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925" windowWidth="15570" windowHeight="4320" tabRatio="908"/>
  </bookViews>
  <sheets>
    <sheet name="Frontpage" sheetId="16" r:id="rId1"/>
    <sheet name="TWO WEEK WAIT-BY CANCER" sheetId="1" r:id="rId2"/>
    <sheet name="TWO WEEK WAIT-ALL CANCER" sheetId="2" r:id="rId3"/>
    <sheet name="31-DAY FIRST TREAT (ALL CANCER)" sheetId="3" r:id="rId4"/>
    <sheet name="31-DAY FIRST TREAT (BY CANCER)" sheetId="18"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CANCERS)'!$A$7:$K$161</definedName>
    <definedName name="_xlnm._FilterDatabase" localSheetId="3" hidden="1">'31-DAY FIRST TREAT (ALL CANCER)'!$A$344:$Q$518</definedName>
    <definedName name="_xlnm._FilterDatabase" localSheetId="4" hidden="1">'31-DAY FIRST TREAT (BY CANCER)'!$A$1754:$AC$2656</definedName>
    <definedName name="_xlnm._FilterDatabase" localSheetId="10" hidden="1">'31-DAY SUB TREAT (DRUGS)'!$A$160:$Q$304</definedName>
    <definedName name="_xlnm._FilterDatabase" localSheetId="11" hidden="1">'31-DAY SUB TREAT (RADIOTHERAPY)'!$A$160:$Q$240</definedName>
    <definedName name="_xlnm._FilterDatabase" localSheetId="9" hidden="1">'31-DAY SUB TREAT (SURGERY)'!$A$281:$Q$438</definedName>
    <definedName name="_xlnm._FilterDatabase" localSheetId="5" hidden="1">'62-DAY (ALL CANCER)'!$A$360:$T$532</definedName>
    <definedName name="_xlnm._FilterDatabase" localSheetId="6" hidden="1">'62-DAY (BY CANCER)'!$A$1783:$T$2689</definedName>
    <definedName name="_xlnm._FilterDatabase" localSheetId="12" hidden="1">'62-DAY (CONSULTANT UPGRADE)'!$A$316:$W$474</definedName>
    <definedName name="_xlnm._FilterDatabase" localSheetId="13" hidden="1">'62-DAY (SCREENING)'!$A$290:$T$432</definedName>
    <definedName name="_xlnm._FilterDatabase" localSheetId="2" hidden="1">'TWO WEEK WAIT-ALL CANCER'!$A$8:$P$170</definedName>
    <definedName name="_xlnm._FilterDatabase" localSheetId="8" hidden="1">'TWO WEEK WAIT-BREAST SYMPTOMS'!$A$10:$P$147</definedName>
    <definedName name="_xlnm._FilterDatabase" localSheetId="1" hidden="1">'TWO WEEK WAIT-BY CANCER'!$A$7:$P$1813</definedName>
  </definedNames>
  <calcPr calcId="145621"/>
</workbook>
</file>

<file path=xl/calcChain.xml><?xml version="1.0" encoding="utf-8"?>
<calcChain xmlns="http://schemas.openxmlformats.org/spreadsheetml/2006/main">
  <c r="J1202" i="18" l="1"/>
  <c r="K1202" i="18"/>
  <c r="I177" i="5" l="1"/>
  <c r="I178" i="5"/>
  <c r="I176" i="5"/>
  <c r="I169" i="5"/>
  <c r="I170" i="5"/>
  <c r="I159" i="5"/>
  <c r="I102" i="5"/>
  <c r="I150" i="5"/>
  <c r="I32" i="5"/>
  <c r="I33" i="5"/>
  <c r="I31" i="5"/>
  <c r="I55" i="5"/>
  <c r="I165" i="5"/>
  <c r="I71" i="5"/>
  <c r="I117" i="5"/>
  <c r="I118" i="5"/>
  <c r="I114" i="5"/>
  <c r="I120" i="5"/>
  <c r="I111" i="5"/>
  <c r="I30" i="5"/>
  <c r="I157" i="5"/>
  <c r="I171" i="5"/>
  <c r="I28" i="5"/>
  <c r="I39" i="5"/>
  <c r="I130" i="5"/>
  <c r="I126" i="5"/>
  <c r="I37" i="5"/>
  <c r="I80" i="5"/>
  <c r="I51" i="5"/>
  <c r="I83" i="5"/>
  <c r="I105" i="5"/>
  <c r="I86" i="5"/>
  <c r="I135" i="5"/>
  <c r="I132" i="5"/>
  <c r="I164" i="5"/>
  <c r="I66" i="5"/>
  <c r="I18" i="5"/>
  <c r="I160" i="5"/>
  <c r="I154" i="5"/>
  <c r="I87" i="5"/>
  <c r="I68" i="5"/>
  <c r="I69" i="5"/>
  <c r="I148" i="5"/>
  <c r="I162" i="5"/>
  <c r="I44" i="5"/>
  <c r="I53" i="5"/>
  <c r="I125" i="5"/>
  <c r="I34" i="5"/>
  <c r="I127" i="5"/>
  <c r="I131" i="5"/>
  <c r="I100" i="5"/>
  <c r="I141" i="5"/>
  <c r="I144" i="5"/>
  <c r="I47" i="5"/>
  <c r="I124" i="5"/>
  <c r="I172" i="5"/>
  <c r="I64" i="5"/>
  <c r="I65" i="5"/>
  <c r="I62" i="5"/>
  <c r="I61" i="5"/>
  <c r="I67" i="5"/>
  <c r="I59" i="5"/>
  <c r="I54" i="5"/>
  <c r="I163" i="5"/>
  <c r="I143" i="5"/>
  <c r="I161" i="5"/>
  <c r="I156" i="5"/>
  <c r="I107" i="5"/>
  <c r="I112" i="5"/>
  <c r="I104" i="5"/>
  <c r="I119" i="5"/>
  <c r="I12" i="5"/>
  <c r="I137" i="5"/>
  <c r="I140" i="5"/>
  <c r="I136" i="5"/>
  <c r="I134" i="5"/>
  <c r="I36" i="5"/>
  <c r="I35" i="5"/>
  <c r="I110" i="5"/>
  <c r="I50" i="5"/>
  <c r="I52" i="5"/>
  <c r="I13" i="5"/>
  <c r="I122" i="5"/>
  <c r="I139" i="5"/>
  <c r="I26" i="5"/>
  <c r="I40" i="5"/>
  <c r="I15" i="5"/>
  <c r="I11" i="5"/>
  <c r="I21" i="5"/>
  <c r="I63" i="5"/>
  <c r="I81" i="5"/>
  <c r="I77" i="5"/>
  <c r="I73" i="5"/>
  <c r="I79" i="5"/>
  <c r="I17" i="5"/>
  <c r="I158" i="5"/>
  <c r="I91" i="5"/>
  <c r="I24" i="5"/>
  <c r="I173" i="5"/>
  <c r="I174" i="5"/>
  <c r="I42" i="5"/>
  <c r="I85" i="5"/>
  <c r="I88" i="5"/>
  <c r="I19" i="5"/>
  <c r="I89" i="5"/>
  <c r="I142" i="5"/>
  <c r="I113" i="5"/>
  <c r="I94" i="5"/>
  <c r="I149" i="5"/>
  <c r="I175" i="5"/>
  <c r="I121" i="5"/>
  <c r="I20" i="5"/>
  <c r="I128" i="5"/>
  <c r="I70" i="5"/>
  <c r="I103" i="5"/>
  <c r="I60" i="5"/>
  <c r="I72" i="5"/>
  <c r="I108" i="5"/>
  <c r="I22" i="5"/>
  <c r="I41" i="5"/>
  <c r="I167" i="5"/>
  <c r="I82" i="5"/>
  <c r="I25" i="5"/>
  <c r="I27" i="5"/>
  <c r="I123" i="5"/>
  <c r="I116" i="5"/>
  <c r="I45" i="5"/>
  <c r="I16" i="5"/>
  <c r="I43" i="5"/>
  <c r="I48" i="5"/>
  <c r="I155" i="5"/>
  <c r="I145" i="5"/>
  <c r="I151" i="5"/>
  <c r="I58" i="5"/>
  <c r="I46" i="5"/>
  <c r="I115" i="5"/>
  <c r="I29" i="5"/>
  <c r="I101" i="5"/>
  <c r="I106" i="5"/>
  <c r="I92" i="5"/>
  <c r="I57" i="5"/>
  <c r="I129" i="5"/>
  <c r="I75" i="5"/>
  <c r="I76" i="5"/>
  <c r="I133" i="5"/>
  <c r="I98" i="5"/>
  <c r="I99" i="5"/>
  <c r="I93" i="5"/>
  <c r="I90" i="5"/>
  <c r="I84" i="5"/>
  <c r="I78" i="5"/>
  <c r="I14" i="5"/>
  <c r="I38" i="5"/>
  <c r="I166" i="5"/>
  <c r="I49" i="5"/>
  <c r="I147" i="5"/>
  <c r="I168" i="5"/>
  <c r="I146" i="5"/>
  <c r="I23" i="5"/>
  <c r="I95" i="5"/>
  <c r="I97" i="5"/>
  <c r="I56" i="5"/>
  <c r="I153" i="5"/>
  <c r="I96" i="5"/>
  <c r="I138" i="5"/>
  <c r="I74" i="5"/>
  <c r="I109" i="5"/>
  <c r="I152" i="5"/>
  <c r="J178" i="5" l="1"/>
  <c r="K178" i="5"/>
  <c r="K176" i="5"/>
  <c r="J176" i="5"/>
  <c r="K169" i="5"/>
  <c r="J169" i="5"/>
  <c r="K170" i="5"/>
  <c r="J170" i="5"/>
  <c r="K159" i="5"/>
  <c r="J159" i="5"/>
  <c r="K102" i="5"/>
  <c r="J102" i="5"/>
  <c r="K150" i="5"/>
  <c r="J150" i="5"/>
  <c r="J32" i="5"/>
  <c r="K32" i="5"/>
  <c r="J33" i="5"/>
  <c r="K33" i="5"/>
  <c r="K31" i="5"/>
  <c r="J31" i="5"/>
  <c r="K55" i="5"/>
  <c r="J55" i="5"/>
  <c r="K165" i="5"/>
  <c r="J165" i="5"/>
  <c r="K71" i="5"/>
  <c r="J71" i="5"/>
  <c r="K117" i="5"/>
  <c r="J117" i="5"/>
  <c r="K118" i="5"/>
  <c r="J118" i="5"/>
  <c r="J114" i="5"/>
  <c r="K114" i="5"/>
  <c r="J120" i="5"/>
  <c r="K120" i="5"/>
  <c r="K111" i="5"/>
  <c r="J111" i="5"/>
  <c r="K30" i="5"/>
  <c r="J30" i="5"/>
  <c r="K157" i="5"/>
  <c r="J157" i="5"/>
  <c r="K171" i="5"/>
  <c r="J171" i="5"/>
  <c r="K28" i="5"/>
  <c r="J28" i="5"/>
  <c r="K39" i="5"/>
  <c r="J39" i="5"/>
  <c r="J130" i="5"/>
  <c r="K130" i="5"/>
  <c r="J126" i="5"/>
  <c r="K126" i="5"/>
  <c r="K37" i="5"/>
  <c r="J37" i="5"/>
  <c r="K80" i="5"/>
  <c r="J80" i="5"/>
  <c r="K51" i="5"/>
  <c r="J51" i="5"/>
  <c r="K83" i="5"/>
  <c r="J83" i="5"/>
  <c r="K105" i="5"/>
  <c r="J105" i="5"/>
  <c r="K86" i="5"/>
  <c r="J86" i="5"/>
  <c r="J135" i="5"/>
  <c r="K135" i="5"/>
  <c r="J132" i="5"/>
  <c r="K132" i="5"/>
  <c r="K164" i="5"/>
  <c r="J164" i="5"/>
  <c r="K66" i="5"/>
  <c r="J66" i="5"/>
  <c r="K18" i="5"/>
  <c r="J18" i="5"/>
  <c r="K160" i="5"/>
  <c r="J160" i="5"/>
  <c r="K154" i="5"/>
  <c r="J154" i="5"/>
  <c r="K87" i="5"/>
  <c r="J87" i="5"/>
  <c r="J68" i="5"/>
  <c r="K68" i="5"/>
  <c r="J69" i="5"/>
  <c r="K69" i="5"/>
  <c r="K148" i="5"/>
  <c r="J148" i="5"/>
  <c r="K162" i="5"/>
  <c r="J162" i="5"/>
  <c r="K44" i="5"/>
  <c r="J44" i="5"/>
  <c r="K53" i="5"/>
  <c r="J53" i="5"/>
  <c r="K125" i="5"/>
  <c r="J125" i="5"/>
  <c r="K34" i="5"/>
  <c r="J34" i="5"/>
  <c r="J127" i="5"/>
  <c r="K127" i="5"/>
  <c r="J131" i="5"/>
  <c r="K131" i="5"/>
  <c r="K100" i="5"/>
  <c r="J100" i="5"/>
  <c r="K141" i="5"/>
  <c r="J141" i="5"/>
  <c r="K144" i="5"/>
  <c r="J144" i="5"/>
  <c r="K47" i="5"/>
  <c r="J47" i="5"/>
  <c r="K124" i="5"/>
  <c r="J124" i="5"/>
  <c r="K172" i="5"/>
  <c r="J172" i="5"/>
  <c r="J64" i="5"/>
  <c r="K64" i="5"/>
  <c r="J65" i="5"/>
  <c r="K65" i="5"/>
  <c r="K62" i="5"/>
  <c r="J62" i="5"/>
  <c r="K61" i="5"/>
  <c r="J61" i="5"/>
  <c r="K67" i="5"/>
  <c r="J67" i="5"/>
  <c r="K59" i="5"/>
  <c r="J59" i="5"/>
  <c r="K54" i="5"/>
  <c r="J54" i="5"/>
  <c r="K163" i="5"/>
  <c r="J163" i="5"/>
  <c r="J143" i="5"/>
  <c r="K143" i="5"/>
  <c r="J161" i="5"/>
  <c r="K161" i="5"/>
  <c r="K156" i="5"/>
  <c r="J156" i="5"/>
  <c r="K107" i="5"/>
  <c r="J107" i="5"/>
  <c r="K112" i="5"/>
  <c r="J112" i="5"/>
  <c r="K104" i="5"/>
  <c r="J104" i="5"/>
  <c r="K119" i="5"/>
  <c r="J119" i="5"/>
  <c r="K12" i="5"/>
  <c r="J12" i="5"/>
  <c r="J137" i="5"/>
  <c r="K137" i="5"/>
  <c r="J140" i="5"/>
  <c r="K140" i="5"/>
  <c r="K136" i="5"/>
  <c r="J136" i="5"/>
  <c r="K134" i="5"/>
  <c r="J134" i="5"/>
  <c r="K36" i="5"/>
  <c r="J36" i="5"/>
  <c r="K35" i="5"/>
  <c r="J35" i="5"/>
  <c r="K110" i="5"/>
  <c r="J110" i="5"/>
  <c r="K50" i="5"/>
  <c r="J50" i="5"/>
  <c r="J52" i="5"/>
  <c r="K52" i="5"/>
  <c r="J13" i="5"/>
  <c r="K13" i="5"/>
  <c r="K122" i="5"/>
  <c r="J122" i="5"/>
  <c r="K139" i="5"/>
  <c r="J139" i="5"/>
  <c r="K26" i="5"/>
  <c r="J26" i="5"/>
  <c r="K40" i="5"/>
  <c r="J40" i="5"/>
  <c r="K15" i="5"/>
  <c r="J15" i="5"/>
  <c r="K11" i="5"/>
  <c r="J11" i="5"/>
  <c r="J21" i="5"/>
  <c r="K21" i="5"/>
  <c r="J63" i="5"/>
  <c r="K63" i="5"/>
  <c r="K81" i="5"/>
  <c r="J81" i="5"/>
  <c r="K77" i="5"/>
  <c r="J77" i="5"/>
  <c r="K73" i="5"/>
  <c r="J73" i="5"/>
  <c r="K79" i="5"/>
  <c r="J79" i="5"/>
  <c r="K17" i="5"/>
  <c r="J17" i="5"/>
  <c r="K158" i="5"/>
  <c r="J158" i="5"/>
  <c r="J91" i="5"/>
  <c r="K91" i="5"/>
  <c r="J24" i="5"/>
  <c r="K24" i="5"/>
  <c r="K173" i="5"/>
  <c r="J173" i="5"/>
  <c r="K174" i="5"/>
  <c r="J174" i="5"/>
  <c r="K42" i="5"/>
  <c r="J42" i="5"/>
  <c r="K85" i="5"/>
  <c r="J85" i="5"/>
  <c r="K88" i="5"/>
  <c r="J88" i="5"/>
  <c r="K19" i="5"/>
  <c r="J19" i="5"/>
  <c r="J89" i="5"/>
  <c r="K89" i="5"/>
  <c r="J142" i="5"/>
  <c r="K142" i="5"/>
  <c r="K113" i="5"/>
  <c r="J113" i="5"/>
  <c r="K94" i="5"/>
  <c r="J94" i="5"/>
  <c r="K149" i="5"/>
  <c r="J149" i="5"/>
  <c r="K175" i="5"/>
  <c r="J175" i="5"/>
  <c r="K121" i="5"/>
  <c r="J121" i="5"/>
  <c r="K20" i="5"/>
  <c r="J20" i="5"/>
  <c r="J128" i="5"/>
  <c r="K128" i="5"/>
  <c r="J70" i="5"/>
  <c r="K70" i="5"/>
  <c r="K103" i="5"/>
  <c r="J103" i="5"/>
  <c r="K60" i="5"/>
  <c r="J60" i="5"/>
  <c r="K72" i="5"/>
  <c r="J72" i="5"/>
  <c r="K108" i="5"/>
  <c r="J108" i="5"/>
  <c r="K22" i="5"/>
  <c r="J22" i="5"/>
  <c r="K41" i="5"/>
  <c r="J41" i="5"/>
  <c r="J167" i="5"/>
  <c r="K167" i="5"/>
  <c r="J82" i="5"/>
  <c r="K82" i="5"/>
  <c r="K25" i="5"/>
  <c r="J25" i="5"/>
  <c r="K27" i="5"/>
  <c r="J27" i="5"/>
  <c r="K123" i="5"/>
  <c r="J123" i="5"/>
  <c r="K116" i="5"/>
  <c r="J116" i="5"/>
  <c r="K45" i="5"/>
  <c r="J45" i="5"/>
  <c r="K16" i="5"/>
  <c r="J16" i="5"/>
  <c r="J43" i="5"/>
  <c r="K43" i="5"/>
  <c r="J48" i="5"/>
  <c r="K48" i="5"/>
  <c r="K155" i="5"/>
  <c r="J155" i="5"/>
  <c r="K145" i="5"/>
  <c r="J145" i="5"/>
  <c r="K151" i="5"/>
  <c r="J151" i="5"/>
  <c r="K58" i="5"/>
  <c r="J58" i="5"/>
  <c r="K46" i="5"/>
  <c r="J46" i="5"/>
  <c r="K115" i="5"/>
  <c r="J115" i="5"/>
  <c r="J29" i="5"/>
  <c r="K29" i="5"/>
  <c r="J101" i="5"/>
  <c r="K101" i="5"/>
  <c r="K106" i="5"/>
  <c r="J106" i="5"/>
  <c r="K92" i="5"/>
  <c r="J92" i="5"/>
  <c r="K57" i="5"/>
  <c r="J57" i="5"/>
  <c r="K129" i="5"/>
  <c r="J129" i="5"/>
  <c r="K75" i="5"/>
  <c r="J75" i="5"/>
  <c r="K76" i="5"/>
  <c r="J76" i="5"/>
  <c r="J133" i="5"/>
  <c r="K133" i="5"/>
  <c r="J98" i="5"/>
  <c r="K98" i="5"/>
  <c r="K99" i="5"/>
  <c r="J99" i="5"/>
  <c r="K93" i="5"/>
  <c r="J93" i="5"/>
  <c r="K90" i="5"/>
  <c r="J90" i="5"/>
  <c r="K84" i="5"/>
  <c r="J84" i="5"/>
  <c r="K78" i="5"/>
  <c r="J78" i="5"/>
  <c r="K14" i="5"/>
  <c r="J14" i="5"/>
  <c r="J38" i="5"/>
  <c r="K38" i="5"/>
  <c r="J166" i="5"/>
  <c r="K166" i="5"/>
  <c r="K49" i="5"/>
  <c r="J49" i="5"/>
  <c r="K147" i="5"/>
  <c r="J147" i="5"/>
  <c r="K168" i="5"/>
  <c r="J168" i="5"/>
  <c r="K146" i="5"/>
  <c r="J146" i="5"/>
  <c r="K23" i="5"/>
  <c r="J23" i="5"/>
  <c r="K95" i="5"/>
  <c r="J95" i="5"/>
  <c r="J97" i="5"/>
  <c r="K97" i="5"/>
  <c r="J56" i="5"/>
  <c r="K56" i="5"/>
  <c r="K153" i="5"/>
  <c r="J153" i="5"/>
  <c r="K96" i="5"/>
  <c r="J96" i="5"/>
  <c r="K138" i="5"/>
  <c r="J138" i="5"/>
  <c r="K74" i="5"/>
  <c r="J74" i="5"/>
  <c r="K109" i="5"/>
  <c r="J109" i="5"/>
  <c r="K152" i="5"/>
  <c r="J152" i="5"/>
  <c r="Q2665" i="18" l="1"/>
  <c r="P2665" i="18"/>
  <c r="O2665" i="18"/>
  <c r="N2665" i="18"/>
  <c r="J2665" i="18" s="1"/>
  <c r="M2665" i="18"/>
  <c r="I2665" i="18"/>
  <c r="H2665" i="18"/>
  <c r="Q2664" i="18"/>
  <c r="P2664" i="18"/>
  <c r="O2664" i="18"/>
  <c r="N2664" i="18"/>
  <c r="M2664" i="18"/>
  <c r="I2664" i="18"/>
  <c r="H2664" i="18"/>
  <c r="Q2663" i="18"/>
  <c r="P2663" i="18"/>
  <c r="J2663" i="18" s="1"/>
  <c r="O2663" i="18"/>
  <c r="N2663" i="18"/>
  <c r="M2663" i="18"/>
  <c r="I2663" i="18"/>
  <c r="H2663" i="18"/>
  <c r="K2663" i="18" s="1"/>
  <c r="Q2662" i="18"/>
  <c r="P2662" i="18"/>
  <c r="O2662" i="18"/>
  <c r="N2662" i="18"/>
  <c r="M2662" i="18"/>
  <c r="I2662" i="18" s="1"/>
  <c r="H2662" i="18"/>
  <c r="Q2661" i="18"/>
  <c r="P2661" i="18"/>
  <c r="O2661" i="18"/>
  <c r="N2661" i="18"/>
  <c r="M2661" i="18"/>
  <c r="I2661" i="18"/>
  <c r="H2661" i="18"/>
  <c r="Q2660" i="18"/>
  <c r="P2660" i="18"/>
  <c r="O2660" i="18"/>
  <c r="N2660" i="18"/>
  <c r="M2660" i="18"/>
  <c r="J2660" i="18"/>
  <c r="I2660" i="18"/>
  <c r="H2660" i="18"/>
  <c r="K2658" i="18"/>
  <c r="J2658" i="18"/>
  <c r="K2657" i="18"/>
  <c r="J2657" i="18"/>
  <c r="K2656" i="18"/>
  <c r="J2656" i="18"/>
  <c r="K2655" i="18"/>
  <c r="J2655" i="18"/>
  <c r="K2654" i="18"/>
  <c r="J2654" i="18"/>
  <c r="K2653" i="18"/>
  <c r="J2653" i="18"/>
  <c r="K2652" i="18"/>
  <c r="J2652" i="18"/>
  <c r="K2651" i="18"/>
  <c r="J2651" i="18"/>
  <c r="K2650" i="18"/>
  <c r="J2650" i="18"/>
  <c r="K2649" i="18"/>
  <c r="J2649" i="18"/>
  <c r="K2648" i="18"/>
  <c r="J2648" i="18"/>
  <c r="K2647" i="18"/>
  <c r="J2647" i="18"/>
  <c r="K2646" i="18"/>
  <c r="J2646" i="18"/>
  <c r="K2645" i="18"/>
  <c r="J2645" i="18"/>
  <c r="K2644" i="18"/>
  <c r="J2644" i="18"/>
  <c r="K2643" i="18"/>
  <c r="J2643" i="18"/>
  <c r="K2642" i="18"/>
  <c r="J2642" i="18"/>
  <c r="K2641" i="18"/>
  <c r="J2641" i="18"/>
  <c r="K2640" i="18"/>
  <c r="J2640" i="18"/>
  <c r="K2639" i="18"/>
  <c r="J2639" i="18"/>
  <c r="K2638" i="18"/>
  <c r="J2638" i="18"/>
  <c r="K2637" i="18"/>
  <c r="J2637" i="18"/>
  <c r="K2636" i="18"/>
  <c r="J2636" i="18"/>
  <c r="K2635" i="18"/>
  <c r="J2635" i="18"/>
  <c r="K2634" i="18"/>
  <c r="J2634" i="18"/>
  <c r="K2633" i="18"/>
  <c r="J2633" i="18"/>
  <c r="K2632" i="18"/>
  <c r="J2632" i="18"/>
  <c r="K2631" i="18"/>
  <c r="J2631" i="18"/>
  <c r="K2630" i="18"/>
  <c r="J2630" i="18"/>
  <c r="K2629" i="18"/>
  <c r="J2629" i="18"/>
  <c r="K2628" i="18"/>
  <c r="J2628" i="18"/>
  <c r="K2627" i="18"/>
  <c r="J2627" i="18"/>
  <c r="K2626" i="18"/>
  <c r="J2626" i="18"/>
  <c r="K2625" i="18"/>
  <c r="J2625" i="18"/>
  <c r="K2624" i="18"/>
  <c r="J2624" i="18"/>
  <c r="K2623" i="18"/>
  <c r="J2623" i="18"/>
  <c r="K2622" i="18"/>
  <c r="J2622" i="18"/>
  <c r="K2621" i="18"/>
  <c r="J2621" i="18"/>
  <c r="K2620" i="18"/>
  <c r="J2620" i="18"/>
  <c r="K2619" i="18"/>
  <c r="J2619" i="18"/>
  <c r="K2618" i="18"/>
  <c r="J2618" i="18"/>
  <c r="K2617" i="18"/>
  <c r="J2617" i="18"/>
  <c r="K2616" i="18"/>
  <c r="J2616" i="18"/>
  <c r="K2615" i="18"/>
  <c r="J2615" i="18"/>
  <c r="K2614" i="18"/>
  <c r="J2614" i="18"/>
  <c r="K2613" i="18"/>
  <c r="J2613" i="18"/>
  <c r="K2612" i="18"/>
  <c r="J2612" i="18"/>
  <c r="K2611" i="18"/>
  <c r="J2611" i="18"/>
  <c r="K2610" i="18"/>
  <c r="J2610" i="18"/>
  <c r="K2609" i="18"/>
  <c r="J2609" i="18"/>
  <c r="K2608" i="18"/>
  <c r="J2608" i="18"/>
  <c r="K2607" i="18"/>
  <c r="J2607" i="18"/>
  <c r="K2606" i="18"/>
  <c r="J2606" i="18"/>
  <c r="K2605" i="18"/>
  <c r="J2605" i="18"/>
  <c r="K2604" i="18"/>
  <c r="J2604" i="18"/>
  <c r="K2603" i="18"/>
  <c r="J2603" i="18"/>
  <c r="K2602" i="18"/>
  <c r="J2602" i="18"/>
  <c r="K2601" i="18"/>
  <c r="J2601" i="18"/>
  <c r="K2600" i="18"/>
  <c r="J2600" i="18"/>
  <c r="K2599" i="18"/>
  <c r="J2599" i="18"/>
  <c r="K2598" i="18"/>
  <c r="J2598" i="18"/>
  <c r="K2597" i="18"/>
  <c r="J2597" i="18"/>
  <c r="K2596" i="18"/>
  <c r="J2596" i="18"/>
  <c r="K2595" i="18"/>
  <c r="J2595" i="18"/>
  <c r="K2594" i="18"/>
  <c r="J2594" i="18"/>
  <c r="K2593" i="18"/>
  <c r="J2593" i="18"/>
  <c r="K2592" i="18"/>
  <c r="J2592" i="18"/>
  <c r="K2591" i="18"/>
  <c r="J2591" i="18"/>
  <c r="K2590" i="18"/>
  <c r="J2590" i="18"/>
  <c r="K2589" i="18"/>
  <c r="J2589" i="18"/>
  <c r="K2588" i="18"/>
  <c r="J2588" i="18"/>
  <c r="K2587" i="18"/>
  <c r="J2587" i="18"/>
  <c r="K2586" i="18"/>
  <c r="J2586" i="18"/>
  <c r="K2585" i="18"/>
  <c r="J2585" i="18"/>
  <c r="K2584" i="18"/>
  <c r="J2584" i="18"/>
  <c r="K2583" i="18"/>
  <c r="J2583" i="18"/>
  <c r="K2582" i="18"/>
  <c r="J2582" i="18"/>
  <c r="K2581" i="18"/>
  <c r="J2581" i="18"/>
  <c r="K2580" i="18"/>
  <c r="J2580" i="18"/>
  <c r="K2579" i="18"/>
  <c r="J2579" i="18"/>
  <c r="K2578" i="18"/>
  <c r="J2578" i="18"/>
  <c r="K2577" i="18"/>
  <c r="J2577" i="18"/>
  <c r="K2576" i="18"/>
  <c r="J2576" i="18"/>
  <c r="K2575" i="18"/>
  <c r="J2575" i="18"/>
  <c r="K2574" i="18"/>
  <c r="J2574" i="18"/>
  <c r="K2573" i="18"/>
  <c r="J2573" i="18"/>
  <c r="K2572" i="18"/>
  <c r="J2572" i="18"/>
  <c r="K2571" i="18"/>
  <c r="J2571" i="18"/>
  <c r="K2570" i="18"/>
  <c r="J2570" i="18"/>
  <c r="K2569" i="18"/>
  <c r="J2569" i="18"/>
  <c r="K2568" i="18"/>
  <c r="J2568" i="18"/>
  <c r="K2567" i="18"/>
  <c r="J2567" i="18"/>
  <c r="K2566" i="18"/>
  <c r="J2566" i="18"/>
  <c r="K2565" i="18"/>
  <c r="J2565" i="18"/>
  <c r="K2564" i="18"/>
  <c r="J2564" i="18"/>
  <c r="K2563" i="18"/>
  <c r="J2563" i="18"/>
  <c r="K2562" i="18"/>
  <c r="J2562" i="18"/>
  <c r="K2561" i="18"/>
  <c r="J2561" i="18"/>
  <c r="K2560" i="18"/>
  <c r="J2560" i="18"/>
  <c r="K2559" i="18"/>
  <c r="J2559" i="18"/>
  <c r="K2558" i="18"/>
  <c r="J2558" i="18"/>
  <c r="K2557" i="18"/>
  <c r="J2557" i="18"/>
  <c r="K2556" i="18"/>
  <c r="J2556" i="18"/>
  <c r="K2555" i="18"/>
  <c r="J2555" i="18"/>
  <c r="K2554" i="18"/>
  <c r="J2554" i="18"/>
  <c r="K2553" i="18"/>
  <c r="J2553" i="18"/>
  <c r="K2552" i="18"/>
  <c r="J2552" i="18"/>
  <c r="K2551" i="18"/>
  <c r="J2551" i="18"/>
  <c r="K2550" i="18"/>
  <c r="J2550" i="18"/>
  <c r="K2549" i="18"/>
  <c r="J2549" i="18"/>
  <c r="K2548" i="18"/>
  <c r="J2548" i="18"/>
  <c r="K2547" i="18"/>
  <c r="J2547" i="18"/>
  <c r="K2546" i="18"/>
  <c r="J2546" i="18"/>
  <c r="K2545" i="18"/>
  <c r="J2545" i="18"/>
  <c r="K2544" i="18"/>
  <c r="J2544" i="18"/>
  <c r="K2543" i="18"/>
  <c r="J2543" i="18"/>
  <c r="K2542" i="18"/>
  <c r="J2542" i="18"/>
  <c r="K2541" i="18"/>
  <c r="J2541" i="18"/>
  <c r="K2540" i="18"/>
  <c r="J2540" i="18"/>
  <c r="K2539" i="18"/>
  <c r="J2539" i="18"/>
  <c r="K2538" i="18"/>
  <c r="J2538" i="18"/>
  <c r="K2537" i="18"/>
  <c r="J2537" i="18"/>
  <c r="K2536" i="18"/>
  <c r="J2536" i="18"/>
  <c r="K2535" i="18"/>
  <c r="J2535" i="18"/>
  <c r="K2534" i="18"/>
  <c r="J2534" i="18"/>
  <c r="K2533" i="18"/>
  <c r="J2533" i="18"/>
  <c r="K2532" i="18"/>
  <c r="J2532" i="18"/>
  <c r="K2531" i="18"/>
  <c r="J2531" i="18"/>
  <c r="K2530" i="18"/>
  <c r="J2530" i="18"/>
  <c r="K2529" i="18"/>
  <c r="J2529" i="18"/>
  <c r="K2528" i="18"/>
  <c r="J2528" i="18"/>
  <c r="K2527" i="18"/>
  <c r="J2527" i="18"/>
  <c r="K2526" i="18"/>
  <c r="J2526" i="18"/>
  <c r="K2525" i="18"/>
  <c r="J2525" i="18"/>
  <c r="K2524" i="18"/>
  <c r="J2524" i="18"/>
  <c r="K2523" i="18"/>
  <c r="J2523" i="18"/>
  <c r="K2522" i="18"/>
  <c r="J2522" i="18"/>
  <c r="K2521" i="18"/>
  <c r="J2521" i="18"/>
  <c r="K2520" i="18"/>
  <c r="J2520" i="18"/>
  <c r="K2519" i="18"/>
  <c r="J2519" i="18"/>
  <c r="K2518" i="18"/>
  <c r="J2518" i="18"/>
  <c r="K2517" i="18"/>
  <c r="J2517" i="18"/>
  <c r="K2516" i="18"/>
  <c r="J2516" i="18"/>
  <c r="K2515" i="18"/>
  <c r="J2515" i="18"/>
  <c r="K2514" i="18"/>
  <c r="J2514" i="18"/>
  <c r="K2513" i="18"/>
  <c r="J2513" i="18"/>
  <c r="K2512" i="18"/>
  <c r="J2512" i="18"/>
  <c r="K2511" i="18"/>
  <c r="J2511" i="18"/>
  <c r="K2510" i="18"/>
  <c r="J2510" i="18"/>
  <c r="K2509" i="18"/>
  <c r="J2509" i="18"/>
  <c r="K2508" i="18"/>
  <c r="J2508" i="18"/>
  <c r="K2507" i="18"/>
  <c r="J2507" i="18"/>
  <c r="K2506" i="18"/>
  <c r="J2506" i="18"/>
  <c r="K2505" i="18"/>
  <c r="J2505" i="18"/>
  <c r="K2504" i="18"/>
  <c r="J2504" i="18"/>
  <c r="K2503" i="18"/>
  <c r="J2503" i="18"/>
  <c r="K2502" i="18"/>
  <c r="J2502" i="18"/>
  <c r="K2501" i="18"/>
  <c r="J2501" i="18"/>
  <c r="K2500" i="18"/>
  <c r="J2500" i="18"/>
  <c r="K2499" i="18"/>
  <c r="J2499" i="18"/>
  <c r="K2498" i="18"/>
  <c r="J2498" i="18"/>
  <c r="K2497" i="18"/>
  <c r="J2497" i="18"/>
  <c r="K2496" i="18"/>
  <c r="J2496" i="18"/>
  <c r="K2495" i="18"/>
  <c r="J2495" i="18"/>
  <c r="K2494" i="18"/>
  <c r="J2494" i="18"/>
  <c r="K2493" i="18"/>
  <c r="J2493" i="18"/>
  <c r="K2492" i="18"/>
  <c r="J2492" i="18"/>
  <c r="K2491" i="18"/>
  <c r="J2491" i="18"/>
  <c r="K2490" i="18"/>
  <c r="J2490" i="18"/>
  <c r="K2489" i="18"/>
  <c r="J2489" i="18"/>
  <c r="K2488" i="18"/>
  <c r="J2488" i="18"/>
  <c r="K2487" i="18"/>
  <c r="J2487" i="18"/>
  <c r="K2486" i="18"/>
  <c r="J2486" i="18"/>
  <c r="K2485" i="18"/>
  <c r="J2485" i="18"/>
  <c r="K2484" i="18"/>
  <c r="J2484" i="18"/>
  <c r="K2483" i="18"/>
  <c r="J2483" i="18"/>
  <c r="K2482" i="18"/>
  <c r="J2482" i="18"/>
  <c r="K2481" i="18"/>
  <c r="J2481" i="18"/>
  <c r="K2480" i="18"/>
  <c r="J2480" i="18"/>
  <c r="K2479" i="18"/>
  <c r="J2479" i="18"/>
  <c r="K2478" i="18"/>
  <c r="J2478" i="18"/>
  <c r="K2477" i="18"/>
  <c r="J2477" i="18"/>
  <c r="K2476" i="18"/>
  <c r="J2476" i="18"/>
  <c r="K2475" i="18"/>
  <c r="J2475" i="18"/>
  <c r="K2474" i="18"/>
  <c r="J2474" i="18"/>
  <c r="K2473" i="18"/>
  <c r="J2473" i="18"/>
  <c r="K2472" i="18"/>
  <c r="J2472" i="18"/>
  <c r="K2471" i="18"/>
  <c r="J2471" i="18"/>
  <c r="K2470" i="18"/>
  <c r="J2470" i="18"/>
  <c r="K2469" i="18"/>
  <c r="J2469" i="18"/>
  <c r="K2468" i="18"/>
  <c r="J2468" i="18"/>
  <c r="K2467" i="18"/>
  <c r="J2467" i="18"/>
  <c r="K2466" i="18"/>
  <c r="J2466" i="18"/>
  <c r="K2465" i="18"/>
  <c r="J2465" i="18"/>
  <c r="K2464" i="18"/>
  <c r="J2464" i="18"/>
  <c r="K2463" i="18"/>
  <c r="J2463" i="18"/>
  <c r="K2462" i="18"/>
  <c r="J2462" i="18"/>
  <c r="K2461" i="18"/>
  <c r="J2461" i="18"/>
  <c r="K2460" i="18"/>
  <c r="J2460" i="18"/>
  <c r="K2459" i="18"/>
  <c r="J2459" i="18"/>
  <c r="K2458" i="18"/>
  <c r="J2458" i="18"/>
  <c r="K2457" i="18"/>
  <c r="J2457" i="18"/>
  <c r="K2456" i="18"/>
  <c r="J2456" i="18"/>
  <c r="K2455" i="18"/>
  <c r="J2455" i="18"/>
  <c r="K2454" i="18"/>
  <c r="J2454" i="18"/>
  <c r="K2453" i="18"/>
  <c r="J2453" i="18"/>
  <c r="K2452" i="18"/>
  <c r="J2452" i="18"/>
  <c r="K2451" i="18"/>
  <c r="J2451" i="18"/>
  <c r="K2450" i="18"/>
  <c r="J2450" i="18"/>
  <c r="K2449" i="18"/>
  <c r="J2449" i="18"/>
  <c r="K2448" i="18"/>
  <c r="J2448" i="18"/>
  <c r="K2447" i="18"/>
  <c r="J2447" i="18"/>
  <c r="K2446" i="18"/>
  <c r="J2446" i="18"/>
  <c r="K2445" i="18"/>
  <c r="J2445" i="18"/>
  <c r="K2444" i="18"/>
  <c r="J2444" i="18"/>
  <c r="K2443" i="18"/>
  <c r="J2443" i="18"/>
  <c r="K2442" i="18"/>
  <c r="J2442" i="18"/>
  <c r="K2441" i="18"/>
  <c r="J2441" i="18"/>
  <c r="K2440" i="18"/>
  <c r="J2440" i="18"/>
  <c r="K2439" i="18"/>
  <c r="J2439" i="18"/>
  <c r="K2438" i="18"/>
  <c r="J2438" i="18"/>
  <c r="K2437" i="18"/>
  <c r="J2437" i="18"/>
  <c r="K2436" i="18"/>
  <c r="J2436" i="18"/>
  <c r="K2435" i="18"/>
  <c r="J2435" i="18"/>
  <c r="K2434" i="18"/>
  <c r="J2434" i="18"/>
  <c r="K2433" i="18"/>
  <c r="J2433" i="18"/>
  <c r="K2432" i="18"/>
  <c r="J2432" i="18"/>
  <c r="K2431" i="18"/>
  <c r="J2431" i="18"/>
  <c r="K2430" i="18"/>
  <c r="J2430" i="18"/>
  <c r="K2429" i="18"/>
  <c r="J2429" i="18"/>
  <c r="K2428" i="18"/>
  <c r="J2428" i="18"/>
  <c r="K2427" i="18"/>
  <c r="J2427" i="18"/>
  <c r="K2426" i="18"/>
  <c r="J2426" i="18"/>
  <c r="K2425" i="18"/>
  <c r="J2425" i="18"/>
  <c r="K2424" i="18"/>
  <c r="J2424" i="18"/>
  <c r="K2423" i="18"/>
  <c r="J2423" i="18"/>
  <c r="K2422" i="18"/>
  <c r="J2422" i="18"/>
  <c r="K2421" i="18"/>
  <c r="J2421" i="18"/>
  <c r="K2420" i="18"/>
  <c r="J2420" i="18"/>
  <c r="K2419" i="18"/>
  <c r="J2419" i="18"/>
  <c r="K2418" i="18"/>
  <c r="J2418" i="18"/>
  <c r="K2417" i="18"/>
  <c r="J2417" i="18"/>
  <c r="K2416" i="18"/>
  <c r="J2416" i="18"/>
  <c r="K2415" i="18"/>
  <c r="J2415" i="18"/>
  <c r="K2414" i="18"/>
  <c r="J2414" i="18"/>
  <c r="K2413" i="18"/>
  <c r="J2413" i="18"/>
  <c r="K2412" i="18"/>
  <c r="J2412" i="18"/>
  <c r="K2411" i="18"/>
  <c r="J2411" i="18"/>
  <c r="K2410" i="18"/>
  <c r="J2410" i="18"/>
  <c r="K2409" i="18"/>
  <c r="J2409" i="18"/>
  <c r="K2408" i="18"/>
  <c r="J2408" i="18"/>
  <c r="K2407" i="18"/>
  <c r="J2407" i="18"/>
  <c r="K2406" i="18"/>
  <c r="J2406" i="18"/>
  <c r="K2405" i="18"/>
  <c r="J2405" i="18"/>
  <c r="K2404" i="18"/>
  <c r="J2404" i="18"/>
  <c r="K2403" i="18"/>
  <c r="J2403" i="18"/>
  <c r="K2402" i="18"/>
  <c r="J2402" i="18"/>
  <c r="K2401" i="18"/>
  <c r="J2401" i="18"/>
  <c r="K2400" i="18"/>
  <c r="J2400" i="18"/>
  <c r="K2399" i="18"/>
  <c r="J2399" i="18"/>
  <c r="K2398" i="18"/>
  <c r="J2398" i="18"/>
  <c r="K2397" i="18"/>
  <c r="J2397" i="18"/>
  <c r="K2396" i="18"/>
  <c r="J2396" i="18"/>
  <c r="K2395" i="18"/>
  <c r="J2395" i="18"/>
  <c r="K2394" i="18"/>
  <c r="J2394" i="18"/>
  <c r="K2393" i="18"/>
  <c r="J2393" i="18"/>
  <c r="K2392" i="18"/>
  <c r="J2392" i="18"/>
  <c r="K2391" i="18"/>
  <c r="J2391" i="18"/>
  <c r="K2390" i="18"/>
  <c r="J2390" i="18"/>
  <c r="K2389" i="18"/>
  <c r="J2389" i="18"/>
  <c r="K2388" i="18"/>
  <c r="J2388" i="18"/>
  <c r="K2387" i="18"/>
  <c r="J2387" i="18"/>
  <c r="K2386" i="18"/>
  <c r="J2386" i="18"/>
  <c r="K2385" i="18"/>
  <c r="J2385" i="18"/>
  <c r="K2384" i="18"/>
  <c r="J2384" i="18"/>
  <c r="K2383" i="18"/>
  <c r="J2383" i="18"/>
  <c r="K2382" i="18"/>
  <c r="J2382" i="18"/>
  <c r="K2381" i="18"/>
  <c r="J2381" i="18"/>
  <c r="K2380" i="18"/>
  <c r="J2380" i="18"/>
  <c r="K2379" i="18"/>
  <c r="J2379" i="18"/>
  <c r="K2378" i="18"/>
  <c r="J2378" i="18"/>
  <c r="K2377" i="18"/>
  <c r="J2377" i="18"/>
  <c r="K2376" i="18"/>
  <c r="J2376" i="18"/>
  <c r="K2375" i="18"/>
  <c r="J2375" i="18"/>
  <c r="K2374" i="18"/>
  <c r="J2374" i="18"/>
  <c r="K2373" i="18"/>
  <c r="J2373" i="18"/>
  <c r="K2372" i="18"/>
  <c r="J2372" i="18"/>
  <c r="K2371" i="18"/>
  <c r="J2371" i="18"/>
  <c r="K2370" i="18"/>
  <c r="J2370" i="18"/>
  <c r="K2369" i="18"/>
  <c r="J2369" i="18"/>
  <c r="K2368" i="18"/>
  <c r="J2368" i="18"/>
  <c r="K2367" i="18"/>
  <c r="J2367" i="18"/>
  <c r="K2366" i="18"/>
  <c r="J2366" i="18"/>
  <c r="K2365" i="18"/>
  <c r="J2365" i="18"/>
  <c r="K2364" i="18"/>
  <c r="J2364" i="18"/>
  <c r="K2363" i="18"/>
  <c r="J2363" i="18"/>
  <c r="K2362" i="18"/>
  <c r="J2362" i="18"/>
  <c r="K2361" i="18"/>
  <c r="J2361" i="18"/>
  <c r="K2360" i="18"/>
  <c r="J2360" i="18"/>
  <c r="K2359" i="18"/>
  <c r="J2359" i="18"/>
  <c r="K2358" i="18"/>
  <c r="J2358" i="18"/>
  <c r="K2357" i="18"/>
  <c r="J2357" i="18"/>
  <c r="K2356" i="18"/>
  <c r="J2356" i="18"/>
  <c r="K2355" i="18"/>
  <c r="J2355" i="18"/>
  <c r="K2354" i="18"/>
  <c r="J2354" i="18"/>
  <c r="K2353" i="18"/>
  <c r="J2353" i="18"/>
  <c r="K2352" i="18"/>
  <c r="J2352" i="18"/>
  <c r="K2351" i="18"/>
  <c r="J2351" i="18"/>
  <c r="K2350" i="18"/>
  <c r="J2350" i="18"/>
  <c r="K2349" i="18"/>
  <c r="J2349" i="18"/>
  <c r="K2348" i="18"/>
  <c r="J2348" i="18"/>
  <c r="K2347" i="18"/>
  <c r="J2347" i="18"/>
  <c r="K2346" i="18"/>
  <c r="J2346" i="18"/>
  <c r="K2345" i="18"/>
  <c r="J2345" i="18"/>
  <c r="K2344" i="18"/>
  <c r="J2344" i="18"/>
  <c r="K2343" i="18"/>
  <c r="J2343" i="18"/>
  <c r="K2342" i="18"/>
  <c r="J2342" i="18"/>
  <c r="K2341" i="18"/>
  <c r="J2341" i="18"/>
  <c r="K2340" i="18"/>
  <c r="J2340" i="18"/>
  <c r="K2339" i="18"/>
  <c r="J2339" i="18"/>
  <c r="K2338" i="18"/>
  <c r="J2338" i="18"/>
  <c r="K2337" i="18"/>
  <c r="J2337" i="18"/>
  <c r="K2336" i="18"/>
  <c r="J2336" i="18"/>
  <c r="K2335" i="18"/>
  <c r="J2335" i="18"/>
  <c r="K2334" i="18"/>
  <c r="J2334" i="18"/>
  <c r="K2333" i="18"/>
  <c r="J2333" i="18"/>
  <c r="K2332" i="18"/>
  <c r="J2332" i="18"/>
  <c r="K2331" i="18"/>
  <c r="J2331" i="18"/>
  <c r="K2330" i="18"/>
  <c r="J2330" i="18"/>
  <c r="K2329" i="18"/>
  <c r="J2329" i="18"/>
  <c r="K2328" i="18"/>
  <c r="J2328" i="18"/>
  <c r="K2327" i="18"/>
  <c r="J2327" i="18"/>
  <c r="K2326" i="18"/>
  <c r="J2326" i="18"/>
  <c r="K2325" i="18"/>
  <c r="J2325" i="18"/>
  <c r="K2324" i="18"/>
  <c r="J2324" i="18"/>
  <c r="K2323" i="18"/>
  <c r="J2323" i="18"/>
  <c r="K2322" i="18"/>
  <c r="J2322" i="18"/>
  <c r="K2321" i="18"/>
  <c r="J2321" i="18"/>
  <c r="K2320" i="18"/>
  <c r="J2320" i="18"/>
  <c r="K2319" i="18"/>
  <c r="J2319" i="18"/>
  <c r="K2318" i="18"/>
  <c r="J2318" i="18"/>
  <c r="K2317" i="18"/>
  <c r="J2317" i="18"/>
  <c r="K2316" i="18"/>
  <c r="J2316" i="18"/>
  <c r="K2315" i="18"/>
  <c r="J2315" i="18"/>
  <c r="K2314" i="18"/>
  <c r="J2314" i="18"/>
  <c r="K2313" i="18"/>
  <c r="J2313" i="18"/>
  <c r="K2312" i="18"/>
  <c r="J2312" i="18"/>
  <c r="K2311" i="18"/>
  <c r="J2311" i="18"/>
  <c r="K2310" i="18"/>
  <c r="J2310" i="18"/>
  <c r="K2309" i="18"/>
  <c r="J2309" i="18"/>
  <c r="K2308" i="18"/>
  <c r="J2308" i="18"/>
  <c r="K2307" i="18"/>
  <c r="J2307" i="18"/>
  <c r="K2306" i="18"/>
  <c r="J2306" i="18"/>
  <c r="K2305" i="18"/>
  <c r="J2305" i="18"/>
  <c r="K2304" i="18"/>
  <c r="J2304" i="18"/>
  <c r="K2303" i="18"/>
  <c r="J2303" i="18"/>
  <c r="K2302" i="18"/>
  <c r="J2302" i="18"/>
  <c r="K2301" i="18"/>
  <c r="J2301" i="18"/>
  <c r="K2300" i="18"/>
  <c r="J2300" i="18"/>
  <c r="K2299" i="18"/>
  <c r="J2299" i="18"/>
  <c r="K2298" i="18"/>
  <c r="J2298" i="18"/>
  <c r="K2297" i="18"/>
  <c r="J2297" i="18"/>
  <c r="K2296" i="18"/>
  <c r="J2296" i="18"/>
  <c r="K2295" i="18"/>
  <c r="J2295" i="18"/>
  <c r="K2294" i="18"/>
  <c r="J2294" i="18"/>
  <c r="K2293" i="18"/>
  <c r="J2293" i="18"/>
  <c r="K2292" i="18"/>
  <c r="J2292" i="18"/>
  <c r="K2291" i="18"/>
  <c r="J2291" i="18"/>
  <c r="K2290" i="18"/>
  <c r="J2290" i="18"/>
  <c r="K2289" i="18"/>
  <c r="J2289" i="18"/>
  <c r="K2288" i="18"/>
  <c r="J2288" i="18"/>
  <c r="K2287" i="18"/>
  <c r="J2287" i="18"/>
  <c r="K2286" i="18"/>
  <c r="J2286" i="18"/>
  <c r="K2285" i="18"/>
  <c r="J2285" i="18"/>
  <c r="K2284" i="18"/>
  <c r="J2284" i="18"/>
  <c r="K2283" i="18"/>
  <c r="J2283" i="18"/>
  <c r="K2282" i="18"/>
  <c r="J2282" i="18"/>
  <c r="K2281" i="18"/>
  <c r="J2281" i="18"/>
  <c r="K2280" i="18"/>
  <c r="J2280" i="18"/>
  <c r="K2279" i="18"/>
  <c r="J2279" i="18"/>
  <c r="K2278" i="18"/>
  <c r="J2278" i="18"/>
  <c r="K2277" i="18"/>
  <c r="J2277" i="18"/>
  <c r="K2276" i="18"/>
  <c r="J2276" i="18"/>
  <c r="K2275" i="18"/>
  <c r="J2275" i="18"/>
  <c r="K2274" i="18"/>
  <c r="J2274" i="18"/>
  <c r="K2273" i="18"/>
  <c r="J2273" i="18"/>
  <c r="K2272" i="18"/>
  <c r="J2272" i="18"/>
  <c r="K2271" i="18"/>
  <c r="J2271" i="18"/>
  <c r="K2270" i="18"/>
  <c r="J2270" i="18"/>
  <c r="K2269" i="18"/>
  <c r="J2269" i="18"/>
  <c r="K2268" i="18"/>
  <c r="J2268" i="18"/>
  <c r="K2267" i="18"/>
  <c r="J2267" i="18"/>
  <c r="K2266" i="18"/>
  <c r="J2266" i="18"/>
  <c r="K2265" i="18"/>
  <c r="J2265" i="18"/>
  <c r="K2264" i="18"/>
  <c r="J2264" i="18"/>
  <c r="K2263" i="18"/>
  <c r="J2263" i="18"/>
  <c r="K2262" i="18"/>
  <c r="J2262" i="18"/>
  <c r="K2261" i="18"/>
  <c r="J2261" i="18"/>
  <c r="K2260" i="18"/>
  <c r="J2260" i="18"/>
  <c r="K2259" i="18"/>
  <c r="J2259" i="18"/>
  <c r="K2258" i="18"/>
  <c r="J2258" i="18"/>
  <c r="K2257" i="18"/>
  <c r="J2257" i="18"/>
  <c r="K2256" i="18"/>
  <c r="J2256" i="18"/>
  <c r="K2255" i="18"/>
  <c r="J2255" i="18"/>
  <c r="K2254" i="18"/>
  <c r="J2254" i="18"/>
  <c r="K2253" i="18"/>
  <c r="J2253" i="18"/>
  <c r="K2252" i="18"/>
  <c r="J2252" i="18"/>
  <c r="K2251" i="18"/>
  <c r="J2251" i="18"/>
  <c r="K2250" i="18"/>
  <c r="J2250" i="18"/>
  <c r="K2249" i="18"/>
  <c r="J2249" i="18"/>
  <c r="K2248" i="18"/>
  <c r="J2248" i="18"/>
  <c r="K2247" i="18"/>
  <c r="J2247" i="18"/>
  <c r="K2246" i="18"/>
  <c r="J2246" i="18"/>
  <c r="K2245" i="18"/>
  <c r="J2245" i="18"/>
  <c r="K2244" i="18"/>
  <c r="J2244" i="18"/>
  <c r="K2243" i="18"/>
  <c r="J2243" i="18"/>
  <c r="K2242" i="18"/>
  <c r="J2242" i="18"/>
  <c r="K2241" i="18"/>
  <c r="J2241" i="18"/>
  <c r="K2240" i="18"/>
  <c r="J2240" i="18"/>
  <c r="K2239" i="18"/>
  <c r="J2239" i="18"/>
  <c r="K2238" i="18"/>
  <c r="J2238" i="18"/>
  <c r="K2237" i="18"/>
  <c r="J2237" i="18"/>
  <c r="K2236" i="18"/>
  <c r="J2236" i="18"/>
  <c r="K2235" i="18"/>
  <c r="J2235" i="18"/>
  <c r="K2234" i="18"/>
  <c r="J2234" i="18"/>
  <c r="K2233" i="18"/>
  <c r="J2233" i="18"/>
  <c r="K2232" i="18"/>
  <c r="J2232" i="18"/>
  <c r="K2231" i="18"/>
  <c r="J2231" i="18"/>
  <c r="K2230" i="18"/>
  <c r="J2230" i="18"/>
  <c r="K2229" i="18"/>
  <c r="J2229" i="18"/>
  <c r="K2228" i="18"/>
  <c r="J2228" i="18"/>
  <c r="K2227" i="18"/>
  <c r="J2227" i="18"/>
  <c r="K2226" i="18"/>
  <c r="J2226" i="18"/>
  <c r="K2225" i="18"/>
  <c r="J2225" i="18"/>
  <c r="K2224" i="18"/>
  <c r="J2224" i="18"/>
  <c r="K2223" i="18"/>
  <c r="J2223" i="18"/>
  <c r="K2222" i="18"/>
  <c r="J2222" i="18"/>
  <c r="K2221" i="18"/>
  <c r="J2221" i="18"/>
  <c r="K2220" i="18"/>
  <c r="J2220" i="18"/>
  <c r="K2219" i="18"/>
  <c r="J2219" i="18"/>
  <c r="K2218" i="18"/>
  <c r="J2218" i="18"/>
  <c r="K2217" i="18"/>
  <c r="J2217" i="18"/>
  <c r="K2216" i="18"/>
  <c r="J2216" i="18"/>
  <c r="K2215" i="18"/>
  <c r="J2215" i="18"/>
  <c r="K2214" i="18"/>
  <c r="J2214" i="18"/>
  <c r="K2213" i="18"/>
  <c r="J2213" i="18"/>
  <c r="K2212" i="18"/>
  <c r="J2212" i="18"/>
  <c r="K2211" i="18"/>
  <c r="J2211" i="18"/>
  <c r="K2210" i="18"/>
  <c r="J2210" i="18"/>
  <c r="K2209" i="18"/>
  <c r="J2209" i="18"/>
  <c r="K2208" i="18"/>
  <c r="J2208" i="18"/>
  <c r="K2207" i="18"/>
  <c r="J2207" i="18"/>
  <c r="K2206" i="18"/>
  <c r="J2206" i="18"/>
  <c r="K2205" i="18"/>
  <c r="J2205" i="18"/>
  <c r="K2204" i="18"/>
  <c r="J2204" i="18"/>
  <c r="K2203" i="18"/>
  <c r="J2203" i="18"/>
  <c r="K2202" i="18"/>
  <c r="J2202" i="18"/>
  <c r="K2201" i="18"/>
  <c r="J2201" i="18"/>
  <c r="K2200" i="18"/>
  <c r="J2200" i="18"/>
  <c r="K2199" i="18"/>
  <c r="J2199" i="18"/>
  <c r="K2198" i="18"/>
  <c r="J2198" i="18"/>
  <c r="K2197" i="18"/>
  <c r="J2197" i="18"/>
  <c r="K2196" i="18"/>
  <c r="J2196" i="18"/>
  <c r="K2195" i="18"/>
  <c r="J2195" i="18"/>
  <c r="K2194" i="18"/>
  <c r="J2194" i="18"/>
  <c r="K2193" i="18"/>
  <c r="J2193" i="18"/>
  <c r="K2192" i="18"/>
  <c r="J2192" i="18"/>
  <c r="K2191" i="18"/>
  <c r="J2191" i="18"/>
  <c r="K2190" i="18"/>
  <c r="J2190" i="18"/>
  <c r="K2189" i="18"/>
  <c r="J2189" i="18"/>
  <c r="K2188" i="18"/>
  <c r="J2188" i="18"/>
  <c r="K2187" i="18"/>
  <c r="J2187" i="18"/>
  <c r="K2186" i="18"/>
  <c r="J2186" i="18"/>
  <c r="K2185" i="18"/>
  <c r="J2185" i="18"/>
  <c r="K2184" i="18"/>
  <c r="J2184" i="18"/>
  <c r="K2183" i="18"/>
  <c r="J2183" i="18"/>
  <c r="K2182" i="18"/>
  <c r="J2182" i="18"/>
  <c r="K2181" i="18"/>
  <c r="J2181" i="18"/>
  <c r="K2180" i="18"/>
  <c r="J2180" i="18"/>
  <c r="K2179" i="18"/>
  <c r="J2179" i="18"/>
  <c r="K2178" i="18"/>
  <c r="J2178" i="18"/>
  <c r="K2177" i="18"/>
  <c r="J2177" i="18"/>
  <c r="K2176" i="18"/>
  <c r="J2176" i="18"/>
  <c r="K2175" i="18"/>
  <c r="J2175" i="18"/>
  <c r="K2174" i="18"/>
  <c r="J2174" i="18"/>
  <c r="K2173" i="18"/>
  <c r="J2173" i="18"/>
  <c r="K2172" i="18"/>
  <c r="J2172" i="18"/>
  <c r="K2171" i="18"/>
  <c r="J2171" i="18"/>
  <c r="K2170" i="18"/>
  <c r="J2170" i="18"/>
  <c r="K2169" i="18"/>
  <c r="J2169" i="18"/>
  <c r="K2168" i="18"/>
  <c r="J2168" i="18"/>
  <c r="K2167" i="18"/>
  <c r="J2167" i="18"/>
  <c r="K2166" i="18"/>
  <c r="J2166" i="18"/>
  <c r="K2165" i="18"/>
  <c r="J2165" i="18"/>
  <c r="K2164" i="18"/>
  <c r="J2164" i="18"/>
  <c r="K2163" i="18"/>
  <c r="J2163" i="18"/>
  <c r="K2162" i="18"/>
  <c r="J2162" i="18"/>
  <c r="K2161" i="18"/>
  <c r="J2161" i="18"/>
  <c r="K2160" i="18"/>
  <c r="J2160" i="18"/>
  <c r="K2159" i="18"/>
  <c r="J2159" i="18"/>
  <c r="K2158" i="18"/>
  <c r="J2158" i="18"/>
  <c r="K2157" i="18"/>
  <c r="J2157" i="18"/>
  <c r="K2156" i="18"/>
  <c r="J2156" i="18"/>
  <c r="K2155" i="18"/>
  <c r="J2155" i="18"/>
  <c r="K2154" i="18"/>
  <c r="J2154" i="18"/>
  <c r="K2153" i="18"/>
  <c r="J2153" i="18"/>
  <c r="K2152" i="18"/>
  <c r="J2152" i="18"/>
  <c r="K2151" i="18"/>
  <c r="J2151" i="18"/>
  <c r="K2150" i="18"/>
  <c r="J2150" i="18"/>
  <c r="K2149" i="18"/>
  <c r="J2149" i="18"/>
  <c r="K2148" i="18"/>
  <c r="J2148" i="18"/>
  <c r="K2147" i="18"/>
  <c r="J2147" i="18"/>
  <c r="K2146" i="18"/>
  <c r="J2146" i="18"/>
  <c r="K2145" i="18"/>
  <c r="J2145" i="18"/>
  <c r="K2144" i="18"/>
  <c r="J2144" i="18"/>
  <c r="K2143" i="18"/>
  <c r="J2143" i="18"/>
  <c r="K2142" i="18"/>
  <c r="J2142" i="18"/>
  <c r="K2141" i="18"/>
  <c r="J2141" i="18"/>
  <c r="K2140" i="18"/>
  <c r="J2140" i="18"/>
  <c r="K2139" i="18"/>
  <c r="J2139" i="18"/>
  <c r="K2138" i="18"/>
  <c r="J2138" i="18"/>
  <c r="K2137" i="18"/>
  <c r="J2137" i="18"/>
  <c r="K2136" i="18"/>
  <c r="J2136" i="18"/>
  <c r="K2135" i="18"/>
  <c r="J2135" i="18"/>
  <c r="K2134" i="18"/>
  <c r="J2134" i="18"/>
  <c r="K2133" i="18"/>
  <c r="J2133" i="18"/>
  <c r="K2132" i="18"/>
  <c r="J2132" i="18"/>
  <c r="K2131" i="18"/>
  <c r="J2131" i="18"/>
  <c r="K2130" i="18"/>
  <c r="J2130" i="18"/>
  <c r="K2129" i="18"/>
  <c r="J2129" i="18"/>
  <c r="K2128" i="18"/>
  <c r="J2128" i="18"/>
  <c r="K2127" i="18"/>
  <c r="J2127" i="18"/>
  <c r="K2126" i="18"/>
  <c r="J2126" i="18"/>
  <c r="K2125" i="18"/>
  <c r="J2125" i="18"/>
  <c r="K2124" i="18"/>
  <c r="J2124" i="18"/>
  <c r="K2123" i="18"/>
  <c r="J2123" i="18"/>
  <c r="K2122" i="18"/>
  <c r="J2122" i="18"/>
  <c r="K2121" i="18"/>
  <c r="J2121" i="18"/>
  <c r="K2120" i="18"/>
  <c r="J2120" i="18"/>
  <c r="K2119" i="18"/>
  <c r="J2119" i="18"/>
  <c r="K2118" i="18"/>
  <c r="J2118" i="18"/>
  <c r="K2117" i="18"/>
  <c r="J2117" i="18"/>
  <c r="K2116" i="18"/>
  <c r="J2116" i="18"/>
  <c r="K2115" i="18"/>
  <c r="J2115" i="18"/>
  <c r="K2114" i="18"/>
  <c r="J2114" i="18"/>
  <c r="K2113" i="18"/>
  <c r="J2113" i="18"/>
  <c r="K2112" i="18"/>
  <c r="J2112" i="18"/>
  <c r="K2111" i="18"/>
  <c r="J2111" i="18"/>
  <c r="K2110" i="18"/>
  <c r="J2110" i="18"/>
  <c r="K2109" i="18"/>
  <c r="J2109" i="18"/>
  <c r="K2108" i="18"/>
  <c r="J2108" i="18"/>
  <c r="K2107" i="18"/>
  <c r="J2107" i="18"/>
  <c r="K2106" i="18"/>
  <c r="J2106" i="18"/>
  <c r="K2105" i="18"/>
  <c r="J2105" i="18"/>
  <c r="K2104" i="18"/>
  <c r="J2104" i="18"/>
  <c r="K2103" i="18"/>
  <c r="J2103" i="18"/>
  <c r="K2102" i="18"/>
  <c r="J2102" i="18"/>
  <c r="K2101" i="18"/>
  <c r="J2101" i="18"/>
  <c r="K2100" i="18"/>
  <c r="J2100" i="18"/>
  <c r="K2099" i="18"/>
  <c r="J2099" i="18"/>
  <c r="K2098" i="18"/>
  <c r="J2098" i="18"/>
  <c r="K2097" i="18"/>
  <c r="J2097" i="18"/>
  <c r="K2096" i="18"/>
  <c r="J2096" i="18"/>
  <c r="K2095" i="18"/>
  <c r="J2095" i="18"/>
  <c r="K2094" i="18"/>
  <c r="J2094" i="18"/>
  <c r="K2093" i="18"/>
  <c r="J2093" i="18"/>
  <c r="K2092" i="18"/>
  <c r="J2092" i="18"/>
  <c r="K2091" i="18"/>
  <c r="J2091" i="18"/>
  <c r="K2090" i="18"/>
  <c r="J2090" i="18"/>
  <c r="K2089" i="18"/>
  <c r="J2089" i="18"/>
  <c r="K2088" i="18"/>
  <c r="J2088" i="18"/>
  <c r="K2087" i="18"/>
  <c r="J2087" i="18"/>
  <c r="K2086" i="18"/>
  <c r="J2086" i="18"/>
  <c r="K2085" i="18"/>
  <c r="J2085" i="18"/>
  <c r="K2084" i="18"/>
  <c r="J2084" i="18"/>
  <c r="K2083" i="18"/>
  <c r="J2083" i="18"/>
  <c r="K2082" i="18"/>
  <c r="J2082" i="18"/>
  <c r="K2081" i="18"/>
  <c r="J2081" i="18"/>
  <c r="K2080" i="18"/>
  <c r="J2080" i="18"/>
  <c r="K2079" i="18"/>
  <c r="J2079" i="18"/>
  <c r="K2078" i="18"/>
  <c r="J2078" i="18"/>
  <c r="K2077" i="18"/>
  <c r="J2077" i="18"/>
  <c r="K2076" i="18"/>
  <c r="J2076" i="18"/>
  <c r="K2075" i="18"/>
  <c r="J2075" i="18"/>
  <c r="K2074" i="18"/>
  <c r="J2074" i="18"/>
  <c r="K2073" i="18"/>
  <c r="J2073" i="18"/>
  <c r="K2072" i="18"/>
  <c r="J2072" i="18"/>
  <c r="K2071" i="18"/>
  <c r="J2071" i="18"/>
  <c r="K2070" i="18"/>
  <c r="J2070" i="18"/>
  <c r="K2069" i="18"/>
  <c r="J2069" i="18"/>
  <c r="K2068" i="18"/>
  <c r="J2068" i="18"/>
  <c r="K2067" i="18"/>
  <c r="J2067" i="18"/>
  <c r="K2066" i="18"/>
  <c r="J2066" i="18"/>
  <c r="K2065" i="18"/>
  <c r="J2065" i="18"/>
  <c r="K2064" i="18"/>
  <c r="J2064" i="18"/>
  <c r="K2063" i="18"/>
  <c r="J2063" i="18"/>
  <c r="K2062" i="18"/>
  <c r="J2062" i="18"/>
  <c r="K2061" i="18"/>
  <c r="J2061" i="18"/>
  <c r="K2060" i="18"/>
  <c r="J2060" i="18"/>
  <c r="K2059" i="18"/>
  <c r="J2059" i="18"/>
  <c r="K2058" i="18"/>
  <c r="J2058" i="18"/>
  <c r="K2057" i="18"/>
  <c r="J2057" i="18"/>
  <c r="K2056" i="18"/>
  <c r="J2056" i="18"/>
  <c r="K2055" i="18"/>
  <c r="J2055" i="18"/>
  <c r="K2054" i="18"/>
  <c r="J2054" i="18"/>
  <c r="K2053" i="18"/>
  <c r="J2053" i="18"/>
  <c r="K2052" i="18"/>
  <c r="J2052" i="18"/>
  <c r="K2051" i="18"/>
  <c r="J2051" i="18"/>
  <c r="K2050" i="18"/>
  <c r="J2050" i="18"/>
  <c r="K2049" i="18"/>
  <c r="J2049" i="18"/>
  <c r="K2048" i="18"/>
  <c r="J2048" i="18"/>
  <c r="K2047" i="18"/>
  <c r="J2047" i="18"/>
  <c r="K2046" i="18"/>
  <c r="J2046" i="18"/>
  <c r="K2045" i="18"/>
  <c r="J2045" i="18"/>
  <c r="K2044" i="18"/>
  <c r="J2044" i="18"/>
  <c r="K2043" i="18"/>
  <c r="J2043" i="18"/>
  <c r="K2042" i="18"/>
  <c r="J2042" i="18"/>
  <c r="K2041" i="18"/>
  <c r="J2041" i="18"/>
  <c r="K2040" i="18"/>
  <c r="J2040" i="18"/>
  <c r="K2039" i="18"/>
  <c r="J2039" i="18"/>
  <c r="K2038" i="18"/>
  <c r="J2038" i="18"/>
  <c r="K2037" i="18"/>
  <c r="J2037" i="18"/>
  <c r="K2036" i="18"/>
  <c r="J2036" i="18"/>
  <c r="K2035" i="18"/>
  <c r="J2035" i="18"/>
  <c r="K2034" i="18"/>
  <c r="J2034" i="18"/>
  <c r="K2033" i="18"/>
  <c r="J2033" i="18"/>
  <c r="K2032" i="18"/>
  <c r="J2032" i="18"/>
  <c r="K2031" i="18"/>
  <c r="J2031" i="18"/>
  <c r="K2030" i="18"/>
  <c r="J2030" i="18"/>
  <c r="K2029" i="18"/>
  <c r="J2029" i="18"/>
  <c r="K2028" i="18"/>
  <c r="J2028" i="18"/>
  <c r="K2027" i="18"/>
  <c r="J2027" i="18"/>
  <c r="K2026" i="18"/>
  <c r="J2026" i="18"/>
  <c r="K2025" i="18"/>
  <c r="J2025" i="18"/>
  <c r="K2024" i="18"/>
  <c r="J2024" i="18"/>
  <c r="K2023" i="18"/>
  <c r="J2023" i="18"/>
  <c r="K2022" i="18"/>
  <c r="J2022" i="18"/>
  <c r="K2021" i="18"/>
  <c r="J2021" i="18"/>
  <c r="K2020" i="18"/>
  <c r="J2020" i="18"/>
  <c r="K2019" i="18"/>
  <c r="J2019" i="18"/>
  <c r="K2018" i="18"/>
  <c r="J2018" i="18"/>
  <c r="K2017" i="18"/>
  <c r="J2017" i="18"/>
  <c r="K2016" i="18"/>
  <c r="J2016" i="18"/>
  <c r="K2015" i="18"/>
  <c r="J2015" i="18"/>
  <c r="K2014" i="18"/>
  <c r="J2014" i="18"/>
  <c r="K2013" i="18"/>
  <c r="J2013" i="18"/>
  <c r="K2012" i="18"/>
  <c r="J2012" i="18"/>
  <c r="K2011" i="18"/>
  <c r="J2011" i="18"/>
  <c r="K2010" i="18"/>
  <c r="J2010" i="18"/>
  <c r="K2009" i="18"/>
  <c r="J2009" i="18"/>
  <c r="K2008" i="18"/>
  <c r="J2008" i="18"/>
  <c r="K2007" i="18"/>
  <c r="J2007" i="18"/>
  <c r="K2006" i="18"/>
  <c r="J2006" i="18"/>
  <c r="K2005" i="18"/>
  <c r="J2005" i="18"/>
  <c r="K2004" i="18"/>
  <c r="J2004" i="18"/>
  <c r="K2003" i="18"/>
  <c r="J2003" i="18"/>
  <c r="K2002" i="18"/>
  <c r="J2002" i="18"/>
  <c r="K2001" i="18"/>
  <c r="J2001" i="18"/>
  <c r="K2000" i="18"/>
  <c r="J2000" i="18"/>
  <c r="K1999" i="18"/>
  <c r="J1999" i="18"/>
  <c r="K1998" i="18"/>
  <c r="J1998" i="18"/>
  <c r="K1997" i="18"/>
  <c r="J1997" i="18"/>
  <c r="K1996" i="18"/>
  <c r="J1996" i="18"/>
  <c r="K1995" i="18"/>
  <c r="J1995" i="18"/>
  <c r="K1994" i="18"/>
  <c r="J1994" i="18"/>
  <c r="K1993" i="18"/>
  <c r="J1993" i="18"/>
  <c r="K1992" i="18"/>
  <c r="J1992" i="18"/>
  <c r="K1991" i="18"/>
  <c r="J1991" i="18"/>
  <c r="K1990" i="18"/>
  <c r="J1990" i="18"/>
  <c r="K1989" i="18"/>
  <c r="J1989" i="18"/>
  <c r="K1988" i="18"/>
  <c r="J1988" i="18"/>
  <c r="K1987" i="18"/>
  <c r="J1987" i="18"/>
  <c r="K1986" i="18"/>
  <c r="J1986" i="18"/>
  <c r="K1985" i="18"/>
  <c r="J1985" i="18"/>
  <c r="K1984" i="18"/>
  <c r="J1984" i="18"/>
  <c r="K1983" i="18"/>
  <c r="J1983" i="18"/>
  <c r="K1982" i="18"/>
  <c r="J1982" i="18"/>
  <c r="K1981" i="18"/>
  <c r="J1981" i="18"/>
  <c r="K1980" i="18"/>
  <c r="J1980" i="18"/>
  <c r="K1979" i="18"/>
  <c r="J1979" i="18"/>
  <c r="K1978" i="18"/>
  <c r="J1978" i="18"/>
  <c r="K1977" i="18"/>
  <c r="J1977" i="18"/>
  <c r="K1976" i="18"/>
  <c r="J1976" i="18"/>
  <c r="K1975" i="18"/>
  <c r="J1975" i="18"/>
  <c r="K1974" i="18"/>
  <c r="J1974" i="18"/>
  <c r="K1973" i="18"/>
  <c r="J1973" i="18"/>
  <c r="K1972" i="18"/>
  <c r="J1972" i="18"/>
  <c r="K1971" i="18"/>
  <c r="J1971" i="18"/>
  <c r="K1970" i="18"/>
  <c r="J1970" i="18"/>
  <c r="K1969" i="18"/>
  <c r="J1969" i="18"/>
  <c r="K1968" i="18"/>
  <c r="J1968" i="18"/>
  <c r="K1967" i="18"/>
  <c r="J1967" i="18"/>
  <c r="K1966" i="18"/>
  <c r="J1966" i="18"/>
  <c r="K1965" i="18"/>
  <c r="J1965" i="18"/>
  <c r="K1964" i="18"/>
  <c r="J1964" i="18"/>
  <c r="K1963" i="18"/>
  <c r="J1963" i="18"/>
  <c r="K1962" i="18"/>
  <c r="J1962" i="18"/>
  <c r="K1961" i="18"/>
  <c r="J1961" i="18"/>
  <c r="K1960" i="18"/>
  <c r="J1960" i="18"/>
  <c r="K1959" i="18"/>
  <c r="J1959" i="18"/>
  <c r="K1958" i="18"/>
  <c r="J1958" i="18"/>
  <c r="K1957" i="18"/>
  <c r="J1957" i="18"/>
  <c r="K1956" i="18"/>
  <c r="J1956" i="18"/>
  <c r="K1955" i="18"/>
  <c r="J1955" i="18"/>
  <c r="K1954" i="18"/>
  <c r="J1954" i="18"/>
  <c r="K1953" i="18"/>
  <c r="J1953" i="18"/>
  <c r="K1952" i="18"/>
  <c r="J1952" i="18"/>
  <c r="K1951" i="18"/>
  <c r="J1951" i="18"/>
  <c r="K1950" i="18"/>
  <c r="J1950" i="18"/>
  <c r="K1949" i="18"/>
  <c r="J1949" i="18"/>
  <c r="K1948" i="18"/>
  <c r="J1948" i="18"/>
  <c r="K1947" i="18"/>
  <c r="J1947" i="18"/>
  <c r="K1946" i="18"/>
  <c r="J1946" i="18"/>
  <c r="K1945" i="18"/>
  <c r="J1945" i="18"/>
  <c r="K1944" i="18"/>
  <c r="J1944" i="18"/>
  <c r="K1943" i="18"/>
  <c r="J1943" i="18"/>
  <c r="K1942" i="18"/>
  <c r="J1942" i="18"/>
  <c r="K1941" i="18"/>
  <c r="J1941" i="18"/>
  <c r="K1940" i="18"/>
  <c r="J1940" i="18"/>
  <c r="K1939" i="18"/>
  <c r="J1939" i="18"/>
  <c r="K1938" i="18"/>
  <c r="J1938" i="18"/>
  <c r="K1937" i="18"/>
  <c r="J1937" i="18"/>
  <c r="K1936" i="18"/>
  <c r="J1936" i="18"/>
  <c r="K1935" i="18"/>
  <c r="J1935" i="18"/>
  <c r="K1934" i="18"/>
  <c r="J1934" i="18"/>
  <c r="K1933" i="18"/>
  <c r="J1933" i="18"/>
  <c r="K1932" i="18"/>
  <c r="J1932" i="18"/>
  <c r="K1931" i="18"/>
  <c r="J1931" i="18"/>
  <c r="K1930" i="18"/>
  <c r="J1930" i="18"/>
  <c r="K1929" i="18"/>
  <c r="J1929" i="18"/>
  <c r="K1928" i="18"/>
  <c r="J1928" i="18"/>
  <c r="K1927" i="18"/>
  <c r="J1927" i="18"/>
  <c r="K1926" i="18"/>
  <c r="J1926" i="18"/>
  <c r="K1925" i="18"/>
  <c r="J1925" i="18"/>
  <c r="K1924" i="18"/>
  <c r="J1924" i="18"/>
  <c r="K1923" i="18"/>
  <c r="J1923" i="18"/>
  <c r="K1922" i="18"/>
  <c r="J1922" i="18"/>
  <c r="K1921" i="18"/>
  <c r="J1921" i="18"/>
  <c r="K1920" i="18"/>
  <c r="J1920" i="18"/>
  <c r="K1919" i="18"/>
  <c r="J1919" i="18"/>
  <c r="K1918" i="18"/>
  <c r="J1918" i="18"/>
  <c r="K1917" i="18"/>
  <c r="J1917" i="18"/>
  <c r="K1916" i="18"/>
  <c r="J1916" i="18"/>
  <c r="K1915" i="18"/>
  <c r="J1915" i="18"/>
  <c r="K1914" i="18"/>
  <c r="J1914" i="18"/>
  <c r="K1913" i="18"/>
  <c r="J1913" i="18"/>
  <c r="K1912" i="18"/>
  <c r="J1912" i="18"/>
  <c r="K1911" i="18"/>
  <c r="J1911" i="18"/>
  <c r="K1910" i="18"/>
  <c r="J1910" i="18"/>
  <c r="K1909" i="18"/>
  <c r="J1909" i="18"/>
  <c r="K1908" i="18"/>
  <c r="J1908" i="18"/>
  <c r="K1907" i="18"/>
  <c r="J1907" i="18"/>
  <c r="K1906" i="18"/>
  <c r="J1906" i="18"/>
  <c r="K1905" i="18"/>
  <c r="J1905" i="18"/>
  <c r="K1904" i="18"/>
  <c r="J1904" i="18"/>
  <c r="K1903" i="18"/>
  <c r="J1903" i="18"/>
  <c r="K1902" i="18"/>
  <c r="J1902" i="18"/>
  <c r="K1901" i="18"/>
  <c r="J1901" i="18"/>
  <c r="K1900" i="18"/>
  <c r="J1900" i="18"/>
  <c r="K1899" i="18"/>
  <c r="J1899" i="18"/>
  <c r="K1898" i="18"/>
  <c r="J1898" i="18"/>
  <c r="K1897" i="18"/>
  <c r="J1897" i="18"/>
  <c r="K1896" i="18"/>
  <c r="J1896" i="18"/>
  <c r="K1895" i="18"/>
  <c r="J1895" i="18"/>
  <c r="K1894" i="18"/>
  <c r="J1894" i="18"/>
  <c r="K1893" i="18"/>
  <c r="J1893" i="18"/>
  <c r="K1892" i="18"/>
  <c r="J1892" i="18"/>
  <c r="K1891" i="18"/>
  <c r="J1891" i="18"/>
  <c r="K1890" i="18"/>
  <c r="J1890" i="18"/>
  <c r="K1889" i="18"/>
  <c r="J1889" i="18"/>
  <c r="K1888" i="18"/>
  <c r="J1888" i="18"/>
  <c r="K1887" i="18"/>
  <c r="J1887" i="18"/>
  <c r="K1886" i="18"/>
  <c r="J1886" i="18"/>
  <c r="K1885" i="18"/>
  <c r="J1885" i="18"/>
  <c r="K1884" i="18"/>
  <c r="J1884" i="18"/>
  <c r="K1883" i="18"/>
  <c r="J1883" i="18"/>
  <c r="K1882" i="18"/>
  <c r="J1882" i="18"/>
  <c r="K1881" i="18"/>
  <c r="J1881" i="18"/>
  <c r="K1880" i="18"/>
  <c r="J1880" i="18"/>
  <c r="K1879" i="18"/>
  <c r="J1879" i="18"/>
  <c r="K1878" i="18"/>
  <c r="J1878" i="18"/>
  <c r="K1877" i="18"/>
  <c r="J1877" i="18"/>
  <c r="K1876" i="18"/>
  <c r="J1876" i="18"/>
  <c r="K1875" i="18"/>
  <c r="J1875" i="18"/>
  <c r="K1874" i="18"/>
  <c r="J1874" i="18"/>
  <c r="K1873" i="18"/>
  <c r="J1873" i="18"/>
  <c r="K1872" i="18"/>
  <c r="J1872" i="18"/>
  <c r="K1871" i="18"/>
  <c r="J1871" i="18"/>
  <c r="K1870" i="18"/>
  <c r="J1870" i="18"/>
  <c r="K1869" i="18"/>
  <c r="J1869" i="18"/>
  <c r="K1868" i="18"/>
  <c r="J1868" i="18"/>
  <c r="K1867" i="18"/>
  <c r="J1867" i="18"/>
  <c r="K1866" i="18"/>
  <c r="J1866" i="18"/>
  <c r="K1865" i="18"/>
  <c r="J1865" i="18"/>
  <c r="K1864" i="18"/>
  <c r="J1864" i="18"/>
  <c r="K1863" i="18"/>
  <c r="J1863" i="18"/>
  <c r="K1862" i="18"/>
  <c r="J1862" i="18"/>
  <c r="K1861" i="18"/>
  <c r="J1861" i="18"/>
  <c r="K1860" i="18"/>
  <c r="J1860" i="18"/>
  <c r="K1859" i="18"/>
  <c r="J1859" i="18"/>
  <c r="K1858" i="18"/>
  <c r="J1858" i="18"/>
  <c r="K1857" i="18"/>
  <c r="J1857" i="18"/>
  <c r="K1856" i="18"/>
  <c r="J1856" i="18"/>
  <c r="K1855" i="18"/>
  <c r="J1855" i="18"/>
  <c r="K1854" i="18"/>
  <c r="J1854" i="18"/>
  <c r="K1853" i="18"/>
  <c r="J1853" i="18"/>
  <c r="K1852" i="18"/>
  <c r="J1852" i="18"/>
  <c r="K1851" i="18"/>
  <c r="J1851" i="18"/>
  <c r="K1850" i="18"/>
  <c r="J1850" i="18"/>
  <c r="K1849" i="18"/>
  <c r="J1849" i="18"/>
  <c r="K1848" i="18"/>
  <c r="J1848" i="18"/>
  <c r="K1847" i="18"/>
  <c r="J1847" i="18"/>
  <c r="K1846" i="18"/>
  <c r="J1846" i="18"/>
  <c r="K1845" i="18"/>
  <c r="J1845" i="18"/>
  <c r="K1844" i="18"/>
  <c r="J1844" i="18"/>
  <c r="K1843" i="18"/>
  <c r="J1843" i="18"/>
  <c r="K1842" i="18"/>
  <c r="J1842" i="18"/>
  <c r="K1841" i="18"/>
  <c r="J1841" i="18"/>
  <c r="K1840" i="18"/>
  <c r="J1840" i="18"/>
  <c r="K1839" i="18"/>
  <c r="J1839" i="18"/>
  <c r="K1838" i="18"/>
  <c r="J1838" i="18"/>
  <c r="K1837" i="18"/>
  <c r="J1837" i="18"/>
  <c r="K1836" i="18"/>
  <c r="J1836" i="18"/>
  <c r="K1835" i="18"/>
  <c r="J1835" i="18"/>
  <c r="K1834" i="18"/>
  <c r="J1834" i="18"/>
  <c r="K1833" i="18"/>
  <c r="J1833" i="18"/>
  <c r="K1832" i="18"/>
  <c r="J1832" i="18"/>
  <c r="K1831" i="18"/>
  <c r="J1831" i="18"/>
  <c r="K1830" i="18"/>
  <c r="J1830" i="18"/>
  <c r="K1829" i="18"/>
  <c r="J1829" i="18"/>
  <c r="K1828" i="18"/>
  <c r="J1828" i="18"/>
  <c r="K1827" i="18"/>
  <c r="J1827" i="18"/>
  <c r="K1826" i="18"/>
  <c r="J1826" i="18"/>
  <c r="K1825" i="18"/>
  <c r="J1825" i="18"/>
  <c r="K1824" i="18"/>
  <c r="J1824" i="18"/>
  <c r="K1823" i="18"/>
  <c r="J1823" i="18"/>
  <c r="K1822" i="18"/>
  <c r="J1822" i="18"/>
  <c r="K1821" i="18"/>
  <c r="J1821" i="18"/>
  <c r="K1820" i="18"/>
  <c r="J1820" i="18"/>
  <c r="K1819" i="18"/>
  <c r="J1819" i="18"/>
  <c r="K1818" i="18"/>
  <c r="J1818" i="18"/>
  <c r="K1817" i="18"/>
  <c r="J1817" i="18"/>
  <c r="K1816" i="18"/>
  <c r="J1816" i="18"/>
  <c r="K1815" i="18"/>
  <c r="J1815" i="18"/>
  <c r="K1814" i="18"/>
  <c r="J1814" i="18"/>
  <c r="K1813" i="18"/>
  <c r="J1813" i="18"/>
  <c r="K1812" i="18"/>
  <c r="J1812" i="18"/>
  <c r="K1811" i="18"/>
  <c r="J1811" i="18"/>
  <c r="K1810" i="18"/>
  <c r="J1810" i="18"/>
  <c r="K1809" i="18"/>
  <c r="J1809" i="18"/>
  <c r="K1808" i="18"/>
  <c r="J1808" i="18"/>
  <c r="K1807" i="18"/>
  <c r="J1807" i="18"/>
  <c r="K1806" i="18"/>
  <c r="J1806" i="18"/>
  <c r="K1805" i="18"/>
  <c r="J1805" i="18"/>
  <c r="K1804" i="18"/>
  <c r="J1804" i="18"/>
  <c r="K1803" i="18"/>
  <c r="J1803" i="18"/>
  <c r="K1802" i="18"/>
  <c r="J1802" i="18"/>
  <c r="K1801" i="18"/>
  <c r="J1801" i="18"/>
  <c r="K1800" i="18"/>
  <c r="J1800" i="18"/>
  <c r="K1799" i="18"/>
  <c r="J1799" i="18"/>
  <c r="K1798" i="18"/>
  <c r="J1798" i="18"/>
  <c r="K1797" i="18"/>
  <c r="J1797" i="18"/>
  <c r="K1796" i="18"/>
  <c r="J1796" i="18"/>
  <c r="K1795" i="18"/>
  <c r="J1795" i="18"/>
  <c r="K1794" i="18"/>
  <c r="J1794" i="18"/>
  <c r="K1793" i="18"/>
  <c r="J1793" i="18"/>
  <c r="K1792" i="18"/>
  <c r="J1792" i="18"/>
  <c r="K1791" i="18"/>
  <c r="J1791" i="18"/>
  <c r="K1790" i="18"/>
  <c r="J1790" i="18"/>
  <c r="K1789" i="18"/>
  <c r="J1789" i="18"/>
  <c r="K1788" i="18"/>
  <c r="J1788" i="18"/>
  <c r="K1787" i="18"/>
  <c r="J1787" i="18"/>
  <c r="K1786" i="18"/>
  <c r="J1786" i="18"/>
  <c r="K1785" i="18"/>
  <c r="J1785" i="18"/>
  <c r="K1784" i="18"/>
  <c r="J1784" i="18"/>
  <c r="K1783" i="18"/>
  <c r="J1783" i="18"/>
  <c r="K1782" i="18"/>
  <c r="J1782" i="18"/>
  <c r="K1781" i="18"/>
  <c r="J1781" i="18"/>
  <c r="K1780" i="18"/>
  <c r="J1780" i="18"/>
  <c r="K1779" i="18"/>
  <c r="J1779" i="18"/>
  <c r="K1778" i="18"/>
  <c r="J1778" i="18"/>
  <c r="K1777" i="18"/>
  <c r="J1777" i="18"/>
  <c r="K1776" i="18"/>
  <c r="J1776" i="18"/>
  <c r="K1775" i="18"/>
  <c r="J1775" i="18"/>
  <c r="K1774" i="18"/>
  <c r="J1774" i="18"/>
  <c r="K1773" i="18"/>
  <c r="J1773" i="18"/>
  <c r="K1772" i="18"/>
  <c r="J1772" i="18"/>
  <c r="K1771" i="18"/>
  <c r="J1771" i="18"/>
  <c r="K1770" i="18"/>
  <c r="J1770" i="18"/>
  <c r="K1769" i="18"/>
  <c r="J1769" i="18"/>
  <c r="K1768" i="18"/>
  <c r="J1768" i="18"/>
  <c r="K1767" i="18"/>
  <c r="J1767" i="18"/>
  <c r="K1766" i="18"/>
  <c r="J1766" i="18"/>
  <c r="K1765" i="18"/>
  <c r="J1765" i="18"/>
  <c r="K1764" i="18"/>
  <c r="J1764" i="18"/>
  <c r="K1763" i="18"/>
  <c r="J1763" i="18"/>
  <c r="K1762" i="18"/>
  <c r="J1762" i="18"/>
  <c r="K1761" i="18"/>
  <c r="J1761" i="18"/>
  <c r="K1760" i="18"/>
  <c r="J1760" i="18"/>
  <c r="K1759" i="18"/>
  <c r="J1759" i="18"/>
  <c r="K1758" i="18"/>
  <c r="J1758" i="18"/>
  <c r="K1757" i="18"/>
  <c r="J1757" i="18"/>
  <c r="K1756" i="18"/>
  <c r="J1756" i="18"/>
  <c r="K1755" i="18"/>
  <c r="J1755" i="18"/>
  <c r="K1754" i="18"/>
  <c r="J1754" i="18"/>
  <c r="Q1748" i="18"/>
  <c r="P1748" i="18"/>
  <c r="O1748" i="18"/>
  <c r="N1748" i="18"/>
  <c r="J1748" i="18" s="1"/>
  <c r="M1748" i="18"/>
  <c r="I1748" i="18" s="1"/>
  <c r="H1748" i="18"/>
  <c r="Q1747" i="18"/>
  <c r="P1747" i="18"/>
  <c r="O1747" i="18"/>
  <c r="N1747" i="18"/>
  <c r="J1747" i="18" s="1"/>
  <c r="M1747" i="18"/>
  <c r="I1747" i="18" s="1"/>
  <c r="H1747" i="18"/>
  <c r="Q1746" i="18"/>
  <c r="P1746" i="18"/>
  <c r="O1746" i="18"/>
  <c r="N1746" i="18"/>
  <c r="J1746" i="18" s="1"/>
  <c r="M1746" i="18"/>
  <c r="I1746" i="18"/>
  <c r="K1746" i="18" s="1"/>
  <c r="H1746" i="18"/>
  <c r="Q1745" i="18"/>
  <c r="P1745" i="18"/>
  <c r="O1745" i="18"/>
  <c r="J1745" i="18" s="1"/>
  <c r="N1745" i="18"/>
  <c r="M1745" i="18"/>
  <c r="I1745" i="18" s="1"/>
  <c r="K1745" i="18" s="1"/>
  <c r="H1745" i="18"/>
  <c r="Q1744" i="18"/>
  <c r="P1744" i="18"/>
  <c r="O1744" i="18"/>
  <c r="N1744" i="18"/>
  <c r="J1744" i="18" s="1"/>
  <c r="M1744" i="18"/>
  <c r="I1744" i="18"/>
  <c r="K1744" i="18" s="1"/>
  <c r="H1744" i="18"/>
  <c r="Q1743" i="18"/>
  <c r="P1743" i="18"/>
  <c r="O1743" i="18"/>
  <c r="N1743" i="18"/>
  <c r="M1743" i="18"/>
  <c r="I1743" i="18"/>
  <c r="K1743" i="18" s="1"/>
  <c r="H1743" i="18"/>
  <c r="K1742" i="18"/>
  <c r="J1742" i="18"/>
  <c r="K1741" i="18"/>
  <c r="J1741" i="18"/>
  <c r="K1740" i="18"/>
  <c r="J1740" i="18"/>
  <c r="K1739" i="18"/>
  <c r="J1739" i="18"/>
  <c r="K1738" i="18"/>
  <c r="J1738" i="18"/>
  <c r="K1737" i="18"/>
  <c r="J1737" i="18"/>
  <c r="K1736" i="18"/>
  <c r="J1736" i="18"/>
  <c r="K1735" i="18"/>
  <c r="J1735" i="18"/>
  <c r="K1734" i="18"/>
  <c r="J1734" i="18"/>
  <c r="K1733" i="18"/>
  <c r="J1733" i="18"/>
  <c r="K1732" i="18"/>
  <c r="J1732" i="18"/>
  <c r="K1731" i="18"/>
  <c r="J1731" i="18"/>
  <c r="K1730" i="18"/>
  <c r="J1730" i="18"/>
  <c r="K1729" i="18"/>
  <c r="J1729" i="18"/>
  <c r="K1728" i="18"/>
  <c r="J1728" i="18"/>
  <c r="K1727" i="18"/>
  <c r="J1727" i="18"/>
  <c r="K1726" i="18"/>
  <c r="J1726" i="18"/>
  <c r="K1725" i="18"/>
  <c r="J1725" i="18"/>
  <c r="K1724" i="18"/>
  <c r="J1724" i="18"/>
  <c r="K1723" i="18"/>
  <c r="J1723" i="18"/>
  <c r="K1722" i="18"/>
  <c r="J1722" i="18"/>
  <c r="K1721" i="18"/>
  <c r="J1721" i="18"/>
  <c r="K1720" i="18"/>
  <c r="J1720" i="18"/>
  <c r="K1719" i="18"/>
  <c r="J1719" i="18"/>
  <c r="K1718" i="18"/>
  <c r="J1718" i="18"/>
  <c r="K1717" i="18"/>
  <c r="J1717" i="18"/>
  <c r="K1716" i="18"/>
  <c r="J1716" i="18"/>
  <c r="K1715" i="18"/>
  <c r="J1715" i="18"/>
  <c r="K1714" i="18"/>
  <c r="J1714" i="18"/>
  <c r="K1713" i="18"/>
  <c r="J1713" i="18"/>
  <c r="K1712" i="18"/>
  <c r="J1712" i="18"/>
  <c r="K1711" i="18"/>
  <c r="J1711" i="18"/>
  <c r="K1710" i="18"/>
  <c r="J1710" i="18"/>
  <c r="K1709" i="18"/>
  <c r="J1709" i="18"/>
  <c r="K1708" i="18"/>
  <c r="J1708" i="18"/>
  <c r="K1707" i="18"/>
  <c r="J1707" i="18"/>
  <c r="K1706" i="18"/>
  <c r="J1706" i="18"/>
  <c r="K1705" i="18"/>
  <c r="J1705" i="18"/>
  <c r="K1704" i="18"/>
  <c r="J1704" i="18"/>
  <c r="K1703" i="18"/>
  <c r="J1703" i="18"/>
  <c r="K1702" i="18"/>
  <c r="J1702" i="18"/>
  <c r="K1701" i="18"/>
  <c r="J1701" i="18"/>
  <c r="K1700" i="18"/>
  <c r="J1700" i="18"/>
  <c r="K1699" i="18"/>
  <c r="J1699" i="18"/>
  <c r="K1698" i="18"/>
  <c r="J1698" i="18"/>
  <c r="K1697" i="18"/>
  <c r="J1697" i="18"/>
  <c r="K1696" i="18"/>
  <c r="J1696" i="18"/>
  <c r="K1695" i="18"/>
  <c r="J1695" i="18"/>
  <c r="K1694" i="18"/>
  <c r="J1694" i="18"/>
  <c r="K1693" i="18"/>
  <c r="J1693" i="18"/>
  <c r="K1692" i="18"/>
  <c r="J1692" i="18"/>
  <c r="K1691" i="18"/>
  <c r="J1691" i="18"/>
  <c r="K1690" i="18"/>
  <c r="J1690" i="18"/>
  <c r="K1689" i="18"/>
  <c r="J1689" i="18"/>
  <c r="K1688" i="18"/>
  <c r="J1688" i="18"/>
  <c r="K1687" i="18"/>
  <c r="J1687" i="18"/>
  <c r="K1686" i="18"/>
  <c r="J1686" i="18"/>
  <c r="K1685" i="18"/>
  <c r="J1685" i="18"/>
  <c r="K1684" i="18"/>
  <c r="J1684" i="18"/>
  <c r="K1683" i="18"/>
  <c r="J1683" i="18"/>
  <c r="K1682" i="18"/>
  <c r="J1682" i="18"/>
  <c r="K1681" i="18"/>
  <c r="J1681" i="18"/>
  <c r="K1680" i="18"/>
  <c r="J1680" i="18"/>
  <c r="K1679" i="18"/>
  <c r="J1679" i="18"/>
  <c r="K1678" i="18"/>
  <c r="J1678" i="18"/>
  <c r="K1677" i="18"/>
  <c r="J1677" i="18"/>
  <c r="K1676" i="18"/>
  <c r="J1676" i="18"/>
  <c r="K1675" i="18"/>
  <c r="J1675" i="18"/>
  <c r="K1674" i="18"/>
  <c r="J1674" i="18"/>
  <c r="K1673" i="18"/>
  <c r="J1673" i="18"/>
  <c r="K1672" i="18"/>
  <c r="J1672" i="18"/>
  <c r="K1671" i="18"/>
  <c r="J1671" i="18"/>
  <c r="K1670" i="18"/>
  <c r="J1670" i="18"/>
  <c r="K1669" i="18"/>
  <c r="J1669" i="18"/>
  <c r="K1668" i="18"/>
  <c r="J1668" i="18"/>
  <c r="K1667" i="18"/>
  <c r="J1667" i="18"/>
  <c r="K1666" i="18"/>
  <c r="J1666" i="18"/>
  <c r="K1665" i="18"/>
  <c r="J1665" i="18"/>
  <c r="K1664" i="18"/>
  <c r="J1664" i="18"/>
  <c r="K1663" i="18"/>
  <c r="J1663" i="18"/>
  <c r="K1662" i="18"/>
  <c r="J1662" i="18"/>
  <c r="K1661" i="18"/>
  <c r="J1661" i="18"/>
  <c r="K1660" i="18"/>
  <c r="J1660" i="18"/>
  <c r="K1659" i="18"/>
  <c r="J1659" i="18"/>
  <c r="K1658" i="18"/>
  <c r="J1658" i="18"/>
  <c r="K1657" i="18"/>
  <c r="J1657" i="18"/>
  <c r="K1656" i="18"/>
  <c r="J1656" i="18"/>
  <c r="K1655" i="18"/>
  <c r="J1655" i="18"/>
  <c r="K1654" i="18"/>
  <c r="J1654" i="18"/>
  <c r="K1653" i="18"/>
  <c r="J1653" i="18"/>
  <c r="K1652" i="18"/>
  <c r="J1652" i="18"/>
  <c r="K1651" i="18"/>
  <c r="J1651" i="18"/>
  <c r="K1650" i="18"/>
  <c r="J1650" i="18"/>
  <c r="K1649" i="18"/>
  <c r="J1649" i="18"/>
  <c r="K1648" i="18"/>
  <c r="J1648" i="18"/>
  <c r="K1647" i="18"/>
  <c r="J1647" i="18"/>
  <c r="K1646" i="18"/>
  <c r="J1646" i="18"/>
  <c r="K1645" i="18"/>
  <c r="J1645" i="18"/>
  <c r="K1644" i="18"/>
  <c r="J1644" i="18"/>
  <c r="K1643" i="18"/>
  <c r="J1643" i="18"/>
  <c r="K1642" i="18"/>
  <c r="J1642" i="18"/>
  <c r="K1641" i="18"/>
  <c r="J1641" i="18"/>
  <c r="K1640" i="18"/>
  <c r="J1640" i="18"/>
  <c r="K1639" i="18"/>
  <c r="J1639" i="18"/>
  <c r="K1638" i="18"/>
  <c r="J1638" i="18"/>
  <c r="K1637" i="18"/>
  <c r="J1637" i="18"/>
  <c r="K1636" i="18"/>
  <c r="J1636" i="18"/>
  <c r="K1635" i="18"/>
  <c r="J1635" i="18"/>
  <c r="K1634" i="18"/>
  <c r="J1634" i="18"/>
  <c r="K1633" i="18"/>
  <c r="J1633" i="18"/>
  <c r="K1632" i="18"/>
  <c r="J1632" i="18"/>
  <c r="K1631" i="18"/>
  <c r="J1631" i="18"/>
  <c r="K1630" i="18"/>
  <c r="J1630" i="18"/>
  <c r="K1629" i="18"/>
  <c r="J1629" i="18"/>
  <c r="K1628" i="18"/>
  <c r="J1628" i="18"/>
  <c r="K1627" i="18"/>
  <c r="J1627" i="18"/>
  <c r="K1626" i="18"/>
  <c r="J1626" i="18"/>
  <c r="K1625" i="18"/>
  <c r="J1625" i="18"/>
  <c r="K1624" i="18"/>
  <c r="J1624" i="18"/>
  <c r="K1623" i="18"/>
  <c r="J1623" i="18"/>
  <c r="K1622" i="18"/>
  <c r="J1622" i="18"/>
  <c r="K1621" i="18"/>
  <c r="J1621" i="18"/>
  <c r="K1620" i="18"/>
  <c r="J1620" i="18"/>
  <c r="K1619" i="18"/>
  <c r="J1619" i="18"/>
  <c r="K1618" i="18"/>
  <c r="J1618" i="18"/>
  <c r="K1617" i="18"/>
  <c r="J1617" i="18"/>
  <c r="K1616" i="18"/>
  <c r="J1616" i="18"/>
  <c r="K1615" i="18"/>
  <c r="J1615" i="18"/>
  <c r="K1614" i="18"/>
  <c r="J1614" i="18"/>
  <c r="K1613" i="18"/>
  <c r="J1613" i="18"/>
  <c r="K1612" i="18"/>
  <c r="J1612" i="18"/>
  <c r="K1611" i="18"/>
  <c r="J1611" i="18"/>
  <c r="K1610" i="18"/>
  <c r="J1610" i="18"/>
  <c r="K1609" i="18"/>
  <c r="J1609" i="18"/>
  <c r="K1608" i="18"/>
  <c r="J1608" i="18"/>
  <c r="K1607" i="18"/>
  <c r="J1607" i="18"/>
  <c r="K1606" i="18"/>
  <c r="J1606" i="18"/>
  <c r="K1605" i="18"/>
  <c r="J1605" i="18"/>
  <c r="K1604" i="18"/>
  <c r="J1604" i="18"/>
  <c r="K1603" i="18"/>
  <c r="J1603" i="18"/>
  <c r="K1602" i="18"/>
  <c r="J1602" i="18"/>
  <c r="K1601" i="18"/>
  <c r="J1601" i="18"/>
  <c r="K1600" i="18"/>
  <c r="J1600" i="18"/>
  <c r="K1599" i="18"/>
  <c r="J1599" i="18"/>
  <c r="K1598" i="18"/>
  <c r="J1598" i="18"/>
  <c r="K1597" i="18"/>
  <c r="J1597" i="18"/>
  <c r="K1596" i="18"/>
  <c r="J1596" i="18"/>
  <c r="K1595" i="18"/>
  <c r="J1595" i="18"/>
  <c r="K1594" i="18"/>
  <c r="J1594" i="18"/>
  <c r="K1593" i="18"/>
  <c r="J1593" i="18"/>
  <c r="K1592" i="18"/>
  <c r="J1592" i="18"/>
  <c r="K1591" i="18"/>
  <c r="J1591" i="18"/>
  <c r="K1590" i="18"/>
  <c r="J1590" i="18"/>
  <c r="K1589" i="18"/>
  <c r="J1589" i="18"/>
  <c r="K1588" i="18"/>
  <c r="J1588" i="18"/>
  <c r="K1587" i="18"/>
  <c r="J1587" i="18"/>
  <c r="K1586" i="18"/>
  <c r="J1586" i="18"/>
  <c r="K1585" i="18"/>
  <c r="J1585" i="18"/>
  <c r="K1584" i="18"/>
  <c r="J1584" i="18"/>
  <c r="K1583" i="18"/>
  <c r="J1583" i="18"/>
  <c r="K1582" i="18"/>
  <c r="J1582" i="18"/>
  <c r="K1581" i="18"/>
  <c r="J1581" i="18"/>
  <c r="K1580" i="18"/>
  <c r="J1580" i="18"/>
  <c r="K1579" i="18"/>
  <c r="J1579" i="18"/>
  <c r="K1578" i="18"/>
  <c r="J1578" i="18"/>
  <c r="K1577" i="18"/>
  <c r="J1577" i="18"/>
  <c r="K1576" i="18"/>
  <c r="J1576" i="18"/>
  <c r="K1575" i="18"/>
  <c r="J1575" i="18"/>
  <c r="K1574" i="18"/>
  <c r="J1574" i="18"/>
  <c r="K1573" i="18"/>
  <c r="J1573" i="18"/>
  <c r="K1572" i="18"/>
  <c r="J1572" i="18"/>
  <c r="K1571" i="18"/>
  <c r="J1571" i="18"/>
  <c r="K1570" i="18"/>
  <c r="J1570" i="18"/>
  <c r="K1569" i="18"/>
  <c r="J1569" i="18"/>
  <c r="K1568" i="18"/>
  <c r="J1568" i="18"/>
  <c r="K1567" i="18"/>
  <c r="J1567" i="18"/>
  <c r="K1566" i="18"/>
  <c r="J1566" i="18"/>
  <c r="K1565" i="18"/>
  <c r="J1565" i="18"/>
  <c r="K1564" i="18"/>
  <c r="J1564" i="18"/>
  <c r="K1563" i="18"/>
  <c r="J1563" i="18"/>
  <c r="K1562" i="18"/>
  <c r="J1562" i="18"/>
  <c r="K1561" i="18"/>
  <c r="J1561" i="18"/>
  <c r="K1560" i="18"/>
  <c r="J1560" i="18"/>
  <c r="K1559" i="18"/>
  <c r="J1559" i="18"/>
  <c r="K1558" i="18"/>
  <c r="J1558" i="18"/>
  <c r="K1557" i="18"/>
  <c r="J1557" i="18"/>
  <c r="K1556" i="18"/>
  <c r="J1556" i="18"/>
  <c r="K1555" i="18"/>
  <c r="J1555" i="18"/>
  <c r="K1554" i="18"/>
  <c r="J1554" i="18"/>
  <c r="K1553" i="18"/>
  <c r="J1553" i="18"/>
  <c r="K1552" i="18"/>
  <c r="J1552" i="18"/>
  <c r="K1551" i="18"/>
  <c r="J1551" i="18"/>
  <c r="K1550" i="18"/>
  <c r="J1550" i="18"/>
  <c r="K1549" i="18"/>
  <c r="J1549" i="18"/>
  <c r="K1548" i="18"/>
  <c r="J1548" i="18"/>
  <c r="K1547" i="18"/>
  <c r="J1547" i="18"/>
  <c r="K1546" i="18"/>
  <c r="J1546" i="18"/>
  <c r="K1545" i="18"/>
  <c r="J1545" i="18"/>
  <c r="K1544" i="18"/>
  <c r="J1544" i="18"/>
  <c r="K1543" i="18"/>
  <c r="J1543" i="18"/>
  <c r="K1542" i="18"/>
  <c r="J1542" i="18"/>
  <c r="K1541" i="18"/>
  <c r="J1541" i="18"/>
  <c r="K1540" i="18"/>
  <c r="J1540" i="18"/>
  <c r="K1539" i="18"/>
  <c r="J1539" i="18"/>
  <c r="K1538" i="18"/>
  <c r="J1538" i="18"/>
  <c r="K1537" i="18"/>
  <c r="J1537" i="18"/>
  <c r="K1536" i="18"/>
  <c r="J1536" i="18"/>
  <c r="K1535" i="18"/>
  <c r="J1535" i="18"/>
  <c r="K1534" i="18"/>
  <c r="J1534" i="18"/>
  <c r="K1533" i="18"/>
  <c r="J1533" i="18"/>
  <c r="K1532" i="18"/>
  <c r="J1532" i="18"/>
  <c r="K1531" i="18"/>
  <c r="J1531" i="18"/>
  <c r="K1530" i="18"/>
  <c r="J1530" i="18"/>
  <c r="K1529" i="18"/>
  <c r="J1529" i="18"/>
  <c r="K1528" i="18"/>
  <c r="J1528" i="18"/>
  <c r="K1527" i="18"/>
  <c r="J1527" i="18"/>
  <c r="K1526" i="18"/>
  <c r="J1526" i="18"/>
  <c r="K1525" i="18"/>
  <c r="J1525" i="18"/>
  <c r="K1524" i="18"/>
  <c r="J1524" i="18"/>
  <c r="K1523" i="18"/>
  <c r="J1523" i="18"/>
  <c r="K1522" i="18"/>
  <c r="J1522" i="18"/>
  <c r="K1521" i="18"/>
  <c r="J1521" i="18"/>
  <c r="K1520" i="18"/>
  <c r="J1520" i="18"/>
  <c r="K1519" i="18"/>
  <c r="J1519" i="18"/>
  <c r="K1518" i="18"/>
  <c r="J1518" i="18"/>
  <c r="K1517" i="18"/>
  <c r="J1517" i="18"/>
  <c r="K1516" i="18"/>
  <c r="J1516" i="18"/>
  <c r="K1515" i="18"/>
  <c r="J1515" i="18"/>
  <c r="K1514" i="18"/>
  <c r="J1514" i="18"/>
  <c r="K1513" i="18"/>
  <c r="J1513" i="18"/>
  <c r="K1512" i="18"/>
  <c r="J1512" i="18"/>
  <c r="K1511" i="18"/>
  <c r="J1511" i="18"/>
  <c r="K1510" i="18"/>
  <c r="J1510" i="18"/>
  <c r="K1509" i="18"/>
  <c r="J1509" i="18"/>
  <c r="K1508" i="18"/>
  <c r="J1508" i="18"/>
  <c r="K1507" i="18"/>
  <c r="J1507" i="18"/>
  <c r="K1506" i="18"/>
  <c r="J1506" i="18"/>
  <c r="K1505" i="18"/>
  <c r="J1505" i="18"/>
  <c r="K1504" i="18"/>
  <c r="J1504" i="18"/>
  <c r="K1503" i="18"/>
  <c r="J1503" i="18"/>
  <c r="K1502" i="18"/>
  <c r="J1502" i="18"/>
  <c r="K1501" i="18"/>
  <c r="J1501" i="18"/>
  <c r="K1500" i="18"/>
  <c r="J1500" i="18"/>
  <c r="K1499" i="18"/>
  <c r="J1499" i="18"/>
  <c r="K1498" i="18"/>
  <c r="J1498" i="18"/>
  <c r="K1497" i="18"/>
  <c r="J1497" i="18"/>
  <c r="K1496" i="18"/>
  <c r="J1496" i="18"/>
  <c r="K1495" i="18"/>
  <c r="J1495" i="18"/>
  <c r="K1494" i="18"/>
  <c r="J1494" i="18"/>
  <c r="K1493" i="18"/>
  <c r="J1493" i="18"/>
  <c r="K1492" i="18"/>
  <c r="J1492" i="18"/>
  <c r="K1491" i="18"/>
  <c r="J1491" i="18"/>
  <c r="K1490" i="18"/>
  <c r="J1490" i="18"/>
  <c r="K1489" i="18"/>
  <c r="J1489" i="18"/>
  <c r="K1488" i="18"/>
  <c r="J1488" i="18"/>
  <c r="K1487" i="18"/>
  <c r="J1487" i="18"/>
  <c r="K1486" i="18"/>
  <c r="J1486" i="18"/>
  <c r="K1485" i="18"/>
  <c r="J1485" i="18"/>
  <c r="K1484" i="18"/>
  <c r="J1484" i="18"/>
  <c r="K1483" i="18"/>
  <c r="J1483" i="18"/>
  <c r="K1482" i="18"/>
  <c r="J1482" i="18"/>
  <c r="K1481" i="18"/>
  <c r="J1481" i="18"/>
  <c r="K1480" i="18"/>
  <c r="J1480" i="18"/>
  <c r="K1479" i="18"/>
  <c r="J1479" i="18"/>
  <c r="K1478" i="18"/>
  <c r="J1478" i="18"/>
  <c r="K1477" i="18"/>
  <c r="J1477" i="18"/>
  <c r="K1476" i="18"/>
  <c r="J1476" i="18"/>
  <c r="K1475" i="18"/>
  <c r="J1475" i="18"/>
  <c r="K1474" i="18"/>
  <c r="J1474" i="18"/>
  <c r="K1473" i="18"/>
  <c r="J1473" i="18"/>
  <c r="K1472" i="18"/>
  <c r="J1472" i="18"/>
  <c r="K1471" i="18"/>
  <c r="J1471" i="18"/>
  <c r="K1470" i="18"/>
  <c r="J1470" i="18"/>
  <c r="K1469" i="18"/>
  <c r="J1469" i="18"/>
  <c r="K1468" i="18"/>
  <c r="J1468" i="18"/>
  <c r="K1467" i="18"/>
  <c r="J1467" i="18"/>
  <c r="K1466" i="18"/>
  <c r="J1466" i="18"/>
  <c r="K1465" i="18"/>
  <c r="J1465" i="18"/>
  <c r="K1464" i="18"/>
  <c r="J1464" i="18"/>
  <c r="K1463" i="18"/>
  <c r="J1463" i="18"/>
  <c r="K1462" i="18"/>
  <c r="J1462" i="18"/>
  <c r="K1461" i="18"/>
  <c r="J1461" i="18"/>
  <c r="K1460" i="18"/>
  <c r="J1460" i="18"/>
  <c r="K1459" i="18"/>
  <c r="J1459" i="18"/>
  <c r="K1458" i="18"/>
  <c r="J1458" i="18"/>
  <c r="K1457" i="18"/>
  <c r="J1457" i="18"/>
  <c r="K1456" i="18"/>
  <c r="J1456" i="18"/>
  <c r="K1455" i="18"/>
  <c r="J1455" i="18"/>
  <c r="K1454" i="18"/>
  <c r="J1454" i="18"/>
  <c r="K1453" i="18"/>
  <c r="J1453" i="18"/>
  <c r="K1452" i="18"/>
  <c r="J1452" i="18"/>
  <c r="K1451" i="18"/>
  <c r="J1451" i="18"/>
  <c r="K1450" i="18"/>
  <c r="J1450" i="18"/>
  <c r="K1449" i="18"/>
  <c r="J1449" i="18"/>
  <c r="K1448" i="18"/>
  <c r="J1448" i="18"/>
  <c r="K1447" i="18"/>
  <c r="J1447" i="18"/>
  <c r="K1446" i="18"/>
  <c r="J1446" i="18"/>
  <c r="K1445" i="18"/>
  <c r="J1445" i="18"/>
  <c r="K1444" i="18"/>
  <c r="J1444" i="18"/>
  <c r="K1443" i="18"/>
  <c r="J1443" i="18"/>
  <c r="K1442" i="18"/>
  <c r="J1442" i="18"/>
  <c r="K1441" i="18"/>
  <c r="J1441" i="18"/>
  <c r="K1440" i="18"/>
  <c r="J1440" i="18"/>
  <c r="K1439" i="18"/>
  <c r="J1439" i="18"/>
  <c r="K1438" i="18"/>
  <c r="J1438" i="18"/>
  <c r="K1437" i="18"/>
  <c r="J1437" i="18"/>
  <c r="K1436" i="18"/>
  <c r="J1436" i="18"/>
  <c r="K1435" i="18"/>
  <c r="J1435" i="18"/>
  <c r="K1434" i="18"/>
  <c r="J1434" i="18"/>
  <c r="K1433" i="18"/>
  <c r="J1433" i="18"/>
  <c r="K1432" i="18"/>
  <c r="J1432" i="18"/>
  <c r="K1431" i="18"/>
  <c r="J1431" i="18"/>
  <c r="K1430" i="18"/>
  <c r="J1430" i="18"/>
  <c r="K1429" i="18"/>
  <c r="J1429" i="18"/>
  <c r="K1428" i="18"/>
  <c r="J1428" i="18"/>
  <c r="K1427" i="18"/>
  <c r="J1427" i="18"/>
  <c r="K1426" i="18"/>
  <c r="J1426" i="18"/>
  <c r="K1425" i="18"/>
  <c r="J1425" i="18"/>
  <c r="K1424" i="18"/>
  <c r="J1424" i="18"/>
  <c r="K1423" i="18"/>
  <c r="J1423" i="18"/>
  <c r="K1422" i="18"/>
  <c r="J1422" i="18"/>
  <c r="K1421" i="18"/>
  <c r="J1421" i="18"/>
  <c r="K1420" i="18"/>
  <c r="J1420" i="18"/>
  <c r="K1419" i="18"/>
  <c r="J1419" i="18"/>
  <c r="K1418" i="18"/>
  <c r="J1418" i="18"/>
  <c r="K1417" i="18"/>
  <c r="J1417" i="18"/>
  <c r="K1416" i="18"/>
  <c r="J1416" i="18"/>
  <c r="K1415" i="18"/>
  <c r="J1415" i="18"/>
  <c r="K1414" i="18"/>
  <c r="J1414" i="18"/>
  <c r="K1413" i="18"/>
  <c r="J1413" i="18"/>
  <c r="K1412" i="18"/>
  <c r="J1412" i="18"/>
  <c r="K1411" i="18"/>
  <c r="J1411" i="18"/>
  <c r="K1410" i="18"/>
  <c r="J1410" i="18"/>
  <c r="K1409" i="18"/>
  <c r="J1409" i="18"/>
  <c r="K1408" i="18"/>
  <c r="J1408" i="18"/>
  <c r="K1407" i="18"/>
  <c r="J1407" i="18"/>
  <c r="K1406" i="18"/>
  <c r="J1406" i="18"/>
  <c r="K1405" i="18"/>
  <c r="J1405" i="18"/>
  <c r="K1404" i="18"/>
  <c r="J1404" i="18"/>
  <c r="K1403" i="18"/>
  <c r="J1403" i="18"/>
  <c r="K1402" i="18"/>
  <c r="J1402" i="18"/>
  <c r="K1401" i="18"/>
  <c r="J1401" i="18"/>
  <c r="K1400" i="18"/>
  <c r="J1400" i="18"/>
  <c r="K1399" i="18"/>
  <c r="J1399" i="18"/>
  <c r="K1398" i="18"/>
  <c r="J1398" i="18"/>
  <c r="K1397" i="18"/>
  <c r="J1397" i="18"/>
  <c r="K1396" i="18"/>
  <c r="J1396" i="18"/>
  <c r="K1395" i="18"/>
  <c r="J1395" i="18"/>
  <c r="K1394" i="18"/>
  <c r="J1394" i="18"/>
  <c r="K1393" i="18"/>
  <c r="J1393" i="18"/>
  <c r="K1392" i="18"/>
  <c r="J1392" i="18"/>
  <c r="K1391" i="18"/>
  <c r="J1391" i="18"/>
  <c r="K1390" i="18"/>
  <c r="J1390" i="18"/>
  <c r="K1389" i="18"/>
  <c r="J1389" i="18"/>
  <c r="K1388" i="18"/>
  <c r="J1388" i="18"/>
  <c r="K1387" i="18"/>
  <c r="J1387" i="18"/>
  <c r="K1386" i="18"/>
  <c r="J1386" i="18"/>
  <c r="K1385" i="18"/>
  <c r="J1385" i="18"/>
  <c r="K1384" i="18"/>
  <c r="J1384" i="18"/>
  <c r="K1383" i="18"/>
  <c r="J1383" i="18"/>
  <c r="K1382" i="18"/>
  <c r="J1382" i="18"/>
  <c r="K1381" i="18"/>
  <c r="J1381" i="18"/>
  <c r="K1380" i="18"/>
  <c r="J1380" i="18"/>
  <c r="K1379" i="18"/>
  <c r="J1379" i="18"/>
  <c r="K1378" i="18"/>
  <c r="J1378" i="18"/>
  <c r="K1377" i="18"/>
  <c r="J1377" i="18"/>
  <c r="K1376" i="18"/>
  <c r="J1376" i="18"/>
  <c r="K1375" i="18"/>
  <c r="J1375" i="18"/>
  <c r="K1374" i="18"/>
  <c r="J1374" i="18"/>
  <c r="K1373" i="18"/>
  <c r="J1373" i="18"/>
  <c r="K1372" i="18"/>
  <c r="J1372" i="18"/>
  <c r="K1371" i="18"/>
  <c r="J1371" i="18"/>
  <c r="K1370" i="18"/>
  <c r="J1370" i="18"/>
  <c r="K1369" i="18"/>
  <c r="J1369" i="18"/>
  <c r="K1368" i="18"/>
  <c r="J1368" i="18"/>
  <c r="K1367" i="18"/>
  <c r="J1367" i="18"/>
  <c r="K1366" i="18"/>
  <c r="J1366" i="18"/>
  <c r="K1365" i="18"/>
  <c r="J1365" i="18"/>
  <c r="K1364" i="18"/>
  <c r="J1364" i="18"/>
  <c r="K1363" i="18"/>
  <c r="J1363" i="18"/>
  <c r="K1362" i="18"/>
  <c r="J1362" i="18"/>
  <c r="K1361" i="18"/>
  <c r="J1361" i="18"/>
  <c r="K1360" i="18"/>
  <c r="J1360" i="18"/>
  <c r="K1359" i="18"/>
  <c r="J1359" i="18"/>
  <c r="K1358" i="18"/>
  <c r="J1358" i="18"/>
  <c r="K1357" i="18"/>
  <c r="J1357" i="18"/>
  <c r="K1356" i="18"/>
  <c r="J1356" i="18"/>
  <c r="K1355" i="18"/>
  <c r="J1355" i="18"/>
  <c r="K1354" i="18"/>
  <c r="J1354" i="18"/>
  <c r="K1353" i="18"/>
  <c r="J1353" i="18"/>
  <c r="K1352" i="18"/>
  <c r="J1352" i="18"/>
  <c r="K1351" i="18"/>
  <c r="J1351" i="18"/>
  <c r="K1350" i="18"/>
  <c r="J1350" i="18"/>
  <c r="K1349" i="18"/>
  <c r="J1349" i="18"/>
  <c r="K1348" i="18"/>
  <c r="J1348" i="18"/>
  <c r="K1347" i="18"/>
  <c r="J1347" i="18"/>
  <c r="K1346" i="18"/>
  <c r="J1346" i="18"/>
  <c r="K1345" i="18"/>
  <c r="J1345" i="18"/>
  <c r="K1344" i="18"/>
  <c r="J1344" i="18"/>
  <c r="K1343" i="18"/>
  <c r="J1343" i="18"/>
  <c r="K1342" i="18"/>
  <c r="J1342" i="18"/>
  <c r="K1341" i="18"/>
  <c r="J1341" i="18"/>
  <c r="K1340" i="18"/>
  <c r="J1340" i="18"/>
  <c r="K1339" i="18"/>
  <c r="J1339" i="18"/>
  <c r="K1338" i="18"/>
  <c r="J1338" i="18"/>
  <c r="K1337" i="18"/>
  <c r="J1337" i="18"/>
  <c r="K1336" i="18"/>
  <c r="J1336" i="18"/>
  <c r="K1335" i="18"/>
  <c r="J1335" i="18"/>
  <c r="K1334" i="18"/>
  <c r="J1334" i="18"/>
  <c r="K1333" i="18"/>
  <c r="J1333" i="18"/>
  <c r="K1332" i="18"/>
  <c r="J1332" i="18"/>
  <c r="K1331" i="18"/>
  <c r="J1331" i="18"/>
  <c r="K1330" i="18"/>
  <c r="J1330" i="18"/>
  <c r="K1329" i="18"/>
  <c r="J1329" i="18"/>
  <c r="K1328" i="18"/>
  <c r="J1328" i="18"/>
  <c r="K1327" i="18"/>
  <c r="J1327" i="18"/>
  <c r="K1326" i="18"/>
  <c r="J1326" i="18"/>
  <c r="K1325" i="18"/>
  <c r="J1325" i="18"/>
  <c r="K1324" i="18"/>
  <c r="J1324" i="18"/>
  <c r="K1323" i="18"/>
  <c r="J1323" i="18"/>
  <c r="K1322" i="18"/>
  <c r="J1322" i="18"/>
  <c r="K1321" i="18"/>
  <c r="J1321" i="18"/>
  <c r="K1320" i="18"/>
  <c r="J1320" i="18"/>
  <c r="K1319" i="18"/>
  <c r="J1319" i="18"/>
  <c r="K1318" i="18"/>
  <c r="J1318" i="18"/>
  <c r="K1317" i="18"/>
  <c r="J1317" i="18"/>
  <c r="K1316" i="18"/>
  <c r="J1316" i="18"/>
  <c r="K1315" i="18"/>
  <c r="J1315" i="18"/>
  <c r="K1314" i="18"/>
  <c r="J1314" i="18"/>
  <c r="K1313" i="18"/>
  <c r="J1313" i="18"/>
  <c r="K1312" i="18"/>
  <c r="J1312" i="18"/>
  <c r="K1311" i="18"/>
  <c r="J1311" i="18"/>
  <c r="K1310" i="18"/>
  <c r="J1310" i="18"/>
  <c r="K1309" i="18"/>
  <c r="J1309" i="18"/>
  <c r="K1308" i="18"/>
  <c r="J1308" i="18"/>
  <c r="K1307" i="18"/>
  <c r="J1307" i="18"/>
  <c r="K1306" i="18"/>
  <c r="J1306" i="18"/>
  <c r="K1305" i="18"/>
  <c r="J1305" i="18"/>
  <c r="K1304" i="18"/>
  <c r="J1304" i="18"/>
  <c r="K1303" i="18"/>
  <c r="J1303" i="18"/>
  <c r="K1302" i="18"/>
  <c r="J1302" i="18"/>
  <c r="K1301" i="18"/>
  <c r="J1301" i="18"/>
  <c r="K1300" i="18"/>
  <c r="J1300" i="18"/>
  <c r="K1299" i="18"/>
  <c r="J1299" i="18"/>
  <c r="K1298" i="18"/>
  <c r="J1298" i="18"/>
  <c r="K1297" i="18"/>
  <c r="J1297" i="18"/>
  <c r="K1296" i="18"/>
  <c r="J1296" i="18"/>
  <c r="K1295" i="18"/>
  <c r="J1295" i="18"/>
  <c r="K1294" i="18"/>
  <c r="J1294" i="18"/>
  <c r="K1293" i="18"/>
  <c r="J1293" i="18"/>
  <c r="K1292" i="18"/>
  <c r="J1292" i="18"/>
  <c r="K1291" i="18"/>
  <c r="J1291" i="18"/>
  <c r="K1290" i="18"/>
  <c r="J1290" i="18"/>
  <c r="K1289" i="18"/>
  <c r="J1289" i="18"/>
  <c r="K1288" i="18"/>
  <c r="J1288" i="18"/>
  <c r="K1287" i="18"/>
  <c r="J1287" i="18"/>
  <c r="K1286" i="18"/>
  <c r="J1286" i="18"/>
  <c r="K1285" i="18"/>
  <c r="J1285" i="18"/>
  <c r="K1284" i="18"/>
  <c r="J1284" i="18"/>
  <c r="K1283" i="18"/>
  <c r="J1283" i="18"/>
  <c r="K1282" i="18"/>
  <c r="J1282" i="18"/>
  <c r="K1281" i="18"/>
  <c r="J1281" i="18"/>
  <c r="K1280" i="18"/>
  <c r="J1280" i="18"/>
  <c r="K1279" i="18"/>
  <c r="J1279" i="18"/>
  <c r="K1278" i="18"/>
  <c r="J1278" i="18"/>
  <c r="K1277" i="18"/>
  <c r="J1277" i="18"/>
  <c r="K1276" i="18"/>
  <c r="J1276" i="18"/>
  <c r="K1275" i="18"/>
  <c r="J1275" i="18"/>
  <c r="K1274" i="18"/>
  <c r="J1274" i="18"/>
  <c r="K1273" i="18"/>
  <c r="J1273" i="18"/>
  <c r="K1272" i="18"/>
  <c r="J1272" i="18"/>
  <c r="K1271" i="18"/>
  <c r="J1271" i="18"/>
  <c r="K1270" i="18"/>
  <c r="J1270" i="18"/>
  <c r="K1269" i="18"/>
  <c r="J1269" i="18"/>
  <c r="K1268" i="18"/>
  <c r="J1268" i="18"/>
  <c r="K1267" i="18"/>
  <c r="J1267" i="18"/>
  <c r="K1266" i="18"/>
  <c r="J1266" i="18"/>
  <c r="K1265" i="18"/>
  <c r="J1265" i="18"/>
  <c r="K1264" i="18"/>
  <c r="J1264" i="18"/>
  <c r="K1263" i="18"/>
  <c r="J1263" i="18"/>
  <c r="K1262" i="18"/>
  <c r="J1262" i="18"/>
  <c r="K1261" i="18"/>
  <c r="J1261" i="18"/>
  <c r="K1260" i="18"/>
  <c r="J1260" i="18"/>
  <c r="K1259" i="18"/>
  <c r="J1259" i="18"/>
  <c r="K1258" i="18"/>
  <c r="J1258" i="18"/>
  <c r="K1257" i="18"/>
  <c r="J1257" i="18"/>
  <c r="K1256" i="18"/>
  <c r="J1256" i="18"/>
  <c r="K1255" i="18"/>
  <c r="J1255" i="18"/>
  <c r="K1254" i="18"/>
  <c r="J1254" i="18"/>
  <c r="K1253" i="18"/>
  <c r="J1253" i="18"/>
  <c r="K1252" i="18"/>
  <c r="J1252" i="18"/>
  <c r="K1251" i="18"/>
  <c r="J1251" i="18"/>
  <c r="K1250" i="18"/>
  <c r="J1250" i="18"/>
  <c r="K1249" i="18"/>
  <c r="J1249" i="18"/>
  <c r="K1248" i="18"/>
  <c r="J1248" i="18"/>
  <c r="K1247" i="18"/>
  <c r="J1247" i="18"/>
  <c r="K1246" i="18"/>
  <c r="J1246" i="18"/>
  <c r="K1245" i="18"/>
  <c r="J1245" i="18"/>
  <c r="K1244" i="18"/>
  <c r="J1244" i="18"/>
  <c r="K1243" i="18"/>
  <c r="J1243" i="18"/>
  <c r="K1242" i="18"/>
  <c r="J1242" i="18"/>
  <c r="K1241" i="18"/>
  <c r="J1241" i="18"/>
  <c r="K1240" i="18"/>
  <c r="J1240" i="18"/>
  <c r="K1239" i="18"/>
  <c r="J1239" i="18"/>
  <c r="K1238" i="18"/>
  <c r="J1238" i="18"/>
  <c r="K1237" i="18"/>
  <c r="J1237" i="18"/>
  <c r="K1236" i="18"/>
  <c r="J1236" i="18"/>
  <c r="K1235" i="18"/>
  <c r="J1235" i="18"/>
  <c r="K1234" i="18"/>
  <c r="J1234" i="18"/>
  <c r="K1233" i="18"/>
  <c r="J1233" i="18"/>
  <c r="K1232" i="18"/>
  <c r="J1232" i="18"/>
  <c r="K1231" i="18"/>
  <c r="J1231" i="18"/>
  <c r="K1230" i="18"/>
  <c r="J1230" i="18"/>
  <c r="K1229" i="18"/>
  <c r="J1229" i="18"/>
  <c r="K1228" i="18"/>
  <c r="J1228" i="18"/>
  <c r="K1227" i="18"/>
  <c r="J1227" i="18"/>
  <c r="K1226" i="18"/>
  <c r="J1226" i="18"/>
  <c r="K1225" i="18"/>
  <c r="J1225" i="18"/>
  <c r="K1224" i="18"/>
  <c r="J1224" i="18"/>
  <c r="K1223" i="18"/>
  <c r="J1223" i="18"/>
  <c r="K1222" i="18"/>
  <c r="J1222" i="18"/>
  <c r="K1221" i="18"/>
  <c r="J1221" i="18"/>
  <c r="K1220" i="18"/>
  <c r="J1220" i="18"/>
  <c r="K1219" i="18"/>
  <c r="J1219" i="18"/>
  <c r="K1218" i="18"/>
  <c r="J1218" i="18"/>
  <c r="K1217" i="18"/>
  <c r="J1217" i="18"/>
  <c r="K1216" i="18"/>
  <c r="J1216" i="18"/>
  <c r="K1215" i="18"/>
  <c r="J1215" i="18"/>
  <c r="K1214" i="18"/>
  <c r="J1214" i="18"/>
  <c r="K1213" i="18"/>
  <c r="J1213" i="18"/>
  <c r="K1212" i="18"/>
  <c r="J1212" i="18"/>
  <c r="K1211" i="18"/>
  <c r="J1211" i="18"/>
  <c r="K1210" i="18"/>
  <c r="J1210" i="18"/>
  <c r="K1209" i="18"/>
  <c r="J1209" i="18"/>
  <c r="K1208" i="18"/>
  <c r="J1208" i="18"/>
  <c r="K1207" i="18"/>
  <c r="J1207" i="18"/>
  <c r="K1206" i="18"/>
  <c r="J1206" i="18"/>
  <c r="K1205" i="18"/>
  <c r="J1205" i="18"/>
  <c r="K1204" i="18"/>
  <c r="J1204" i="18"/>
  <c r="K1203" i="18"/>
  <c r="J1203" i="18"/>
  <c r="K1201" i="18"/>
  <c r="J1201" i="18"/>
  <c r="K1200" i="18"/>
  <c r="J1200" i="18"/>
  <c r="K1199" i="18"/>
  <c r="J1199" i="18"/>
  <c r="K1198" i="18"/>
  <c r="J1198" i="18"/>
  <c r="K1197" i="18"/>
  <c r="J1197" i="18"/>
  <c r="K1196" i="18"/>
  <c r="J1196" i="18"/>
  <c r="K1195" i="18"/>
  <c r="J1195" i="18"/>
  <c r="K1194" i="18"/>
  <c r="J1194" i="18"/>
  <c r="K1193" i="18"/>
  <c r="J1193" i="18"/>
  <c r="K1192" i="18"/>
  <c r="J1192" i="18"/>
  <c r="K1191" i="18"/>
  <c r="J1191" i="18"/>
  <c r="K1190" i="18"/>
  <c r="J1190" i="18"/>
  <c r="K1189" i="18"/>
  <c r="J1189" i="18"/>
  <c r="K1188" i="18"/>
  <c r="J1188" i="18"/>
  <c r="K1187" i="18"/>
  <c r="J1187" i="18"/>
  <c r="K1186" i="18"/>
  <c r="J1186" i="18"/>
  <c r="K1185" i="18"/>
  <c r="J1185" i="18"/>
  <c r="K1184" i="18"/>
  <c r="J1184" i="18"/>
  <c r="K1183" i="18"/>
  <c r="J1183" i="18"/>
  <c r="K1182" i="18"/>
  <c r="J1182" i="18"/>
  <c r="K1181" i="18"/>
  <c r="J1181" i="18"/>
  <c r="K1180" i="18"/>
  <c r="J1180" i="18"/>
  <c r="K1179" i="18"/>
  <c r="J1179" i="18"/>
  <c r="K1178" i="18"/>
  <c r="J1178" i="18"/>
  <c r="K1177" i="18"/>
  <c r="J1177" i="18"/>
  <c r="K1176" i="18"/>
  <c r="J1176" i="18"/>
  <c r="K1175" i="18"/>
  <c r="J1175" i="18"/>
  <c r="K1174" i="18"/>
  <c r="J1174" i="18"/>
  <c r="K1173" i="18"/>
  <c r="J1173" i="18"/>
  <c r="K1172" i="18"/>
  <c r="J1172" i="18"/>
  <c r="K1171" i="18"/>
  <c r="J1171" i="18"/>
  <c r="K1170" i="18"/>
  <c r="J1170" i="18"/>
  <c r="K1169" i="18"/>
  <c r="J1169" i="18"/>
  <c r="K1168" i="18"/>
  <c r="J1168" i="18"/>
  <c r="K1167" i="18"/>
  <c r="J1167" i="18"/>
  <c r="K1166" i="18"/>
  <c r="J1166" i="18"/>
  <c r="K1165" i="18"/>
  <c r="J1165" i="18"/>
  <c r="K1164" i="18"/>
  <c r="J1164" i="18"/>
  <c r="K1163" i="18"/>
  <c r="J1163" i="18"/>
  <c r="K1162" i="18"/>
  <c r="J1162" i="18"/>
  <c r="K1161" i="18"/>
  <c r="J1161" i="18"/>
  <c r="K1160" i="18"/>
  <c r="J1160" i="18"/>
  <c r="K1159" i="18"/>
  <c r="J1159" i="18"/>
  <c r="K1158" i="18"/>
  <c r="J1158" i="18"/>
  <c r="K1157" i="18"/>
  <c r="J1157" i="18"/>
  <c r="K1156" i="18"/>
  <c r="J1156" i="18"/>
  <c r="K1155" i="18"/>
  <c r="J1155" i="18"/>
  <c r="K1154" i="18"/>
  <c r="J1154" i="18"/>
  <c r="K1153" i="18"/>
  <c r="J1153" i="18"/>
  <c r="K1152" i="18"/>
  <c r="J1152" i="18"/>
  <c r="K1151" i="18"/>
  <c r="J1151" i="18"/>
  <c r="K1150" i="18"/>
  <c r="J1150" i="18"/>
  <c r="K1149" i="18"/>
  <c r="J1149" i="18"/>
  <c r="K1148" i="18"/>
  <c r="J1148" i="18"/>
  <c r="K1147" i="18"/>
  <c r="J1147" i="18"/>
  <c r="K1146" i="18"/>
  <c r="J1146" i="18"/>
  <c r="K1145" i="18"/>
  <c r="J1145" i="18"/>
  <c r="K1144" i="18"/>
  <c r="J1144" i="18"/>
  <c r="K1143" i="18"/>
  <c r="J1143" i="18"/>
  <c r="K1142" i="18"/>
  <c r="J1142" i="18"/>
  <c r="K1141" i="18"/>
  <c r="J1141" i="18"/>
  <c r="K1140" i="18"/>
  <c r="J1140" i="18"/>
  <c r="K1139" i="18"/>
  <c r="J1139" i="18"/>
  <c r="K1138" i="18"/>
  <c r="J1138" i="18"/>
  <c r="K1137" i="18"/>
  <c r="J1137" i="18"/>
  <c r="K1136" i="18"/>
  <c r="J1136" i="18"/>
  <c r="K1135" i="18"/>
  <c r="J1135" i="18"/>
  <c r="K1134" i="18"/>
  <c r="J1134" i="18"/>
  <c r="K1133" i="18"/>
  <c r="J1133" i="18"/>
  <c r="K1132" i="18"/>
  <c r="J1132" i="18"/>
  <c r="K1131" i="18"/>
  <c r="J1131" i="18"/>
  <c r="K1130" i="18"/>
  <c r="J1130" i="18"/>
  <c r="K1129" i="18"/>
  <c r="J1129" i="18"/>
  <c r="K1128" i="18"/>
  <c r="J1128" i="18"/>
  <c r="K1127" i="18"/>
  <c r="J1127" i="18"/>
  <c r="K1126" i="18"/>
  <c r="J1126" i="18"/>
  <c r="K1125" i="18"/>
  <c r="J1125" i="18"/>
  <c r="K1124" i="18"/>
  <c r="J1124" i="18"/>
  <c r="K1123" i="18"/>
  <c r="J1123" i="18"/>
  <c r="K1122" i="18"/>
  <c r="J1122" i="18"/>
  <c r="K1121" i="18"/>
  <c r="J1121" i="18"/>
  <c r="K1120" i="18"/>
  <c r="J1120" i="18"/>
  <c r="K1119" i="18"/>
  <c r="J1119" i="18"/>
  <c r="K1118" i="18"/>
  <c r="J1118" i="18"/>
  <c r="K1117" i="18"/>
  <c r="J1117" i="18"/>
  <c r="K1116" i="18"/>
  <c r="J1116" i="18"/>
  <c r="K1115" i="18"/>
  <c r="J1115" i="18"/>
  <c r="K1114" i="18"/>
  <c r="J1114" i="18"/>
  <c r="K1113" i="18"/>
  <c r="J1113" i="18"/>
  <c r="K1112" i="18"/>
  <c r="J1112" i="18"/>
  <c r="K1111" i="18"/>
  <c r="J1111" i="18"/>
  <c r="K1110" i="18"/>
  <c r="J1110" i="18"/>
  <c r="K1109" i="18"/>
  <c r="J1109" i="18"/>
  <c r="K1108" i="18"/>
  <c r="J1108" i="18"/>
  <c r="K1107" i="18"/>
  <c r="J1107" i="18"/>
  <c r="K1106" i="18"/>
  <c r="J1106" i="18"/>
  <c r="K1105" i="18"/>
  <c r="J1105" i="18"/>
  <c r="K1104" i="18"/>
  <c r="J1104" i="18"/>
  <c r="K1103" i="18"/>
  <c r="J1103" i="18"/>
  <c r="K1102" i="18"/>
  <c r="J1102" i="18"/>
  <c r="K1101" i="18"/>
  <c r="J1101" i="18"/>
  <c r="K1100" i="18"/>
  <c r="J1100" i="18"/>
  <c r="K1099" i="18"/>
  <c r="J1099" i="18"/>
  <c r="K1098" i="18"/>
  <c r="J1098" i="18"/>
  <c r="K1097" i="18"/>
  <c r="J1097" i="18"/>
  <c r="K1096" i="18"/>
  <c r="J1096" i="18"/>
  <c r="K1095" i="18"/>
  <c r="J1095" i="18"/>
  <c r="K1094" i="18"/>
  <c r="J1094" i="18"/>
  <c r="K1093" i="18"/>
  <c r="J1093" i="18"/>
  <c r="K1092" i="18"/>
  <c r="J1092" i="18"/>
  <c r="K1091" i="18"/>
  <c r="J1091" i="18"/>
  <c r="K1090" i="18"/>
  <c r="J1090" i="18"/>
  <c r="K1089" i="18"/>
  <c r="J1089" i="18"/>
  <c r="K1088" i="18"/>
  <c r="J1088" i="18"/>
  <c r="K1087" i="18"/>
  <c r="J1087" i="18"/>
  <c r="K1086" i="18"/>
  <c r="J1086" i="18"/>
  <c r="K1085" i="18"/>
  <c r="J1085" i="18"/>
  <c r="K1084" i="18"/>
  <c r="J1084" i="18"/>
  <c r="K1083" i="18"/>
  <c r="J1083" i="18"/>
  <c r="K1082" i="18"/>
  <c r="J1082" i="18"/>
  <c r="K1081" i="18"/>
  <c r="J1081" i="18"/>
  <c r="K1080" i="18"/>
  <c r="J1080" i="18"/>
  <c r="K1079" i="18"/>
  <c r="J1079" i="18"/>
  <c r="K1078" i="18"/>
  <c r="J1078" i="18"/>
  <c r="K1077" i="18"/>
  <c r="J1077" i="18"/>
  <c r="K1076" i="18"/>
  <c r="J1076" i="18"/>
  <c r="K1075" i="18"/>
  <c r="J1075" i="18"/>
  <c r="K1074" i="18"/>
  <c r="J1074" i="18"/>
  <c r="K1073" i="18"/>
  <c r="J1073" i="18"/>
  <c r="K1072" i="18"/>
  <c r="J1072" i="18"/>
  <c r="K1071" i="18"/>
  <c r="J1071" i="18"/>
  <c r="K1070" i="18"/>
  <c r="J1070" i="18"/>
  <c r="K1069" i="18"/>
  <c r="J1069" i="18"/>
  <c r="K1068" i="18"/>
  <c r="J1068" i="18"/>
  <c r="K1067" i="18"/>
  <c r="J1067" i="18"/>
  <c r="K1066" i="18"/>
  <c r="J1066" i="18"/>
  <c r="K1065" i="18"/>
  <c r="J1065" i="18"/>
  <c r="K1064" i="18"/>
  <c r="J1064" i="18"/>
  <c r="K1063" i="18"/>
  <c r="J1063" i="18"/>
  <c r="K1062" i="18"/>
  <c r="J1062" i="18"/>
  <c r="K1061" i="18"/>
  <c r="J1061" i="18"/>
  <c r="K1060" i="18"/>
  <c r="J1060" i="18"/>
  <c r="K1059" i="18"/>
  <c r="J1059" i="18"/>
  <c r="K1058" i="18"/>
  <c r="J1058" i="18"/>
  <c r="K1057" i="18"/>
  <c r="J1057" i="18"/>
  <c r="K1056" i="18"/>
  <c r="J1056" i="18"/>
  <c r="K1055" i="18"/>
  <c r="J1055" i="18"/>
  <c r="K1054" i="18"/>
  <c r="J1054" i="18"/>
  <c r="K1053" i="18"/>
  <c r="J1053" i="18"/>
  <c r="K1052" i="18"/>
  <c r="J1052" i="18"/>
  <c r="K1051" i="18"/>
  <c r="J1051" i="18"/>
  <c r="K1050" i="18"/>
  <c r="J1050" i="18"/>
  <c r="K1049" i="18"/>
  <c r="J1049" i="18"/>
  <c r="K1048" i="18"/>
  <c r="J1048" i="18"/>
  <c r="K1047" i="18"/>
  <c r="J1047" i="18"/>
  <c r="K1046" i="18"/>
  <c r="J1046" i="18"/>
  <c r="K1045" i="18"/>
  <c r="J1045" i="18"/>
  <c r="K1044" i="18"/>
  <c r="J1044" i="18"/>
  <c r="K1043" i="18"/>
  <c r="J1043" i="18"/>
  <c r="K1042" i="18"/>
  <c r="J1042" i="18"/>
  <c r="K1041" i="18"/>
  <c r="J1041" i="18"/>
  <c r="K1040" i="18"/>
  <c r="J1040" i="18"/>
  <c r="K1039" i="18"/>
  <c r="J1039" i="18"/>
  <c r="K1038" i="18"/>
  <c r="J1038" i="18"/>
  <c r="K1037" i="18"/>
  <c r="J1037" i="18"/>
  <c r="K1036" i="18"/>
  <c r="J1036" i="18"/>
  <c r="K1035" i="18"/>
  <c r="J1035" i="18"/>
  <c r="K1034" i="18"/>
  <c r="J1034" i="18"/>
  <c r="K1033" i="18"/>
  <c r="J1033" i="18"/>
  <c r="K1032" i="18"/>
  <c r="J1032" i="18"/>
  <c r="K1031" i="18"/>
  <c r="J1031" i="18"/>
  <c r="K1030" i="18"/>
  <c r="J1030" i="18"/>
  <c r="K1029" i="18"/>
  <c r="J1029" i="18"/>
  <c r="K1028" i="18"/>
  <c r="J1028" i="18"/>
  <c r="K1027" i="18"/>
  <c r="J1027" i="18"/>
  <c r="K1026" i="18"/>
  <c r="J1026" i="18"/>
  <c r="K1025" i="18"/>
  <c r="J1025" i="18"/>
  <c r="K1024" i="18"/>
  <c r="J1024" i="18"/>
  <c r="K1023" i="18"/>
  <c r="J1023" i="18"/>
  <c r="K1022" i="18"/>
  <c r="J1022" i="18"/>
  <c r="K1021" i="18"/>
  <c r="J1021" i="18"/>
  <c r="K1020" i="18"/>
  <c r="J1020" i="18"/>
  <c r="K1019" i="18"/>
  <c r="J1019" i="18"/>
  <c r="K1018" i="18"/>
  <c r="J1018" i="18"/>
  <c r="K1017" i="18"/>
  <c r="J1017" i="18"/>
  <c r="K1016" i="18"/>
  <c r="J1016" i="18"/>
  <c r="K1015" i="18"/>
  <c r="J1015" i="18"/>
  <c r="K1014" i="18"/>
  <c r="J1014" i="18"/>
  <c r="K1013" i="18"/>
  <c r="J1013" i="18"/>
  <c r="K1012" i="18"/>
  <c r="J1012" i="18"/>
  <c r="K1011" i="18"/>
  <c r="J1011" i="18"/>
  <c r="K1010" i="18"/>
  <c r="J1010" i="18"/>
  <c r="K1009" i="18"/>
  <c r="J1009" i="18"/>
  <c r="K1008" i="18"/>
  <c r="J1008" i="18"/>
  <c r="K1007" i="18"/>
  <c r="J1007" i="18"/>
  <c r="K1006" i="18"/>
  <c r="J1006" i="18"/>
  <c r="K1005" i="18"/>
  <c r="J1005" i="18"/>
  <c r="K1004" i="18"/>
  <c r="J1004" i="18"/>
  <c r="K1003" i="18"/>
  <c r="J1003" i="18"/>
  <c r="K1002" i="18"/>
  <c r="J1002" i="18"/>
  <c r="K1001" i="18"/>
  <c r="J1001" i="18"/>
  <c r="K1000" i="18"/>
  <c r="J1000" i="18"/>
  <c r="K999" i="18"/>
  <c r="J999" i="18"/>
  <c r="K998" i="18"/>
  <c r="J998" i="18"/>
  <c r="K997" i="18"/>
  <c r="J997" i="18"/>
  <c r="K996" i="18"/>
  <c r="J996" i="18"/>
  <c r="K995" i="18"/>
  <c r="J995" i="18"/>
  <c r="K994" i="18"/>
  <c r="J994" i="18"/>
  <c r="K993" i="18"/>
  <c r="J993" i="18"/>
  <c r="K992" i="18"/>
  <c r="J992" i="18"/>
  <c r="K991" i="18"/>
  <c r="J991" i="18"/>
  <c r="K990" i="18"/>
  <c r="J990" i="18"/>
  <c r="K989" i="18"/>
  <c r="J989" i="18"/>
  <c r="K988" i="18"/>
  <c r="J988" i="18"/>
  <c r="K987" i="18"/>
  <c r="J987" i="18"/>
  <c r="K986" i="18"/>
  <c r="J986" i="18"/>
  <c r="K985" i="18"/>
  <c r="J985" i="18"/>
  <c r="K984" i="18"/>
  <c r="J984" i="18"/>
  <c r="K983" i="18"/>
  <c r="J983" i="18"/>
  <c r="K982" i="18"/>
  <c r="J982" i="18"/>
  <c r="K981" i="18"/>
  <c r="J981" i="18"/>
  <c r="K980" i="18"/>
  <c r="J980" i="18"/>
  <c r="K979" i="18"/>
  <c r="J979" i="18"/>
  <c r="K978" i="18"/>
  <c r="J978" i="18"/>
  <c r="K977" i="18"/>
  <c r="J977" i="18"/>
  <c r="K976" i="18"/>
  <c r="J976" i="18"/>
  <c r="K975" i="18"/>
  <c r="J975" i="18"/>
  <c r="K974" i="18"/>
  <c r="J974" i="18"/>
  <c r="K973" i="18"/>
  <c r="J973" i="18"/>
  <c r="K972" i="18"/>
  <c r="J972" i="18"/>
  <c r="K971" i="18"/>
  <c r="J971" i="18"/>
  <c r="K970" i="18"/>
  <c r="J970" i="18"/>
  <c r="K969" i="18"/>
  <c r="J969" i="18"/>
  <c r="K968" i="18"/>
  <c r="J968" i="18"/>
  <c r="K967" i="18"/>
  <c r="J967" i="18"/>
  <c r="K966" i="18"/>
  <c r="J966" i="18"/>
  <c r="K965" i="18"/>
  <c r="J965" i="18"/>
  <c r="K964" i="18"/>
  <c r="J964" i="18"/>
  <c r="K963" i="18"/>
  <c r="J963" i="18"/>
  <c r="K962" i="18"/>
  <c r="J962" i="18"/>
  <c r="K961" i="18"/>
  <c r="J961" i="18"/>
  <c r="K960" i="18"/>
  <c r="J960" i="18"/>
  <c r="K959" i="18"/>
  <c r="J959" i="18"/>
  <c r="K958" i="18"/>
  <c r="J958" i="18"/>
  <c r="K957" i="18"/>
  <c r="J957" i="18"/>
  <c r="K956" i="18"/>
  <c r="J956" i="18"/>
  <c r="K955" i="18"/>
  <c r="J955" i="18"/>
  <c r="K954" i="18"/>
  <c r="J954" i="18"/>
  <c r="K953" i="18"/>
  <c r="J953" i="18"/>
  <c r="K952" i="18"/>
  <c r="J952" i="18"/>
  <c r="K951" i="18"/>
  <c r="J951" i="18"/>
  <c r="K950" i="18"/>
  <c r="J950" i="18"/>
  <c r="K949" i="18"/>
  <c r="J949" i="18"/>
  <c r="K948" i="18"/>
  <c r="J948" i="18"/>
  <c r="K947" i="18"/>
  <c r="J947" i="18"/>
  <c r="K946" i="18"/>
  <c r="J946" i="18"/>
  <c r="K945" i="18"/>
  <c r="J945" i="18"/>
  <c r="K944" i="18"/>
  <c r="J944" i="18"/>
  <c r="K943" i="18"/>
  <c r="J943" i="18"/>
  <c r="K942" i="18"/>
  <c r="J942" i="18"/>
  <c r="K941" i="18"/>
  <c r="J941" i="18"/>
  <c r="K940" i="18"/>
  <c r="J940" i="18"/>
  <c r="K939" i="18"/>
  <c r="J939" i="18"/>
  <c r="K938" i="18"/>
  <c r="J938" i="18"/>
  <c r="K937" i="18"/>
  <c r="J937" i="18"/>
  <c r="K936" i="18"/>
  <c r="J936" i="18"/>
  <c r="K935" i="18"/>
  <c r="J935" i="18"/>
  <c r="K934" i="18"/>
  <c r="J934" i="18"/>
  <c r="K933" i="18"/>
  <c r="J933" i="18"/>
  <c r="K932" i="18"/>
  <c r="J932" i="18"/>
  <c r="K931" i="18"/>
  <c r="J931" i="18"/>
  <c r="K930" i="18"/>
  <c r="J930" i="18"/>
  <c r="K929" i="18"/>
  <c r="J929" i="18"/>
  <c r="K928" i="18"/>
  <c r="J928" i="18"/>
  <c r="K927" i="18"/>
  <c r="J927" i="18"/>
  <c r="K926" i="18"/>
  <c r="J926" i="18"/>
  <c r="K925" i="18"/>
  <c r="J925" i="18"/>
  <c r="K924" i="18"/>
  <c r="J924" i="18"/>
  <c r="K923" i="18"/>
  <c r="J923" i="18"/>
  <c r="K922" i="18"/>
  <c r="J922" i="18"/>
  <c r="K921" i="18"/>
  <c r="J921" i="18"/>
  <c r="K920" i="18"/>
  <c r="J920" i="18"/>
  <c r="K919" i="18"/>
  <c r="J919" i="18"/>
  <c r="K918" i="18"/>
  <c r="J918" i="18"/>
  <c r="K917" i="18"/>
  <c r="J917" i="18"/>
  <c r="K916" i="18"/>
  <c r="J916" i="18"/>
  <c r="K915" i="18"/>
  <c r="J915" i="18"/>
  <c r="K914" i="18"/>
  <c r="J914" i="18"/>
  <c r="K913" i="18"/>
  <c r="J913" i="18"/>
  <c r="K912" i="18"/>
  <c r="J912" i="18"/>
  <c r="K911" i="18"/>
  <c r="J911" i="18"/>
  <c r="K910" i="18"/>
  <c r="J910" i="18"/>
  <c r="K909" i="18"/>
  <c r="J909" i="18"/>
  <c r="K908" i="18"/>
  <c r="J908" i="18"/>
  <c r="K907" i="18"/>
  <c r="J907" i="18"/>
  <c r="K906" i="18"/>
  <c r="J906" i="18"/>
  <c r="K905" i="18"/>
  <c r="J905" i="18"/>
  <c r="K904" i="18"/>
  <c r="J904" i="18"/>
  <c r="K903" i="18"/>
  <c r="J903" i="18"/>
  <c r="K902" i="18"/>
  <c r="J902" i="18"/>
  <c r="K901" i="18"/>
  <c r="J901" i="18"/>
  <c r="K900" i="18"/>
  <c r="J900" i="18"/>
  <c r="K899" i="18"/>
  <c r="J899" i="18"/>
  <c r="K898" i="18"/>
  <c r="J898" i="18"/>
  <c r="K897" i="18"/>
  <c r="J897" i="18"/>
  <c r="K896" i="18"/>
  <c r="J896" i="18"/>
  <c r="Q891" i="18"/>
  <c r="P891" i="18"/>
  <c r="O891" i="18"/>
  <c r="N891" i="18"/>
  <c r="M891" i="18"/>
  <c r="I891" i="18"/>
  <c r="H891" i="18"/>
  <c r="Q890" i="18"/>
  <c r="P890" i="18"/>
  <c r="O890" i="18"/>
  <c r="N890" i="18"/>
  <c r="M890" i="18"/>
  <c r="I890" i="18"/>
  <c r="H890" i="18"/>
  <c r="K890" i="18" s="1"/>
  <c r="Q889" i="18"/>
  <c r="P889" i="18"/>
  <c r="O889" i="18"/>
  <c r="N889" i="18"/>
  <c r="M889" i="18"/>
  <c r="I889" i="18"/>
  <c r="H889" i="18"/>
  <c r="K889" i="18" s="1"/>
  <c r="Q888" i="18"/>
  <c r="P888" i="18"/>
  <c r="O888" i="18"/>
  <c r="N888" i="18"/>
  <c r="M888" i="18"/>
  <c r="I888" i="18"/>
  <c r="H888" i="18"/>
  <c r="Q887" i="18"/>
  <c r="P887" i="18"/>
  <c r="O887" i="18"/>
  <c r="N887" i="18"/>
  <c r="M887" i="18"/>
  <c r="I887" i="18"/>
  <c r="H887" i="18"/>
  <c r="Q886" i="18"/>
  <c r="P886" i="18"/>
  <c r="O886" i="18"/>
  <c r="N886" i="18"/>
  <c r="M886" i="18"/>
  <c r="I886" i="18"/>
  <c r="H886" i="18"/>
  <c r="K886" i="18" s="1"/>
  <c r="K884" i="18"/>
  <c r="J884" i="18"/>
  <c r="K883" i="18"/>
  <c r="J883" i="18"/>
  <c r="K882" i="18"/>
  <c r="J882" i="18"/>
  <c r="K881" i="18"/>
  <c r="J881" i="18"/>
  <c r="S881" i="18" s="1"/>
  <c r="K880" i="18"/>
  <c r="J880" i="18"/>
  <c r="K879" i="18"/>
  <c r="J879" i="18"/>
  <c r="K878" i="18"/>
  <c r="J878" i="18"/>
  <c r="K877" i="18"/>
  <c r="J877" i="18"/>
  <c r="K876" i="18"/>
  <c r="J876" i="18"/>
  <c r="K875" i="18"/>
  <c r="J875" i="18"/>
  <c r="K874" i="18"/>
  <c r="J874" i="18"/>
  <c r="K873" i="18"/>
  <c r="J873" i="18"/>
  <c r="K872" i="18"/>
  <c r="J872" i="18"/>
  <c r="S872" i="18" s="1"/>
  <c r="K871" i="18"/>
  <c r="J871" i="18"/>
  <c r="K870" i="18"/>
  <c r="J870" i="18"/>
  <c r="K869" i="18"/>
  <c r="J869" i="18"/>
  <c r="K868" i="18"/>
  <c r="J868" i="18"/>
  <c r="K867" i="18"/>
  <c r="J867" i="18"/>
  <c r="S867" i="18" s="1"/>
  <c r="K866" i="18"/>
  <c r="J866" i="18"/>
  <c r="K865" i="18"/>
  <c r="J865" i="18"/>
  <c r="K864" i="18"/>
  <c r="J864" i="18"/>
  <c r="K863" i="18"/>
  <c r="J863" i="18"/>
  <c r="K862" i="18"/>
  <c r="J862" i="18"/>
  <c r="K861" i="18"/>
  <c r="J861" i="18"/>
  <c r="K860" i="18"/>
  <c r="J860" i="18"/>
  <c r="K859" i="18"/>
  <c r="J859" i="18"/>
  <c r="K858" i="18"/>
  <c r="J858" i="18"/>
  <c r="K857" i="18"/>
  <c r="J857" i="18"/>
  <c r="S856" i="18"/>
  <c r="K856" i="18"/>
  <c r="J856" i="18"/>
  <c r="K855" i="18"/>
  <c r="J855" i="18"/>
  <c r="K854" i="18"/>
  <c r="J854" i="18"/>
  <c r="K853" i="18"/>
  <c r="J853" i="18"/>
  <c r="K852" i="18"/>
  <c r="J852" i="18"/>
  <c r="K851" i="18"/>
  <c r="J851" i="18"/>
  <c r="K850" i="18"/>
  <c r="J850" i="18"/>
  <c r="S849" i="18"/>
  <c r="K849" i="18"/>
  <c r="J849" i="18"/>
  <c r="K848" i="18"/>
  <c r="J848" i="18"/>
  <c r="K847" i="18"/>
  <c r="J847" i="18"/>
  <c r="K846" i="18"/>
  <c r="J846" i="18"/>
  <c r="K845" i="18"/>
  <c r="J845" i="18"/>
  <c r="K844" i="18"/>
  <c r="J844" i="18"/>
  <c r="S843" i="18"/>
  <c r="K843" i="18"/>
  <c r="J843" i="18"/>
  <c r="K842" i="18"/>
  <c r="J842" i="18"/>
  <c r="K841" i="18"/>
  <c r="J841" i="18"/>
  <c r="S841" i="18" s="1"/>
  <c r="K840" i="18"/>
  <c r="J840" i="18"/>
  <c r="K839" i="18"/>
  <c r="J839" i="18"/>
  <c r="K838" i="18"/>
  <c r="J838" i="18"/>
  <c r="K837" i="18"/>
  <c r="J837" i="18"/>
  <c r="K836" i="18"/>
  <c r="J836" i="18"/>
  <c r="K835" i="18"/>
  <c r="J835" i="18"/>
  <c r="K834" i="18"/>
  <c r="J834" i="18"/>
  <c r="K833" i="18"/>
  <c r="J833" i="18"/>
  <c r="K832" i="18"/>
  <c r="J832" i="18"/>
  <c r="K831" i="18"/>
  <c r="J831" i="18"/>
  <c r="K830" i="18"/>
  <c r="J830" i="18"/>
  <c r="K829" i="18"/>
  <c r="J829" i="18"/>
  <c r="S829" i="18" s="1"/>
  <c r="K828" i="18"/>
  <c r="J828" i="18"/>
  <c r="K827" i="18"/>
  <c r="J827" i="18"/>
  <c r="K826" i="18"/>
  <c r="J826" i="18"/>
  <c r="K825" i="18"/>
  <c r="J825" i="18"/>
  <c r="K824" i="18"/>
  <c r="J824" i="18"/>
  <c r="K823" i="18"/>
  <c r="J823" i="18"/>
  <c r="K822" i="18"/>
  <c r="J822" i="18"/>
  <c r="K821" i="18"/>
  <c r="J821" i="18"/>
  <c r="K820" i="18"/>
  <c r="J820" i="18"/>
  <c r="K819" i="18"/>
  <c r="J819" i="18"/>
  <c r="K818" i="18"/>
  <c r="J818" i="18"/>
  <c r="K817" i="18"/>
  <c r="J817" i="18"/>
  <c r="K816" i="18"/>
  <c r="J816" i="18"/>
  <c r="K815" i="18"/>
  <c r="J815" i="18"/>
  <c r="K814" i="18"/>
  <c r="J814" i="18"/>
  <c r="S813" i="18"/>
  <c r="K813" i="18"/>
  <c r="J813" i="18"/>
  <c r="K812" i="18"/>
  <c r="J812" i="18"/>
  <c r="K811" i="18"/>
  <c r="J811" i="18"/>
  <c r="K810" i="18"/>
  <c r="J810" i="18"/>
  <c r="S810" i="18" s="1"/>
  <c r="K809" i="18"/>
  <c r="J809" i="18"/>
  <c r="K808" i="18"/>
  <c r="J808" i="18"/>
  <c r="K807" i="18"/>
  <c r="J807" i="18"/>
  <c r="K806" i="18"/>
  <c r="J806" i="18"/>
  <c r="K805" i="18"/>
  <c r="J805" i="18"/>
  <c r="K804" i="18"/>
  <c r="J804" i="18"/>
  <c r="K803" i="18"/>
  <c r="J803" i="18"/>
  <c r="K802" i="18"/>
  <c r="J802" i="18"/>
  <c r="K801" i="18"/>
  <c r="J801" i="18"/>
  <c r="S801" i="18" s="1"/>
  <c r="K800" i="18"/>
  <c r="J800" i="18"/>
  <c r="K799" i="18"/>
  <c r="J799" i="18"/>
  <c r="K798" i="18"/>
  <c r="J798" i="18"/>
  <c r="K797" i="18"/>
  <c r="J797" i="18"/>
  <c r="S796" i="18"/>
  <c r="K796" i="18"/>
  <c r="J796" i="18"/>
  <c r="K795" i="18"/>
  <c r="J795" i="18"/>
  <c r="K794" i="18"/>
  <c r="J794" i="18"/>
  <c r="K793" i="18"/>
  <c r="J793" i="18"/>
  <c r="K792" i="18"/>
  <c r="J792" i="18"/>
  <c r="K791" i="18"/>
  <c r="J791" i="18"/>
  <c r="K790" i="18"/>
  <c r="J790" i="18"/>
  <c r="K789" i="18"/>
  <c r="J789" i="18"/>
  <c r="K788" i="18"/>
  <c r="J788" i="18"/>
  <c r="K787" i="18"/>
  <c r="J787" i="18"/>
  <c r="K786" i="18"/>
  <c r="J786" i="18"/>
  <c r="K785" i="18"/>
  <c r="J785" i="18"/>
  <c r="K784" i="18"/>
  <c r="J784" i="18"/>
  <c r="K783" i="18"/>
  <c r="J783" i="18"/>
  <c r="K782" i="18"/>
  <c r="J782" i="18"/>
  <c r="S781" i="18"/>
  <c r="K781" i="18"/>
  <c r="J781" i="18"/>
  <c r="K780" i="18"/>
  <c r="J780" i="18"/>
  <c r="K779" i="18"/>
  <c r="J779" i="18"/>
  <c r="K778" i="18"/>
  <c r="J778" i="18"/>
  <c r="K777" i="18"/>
  <c r="J777" i="18"/>
  <c r="K776" i="18"/>
  <c r="J776" i="18"/>
  <c r="K775" i="18"/>
  <c r="J775" i="18"/>
  <c r="K774" i="18"/>
  <c r="J774" i="18"/>
  <c r="S773" i="18"/>
  <c r="K773" i="18"/>
  <c r="J773" i="18"/>
  <c r="K772" i="18"/>
  <c r="J772" i="18"/>
  <c r="K771" i="18"/>
  <c r="J771" i="18"/>
  <c r="K770" i="18"/>
  <c r="J770" i="18"/>
  <c r="K769" i="18"/>
  <c r="J769" i="18"/>
  <c r="K768" i="18"/>
  <c r="J768" i="18"/>
  <c r="K767" i="18"/>
  <c r="J767" i="18"/>
  <c r="S767" i="18" s="1"/>
  <c r="K766" i="18"/>
  <c r="J766" i="18"/>
  <c r="K765" i="18"/>
  <c r="J765" i="18"/>
  <c r="K764" i="18"/>
  <c r="J764" i="18"/>
  <c r="K763" i="18"/>
  <c r="J763" i="18"/>
  <c r="K762" i="18"/>
  <c r="J762" i="18"/>
  <c r="K761" i="18"/>
  <c r="J761" i="18"/>
  <c r="S760" i="18"/>
  <c r="K760" i="18"/>
  <c r="J760" i="18"/>
  <c r="K759" i="18"/>
  <c r="J759" i="18"/>
  <c r="K758" i="18"/>
  <c r="J758" i="18"/>
  <c r="K757" i="18"/>
  <c r="J757" i="18"/>
  <c r="K756" i="18"/>
  <c r="J756" i="18"/>
  <c r="K755" i="18"/>
  <c r="J755" i="18"/>
  <c r="K754" i="18"/>
  <c r="J754" i="18"/>
  <c r="S754" i="18" s="1"/>
  <c r="K753" i="18"/>
  <c r="J753" i="18"/>
  <c r="K752" i="18"/>
  <c r="J752" i="18"/>
  <c r="K751" i="18"/>
  <c r="J751" i="18"/>
  <c r="K750" i="18"/>
  <c r="J750" i="18"/>
  <c r="K749" i="18"/>
  <c r="J749" i="18"/>
  <c r="K748" i="18"/>
  <c r="J748" i="18"/>
  <c r="K747" i="18"/>
  <c r="J747" i="18"/>
  <c r="S746" i="18"/>
  <c r="K746" i="18"/>
  <c r="J746" i="18"/>
  <c r="K745" i="18"/>
  <c r="J745" i="18"/>
  <c r="K744" i="18"/>
  <c r="J744" i="18"/>
  <c r="K743" i="18"/>
  <c r="J743" i="18"/>
  <c r="K742" i="18"/>
  <c r="J742" i="18"/>
  <c r="K741" i="18"/>
  <c r="J741" i="18"/>
  <c r="S740" i="18"/>
  <c r="K740" i="18"/>
  <c r="J740" i="18"/>
  <c r="K739" i="18"/>
  <c r="J739" i="18"/>
  <c r="K738" i="18"/>
  <c r="J738" i="18"/>
  <c r="K737" i="18"/>
  <c r="J737" i="18"/>
  <c r="K736" i="18"/>
  <c r="J736" i="18"/>
  <c r="K735" i="18"/>
  <c r="J735" i="18"/>
  <c r="K734" i="18"/>
  <c r="J734" i="18"/>
  <c r="K733" i="18"/>
  <c r="J733" i="18"/>
  <c r="K732" i="18"/>
  <c r="J732" i="18"/>
  <c r="K731" i="18"/>
  <c r="J731" i="18"/>
  <c r="K730" i="18"/>
  <c r="J730" i="18"/>
  <c r="S730" i="18" s="1"/>
  <c r="K729" i="18"/>
  <c r="J729" i="18"/>
  <c r="K728" i="18"/>
  <c r="J728" i="18"/>
  <c r="K727" i="18"/>
  <c r="J727" i="18"/>
  <c r="K726" i="18"/>
  <c r="J726" i="18"/>
  <c r="K725" i="18"/>
  <c r="J725" i="18"/>
  <c r="K724" i="18"/>
  <c r="J724" i="18"/>
  <c r="S724" i="18" s="1"/>
  <c r="K723" i="18"/>
  <c r="J723" i="18"/>
  <c r="K722" i="18"/>
  <c r="J722" i="18"/>
  <c r="K721" i="18"/>
  <c r="J721" i="18"/>
  <c r="K720" i="18"/>
  <c r="J720" i="18"/>
  <c r="K719" i="18"/>
  <c r="J719" i="18"/>
  <c r="K718" i="18"/>
  <c r="J718" i="18"/>
  <c r="K717" i="18"/>
  <c r="J717" i="18"/>
  <c r="K716" i="18"/>
  <c r="J716" i="18"/>
  <c r="K715" i="18"/>
  <c r="J715" i="18"/>
  <c r="K714" i="18"/>
  <c r="J714" i="18"/>
  <c r="K713" i="18"/>
  <c r="J713" i="18"/>
  <c r="K712" i="18"/>
  <c r="J712" i="18"/>
  <c r="K711" i="18"/>
  <c r="J711" i="18"/>
  <c r="K710" i="18"/>
  <c r="J710" i="18"/>
  <c r="K709" i="18"/>
  <c r="J709" i="18"/>
  <c r="S708" i="18"/>
  <c r="K708" i="18"/>
  <c r="J708" i="18"/>
  <c r="K707" i="18"/>
  <c r="J707" i="18"/>
  <c r="K706" i="18"/>
  <c r="J706" i="18"/>
  <c r="K705" i="18"/>
  <c r="J705" i="18"/>
  <c r="K704" i="18"/>
  <c r="J704" i="18"/>
  <c r="K703" i="18"/>
  <c r="J703" i="18"/>
  <c r="K702" i="18"/>
  <c r="J702" i="18"/>
  <c r="K701" i="18"/>
  <c r="J701" i="18"/>
  <c r="S700" i="18"/>
  <c r="K700" i="18"/>
  <c r="J700" i="18"/>
  <c r="K699" i="18"/>
  <c r="J699" i="18"/>
  <c r="K698" i="18"/>
  <c r="J698" i="18"/>
  <c r="K697" i="18"/>
  <c r="J697" i="18"/>
  <c r="K696" i="18"/>
  <c r="J696" i="18"/>
  <c r="K695" i="18"/>
  <c r="J695" i="18"/>
  <c r="K694" i="18"/>
  <c r="J694" i="18"/>
  <c r="K693" i="18"/>
  <c r="J693" i="18"/>
  <c r="K692" i="18"/>
  <c r="J692" i="18"/>
  <c r="K691" i="18"/>
  <c r="J691" i="18"/>
  <c r="K690" i="18"/>
  <c r="J690" i="18"/>
  <c r="S690" i="18" s="1"/>
  <c r="K689" i="18"/>
  <c r="J689" i="18"/>
  <c r="K688" i="18"/>
  <c r="J688" i="18"/>
  <c r="S687" i="18"/>
  <c r="K687" i="18"/>
  <c r="J687" i="18"/>
  <c r="K686" i="18"/>
  <c r="J686" i="18"/>
  <c r="K685" i="18"/>
  <c r="J685" i="18"/>
  <c r="K684" i="18"/>
  <c r="J684" i="18"/>
  <c r="K683" i="18"/>
  <c r="J683" i="18"/>
  <c r="S682" i="18"/>
  <c r="K682" i="18"/>
  <c r="J682" i="18"/>
  <c r="K681" i="18"/>
  <c r="J681" i="18"/>
  <c r="K680" i="18"/>
  <c r="J680" i="18"/>
  <c r="K679" i="18"/>
  <c r="J679" i="18"/>
  <c r="K678" i="18"/>
  <c r="J678" i="18"/>
  <c r="K677" i="18"/>
  <c r="J677" i="18"/>
  <c r="S676" i="18"/>
  <c r="K676" i="18"/>
  <c r="J676" i="18"/>
  <c r="K675" i="18"/>
  <c r="J675" i="18"/>
  <c r="K674" i="18"/>
  <c r="J674" i="18"/>
  <c r="K673" i="18"/>
  <c r="J673" i="18"/>
  <c r="K672" i="18"/>
  <c r="J672" i="18"/>
  <c r="K671" i="18"/>
  <c r="J671" i="18"/>
  <c r="K670" i="18"/>
  <c r="J670" i="18"/>
  <c r="S669" i="18"/>
  <c r="K669" i="18"/>
  <c r="J669" i="18"/>
  <c r="K668" i="18"/>
  <c r="J668" i="18"/>
  <c r="K667" i="18"/>
  <c r="J667" i="18"/>
  <c r="K666" i="18"/>
  <c r="J666" i="18"/>
  <c r="K665" i="18"/>
  <c r="J665" i="18"/>
  <c r="K664" i="18"/>
  <c r="J664" i="18"/>
  <c r="S663" i="18"/>
  <c r="K663" i="18"/>
  <c r="J663" i="18"/>
  <c r="K662" i="18"/>
  <c r="J662" i="18"/>
  <c r="K661" i="18"/>
  <c r="J661" i="18"/>
  <c r="K660" i="18"/>
  <c r="J660" i="18"/>
  <c r="K659" i="18"/>
  <c r="J659" i="18"/>
  <c r="K658" i="18"/>
  <c r="J658" i="18"/>
  <c r="K657" i="18"/>
  <c r="J657" i="18"/>
  <c r="S656" i="18"/>
  <c r="K656" i="18"/>
  <c r="J656" i="18"/>
  <c r="K655" i="18"/>
  <c r="J655" i="18"/>
  <c r="K654" i="18"/>
  <c r="J654" i="18"/>
  <c r="K653" i="18"/>
  <c r="J653" i="18"/>
  <c r="K652" i="18"/>
  <c r="J652" i="18"/>
  <c r="K651" i="18"/>
  <c r="J651" i="18"/>
  <c r="K650" i="18"/>
  <c r="J650" i="18"/>
  <c r="K649" i="18"/>
  <c r="J649" i="18"/>
  <c r="S648" i="18"/>
  <c r="K648" i="18"/>
  <c r="J648" i="18"/>
  <c r="K647" i="18"/>
  <c r="J647" i="18"/>
  <c r="K646" i="18"/>
  <c r="J646" i="18"/>
  <c r="K645" i="18"/>
  <c r="J645" i="18"/>
  <c r="K644" i="18"/>
  <c r="J644" i="18"/>
  <c r="K643" i="18"/>
  <c r="J643" i="18"/>
  <c r="K642" i="18"/>
  <c r="J642" i="18"/>
  <c r="S641" i="18"/>
  <c r="K641" i="18"/>
  <c r="J641" i="18"/>
  <c r="K640" i="18"/>
  <c r="J640" i="18"/>
  <c r="K639" i="18"/>
  <c r="J639" i="18"/>
  <c r="K638" i="18"/>
  <c r="J638" i="18"/>
  <c r="S638" i="18" s="1"/>
  <c r="K637" i="18"/>
  <c r="J637" i="18"/>
  <c r="S636" i="18"/>
  <c r="K636" i="18"/>
  <c r="J636" i="18"/>
  <c r="K635" i="18"/>
  <c r="J635" i="18"/>
  <c r="K634" i="18"/>
  <c r="J634" i="18"/>
  <c r="K633" i="18"/>
  <c r="J633" i="18"/>
  <c r="K632" i="18"/>
  <c r="J632" i="18"/>
  <c r="K631" i="18"/>
  <c r="J631" i="18"/>
  <c r="K630" i="18"/>
  <c r="J630" i="18"/>
  <c r="K629" i="18"/>
  <c r="J629" i="18"/>
  <c r="S628" i="18"/>
  <c r="K628" i="18"/>
  <c r="J628" i="18"/>
  <c r="K627" i="18"/>
  <c r="J627" i="18"/>
  <c r="K626" i="18"/>
  <c r="J626" i="18"/>
  <c r="S626" i="18" s="1"/>
  <c r="K625" i="18"/>
  <c r="J625" i="18"/>
  <c r="K624" i="18"/>
  <c r="J624" i="18"/>
  <c r="K623" i="18"/>
  <c r="J623" i="18"/>
  <c r="K622" i="18"/>
  <c r="J622" i="18"/>
  <c r="K621" i="18"/>
  <c r="J621" i="18"/>
  <c r="K620" i="18"/>
  <c r="J620" i="18"/>
  <c r="K619" i="18"/>
  <c r="J619" i="18"/>
  <c r="K618" i="18"/>
  <c r="J618" i="18"/>
  <c r="K617" i="18"/>
  <c r="J617" i="18"/>
  <c r="K616" i="18"/>
  <c r="J616" i="18"/>
  <c r="S615" i="18"/>
  <c r="K615" i="18"/>
  <c r="J615" i="18"/>
  <c r="K614" i="18"/>
  <c r="J614" i="18"/>
  <c r="K613" i="18"/>
  <c r="J613" i="18"/>
  <c r="K612" i="18"/>
  <c r="J612" i="18"/>
  <c r="K611" i="18"/>
  <c r="J611" i="18"/>
  <c r="K610" i="18"/>
  <c r="J610" i="18"/>
  <c r="K609" i="18"/>
  <c r="J609" i="18"/>
  <c r="S609" i="18" s="1"/>
  <c r="K608" i="18"/>
  <c r="J608" i="18"/>
  <c r="K607" i="18"/>
  <c r="J607" i="18"/>
  <c r="K606" i="18"/>
  <c r="J606" i="18"/>
  <c r="K605" i="18"/>
  <c r="J605" i="18"/>
  <c r="K604" i="18"/>
  <c r="J604" i="18"/>
  <c r="K603" i="18"/>
  <c r="J603" i="18"/>
  <c r="K602" i="18"/>
  <c r="J602" i="18"/>
  <c r="K601" i="18"/>
  <c r="J601" i="18"/>
  <c r="K600" i="18"/>
  <c r="J600" i="18"/>
  <c r="K599" i="18"/>
  <c r="J599" i="18"/>
  <c r="K598" i="18"/>
  <c r="J598" i="18"/>
  <c r="K597" i="18"/>
  <c r="J597" i="18"/>
  <c r="S596" i="18"/>
  <c r="K596" i="18"/>
  <c r="J596" i="18"/>
  <c r="K595" i="18"/>
  <c r="J595" i="18"/>
  <c r="K594" i="18"/>
  <c r="J594" i="18"/>
  <c r="K593" i="18"/>
  <c r="J593" i="18"/>
  <c r="K592" i="18"/>
  <c r="J592" i="18"/>
  <c r="K591" i="18"/>
  <c r="J591" i="18"/>
  <c r="K590" i="18"/>
  <c r="J590" i="18"/>
  <c r="K589" i="18"/>
  <c r="J589" i="18"/>
  <c r="K588" i="18"/>
  <c r="J588" i="18"/>
  <c r="K587" i="18"/>
  <c r="J587" i="18"/>
  <c r="K586" i="18"/>
  <c r="J586" i="18"/>
  <c r="K585" i="18"/>
  <c r="J585" i="18"/>
  <c r="K584" i="18"/>
  <c r="J584" i="18"/>
  <c r="K583" i="18"/>
  <c r="J583" i="18"/>
  <c r="K582" i="18"/>
  <c r="J582" i="18"/>
  <c r="K581" i="18"/>
  <c r="J581" i="18"/>
  <c r="K580" i="18"/>
  <c r="J580" i="18"/>
  <c r="S580" i="18" s="1"/>
  <c r="K579" i="18"/>
  <c r="J579" i="18"/>
  <c r="K578" i="18"/>
  <c r="J578" i="18"/>
  <c r="K577" i="18"/>
  <c r="J577" i="18"/>
  <c r="K576" i="18"/>
  <c r="J576" i="18"/>
  <c r="K575" i="18"/>
  <c r="J575" i="18"/>
  <c r="K574" i="18"/>
  <c r="J574" i="18"/>
  <c r="K573" i="18"/>
  <c r="J573" i="18"/>
  <c r="K572" i="18"/>
  <c r="J572" i="18"/>
  <c r="S572" i="18" s="1"/>
  <c r="K571" i="18"/>
  <c r="J571" i="18"/>
  <c r="K570" i="18"/>
  <c r="J570" i="18"/>
  <c r="K569" i="18"/>
  <c r="J569" i="18"/>
  <c r="K568" i="18"/>
  <c r="J568" i="18"/>
  <c r="K567" i="18"/>
  <c r="J567" i="18"/>
  <c r="K566" i="18"/>
  <c r="J566" i="18"/>
  <c r="K565" i="18"/>
  <c r="J565" i="18"/>
  <c r="S565" i="18" s="1"/>
  <c r="K564" i="18"/>
  <c r="J564" i="18"/>
  <c r="K563" i="18"/>
  <c r="J563" i="18"/>
  <c r="K562" i="18"/>
  <c r="J562" i="18"/>
  <c r="K561" i="18"/>
  <c r="J561" i="18"/>
  <c r="K560" i="18"/>
  <c r="J560" i="18"/>
  <c r="K559" i="18"/>
  <c r="J559" i="18"/>
  <c r="S558" i="18"/>
  <c r="K558" i="18"/>
  <c r="J558" i="18"/>
  <c r="K557" i="18"/>
  <c r="J557" i="18"/>
  <c r="K556" i="18"/>
  <c r="J556" i="18"/>
  <c r="K555" i="18"/>
  <c r="J555" i="18"/>
  <c r="K554" i="18"/>
  <c r="J554" i="18"/>
  <c r="K553" i="18"/>
  <c r="J553" i="18"/>
  <c r="K552" i="18"/>
  <c r="J552" i="18"/>
  <c r="K551" i="18"/>
  <c r="J551" i="18"/>
  <c r="K550" i="18"/>
  <c r="J550" i="18"/>
  <c r="K549" i="18"/>
  <c r="J549" i="18"/>
  <c r="K548" i="18"/>
  <c r="J548" i="18"/>
  <c r="K547" i="18"/>
  <c r="J547" i="18"/>
  <c r="K546" i="18"/>
  <c r="J546" i="18"/>
  <c r="S546" i="18" s="1"/>
  <c r="K545" i="18"/>
  <c r="J545" i="18"/>
  <c r="K544" i="18"/>
  <c r="J544" i="18"/>
  <c r="K543" i="18"/>
  <c r="J543" i="18"/>
  <c r="K542" i="18"/>
  <c r="J542" i="18"/>
  <c r="S541" i="18"/>
  <c r="K541" i="18"/>
  <c r="J541" i="18"/>
  <c r="K540" i="18"/>
  <c r="J540" i="18"/>
  <c r="K539" i="18"/>
  <c r="J539" i="18"/>
  <c r="K538" i="18"/>
  <c r="J538" i="18"/>
  <c r="K537" i="18"/>
  <c r="J537" i="18"/>
  <c r="K536" i="18"/>
  <c r="J536" i="18"/>
  <c r="K535" i="18"/>
  <c r="J535" i="18"/>
  <c r="K534" i="18"/>
  <c r="J534" i="18"/>
  <c r="K533" i="18"/>
  <c r="J533" i="18"/>
  <c r="S532" i="18"/>
  <c r="K532" i="18"/>
  <c r="J532" i="18"/>
  <c r="K531" i="18"/>
  <c r="J531" i="18"/>
  <c r="K530" i="18"/>
  <c r="J530" i="18"/>
  <c r="K529" i="18"/>
  <c r="J529" i="18"/>
  <c r="K528" i="18"/>
  <c r="J528" i="18"/>
  <c r="K527" i="18"/>
  <c r="J527" i="18"/>
  <c r="S527" i="18" s="1"/>
  <c r="K526" i="18"/>
  <c r="J526" i="18"/>
  <c r="K525" i="18"/>
  <c r="J525" i="18"/>
  <c r="K524" i="18"/>
  <c r="J524" i="18"/>
  <c r="S524" i="18" s="1"/>
  <c r="K523" i="18"/>
  <c r="J523" i="18"/>
  <c r="K522" i="18"/>
  <c r="J522" i="18"/>
  <c r="K521" i="18"/>
  <c r="J521" i="18"/>
  <c r="K520" i="18"/>
  <c r="J520" i="18"/>
  <c r="K519" i="18"/>
  <c r="J519" i="18"/>
  <c r="K518" i="18"/>
  <c r="J518" i="18"/>
  <c r="K517" i="18"/>
  <c r="J517" i="18"/>
  <c r="K516" i="18"/>
  <c r="J516" i="18"/>
  <c r="S516" i="18" s="1"/>
  <c r="K515" i="18"/>
  <c r="J515" i="18"/>
  <c r="K514" i="18"/>
  <c r="J514" i="18"/>
  <c r="K513" i="18"/>
  <c r="J513" i="18"/>
  <c r="K512" i="18"/>
  <c r="J512" i="18"/>
  <c r="K511" i="18"/>
  <c r="J511" i="18"/>
  <c r="K510" i="18"/>
  <c r="J510" i="18"/>
  <c r="K509" i="18"/>
  <c r="J509" i="18"/>
  <c r="S508" i="18"/>
  <c r="K508" i="18"/>
  <c r="J508" i="18"/>
  <c r="K507" i="18"/>
  <c r="J507" i="18"/>
  <c r="K506" i="18"/>
  <c r="J506" i="18"/>
  <c r="K505" i="18"/>
  <c r="J505" i="18"/>
  <c r="K504" i="18"/>
  <c r="J504" i="18"/>
  <c r="K503" i="18"/>
  <c r="J503" i="18"/>
  <c r="K502" i="18"/>
  <c r="J502" i="18"/>
  <c r="K501" i="18"/>
  <c r="J501" i="18"/>
  <c r="K500" i="18"/>
  <c r="J500" i="18"/>
  <c r="K499" i="18"/>
  <c r="J499" i="18"/>
  <c r="K498" i="18"/>
  <c r="J498" i="18"/>
  <c r="K497" i="18"/>
  <c r="J497" i="18"/>
  <c r="K496" i="18"/>
  <c r="J496" i="18"/>
  <c r="K495" i="18"/>
  <c r="J495" i="18"/>
  <c r="K494" i="18"/>
  <c r="J494" i="18"/>
  <c r="K493" i="18"/>
  <c r="J493" i="18"/>
  <c r="S493" i="18" s="1"/>
  <c r="K492" i="18"/>
  <c r="J492" i="18"/>
  <c r="K491" i="18"/>
  <c r="J491" i="18"/>
  <c r="K490" i="18"/>
  <c r="J490" i="18"/>
  <c r="K489" i="18"/>
  <c r="J489" i="18"/>
  <c r="K488" i="18"/>
  <c r="J488" i="18"/>
  <c r="K487" i="18"/>
  <c r="J487" i="18"/>
  <c r="K486" i="18"/>
  <c r="J486" i="18"/>
  <c r="K485" i="18"/>
  <c r="J485" i="18"/>
  <c r="K484" i="18"/>
  <c r="J484" i="18"/>
  <c r="S484" i="18" s="1"/>
  <c r="K483" i="18"/>
  <c r="J483" i="18"/>
  <c r="K482" i="18"/>
  <c r="J482" i="18"/>
  <c r="K481" i="18"/>
  <c r="J481" i="18"/>
  <c r="K480" i="18"/>
  <c r="J480" i="18"/>
  <c r="K479" i="18"/>
  <c r="J479" i="18"/>
  <c r="K478" i="18"/>
  <c r="J478" i="18"/>
  <c r="S477" i="18"/>
  <c r="K477" i="18"/>
  <c r="J477" i="18"/>
  <c r="K476" i="18"/>
  <c r="J476" i="18"/>
  <c r="K475" i="18"/>
  <c r="J475" i="18"/>
  <c r="K474" i="18"/>
  <c r="J474" i="18"/>
  <c r="K473" i="18"/>
  <c r="J473" i="18"/>
  <c r="S472" i="18"/>
  <c r="K472" i="18"/>
  <c r="J472" i="18"/>
  <c r="K471" i="18"/>
  <c r="J471" i="18"/>
  <c r="K470" i="18"/>
  <c r="J470" i="18"/>
  <c r="K469" i="18"/>
  <c r="J469" i="18"/>
  <c r="K468" i="18"/>
  <c r="J468" i="18"/>
  <c r="K467" i="18"/>
  <c r="J467" i="18"/>
  <c r="S466" i="18"/>
  <c r="K466" i="18"/>
  <c r="J466" i="18"/>
  <c r="K465" i="18"/>
  <c r="J465" i="18"/>
  <c r="K464" i="18"/>
  <c r="J464" i="18"/>
  <c r="K463" i="18"/>
  <c r="J463" i="18"/>
  <c r="K462" i="18"/>
  <c r="J462" i="18"/>
  <c r="S462" i="18" s="1"/>
  <c r="K461" i="18"/>
  <c r="J461" i="18"/>
  <c r="K460" i="18"/>
  <c r="J460" i="18"/>
  <c r="K459" i="18"/>
  <c r="J459" i="18"/>
  <c r="K458" i="18"/>
  <c r="J458" i="18"/>
  <c r="K457" i="18"/>
  <c r="J457" i="18"/>
  <c r="S456" i="18"/>
  <c r="K456" i="18"/>
  <c r="J456" i="18"/>
  <c r="K455" i="18"/>
  <c r="J455" i="18"/>
  <c r="K454" i="18"/>
  <c r="J454" i="18"/>
  <c r="K453" i="18"/>
  <c r="J453" i="18"/>
  <c r="S452" i="18"/>
  <c r="K452" i="18"/>
  <c r="J452" i="18"/>
  <c r="K451" i="18"/>
  <c r="J451" i="18"/>
  <c r="K450" i="18"/>
  <c r="J450" i="18"/>
  <c r="K449" i="18"/>
  <c r="J449" i="18"/>
  <c r="K448" i="18"/>
  <c r="J448" i="18"/>
  <c r="K447" i="18"/>
  <c r="J447" i="18"/>
  <c r="K446" i="18"/>
  <c r="J446" i="18"/>
  <c r="S445" i="18"/>
  <c r="K445" i="18"/>
  <c r="J445" i="18"/>
  <c r="K444" i="18"/>
  <c r="J444" i="18"/>
  <c r="K443" i="18"/>
  <c r="J443" i="18"/>
  <c r="K442" i="18"/>
  <c r="J442" i="18"/>
  <c r="K441" i="18"/>
  <c r="J441" i="18"/>
  <c r="K440" i="18"/>
  <c r="J440" i="18"/>
  <c r="K439" i="18"/>
  <c r="J439" i="18"/>
  <c r="K438" i="18"/>
  <c r="J438" i="18"/>
  <c r="K437" i="18"/>
  <c r="J437" i="18"/>
  <c r="K436" i="18"/>
  <c r="J436" i="18"/>
  <c r="S435" i="18"/>
  <c r="K435" i="18"/>
  <c r="J435" i="18"/>
  <c r="K434" i="18"/>
  <c r="J434" i="18"/>
  <c r="K433" i="18"/>
  <c r="J433" i="18"/>
  <c r="K432" i="18"/>
  <c r="J432" i="18"/>
  <c r="K431" i="18"/>
  <c r="J431" i="18"/>
  <c r="K430" i="18"/>
  <c r="J430" i="18"/>
  <c r="K429" i="18"/>
  <c r="J429" i="18"/>
  <c r="S429" i="18" s="1"/>
  <c r="K428" i="18"/>
  <c r="J428" i="18"/>
  <c r="K427" i="18"/>
  <c r="J427" i="18"/>
  <c r="K426" i="18"/>
  <c r="J426" i="18"/>
  <c r="K425" i="18"/>
  <c r="J425" i="18"/>
  <c r="K424" i="18"/>
  <c r="J424" i="18"/>
  <c r="K423" i="18"/>
  <c r="J423" i="18"/>
  <c r="S422" i="18"/>
  <c r="K422" i="18"/>
  <c r="J422" i="18"/>
  <c r="K421" i="18"/>
  <c r="J421" i="18"/>
  <c r="K420" i="18"/>
  <c r="J420" i="18"/>
  <c r="K419" i="18"/>
  <c r="J419" i="18"/>
  <c r="K418" i="18"/>
  <c r="J418" i="18"/>
  <c r="K417" i="18"/>
  <c r="J417" i="18"/>
  <c r="K416" i="18"/>
  <c r="J416" i="18"/>
  <c r="K415" i="18"/>
  <c r="J415" i="18"/>
  <c r="K414" i="18"/>
  <c r="J414" i="18"/>
  <c r="S414" i="18" s="1"/>
  <c r="K413" i="18"/>
  <c r="J413" i="18"/>
  <c r="K412" i="18"/>
  <c r="J412" i="18"/>
  <c r="K411" i="18"/>
  <c r="J411" i="18"/>
  <c r="K410" i="18"/>
  <c r="J410" i="18"/>
  <c r="S410" i="18" s="1"/>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S390" i="18"/>
  <c r="K390" i="18"/>
  <c r="J390" i="18"/>
  <c r="K389" i="18"/>
  <c r="J389" i="18"/>
  <c r="K388" i="18"/>
  <c r="J388" i="18"/>
  <c r="K387" i="18"/>
  <c r="J387" i="18"/>
  <c r="S387" i="18" s="1"/>
  <c r="K386" i="18"/>
  <c r="J386" i="18"/>
  <c r="K385" i="18"/>
  <c r="J385" i="18"/>
  <c r="K384" i="18"/>
  <c r="J384" i="18"/>
  <c r="K383" i="18"/>
  <c r="J383" i="18"/>
  <c r="K382" i="18"/>
  <c r="J382" i="18"/>
  <c r="K381" i="18"/>
  <c r="J381" i="18"/>
  <c r="K380" i="18"/>
  <c r="J380" i="18"/>
  <c r="S380" i="18" s="1"/>
  <c r="K379" i="18"/>
  <c r="J379" i="18"/>
  <c r="K378" i="18"/>
  <c r="J378" i="18"/>
  <c r="K377" i="18"/>
  <c r="J377" i="18"/>
  <c r="K376" i="18"/>
  <c r="J376" i="18"/>
  <c r="K375" i="18"/>
  <c r="J375" i="18"/>
  <c r="K374" i="18"/>
  <c r="J374" i="18"/>
  <c r="K373" i="18"/>
  <c r="J373" i="18"/>
  <c r="K372" i="18"/>
  <c r="J372" i="18"/>
  <c r="S371" i="18"/>
  <c r="K371" i="18"/>
  <c r="J371" i="18"/>
  <c r="K370" i="18"/>
  <c r="J370" i="18"/>
  <c r="K369" i="18"/>
  <c r="J369" i="18"/>
  <c r="K368" i="18"/>
  <c r="J368" i="18"/>
  <c r="K367" i="18"/>
  <c r="J367" i="18"/>
  <c r="K366" i="18"/>
  <c r="J366" i="18"/>
  <c r="K365" i="18"/>
  <c r="J365" i="18"/>
  <c r="K364" i="18"/>
  <c r="J364" i="18"/>
  <c r="K363" i="18"/>
  <c r="J363" i="18"/>
  <c r="K362" i="18"/>
  <c r="J362" i="18"/>
  <c r="K361" i="18"/>
  <c r="J361" i="18"/>
  <c r="K360" i="18"/>
  <c r="J360" i="18"/>
  <c r="K359" i="18"/>
  <c r="J359" i="18"/>
  <c r="K358" i="18"/>
  <c r="J358" i="18"/>
  <c r="K357" i="18"/>
  <c r="J357" i="18"/>
  <c r="K356" i="18"/>
  <c r="J356" i="18"/>
  <c r="K355" i="18"/>
  <c r="J355" i="18"/>
  <c r="S355" i="18" s="1"/>
  <c r="K354" i="18"/>
  <c r="J354" i="18"/>
  <c r="K353" i="18"/>
  <c r="J353" i="18"/>
  <c r="K352" i="18"/>
  <c r="J352" i="18"/>
  <c r="K351" i="18"/>
  <c r="J351" i="18"/>
  <c r="S351" i="18" s="1"/>
  <c r="K350" i="18"/>
  <c r="J350" i="18"/>
  <c r="K349" i="18"/>
  <c r="J349" i="18"/>
  <c r="K348" i="18"/>
  <c r="J348" i="18"/>
  <c r="K347" i="18"/>
  <c r="J347" i="18"/>
  <c r="K346" i="18"/>
  <c r="J346" i="18"/>
  <c r="K345" i="18"/>
  <c r="J345" i="18"/>
  <c r="K344" i="18"/>
  <c r="J344" i="18"/>
  <c r="K343" i="18"/>
  <c r="J343" i="18"/>
  <c r="K342" i="18"/>
  <c r="J342" i="18"/>
  <c r="S341" i="18"/>
  <c r="K341" i="18"/>
  <c r="J341" i="18"/>
  <c r="K340" i="18"/>
  <c r="J340" i="18"/>
  <c r="K339" i="18"/>
  <c r="J339" i="18"/>
  <c r="K338" i="18"/>
  <c r="J338" i="18"/>
  <c r="K337" i="18"/>
  <c r="J337" i="18"/>
  <c r="K336" i="18"/>
  <c r="J336" i="18"/>
  <c r="K335" i="18"/>
  <c r="J335" i="18"/>
  <c r="K334" i="18"/>
  <c r="J334" i="18"/>
  <c r="K333" i="18"/>
  <c r="J333" i="18"/>
  <c r="K332" i="18"/>
  <c r="J332" i="18"/>
  <c r="S331" i="18"/>
  <c r="K331" i="18"/>
  <c r="J331" i="18"/>
  <c r="K330" i="18"/>
  <c r="J330" i="18"/>
  <c r="K329" i="18"/>
  <c r="J329" i="18"/>
  <c r="K328" i="18"/>
  <c r="J328" i="18"/>
  <c r="K327" i="18"/>
  <c r="J327" i="18"/>
  <c r="K326" i="18"/>
  <c r="J326" i="18"/>
  <c r="K325" i="18"/>
  <c r="J325" i="18"/>
  <c r="S324" i="18"/>
  <c r="K324" i="18"/>
  <c r="J324" i="18"/>
  <c r="K323" i="18"/>
  <c r="J323" i="18"/>
  <c r="K322" i="18"/>
  <c r="J322" i="18"/>
  <c r="K321" i="18"/>
  <c r="J321" i="18"/>
  <c r="S321" i="18" s="1"/>
  <c r="K320" i="18"/>
  <c r="J320" i="18"/>
  <c r="K319" i="18"/>
  <c r="J319" i="18"/>
  <c r="K318" i="18"/>
  <c r="J318" i="18"/>
  <c r="K317" i="18"/>
  <c r="J317" i="18"/>
  <c r="K316" i="18"/>
  <c r="J316" i="18"/>
  <c r="K315" i="18"/>
  <c r="J315" i="18"/>
  <c r="K314" i="18"/>
  <c r="J314" i="18"/>
  <c r="S313" i="18"/>
  <c r="K313" i="18"/>
  <c r="J313" i="18"/>
  <c r="K312" i="18"/>
  <c r="J312" i="18"/>
  <c r="K311" i="18"/>
  <c r="J311" i="18"/>
  <c r="K310" i="18"/>
  <c r="J310" i="18"/>
  <c r="K309" i="18"/>
  <c r="J309" i="18"/>
  <c r="K308" i="18"/>
  <c r="J308" i="18"/>
  <c r="K307" i="18"/>
  <c r="J307" i="18"/>
  <c r="K306" i="18"/>
  <c r="J306" i="18"/>
  <c r="S306" i="18" s="1"/>
  <c r="K305" i="18"/>
  <c r="J305" i="18"/>
  <c r="K304" i="18"/>
  <c r="J304" i="18"/>
  <c r="K303" i="18"/>
  <c r="J303" i="18"/>
  <c r="K302" i="18"/>
  <c r="J302" i="18"/>
  <c r="K301" i="18"/>
  <c r="J301" i="18"/>
  <c r="K300" i="18"/>
  <c r="J300" i="18"/>
  <c r="K299" i="18"/>
  <c r="J299" i="18"/>
  <c r="K298" i="18"/>
  <c r="J298" i="18"/>
  <c r="K297" i="18"/>
  <c r="J297" i="18"/>
  <c r="K296" i="18"/>
  <c r="J296" i="18"/>
  <c r="K295" i="18"/>
  <c r="J295" i="18"/>
  <c r="K294" i="18"/>
  <c r="J294" i="18"/>
  <c r="K293" i="18"/>
  <c r="J293" i="18"/>
  <c r="S293" i="18" s="1"/>
  <c r="K292" i="18"/>
  <c r="J292" i="18"/>
  <c r="K291" i="18"/>
  <c r="J291" i="18"/>
  <c r="K290" i="18"/>
  <c r="J290" i="18"/>
  <c r="K289" i="18"/>
  <c r="J289" i="18"/>
  <c r="K288" i="18"/>
  <c r="J288" i="18"/>
  <c r="K287" i="18"/>
  <c r="J287" i="18"/>
  <c r="K286" i="18"/>
  <c r="J286" i="18"/>
  <c r="K285" i="18"/>
  <c r="J285" i="18"/>
  <c r="S285" i="18" s="1"/>
  <c r="K284" i="18"/>
  <c r="J284" i="18"/>
  <c r="K283" i="18"/>
  <c r="J283" i="18"/>
  <c r="K282" i="18"/>
  <c r="J282" i="18"/>
  <c r="K281" i="18"/>
  <c r="J281" i="18"/>
  <c r="K280" i="18"/>
  <c r="J280" i="18"/>
  <c r="S279" i="18"/>
  <c r="K279" i="18"/>
  <c r="J279" i="18"/>
  <c r="K278" i="18"/>
  <c r="J278" i="18"/>
  <c r="K277" i="18"/>
  <c r="J277" i="18"/>
  <c r="K276" i="18"/>
  <c r="J276" i="18"/>
  <c r="K275" i="18"/>
  <c r="J275" i="18"/>
  <c r="K274" i="18"/>
  <c r="J274" i="18"/>
  <c r="S274" i="18" s="1"/>
  <c r="K273" i="18"/>
  <c r="J273" i="18"/>
  <c r="K272" i="18"/>
  <c r="J272" i="18"/>
  <c r="K271" i="18"/>
  <c r="J271" i="18"/>
  <c r="K270" i="18"/>
  <c r="J270" i="18"/>
  <c r="K269" i="18"/>
  <c r="J269" i="18"/>
  <c r="S268" i="18"/>
  <c r="K268" i="18"/>
  <c r="J268" i="18"/>
  <c r="K267" i="18"/>
  <c r="J267" i="18"/>
  <c r="K266" i="18"/>
  <c r="J266" i="18"/>
  <c r="K265" i="18"/>
  <c r="J265" i="18"/>
  <c r="K264" i="18"/>
  <c r="J264" i="18"/>
  <c r="K263" i="18"/>
  <c r="J263" i="18"/>
  <c r="K262" i="18"/>
  <c r="J262" i="18"/>
  <c r="K261" i="18"/>
  <c r="J261" i="18"/>
  <c r="K260" i="18"/>
  <c r="J260" i="18"/>
  <c r="K259" i="18"/>
  <c r="J259" i="18"/>
  <c r="S258" i="18"/>
  <c r="K258" i="18"/>
  <c r="J258" i="18"/>
  <c r="K257" i="18"/>
  <c r="J257" i="18"/>
  <c r="K256" i="18"/>
  <c r="J256" i="18"/>
  <c r="S256" i="18" s="1"/>
  <c r="K255" i="18"/>
  <c r="J255" i="18"/>
  <c r="K254" i="18"/>
  <c r="J254" i="18"/>
  <c r="K253" i="18"/>
  <c r="J253" i="18"/>
  <c r="K252" i="18"/>
  <c r="J252" i="18"/>
  <c r="S251" i="18"/>
  <c r="K251" i="18"/>
  <c r="J251" i="18"/>
  <c r="K250" i="18"/>
  <c r="J250" i="18"/>
  <c r="K249" i="18"/>
  <c r="J249" i="18"/>
  <c r="K248" i="18"/>
  <c r="J248" i="18"/>
  <c r="K247" i="18"/>
  <c r="J247" i="18"/>
  <c r="K246" i="18"/>
  <c r="J246" i="18"/>
  <c r="K245" i="18"/>
  <c r="J245" i="18"/>
  <c r="S245" i="18" s="1"/>
  <c r="K244" i="18"/>
  <c r="J244" i="18"/>
  <c r="K243" i="18"/>
  <c r="J243" i="18"/>
  <c r="K242" i="18"/>
  <c r="J242" i="18"/>
  <c r="K241" i="18"/>
  <c r="J241" i="18"/>
  <c r="K240" i="18"/>
  <c r="J240" i="18"/>
  <c r="K239" i="18"/>
  <c r="J239" i="18"/>
  <c r="K238" i="18"/>
  <c r="J238" i="18"/>
  <c r="K237" i="18"/>
  <c r="J237" i="18"/>
  <c r="S236" i="18"/>
  <c r="K236" i="18"/>
  <c r="J236" i="18"/>
  <c r="K235" i="18"/>
  <c r="J235" i="18"/>
  <c r="K234" i="18"/>
  <c r="J234" i="18"/>
  <c r="K233" i="18"/>
  <c r="J233" i="18"/>
  <c r="K232" i="18"/>
  <c r="J232" i="18"/>
  <c r="K231" i="18"/>
  <c r="J231" i="18"/>
  <c r="K230" i="18"/>
  <c r="J230" i="18"/>
  <c r="S230" i="18" s="1"/>
  <c r="K229" i="18"/>
  <c r="J229" i="18"/>
  <c r="K228" i="18"/>
  <c r="J228" i="18"/>
  <c r="K227" i="18"/>
  <c r="J227" i="18"/>
  <c r="K226" i="18"/>
  <c r="J226" i="18"/>
  <c r="S225"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S213" i="18" s="1"/>
  <c r="K212" i="18"/>
  <c r="J212" i="18"/>
  <c r="K211" i="18"/>
  <c r="J211" i="18"/>
  <c r="K210" i="18"/>
  <c r="J210" i="18"/>
  <c r="K209" i="18"/>
  <c r="J209" i="18"/>
  <c r="S209" i="18" s="1"/>
  <c r="K208" i="18"/>
  <c r="J208" i="18"/>
  <c r="K207" i="18"/>
  <c r="J207" i="18"/>
  <c r="K206" i="18"/>
  <c r="J206" i="18"/>
  <c r="K205" i="18"/>
  <c r="J205" i="18"/>
  <c r="K204" i="18"/>
  <c r="J204" i="18"/>
  <c r="K203" i="18"/>
  <c r="J203" i="18"/>
  <c r="K202" i="18"/>
  <c r="J202" i="18"/>
  <c r="S202" i="18" s="1"/>
  <c r="K201" i="18"/>
  <c r="J201" i="18"/>
  <c r="K200" i="18"/>
  <c r="J200" i="18"/>
  <c r="K199" i="18"/>
  <c r="J199" i="18"/>
  <c r="K198" i="18"/>
  <c r="J198" i="18"/>
  <c r="S197" i="18"/>
  <c r="K197" i="18"/>
  <c r="J197" i="18"/>
  <c r="K196" i="18"/>
  <c r="J196" i="18"/>
  <c r="K195" i="18"/>
  <c r="J195" i="18"/>
  <c r="K194" i="18"/>
  <c r="J194" i="18"/>
  <c r="K193" i="18"/>
  <c r="J193" i="18"/>
  <c r="K192" i="18"/>
  <c r="J192" i="18"/>
  <c r="K191" i="18"/>
  <c r="J191" i="18"/>
  <c r="K190" i="18"/>
  <c r="J190" i="18"/>
  <c r="K189" i="18"/>
  <c r="J189" i="18"/>
  <c r="S189" i="18" s="1"/>
  <c r="K188" i="18"/>
  <c r="J188" i="18"/>
  <c r="K187" i="18"/>
  <c r="J187" i="18"/>
  <c r="K186" i="18"/>
  <c r="J186" i="18"/>
  <c r="K185" i="18"/>
  <c r="J185" i="18"/>
  <c r="K184" i="18"/>
  <c r="J184" i="18"/>
  <c r="K183" i="18"/>
  <c r="J183" i="18"/>
  <c r="K182" i="18"/>
  <c r="J182" i="18"/>
  <c r="K181" i="18"/>
  <c r="J181" i="18"/>
  <c r="S180" i="18"/>
  <c r="K180" i="18"/>
  <c r="J180" i="18"/>
  <c r="K179" i="18"/>
  <c r="J179" i="18"/>
  <c r="K178" i="18"/>
  <c r="J178" i="18"/>
  <c r="K177" i="18"/>
  <c r="J177" i="18"/>
  <c r="K176" i="18"/>
  <c r="J176" i="18"/>
  <c r="K175" i="18"/>
  <c r="J175" i="18"/>
  <c r="K174" i="18"/>
  <c r="J174" i="18"/>
  <c r="K173" i="18"/>
  <c r="J173" i="18"/>
  <c r="K172" i="18"/>
  <c r="J172" i="18"/>
  <c r="S171" i="18"/>
  <c r="K171" i="18"/>
  <c r="J171" i="18"/>
  <c r="K170" i="18"/>
  <c r="J170" i="18"/>
  <c r="K169" i="18"/>
  <c r="J169" i="18"/>
  <c r="K168" i="18"/>
  <c r="J168" i="18"/>
  <c r="K167" i="18"/>
  <c r="J167" i="18"/>
  <c r="K166" i="18"/>
  <c r="J166" i="18"/>
  <c r="S166" i="18" s="1"/>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S153" i="18" s="1"/>
  <c r="K152" i="18"/>
  <c r="J152" i="18"/>
  <c r="K151" i="18"/>
  <c r="J151" i="18"/>
  <c r="K150" i="18"/>
  <c r="J150" i="18"/>
  <c r="K149" i="18"/>
  <c r="J149" i="18"/>
  <c r="K148" i="18"/>
  <c r="J148" i="18"/>
  <c r="K147" i="18"/>
  <c r="J147" i="18"/>
  <c r="K146" i="18"/>
  <c r="J146" i="18"/>
  <c r="K145" i="18"/>
  <c r="J145" i="18"/>
  <c r="K144" i="18"/>
  <c r="J144" i="18"/>
  <c r="K143" i="18"/>
  <c r="J143" i="18"/>
  <c r="S143" i="18" s="1"/>
  <c r="K142" i="18"/>
  <c r="J142" i="18"/>
  <c r="K141" i="18"/>
  <c r="J141" i="18"/>
  <c r="K140" i="18"/>
  <c r="J140" i="18"/>
  <c r="K139" i="18"/>
  <c r="J139" i="18"/>
  <c r="K138" i="18"/>
  <c r="J138" i="18"/>
  <c r="K137" i="18"/>
  <c r="J137" i="18"/>
  <c r="K136" i="18"/>
  <c r="J136" i="18"/>
  <c r="S135" i="18"/>
  <c r="K135" i="18"/>
  <c r="J135" i="18"/>
  <c r="K134" i="18"/>
  <c r="J134" i="18"/>
  <c r="K133" i="18"/>
  <c r="J133" i="18"/>
  <c r="K132" i="18"/>
  <c r="J132" i="18"/>
  <c r="K131" i="18"/>
  <c r="J131" i="18"/>
  <c r="K130" i="18"/>
  <c r="J130" i="18"/>
  <c r="K129" i="18"/>
  <c r="J129" i="18"/>
  <c r="K128" i="18"/>
  <c r="J128" i="18"/>
  <c r="K127" i="18"/>
  <c r="J127" i="18"/>
  <c r="K126" i="18"/>
  <c r="J126" i="18"/>
  <c r="K125" i="18"/>
  <c r="J125" i="18"/>
  <c r="K124" i="18"/>
  <c r="J124" i="18"/>
  <c r="K123" i="18"/>
  <c r="J123" i="18"/>
  <c r="K122" i="18"/>
  <c r="J122" i="18"/>
  <c r="S121" i="18"/>
  <c r="K121" i="18"/>
  <c r="J121" i="18"/>
  <c r="K120" i="18"/>
  <c r="J120" i="18"/>
  <c r="K119" i="18"/>
  <c r="J119" i="18"/>
  <c r="K118" i="18"/>
  <c r="J118" i="18"/>
  <c r="K117" i="18"/>
  <c r="J117" i="18"/>
  <c r="K116" i="18"/>
  <c r="J116" i="18"/>
  <c r="K115" i="18"/>
  <c r="J115" i="18"/>
  <c r="K114" i="18"/>
  <c r="J114" i="18"/>
  <c r="K113" i="18"/>
  <c r="J113" i="18"/>
  <c r="S113" i="18" s="1"/>
  <c r="K112" i="18"/>
  <c r="J112" i="18"/>
  <c r="K111" i="18"/>
  <c r="J111" i="18"/>
  <c r="K110" i="18"/>
  <c r="J110" i="18"/>
  <c r="K109" i="18"/>
  <c r="J109" i="18"/>
  <c r="K108" i="18"/>
  <c r="J108" i="18"/>
  <c r="K107" i="18"/>
  <c r="J107" i="18"/>
  <c r="S106" i="18"/>
  <c r="K106" i="18"/>
  <c r="J106" i="18"/>
  <c r="K105" i="18"/>
  <c r="J105" i="18"/>
  <c r="K104" i="18"/>
  <c r="J104" i="18"/>
  <c r="K103" i="18"/>
  <c r="J103" i="18"/>
  <c r="K102" i="18"/>
  <c r="J102" i="18"/>
  <c r="K101" i="18"/>
  <c r="J101" i="18"/>
  <c r="K100" i="18"/>
  <c r="J100" i="18"/>
  <c r="K99" i="18"/>
  <c r="J99" i="18"/>
  <c r="K98" i="18"/>
  <c r="J98" i="18"/>
  <c r="K97" i="18"/>
  <c r="J97" i="18"/>
  <c r="K96" i="18"/>
  <c r="J96" i="18"/>
  <c r="K95" i="18"/>
  <c r="J95" i="18"/>
  <c r="K94" i="18"/>
  <c r="J94" i="18"/>
  <c r="S93" i="18"/>
  <c r="K93" i="18"/>
  <c r="J93" i="18"/>
  <c r="K92" i="18"/>
  <c r="J92" i="18"/>
  <c r="K91" i="18"/>
  <c r="J91" i="18"/>
  <c r="K90" i="18"/>
  <c r="J90" i="18"/>
  <c r="K89" i="18"/>
  <c r="J89" i="18"/>
  <c r="K88" i="18"/>
  <c r="J88" i="18"/>
  <c r="S87" i="18"/>
  <c r="K87" i="18"/>
  <c r="J87" i="18"/>
  <c r="K86" i="18"/>
  <c r="J86" i="18"/>
  <c r="K85" i="18"/>
  <c r="J85" i="18"/>
  <c r="K84" i="18"/>
  <c r="J84" i="18"/>
  <c r="K83" i="18"/>
  <c r="J83" i="18"/>
  <c r="K82" i="18"/>
  <c r="J82" i="18"/>
  <c r="K81" i="18"/>
  <c r="J81" i="18"/>
  <c r="K80" i="18"/>
  <c r="J80" i="18"/>
  <c r="K79" i="18"/>
  <c r="J79" i="18"/>
  <c r="S79" i="18" s="1"/>
  <c r="K78" i="18"/>
  <c r="J78" i="18"/>
  <c r="K77" i="18"/>
  <c r="J77" i="18"/>
  <c r="K76" i="18"/>
  <c r="J76" i="18"/>
  <c r="K75" i="18"/>
  <c r="J75" i="18"/>
  <c r="K74" i="18"/>
  <c r="J74" i="18"/>
  <c r="K73" i="18"/>
  <c r="J73" i="18"/>
  <c r="K72" i="18"/>
  <c r="J72" i="18"/>
  <c r="K71" i="18"/>
  <c r="J71" i="18"/>
  <c r="K70" i="18"/>
  <c r="J70" i="18"/>
  <c r="K69" i="18"/>
  <c r="J69" i="18"/>
  <c r="S69" i="18" s="1"/>
  <c r="K68" i="18"/>
  <c r="J68" i="18"/>
  <c r="K67" i="18"/>
  <c r="J67" i="18"/>
  <c r="K66" i="18"/>
  <c r="J66" i="18"/>
  <c r="K65" i="18"/>
  <c r="J65" i="18"/>
  <c r="K64" i="18"/>
  <c r="J64" i="18"/>
  <c r="S64" i="18" s="1"/>
  <c r="K63" i="18"/>
  <c r="J63" i="18"/>
  <c r="K62" i="18"/>
  <c r="J62" i="18"/>
  <c r="K61" i="18"/>
  <c r="J61" i="18"/>
  <c r="K60" i="18"/>
  <c r="J60" i="18"/>
  <c r="S60" i="18" s="1"/>
  <c r="K59" i="18"/>
  <c r="J59" i="18"/>
  <c r="K58" i="18"/>
  <c r="J58" i="18"/>
  <c r="K57" i="18"/>
  <c r="J57" i="18"/>
  <c r="K56" i="18"/>
  <c r="J56" i="18"/>
  <c r="K55" i="18"/>
  <c r="J55" i="18"/>
  <c r="K54" i="18"/>
  <c r="J54" i="18"/>
  <c r="K53" i="18"/>
  <c r="J53" i="18"/>
  <c r="K52" i="18"/>
  <c r="J52" i="18"/>
  <c r="K51" i="18"/>
  <c r="J51" i="18"/>
  <c r="S51" i="18" s="1"/>
  <c r="K50" i="18"/>
  <c r="J50" i="18"/>
  <c r="K49" i="18"/>
  <c r="J49" i="18"/>
  <c r="K48" i="18"/>
  <c r="J48" i="18"/>
  <c r="K47" i="18"/>
  <c r="J47" i="18"/>
  <c r="K46" i="18"/>
  <c r="J46" i="18"/>
  <c r="K45" i="18"/>
  <c r="J45" i="18"/>
  <c r="K44" i="18"/>
  <c r="J44" i="18"/>
  <c r="K43" i="18"/>
  <c r="J43" i="18"/>
  <c r="K42" i="18"/>
  <c r="J42" i="18"/>
  <c r="K41" i="18"/>
  <c r="J41" i="18"/>
  <c r="S41" i="18" s="1"/>
  <c r="K40" i="18"/>
  <c r="J40" i="18"/>
  <c r="K39" i="18"/>
  <c r="J39" i="18"/>
  <c r="K38" i="18"/>
  <c r="J38" i="18"/>
  <c r="K37" i="18"/>
  <c r="J37" i="18"/>
  <c r="K36" i="18"/>
  <c r="J36" i="18"/>
  <c r="S36" i="18" s="1"/>
  <c r="K35" i="18"/>
  <c r="J35" i="18"/>
  <c r="K34" i="18"/>
  <c r="J34" i="18"/>
  <c r="K33" i="18"/>
  <c r="J33" i="18"/>
  <c r="K32" i="18"/>
  <c r="J32" i="18"/>
  <c r="K31" i="18"/>
  <c r="J31" i="18"/>
  <c r="K30" i="18"/>
  <c r="J30" i="18"/>
  <c r="S30" i="18" s="1"/>
  <c r="K29" i="18"/>
  <c r="J29" i="18"/>
  <c r="K28" i="18"/>
  <c r="J28" i="18"/>
  <c r="K27" i="18"/>
  <c r="J27" i="18"/>
  <c r="K26" i="18"/>
  <c r="J26" i="18"/>
  <c r="K25" i="18"/>
  <c r="J25" i="18"/>
  <c r="K24" i="18"/>
  <c r="J24" i="18"/>
  <c r="K23" i="18"/>
  <c r="J23" i="18"/>
  <c r="S23" i="18" s="1"/>
  <c r="K22" i="18"/>
  <c r="J22" i="18"/>
  <c r="K21" i="18"/>
  <c r="J21" i="18"/>
  <c r="K20" i="18"/>
  <c r="J20" i="18"/>
  <c r="K19" i="18"/>
  <c r="J19" i="18"/>
  <c r="S19" i="18" s="1"/>
  <c r="K18" i="18"/>
  <c r="J18" i="18"/>
  <c r="K17" i="18"/>
  <c r="J17" i="18"/>
  <c r="K16" i="18"/>
  <c r="J16" i="18"/>
  <c r="K15" i="18"/>
  <c r="J15" i="18"/>
  <c r="J891" i="18" s="1"/>
  <c r="K14" i="18"/>
  <c r="J14" i="18"/>
  <c r="K13" i="18"/>
  <c r="J13" i="18"/>
  <c r="K12" i="18"/>
  <c r="J12" i="18"/>
  <c r="S12" i="18" s="1"/>
  <c r="K11" i="18"/>
  <c r="J11" i="18"/>
  <c r="K10" i="18"/>
  <c r="J10" i="18"/>
  <c r="K2662" i="18" l="1"/>
  <c r="J2664" i="18"/>
  <c r="J2661" i="18"/>
  <c r="K2660" i="18"/>
  <c r="K2661" i="18"/>
  <c r="K2665" i="18"/>
  <c r="K2664" i="18"/>
  <c r="J889" i="18"/>
  <c r="K887" i="18"/>
  <c r="K888" i="18"/>
  <c r="K891" i="18"/>
  <c r="J886" i="18"/>
  <c r="J887" i="18"/>
  <c r="J888" i="18"/>
  <c r="J890" i="18"/>
  <c r="K1747" i="18"/>
  <c r="J1743" i="18"/>
  <c r="K1748" i="18"/>
  <c r="J2662" i="18"/>
  <c r="S195" i="7" l="1"/>
  <c r="S194" i="7"/>
  <c r="S193" i="7"/>
  <c r="R195" i="7"/>
  <c r="R194" i="7"/>
  <c r="R193" i="7"/>
  <c r="Q195" i="7"/>
  <c r="Q194" i="7"/>
  <c r="Q193" i="7"/>
  <c r="P195" i="7"/>
  <c r="P194" i="7"/>
  <c r="P193" i="7"/>
  <c r="O195" i="7"/>
  <c r="O194" i="7"/>
  <c r="O193" i="7"/>
  <c r="N195" i="7"/>
  <c r="N194" i="7"/>
  <c r="N193" i="7"/>
  <c r="M195" i="7"/>
  <c r="M194" i="7"/>
  <c r="M193" i="7"/>
  <c r="H195" i="7"/>
  <c r="H194" i="7"/>
  <c r="H193" i="7"/>
  <c r="I172" i="7"/>
  <c r="I173" i="7"/>
  <c r="I174" i="7"/>
  <c r="I175" i="7"/>
  <c r="I176" i="7"/>
  <c r="I177" i="7"/>
  <c r="I178" i="7"/>
  <c r="I179" i="7"/>
  <c r="I180" i="7"/>
  <c r="I181" i="7"/>
  <c r="I182" i="7"/>
  <c r="I183" i="7"/>
  <c r="I184" i="7"/>
  <c r="I185" i="7"/>
  <c r="I186" i="7"/>
  <c r="I187" i="7"/>
  <c r="I188" i="7"/>
  <c r="I189" i="7"/>
  <c r="I190" i="7"/>
  <c r="I191" i="7"/>
  <c r="L148" i="12"/>
  <c r="S371" i="7"/>
  <c r="S370" i="7"/>
  <c r="S369" i="7"/>
  <c r="R371" i="7"/>
  <c r="R370" i="7"/>
  <c r="R369" i="7"/>
  <c r="Q371" i="7"/>
  <c r="Q370" i="7"/>
  <c r="Q369" i="7"/>
  <c r="P371" i="7"/>
  <c r="P370" i="7"/>
  <c r="P369" i="7"/>
  <c r="O371" i="7"/>
  <c r="O370" i="7"/>
  <c r="O369" i="7"/>
  <c r="N371" i="7"/>
  <c r="N370" i="7"/>
  <c r="N369" i="7"/>
  <c r="H369" i="7"/>
  <c r="M370" i="7"/>
  <c r="M369" i="7"/>
  <c r="M371" i="7"/>
  <c r="T441" i="10" l="1"/>
  <c r="S441" i="10"/>
  <c r="R441" i="10"/>
  <c r="Q441" i="10"/>
  <c r="P441" i="10"/>
  <c r="O441" i="10"/>
  <c r="N441" i="10"/>
  <c r="M441" i="10"/>
  <c r="H441" i="10"/>
  <c r="T284" i="10"/>
  <c r="S284" i="10"/>
  <c r="R284" i="10"/>
  <c r="Q284" i="10"/>
  <c r="P284" i="10"/>
  <c r="O284" i="10"/>
  <c r="N284" i="10"/>
  <c r="M284" i="10"/>
  <c r="H284" i="10"/>
  <c r="T162" i="10"/>
  <c r="S162" i="10"/>
  <c r="R162" i="10"/>
  <c r="Q162" i="10"/>
  <c r="P162" i="10"/>
  <c r="O162" i="10"/>
  <c r="N162" i="10"/>
  <c r="M162" i="10"/>
  <c r="I162" i="10"/>
  <c r="H162" i="10"/>
  <c r="S310" i="11"/>
  <c r="R310" i="11"/>
  <c r="Q310" i="11"/>
  <c r="P310" i="11"/>
  <c r="O310" i="11"/>
  <c r="N310" i="11"/>
  <c r="M310" i="11"/>
  <c r="H310" i="11"/>
  <c r="S162" i="11"/>
  <c r="R162" i="11"/>
  <c r="Q162" i="11"/>
  <c r="P162" i="11"/>
  <c r="O162" i="11"/>
  <c r="N162" i="11"/>
  <c r="M162" i="11"/>
  <c r="H162" i="11"/>
  <c r="Q244" i="17"/>
  <c r="P244" i="17"/>
  <c r="O244" i="17"/>
  <c r="N244" i="17"/>
  <c r="M244" i="17"/>
  <c r="H244" i="17"/>
  <c r="I154" i="17"/>
  <c r="Q154" i="17"/>
  <c r="P154" i="17"/>
  <c r="O154" i="17"/>
  <c r="N154" i="17"/>
  <c r="M154" i="17"/>
  <c r="H154" i="17"/>
  <c r="Q306" i="8"/>
  <c r="P306" i="8"/>
  <c r="O306" i="8"/>
  <c r="N306" i="8"/>
  <c r="M306" i="8"/>
  <c r="H306" i="8"/>
  <c r="Q439" i="9"/>
  <c r="P439" i="9"/>
  <c r="O439" i="9"/>
  <c r="N439" i="9"/>
  <c r="M439" i="9"/>
  <c r="H439" i="9"/>
  <c r="Q273" i="9"/>
  <c r="P273" i="9"/>
  <c r="O273" i="9"/>
  <c r="N273" i="9"/>
  <c r="M273" i="9"/>
  <c r="H273" i="9"/>
  <c r="Q170" i="9"/>
  <c r="P170" i="9"/>
  <c r="O170" i="9"/>
  <c r="N170" i="9"/>
  <c r="M170" i="9"/>
  <c r="H170" i="9"/>
  <c r="N2691" i="6"/>
  <c r="O2691" i="6"/>
  <c r="P2691" i="6"/>
  <c r="Q2691" i="6"/>
  <c r="R2691" i="6"/>
  <c r="S2691" i="6"/>
  <c r="T2691" i="6"/>
  <c r="N2692" i="6"/>
  <c r="O2692" i="6"/>
  <c r="P2692" i="6"/>
  <c r="Q2692" i="6"/>
  <c r="R2692" i="6"/>
  <c r="S2692" i="6"/>
  <c r="T2692" i="6"/>
  <c r="N2693" i="6"/>
  <c r="O2693" i="6"/>
  <c r="P2693" i="6"/>
  <c r="Q2693" i="6"/>
  <c r="R2693" i="6"/>
  <c r="S2693" i="6"/>
  <c r="T2693" i="6"/>
  <c r="N2694" i="6"/>
  <c r="O2694" i="6"/>
  <c r="P2694" i="6"/>
  <c r="Q2694" i="6"/>
  <c r="R2694" i="6"/>
  <c r="S2694" i="6"/>
  <c r="T2694" i="6"/>
  <c r="N2695" i="6"/>
  <c r="O2695" i="6"/>
  <c r="P2695" i="6"/>
  <c r="Q2695" i="6"/>
  <c r="R2695" i="6"/>
  <c r="S2695" i="6"/>
  <c r="T2695" i="6"/>
  <c r="N2696" i="6"/>
  <c r="O2696" i="6"/>
  <c r="P2696" i="6"/>
  <c r="Q2696" i="6"/>
  <c r="R2696" i="6"/>
  <c r="S2696" i="6"/>
  <c r="T2696" i="6"/>
  <c r="M2696" i="6"/>
  <c r="M2695" i="6"/>
  <c r="M2694" i="6"/>
  <c r="M2693" i="6"/>
  <c r="M2692" i="6"/>
  <c r="M2691" i="6"/>
  <c r="H2692" i="6"/>
  <c r="H2693" i="6"/>
  <c r="H2694" i="6"/>
  <c r="H2695" i="6"/>
  <c r="H2696" i="6"/>
  <c r="H2691" i="6"/>
  <c r="H354" i="5"/>
  <c r="H180" i="5"/>
  <c r="T180" i="5"/>
  <c r="S180" i="5"/>
  <c r="R180" i="5"/>
  <c r="Q180" i="5"/>
  <c r="P180" i="5"/>
  <c r="O180" i="5"/>
  <c r="N180" i="5"/>
  <c r="M180" i="5"/>
  <c r="P173" i="2"/>
  <c r="O173" i="2"/>
  <c r="N173" i="2"/>
  <c r="M173" i="2"/>
  <c r="L173" i="2"/>
  <c r="G173" i="2"/>
  <c r="I180" i="5" l="1"/>
  <c r="J180" i="5"/>
  <c r="Q525" i="3" l="1"/>
  <c r="P525" i="3"/>
  <c r="O525" i="3"/>
  <c r="N525" i="3"/>
  <c r="M525" i="3"/>
  <c r="I525" i="3" s="1"/>
  <c r="H525" i="3"/>
  <c r="J495" i="3"/>
  <c r="I495" i="3"/>
  <c r="K495" i="3" s="1"/>
  <c r="J450" i="3"/>
  <c r="I450" i="3"/>
  <c r="K450" i="3" s="1"/>
  <c r="J388" i="3"/>
  <c r="I388" i="3"/>
  <c r="K388" i="3" s="1"/>
  <c r="J414" i="3"/>
  <c r="I414" i="3"/>
  <c r="K414" i="3" s="1"/>
  <c r="J480" i="3"/>
  <c r="I480" i="3"/>
  <c r="K480" i="3" s="1"/>
  <c r="J436" i="3"/>
  <c r="I436" i="3"/>
  <c r="K436" i="3" s="1"/>
  <c r="J496" i="3"/>
  <c r="I496" i="3"/>
  <c r="K496" i="3" s="1"/>
  <c r="J396" i="3"/>
  <c r="I396" i="3"/>
  <c r="K396" i="3" s="1"/>
  <c r="J437" i="3"/>
  <c r="I437" i="3"/>
  <c r="K437" i="3" s="1"/>
  <c r="J435" i="3"/>
  <c r="I435" i="3"/>
  <c r="K435" i="3" s="1"/>
  <c r="J362" i="3"/>
  <c r="I362" i="3"/>
  <c r="K362" i="3" s="1"/>
  <c r="J489" i="3"/>
  <c r="I489" i="3"/>
  <c r="K489" i="3" s="1"/>
  <c r="J511" i="3"/>
  <c r="I511" i="3"/>
  <c r="K511" i="3" s="1"/>
  <c r="J490" i="3"/>
  <c r="I490" i="3"/>
  <c r="K490" i="3" s="1"/>
  <c r="J389" i="3"/>
  <c r="I389" i="3"/>
  <c r="K389" i="3" s="1"/>
  <c r="J509" i="3"/>
  <c r="I509" i="3"/>
  <c r="K509" i="3" s="1"/>
  <c r="J377" i="3"/>
  <c r="I377" i="3"/>
  <c r="K377" i="3" s="1"/>
  <c r="J353" i="3"/>
  <c r="I353" i="3"/>
  <c r="K353" i="3" s="1"/>
  <c r="J418" i="3"/>
  <c r="I418" i="3"/>
  <c r="K418" i="3" s="1"/>
  <c r="J424" i="3"/>
  <c r="I424" i="3"/>
  <c r="K424" i="3" s="1"/>
  <c r="J430" i="3"/>
  <c r="I430" i="3"/>
  <c r="K430" i="3" s="1"/>
  <c r="J433" i="3"/>
  <c r="I433" i="3"/>
  <c r="K433" i="3" s="1"/>
  <c r="J439" i="3"/>
  <c r="I439" i="3"/>
  <c r="K439" i="3" s="1"/>
  <c r="J438" i="3"/>
  <c r="I438" i="3"/>
  <c r="K438" i="3" s="1"/>
  <c r="J475" i="3"/>
  <c r="I475" i="3"/>
  <c r="K475" i="3" s="1"/>
  <c r="J416" i="3"/>
  <c r="I416" i="3"/>
  <c r="K416" i="3" s="1"/>
  <c r="J415" i="3"/>
  <c r="I415" i="3"/>
  <c r="K415" i="3" s="1"/>
  <c r="J471" i="3"/>
  <c r="I471" i="3"/>
  <c r="K471" i="3" s="1"/>
  <c r="J397" i="3"/>
  <c r="I397" i="3"/>
  <c r="K397" i="3" s="1"/>
  <c r="J432" i="3"/>
  <c r="I432" i="3"/>
  <c r="K432" i="3" s="1"/>
  <c r="J446" i="3"/>
  <c r="I446" i="3"/>
  <c r="K446" i="3" s="1"/>
  <c r="J441" i="3"/>
  <c r="I441" i="3"/>
  <c r="K441" i="3" s="1"/>
  <c r="J368" i="3"/>
  <c r="I368" i="3"/>
  <c r="K368" i="3" s="1"/>
  <c r="J456" i="3"/>
  <c r="I456" i="3"/>
  <c r="K456" i="3" s="1"/>
  <c r="J385" i="3"/>
  <c r="I385" i="3"/>
  <c r="K385" i="3" s="1"/>
  <c r="J398" i="3"/>
  <c r="I398" i="3"/>
  <c r="K398" i="3" s="1"/>
  <c r="J494" i="3"/>
  <c r="I494" i="3"/>
  <c r="K494" i="3" s="1"/>
  <c r="J488" i="3"/>
  <c r="I488" i="3"/>
  <c r="K488" i="3" s="1"/>
  <c r="J498" i="3"/>
  <c r="I498" i="3"/>
  <c r="K498" i="3" s="1"/>
  <c r="J387" i="3"/>
  <c r="I387" i="3"/>
  <c r="K387" i="3" s="1"/>
  <c r="J382" i="3"/>
  <c r="I382" i="3"/>
  <c r="K382" i="3" s="1"/>
  <c r="J355" i="3"/>
  <c r="I355" i="3"/>
  <c r="K355" i="3" s="1"/>
  <c r="J384" i="3"/>
  <c r="I384" i="3"/>
  <c r="K384" i="3" s="1"/>
  <c r="J457" i="3"/>
  <c r="I457" i="3"/>
  <c r="K457" i="3" s="1"/>
  <c r="J464" i="3"/>
  <c r="I464" i="3"/>
  <c r="K464" i="3" s="1"/>
  <c r="J366" i="3"/>
  <c r="I366" i="3"/>
  <c r="K366" i="3" s="1"/>
  <c r="J364" i="3"/>
  <c r="I364" i="3"/>
  <c r="K364" i="3" s="1"/>
  <c r="J422" i="3"/>
  <c r="I422" i="3"/>
  <c r="K422" i="3" s="1"/>
  <c r="J510" i="3"/>
  <c r="I510" i="3"/>
  <c r="K510" i="3" s="1"/>
  <c r="J380" i="3"/>
  <c r="I380" i="3"/>
  <c r="K380" i="3" s="1"/>
  <c r="J361" i="3"/>
  <c r="I361" i="3"/>
  <c r="K361" i="3" s="1"/>
  <c r="J449" i="3"/>
  <c r="I449" i="3"/>
  <c r="K449" i="3" s="1"/>
  <c r="J412" i="3"/>
  <c r="I412" i="3"/>
  <c r="K412" i="3" s="1"/>
  <c r="J400" i="3"/>
  <c r="I400" i="3"/>
  <c r="K400" i="3" s="1"/>
  <c r="J443" i="3"/>
  <c r="I443" i="3"/>
  <c r="K443" i="3" s="1"/>
  <c r="J410" i="3"/>
  <c r="I410" i="3"/>
  <c r="K410" i="3" s="1"/>
  <c r="J470" i="3"/>
  <c r="I470" i="3"/>
  <c r="K470" i="3" s="1"/>
  <c r="J359" i="3"/>
  <c r="I359" i="3"/>
  <c r="K359" i="3" s="1"/>
  <c r="J462" i="3"/>
  <c r="I462" i="3"/>
  <c r="K462" i="3" s="1"/>
  <c r="J520" i="3"/>
  <c r="I520" i="3"/>
  <c r="K520" i="3" s="1"/>
  <c r="J492" i="3"/>
  <c r="I492" i="3"/>
  <c r="K492" i="3" s="1"/>
  <c r="J434" i="3"/>
  <c r="I434" i="3"/>
  <c r="K434" i="3" s="1"/>
  <c r="J454" i="3"/>
  <c r="I454" i="3"/>
  <c r="K454" i="3" s="1"/>
  <c r="J484" i="3"/>
  <c r="I484" i="3"/>
  <c r="K484" i="3" s="1"/>
  <c r="J447" i="3"/>
  <c r="I447" i="3"/>
  <c r="K447" i="3" s="1"/>
  <c r="J429" i="3"/>
  <c r="I429" i="3"/>
  <c r="K429" i="3" s="1"/>
  <c r="J358" i="3"/>
  <c r="I358" i="3"/>
  <c r="K358" i="3" s="1"/>
  <c r="J428" i="3"/>
  <c r="I428" i="3"/>
  <c r="K428" i="3" s="1"/>
  <c r="J425" i="3"/>
  <c r="I425" i="3"/>
  <c r="K425" i="3" s="1"/>
  <c r="J381" i="3"/>
  <c r="I381" i="3"/>
  <c r="K381" i="3" s="1"/>
  <c r="J519" i="3"/>
  <c r="I519" i="3"/>
  <c r="K519" i="3" s="1"/>
  <c r="J518" i="3"/>
  <c r="I518" i="3"/>
  <c r="K518" i="3" s="1"/>
  <c r="J363" i="3"/>
  <c r="I363" i="3"/>
  <c r="K363" i="3" s="1"/>
  <c r="J431" i="3"/>
  <c r="I431" i="3"/>
  <c r="K431" i="3" s="1"/>
  <c r="J501" i="3"/>
  <c r="I501" i="3"/>
  <c r="K501" i="3" s="1"/>
  <c r="J356" i="3"/>
  <c r="I356" i="3"/>
  <c r="K356" i="3" s="1"/>
  <c r="J419" i="3"/>
  <c r="I419" i="3"/>
  <c r="K419" i="3" s="1"/>
  <c r="J413" i="3"/>
  <c r="I413" i="3"/>
  <c r="K413" i="3" s="1"/>
  <c r="J417" i="3"/>
  <c r="I417" i="3"/>
  <c r="K417" i="3" s="1"/>
  <c r="J421" i="3"/>
  <c r="I421" i="3"/>
  <c r="K421" i="3" s="1"/>
  <c r="J403" i="3"/>
  <c r="I403" i="3"/>
  <c r="K403" i="3" s="1"/>
  <c r="J360" i="3"/>
  <c r="I360" i="3"/>
  <c r="K360" i="3" s="1"/>
  <c r="J350" i="3"/>
  <c r="I350" i="3"/>
  <c r="K350" i="3" s="1"/>
  <c r="J354" i="3"/>
  <c r="I354" i="3"/>
  <c r="K354" i="3" s="1"/>
  <c r="J379" i="3"/>
  <c r="I379" i="3"/>
  <c r="K379" i="3" s="1"/>
  <c r="J365" i="3"/>
  <c r="I365" i="3"/>
  <c r="K365" i="3" s="1"/>
  <c r="J481" i="3"/>
  <c r="I481" i="3"/>
  <c r="K481" i="3" s="1"/>
  <c r="J463" i="3"/>
  <c r="I463" i="3"/>
  <c r="K463" i="3" s="1"/>
  <c r="J352" i="3"/>
  <c r="I352" i="3"/>
  <c r="K352" i="3" s="1"/>
  <c r="J392" i="3"/>
  <c r="I392" i="3"/>
  <c r="K392" i="3" s="1"/>
  <c r="J390" i="3"/>
  <c r="I390" i="3"/>
  <c r="K390" i="3" s="1"/>
  <c r="J451" i="3"/>
  <c r="I451" i="3"/>
  <c r="K451" i="3" s="1"/>
  <c r="J374" i="3"/>
  <c r="I374" i="3"/>
  <c r="K374" i="3" s="1"/>
  <c r="J375" i="3"/>
  <c r="I375" i="3"/>
  <c r="K375" i="3" s="1"/>
  <c r="J476" i="3"/>
  <c r="I476" i="3"/>
  <c r="K476" i="3" s="1"/>
  <c r="J478" i="3"/>
  <c r="I478" i="3"/>
  <c r="K478" i="3" s="1"/>
  <c r="J482" i="3"/>
  <c r="I482" i="3"/>
  <c r="K482" i="3" s="1"/>
  <c r="J479" i="3"/>
  <c r="I479" i="3"/>
  <c r="K479" i="3" s="1"/>
  <c r="J351" i="3"/>
  <c r="I351" i="3"/>
  <c r="K351" i="3" s="1"/>
  <c r="J460" i="3"/>
  <c r="I460" i="3"/>
  <c r="K460" i="3" s="1"/>
  <c r="J444" i="3"/>
  <c r="I444" i="3"/>
  <c r="K444" i="3" s="1"/>
  <c r="J453" i="3"/>
  <c r="I453" i="3"/>
  <c r="K453" i="3" s="1"/>
  <c r="J448" i="3"/>
  <c r="I448" i="3"/>
  <c r="K448" i="3" s="1"/>
  <c r="J499" i="3"/>
  <c r="I499" i="3"/>
  <c r="K499" i="3" s="1"/>
  <c r="J504" i="3"/>
  <c r="I504" i="3"/>
  <c r="K504" i="3" s="1"/>
  <c r="J486" i="3"/>
  <c r="I486" i="3"/>
  <c r="K486" i="3" s="1"/>
  <c r="J506" i="3"/>
  <c r="I506" i="3"/>
  <c r="K506" i="3" s="1"/>
  <c r="J394" i="3"/>
  <c r="I394" i="3"/>
  <c r="K394" i="3" s="1"/>
  <c r="J399" i="3"/>
  <c r="I399" i="3"/>
  <c r="K399" i="3" s="1"/>
  <c r="J407" i="3"/>
  <c r="I407" i="3"/>
  <c r="K407" i="3" s="1"/>
  <c r="J401" i="3"/>
  <c r="I401" i="3"/>
  <c r="K401" i="3" s="1"/>
  <c r="J402" i="3"/>
  <c r="I402" i="3"/>
  <c r="K402" i="3" s="1"/>
  <c r="J405" i="3"/>
  <c r="I405" i="3"/>
  <c r="K405" i="3" s="1"/>
  <c r="J404" i="3"/>
  <c r="I404" i="3"/>
  <c r="K404" i="3" s="1"/>
  <c r="J517" i="3"/>
  <c r="I517" i="3"/>
  <c r="K517" i="3" s="1"/>
  <c r="J465" i="3"/>
  <c r="I465" i="3"/>
  <c r="K465" i="3" s="1"/>
  <c r="J386" i="3"/>
  <c r="I386" i="3"/>
  <c r="K386" i="3" s="1"/>
  <c r="J487" i="3"/>
  <c r="I487" i="3"/>
  <c r="K487" i="3" s="1"/>
  <c r="J483" i="3"/>
  <c r="I483" i="3"/>
  <c r="K483" i="3" s="1"/>
  <c r="J440" i="3"/>
  <c r="I440" i="3"/>
  <c r="K440" i="3" s="1"/>
  <c r="J473" i="3"/>
  <c r="I473" i="3"/>
  <c r="K473" i="3" s="1"/>
  <c r="J469" i="3"/>
  <c r="I469" i="3"/>
  <c r="K469" i="3" s="1"/>
  <c r="J373" i="3"/>
  <c r="I373" i="3"/>
  <c r="K373" i="3" s="1"/>
  <c r="J466" i="3"/>
  <c r="I466" i="3"/>
  <c r="K466" i="3" s="1"/>
  <c r="J393" i="3"/>
  <c r="I393" i="3"/>
  <c r="K393" i="3" s="1"/>
  <c r="J383" i="3"/>
  <c r="I383" i="3"/>
  <c r="K383" i="3" s="1"/>
  <c r="J505" i="3"/>
  <c r="I505" i="3"/>
  <c r="K505" i="3" s="1"/>
  <c r="J491" i="3"/>
  <c r="I491" i="3"/>
  <c r="K491" i="3" s="1"/>
  <c r="J409" i="3"/>
  <c r="I409" i="3"/>
  <c r="K409" i="3" s="1"/>
  <c r="J408" i="3"/>
  <c r="I408" i="3"/>
  <c r="K408" i="3" s="1"/>
  <c r="J427" i="3"/>
  <c r="I427" i="3"/>
  <c r="K427" i="3" s="1"/>
  <c r="J497" i="3"/>
  <c r="I497" i="3"/>
  <c r="K497" i="3" s="1"/>
  <c r="J503" i="3"/>
  <c r="I503" i="3"/>
  <c r="K503" i="3" s="1"/>
  <c r="J357" i="3"/>
  <c r="I357" i="3"/>
  <c r="K357" i="3" s="1"/>
  <c r="J406" i="3"/>
  <c r="I406" i="3"/>
  <c r="K406" i="3" s="1"/>
  <c r="J485" i="3"/>
  <c r="I485" i="3"/>
  <c r="K485" i="3" s="1"/>
  <c r="J507" i="3"/>
  <c r="I507" i="3"/>
  <c r="K507" i="3" s="1"/>
  <c r="J474" i="3"/>
  <c r="I474" i="3"/>
  <c r="K474" i="3" s="1"/>
  <c r="J477" i="3"/>
  <c r="I477" i="3"/>
  <c r="K477" i="3" s="1"/>
  <c r="J426" i="3"/>
  <c r="I426" i="3"/>
  <c r="K426" i="3" s="1"/>
  <c r="J445" i="3"/>
  <c r="I445" i="3"/>
  <c r="K445" i="3" s="1"/>
  <c r="J423" i="3"/>
  <c r="I423" i="3"/>
  <c r="K423" i="3" s="1"/>
  <c r="J391" i="3"/>
  <c r="I391" i="3"/>
  <c r="K391" i="3" s="1"/>
  <c r="J420" i="3"/>
  <c r="I420" i="3"/>
  <c r="K420" i="3" s="1"/>
  <c r="J376" i="3"/>
  <c r="I376" i="3"/>
  <c r="K376" i="3" s="1"/>
  <c r="J467" i="3"/>
  <c r="I467" i="3"/>
  <c r="K467" i="3" s="1"/>
  <c r="J468" i="3"/>
  <c r="I468" i="3"/>
  <c r="K468" i="3" s="1"/>
  <c r="J472" i="3"/>
  <c r="I472" i="3"/>
  <c r="K472" i="3" s="1"/>
  <c r="J378" i="3"/>
  <c r="I378" i="3"/>
  <c r="K378" i="3" s="1"/>
  <c r="J367" i="3"/>
  <c r="I367" i="3"/>
  <c r="K367" i="3" s="1"/>
  <c r="J516" i="3"/>
  <c r="I516" i="3"/>
  <c r="K516" i="3" s="1"/>
  <c r="J500" i="3"/>
  <c r="I500" i="3"/>
  <c r="K500" i="3" s="1"/>
  <c r="J369" i="3"/>
  <c r="I369" i="3"/>
  <c r="K369" i="3" s="1"/>
  <c r="J452" i="3"/>
  <c r="I452" i="3"/>
  <c r="K452" i="3" s="1"/>
  <c r="J461" i="3"/>
  <c r="I461" i="3"/>
  <c r="K461" i="3" s="1"/>
  <c r="J455" i="3"/>
  <c r="I455" i="3"/>
  <c r="K455" i="3" s="1"/>
  <c r="J459" i="3"/>
  <c r="I459" i="3"/>
  <c r="K459" i="3" s="1"/>
  <c r="J458" i="3"/>
  <c r="I458" i="3"/>
  <c r="K458" i="3" s="1"/>
  <c r="J411" i="3"/>
  <c r="I411" i="3"/>
  <c r="K411" i="3" s="1"/>
  <c r="J508" i="3"/>
  <c r="I508" i="3"/>
  <c r="K508" i="3" s="1"/>
  <c r="J395" i="3"/>
  <c r="I395" i="3"/>
  <c r="K395" i="3" s="1"/>
  <c r="J370" i="3"/>
  <c r="I370" i="3"/>
  <c r="K370" i="3" s="1"/>
  <c r="J372" i="3"/>
  <c r="I372" i="3"/>
  <c r="K372" i="3" s="1"/>
  <c r="J371" i="3"/>
  <c r="I371" i="3"/>
  <c r="K371" i="3" s="1"/>
  <c r="J493" i="3"/>
  <c r="I493" i="3"/>
  <c r="K493" i="3" s="1"/>
  <c r="J442" i="3"/>
  <c r="I442" i="3"/>
  <c r="K442" i="3" s="1"/>
  <c r="J502" i="3"/>
  <c r="I502" i="3"/>
  <c r="K502" i="3" s="1"/>
  <c r="J513" i="3"/>
  <c r="I513" i="3"/>
  <c r="K513" i="3" s="1"/>
  <c r="J515" i="3"/>
  <c r="I515" i="3"/>
  <c r="K515" i="3" s="1"/>
  <c r="J514" i="3"/>
  <c r="I514" i="3"/>
  <c r="K514" i="3" s="1"/>
  <c r="J522" i="3"/>
  <c r="I522" i="3"/>
  <c r="K522" i="3" s="1"/>
  <c r="J521" i="3"/>
  <c r="I521" i="3"/>
  <c r="K521" i="3" s="1"/>
  <c r="J523" i="3"/>
  <c r="I523" i="3"/>
  <c r="K523" i="3" s="1"/>
  <c r="J512" i="3"/>
  <c r="I512" i="3"/>
  <c r="K512" i="3" s="1"/>
  <c r="Q345" i="3"/>
  <c r="P345" i="3"/>
  <c r="O345" i="3"/>
  <c r="N345" i="3"/>
  <c r="M345" i="3"/>
  <c r="I345" i="3" s="1"/>
  <c r="H345" i="3"/>
  <c r="J299" i="3"/>
  <c r="K299" i="3"/>
  <c r="J337" i="3"/>
  <c r="K337" i="3"/>
  <c r="J225" i="3"/>
  <c r="K225" i="3"/>
  <c r="J246" i="3"/>
  <c r="K246" i="3"/>
  <c r="J338" i="3"/>
  <c r="K338" i="3"/>
  <c r="J230" i="3"/>
  <c r="K230" i="3"/>
  <c r="J320" i="3"/>
  <c r="K320" i="3"/>
  <c r="J197" i="3"/>
  <c r="K197" i="3"/>
  <c r="J267" i="3"/>
  <c r="K267" i="3"/>
  <c r="J313" i="3"/>
  <c r="K313" i="3"/>
  <c r="J211" i="3"/>
  <c r="K211" i="3"/>
  <c r="J289" i="3"/>
  <c r="K289" i="3"/>
  <c r="J204" i="3"/>
  <c r="K204" i="3"/>
  <c r="J270" i="3"/>
  <c r="K270" i="3"/>
  <c r="J266" i="3"/>
  <c r="K266" i="3"/>
  <c r="J275" i="3"/>
  <c r="K275" i="3"/>
  <c r="J236" i="3"/>
  <c r="K236" i="3"/>
  <c r="J195" i="3"/>
  <c r="K195" i="3"/>
  <c r="J297" i="3"/>
  <c r="K297" i="3"/>
  <c r="J342" i="3"/>
  <c r="K342" i="3"/>
  <c r="J321" i="3"/>
  <c r="K321" i="3"/>
  <c r="J303" i="3"/>
  <c r="K303" i="3"/>
  <c r="J206" i="3"/>
  <c r="K206" i="3"/>
  <c r="J223" i="3"/>
  <c r="K223" i="3"/>
  <c r="J184" i="3"/>
  <c r="K184" i="3"/>
  <c r="J188" i="3"/>
  <c r="K188" i="3"/>
  <c r="J290" i="3"/>
  <c r="K290" i="3"/>
  <c r="J308" i="3"/>
  <c r="K308" i="3"/>
  <c r="J328" i="3"/>
  <c r="K328" i="3"/>
  <c r="J332" i="3"/>
  <c r="K332" i="3"/>
  <c r="J327" i="3"/>
  <c r="K327" i="3"/>
  <c r="J221" i="3"/>
  <c r="K221" i="3"/>
  <c r="J323" i="3"/>
  <c r="K323" i="3"/>
  <c r="J251" i="3"/>
  <c r="K251" i="3"/>
  <c r="J284" i="3"/>
  <c r="K284" i="3"/>
  <c r="J307" i="3"/>
  <c r="K307" i="3"/>
  <c r="J301" i="3"/>
  <c r="K301" i="3"/>
  <c r="J215" i="3"/>
  <c r="K215" i="3"/>
  <c r="J245" i="3"/>
  <c r="K245" i="3"/>
  <c r="J200" i="3"/>
  <c r="K200" i="3"/>
  <c r="J262" i="3"/>
  <c r="K262" i="3"/>
  <c r="J329" i="3"/>
  <c r="K329" i="3"/>
  <c r="J253" i="3"/>
  <c r="K253" i="3"/>
  <c r="J336" i="3"/>
  <c r="K336" i="3"/>
  <c r="J256" i="3"/>
  <c r="K256" i="3"/>
  <c r="J272" i="3"/>
  <c r="K272" i="3"/>
  <c r="J330" i="3"/>
  <c r="K330" i="3"/>
  <c r="J286" i="3"/>
  <c r="K286" i="3"/>
  <c r="J264" i="3"/>
  <c r="K264" i="3"/>
  <c r="J250" i="3"/>
  <c r="K250" i="3"/>
  <c r="J203" i="3"/>
  <c r="K203" i="3"/>
  <c r="J196" i="3"/>
  <c r="K196" i="3"/>
  <c r="J232" i="3"/>
  <c r="K232" i="3"/>
  <c r="J292" i="3"/>
  <c r="K292" i="3"/>
  <c r="J243" i="3"/>
  <c r="K243" i="3"/>
  <c r="J235" i="3"/>
  <c r="K235" i="3"/>
  <c r="J212" i="3"/>
  <c r="K212" i="3"/>
  <c r="J315" i="3"/>
  <c r="K315" i="3"/>
  <c r="J295" i="3"/>
  <c r="K295" i="3"/>
  <c r="J228" i="3"/>
  <c r="K228" i="3"/>
  <c r="J186" i="3"/>
  <c r="K186" i="3"/>
  <c r="J229" i="3"/>
  <c r="K229" i="3"/>
  <c r="J271" i="3"/>
  <c r="K271" i="3"/>
  <c r="J207" i="3"/>
  <c r="K207" i="3"/>
  <c r="J305" i="3"/>
  <c r="K305" i="3"/>
  <c r="J222" i="3"/>
  <c r="K222" i="3"/>
  <c r="J244" i="3"/>
  <c r="K244" i="3"/>
  <c r="J278" i="3"/>
  <c r="K278" i="3"/>
  <c r="J202" i="3"/>
  <c r="K202" i="3"/>
  <c r="J279" i="3"/>
  <c r="K279" i="3"/>
  <c r="J248" i="3"/>
  <c r="K248" i="3"/>
  <c r="J334" i="3"/>
  <c r="K334" i="3"/>
  <c r="J276" i="3"/>
  <c r="K276" i="3"/>
  <c r="J237" i="3"/>
  <c r="K237" i="3"/>
  <c r="J326" i="3"/>
  <c r="K326" i="3"/>
  <c r="J273" i="3"/>
  <c r="K273" i="3"/>
  <c r="J269" i="3"/>
  <c r="K269" i="3"/>
  <c r="J341" i="3"/>
  <c r="K341" i="3"/>
  <c r="J335" i="3"/>
  <c r="K335" i="3"/>
  <c r="J208" i="3"/>
  <c r="K208" i="3"/>
  <c r="J226" i="3"/>
  <c r="K226" i="3"/>
  <c r="J240" i="3"/>
  <c r="K240" i="3"/>
  <c r="J340" i="3"/>
  <c r="K340" i="3"/>
  <c r="J319" i="3"/>
  <c r="K319" i="3"/>
  <c r="J191" i="3"/>
  <c r="K191" i="3"/>
  <c r="J213" i="3"/>
  <c r="K213" i="3"/>
  <c r="J322" i="3"/>
  <c r="K322" i="3"/>
  <c r="J199" i="3"/>
  <c r="K199" i="3"/>
  <c r="J216" i="3"/>
  <c r="K216" i="3"/>
  <c r="J214" i="3"/>
  <c r="K214" i="3"/>
  <c r="J310" i="3"/>
  <c r="K310" i="3"/>
  <c r="J219" i="3"/>
  <c r="K219" i="3"/>
  <c r="J343" i="3"/>
  <c r="K343" i="3"/>
  <c r="J288" i="3"/>
  <c r="K288" i="3"/>
  <c r="J249" i="3"/>
  <c r="K249" i="3"/>
  <c r="J258" i="3"/>
  <c r="K258" i="3"/>
  <c r="J260" i="3"/>
  <c r="K260" i="3"/>
  <c r="J259" i="3"/>
  <c r="K259" i="3"/>
  <c r="J331" i="3"/>
  <c r="K331" i="3"/>
  <c r="J217" i="3"/>
  <c r="K217" i="3"/>
  <c r="J312" i="3"/>
  <c r="K312" i="3"/>
  <c r="J238" i="3"/>
  <c r="K238" i="3"/>
  <c r="J224" i="3"/>
  <c r="K224" i="3"/>
  <c r="J218" i="3"/>
  <c r="K218" i="3"/>
  <c r="J205" i="3"/>
  <c r="K205" i="3"/>
  <c r="J294" i="3"/>
  <c r="K294" i="3"/>
  <c r="J306" i="3"/>
  <c r="K306" i="3"/>
  <c r="J317" i="3"/>
  <c r="K317" i="3"/>
  <c r="J231" i="3"/>
  <c r="K231" i="3"/>
  <c r="J298" i="3"/>
  <c r="K298" i="3"/>
  <c r="J283" i="3"/>
  <c r="K283" i="3"/>
  <c r="J316" i="3"/>
  <c r="K316" i="3"/>
  <c r="J234" i="3"/>
  <c r="K234" i="3"/>
  <c r="J194" i="3"/>
  <c r="K194" i="3"/>
  <c r="J201" i="3"/>
  <c r="K201" i="3"/>
  <c r="J242" i="3"/>
  <c r="K242" i="3"/>
  <c r="J257" i="3"/>
  <c r="K257" i="3"/>
  <c r="J274" i="3"/>
  <c r="K274" i="3"/>
  <c r="J220" i="3"/>
  <c r="K220" i="3"/>
  <c r="J261" i="3"/>
  <c r="K261" i="3"/>
  <c r="J339" i="3"/>
  <c r="K339" i="3"/>
  <c r="J291" i="3"/>
  <c r="K291" i="3"/>
  <c r="J300" i="3"/>
  <c r="K300" i="3"/>
  <c r="J268" i="3"/>
  <c r="K268" i="3"/>
  <c r="J209" i="3"/>
  <c r="K209" i="3"/>
  <c r="J324" i="3"/>
  <c r="K324" i="3"/>
  <c r="J309" i="3"/>
  <c r="K309" i="3"/>
  <c r="J333" i="3"/>
  <c r="K333" i="3"/>
  <c r="J198" i="3"/>
  <c r="K198" i="3"/>
  <c r="J189" i="3"/>
  <c r="K189" i="3"/>
  <c r="J302" i="3"/>
  <c r="K302" i="3"/>
  <c r="J190" i="3"/>
  <c r="K190" i="3"/>
  <c r="J185" i="3"/>
  <c r="K185" i="3"/>
  <c r="J325" i="3"/>
  <c r="K325" i="3"/>
  <c r="J281" i="3"/>
  <c r="K281" i="3"/>
  <c r="J210" i="3"/>
  <c r="K210" i="3"/>
  <c r="J277" i="3"/>
  <c r="K277" i="3"/>
  <c r="J252" i="3"/>
  <c r="K252" i="3"/>
  <c r="J293" i="3"/>
  <c r="K293" i="3"/>
  <c r="J241" i="3"/>
  <c r="K241" i="3"/>
  <c r="J254" i="3"/>
  <c r="K254" i="3"/>
  <c r="J285" i="3"/>
  <c r="K285" i="3"/>
  <c r="J255" i="3"/>
  <c r="K255" i="3"/>
  <c r="J193" i="3"/>
  <c r="K193" i="3"/>
  <c r="J192" i="3"/>
  <c r="K192" i="3"/>
  <c r="J314" i="3"/>
  <c r="K314" i="3"/>
  <c r="J263" i="3"/>
  <c r="K263" i="3"/>
  <c r="J233" i="3"/>
  <c r="K233" i="3"/>
  <c r="J311" i="3"/>
  <c r="K311" i="3"/>
  <c r="J239" i="3"/>
  <c r="K239" i="3"/>
  <c r="J282" i="3"/>
  <c r="K282" i="3"/>
  <c r="J280" i="3"/>
  <c r="K280" i="3"/>
  <c r="J287" i="3"/>
  <c r="K287" i="3"/>
  <c r="J296" i="3"/>
  <c r="K296" i="3"/>
  <c r="J247" i="3"/>
  <c r="K247" i="3"/>
  <c r="J187" i="3"/>
  <c r="K187" i="3"/>
  <c r="J318" i="3"/>
  <c r="K318" i="3"/>
  <c r="J304" i="3"/>
  <c r="K304" i="3"/>
  <c r="J265" i="3"/>
  <c r="K265" i="3"/>
  <c r="J227" i="3"/>
  <c r="K227" i="3"/>
  <c r="Q179" i="3"/>
  <c r="P179" i="3"/>
  <c r="O179" i="3"/>
  <c r="N179" i="3"/>
  <c r="M179" i="3"/>
  <c r="I179" i="3" s="1"/>
  <c r="H179" i="3"/>
  <c r="J154" i="3"/>
  <c r="I154" i="3"/>
  <c r="K154" i="3" s="1"/>
  <c r="J109" i="3"/>
  <c r="I109" i="3"/>
  <c r="K109" i="3" s="1"/>
  <c r="J49" i="3"/>
  <c r="I49" i="3"/>
  <c r="K49" i="3" s="1"/>
  <c r="J139" i="3"/>
  <c r="I139" i="3"/>
  <c r="K139" i="3" s="1"/>
  <c r="J96" i="3"/>
  <c r="I96" i="3"/>
  <c r="K96" i="3" s="1"/>
  <c r="J155" i="3"/>
  <c r="I155" i="3"/>
  <c r="K155" i="3" s="1"/>
  <c r="J57" i="3"/>
  <c r="I57" i="3"/>
  <c r="K57" i="3" s="1"/>
  <c r="J97" i="3"/>
  <c r="I97" i="3"/>
  <c r="K97" i="3" s="1"/>
  <c r="J95" i="3"/>
  <c r="I95" i="3"/>
  <c r="K95" i="3" s="1"/>
  <c r="J23" i="3"/>
  <c r="I23" i="3"/>
  <c r="K23" i="3" s="1"/>
  <c r="J148" i="3"/>
  <c r="I148" i="3"/>
  <c r="K148" i="3" s="1"/>
  <c r="J170" i="3"/>
  <c r="I170" i="3"/>
  <c r="K170" i="3" s="1"/>
  <c r="J149" i="3"/>
  <c r="I149" i="3"/>
  <c r="K149" i="3" s="1"/>
  <c r="J50" i="3"/>
  <c r="I50" i="3"/>
  <c r="K50" i="3" s="1"/>
  <c r="J168" i="3"/>
  <c r="I168" i="3"/>
  <c r="K168" i="3" s="1"/>
  <c r="J38" i="3"/>
  <c r="I38" i="3"/>
  <c r="K38" i="3" s="1"/>
  <c r="J14" i="3"/>
  <c r="I14" i="3"/>
  <c r="K14" i="3" s="1"/>
  <c r="J78" i="3"/>
  <c r="I78" i="3"/>
  <c r="K78" i="3" s="1"/>
  <c r="J84" i="3"/>
  <c r="I84" i="3"/>
  <c r="K84" i="3" s="1"/>
  <c r="J90" i="3"/>
  <c r="I90" i="3"/>
  <c r="K90" i="3" s="1"/>
  <c r="J93" i="3"/>
  <c r="I93" i="3"/>
  <c r="K93" i="3" s="1"/>
  <c r="J99" i="3"/>
  <c r="I99" i="3"/>
  <c r="K99" i="3" s="1"/>
  <c r="J98" i="3"/>
  <c r="I98" i="3"/>
  <c r="K98" i="3" s="1"/>
  <c r="J134" i="3"/>
  <c r="I134" i="3"/>
  <c r="K134" i="3" s="1"/>
  <c r="J76" i="3"/>
  <c r="I76" i="3"/>
  <c r="K76" i="3" s="1"/>
  <c r="J75" i="3"/>
  <c r="I75" i="3"/>
  <c r="K75" i="3" s="1"/>
  <c r="J130" i="3"/>
  <c r="I130" i="3"/>
  <c r="K130" i="3" s="1"/>
  <c r="J58" i="3"/>
  <c r="I58" i="3"/>
  <c r="K58" i="3" s="1"/>
  <c r="J92" i="3"/>
  <c r="I92" i="3"/>
  <c r="K92" i="3" s="1"/>
  <c r="J105" i="3"/>
  <c r="I105" i="3"/>
  <c r="K105" i="3" s="1"/>
  <c r="J29" i="3"/>
  <c r="I29" i="3"/>
  <c r="K29" i="3" s="1"/>
  <c r="J115" i="3"/>
  <c r="I115" i="3"/>
  <c r="K115" i="3" s="1"/>
  <c r="J46" i="3"/>
  <c r="I46" i="3"/>
  <c r="K46" i="3" s="1"/>
  <c r="J59" i="3"/>
  <c r="I59" i="3"/>
  <c r="K59" i="3" s="1"/>
  <c r="J153" i="3"/>
  <c r="I153" i="3"/>
  <c r="K153" i="3" s="1"/>
  <c r="J147" i="3"/>
  <c r="I147" i="3"/>
  <c r="K147" i="3" s="1"/>
  <c r="J157" i="3"/>
  <c r="I157" i="3"/>
  <c r="K157" i="3" s="1"/>
  <c r="J48" i="3"/>
  <c r="I48" i="3"/>
  <c r="K48" i="3" s="1"/>
  <c r="J43" i="3"/>
  <c r="I43" i="3"/>
  <c r="K43" i="3" s="1"/>
  <c r="J16" i="3"/>
  <c r="I16" i="3"/>
  <c r="K16" i="3" s="1"/>
  <c r="J45" i="3"/>
  <c r="I45" i="3"/>
  <c r="K45" i="3" s="1"/>
  <c r="J116" i="3"/>
  <c r="I116" i="3"/>
  <c r="K116" i="3" s="1"/>
  <c r="J123" i="3"/>
  <c r="I123" i="3"/>
  <c r="K123" i="3" s="1"/>
  <c r="J27" i="3"/>
  <c r="I27" i="3"/>
  <c r="K27" i="3" s="1"/>
  <c r="J25" i="3"/>
  <c r="I25" i="3"/>
  <c r="K25" i="3" s="1"/>
  <c r="J82" i="3"/>
  <c r="I82" i="3"/>
  <c r="K82" i="3" s="1"/>
  <c r="J169" i="3"/>
  <c r="I169" i="3"/>
  <c r="K169" i="3" s="1"/>
  <c r="J41" i="3"/>
  <c r="I41" i="3"/>
  <c r="K41" i="3" s="1"/>
  <c r="J22" i="3"/>
  <c r="I22" i="3"/>
  <c r="K22" i="3" s="1"/>
  <c r="J108" i="3"/>
  <c r="I108" i="3"/>
  <c r="K108" i="3" s="1"/>
  <c r="J73" i="3"/>
  <c r="I73" i="3"/>
  <c r="K73" i="3" s="1"/>
  <c r="J61" i="3"/>
  <c r="I61" i="3"/>
  <c r="K61" i="3" s="1"/>
  <c r="J102" i="3"/>
  <c r="I102" i="3"/>
  <c r="K102" i="3" s="1"/>
  <c r="J71" i="3"/>
  <c r="I71" i="3"/>
  <c r="K71" i="3" s="1"/>
  <c r="J129" i="3"/>
  <c r="I129" i="3"/>
  <c r="K129" i="3" s="1"/>
  <c r="J20" i="3"/>
  <c r="I20" i="3"/>
  <c r="K20" i="3" s="1"/>
  <c r="J121" i="3"/>
  <c r="I121" i="3"/>
  <c r="K121" i="3" s="1"/>
  <c r="J173" i="3"/>
  <c r="I173" i="3"/>
  <c r="K173" i="3" s="1"/>
  <c r="J151" i="3"/>
  <c r="I151" i="3"/>
  <c r="K151" i="3" s="1"/>
  <c r="J94" i="3"/>
  <c r="I94" i="3"/>
  <c r="K94" i="3" s="1"/>
  <c r="J113" i="3"/>
  <c r="I113" i="3"/>
  <c r="K113" i="3" s="1"/>
  <c r="J143" i="3"/>
  <c r="I143" i="3"/>
  <c r="K143" i="3" s="1"/>
  <c r="J106" i="3"/>
  <c r="I106" i="3"/>
  <c r="K106" i="3" s="1"/>
  <c r="J89" i="3"/>
  <c r="I89" i="3"/>
  <c r="K89" i="3" s="1"/>
  <c r="J19" i="3"/>
  <c r="I19" i="3"/>
  <c r="K19" i="3" s="1"/>
  <c r="J88" i="3"/>
  <c r="I88" i="3"/>
  <c r="K88" i="3" s="1"/>
  <c r="J85" i="3"/>
  <c r="I85" i="3"/>
  <c r="K85" i="3" s="1"/>
  <c r="J42" i="3"/>
  <c r="I42" i="3"/>
  <c r="K42" i="3" s="1"/>
  <c r="J172" i="3"/>
  <c r="I172" i="3"/>
  <c r="K172" i="3" s="1"/>
  <c r="J174" i="3"/>
  <c r="I174" i="3"/>
  <c r="K174" i="3" s="1"/>
  <c r="J24" i="3"/>
  <c r="I24" i="3"/>
  <c r="K24" i="3" s="1"/>
  <c r="J91" i="3"/>
  <c r="I91" i="3"/>
  <c r="K91" i="3" s="1"/>
  <c r="J160" i="3"/>
  <c r="I160" i="3"/>
  <c r="K160" i="3" s="1"/>
  <c r="J17" i="3"/>
  <c r="I17" i="3"/>
  <c r="K17" i="3" s="1"/>
  <c r="J79" i="3"/>
  <c r="I79" i="3"/>
  <c r="K79" i="3" s="1"/>
  <c r="J74" i="3"/>
  <c r="I74" i="3"/>
  <c r="K74" i="3" s="1"/>
  <c r="J77" i="3"/>
  <c r="I77" i="3"/>
  <c r="K77" i="3" s="1"/>
  <c r="J81" i="3"/>
  <c r="I81" i="3"/>
  <c r="K81" i="3" s="1"/>
  <c r="J64" i="3"/>
  <c r="I64" i="3"/>
  <c r="K64" i="3" s="1"/>
  <c r="J21" i="3"/>
  <c r="I21" i="3"/>
  <c r="K21" i="3" s="1"/>
  <c r="J11" i="3"/>
  <c r="I11" i="3"/>
  <c r="K11" i="3" s="1"/>
  <c r="J15" i="3"/>
  <c r="I15" i="3"/>
  <c r="K15" i="3" s="1"/>
  <c r="J40" i="3"/>
  <c r="I40" i="3"/>
  <c r="K40" i="3" s="1"/>
  <c r="J26" i="3"/>
  <c r="I26" i="3"/>
  <c r="K26" i="3" s="1"/>
  <c r="J140" i="3"/>
  <c r="I140" i="3"/>
  <c r="K140" i="3" s="1"/>
  <c r="J122" i="3"/>
  <c r="I122" i="3"/>
  <c r="K122" i="3" s="1"/>
  <c r="J13" i="3"/>
  <c r="I13" i="3"/>
  <c r="K13" i="3" s="1"/>
  <c r="J53" i="3"/>
  <c r="I53" i="3"/>
  <c r="K53" i="3" s="1"/>
  <c r="J51" i="3"/>
  <c r="I51" i="3"/>
  <c r="K51" i="3" s="1"/>
  <c r="J110" i="3"/>
  <c r="I110" i="3"/>
  <c r="K110" i="3" s="1"/>
  <c r="J35" i="3"/>
  <c r="I35" i="3"/>
  <c r="K35" i="3" s="1"/>
  <c r="J36" i="3"/>
  <c r="I36" i="3"/>
  <c r="K36" i="3" s="1"/>
  <c r="J135" i="3"/>
  <c r="I135" i="3"/>
  <c r="K135" i="3" s="1"/>
  <c r="J137" i="3"/>
  <c r="I137" i="3"/>
  <c r="K137" i="3" s="1"/>
  <c r="J141" i="3"/>
  <c r="I141" i="3"/>
  <c r="K141" i="3" s="1"/>
  <c r="J138" i="3"/>
  <c r="I138" i="3"/>
  <c r="K138" i="3" s="1"/>
  <c r="J12" i="3"/>
  <c r="I12" i="3"/>
  <c r="K12" i="3" s="1"/>
  <c r="J119" i="3"/>
  <c r="I119" i="3"/>
  <c r="K119" i="3" s="1"/>
  <c r="J103" i="3"/>
  <c r="I103" i="3"/>
  <c r="K103" i="3" s="1"/>
  <c r="J112" i="3"/>
  <c r="I112" i="3"/>
  <c r="K112" i="3" s="1"/>
  <c r="J107" i="3"/>
  <c r="I107" i="3"/>
  <c r="K107" i="3" s="1"/>
  <c r="J158" i="3"/>
  <c r="I158" i="3"/>
  <c r="K158" i="3" s="1"/>
  <c r="J163" i="3"/>
  <c r="I163" i="3"/>
  <c r="K163" i="3" s="1"/>
  <c r="J145" i="3"/>
  <c r="I145" i="3"/>
  <c r="K145" i="3" s="1"/>
  <c r="J165" i="3"/>
  <c r="I165" i="3"/>
  <c r="K165" i="3" s="1"/>
  <c r="J55" i="3"/>
  <c r="I55" i="3"/>
  <c r="K55" i="3" s="1"/>
  <c r="J60" i="3"/>
  <c r="I60" i="3"/>
  <c r="K60" i="3" s="1"/>
  <c r="J68" i="3"/>
  <c r="I68" i="3"/>
  <c r="K68" i="3" s="1"/>
  <c r="J62" i="3"/>
  <c r="I62" i="3"/>
  <c r="K62" i="3" s="1"/>
  <c r="J63" i="3"/>
  <c r="I63" i="3"/>
  <c r="K63" i="3" s="1"/>
  <c r="J66" i="3"/>
  <c r="I66" i="3"/>
  <c r="K66" i="3" s="1"/>
  <c r="J65" i="3"/>
  <c r="I65" i="3"/>
  <c r="K65" i="3" s="1"/>
  <c r="J176" i="3"/>
  <c r="I176" i="3"/>
  <c r="K176" i="3" s="1"/>
  <c r="J124" i="3"/>
  <c r="I124" i="3"/>
  <c r="K124" i="3" s="1"/>
  <c r="J47" i="3"/>
  <c r="I47" i="3"/>
  <c r="K47" i="3" s="1"/>
  <c r="J146" i="3"/>
  <c r="I146" i="3"/>
  <c r="K146" i="3" s="1"/>
  <c r="J142" i="3"/>
  <c r="I142" i="3"/>
  <c r="K142" i="3" s="1"/>
  <c r="J100" i="3"/>
  <c r="I100" i="3"/>
  <c r="K100" i="3" s="1"/>
  <c r="J132" i="3"/>
  <c r="I132" i="3"/>
  <c r="K132" i="3" s="1"/>
  <c r="J128" i="3"/>
  <c r="I128" i="3"/>
  <c r="K128" i="3" s="1"/>
  <c r="J34" i="3"/>
  <c r="I34" i="3"/>
  <c r="K34" i="3" s="1"/>
  <c r="J125" i="3"/>
  <c r="I125" i="3"/>
  <c r="K125" i="3" s="1"/>
  <c r="J54" i="3"/>
  <c r="I54" i="3"/>
  <c r="K54" i="3" s="1"/>
  <c r="J44" i="3"/>
  <c r="I44" i="3"/>
  <c r="K44" i="3" s="1"/>
  <c r="J164" i="3"/>
  <c r="I164" i="3"/>
  <c r="K164" i="3" s="1"/>
  <c r="J150" i="3"/>
  <c r="I150" i="3"/>
  <c r="K150" i="3" s="1"/>
  <c r="J70" i="3"/>
  <c r="I70" i="3"/>
  <c r="K70" i="3" s="1"/>
  <c r="J69" i="3"/>
  <c r="I69" i="3"/>
  <c r="K69" i="3" s="1"/>
  <c r="J87" i="3"/>
  <c r="I87" i="3"/>
  <c r="K87" i="3" s="1"/>
  <c r="J156" i="3"/>
  <c r="I156" i="3"/>
  <c r="K156" i="3" s="1"/>
  <c r="J162" i="3"/>
  <c r="I162" i="3"/>
  <c r="K162" i="3" s="1"/>
  <c r="J18" i="3"/>
  <c r="I18" i="3"/>
  <c r="K18" i="3" s="1"/>
  <c r="J67" i="3"/>
  <c r="I67" i="3"/>
  <c r="K67" i="3" s="1"/>
  <c r="J144" i="3"/>
  <c r="I144" i="3"/>
  <c r="K144" i="3" s="1"/>
  <c r="J166" i="3"/>
  <c r="I166" i="3"/>
  <c r="K166" i="3" s="1"/>
  <c r="J133" i="3"/>
  <c r="I133" i="3"/>
  <c r="K133" i="3" s="1"/>
  <c r="J136" i="3"/>
  <c r="I136" i="3"/>
  <c r="K136" i="3" s="1"/>
  <c r="J86" i="3"/>
  <c r="I86" i="3"/>
  <c r="K86" i="3" s="1"/>
  <c r="J104" i="3"/>
  <c r="I104" i="3"/>
  <c r="K104" i="3" s="1"/>
  <c r="J83" i="3"/>
  <c r="I83" i="3"/>
  <c r="K83" i="3" s="1"/>
  <c r="J52" i="3"/>
  <c r="I52" i="3"/>
  <c r="K52" i="3" s="1"/>
  <c r="J80" i="3"/>
  <c r="I80" i="3"/>
  <c r="K80" i="3" s="1"/>
  <c r="J37" i="3"/>
  <c r="I37" i="3"/>
  <c r="K37" i="3" s="1"/>
  <c r="J126" i="3"/>
  <c r="I126" i="3"/>
  <c r="K126" i="3" s="1"/>
  <c r="J127" i="3"/>
  <c r="I127" i="3"/>
  <c r="K127" i="3" s="1"/>
  <c r="J131" i="3"/>
  <c r="I131" i="3"/>
  <c r="K131" i="3" s="1"/>
  <c r="J39" i="3"/>
  <c r="I39" i="3"/>
  <c r="K39" i="3" s="1"/>
  <c r="J28" i="3"/>
  <c r="I28" i="3"/>
  <c r="K28" i="3" s="1"/>
  <c r="J175" i="3"/>
  <c r="I175" i="3"/>
  <c r="K175" i="3" s="1"/>
  <c r="J159" i="3"/>
  <c r="I159" i="3"/>
  <c r="K159" i="3" s="1"/>
  <c r="J30" i="3"/>
  <c r="I30" i="3"/>
  <c r="K30" i="3" s="1"/>
  <c r="J111" i="3"/>
  <c r="I111" i="3"/>
  <c r="K111" i="3" s="1"/>
  <c r="J120" i="3"/>
  <c r="I120" i="3"/>
  <c r="K120" i="3" s="1"/>
  <c r="J114" i="3"/>
  <c r="I114" i="3"/>
  <c r="K114" i="3" s="1"/>
  <c r="J118" i="3"/>
  <c r="I118" i="3"/>
  <c r="K118" i="3" s="1"/>
  <c r="J117" i="3"/>
  <c r="I117" i="3"/>
  <c r="K117" i="3" s="1"/>
  <c r="J72" i="3"/>
  <c r="I72" i="3"/>
  <c r="K72" i="3" s="1"/>
  <c r="J167" i="3"/>
  <c r="I167" i="3"/>
  <c r="K167" i="3" s="1"/>
  <c r="J56" i="3"/>
  <c r="I56" i="3"/>
  <c r="K56" i="3" s="1"/>
  <c r="J31" i="3"/>
  <c r="I31" i="3"/>
  <c r="K31" i="3" s="1"/>
  <c r="J33" i="3"/>
  <c r="I33" i="3"/>
  <c r="K33" i="3" s="1"/>
  <c r="J32" i="3"/>
  <c r="I32" i="3"/>
  <c r="K32" i="3" s="1"/>
  <c r="J152" i="3"/>
  <c r="I152" i="3"/>
  <c r="K152" i="3" s="1"/>
  <c r="J101" i="3"/>
  <c r="I101" i="3"/>
  <c r="K101" i="3" s="1"/>
  <c r="J161" i="3"/>
  <c r="I161" i="3"/>
  <c r="K161" i="3" s="1"/>
  <c r="J171" i="3"/>
  <c r="I171" i="3"/>
  <c r="K171" i="3" s="1"/>
  <c r="J177" i="3"/>
  <c r="I177" i="3"/>
  <c r="K177" i="3" s="1"/>
  <c r="J18" i="2"/>
  <c r="K525" i="3" l="1"/>
  <c r="K345" i="3"/>
  <c r="J525" i="3"/>
  <c r="K179" i="3"/>
  <c r="J179" i="3"/>
  <c r="J345" i="3"/>
  <c r="I371" i="10" l="1"/>
  <c r="K371" i="10" s="1"/>
  <c r="J371" i="10"/>
  <c r="I333" i="10"/>
  <c r="K333" i="10" s="1"/>
  <c r="J333" i="10"/>
  <c r="I421" i="10"/>
  <c r="K421" i="10" s="1"/>
  <c r="J421" i="10"/>
  <c r="I370" i="10"/>
  <c r="K370" i="10" s="1"/>
  <c r="J370" i="10"/>
  <c r="I407" i="10"/>
  <c r="K407" i="10" s="1"/>
  <c r="J407" i="10"/>
  <c r="I383" i="10"/>
  <c r="K383" i="10" s="1"/>
  <c r="J383" i="10"/>
  <c r="I420" i="10"/>
  <c r="K420" i="10" s="1"/>
  <c r="J420" i="10"/>
  <c r="I258" i="10"/>
  <c r="K258" i="10" s="1"/>
  <c r="J258" i="10"/>
  <c r="I242" i="10"/>
  <c r="K242" i="10" s="1"/>
  <c r="J242" i="10"/>
  <c r="I268" i="10"/>
  <c r="K268" i="10" s="1"/>
  <c r="J268" i="10"/>
  <c r="I53" i="10"/>
  <c r="K53" i="10" s="1"/>
  <c r="J53" i="10"/>
  <c r="I141" i="10"/>
  <c r="K141" i="10" s="1"/>
  <c r="J141" i="10"/>
  <c r="I90" i="10"/>
  <c r="K90" i="10" s="1"/>
  <c r="J90" i="10"/>
  <c r="I127" i="10"/>
  <c r="K127" i="10" s="1"/>
  <c r="J127" i="10"/>
  <c r="I103" i="10"/>
  <c r="K103" i="10" s="1"/>
  <c r="J103" i="10"/>
  <c r="I140" i="10"/>
  <c r="K140" i="10" s="1"/>
  <c r="J140" i="10"/>
  <c r="I286" i="11"/>
  <c r="K286" i="11" s="1"/>
  <c r="J286" i="11"/>
  <c r="I305" i="11"/>
  <c r="J305" i="11"/>
  <c r="K305" i="11"/>
  <c r="I139" i="11"/>
  <c r="K139" i="11" s="1"/>
  <c r="J139" i="11"/>
  <c r="I212" i="17"/>
  <c r="K212" i="17" s="1"/>
  <c r="J212" i="17"/>
  <c r="I229" i="17"/>
  <c r="K229" i="17" s="1"/>
  <c r="J229" i="17"/>
  <c r="I105" i="17"/>
  <c r="K105" i="17" s="1"/>
  <c r="J105" i="17"/>
  <c r="I142" i="17"/>
  <c r="K142" i="17" s="1"/>
  <c r="J142" i="17"/>
  <c r="I136" i="17"/>
  <c r="K136" i="17" s="1"/>
  <c r="J136" i="17"/>
  <c r="I128" i="17"/>
  <c r="K128" i="17" s="1"/>
  <c r="J128" i="17"/>
  <c r="I252" i="8"/>
  <c r="K252" i="8" s="1"/>
  <c r="J252" i="8"/>
  <c r="I287" i="8"/>
  <c r="K287" i="8" s="1"/>
  <c r="J287" i="8"/>
  <c r="I405" i="9"/>
  <c r="K405" i="9" s="1"/>
  <c r="J405" i="9"/>
  <c r="I341" i="9"/>
  <c r="K341" i="9" s="1"/>
  <c r="J341" i="9"/>
  <c r="I375" i="9"/>
  <c r="K375" i="9" s="1"/>
  <c r="J375" i="9"/>
  <c r="I420" i="9"/>
  <c r="K420" i="9" s="1"/>
  <c r="J420" i="9"/>
  <c r="I229" i="9"/>
  <c r="K229" i="9" s="1"/>
  <c r="J229" i="9"/>
  <c r="I250" i="9"/>
  <c r="K250" i="9" s="1"/>
  <c r="J250" i="9"/>
  <c r="I216" i="9"/>
  <c r="K216" i="9" s="1"/>
  <c r="J216" i="9"/>
  <c r="I238" i="9"/>
  <c r="K238" i="9" s="1"/>
  <c r="J238" i="9"/>
  <c r="I259" i="9"/>
  <c r="K259" i="9" s="1"/>
  <c r="J259" i="9"/>
  <c r="I136" i="9"/>
  <c r="K136" i="9" s="1"/>
  <c r="J136" i="9"/>
  <c r="I106" i="9"/>
  <c r="K106" i="9" s="1"/>
  <c r="J106" i="9"/>
  <c r="I151" i="9"/>
  <c r="K151" i="9" s="1"/>
  <c r="J151" i="9"/>
  <c r="I439" i="9"/>
  <c r="J362" i="9"/>
  <c r="I362" i="9"/>
  <c r="K362" i="9" s="1"/>
  <c r="J421" i="9"/>
  <c r="I421" i="9"/>
  <c r="K421" i="9" s="1"/>
  <c r="J323" i="9"/>
  <c r="I323" i="9"/>
  <c r="K323" i="9" s="1"/>
  <c r="J363" i="9"/>
  <c r="I363" i="9"/>
  <c r="K363" i="9" s="1"/>
  <c r="J361" i="9"/>
  <c r="I361" i="9"/>
  <c r="K361" i="9" s="1"/>
  <c r="J291" i="9"/>
  <c r="I291" i="9"/>
  <c r="K291" i="9" s="1"/>
  <c r="J414" i="9"/>
  <c r="I414" i="9"/>
  <c r="K414" i="9" s="1"/>
  <c r="J436" i="9"/>
  <c r="I436" i="9"/>
  <c r="K436" i="9" s="1"/>
  <c r="J415" i="9"/>
  <c r="I415" i="9"/>
  <c r="K415" i="9" s="1"/>
  <c r="J316" i="9"/>
  <c r="I316" i="9"/>
  <c r="K316" i="9" s="1"/>
  <c r="J434" i="9"/>
  <c r="I434" i="9"/>
  <c r="K434" i="9" s="1"/>
  <c r="J305" i="9"/>
  <c r="I305" i="9"/>
  <c r="K305" i="9" s="1"/>
  <c r="J282" i="9"/>
  <c r="I282" i="9"/>
  <c r="K282" i="9" s="1"/>
  <c r="J345" i="9"/>
  <c r="I345" i="9"/>
  <c r="K345" i="9" s="1"/>
  <c r="J351" i="9"/>
  <c r="I351" i="9"/>
  <c r="K351" i="9" s="1"/>
  <c r="J356" i="9"/>
  <c r="I356" i="9"/>
  <c r="K356" i="9" s="1"/>
  <c r="J359" i="9"/>
  <c r="I359" i="9"/>
  <c r="K359" i="9" s="1"/>
  <c r="J365" i="9"/>
  <c r="I365" i="9"/>
  <c r="K365" i="9" s="1"/>
  <c r="J364" i="9"/>
  <c r="I364" i="9"/>
  <c r="K364" i="9" s="1"/>
  <c r="J400" i="9"/>
  <c r="I400" i="9"/>
  <c r="K400" i="9" s="1"/>
  <c r="J343" i="9"/>
  <c r="I343" i="9"/>
  <c r="K343" i="9" s="1"/>
  <c r="J342" i="9"/>
  <c r="I342" i="9"/>
  <c r="K342" i="9" s="1"/>
  <c r="J396" i="9"/>
  <c r="I396" i="9"/>
  <c r="K396" i="9" s="1"/>
  <c r="J324" i="9"/>
  <c r="I324" i="9"/>
  <c r="K324" i="9" s="1"/>
  <c r="J358" i="9"/>
  <c r="I358" i="9"/>
  <c r="K358" i="9" s="1"/>
  <c r="J371" i="9"/>
  <c r="I371" i="9"/>
  <c r="K371" i="9" s="1"/>
  <c r="J297" i="9"/>
  <c r="I297" i="9"/>
  <c r="K297" i="9" s="1"/>
  <c r="J381" i="9"/>
  <c r="I381" i="9"/>
  <c r="K381" i="9" s="1"/>
  <c r="J313" i="9"/>
  <c r="I313" i="9"/>
  <c r="K313" i="9" s="1"/>
  <c r="J325" i="9"/>
  <c r="I325" i="9"/>
  <c r="K325" i="9" s="1"/>
  <c r="J419" i="9"/>
  <c r="I419" i="9"/>
  <c r="K419" i="9" s="1"/>
  <c r="J413" i="9"/>
  <c r="I413" i="9"/>
  <c r="K413" i="9" s="1"/>
  <c r="J423" i="9"/>
  <c r="I423" i="9"/>
  <c r="K423" i="9" s="1"/>
  <c r="J315" i="9"/>
  <c r="I315" i="9"/>
  <c r="K315" i="9" s="1"/>
  <c r="J310" i="9"/>
  <c r="I310" i="9"/>
  <c r="K310" i="9" s="1"/>
  <c r="J284" i="9"/>
  <c r="I284" i="9"/>
  <c r="K284" i="9" s="1"/>
  <c r="J312" i="9"/>
  <c r="I312" i="9"/>
  <c r="K312" i="9" s="1"/>
  <c r="J382" i="9"/>
  <c r="I382" i="9"/>
  <c r="K382" i="9" s="1"/>
  <c r="J389" i="9"/>
  <c r="I389" i="9"/>
  <c r="K389" i="9" s="1"/>
  <c r="J295" i="9"/>
  <c r="I295" i="9"/>
  <c r="K295" i="9" s="1"/>
  <c r="J293" i="9"/>
  <c r="I293" i="9"/>
  <c r="K293" i="9" s="1"/>
  <c r="J349" i="9"/>
  <c r="I349" i="9"/>
  <c r="K349" i="9" s="1"/>
  <c r="J435" i="9"/>
  <c r="I435" i="9"/>
  <c r="K435" i="9" s="1"/>
  <c r="J308" i="9"/>
  <c r="I308" i="9"/>
  <c r="K308" i="9" s="1"/>
  <c r="J290" i="9"/>
  <c r="I290" i="9"/>
  <c r="K290" i="9" s="1"/>
  <c r="J374" i="9"/>
  <c r="I374" i="9"/>
  <c r="K374" i="9" s="1"/>
  <c r="J339" i="9"/>
  <c r="I339" i="9"/>
  <c r="K339" i="9" s="1"/>
  <c r="J327" i="9"/>
  <c r="I327" i="9"/>
  <c r="K327" i="9" s="1"/>
  <c r="J368" i="9"/>
  <c r="I368" i="9"/>
  <c r="K368" i="9" s="1"/>
  <c r="J337" i="9"/>
  <c r="I337" i="9"/>
  <c r="K337" i="9" s="1"/>
  <c r="J395" i="9"/>
  <c r="I395" i="9"/>
  <c r="K395" i="9" s="1"/>
  <c r="J288" i="9"/>
  <c r="I288" i="9"/>
  <c r="K288" i="9" s="1"/>
  <c r="J387" i="9"/>
  <c r="I387" i="9"/>
  <c r="K387" i="9" s="1"/>
  <c r="J417" i="9"/>
  <c r="I417" i="9"/>
  <c r="K417" i="9" s="1"/>
  <c r="J360" i="9"/>
  <c r="I360" i="9"/>
  <c r="K360" i="9" s="1"/>
  <c r="J379" i="9"/>
  <c r="I379" i="9"/>
  <c r="K379" i="9" s="1"/>
  <c r="J409" i="9"/>
  <c r="I409" i="9"/>
  <c r="K409" i="9" s="1"/>
  <c r="J372" i="9"/>
  <c r="I372" i="9"/>
  <c r="K372" i="9" s="1"/>
  <c r="J287" i="9"/>
  <c r="I287" i="9"/>
  <c r="K287" i="9" s="1"/>
  <c r="J355" i="9"/>
  <c r="I355" i="9"/>
  <c r="K355" i="9" s="1"/>
  <c r="J352" i="9"/>
  <c r="I352" i="9"/>
  <c r="K352" i="9" s="1"/>
  <c r="J309" i="9"/>
  <c r="I309" i="9"/>
  <c r="K309" i="9" s="1"/>
  <c r="J292" i="9"/>
  <c r="I292" i="9"/>
  <c r="K292" i="9" s="1"/>
  <c r="J357" i="9"/>
  <c r="I357" i="9"/>
  <c r="K357" i="9" s="1"/>
  <c r="J426" i="9"/>
  <c r="I426" i="9"/>
  <c r="K426" i="9" s="1"/>
  <c r="J285" i="9"/>
  <c r="I285" i="9"/>
  <c r="K285" i="9" s="1"/>
  <c r="J346" i="9"/>
  <c r="I346" i="9"/>
  <c r="K346" i="9" s="1"/>
  <c r="J340" i="9"/>
  <c r="I340" i="9"/>
  <c r="K340" i="9" s="1"/>
  <c r="J344" i="9"/>
  <c r="I344" i="9"/>
  <c r="K344" i="9" s="1"/>
  <c r="J348" i="9"/>
  <c r="I348" i="9"/>
  <c r="K348" i="9" s="1"/>
  <c r="J330" i="9"/>
  <c r="I330" i="9"/>
  <c r="K330" i="9" s="1"/>
  <c r="J289" i="9"/>
  <c r="I289" i="9"/>
  <c r="K289" i="9" s="1"/>
  <c r="J279" i="9"/>
  <c r="I279" i="9"/>
  <c r="K279" i="9" s="1"/>
  <c r="J283" i="9"/>
  <c r="I283" i="9"/>
  <c r="K283" i="9" s="1"/>
  <c r="J307" i="9"/>
  <c r="I307" i="9"/>
  <c r="K307" i="9" s="1"/>
  <c r="J294" i="9"/>
  <c r="I294" i="9"/>
  <c r="K294" i="9" s="1"/>
  <c r="J406" i="9"/>
  <c r="I406" i="9"/>
  <c r="K406" i="9" s="1"/>
  <c r="J388" i="9"/>
  <c r="I388" i="9"/>
  <c r="K388" i="9" s="1"/>
  <c r="J281" i="9"/>
  <c r="I281" i="9"/>
  <c r="K281" i="9" s="1"/>
  <c r="J319" i="9"/>
  <c r="I319" i="9"/>
  <c r="K319" i="9" s="1"/>
  <c r="J317" i="9"/>
  <c r="I317" i="9"/>
  <c r="K317" i="9" s="1"/>
  <c r="J376" i="9"/>
  <c r="I376" i="9"/>
  <c r="K376" i="9" s="1"/>
  <c r="J302" i="9"/>
  <c r="I302" i="9"/>
  <c r="K302" i="9" s="1"/>
  <c r="J303" i="9"/>
  <c r="I303" i="9"/>
  <c r="K303" i="9" s="1"/>
  <c r="J401" i="9"/>
  <c r="I401" i="9"/>
  <c r="K401" i="9" s="1"/>
  <c r="J403" i="9"/>
  <c r="I403" i="9"/>
  <c r="K403" i="9" s="1"/>
  <c r="J407" i="9"/>
  <c r="I407" i="9"/>
  <c r="K407" i="9" s="1"/>
  <c r="J404" i="9"/>
  <c r="I404" i="9"/>
  <c r="K404" i="9" s="1"/>
  <c r="J280" i="9"/>
  <c r="I280" i="9"/>
  <c r="K280" i="9" s="1"/>
  <c r="J385" i="9"/>
  <c r="I385" i="9"/>
  <c r="K385" i="9" s="1"/>
  <c r="J369" i="9"/>
  <c r="I369" i="9"/>
  <c r="K369" i="9" s="1"/>
  <c r="J378" i="9"/>
  <c r="I378" i="9"/>
  <c r="K378" i="9" s="1"/>
  <c r="J373" i="9"/>
  <c r="I373" i="9"/>
  <c r="K373" i="9" s="1"/>
  <c r="J424" i="9"/>
  <c r="I424" i="9"/>
  <c r="K424" i="9" s="1"/>
  <c r="J429" i="9"/>
  <c r="I429" i="9"/>
  <c r="K429" i="9" s="1"/>
  <c r="J411" i="9"/>
  <c r="I411" i="9"/>
  <c r="K411" i="9" s="1"/>
  <c r="J431" i="9"/>
  <c r="I431" i="9"/>
  <c r="K431" i="9" s="1"/>
  <c r="J321" i="9"/>
  <c r="I321" i="9"/>
  <c r="K321" i="9" s="1"/>
  <c r="J326" i="9"/>
  <c r="I326" i="9"/>
  <c r="K326" i="9" s="1"/>
  <c r="J334" i="9"/>
  <c r="I334" i="9"/>
  <c r="K334" i="9" s="1"/>
  <c r="J328" i="9"/>
  <c r="I328" i="9"/>
  <c r="K328" i="9" s="1"/>
  <c r="J329" i="9"/>
  <c r="I329" i="9"/>
  <c r="K329" i="9" s="1"/>
  <c r="J332" i="9"/>
  <c r="I332" i="9"/>
  <c r="K332" i="9" s="1"/>
  <c r="J331" i="9"/>
  <c r="I331" i="9"/>
  <c r="K331" i="9" s="1"/>
  <c r="J390" i="9"/>
  <c r="I390" i="9"/>
  <c r="K390" i="9" s="1"/>
  <c r="J314" i="9"/>
  <c r="I314" i="9"/>
  <c r="K314" i="9" s="1"/>
  <c r="J412" i="9"/>
  <c r="I412" i="9"/>
  <c r="K412" i="9" s="1"/>
  <c r="J408" i="9"/>
  <c r="I408" i="9"/>
  <c r="K408" i="9" s="1"/>
  <c r="J366" i="9"/>
  <c r="I366" i="9"/>
  <c r="K366" i="9" s="1"/>
  <c r="J398" i="9"/>
  <c r="I398" i="9"/>
  <c r="K398" i="9" s="1"/>
  <c r="J394" i="9"/>
  <c r="I394" i="9"/>
  <c r="K394" i="9" s="1"/>
  <c r="J391" i="9"/>
  <c r="I391" i="9"/>
  <c r="K391" i="9" s="1"/>
  <c r="J320" i="9"/>
  <c r="I320" i="9"/>
  <c r="K320" i="9" s="1"/>
  <c r="J311" i="9"/>
  <c r="I311" i="9"/>
  <c r="K311" i="9" s="1"/>
  <c r="J430" i="9"/>
  <c r="I430" i="9"/>
  <c r="K430" i="9" s="1"/>
  <c r="J416" i="9"/>
  <c r="I416" i="9"/>
  <c r="K416" i="9" s="1"/>
  <c r="J336" i="9"/>
  <c r="I336" i="9"/>
  <c r="K336" i="9" s="1"/>
  <c r="J335" i="9"/>
  <c r="I335" i="9"/>
  <c r="K335" i="9" s="1"/>
  <c r="J354" i="9"/>
  <c r="I354" i="9"/>
  <c r="K354" i="9" s="1"/>
  <c r="J422" i="9"/>
  <c r="I422" i="9"/>
  <c r="K422" i="9" s="1"/>
  <c r="J428" i="9"/>
  <c r="I428" i="9"/>
  <c r="K428" i="9" s="1"/>
  <c r="J286" i="9"/>
  <c r="I286" i="9"/>
  <c r="K286" i="9" s="1"/>
  <c r="J333" i="9"/>
  <c r="I333" i="9"/>
  <c r="K333" i="9" s="1"/>
  <c r="J410" i="9"/>
  <c r="I410" i="9"/>
  <c r="K410" i="9" s="1"/>
  <c r="J432" i="9"/>
  <c r="I432" i="9"/>
  <c r="K432" i="9" s="1"/>
  <c r="J399" i="9"/>
  <c r="I399" i="9"/>
  <c r="K399" i="9" s="1"/>
  <c r="J402" i="9"/>
  <c r="I402" i="9"/>
  <c r="K402" i="9" s="1"/>
  <c r="J353" i="9"/>
  <c r="I353" i="9"/>
  <c r="K353" i="9" s="1"/>
  <c r="J370" i="9"/>
  <c r="I370" i="9"/>
  <c r="K370" i="9" s="1"/>
  <c r="J350" i="9"/>
  <c r="I350" i="9"/>
  <c r="K350" i="9" s="1"/>
  <c r="J318" i="9"/>
  <c r="I318" i="9"/>
  <c r="K318" i="9" s="1"/>
  <c r="J347" i="9"/>
  <c r="I347" i="9"/>
  <c r="K347" i="9" s="1"/>
  <c r="J304" i="9"/>
  <c r="I304" i="9"/>
  <c r="K304" i="9" s="1"/>
  <c r="J392" i="9"/>
  <c r="I392" i="9"/>
  <c r="K392" i="9" s="1"/>
  <c r="J393" i="9"/>
  <c r="I393" i="9"/>
  <c r="K393" i="9" s="1"/>
  <c r="J397" i="9"/>
  <c r="I397" i="9"/>
  <c r="K397" i="9" s="1"/>
  <c r="J306" i="9"/>
  <c r="I306" i="9"/>
  <c r="K306" i="9" s="1"/>
  <c r="J296" i="9"/>
  <c r="I296" i="9"/>
  <c r="K296" i="9" s="1"/>
  <c r="J425" i="9"/>
  <c r="I425" i="9"/>
  <c r="K425" i="9" s="1"/>
  <c r="J298" i="9"/>
  <c r="I298" i="9"/>
  <c r="K298" i="9" s="1"/>
  <c r="J377" i="9"/>
  <c r="I377" i="9"/>
  <c r="K377" i="9" s="1"/>
  <c r="J386" i="9"/>
  <c r="I386" i="9"/>
  <c r="K386" i="9" s="1"/>
  <c r="J380" i="9"/>
  <c r="I380" i="9"/>
  <c r="K380" i="9" s="1"/>
  <c r="J384" i="9"/>
  <c r="I384" i="9"/>
  <c r="K384" i="9" s="1"/>
  <c r="J383" i="9"/>
  <c r="I383" i="9"/>
  <c r="K383" i="9" s="1"/>
  <c r="J338" i="9"/>
  <c r="I338" i="9"/>
  <c r="K338" i="9" s="1"/>
  <c r="J433" i="9"/>
  <c r="I433" i="9"/>
  <c r="K433" i="9" s="1"/>
  <c r="J322" i="9"/>
  <c r="I322" i="9"/>
  <c r="K322" i="9" s="1"/>
  <c r="J299" i="9"/>
  <c r="I299" i="9"/>
  <c r="K299" i="9" s="1"/>
  <c r="J301" i="9"/>
  <c r="I301" i="9"/>
  <c r="K301" i="9" s="1"/>
  <c r="J300" i="9"/>
  <c r="I300" i="9"/>
  <c r="K300" i="9" s="1"/>
  <c r="J418" i="9"/>
  <c r="I418" i="9"/>
  <c r="K418" i="9" s="1"/>
  <c r="J367" i="9"/>
  <c r="I367" i="9"/>
  <c r="K367" i="9" s="1"/>
  <c r="J427" i="9"/>
  <c r="I427" i="9"/>
  <c r="K427" i="9" s="1"/>
  <c r="J437" i="9"/>
  <c r="I437" i="9"/>
  <c r="K437" i="9" s="1"/>
  <c r="I273" i="9"/>
  <c r="J260" i="9"/>
  <c r="I260" i="9"/>
  <c r="K260" i="9" s="1"/>
  <c r="J230" i="9"/>
  <c r="I230" i="9"/>
  <c r="K230" i="9" s="1"/>
  <c r="J186" i="9"/>
  <c r="I186" i="9"/>
  <c r="K186" i="9" s="1"/>
  <c r="J255" i="9"/>
  <c r="I255" i="9"/>
  <c r="K255" i="9" s="1"/>
  <c r="J203" i="9"/>
  <c r="I203" i="9"/>
  <c r="K203" i="9" s="1"/>
  <c r="J270" i="9"/>
  <c r="I270" i="9"/>
  <c r="K270" i="9" s="1"/>
  <c r="J181" i="9"/>
  <c r="I181" i="9"/>
  <c r="K181" i="9" s="1"/>
  <c r="J221" i="9"/>
  <c r="I221" i="9"/>
  <c r="K221" i="9" s="1"/>
  <c r="J224" i="9"/>
  <c r="I224" i="9"/>
  <c r="K224" i="9" s="1"/>
  <c r="J227" i="9"/>
  <c r="I227" i="9"/>
  <c r="K227" i="9" s="1"/>
  <c r="J232" i="9"/>
  <c r="I232" i="9"/>
  <c r="K232" i="9" s="1"/>
  <c r="J231" i="9"/>
  <c r="I231" i="9"/>
  <c r="K231" i="9" s="1"/>
  <c r="J246" i="9"/>
  <c r="I246" i="9"/>
  <c r="K246" i="9" s="1"/>
  <c r="J244" i="9"/>
  <c r="I244" i="9"/>
  <c r="K244" i="9" s="1"/>
  <c r="J226" i="9"/>
  <c r="I226" i="9"/>
  <c r="K226" i="9" s="1"/>
  <c r="J235" i="9"/>
  <c r="I235" i="9"/>
  <c r="K235" i="9" s="1"/>
  <c r="J190" i="9"/>
  <c r="I190" i="9"/>
  <c r="K190" i="9" s="1"/>
  <c r="J200" i="9"/>
  <c r="I200" i="9"/>
  <c r="K200" i="9" s="1"/>
  <c r="J208" i="9"/>
  <c r="I208" i="9"/>
  <c r="K208" i="9" s="1"/>
  <c r="J258" i="9"/>
  <c r="I258" i="9"/>
  <c r="K258" i="9" s="1"/>
  <c r="J254" i="9"/>
  <c r="I254" i="9"/>
  <c r="K254" i="9" s="1"/>
  <c r="J262" i="9"/>
  <c r="I262" i="9"/>
  <c r="K262" i="9" s="1"/>
  <c r="J202" i="9"/>
  <c r="I202" i="9"/>
  <c r="K202" i="9" s="1"/>
  <c r="J198" i="9"/>
  <c r="I198" i="9"/>
  <c r="K198" i="9" s="1"/>
  <c r="J182" i="9"/>
  <c r="I182" i="9"/>
  <c r="K182" i="9" s="1"/>
  <c r="J199" i="9"/>
  <c r="I199" i="9"/>
  <c r="K199" i="9" s="1"/>
  <c r="J188" i="9"/>
  <c r="I188" i="9"/>
  <c r="K188" i="9" s="1"/>
  <c r="J271" i="9"/>
  <c r="I271" i="9"/>
  <c r="K271" i="9" s="1"/>
  <c r="J196" i="9"/>
  <c r="I196" i="9"/>
  <c r="K196" i="9" s="1"/>
  <c r="J185" i="9"/>
  <c r="I185" i="9"/>
  <c r="K185" i="9" s="1"/>
  <c r="J237" i="9"/>
  <c r="I237" i="9"/>
  <c r="K237" i="9" s="1"/>
  <c r="J215" i="9"/>
  <c r="I215" i="9"/>
  <c r="K215" i="9" s="1"/>
  <c r="J257" i="9"/>
  <c r="I257" i="9"/>
  <c r="K257" i="9" s="1"/>
  <c r="J228" i="9"/>
  <c r="I228" i="9"/>
  <c r="K228" i="9" s="1"/>
  <c r="J252" i="9"/>
  <c r="I252" i="9"/>
  <c r="K252" i="9" s="1"/>
  <c r="J184" i="9"/>
  <c r="I184" i="9"/>
  <c r="K184" i="9" s="1"/>
  <c r="J223" i="9"/>
  <c r="I223" i="9"/>
  <c r="K223" i="9" s="1"/>
  <c r="J222" i="9"/>
  <c r="I222" i="9"/>
  <c r="K222" i="9" s="1"/>
  <c r="J197" i="9"/>
  <c r="I197" i="9"/>
  <c r="K197" i="9" s="1"/>
  <c r="J225" i="9"/>
  <c r="I225" i="9"/>
  <c r="K225" i="9" s="1"/>
  <c r="J265" i="9"/>
  <c r="I265" i="9"/>
  <c r="K265" i="9" s="1"/>
  <c r="J217" i="9"/>
  <c r="I217" i="9"/>
  <c r="K217" i="9" s="1"/>
  <c r="J219" i="9"/>
  <c r="I219" i="9"/>
  <c r="K219" i="9" s="1"/>
  <c r="J211" i="9"/>
  <c r="I211" i="9"/>
  <c r="K211" i="9" s="1"/>
  <c r="J179" i="9"/>
  <c r="I179" i="9"/>
  <c r="K179" i="9" s="1"/>
  <c r="J195" i="9"/>
  <c r="I195" i="9"/>
  <c r="K195" i="9" s="1"/>
  <c r="J187" i="9"/>
  <c r="I187" i="9"/>
  <c r="K187" i="9" s="1"/>
  <c r="J180" i="9"/>
  <c r="I180" i="9"/>
  <c r="K180" i="9" s="1"/>
  <c r="J204" i="9"/>
  <c r="I204" i="9"/>
  <c r="K204" i="9" s="1"/>
  <c r="J239" i="9"/>
  <c r="I239" i="9"/>
  <c r="K239" i="9" s="1"/>
  <c r="J192" i="9"/>
  <c r="I192" i="9"/>
  <c r="K192" i="9" s="1"/>
  <c r="J193" i="9"/>
  <c r="I193" i="9"/>
  <c r="K193" i="9" s="1"/>
  <c r="J247" i="9"/>
  <c r="I247" i="9"/>
  <c r="K247" i="9" s="1"/>
  <c r="J249" i="9"/>
  <c r="I249" i="9"/>
  <c r="K249" i="9" s="1"/>
  <c r="J251" i="9"/>
  <c r="I251" i="9"/>
  <c r="K251" i="9" s="1"/>
  <c r="J242" i="9"/>
  <c r="I242" i="9"/>
  <c r="K242" i="9" s="1"/>
  <c r="J234" i="9"/>
  <c r="I234" i="9"/>
  <c r="K234" i="9" s="1"/>
  <c r="J236" i="9"/>
  <c r="I236" i="9"/>
  <c r="K236" i="9" s="1"/>
  <c r="J263" i="9"/>
  <c r="I263" i="9"/>
  <c r="K263" i="9" s="1"/>
  <c r="J267" i="9"/>
  <c r="I267" i="9"/>
  <c r="K267" i="9" s="1"/>
  <c r="J253" i="9"/>
  <c r="I253" i="9"/>
  <c r="K253" i="9" s="1"/>
  <c r="J268" i="9"/>
  <c r="I268" i="9"/>
  <c r="K268" i="9" s="1"/>
  <c r="J206" i="9"/>
  <c r="I206" i="9"/>
  <c r="K206" i="9" s="1"/>
  <c r="J209" i="9"/>
  <c r="I209" i="9"/>
  <c r="K209" i="9" s="1"/>
  <c r="J210" i="9"/>
  <c r="I210" i="9"/>
  <c r="K210" i="9" s="1"/>
  <c r="J201" i="9"/>
  <c r="I201" i="9"/>
  <c r="K201" i="9" s="1"/>
  <c r="J205" i="9"/>
  <c r="I205" i="9"/>
  <c r="K205" i="9" s="1"/>
  <c r="J256" i="9"/>
  <c r="I256" i="9"/>
  <c r="K256" i="9" s="1"/>
  <c r="J214" i="9"/>
  <c r="I214" i="9"/>
  <c r="K214" i="9" s="1"/>
  <c r="J213" i="9"/>
  <c r="I213" i="9"/>
  <c r="K213" i="9" s="1"/>
  <c r="J261" i="9"/>
  <c r="I261" i="9"/>
  <c r="K261" i="9" s="1"/>
  <c r="J183" i="9"/>
  <c r="I183" i="9"/>
  <c r="K183" i="9" s="1"/>
  <c r="J212" i="9"/>
  <c r="I212" i="9"/>
  <c r="K212" i="9" s="1"/>
  <c r="J245" i="9"/>
  <c r="I245" i="9"/>
  <c r="K245" i="9" s="1"/>
  <c r="J248" i="9"/>
  <c r="I248" i="9"/>
  <c r="K248" i="9" s="1"/>
  <c r="J220" i="9"/>
  <c r="I220" i="9"/>
  <c r="K220" i="9" s="1"/>
  <c r="J218" i="9"/>
  <c r="I218" i="9"/>
  <c r="K218" i="9" s="1"/>
  <c r="J194" i="9"/>
  <c r="I194" i="9"/>
  <c r="K194" i="9" s="1"/>
  <c r="J189" i="9"/>
  <c r="I189" i="9"/>
  <c r="K189" i="9" s="1"/>
  <c r="J264" i="9"/>
  <c r="I264" i="9"/>
  <c r="K264" i="9" s="1"/>
  <c r="J191" i="9"/>
  <c r="I191" i="9"/>
  <c r="K191" i="9" s="1"/>
  <c r="J240" i="9"/>
  <c r="I240" i="9"/>
  <c r="K240" i="9" s="1"/>
  <c r="J243" i="9"/>
  <c r="I243" i="9"/>
  <c r="K243" i="9" s="1"/>
  <c r="J241" i="9"/>
  <c r="I241" i="9"/>
  <c r="K241" i="9" s="1"/>
  <c r="J269" i="9"/>
  <c r="I269" i="9"/>
  <c r="K269" i="9" s="1"/>
  <c r="J207" i="9"/>
  <c r="I207" i="9"/>
  <c r="K207" i="9" s="1"/>
  <c r="J233" i="9"/>
  <c r="I233" i="9"/>
  <c r="K233" i="9" s="1"/>
  <c r="J266" i="9"/>
  <c r="I266" i="9"/>
  <c r="K266" i="9" s="1"/>
  <c r="I170" i="9"/>
  <c r="J93" i="9"/>
  <c r="I93" i="9"/>
  <c r="K93" i="9" s="1"/>
  <c r="J152" i="9"/>
  <c r="I152" i="9"/>
  <c r="K152" i="9" s="1"/>
  <c r="J55" i="9"/>
  <c r="I55" i="9"/>
  <c r="K55" i="9" s="1"/>
  <c r="J94" i="9"/>
  <c r="I94" i="9"/>
  <c r="K94" i="9" s="1"/>
  <c r="J92" i="9"/>
  <c r="I92" i="9"/>
  <c r="K92" i="9" s="1"/>
  <c r="J23" i="9"/>
  <c r="I23" i="9"/>
  <c r="K23" i="9" s="1"/>
  <c r="J145" i="9"/>
  <c r="I145" i="9"/>
  <c r="K145" i="9" s="1"/>
  <c r="J167" i="9"/>
  <c r="I167" i="9"/>
  <c r="K167" i="9" s="1"/>
  <c r="J146" i="9"/>
  <c r="I146" i="9"/>
  <c r="K146" i="9" s="1"/>
  <c r="J48" i="9"/>
  <c r="I48" i="9"/>
  <c r="K48" i="9" s="1"/>
  <c r="J165" i="9"/>
  <c r="I165" i="9"/>
  <c r="K165" i="9" s="1"/>
  <c r="J37" i="9"/>
  <c r="I37" i="9"/>
  <c r="K37" i="9" s="1"/>
  <c r="J14" i="9"/>
  <c r="I14" i="9"/>
  <c r="K14" i="9" s="1"/>
  <c r="J76" i="9"/>
  <c r="I76" i="9"/>
  <c r="K76" i="9" s="1"/>
  <c r="J82" i="9"/>
  <c r="I82" i="9"/>
  <c r="K82" i="9" s="1"/>
  <c r="J87" i="9"/>
  <c r="I87" i="9"/>
  <c r="K87" i="9" s="1"/>
  <c r="J90" i="9"/>
  <c r="I90" i="9"/>
  <c r="K90" i="9" s="1"/>
  <c r="J96" i="9"/>
  <c r="I96" i="9"/>
  <c r="K96" i="9" s="1"/>
  <c r="J95" i="9"/>
  <c r="I95" i="9"/>
  <c r="K95" i="9" s="1"/>
  <c r="J131" i="9"/>
  <c r="I131" i="9"/>
  <c r="K131" i="9" s="1"/>
  <c r="J74" i="9"/>
  <c r="I74" i="9"/>
  <c r="K74" i="9" s="1"/>
  <c r="J73" i="9"/>
  <c r="I73" i="9"/>
  <c r="K73" i="9" s="1"/>
  <c r="J127" i="9"/>
  <c r="I127" i="9"/>
  <c r="K127" i="9" s="1"/>
  <c r="J56" i="9"/>
  <c r="I56" i="9"/>
  <c r="K56" i="9" s="1"/>
  <c r="J89" i="9"/>
  <c r="I89" i="9"/>
  <c r="K89" i="9" s="1"/>
  <c r="J102" i="9"/>
  <c r="I102" i="9"/>
  <c r="K102" i="9" s="1"/>
  <c r="J29" i="9"/>
  <c r="I29" i="9"/>
  <c r="K29" i="9" s="1"/>
  <c r="J112" i="9"/>
  <c r="I112" i="9"/>
  <c r="K112" i="9" s="1"/>
  <c r="J45" i="9"/>
  <c r="I45" i="9"/>
  <c r="K45" i="9" s="1"/>
  <c r="J57" i="9"/>
  <c r="I57" i="9"/>
  <c r="K57" i="9" s="1"/>
  <c r="J150" i="9"/>
  <c r="I150" i="9"/>
  <c r="K150" i="9" s="1"/>
  <c r="J144" i="9"/>
  <c r="I144" i="9"/>
  <c r="K144" i="9" s="1"/>
  <c r="J154" i="9"/>
  <c r="I154" i="9"/>
  <c r="K154" i="9" s="1"/>
  <c r="J47" i="9"/>
  <c r="I47" i="9"/>
  <c r="K47" i="9" s="1"/>
  <c r="J42" i="9"/>
  <c r="I42" i="9"/>
  <c r="K42" i="9" s="1"/>
  <c r="J16" i="9"/>
  <c r="I16" i="9"/>
  <c r="K16" i="9" s="1"/>
  <c r="J44" i="9"/>
  <c r="I44" i="9"/>
  <c r="K44" i="9" s="1"/>
  <c r="J113" i="9"/>
  <c r="I113" i="9"/>
  <c r="K113" i="9" s="1"/>
  <c r="J120" i="9"/>
  <c r="I120" i="9"/>
  <c r="K120" i="9" s="1"/>
  <c r="J27" i="9"/>
  <c r="I27" i="9"/>
  <c r="K27" i="9" s="1"/>
  <c r="J25" i="9"/>
  <c r="I25" i="9"/>
  <c r="K25" i="9" s="1"/>
  <c r="J80" i="9"/>
  <c r="I80" i="9"/>
  <c r="K80" i="9" s="1"/>
  <c r="J166" i="9"/>
  <c r="I166" i="9"/>
  <c r="K166" i="9" s="1"/>
  <c r="J40" i="9"/>
  <c r="I40" i="9"/>
  <c r="K40" i="9" s="1"/>
  <c r="J22" i="9"/>
  <c r="I22" i="9"/>
  <c r="K22" i="9" s="1"/>
  <c r="J105" i="9"/>
  <c r="I105" i="9"/>
  <c r="K105" i="9" s="1"/>
  <c r="J71" i="9"/>
  <c r="I71" i="9"/>
  <c r="K71" i="9" s="1"/>
  <c r="J59" i="9"/>
  <c r="I59" i="9"/>
  <c r="K59" i="9" s="1"/>
  <c r="J99" i="9"/>
  <c r="I99" i="9"/>
  <c r="K99" i="9" s="1"/>
  <c r="J69" i="9"/>
  <c r="I69" i="9"/>
  <c r="K69" i="9" s="1"/>
  <c r="J126" i="9"/>
  <c r="I126" i="9"/>
  <c r="K126" i="9" s="1"/>
  <c r="J20" i="9"/>
  <c r="I20" i="9"/>
  <c r="K20" i="9" s="1"/>
  <c r="J118" i="9"/>
  <c r="I118" i="9"/>
  <c r="K118" i="9" s="1"/>
  <c r="J148" i="9"/>
  <c r="I148" i="9"/>
  <c r="K148" i="9" s="1"/>
  <c r="J91" i="9"/>
  <c r="I91" i="9"/>
  <c r="K91" i="9" s="1"/>
  <c r="J110" i="9"/>
  <c r="I110" i="9"/>
  <c r="K110" i="9" s="1"/>
  <c r="J140" i="9"/>
  <c r="I140" i="9"/>
  <c r="K140" i="9" s="1"/>
  <c r="J103" i="9"/>
  <c r="I103" i="9"/>
  <c r="K103" i="9" s="1"/>
  <c r="J19" i="9"/>
  <c r="I19" i="9"/>
  <c r="K19" i="9" s="1"/>
  <c r="J86" i="9"/>
  <c r="I86" i="9"/>
  <c r="K86" i="9" s="1"/>
  <c r="J83" i="9"/>
  <c r="I83" i="9"/>
  <c r="K83" i="9" s="1"/>
  <c r="J41" i="9"/>
  <c r="I41" i="9"/>
  <c r="K41" i="9" s="1"/>
  <c r="J24" i="9"/>
  <c r="I24" i="9"/>
  <c r="K24" i="9" s="1"/>
  <c r="J88" i="9"/>
  <c r="I88" i="9"/>
  <c r="K88" i="9" s="1"/>
  <c r="J157" i="9"/>
  <c r="I157" i="9"/>
  <c r="K157" i="9" s="1"/>
  <c r="J17" i="9"/>
  <c r="I17" i="9"/>
  <c r="K17" i="9" s="1"/>
  <c r="J77" i="9"/>
  <c r="I77" i="9"/>
  <c r="K77" i="9" s="1"/>
  <c r="J72" i="9"/>
  <c r="I72" i="9"/>
  <c r="K72" i="9" s="1"/>
  <c r="J75" i="9"/>
  <c r="I75" i="9"/>
  <c r="K75" i="9" s="1"/>
  <c r="J79" i="9"/>
  <c r="I79" i="9"/>
  <c r="K79" i="9" s="1"/>
  <c r="J62" i="9"/>
  <c r="I62" i="9"/>
  <c r="K62" i="9" s="1"/>
  <c r="J21" i="9"/>
  <c r="I21" i="9"/>
  <c r="K21" i="9" s="1"/>
  <c r="J11" i="9"/>
  <c r="I11" i="9"/>
  <c r="K11" i="9" s="1"/>
  <c r="J15" i="9"/>
  <c r="I15" i="9"/>
  <c r="K15" i="9" s="1"/>
  <c r="J39" i="9"/>
  <c r="I39" i="9"/>
  <c r="K39" i="9" s="1"/>
  <c r="J26" i="9"/>
  <c r="I26" i="9"/>
  <c r="K26" i="9" s="1"/>
  <c r="J137" i="9"/>
  <c r="I137" i="9"/>
  <c r="K137" i="9" s="1"/>
  <c r="J119" i="9"/>
  <c r="I119" i="9"/>
  <c r="K119" i="9" s="1"/>
  <c r="J13" i="9"/>
  <c r="I13" i="9"/>
  <c r="K13" i="9" s="1"/>
  <c r="J51" i="9"/>
  <c r="I51" i="9"/>
  <c r="K51" i="9" s="1"/>
  <c r="J49" i="9"/>
  <c r="I49" i="9"/>
  <c r="K49" i="9" s="1"/>
  <c r="J107" i="9"/>
  <c r="I107" i="9"/>
  <c r="K107" i="9" s="1"/>
  <c r="J34" i="9"/>
  <c r="I34" i="9"/>
  <c r="K34" i="9" s="1"/>
  <c r="J35" i="9"/>
  <c r="I35" i="9"/>
  <c r="K35" i="9" s="1"/>
  <c r="J132" i="9"/>
  <c r="I132" i="9"/>
  <c r="K132" i="9" s="1"/>
  <c r="J134" i="9"/>
  <c r="I134" i="9"/>
  <c r="K134" i="9" s="1"/>
  <c r="J138" i="9"/>
  <c r="I138" i="9"/>
  <c r="K138" i="9" s="1"/>
  <c r="J135" i="9"/>
  <c r="I135" i="9"/>
  <c r="K135" i="9" s="1"/>
  <c r="J12" i="9"/>
  <c r="I12" i="9"/>
  <c r="K12" i="9" s="1"/>
  <c r="J116" i="9"/>
  <c r="I116" i="9"/>
  <c r="K116" i="9" s="1"/>
  <c r="J100" i="9"/>
  <c r="I100" i="9"/>
  <c r="K100" i="9" s="1"/>
  <c r="J109" i="9"/>
  <c r="I109" i="9"/>
  <c r="K109" i="9" s="1"/>
  <c r="J104" i="9"/>
  <c r="I104" i="9"/>
  <c r="K104" i="9" s="1"/>
  <c r="J155" i="9"/>
  <c r="I155" i="9"/>
  <c r="K155" i="9" s="1"/>
  <c r="J160" i="9"/>
  <c r="I160" i="9"/>
  <c r="K160" i="9" s="1"/>
  <c r="J142" i="9"/>
  <c r="I142" i="9"/>
  <c r="K142" i="9" s="1"/>
  <c r="J162" i="9"/>
  <c r="I162" i="9"/>
  <c r="K162" i="9" s="1"/>
  <c r="J53" i="9"/>
  <c r="I53" i="9"/>
  <c r="K53" i="9" s="1"/>
  <c r="J58" i="9"/>
  <c r="I58" i="9"/>
  <c r="K58" i="9" s="1"/>
  <c r="J66" i="9"/>
  <c r="I66" i="9"/>
  <c r="K66" i="9" s="1"/>
  <c r="J60" i="9"/>
  <c r="I60" i="9"/>
  <c r="K60" i="9" s="1"/>
  <c r="J61" i="9"/>
  <c r="I61" i="9"/>
  <c r="K61" i="9" s="1"/>
  <c r="J64" i="9"/>
  <c r="I64" i="9"/>
  <c r="K64" i="9" s="1"/>
  <c r="J63" i="9"/>
  <c r="I63" i="9"/>
  <c r="K63" i="9" s="1"/>
  <c r="J121" i="9"/>
  <c r="I121" i="9"/>
  <c r="K121" i="9" s="1"/>
  <c r="J46" i="9"/>
  <c r="I46" i="9"/>
  <c r="K46" i="9" s="1"/>
  <c r="J143" i="9"/>
  <c r="I143" i="9"/>
  <c r="K143" i="9" s="1"/>
  <c r="J139" i="9"/>
  <c r="I139" i="9"/>
  <c r="K139" i="9" s="1"/>
  <c r="J97" i="9"/>
  <c r="I97" i="9"/>
  <c r="K97" i="9" s="1"/>
  <c r="J129" i="9"/>
  <c r="I129" i="9"/>
  <c r="K129" i="9" s="1"/>
  <c r="J125" i="9"/>
  <c r="I125" i="9"/>
  <c r="K125" i="9" s="1"/>
  <c r="J122" i="9"/>
  <c r="I122" i="9"/>
  <c r="K122" i="9" s="1"/>
  <c r="J52" i="9"/>
  <c r="I52" i="9"/>
  <c r="K52" i="9" s="1"/>
  <c r="J43" i="9"/>
  <c r="I43" i="9"/>
  <c r="K43" i="9" s="1"/>
  <c r="J161" i="9"/>
  <c r="I161" i="9"/>
  <c r="K161" i="9" s="1"/>
  <c r="J147" i="9"/>
  <c r="I147" i="9"/>
  <c r="K147" i="9" s="1"/>
  <c r="J68" i="9"/>
  <c r="I68" i="9"/>
  <c r="K68" i="9" s="1"/>
  <c r="J67" i="9"/>
  <c r="I67" i="9"/>
  <c r="K67" i="9" s="1"/>
  <c r="J85" i="9"/>
  <c r="I85" i="9"/>
  <c r="K85" i="9" s="1"/>
  <c r="J153" i="9"/>
  <c r="I153" i="9"/>
  <c r="K153" i="9" s="1"/>
  <c r="J159" i="9"/>
  <c r="I159" i="9"/>
  <c r="K159" i="9" s="1"/>
  <c r="J18" i="9"/>
  <c r="I18" i="9"/>
  <c r="K18" i="9" s="1"/>
  <c r="J65" i="9"/>
  <c r="I65" i="9"/>
  <c r="K65" i="9" s="1"/>
  <c r="J141" i="9"/>
  <c r="I141" i="9"/>
  <c r="K141" i="9" s="1"/>
  <c r="J163" i="9"/>
  <c r="I163" i="9"/>
  <c r="K163" i="9" s="1"/>
  <c r="J130" i="9"/>
  <c r="I130" i="9"/>
  <c r="K130" i="9" s="1"/>
  <c r="J133" i="9"/>
  <c r="I133" i="9"/>
  <c r="K133" i="9" s="1"/>
  <c r="J84" i="9"/>
  <c r="I84" i="9"/>
  <c r="K84" i="9" s="1"/>
  <c r="J101" i="9"/>
  <c r="I101" i="9"/>
  <c r="K101" i="9" s="1"/>
  <c r="J81" i="9"/>
  <c r="I81" i="9"/>
  <c r="K81" i="9" s="1"/>
  <c r="J50" i="9"/>
  <c r="I50" i="9"/>
  <c r="K50" i="9" s="1"/>
  <c r="J78" i="9"/>
  <c r="I78" i="9"/>
  <c r="K78" i="9" s="1"/>
  <c r="J36" i="9"/>
  <c r="I36" i="9"/>
  <c r="K36" i="9" s="1"/>
  <c r="J123" i="9"/>
  <c r="I123" i="9"/>
  <c r="K123" i="9" s="1"/>
  <c r="J124" i="9"/>
  <c r="I124" i="9"/>
  <c r="K124" i="9" s="1"/>
  <c r="J128" i="9"/>
  <c r="I128" i="9"/>
  <c r="K128" i="9" s="1"/>
  <c r="J38" i="9"/>
  <c r="I38" i="9"/>
  <c r="K38" i="9" s="1"/>
  <c r="J28" i="9"/>
  <c r="I28" i="9"/>
  <c r="K28" i="9" s="1"/>
  <c r="J156" i="9"/>
  <c r="I156" i="9"/>
  <c r="K156" i="9" s="1"/>
  <c r="J30" i="9"/>
  <c r="I30" i="9"/>
  <c r="K30" i="9" s="1"/>
  <c r="J108" i="9"/>
  <c r="I108" i="9"/>
  <c r="K108" i="9" s="1"/>
  <c r="J117" i="9"/>
  <c r="I117" i="9"/>
  <c r="K117" i="9" s="1"/>
  <c r="J111" i="9"/>
  <c r="I111" i="9"/>
  <c r="K111" i="9" s="1"/>
  <c r="J115" i="9"/>
  <c r="I115" i="9"/>
  <c r="K115" i="9" s="1"/>
  <c r="J114" i="9"/>
  <c r="I114" i="9"/>
  <c r="K114" i="9" s="1"/>
  <c r="J70" i="9"/>
  <c r="I70" i="9"/>
  <c r="K70" i="9" s="1"/>
  <c r="J164" i="9"/>
  <c r="I164" i="9"/>
  <c r="K164" i="9" s="1"/>
  <c r="J54" i="9"/>
  <c r="I54" i="9"/>
  <c r="K54" i="9" s="1"/>
  <c r="J31" i="9"/>
  <c r="I31" i="9"/>
  <c r="K31" i="9" s="1"/>
  <c r="J33" i="9"/>
  <c r="I33" i="9"/>
  <c r="K33" i="9" s="1"/>
  <c r="J32" i="9"/>
  <c r="I32" i="9"/>
  <c r="K32" i="9" s="1"/>
  <c r="J149" i="9"/>
  <c r="I149" i="9"/>
  <c r="K149" i="9" s="1"/>
  <c r="J98" i="9"/>
  <c r="I98" i="9"/>
  <c r="K98" i="9" s="1"/>
  <c r="J158" i="9"/>
  <c r="I158" i="9"/>
  <c r="K158" i="9" s="1"/>
  <c r="J168" i="9"/>
  <c r="I168" i="9"/>
  <c r="K168" i="9" s="1"/>
  <c r="J439" i="9" l="1"/>
  <c r="K439" i="9"/>
  <c r="K170" i="9"/>
  <c r="K273" i="9"/>
  <c r="J170" i="9"/>
  <c r="J273" i="9"/>
  <c r="K181" i="7" l="1"/>
  <c r="J181" i="7"/>
  <c r="K180" i="7"/>
  <c r="J180" i="7"/>
  <c r="K175" i="7"/>
  <c r="J175" i="7"/>
  <c r="I2555" i="6"/>
  <c r="K2555" i="6" s="1"/>
  <c r="J2555" i="6"/>
  <c r="H475" i="11" l="1"/>
  <c r="N475" i="11"/>
  <c r="O475" i="11"/>
  <c r="P475" i="11"/>
  <c r="Q475" i="11"/>
  <c r="R475" i="11"/>
  <c r="S475" i="11"/>
  <c r="T475" i="11"/>
  <c r="M475" i="11"/>
  <c r="I343" i="11"/>
  <c r="K343" i="11" s="1"/>
  <c r="J343" i="11"/>
  <c r="I320" i="11"/>
  <c r="K320" i="11" s="1"/>
  <c r="J320" i="11"/>
  <c r="I381" i="11"/>
  <c r="K381" i="11" s="1"/>
  <c r="J381" i="11"/>
  <c r="I316" i="11"/>
  <c r="K316" i="11" s="1"/>
  <c r="J316" i="11"/>
  <c r="I361" i="11"/>
  <c r="K361" i="11" s="1"/>
  <c r="J361" i="11"/>
  <c r="I437" i="11"/>
  <c r="K437" i="11" s="1"/>
  <c r="J437" i="11"/>
  <c r="I408" i="11"/>
  <c r="K408" i="11" s="1"/>
  <c r="J408" i="11"/>
  <c r="I400" i="11"/>
  <c r="K400" i="11" s="1"/>
  <c r="J400" i="11"/>
  <c r="T310" i="11"/>
  <c r="I287" i="11"/>
  <c r="K287" i="11" s="1"/>
  <c r="J287" i="11"/>
  <c r="I239" i="11"/>
  <c r="K239" i="11" s="1"/>
  <c r="J239" i="11"/>
  <c r="I260" i="11"/>
  <c r="K260" i="11" s="1"/>
  <c r="J260" i="11"/>
  <c r="I167" i="11"/>
  <c r="K167" i="11" s="1"/>
  <c r="J167" i="11"/>
  <c r="I213" i="11"/>
  <c r="K213" i="11" s="1"/>
  <c r="J213" i="11"/>
  <c r="I230" i="11"/>
  <c r="K230" i="11" s="1"/>
  <c r="J230" i="11"/>
  <c r="I182" i="11"/>
  <c r="K182" i="11" s="1"/>
  <c r="J182" i="11"/>
  <c r="I276" i="11"/>
  <c r="K276" i="11" s="1"/>
  <c r="J276" i="11"/>
  <c r="I176" i="11"/>
  <c r="K176" i="11" s="1"/>
  <c r="J176" i="11"/>
  <c r="I237" i="11"/>
  <c r="K237" i="11" s="1"/>
  <c r="J237" i="11"/>
  <c r="T162" i="11"/>
  <c r="I50" i="11"/>
  <c r="K50" i="11" s="1"/>
  <c r="J50" i="11"/>
  <c r="I90" i="11"/>
  <c r="K90" i="11" s="1"/>
  <c r="J90" i="11"/>
  <c r="I26" i="11"/>
  <c r="K26" i="11" s="1"/>
  <c r="J26" i="11"/>
  <c r="I35" i="11"/>
  <c r="K35" i="11" s="1"/>
  <c r="J35" i="11"/>
  <c r="I14" i="11"/>
  <c r="K14" i="11" s="1"/>
  <c r="J14" i="11"/>
  <c r="I72" i="11"/>
  <c r="K72" i="11" s="1"/>
  <c r="J72" i="11"/>
  <c r="I10" i="11"/>
  <c r="K10" i="11" s="1"/>
  <c r="J10" i="11"/>
  <c r="I133" i="11"/>
  <c r="K133" i="11" s="1"/>
  <c r="J133" i="11"/>
  <c r="I99" i="11"/>
  <c r="K99" i="11" s="1"/>
  <c r="J99" i="11"/>
  <c r="I91" i="11"/>
  <c r="K91" i="11" s="1"/>
  <c r="J91" i="11"/>
  <c r="I32" i="17"/>
  <c r="K32" i="17" s="1"/>
  <c r="J32" i="17"/>
  <c r="I44" i="17"/>
  <c r="K44" i="17" s="1"/>
  <c r="J44" i="17"/>
  <c r="N77" i="17"/>
  <c r="O77" i="17"/>
  <c r="P77" i="17"/>
  <c r="Q77" i="17"/>
  <c r="M77" i="17"/>
  <c r="I77" i="17" s="1"/>
  <c r="H77" i="17"/>
  <c r="I244" i="17"/>
  <c r="I232" i="17"/>
  <c r="K232" i="17" s="1"/>
  <c r="J232" i="17"/>
  <c r="I241" i="17"/>
  <c r="K241" i="17" s="1"/>
  <c r="J241" i="17"/>
  <c r="I141" i="17"/>
  <c r="K141" i="17" s="1"/>
  <c r="J141" i="17"/>
  <c r="I135" i="17"/>
  <c r="K135" i="17" s="1"/>
  <c r="J135" i="17"/>
  <c r="I123" i="17"/>
  <c r="K123" i="17" s="1"/>
  <c r="J123" i="17"/>
  <c r="I132" i="17"/>
  <c r="K132" i="17" s="1"/>
  <c r="J132" i="17"/>
  <c r="I84" i="17"/>
  <c r="K84" i="17" s="1"/>
  <c r="J84" i="17"/>
  <c r="I108" i="17"/>
  <c r="K108" i="17" s="1"/>
  <c r="J108" i="17"/>
  <c r="I475" i="11" l="1"/>
  <c r="K77" i="17"/>
  <c r="J77" i="17"/>
  <c r="I310" i="11"/>
  <c r="I162" i="11"/>
  <c r="J154" i="17"/>
  <c r="G148" i="12" l="1"/>
  <c r="T369" i="7"/>
  <c r="T370" i="7"/>
  <c r="T371" i="7"/>
  <c r="I369" i="7"/>
  <c r="H370" i="7"/>
  <c r="H371" i="7"/>
  <c r="I215" i="7"/>
  <c r="K215" i="7" s="1"/>
  <c r="J215" i="7"/>
  <c r="I232" i="7"/>
  <c r="K232" i="7" s="1"/>
  <c r="J232" i="7"/>
  <c r="I362" i="7"/>
  <c r="K362" i="7" s="1"/>
  <c r="J362" i="7"/>
  <c r="I240" i="7"/>
  <c r="K240" i="7" s="1"/>
  <c r="J240" i="7"/>
  <c r="I250" i="7"/>
  <c r="K250" i="7" s="1"/>
  <c r="J250" i="7"/>
  <c r="I203" i="7"/>
  <c r="K203" i="7" s="1"/>
  <c r="J203" i="7"/>
  <c r="I221" i="7"/>
  <c r="K221" i="7" s="1"/>
  <c r="J221" i="7"/>
  <c r="I293" i="7"/>
  <c r="K293" i="7" s="1"/>
  <c r="J293" i="7"/>
  <c r="I310" i="7"/>
  <c r="K310" i="7" s="1"/>
  <c r="J310" i="7"/>
  <c r="I316" i="7"/>
  <c r="K316" i="7" s="1"/>
  <c r="J316" i="7"/>
  <c r="I314" i="7"/>
  <c r="K314" i="7" s="1"/>
  <c r="J314" i="7"/>
  <c r="I244" i="7"/>
  <c r="K244" i="7" s="1"/>
  <c r="J244" i="7"/>
  <c r="T194" i="7"/>
  <c r="T195" i="7"/>
  <c r="T193" i="7"/>
  <c r="I193" i="7"/>
  <c r="K174" i="7"/>
  <c r="J174" i="7"/>
  <c r="K173" i="7"/>
  <c r="J173" i="7"/>
  <c r="K172" i="7"/>
  <c r="J172" i="7"/>
  <c r="M164" i="7"/>
  <c r="N164" i="7"/>
  <c r="O164" i="7"/>
  <c r="P164" i="7"/>
  <c r="Q164" i="7"/>
  <c r="R164" i="7"/>
  <c r="S164" i="7"/>
  <c r="T164" i="7"/>
  <c r="M165" i="7"/>
  <c r="N165" i="7"/>
  <c r="O165" i="7"/>
  <c r="P165" i="7"/>
  <c r="Q165" i="7"/>
  <c r="R165" i="7"/>
  <c r="S165" i="7"/>
  <c r="T165" i="7"/>
  <c r="N163" i="7"/>
  <c r="O163" i="7"/>
  <c r="P163" i="7"/>
  <c r="Q163" i="7"/>
  <c r="R163" i="7"/>
  <c r="S163" i="7"/>
  <c r="T163" i="7"/>
  <c r="M163" i="7"/>
  <c r="H164" i="7"/>
  <c r="H165" i="7"/>
  <c r="H163" i="7"/>
  <c r="I26" i="7"/>
  <c r="K26" i="7" s="1"/>
  <c r="J26" i="7"/>
  <c r="I24" i="7"/>
  <c r="K24" i="7" s="1"/>
  <c r="J24" i="7"/>
  <c r="I93" i="7"/>
  <c r="K93" i="7" s="1"/>
  <c r="J93" i="7"/>
  <c r="I45" i="7"/>
  <c r="K45" i="7" s="1"/>
  <c r="J45" i="7"/>
  <c r="I73" i="7"/>
  <c r="K73" i="7" s="1"/>
  <c r="J73" i="7"/>
  <c r="I15" i="7"/>
  <c r="K15" i="7" s="1"/>
  <c r="J15" i="7"/>
  <c r="I32" i="7"/>
  <c r="K32" i="7" s="1"/>
  <c r="J32" i="7"/>
  <c r="I138" i="7"/>
  <c r="K138" i="7" s="1"/>
  <c r="J138" i="7"/>
  <c r="I152" i="7"/>
  <c r="K152" i="7" s="1"/>
  <c r="J152" i="7"/>
  <c r="I97" i="7"/>
  <c r="K97" i="7" s="1"/>
  <c r="J97" i="7"/>
  <c r="I135" i="7"/>
  <c r="K135" i="7" s="1"/>
  <c r="J135" i="7"/>
  <c r="I56" i="7"/>
  <c r="K56" i="7" s="1"/>
  <c r="J56" i="7"/>
  <c r="I2076" i="6"/>
  <c r="K2076" i="6" s="1"/>
  <c r="J2076" i="6"/>
  <c r="I2392" i="6"/>
  <c r="K2392" i="6" s="1"/>
  <c r="J2392" i="6"/>
  <c r="I2260" i="6"/>
  <c r="K2260" i="6" s="1"/>
  <c r="J2260" i="6"/>
  <c r="I2448" i="6"/>
  <c r="K2448" i="6" s="1"/>
  <c r="J2448" i="6"/>
  <c r="I2627" i="6"/>
  <c r="K2627" i="6" s="1"/>
  <c r="J2627" i="6"/>
  <c r="M1771" i="6"/>
  <c r="N1771" i="6"/>
  <c r="O1771" i="6"/>
  <c r="P1771" i="6"/>
  <c r="Q1771" i="6"/>
  <c r="R1771" i="6"/>
  <c r="S1771" i="6"/>
  <c r="T1771" i="6"/>
  <c r="M1772" i="6"/>
  <c r="N1772" i="6"/>
  <c r="O1772" i="6"/>
  <c r="P1772" i="6"/>
  <c r="Q1772" i="6"/>
  <c r="R1772" i="6"/>
  <c r="S1772" i="6"/>
  <c r="T1772" i="6"/>
  <c r="M1773" i="6"/>
  <c r="N1773" i="6"/>
  <c r="O1773" i="6"/>
  <c r="P1773" i="6"/>
  <c r="Q1773" i="6"/>
  <c r="R1773" i="6"/>
  <c r="S1773" i="6"/>
  <c r="T1773" i="6"/>
  <c r="M1774" i="6"/>
  <c r="N1774" i="6"/>
  <c r="O1774" i="6"/>
  <c r="P1774" i="6"/>
  <c r="Q1774" i="6"/>
  <c r="R1774" i="6"/>
  <c r="S1774" i="6"/>
  <c r="T1774" i="6"/>
  <c r="M1775" i="6"/>
  <c r="N1775" i="6"/>
  <c r="O1775" i="6"/>
  <c r="P1775" i="6"/>
  <c r="Q1775" i="6"/>
  <c r="R1775" i="6"/>
  <c r="S1775" i="6"/>
  <c r="T1775" i="6"/>
  <c r="N1770" i="6"/>
  <c r="O1770" i="6"/>
  <c r="P1770" i="6"/>
  <c r="Q1770" i="6"/>
  <c r="R1770" i="6"/>
  <c r="S1770" i="6"/>
  <c r="T1770" i="6"/>
  <c r="M1770" i="6"/>
  <c r="H1771" i="6"/>
  <c r="H1772" i="6"/>
  <c r="H1773" i="6"/>
  <c r="H1774" i="6"/>
  <c r="H1775" i="6"/>
  <c r="H1770" i="6"/>
  <c r="I1585" i="6"/>
  <c r="K1585" i="6" s="1"/>
  <c r="J1585" i="6"/>
  <c r="I943" i="6"/>
  <c r="K943" i="6" s="1"/>
  <c r="J943" i="6"/>
  <c r="I1652" i="6"/>
  <c r="K1652" i="6" s="1"/>
  <c r="J1652" i="6"/>
  <c r="I1646" i="6"/>
  <c r="K1646" i="6" s="1"/>
  <c r="J1646" i="6"/>
  <c r="I1103" i="6"/>
  <c r="K1103" i="6" s="1"/>
  <c r="J1103" i="6"/>
  <c r="I1282" i="6"/>
  <c r="K1282" i="6" s="1"/>
  <c r="J1282" i="6"/>
  <c r="I1234" i="6"/>
  <c r="K1234" i="6" s="1"/>
  <c r="J1234" i="6"/>
  <c r="I960" i="6"/>
  <c r="K960" i="6" s="1"/>
  <c r="J960" i="6"/>
  <c r="I1023" i="6"/>
  <c r="K1023" i="6" s="1"/>
  <c r="J1023" i="6"/>
  <c r="I1331" i="6"/>
  <c r="K1331" i="6" s="1"/>
  <c r="J1331" i="6"/>
  <c r="I1518" i="6"/>
  <c r="K1518" i="6" s="1"/>
  <c r="J1518" i="6"/>
  <c r="I1732" i="6"/>
  <c r="K1732" i="6" s="1"/>
  <c r="J1732" i="6"/>
  <c r="I1008" i="6"/>
  <c r="K1008" i="6" s="1"/>
  <c r="J1008" i="6"/>
  <c r="I1446" i="6"/>
  <c r="K1446" i="6" s="1"/>
  <c r="J1446" i="6"/>
  <c r="I1327" i="6"/>
  <c r="K1327" i="6" s="1"/>
  <c r="J1327" i="6"/>
  <c r="I1695" i="6"/>
  <c r="K1695" i="6" s="1"/>
  <c r="J1695" i="6"/>
  <c r="I1574" i="6"/>
  <c r="K1574" i="6" s="1"/>
  <c r="J1574" i="6"/>
  <c r="I1685" i="6"/>
  <c r="K1685" i="6" s="1"/>
  <c r="J1685" i="6"/>
  <c r="I2150" i="6"/>
  <c r="K2150" i="6" s="1"/>
  <c r="J2150" i="6"/>
  <c r="I2450" i="6"/>
  <c r="K2450" i="6" s="1"/>
  <c r="J2450" i="6"/>
  <c r="I2277" i="6"/>
  <c r="K2277" i="6" s="1"/>
  <c r="J2277" i="6"/>
  <c r="I2247" i="6"/>
  <c r="K2247" i="6" s="1"/>
  <c r="J2247" i="6"/>
  <c r="I2230" i="6"/>
  <c r="K2230" i="6" s="1"/>
  <c r="J2230" i="6"/>
  <c r="I2052" i="6"/>
  <c r="K2052" i="6" s="1"/>
  <c r="J2052" i="6"/>
  <c r="I1980" i="6"/>
  <c r="K1980" i="6" s="1"/>
  <c r="J1980" i="6"/>
  <c r="I2366" i="6"/>
  <c r="K2366" i="6" s="1"/>
  <c r="J2366" i="6"/>
  <c r="I1880" i="6"/>
  <c r="K1880" i="6" s="1"/>
  <c r="J1880" i="6"/>
  <c r="I2241" i="6"/>
  <c r="K2241" i="6" s="1"/>
  <c r="J2241" i="6"/>
  <c r="I2046" i="6"/>
  <c r="K2046" i="6" s="1"/>
  <c r="J2046" i="6"/>
  <c r="I2144" i="6"/>
  <c r="K2144" i="6" s="1"/>
  <c r="J2144" i="6"/>
  <c r="I2070" i="6"/>
  <c r="K2070" i="6" s="1"/>
  <c r="J2070" i="6"/>
  <c r="I2102" i="6"/>
  <c r="K2102" i="6" s="1"/>
  <c r="J2102" i="6"/>
  <c r="I2058" i="6"/>
  <c r="K2058" i="6" s="1"/>
  <c r="J2058" i="6"/>
  <c r="I2028" i="6"/>
  <c r="K2028" i="6" s="1"/>
  <c r="J2028" i="6"/>
  <c r="I2621" i="6"/>
  <c r="K2621" i="6" s="1"/>
  <c r="J2621" i="6"/>
  <c r="I785" i="6"/>
  <c r="K785" i="6" s="1"/>
  <c r="J785" i="6"/>
  <c r="I610" i="6"/>
  <c r="K610" i="6" s="1"/>
  <c r="J610" i="6"/>
  <c r="I434" i="6"/>
  <c r="K434" i="6" s="1"/>
  <c r="J434" i="6"/>
  <c r="I438" i="6"/>
  <c r="K438" i="6" s="1"/>
  <c r="J438" i="6"/>
  <c r="I370" i="6"/>
  <c r="K370" i="6" s="1"/>
  <c r="J370" i="6"/>
  <c r="I736" i="6"/>
  <c r="K736" i="6" s="1"/>
  <c r="J736" i="6"/>
  <c r="I49" i="6"/>
  <c r="K49" i="6" s="1"/>
  <c r="J49" i="6"/>
  <c r="I498" i="6"/>
  <c r="K498" i="6" s="1"/>
  <c r="J498" i="6"/>
  <c r="I368" i="6"/>
  <c r="K368" i="6" s="1"/>
  <c r="J368" i="6"/>
  <c r="I700" i="6"/>
  <c r="K700" i="6" s="1"/>
  <c r="J700" i="6"/>
  <c r="I556" i="6"/>
  <c r="K556" i="6" s="1"/>
  <c r="J556" i="6"/>
  <c r="I504" i="6"/>
  <c r="K504" i="6" s="1"/>
  <c r="J504" i="6"/>
  <c r="I594" i="6"/>
  <c r="K594" i="6" s="1"/>
  <c r="J594" i="6"/>
  <c r="I350" i="6"/>
  <c r="K350" i="6" s="1"/>
  <c r="J350" i="6"/>
  <c r="I853" i="6"/>
  <c r="K853" i="6" s="1"/>
  <c r="J853" i="6"/>
  <c r="I258" i="6"/>
  <c r="K258" i="6" s="1"/>
  <c r="J258" i="6"/>
  <c r="I119" i="6"/>
  <c r="K119" i="6" s="1"/>
  <c r="J119" i="6"/>
  <c r="I45" i="6"/>
  <c r="K45" i="6" s="1"/>
  <c r="J45" i="6"/>
  <c r="I44" i="6"/>
  <c r="K44" i="6" s="1"/>
  <c r="J44" i="6"/>
  <c r="I42" i="6"/>
  <c r="K42" i="6" s="1"/>
  <c r="J42" i="6"/>
  <c r="I388" i="6"/>
  <c r="K388" i="6" s="1"/>
  <c r="J388" i="6"/>
  <c r="I387" i="6"/>
  <c r="K387" i="6" s="1"/>
  <c r="J387" i="6"/>
  <c r="I371" i="6"/>
  <c r="K371" i="6" s="1"/>
  <c r="J371" i="6"/>
  <c r="I454" i="6"/>
  <c r="K454" i="6" s="1"/>
  <c r="J454" i="6"/>
  <c r="I528" i="6"/>
  <c r="K528" i="6" s="1"/>
  <c r="J528" i="6"/>
  <c r="I25" i="6"/>
  <c r="K25" i="6" s="1"/>
  <c r="J25" i="6"/>
  <c r="I240" i="6"/>
  <c r="K240" i="6" s="1"/>
  <c r="J240" i="6"/>
  <c r="I599" i="6"/>
  <c r="K599" i="6" s="1"/>
  <c r="J599" i="6"/>
  <c r="I530" i="6"/>
  <c r="K530" i="6" s="1"/>
  <c r="J530" i="6"/>
  <c r="I529" i="6"/>
  <c r="K529" i="6" s="1"/>
  <c r="J529" i="6"/>
  <c r="I527" i="6"/>
  <c r="K527" i="6" s="1"/>
  <c r="J527" i="6"/>
  <c r="I526" i="6"/>
  <c r="K526" i="6" s="1"/>
  <c r="J526" i="6"/>
  <c r="I576" i="6"/>
  <c r="K576" i="6" s="1"/>
  <c r="J576" i="6"/>
  <c r="I575" i="6"/>
  <c r="K575" i="6" s="1"/>
  <c r="J575" i="6"/>
  <c r="I573" i="6"/>
  <c r="K573" i="6" s="1"/>
  <c r="J573" i="6"/>
  <c r="I572" i="6"/>
  <c r="K572" i="6" s="1"/>
  <c r="J572" i="6"/>
  <c r="I571" i="6"/>
  <c r="K571" i="6" s="1"/>
  <c r="J571" i="6"/>
  <c r="I723" i="6"/>
  <c r="K723" i="6" s="1"/>
  <c r="J723" i="6"/>
  <c r="I797" i="6"/>
  <c r="K797" i="6" s="1"/>
  <c r="J797" i="6"/>
  <c r="I601" i="6"/>
  <c r="K601" i="6" s="1"/>
  <c r="J601" i="6"/>
  <c r="I727" i="6"/>
  <c r="K727" i="6" s="1"/>
  <c r="J727" i="6"/>
  <c r="I826" i="6"/>
  <c r="K826" i="6" s="1"/>
  <c r="J826" i="6"/>
  <c r="I813" i="6"/>
  <c r="K813" i="6" s="1"/>
  <c r="J813" i="6"/>
  <c r="I811" i="6"/>
  <c r="K811" i="6" s="1"/>
  <c r="J811" i="6"/>
  <c r="I810" i="6"/>
  <c r="K810" i="6" s="1"/>
  <c r="J810" i="6"/>
  <c r="I809" i="6"/>
  <c r="K809" i="6" s="1"/>
  <c r="J809" i="6"/>
  <c r="I51" i="6"/>
  <c r="K51" i="6" s="1"/>
  <c r="J51" i="6"/>
  <c r="I107" i="6"/>
  <c r="K107" i="6" s="1"/>
  <c r="J107" i="6"/>
  <c r="I626" i="6"/>
  <c r="K626" i="6" s="1"/>
  <c r="J626" i="6"/>
  <c r="I75" i="6"/>
  <c r="K75" i="6" s="1"/>
  <c r="J75" i="6"/>
  <c r="I587" i="6"/>
  <c r="K587" i="6" s="1"/>
  <c r="J587" i="6"/>
  <c r="I95" i="6"/>
  <c r="K95" i="6" s="1"/>
  <c r="J95" i="6"/>
  <c r="I518" i="6"/>
  <c r="K518" i="6" s="1"/>
  <c r="J518" i="6"/>
  <c r="I132" i="6"/>
  <c r="K132" i="6" s="1"/>
  <c r="J132" i="6"/>
  <c r="I515" i="6"/>
  <c r="K515" i="6" s="1"/>
  <c r="J515" i="6"/>
  <c r="I514" i="6"/>
  <c r="K514" i="6" s="1"/>
  <c r="J514" i="6"/>
  <c r="I819" i="6"/>
  <c r="K819" i="6" s="1"/>
  <c r="J819" i="6"/>
  <c r="I420" i="6"/>
  <c r="K420" i="6" s="1"/>
  <c r="J420" i="6"/>
  <c r="I481" i="6"/>
  <c r="K481" i="6" s="1"/>
  <c r="J481" i="6"/>
  <c r="I76" i="6"/>
  <c r="K76" i="6" s="1"/>
  <c r="J76" i="6"/>
  <c r="I72" i="6"/>
  <c r="K72" i="6" s="1"/>
  <c r="J72" i="6"/>
  <c r="I73" i="6"/>
  <c r="K73" i="6" s="1"/>
  <c r="J73" i="6"/>
  <c r="I215" i="6"/>
  <c r="K215" i="6" s="1"/>
  <c r="J215" i="6"/>
  <c r="I214" i="6"/>
  <c r="K214" i="6" s="1"/>
  <c r="J214" i="6"/>
  <c r="I186" i="6"/>
  <c r="K186" i="6" s="1"/>
  <c r="J186" i="6"/>
  <c r="I74" i="6"/>
  <c r="K74" i="6" s="1"/>
  <c r="J74" i="6"/>
  <c r="I40" i="6"/>
  <c r="K40" i="6" s="1"/>
  <c r="J40" i="6"/>
  <c r="I77" i="6"/>
  <c r="K77" i="6" s="1"/>
  <c r="J77" i="6"/>
  <c r="I461" i="6"/>
  <c r="K461" i="6" s="1"/>
  <c r="J461" i="6"/>
  <c r="I462" i="6"/>
  <c r="K462" i="6" s="1"/>
  <c r="J462" i="6"/>
  <c r="I463" i="6"/>
  <c r="K463" i="6" s="1"/>
  <c r="J463" i="6"/>
  <c r="I465" i="6"/>
  <c r="K465" i="6" s="1"/>
  <c r="J465" i="6"/>
  <c r="I213" i="6"/>
  <c r="K213" i="6" s="1"/>
  <c r="J213" i="6"/>
  <c r="I623" i="6"/>
  <c r="K623" i="6" s="1"/>
  <c r="J623" i="6"/>
  <c r="I267" i="6"/>
  <c r="K267" i="6" s="1"/>
  <c r="J267" i="6"/>
  <c r="I625" i="6"/>
  <c r="K625" i="6" s="1"/>
  <c r="J625" i="6"/>
  <c r="I261" i="6"/>
  <c r="K261" i="6" s="1"/>
  <c r="J261" i="6"/>
  <c r="I262" i="6"/>
  <c r="K262" i="6" s="1"/>
  <c r="J262" i="6"/>
  <c r="I828" i="6"/>
  <c r="K828" i="6" s="1"/>
  <c r="J828" i="6"/>
  <c r="I545" i="6"/>
  <c r="K545" i="6" s="1"/>
  <c r="J545" i="6"/>
  <c r="I831" i="6"/>
  <c r="K831" i="6" s="1"/>
  <c r="J831" i="6"/>
  <c r="I543" i="6"/>
  <c r="K543" i="6" s="1"/>
  <c r="J543" i="6"/>
  <c r="I798" i="6"/>
  <c r="K798" i="6" s="1"/>
  <c r="J798" i="6"/>
  <c r="I124" i="6"/>
  <c r="K124" i="6" s="1"/>
  <c r="J124" i="6"/>
  <c r="I764" i="6"/>
  <c r="K764" i="6" s="1"/>
  <c r="J764" i="6"/>
  <c r="I517" i="6"/>
  <c r="K517" i="6" s="1"/>
  <c r="J517" i="6"/>
  <c r="I817" i="6"/>
  <c r="K817" i="6" s="1"/>
  <c r="J817" i="6"/>
  <c r="I875" i="6"/>
  <c r="K875" i="6" s="1"/>
  <c r="J875" i="6"/>
  <c r="I142" i="6"/>
  <c r="K142" i="6" s="1"/>
  <c r="J142" i="6"/>
  <c r="I141" i="6"/>
  <c r="K141" i="6" s="1"/>
  <c r="J141" i="6"/>
  <c r="I139" i="6"/>
  <c r="K139" i="6" s="1"/>
  <c r="J139" i="6"/>
  <c r="I138" i="6"/>
  <c r="K138" i="6" s="1"/>
  <c r="J138" i="6"/>
  <c r="I137" i="6"/>
  <c r="K137" i="6" s="1"/>
  <c r="J137" i="6"/>
  <c r="I619" i="6"/>
  <c r="K619" i="6" s="1"/>
  <c r="J619" i="6"/>
  <c r="I62" i="6"/>
  <c r="K62" i="6" s="1"/>
  <c r="J62" i="6"/>
  <c r="I60" i="6"/>
  <c r="K60" i="6" s="1"/>
  <c r="J60" i="6"/>
  <c r="I59" i="6"/>
  <c r="K59" i="6" s="1"/>
  <c r="J59" i="6"/>
  <c r="I58" i="6"/>
  <c r="K58" i="6" s="1"/>
  <c r="J58" i="6"/>
  <c r="I768" i="6"/>
  <c r="K768" i="6" s="1"/>
  <c r="J768" i="6"/>
  <c r="I159" i="6"/>
  <c r="K159" i="6" s="1"/>
  <c r="J159" i="6"/>
  <c r="I672" i="6"/>
  <c r="K672" i="6" s="1"/>
  <c r="J672" i="6"/>
  <c r="I863" i="6"/>
  <c r="K863" i="6" s="1"/>
  <c r="J863" i="6"/>
  <c r="I196" i="6"/>
  <c r="K196" i="6" s="1"/>
  <c r="J196" i="6"/>
  <c r="I70" i="6"/>
  <c r="K70" i="6" s="1"/>
  <c r="J70" i="6"/>
  <c r="I447" i="6"/>
  <c r="K447" i="6" s="1"/>
  <c r="J447" i="6"/>
  <c r="I445" i="6"/>
  <c r="K445" i="6" s="1"/>
  <c r="J445" i="6"/>
  <c r="I444" i="6"/>
  <c r="K444" i="6" s="1"/>
  <c r="J444" i="6"/>
  <c r="I443" i="6"/>
  <c r="K443" i="6" s="1"/>
  <c r="J443" i="6"/>
  <c r="I430" i="6"/>
  <c r="K430" i="6" s="1"/>
  <c r="J430" i="6"/>
  <c r="I129" i="6"/>
  <c r="K129" i="6" s="1"/>
  <c r="J129" i="6"/>
  <c r="I257" i="6"/>
  <c r="K257" i="6" s="1"/>
  <c r="J257" i="6"/>
  <c r="I582" i="6"/>
  <c r="K582" i="6" s="1"/>
  <c r="J582" i="6"/>
  <c r="I116" i="6"/>
  <c r="K116" i="6" s="1"/>
  <c r="J116" i="6"/>
  <c r="I377" i="6"/>
  <c r="K377" i="6" s="1"/>
  <c r="J377" i="6"/>
  <c r="I364" i="6"/>
  <c r="K364" i="6" s="1"/>
  <c r="J364" i="6"/>
  <c r="I80" i="6"/>
  <c r="K80" i="6" s="1"/>
  <c r="J80" i="6"/>
  <c r="I381" i="6"/>
  <c r="K381" i="6" s="1"/>
  <c r="J381" i="6"/>
  <c r="I382" i="6"/>
  <c r="K382" i="6" s="1"/>
  <c r="J382" i="6"/>
  <c r="I311" i="6"/>
  <c r="K311" i="6" s="1"/>
  <c r="J311" i="6"/>
  <c r="I309" i="6"/>
  <c r="K309" i="6" s="1"/>
  <c r="J309" i="6"/>
  <c r="I894" i="6"/>
  <c r="K894" i="6" s="1"/>
  <c r="J894" i="6"/>
  <c r="I892" i="6"/>
  <c r="K892" i="6" s="1"/>
  <c r="J892" i="6"/>
  <c r="I885" i="6"/>
  <c r="K885" i="6" s="1"/>
  <c r="J885" i="6"/>
  <c r="I265" i="6"/>
  <c r="K265" i="6" s="1"/>
  <c r="J265" i="6"/>
  <c r="I628" i="6"/>
  <c r="K628" i="6" s="1"/>
  <c r="J628" i="6"/>
  <c r="I624" i="6"/>
  <c r="K624" i="6" s="1"/>
  <c r="J624" i="6"/>
  <c r="I649" i="6"/>
  <c r="K649" i="6" s="1"/>
  <c r="J649" i="6"/>
  <c r="I634" i="6"/>
  <c r="K634" i="6" s="1"/>
  <c r="J634" i="6"/>
  <c r="I710" i="6"/>
  <c r="K710" i="6" s="1"/>
  <c r="J710" i="6"/>
  <c r="I631" i="6"/>
  <c r="K631" i="6" s="1"/>
  <c r="J631" i="6"/>
  <c r="I754" i="6"/>
  <c r="K754" i="6" s="1"/>
  <c r="J754" i="6"/>
  <c r="I629" i="6"/>
  <c r="K629" i="6" s="1"/>
  <c r="J629" i="6"/>
  <c r="I469" i="6"/>
  <c r="K469" i="6" s="1"/>
  <c r="J469" i="6"/>
  <c r="I173" i="6"/>
  <c r="K173" i="6" s="1"/>
  <c r="J173" i="6"/>
  <c r="I697" i="6"/>
  <c r="K697" i="6" s="1"/>
  <c r="J697" i="6"/>
  <c r="I698" i="6"/>
  <c r="K698" i="6" s="1"/>
  <c r="J698" i="6"/>
  <c r="I699" i="6"/>
  <c r="K699" i="6" s="1"/>
  <c r="J699" i="6"/>
  <c r="I702" i="6"/>
  <c r="K702" i="6" s="1"/>
  <c r="J702" i="6"/>
  <c r="I177" i="6"/>
  <c r="K177" i="6" s="1"/>
  <c r="J177" i="6"/>
  <c r="I506" i="6"/>
  <c r="K506" i="6" s="1"/>
  <c r="J506" i="6"/>
  <c r="I775" i="6"/>
  <c r="K775" i="6" s="1"/>
  <c r="J775" i="6"/>
  <c r="I499" i="6"/>
  <c r="K499" i="6" s="1"/>
  <c r="J499" i="6"/>
  <c r="I538" i="6"/>
  <c r="K538" i="6" s="1"/>
  <c r="J538" i="6"/>
  <c r="I770" i="6"/>
  <c r="K770" i="6" s="1"/>
  <c r="J770" i="6"/>
  <c r="I85" i="6"/>
  <c r="K85" i="6" s="1"/>
  <c r="J85" i="6"/>
  <c r="I187" i="6"/>
  <c r="K187" i="6" s="1"/>
  <c r="J187" i="6"/>
  <c r="I492" i="6"/>
  <c r="K492" i="6" s="1"/>
  <c r="J492" i="6"/>
  <c r="I609" i="6"/>
  <c r="K609" i="6" s="1"/>
  <c r="J609" i="6"/>
  <c r="I607" i="6"/>
  <c r="K607" i="6" s="1"/>
  <c r="J607" i="6"/>
  <c r="I606" i="6"/>
  <c r="K606" i="6" s="1"/>
  <c r="J606" i="6"/>
  <c r="I605" i="6"/>
  <c r="K605" i="6" s="1"/>
  <c r="J605" i="6"/>
  <c r="I803" i="6"/>
  <c r="K803" i="6" s="1"/>
  <c r="J803" i="6"/>
  <c r="I229" i="6"/>
  <c r="K229" i="6" s="1"/>
  <c r="J229" i="6"/>
  <c r="I299" i="6"/>
  <c r="K299" i="6" s="1"/>
  <c r="J299" i="6"/>
  <c r="I618" i="6"/>
  <c r="K618" i="6" s="1"/>
  <c r="J618" i="6"/>
  <c r="I617" i="6"/>
  <c r="K617" i="6" s="1"/>
  <c r="J617" i="6"/>
  <c r="I27" i="6"/>
  <c r="K27" i="6" s="1"/>
  <c r="J27" i="6"/>
  <c r="I755" i="6"/>
  <c r="K755" i="6" s="1"/>
  <c r="J755" i="6"/>
  <c r="I888" i="6"/>
  <c r="K888" i="6" s="1"/>
  <c r="J888" i="6"/>
  <c r="I632" i="6"/>
  <c r="K632" i="6" s="1"/>
  <c r="J632" i="6"/>
  <c r="I210" i="6"/>
  <c r="K210" i="6" s="1"/>
  <c r="J210" i="6"/>
  <c r="I731" i="6"/>
  <c r="K731" i="6" s="1"/>
  <c r="J731" i="6"/>
  <c r="I392" i="6"/>
  <c r="K392" i="6" s="1"/>
  <c r="J392" i="6"/>
  <c r="I362" i="6"/>
  <c r="K362" i="6" s="1"/>
  <c r="J362" i="6"/>
  <c r="I380" i="6"/>
  <c r="K380" i="6" s="1"/>
  <c r="J380" i="6"/>
  <c r="I404" i="6"/>
  <c r="K404" i="6" s="1"/>
  <c r="J404" i="6"/>
  <c r="I306" i="6"/>
  <c r="K306" i="6" s="1"/>
  <c r="J306" i="6"/>
  <c r="I211" i="6"/>
  <c r="K211" i="6" s="1"/>
  <c r="J211" i="6"/>
  <c r="I209" i="6"/>
  <c r="K209" i="6" s="1"/>
  <c r="J209" i="6"/>
  <c r="I208" i="6"/>
  <c r="K208" i="6" s="1"/>
  <c r="J208" i="6"/>
  <c r="I207" i="6"/>
  <c r="K207" i="6" s="1"/>
  <c r="J207" i="6"/>
  <c r="I733" i="6"/>
  <c r="K733" i="6" s="1"/>
  <c r="J733" i="6"/>
  <c r="I816" i="6"/>
  <c r="K816" i="6" s="1"/>
  <c r="J816" i="6"/>
  <c r="I815" i="6"/>
  <c r="K815" i="6" s="1"/>
  <c r="J815" i="6"/>
  <c r="I878" i="6"/>
  <c r="K878" i="6" s="1"/>
  <c r="J878" i="6"/>
  <c r="I877" i="6"/>
  <c r="K877" i="6" s="1"/>
  <c r="J877" i="6"/>
  <c r="I876" i="6"/>
  <c r="K876" i="6" s="1"/>
  <c r="J876" i="6"/>
  <c r="I896" i="6"/>
  <c r="K896" i="6" s="1"/>
  <c r="J896" i="6"/>
  <c r="I898" i="6"/>
  <c r="K898" i="6" s="1"/>
  <c r="J898" i="6"/>
  <c r="I897" i="6"/>
  <c r="K897" i="6" s="1"/>
  <c r="J897" i="6"/>
  <c r="I519" i="6"/>
  <c r="K519" i="6" s="1"/>
  <c r="J519" i="6"/>
  <c r="I854" i="6"/>
  <c r="K854" i="6" s="1"/>
  <c r="J854" i="6"/>
  <c r="I562" i="6"/>
  <c r="K562" i="6" s="1"/>
  <c r="J562" i="6"/>
  <c r="I140" i="6"/>
  <c r="K140" i="6" s="1"/>
  <c r="J140" i="6"/>
  <c r="I146" i="6"/>
  <c r="K146" i="6" s="1"/>
  <c r="J146" i="6"/>
  <c r="I677" i="6"/>
  <c r="K677" i="6" s="1"/>
  <c r="J677" i="6"/>
  <c r="I689" i="6"/>
  <c r="K689" i="6" s="1"/>
  <c r="J689" i="6"/>
  <c r="I510" i="6"/>
  <c r="K510" i="6" s="1"/>
  <c r="J510" i="6"/>
  <c r="I661" i="6"/>
  <c r="K661" i="6" s="1"/>
  <c r="J661" i="6"/>
  <c r="I643" i="6"/>
  <c r="K643" i="6" s="1"/>
  <c r="J643" i="6"/>
  <c r="I135" i="6"/>
  <c r="K135" i="6" s="1"/>
  <c r="J135" i="6"/>
  <c r="I638" i="6"/>
  <c r="K638" i="6" s="1"/>
  <c r="J638" i="6"/>
  <c r="I345" i="6"/>
  <c r="K345" i="6" s="1"/>
  <c r="J345" i="6"/>
  <c r="I343" i="6"/>
  <c r="K343" i="6" s="1"/>
  <c r="J343" i="6"/>
  <c r="I360" i="6"/>
  <c r="K360" i="6" s="1"/>
  <c r="J360" i="6"/>
  <c r="I48" i="6"/>
  <c r="K48" i="6" s="1"/>
  <c r="J48" i="6"/>
  <c r="I363" i="6"/>
  <c r="K363" i="6" s="1"/>
  <c r="J363" i="6"/>
  <c r="I47" i="6"/>
  <c r="K47" i="6" s="1"/>
  <c r="J47" i="6"/>
  <c r="I389" i="6"/>
  <c r="K389" i="6" s="1"/>
  <c r="J389" i="6"/>
  <c r="I67" i="6"/>
  <c r="K67" i="6" s="1"/>
  <c r="J67" i="6"/>
  <c r="I97" i="6"/>
  <c r="K97" i="6" s="1"/>
  <c r="J97" i="6"/>
  <c r="I670" i="6"/>
  <c r="K670" i="6" s="1"/>
  <c r="J670" i="6"/>
  <c r="I450" i="6"/>
  <c r="K450" i="6" s="1"/>
  <c r="J450" i="6"/>
  <c r="I365" i="6"/>
  <c r="K365" i="6" s="1"/>
  <c r="J365" i="6"/>
  <c r="I449" i="6"/>
  <c r="K449" i="6" s="1"/>
  <c r="J449" i="6"/>
  <c r="I426" i="6"/>
  <c r="K426" i="6" s="1"/>
  <c r="J426" i="6"/>
  <c r="I716" i="6"/>
  <c r="K716" i="6" s="1"/>
  <c r="J716" i="6"/>
  <c r="I553" i="6"/>
  <c r="K553" i="6" s="1"/>
  <c r="J553" i="6"/>
  <c r="I651" i="6"/>
  <c r="K651" i="6" s="1"/>
  <c r="J651" i="6"/>
  <c r="I653" i="6"/>
  <c r="K653" i="6" s="1"/>
  <c r="J653" i="6"/>
  <c r="I424" i="6"/>
  <c r="K424" i="6" s="1"/>
  <c r="J424" i="6"/>
  <c r="I423" i="6"/>
  <c r="K423" i="6" s="1"/>
  <c r="J423" i="6"/>
  <c r="I421" i="6"/>
  <c r="K421" i="6" s="1"/>
  <c r="J421" i="6"/>
  <c r="I407" i="6"/>
  <c r="K407" i="6" s="1"/>
  <c r="J407" i="6"/>
  <c r="I408" i="6"/>
  <c r="K408" i="6" s="1"/>
  <c r="J408" i="6"/>
  <c r="I409" i="6"/>
  <c r="K409" i="6" s="1"/>
  <c r="J409" i="6"/>
  <c r="I411" i="6"/>
  <c r="K411" i="6" s="1"/>
  <c r="J411" i="6"/>
  <c r="I372" i="6"/>
  <c r="K372" i="6" s="1"/>
  <c r="J372" i="6"/>
  <c r="I88" i="6"/>
  <c r="K88" i="6" s="1"/>
  <c r="J88" i="6"/>
  <c r="I369" i="6"/>
  <c r="K369" i="6" s="1"/>
  <c r="J369" i="6"/>
  <c r="I419" i="6"/>
  <c r="K419" i="6" s="1"/>
  <c r="J419" i="6"/>
  <c r="I784" i="6"/>
  <c r="K784" i="6" s="1"/>
  <c r="J784" i="6"/>
  <c r="I783" i="6"/>
  <c r="K783" i="6" s="1"/>
  <c r="J783" i="6"/>
  <c r="I82" i="6"/>
  <c r="K82" i="6" s="1"/>
  <c r="J82" i="6"/>
  <c r="I11" i="6"/>
  <c r="K11" i="6" s="1"/>
  <c r="J11" i="6"/>
  <c r="I379" i="6"/>
  <c r="K379" i="6" s="1"/>
  <c r="J379" i="6"/>
  <c r="I39" i="6"/>
  <c r="K39" i="6" s="1"/>
  <c r="J39" i="6"/>
  <c r="I38" i="6"/>
  <c r="K38" i="6" s="1"/>
  <c r="J38" i="6"/>
  <c r="I266" i="6"/>
  <c r="K266" i="6" s="1"/>
  <c r="J266" i="6"/>
  <c r="I494" i="6"/>
  <c r="K494" i="6" s="1"/>
  <c r="J494" i="6"/>
  <c r="I268" i="6"/>
  <c r="K268" i="6" s="1"/>
  <c r="J268" i="6"/>
  <c r="I269" i="6"/>
  <c r="K269" i="6" s="1"/>
  <c r="J269" i="6"/>
  <c r="I271" i="6"/>
  <c r="K271" i="6" s="1"/>
  <c r="J271" i="6"/>
  <c r="I486" i="6"/>
  <c r="K486" i="6" s="1"/>
  <c r="J486" i="6"/>
  <c r="I301" i="6"/>
  <c r="K301" i="6" s="1"/>
  <c r="J301" i="6"/>
  <c r="I418" i="6"/>
  <c r="K418" i="6" s="1"/>
  <c r="J418" i="6"/>
  <c r="I417" i="6"/>
  <c r="K417" i="6" s="1"/>
  <c r="J417" i="6"/>
  <c r="I415" i="6"/>
  <c r="K415" i="6" s="1"/>
  <c r="J415" i="6"/>
  <c r="I414" i="6"/>
  <c r="K414" i="6" s="1"/>
  <c r="J414" i="6"/>
  <c r="I413" i="6"/>
  <c r="K413" i="6" s="1"/>
  <c r="J413" i="6"/>
  <c r="I235" i="6"/>
  <c r="K235" i="6" s="1"/>
  <c r="J235" i="6"/>
  <c r="I233" i="6"/>
  <c r="K233" i="6" s="1"/>
  <c r="J233" i="6"/>
  <c r="I232" i="6"/>
  <c r="K232" i="6" s="1"/>
  <c r="J232" i="6"/>
  <c r="I231" i="6"/>
  <c r="K231" i="6" s="1"/>
  <c r="J231" i="6"/>
  <c r="I400" i="6"/>
  <c r="K400" i="6" s="1"/>
  <c r="J400" i="6"/>
  <c r="I397" i="6"/>
  <c r="K397" i="6" s="1"/>
  <c r="J397" i="6"/>
  <c r="I580" i="6"/>
  <c r="K580" i="6" s="1"/>
  <c r="J580" i="6"/>
  <c r="I395" i="6"/>
  <c r="K395" i="6" s="1"/>
  <c r="J395" i="6"/>
  <c r="I154" i="6"/>
  <c r="K154" i="6" s="1"/>
  <c r="J154" i="6"/>
  <c r="I153" i="6"/>
  <c r="K153" i="6" s="1"/>
  <c r="J153" i="6"/>
  <c r="I150" i="6"/>
  <c r="K150" i="6" s="1"/>
  <c r="J150" i="6"/>
  <c r="I149" i="6"/>
  <c r="K149" i="6" s="1"/>
  <c r="J149" i="6"/>
  <c r="I641" i="6"/>
  <c r="K641" i="6" s="1"/>
  <c r="J641" i="6"/>
  <c r="I660" i="6"/>
  <c r="K660" i="6" s="1"/>
  <c r="J660" i="6"/>
  <c r="I659" i="6"/>
  <c r="K659" i="6" s="1"/>
  <c r="J659" i="6"/>
  <c r="I656" i="6"/>
  <c r="K656" i="6" s="1"/>
  <c r="J656" i="6"/>
  <c r="I655" i="6"/>
  <c r="K655" i="6" s="1"/>
  <c r="J655" i="6"/>
  <c r="I166" i="6"/>
  <c r="K166" i="6" s="1"/>
  <c r="J166" i="6"/>
  <c r="I399" i="6"/>
  <c r="K399" i="6" s="1"/>
  <c r="J399" i="6"/>
  <c r="I516" i="6"/>
  <c r="K516" i="6" s="1"/>
  <c r="J516" i="6"/>
  <c r="I391" i="6"/>
  <c r="K391" i="6" s="1"/>
  <c r="J391" i="6"/>
  <c r="I393" i="6"/>
  <c r="K393" i="6" s="1"/>
  <c r="J393" i="6"/>
  <c r="I394" i="6"/>
  <c r="K394" i="6" s="1"/>
  <c r="J394" i="6"/>
  <c r="I378" i="6"/>
  <c r="K378" i="6" s="1"/>
  <c r="J378" i="6"/>
  <c r="I361" i="6"/>
  <c r="K361" i="6" s="1"/>
  <c r="J361" i="6"/>
  <c r="I416" i="6"/>
  <c r="K416" i="6" s="1"/>
  <c r="J416" i="6"/>
  <c r="I835" i="6"/>
  <c r="K835" i="6" s="1"/>
  <c r="J835" i="6"/>
  <c r="I534" i="6"/>
  <c r="K534" i="6" s="1"/>
  <c r="J534" i="6"/>
  <c r="I338" i="6"/>
  <c r="K338" i="6" s="1"/>
  <c r="J338" i="6"/>
  <c r="I332" i="6"/>
  <c r="K332" i="6" s="1"/>
  <c r="J332" i="6"/>
  <c r="I780" i="6"/>
  <c r="K780" i="6" s="1"/>
  <c r="J780" i="6"/>
  <c r="I84" i="6"/>
  <c r="K84" i="6" s="1"/>
  <c r="J84" i="6"/>
  <c r="I92" i="6"/>
  <c r="K92" i="6" s="1"/>
  <c r="J92" i="6"/>
  <c r="I93" i="6"/>
  <c r="K93" i="6" s="1"/>
  <c r="J93" i="6"/>
  <c r="I779" i="6"/>
  <c r="K779" i="6" s="1"/>
  <c r="J779" i="6"/>
  <c r="I788" i="6"/>
  <c r="K788" i="6" s="1"/>
  <c r="J788" i="6"/>
  <c r="I823" i="6"/>
  <c r="K823" i="6" s="1"/>
  <c r="J823" i="6"/>
  <c r="I55" i="6"/>
  <c r="K55" i="6" s="1"/>
  <c r="J55" i="6"/>
  <c r="I320" i="6"/>
  <c r="K320" i="6" s="1"/>
  <c r="J320" i="6"/>
  <c r="I847" i="6"/>
  <c r="K847" i="6" s="1"/>
  <c r="J847" i="6"/>
  <c r="I13" i="6"/>
  <c r="K13" i="6" s="1"/>
  <c r="J13" i="6"/>
  <c r="I37" i="6"/>
  <c r="K37" i="6" s="1"/>
  <c r="J37" i="6"/>
  <c r="I310" i="6"/>
  <c r="K310" i="6" s="1"/>
  <c r="J310" i="6"/>
  <c r="I889" i="6"/>
  <c r="K889" i="6" s="1"/>
  <c r="J889" i="6"/>
  <c r="I597" i="6"/>
  <c r="K597" i="6" s="1"/>
  <c r="J597" i="6"/>
  <c r="I489" i="6"/>
  <c r="K489" i="6" s="1"/>
  <c r="J489" i="6"/>
  <c r="I490" i="6"/>
  <c r="K490" i="6" s="1"/>
  <c r="J490" i="6"/>
  <c r="I627" i="6"/>
  <c r="K627" i="6" s="1"/>
  <c r="J627" i="6"/>
  <c r="I493" i="6"/>
  <c r="K493" i="6" s="1"/>
  <c r="J493" i="6"/>
  <c r="I33" i="6"/>
  <c r="K33" i="6" s="1"/>
  <c r="J33" i="6"/>
  <c r="I199" i="6"/>
  <c r="K199" i="6" s="1"/>
  <c r="J199" i="6"/>
  <c r="I197" i="6"/>
  <c r="K197" i="6" s="1"/>
  <c r="J197" i="6"/>
  <c r="I272" i="6"/>
  <c r="K272" i="6" s="1"/>
  <c r="J272" i="6"/>
  <c r="I383" i="6"/>
  <c r="K383" i="6" s="1"/>
  <c r="J383" i="6"/>
  <c r="I195" i="6"/>
  <c r="K195" i="6" s="1"/>
  <c r="J195" i="6"/>
  <c r="I491" i="6"/>
  <c r="K491" i="6" s="1"/>
  <c r="J491" i="6"/>
  <c r="I748" i="6"/>
  <c r="K748" i="6" s="1"/>
  <c r="J748" i="6"/>
  <c r="I30" i="6"/>
  <c r="K30" i="6" s="1"/>
  <c r="J30" i="6"/>
  <c r="I746" i="6"/>
  <c r="K746" i="6" s="1"/>
  <c r="J746" i="6"/>
  <c r="I278" i="6"/>
  <c r="K278" i="6" s="1"/>
  <c r="J278" i="6"/>
  <c r="I275" i="6"/>
  <c r="K275" i="6" s="1"/>
  <c r="J275" i="6"/>
  <c r="I274" i="6"/>
  <c r="K274" i="6" s="1"/>
  <c r="J274" i="6"/>
  <c r="I589" i="6"/>
  <c r="K589" i="6" s="1"/>
  <c r="J589" i="6"/>
  <c r="I747" i="6"/>
  <c r="K747" i="6" s="1"/>
  <c r="J747" i="6"/>
  <c r="I224" i="6"/>
  <c r="K224" i="6" s="1"/>
  <c r="J224" i="6"/>
  <c r="I708" i="6"/>
  <c r="K708" i="6" s="1"/>
  <c r="J708" i="6"/>
  <c r="I621" i="6"/>
  <c r="K621" i="6" s="1"/>
  <c r="J621" i="6"/>
  <c r="I144" i="6"/>
  <c r="K144" i="6" s="1"/>
  <c r="J144" i="6"/>
  <c r="I143" i="6"/>
  <c r="K143" i="6" s="1"/>
  <c r="J143" i="6"/>
  <c r="I679" i="6"/>
  <c r="K679" i="6" s="1"/>
  <c r="J679" i="6"/>
  <c r="I289" i="6"/>
  <c r="K289" i="6" s="1"/>
  <c r="J289" i="6"/>
  <c r="I495" i="6"/>
  <c r="K495" i="6" s="1"/>
  <c r="J495" i="6"/>
  <c r="I71" i="6"/>
  <c r="K71" i="6" s="1"/>
  <c r="J71" i="6"/>
  <c r="I468" i="6"/>
  <c r="K468" i="6" s="1"/>
  <c r="J468" i="6"/>
  <c r="I557" i="6"/>
  <c r="K557" i="6" s="1"/>
  <c r="J557" i="6"/>
  <c r="I548" i="6"/>
  <c r="K548" i="6" s="1"/>
  <c r="J548" i="6"/>
  <c r="I547" i="6"/>
  <c r="K547" i="6" s="1"/>
  <c r="J547" i="6"/>
  <c r="I353" i="6"/>
  <c r="K353" i="6" s="1"/>
  <c r="J353" i="6"/>
  <c r="I467" i="6"/>
  <c r="K467" i="6" s="1"/>
  <c r="J467" i="6"/>
  <c r="I774" i="6"/>
  <c r="K774" i="6" s="1"/>
  <c r="J774" i="6"/>
  <c r="I497" i="6"/>
  <c r="K497" i="6" s="1"/>
  <c r="J497" i="6"/>
  <c r="I358" i="6"/>
  <c r="K358" i="6" s="1"/>
  <c r="J358" i="6"/>
  <c r="I357" i="6"/>
  <c r="K357" i="6" s="1"/>
  <c r="J357" i="6"/>
  <c r="I355" i="6"/>
  <c r="K355" i="6" s="1"/>
  <c r="J355" i="6"/>
  <c r="I354" i="6"/>
  <c r="K354" i="6" s="1"/>
  <c r="J354" i="6"/>
  <c r="I777" i="6"/>
  <c r="K777" i="6" s="1"/>
  <c r="J777" i="6"/>
  <c r="I778" i="6"/>
  <c r="K778" i="6" s="1"/>
  <c r="J778" i="6"/>
  <c r="I290" i="6"/>
  <c r="K290" i="6" s="1"/>
  <c r="J290" i="6"/>
  <c r="I552" i="6"/>
  <c r="K552" i="6" s="1"/>
  <c r="J552" i="6"/>
  <c r="I287" i="6"/>
  <c r="K287" i="6" s="1"/>
  <c r="J287" i="6"/>
  <c r="I182" i="6"/>
  <c r="K182" i="6" s="1"/>
  <c r="J182" i="6"/>
  <c r="I180" i="6"/>
  <c r="K180" i="6" s="1"/>
  <c r="J180" i="6"/>
  <c r="I179" i="6"/>
  <c r="K179" i="6" s="1"/>
  <c r="J179" i="6"/>
  <c r="I178" i="6"/>
  <c r="K178" i="6" s="1"/>
  <c r="J178" i="6"/>
  <c r="I893" i="6"/>
  <c r="K893" i="6" s="1"/>
  <c r="J893" i="6"/>
  <c r="I883" i="6"/>
  <c r="K883" i="6" s="1"/>
  <c r="J883" i="6"/>
  <c r="I879" i="6"/>
  <c r="K879" i="6" s="1"/>
  <c r="J879" i="6"/>
  <c r="I895" i="6"/>
  <c r="K895" i="6" s="1"/>
  <c r="J895" i="6"/>
  <c r="I886" i="6"/>
  <c r="K886" i="6" s="1"/>
  <c r="J886" i="6"/>
  <c r="I882" i="6"/>
  <c r="K882" i="6" s="1"/>
  <c r="J882" i="6"/>
  <c r="I750" i="6"/>
  <c r="K750" i="6" s="1"/>
  <c r="J750" i="6"/>
  <c r="I751" i="6"/>
  <c r="K751" i="6" s="1"/>
  <c r="J751" i="6"/>
  <c r="I104" i="6"/>
  <c r="K104" i="6" s="1"/>
  <c r="J104" i="6"/>
  <c r="I105" i="6"/>
  <c r="K105" i="6" s="1"/>
  <c r="J105" i="6"/>
  <c r="I772" i="6"/>
  <c r="K772" i="6" s="1"/>
  <c r="J772" i="6"/>
  <c r="I34" i="6"/>
  <c r="K34" i="6" s="1"/>
  <c r="J34" i="6"/>
  <c r="I172" i="6"/>
  <c r="K172" i="6" s="1"/>
  <c r="J172" i="6"/>
  <c r="I171" i="6"/>
  <c r="K171" i="6" s="1"/>
  <c r="J171" i="6"/>
  <c r="I169" i="6"/>
  <c r="K169" i="6" s="1"/>
  <c r="J169" i="6"/>
  <c r="I168" i="6"/>
  <c r="K168" i="6" s="1"/>
  <c r="J168" i="6"/>
  <c r="I532" i="6"/>
  <c r="K532" i="6" s="1"/>
  <c r="J532" i="6"/>
  <c r="I161" i="6"/>
  <c r="K161" i="6" s="1"/>
  <c r="J161" i="6"/>
  <c r="I103" i="6"/>
  <c r="K103" i="6" s="1"/>
  <c r="J103" i="6"/>
  <c r="I102" i="6"/>
  <c r="K102" i="6" s="1"/>
  <c r="J102" i="6"/>
  <c r="I100" i="6"/>
  <c r="K100" i="6" s="1"/>
  <c r="J100" i="6"/>
  <c r="I676" i="6"/>
  <c r="K676" i="6" s="1"/>
  <c r="J676" i="6"/>
  <c r="I675" i="6"/>
  <c r="K675" i="6" s="1"/>
  <c r="J675" i="6"/>
  <c r="I674" i="6"/>
  <c r="K674" i="6" s="1"/>
  <c r="J674" i="6"/>
  <c r="I691" i="6"/>
  <c r="K691" i="6" s="1"/>
  <c r="J691" i="6"/>
  <c r="I690" i="6"/>
  <c r="K690" i="6" s="1"/>
  <c r="J690" i="6"/>
  <c r="I273" i="6"/>
  <c r="K273" i="6" s="1"/>
  <c r="J273" i="6"/>
  <c r="I203" i="6"/>
  <c r="K203" i="6" s="1"/>
  <c r="J203" i="6"/>
  <c r="I861" i="6"/>
  <c r="K861" i="6" s="1"/>
  <c r="J861" i="6"/>
  <c r="I206" i="6"/>
  <c r="K206" i="6" s="1"/>
  <c r="J206" i="6"/>
  <c r="I860" i="6"/>
  <c r="K860" i="6" s="1"/>
  <c r="J860" i="6"/>
  <c r="I280" i="6"/>
  <c r="K280" i="6" s="1"/>
  <c r="J280" i="6"/>
  <c r="I722" i="6"/>
  <c r="K722" i="6" s="1"/>
  <c r="J722" i="6"/>
  <c r="I843" i="6"/>
  <c r="K843" i="6" s="1"/>
  <c r="J843" i="6"/>
  <c r="I842" i="6"/>
  <c r="K842" i="6" s="1"/>
  <c r="J842" i="6"/>
  <c r="I840" i="6"/>
  <c r="K840" i="6" s="1"/>
  <c r="J840" i="6"/>
  <c r="I341" i="6"/>
  <c r="K341" i="6" s="1"/>
  <c r="J341" i="6"/>
  <c r="I648" i="6"/>
  <c r="K648" i="6" s="1"/>
  <c r="J648" i="6"/>
  <c r="I647" i="6"/>
  <c r="K647" i="6" s="1"/>
  <c r="J647" i="6"/>
  <c r="I645" i="6"/>
  <c r="K645" i="6" s="1"/>
  <c r="J645" i="6"/>
  <c r="I644" i="6"/>
  <c r="K644" i="6" s="1"/>
  <c r="J644" i="6"/>
  <c r="I687" i="6"/>
  <c r="K687" i="6" s="1"/>
  <c r="J687" i="6"/>
  <c r="I147" i="6"/>
  <c r="K147" i="6" s="1"/>
  <c r="J147" i="6"/>
  <c r="I709" i="6"/>
  <c r="K709" i="6" s="1"/>
  <c r="J709" i="6"/>
  <c r="I148" i="6"/>
  <c r="K148" i="6" s="1"/>
  <c r="J148" i="6"/>
  <c r="I706" i="6"/>
  <c r="K706" i="6" s="1"/>
  <c r="J706" i="6"/>
  <c r="I704" i="6"/>
  <c r="K704" i="6" s="1"/>
  <c r="J704" i="6"/>
  <c r="I696" i="6"/>
  <c r="K696" i="6" s="1"/>
  <c r="J696" i="6"/>
  <c r="I694" i="6"/>
  <c r="K694" i="6" s="1"/>
  <c r="J694" i="6"/>
  <c r="I693" i="6"/>
  <c r="K693" i="6" s="1"/>
  <c r="J693" i="6"/>
  <c r="I692" i="6"/>
  <c r="K692" i="6" s="1"/>
  <c r="J692" i="6"/>
  <c r="I127" i="6"/>
  <c r="K127" i="6" s="1"/>
  <c r="J127" i="6"/>
  <c r="I126" i="6"/>
  <c r="K126" i="6" s="1"/>
  <c r="J126" i="6"/>
  <c r="I125" i="6"/>
  <c r="K125" i="6" s="1"/>
  <c r="J125" i="6"/>
  <c r="I123" i="6"/>
  <c r="K123" i="6" s="1"/>
  <c r="J123" i="6"/>
  <c r="I122" i="6"/>
  <c r="K122" i="6" s="1"/>
  <c r="J122" i="6"/>
  <c r="I118" i="6"/>
  <c r="K118" i="6" s="1"/>
  <c r="J118" i="6"/>
  <c r="I120" i="6"/>
  <c r="K120" i="6" s="1"/>
  <c r="J120" i="6"/>
  <c r="I347" i="6"/>
  <c r="K347" i="6" s="1"/>
  <c r="J347" i="6"/>
  <c r="I256" i="6"/>
  <c r="K256" i="6" s="1"/>
  <c r="J256" i="6"/>
  <c r="I855" i="6"/>
  <c r="K855" i="6" s="1"/>
  <c r="J855" i="6"/>
  <c r="I260" i="6"/>
  <c r="K260" i="6" s="1"/>
  <c r="J260" i="6"/>
  <c r="I850" i="6"/>
  <c r="K850" i="6" s="1"/>
  <c r="J850" i="6"/>
  <c r="I851" i="6"/>
  <c r="K851" i="6" s="1"/>
  <c r="J851" i="6"/>
  <c r="I852" i="6"/>
  <c r="K852" i="6" s="1"/>
  <c r="J852" i="6"/>
  <c r="I131" i="6"/>
  <c r="K131" i="6" s="1"/>
  <c r="J131" i="6"/>
  <c r="I248" i="6"/>
  <c r="K248" i="6" s="1"/>
  <c r="J248" i="6"/>
  <c r="I531" i="6"/>
  <c r="K531" i="6" s="1"/>
  <c r="J531" i="6"/>
  <c r="I512" i="6"/>
  <c r="K512" i="6" s="1"/>
  <c r="J512" i="6"/>
  <c r="I511" i="6"/>
  <c r="K511" i="6" s="1"/>
  <c r="J511" i="6"/>
  <c r="I509" i="6"/>
  <c r="K509" i="6" s="1"/>
  <c r="J509" i="6"/>
  <c r="I507" i="6"/>
  <c r="K507" i="6" s="1"/>
  <c r="J507" i="6"/>
  <c r="I136" i="6"/>
  <c r="K136" i="6" s="1"/>
  <c r="J136" i="6"/>
  <c r="I134" i="6"/>
  <c r="K134" i="6" s="1"/>
  <c r="J134" i="6"/>
  <c r="I133" i="6"/>
  <c r="K133" i="6" s="1"/>
  <c r="J133" i="6"/>
  <c r="I640" i="6"/>
  <c r="K640" i="6" s="1"/>
  <c r="J640" i="6"/>
  <c r="I176" i="6"/>
  <c r="K176" i="6" s="1"/>
  <c r="J176" i="6"/>
  <c r="I24" i="6"/>
  <c r="K24" i="6" s="1"/>
  <c r="J24" i="6"/>
  <c r="I23" i="6"/>
  <c r="K23" i="6" s="1"/>
  <c r="J23" i="6"/>
  <c r="I22" i="6"/>
  <c r="K22" i="6" s="1"/>
  <c r="J22" i="6"/>
  <c r="I242" i="6"/>
  <c r="K242" i="6" s="1"/>
  <c r="J242" i="6"/>
  <c r="I241" i="6"/>
  <c r="K241" i="6" s="1"/>
  <c r="J241" i="6"/>
  <c r="I683" i="6"/>
  <c r="K683" i="6" s="1"/>
  <c r="J683" i="6"/>
  <c r="I89" i="6"/>
  <c r="K89" i="6" s="1"/>
  <c r="J89" i="6"/>
  <c r="I193" i="6"/>
  <c r="K193" i="6" s="1"/>
  <c r="J193" i="6"/>
  <c r="I480" i="6"/>
  <c r="K480" i="6" s="1"/>
  <c r="J480" i="6"/>
  <c r="I464" i="6"/>
  <c r="K464" i="6" s="1"/>
  <c r="J464" i="6"/>
  <c r="I685" i="6"/>
  <c r="K685" i="6" s="1"/>
  <c r="J685" i="6"/>
  <c r="I684" i="6"/>
  <c r="K684" i="6" s="1"/>
  <c r="J684" i="6"/>
  <c r="I682" i="6"/>
  <c r="K682" i="6" s="1"/>
  <c r="J682" i="6"/>
  <c r="I681" i="6"/>
  <c r="K681" i="6" s="1"/>
  <c r="J681" i="6"/>
  <c r="I254" i="6"/>
  <c r="K254" i="6" s="1"/>
  <c r="J254" i="6"/>
  <c r="I253" i="6"/>
  <c r="K253" i="6" s="1"/>
  <c r="J253" i="6"/>
  <c r="I251" i="6"/>
  <c r="K251" i="6" s="1"/>
  <c r="J251" i="6"/>
  <c r="I250" i="6"/>
  <c r="K250" i="6" s="1"/>
  <c r="J250" i="6"/>
  <c r="I249" i="6"/>
  <c r="K249" i="6" s="1"/>
  <c r="J249" i="6"/>
  <c r="I69" i="6"/>
  <c r="K69" i="6" s="1"/>
  <c r="J69" i="6"/>
  <c r="I865" i="6"/>
  <c r="K865" i="6" s="1"/>
  <c r="J865" i="6"/>
  <c r="I782" i="6"/>
  <c r="K782" i="6" s="1"/>
  <c r="J782" i="6"/>
  <c r="I646" i="6"/>
  <c r="K646" i="6" s="1"/>
  <c r="J646" i="6"/>
  <c r="I344" i="6"/>
  <c r="K344" i="6" s="1"/>
  <c r="J344" i="6"/>
  <c r="I264" i="6"/>
  <c r="K264" i="6" s="1"/>
  <c r="J264" i="6"/>
  <c r="I615" i="6"/>
  <c r="K615" i="6" s="1"/>
  <c r="J615" i="6"/>
  <c r="I79" i="6"/>
  <c r="K79" i="6" s="1"/>
  <c r="J79" i="6"/>
  <c r="I612" i="6"/>
  <c r="K612" i="6" s="1"/>
  <c r="J612" i="6"/>
  <c r="I611" i="6"/>
  <c r="K611" i="6" s="1"/>
  <c r="J611" i="6"/>
  <c r="I884" i="6"/>
  <c r="K884" i="6" s="1"/>
  <c r="J884" i="6"/>
  <c r="I730" i="6"/>
  <c r="K730" i="6" s="1"/>
  <c r="J730" i="6"/>
  <c r="I729" i="6"/>
  <c r="K729" i="6" s="1"/>
  <c r="J729" i="6"/>
  <c r="I728" i="6"/>
  <c r="K728" i="6" s="1"/>
  <c r="J728" i="6"/>
  <c r="I715" i="6"/>
  <c r="K715" i="6" s="1"/>
  <c r="J715" i="6"/>
  <c r="I714" i="6"/>
  <c r="K714" i="6" s="1"/>
  <c r="J714" i="6"/>
  <c r="I664" i="6"/>
  <c r="K664" i="6" s="1"/>
  <c r="J664" i="6"/>
  <c r="I53" i="6"/>
  <c r="K53" i="6" s="1"/>
  <c r="J53" i="6"/>
  <c r="I52" i="6"/>
  <c r="K52" i="6" s="1"/>
  <c r="J52" i="6"/>
  <c r="I322" i="6"/>
  <c r="K322" i="6" s="1"/>
  <c r="J322" i="6"/>
  <c r="I321" i="6"/>
  <c r="K321" i="6" s="1"/>
  <c r="J321" i="6"/>
  <c r="I238" i="6"/>
  <c r="K238" i="6" s="1"/>
  <c r="J238" i="6"/>
  <c r="I145" i="6"/>
  <c r="K145" i="6" s="1"/>
  <c r="J145" i="6"/>
  <c r="I230" i="6"/>
  <c r="K230" i="6" s="1"/>
  <c r="J230" i="6"/>
  <c r="I600" i="6"/>
  <c r="K600" i="6" s="1"/>
  <c r="J600" i="6"/>
  <c r="I227" i="6"/>
  <c r="K227" i="6" s="1"/>
  <c r="J227" i="6"/>
  <c r="I96" i="6"/>
  <c r="K96" i="6" s="1"/>
  <c r="J96" i="6"/>
  <c r="I367" i="6"/>
  <c r="K367" i="6" s="1"/>
  <c r="J367" i="6"/>
  <c r="I455" i="6"/>
  <c r="K455" i="6" s="1"/>
  <c r="J455" i="6"/>
  <c r="I867" i="6"/>
  <c r="K867" i="6" s="1"/>
  <c r="J867" i="6"/>
  <c r="I864" i="6"/>
  <c r="K864" i="6" s="1"/>
  <c r="J864" i="6"/>
  <c r="I436" i="6"/>
  <c r="K436" i="6" s="1"/>
  <c r="J436" i="6"/>
  <c r="I435" i="6"/>
  <c r="K435" i="6" s="1"/>
  <c r="J435" i="6"/>
  <c r="I433" i="6"/>
  <c r="K433" i="6" s="1"/>
  <c r="J433" i="6"/>
  <c r="I432" i="6"/>
  <c r="K432" i="6" s="1"/>
  <c r="J432" i="6"/>
  <c r="I431" i="6"/>
  <c r="K431" i="6" s="1"/>
  <c r="J431" i="6"/>
  <c r="I695" i="6"/>
  <c r="K695" i="6" s="1"/>
  <c r="J695" i="6"/>
  <c r="I314" i="6"/>
  <c r="K314" i="6" s="1"/>
  <c r="J314" i="6"/>
  <c r="I1268" i="6"/>
  <c r="K1268" i="6" s="1"/>
  <c r="J1268" i="6"/>
  <c r="I584" i="6"/>
  <c r="K584" i="6" s="1"/>
  <c r="J584" i="6"/>
  <c r="I219" i="6"/>
  <c r="K219" i="6" s="1"/>
  <c r="J219" i="6"/>
  <c r="I857" i="6"/>
  <c r="K857" i="6" s="1"/>
  <c r="J857" i="6"/>
  <c r="I205" i="6"/>
  <c r="K205" i="6" s="1"/>
  <c r="J205" i="6"/>
  <c r="I767" i="6"/>
  <c r="K767" i="6" s="1"/>
  <c r="J767" i="6"/>
  <c r="I471" i="6"/>
  <c r="K471" i="6" s="1"/>
  <c r="J471" i="6"/>
  <c r="I66" i="6"/>
  <c r="K66" i="6" s="1"/>
  <c r="J66" i="6"/>
  <c r="I174" i="6"/>
  <c r="K174" i="6" s="1"/>
  <c r="J174" i="6"/>
  <c r="I862" i="6"/>
  <c r="K862" i="6" s="1"/>
  <c r="J862" i="6"/>
  <c r="I579" i="6"/>
  <c r="K579" i="6" s="1"/>
  <c r="J579" i="6"/>
  <c r="I578" i="6"/>
  <c r="K578" i="6" s="1"/>
  <c r="J578" i="6"/>
  <c r="I598" i="6"/>
  <c r="K598" i="6" s="1"/>
  <c r="J598" i="6"/>
  <c r="I596" i="6"/>
  <c r="K596" i="6" s="1"/>
  <c r="J596" i="6"/>
  <c r="I595" i="6"/>
  <c r="K595" i="6" s="1"/>
  <c r="J595" i="6"/>
  <c r="I201" i="6"/>
  <c r="K201" i="6" s="1"/>
  <c r="J201" i="6"/>
  <c r="I585" i="6"/>
  <c r="K585" i="6" s="1"/>
  <c r="J585" i="6"/>
  <c r="I586" i="6"/>
  <c r="K586" i="6" s="1"/>
  <c r="J586" i="6"/>
  <c r="I588" i="6"/>
  <c r="K588" i="6" s="1"/>
  <c r="J588" i="6"/>
  <c r="I766" i="6"/>
  <c r="K766" i="6" s="1"/>
  <c r="J766" i="6"/>
  <c r="I765" i="6"/>
  <c r="K765" i="6" s="1"/>
  <c r="J765" i="6"/>
  <c r="I763" i="6"/>
  <c r="K763" i="6" s="1"/>
  <c r="J763" i="6"/>
  <c r="I762" i="6"/>
  <c r="K762" i="6" s="1"/>
  <c r="J762" i="6"/>
  <c r="I761" i="6"/>
  <c r="K761" i="6" s="1"/>
  <c r="J761" i="6"/>
  <c r="I592" i="6"/>
  <c r="K592" i="6" s="1"/>
  <c r="J592" i="6"/>
  <c r="I591" i="6"/>
  <c r="K591" i="6" s="1"/>
  <c r="J591" i="6"/>
  <c r="I352" i="6"/>
  <c r="K352" i="6" s="1"/>
  <c r="J352" i="6"/>
  <c r="I351" i="6"/>
  <c r="K351" i="6" s="1"/>
  <c r="J351" i="6"/>
  <c r="I349" i="6"/>
  <c r="K349" i="6" s="1"/>
  <c r="J349" i="6"/>
  <c r="I223" i="6"/>
  <c r="K223" i="6" s="1"/>
  <c r="J223" i="6"/>
  <c r="I220" i="6"/>
  <c r="K220" i="6" s="1"/>
  <c r="J220" i="6"/>
  <c r="I792" i="6"/>
  <c r="K792" i="6" s="1"/>
  <c r="J792" i="6"/>
  <c r="I366" i="6"/>
  <c r="K366" i="6" s="1"/>
  <c r="J366" i="6"/>
  <c r="I741" i="6"/>
  <c r="K741" i="6" s="1"/>
  <c r="J741" i="6"/>
  <c r="I603" i="6"/>
  <c r="K603" i="6" s="1"/>
  <c r="J603" i="6"/>
  <c r="I281" i="6"/>
  <c r="K281" i="6" s="1"/>
  <c r="J281" i="6"/>
  <c r="I726" i="6"/>
  <c r="K726" i="6" s="1"/>
  <c r="J726" i="6"/>
  <c r="I279" i="6"/>
  <c r="K279" i="6" s="1"/>
  <c r="J279" i="6"/>
  <c r="I328" i="6"/>
  <c r="K328" i="6" s="1"/>
  <c r="J328" i="6"/>
  <c r="I758" i="6"/>
  <c r="K758" i="6" s="1"/>
  <c r="J758" i="6"/>
  <c r="I476" i="6"/>
  <c r="K476" i="6" s="1"/>
  <c r="J476" i="6"/>
  <c r="I474" i="6"/>
  <c r="K474" i="6" s="1"/>
  <c r="J474" i="6"/>
  <c r="I473" i="6"/>
  <c r="K473" i="6" s="1"/>
  <c r="J473" i="6"/>
  <c r="I422" i="6"/>
  <c r="K422" i="6" s="1"/>
  <c r="J422" i="6"/>
  <c r="I216" i="6"/>
  <c r="K216" i="6" s="1"/>
  <c r="J216" i="6"/>
  <c r="I158" i="6"/>
  <c r="K158" i="6" s="1"/>
  <c r="J158" i="6"/>
  <c r="I737" i="6"/>
  <c r="K737" i="6" s="1"/>
  <c r="J737" i="6"/>
  <c r="I859" i="6"/>
  <c r="K859" i="6" s="1"/>
  <c r="J859" i="6"/>
  <c r="I637" i="6"/>
  <c r="K637" i="6" s="1"/>
  <c r="J637" i="6"/>
  <c r="I711" i="6"/>
  <c r="K711" i="6" s="1"/>
  <c r="J711" i="6"/>
  <c r="I635" i="6"/>
  <c r="K635" i="6" s="1"/>
  <c r="J635" i="6"/>
  <c r="I712" i="6"/>
  <c r="K712" i="6" s="1"/>
  <c r="J712" i="6"/>
  <c r="I247" i="6"/>
  <c r="K247" i="6" s="1"/>
  <c r="J247" i="6"/>
  <c r="I324" i="6"/>
  <c r="K324" i="6" s="1"/>
  <c r="J324" i="6"/>
  <c r="I323" i="6"/>
  <c r="K323" i="6" s="1"/>
  <c r="J323" i="6"/>
  <c r="I296" i="6"/>
  <c r="K296" i="6" s="1"/>
  <c r="J296" i="6"/>
  <c r="I295" i="6"/>
  <c r="K295" i="6" s="1"/>
  <c r="J295" i="6"/>
  <c r="I293" i="6"/>
  <c r="K293" i="6" s="1"/>
  <c r="J293" i="6"/>
  <c r="I744" i="6"/>
  <c r="K744" i="6" s="1"/>
  <c r="J744" i="6"/>
  <c r="I513" i="6"/>
  <c r="K513" i="6" s="1"/>
  <c r="J513" i="6"/>
  <c r="I796" i="6"/>
  <c r="K796" i="6" s="1"/>
  <c r="J796" i="6"/>
  <c r="I769" i="6"/>
  <c r="K769" i="6" s="1"/>
  <c r="J769" i="6"/>
  <c r="I793" i="6"/>
  <c r="K793" i="6" s="1"/>
  <c r="J793" i="6"/>
  <c r="I791" i="6"/>
  <c r="K791" i="6" s="1"/>
  <c r="J791" i="6"/>
  <c r="I721" i="6"/>
  <c r="K721" i="6" s="1"/>
  <c r="J721" i="6"/>
  <c r="I720" i="6"/>
  <c r="K720" i="6" s="1"/>
  <c r="J720" i="6"/>
  <c r="I718" i="6"/>
  <c r="K718" i="6" s="1"/>
  <c r="J718" i="6"/>
  <c r="I717" i="6"/>
  <c r="K717" i="6" s="1"/>
  <c r="J717" i="6"/>
  <c r="I616" i="6"/>
  <c r="K616" i="6" s="1"/>
  <c r="J616" i="6"/>
  <c r="I225" i="6"/>
  <c r="K225" i="6" s="1"/>
  <c r="J225" i="6"/>
  <c r="I564" i="6"/>
  <c r="K564" i="6" s="1"/>
  <c r="J564" i="6"/>
  <c r="I563" i="6"/>
  <c r="K563" i="6" s="1"/>
  <c r="J563" i="6"/>
  <c r="I561" i="6"/>
  <c r="K561" i="6" s="1"/>
  <c r="J561" i="6"/>
  <c r="I560" i="6"/>
  <c r="K560" i="6" s="1"/>
  <c r="J560" i="6"/>
  <c r="I406" i="6"/>
  <c r="K406" i="6" s="1"/>
  <c r="J406" i="6"/>
  <c r="I405" i="6"/>
  <c r="K405" i="6" s="1"/>
  <c r="J405" i="6"/>
  <c r="I403" i="6"/>
  <c r="K403" i="6" s="1"/>
  <c r="J403" i="6"/>
  <c r="I402" i="6"/>
  <c r="K402" i="6" s="1"/>
  <c r="J402" i="6"/>
  <c r="I401" i="6"/>
  <c r="K401" i="6" s="1"/>
  <c r="J401" i="6"/>
  <c r="I90" i="6"/>
  <c r="K90" i="6" s="1"/>
  <c r="J90" i="6"/>
  <c r="I87" i="6"/>
  <c r="K87" i="6" s="1"/>
  <c r="J87" i="6"/>
  <c r="I86" i="6"/>
  <c r="K86" i="6" s="1"/>
  <c r="J86" i="6"/>
  <c r="I12" i="6"/>
  <c r="K12" i="6" s="1"/>
  <c r="J12" i="6"/>
  <c r="I46" i="6"/>
  <c r="K46" i="6" s="1"/>
  <c r="J46" i="6"/>
  <c r="I398" i="6"/>
  <c r="K398" i="6" s="1"/>
  <c r="J398" i="6"/>
  <c r="I152" i="6"/>
  <c r="K152" i="6" s="1"/>
  <c r="J152" i="6"/>
  <c r="I642" i="6"/>
  <c r="K642" i="6" s="1"/>
  <c r="J642" i="6"/>
  <c r="I658" i="6"/>
  <c r="K658" i="6" s="1"/>
  <c r="J658" i="6"/>
  <c r="I164" i="6"/>
  <c r="K164" i="6" s="1"/>
  <c r="J164" i="6"/>
  <c r="I170" i="6"/>
  <c r="K170" i="6" s="1"/>
  <c r="J170" i="6"/>
  <c r="I574" i="6"/>
  <c r="K574" i="6" s="1"/>
  <c r="J574" i="6"/>
  <c r="I544" i="6"/>
  <c r="K544" i="6" s="1"/>
  <c r="J544" i="6"/>
  <c r="I800" i="6"/>
  <c r="K800" i="6" s="1"/>
  <c r="J800" i="6"/>
  <c r="I829" i="6"/>
  <c r="K829" i="6" s="1"/>
  <c r="J829" i="6"/>
  <c r="I841" i="6"/>
  <c r="K841" i="6" s="1"/>
  <c r="J841" i="6"/>
  <c r="I252" i="6"/>
  <c r="K252" i="6" s="1"/>
  <c r="J252" i="6"/>
  <c r="I282" i="6"/>
  <c r="K282" i="6" s="1"/>
  <c r="J282" i="6"/>
  <c r="I326" i="6"/>
  <c r="K326" i="6" s="1"/>
  <c r="J326" i="6"/>
  <c r="I294" i="6"/>
  <c r="K294" i="6" s="1"/>
  <c r="J294" i="6"/>
  <c r="I98" i="6"/>
  <c r="K98" i="6" s="1"/>
  <c r="J98" i="6"/>
  <c r="I880" i="6"/>
  <c r="K880" i="6" s="1"/>
  <c r="J880" i="6"/>
  <c r="I808" i="6"/>
  <c r="K808" i="6" s="1"/>
  <c r="J808" i="6"/>
  <c r="I807" i="6"/>
  <c r="K807" i="6" s="1"/>
  <c r="J807" i="6"/>
  <c r="I805" i="6"/>
  <c r="K805" i="6" s="1"/>
  <c r="J805" i="6"/>
  <c r="I307" i="6"/>
  <c r="K307" i="6" s="1"/>
  <c r="J307" i="6"/>
  <c r="I305" i="6"/>
  <c r="K305" i="6" s="1"/>
  <c r="J305" i="6"/>
  <c r="I304" i="6"/>
  <c r="K304" i="6" s="1"/>
  <c r="J304" i="6"/>
  <c r="I303" i="6"/>
  <c r="K303" i="6" s="1"/>
  <c r="J303" i="6"/>
  <c r="I15" i="6"/>
  <c r="K15" i="6" s="1"/>
  <c r="J15" i="6"/>
  <c r="I537" i="6"/>
  <c r="K537" i="6" s="1"/>
  <c r="J537" i="6"/>
  <c r="I745" i="6"/>
  <c r="K745" i="6" s="1"/>
  <c r="J745" i="6"/>
  <c r="I539" i="6"/>
  <c r="K539" i="6" s="1"/>
  <c r="J539" i="6"/>
  <c r="I540" i="6"/>
  <c r="K540" i="6" s="1"/>
  <c r="J540" i="6"/>
  <c r="I590" i="6"/>
  <c r="K590" i="6" s="1"/>
  <c r="J590" i="6"/>
  <c r="I801" i="6"/>
  <c r="K801" i="6" s="1"/>
  <c r="J801" i="6"/>
  <c r="I802" i="6"/>
  <c r="K802" i="6" s="1"/>
  <c r="J802" i="6"/>
  <c r="I541" i="6"/>
  <c r="K541" i="6" s="1"/>
  <c r="J541" i="6"/>
  <c r="I724" i="6"/>
  <c r="K724" i="6" s="1"/>
  <c r="J724" i="6"/>
  <c r="I830" i="6"/>
  <c r="K830" i="6" s="1"/>
  <c r="J830" i="6"/>
  <c r="I872" i="6"/>
  <c r="K872" i="6" s="1"/>
  <c r="J872" i="6"/>
  <c r="I32" i="6"/>
  <c r="K32" i="6" s="1"/>
  <c r="J32" i="6"/>
  <c r="I106" i="6"/>
  <c r="K106" i="6" s="1"/>
  <c r="J106" i="6"/>
  <c r="I868" i="6"/>
  <c r="K868" i="6" s="1"/>
  <c r="J868" i="6"/>
  <c r="I869" i="6"/>
  <c r="K869" i="6" s="1"/>
  <c r="J869" i="6"/>
  <c r="I108" i="6"/>
  <c r="K108" i="6" s="1"/>
  <c r="J108" i="6"/>
  <c r="I160" i="6"/>
  <c r="K160" i="6" s="1"/>
  <c r="J160" i="6"/>
  <c r="I155" i="6"/>
  <c r="K155" i="6" s="1"/>
  <c r="J155" i="6"/>
  <c r="I157" i="6"/>
  <c r="K157" i="6" s="1"/>
  <c r="J157" i="6"/>
  <c r="I667" i="6"/>
  <c r="K667" i="6" s="1"/>
  <c r="J667" i="6"/>
  <c r="I439" i="6"/>
  <c r="K439" i="6" s="1"/>
  <c r="J439" i="6"/>
  <c r="I91" i="6"/>
  <c r="K91" i="6" s="1"/>
  <c r="J91" i="6"/>
  <c r="I753" i="6"/>
  <c r="K753" i="6" s="1"/>
  <c r="J753" i="6"/>
  <c r="I752" i="6"/>
  <c r="K752" i="6" s="1"/>
  <c r="J752" i="6"/>
  <c r="I163" i="6"/>
  <c r="K163" i="6" s="1"/>
  <c r="J163" i="6"/>
  <c r="I115" i="6"/>
  <c r="K115" i="6" s="1"/>
  <c r="J115" i="6"/>
  <c r="I165" i="6"/>
  <c r="K165" i="6" s="1"/>
  <c r="J165" i="6"/>
  <c r="I112" i="6"/>
  <c r="K112" i="6" s="1"/>
  <c r="J112" i="6"/>
  <c r="I111" i="6"/>
  <c r="K111" i="6" s="1"/>
  <c r="J111" i="6"/>
  <c r="I451" i="6"/>
  <c r="K451" i="6" s="1"/>
  <c r="J451" i="6"/>
  <c r="I373" i="6"/>
  <c r="K373" i="6" s="1"/>
  <c r="J373" i="6"/>
  <c r="I375" i="6"/>
  <c r="K375" i="6" s="1"/>
  <c r="J375" i="6"/>
  <c r="I376" i="6"/>
  <c r="K376" i="6" s="1"/>
  <c r="J376" i="6"/>
  <c r="I668" i="6"/>
  <c r="K668" i="6" s="1"/>
  <c r="J668" i="6"/>
  <c r="I244" i="6"/>
  <c r="K244" i="6" s="1"/>
  <c r="J244" i="6"/>
  <c r="I243" i="6"/>
  <c r="K243" i="6" s="1"/>
  <c r="J243" i="6"/>
  <c r="I194" i="6"/>
  <c r="K194" i="6" s="1"/>
  <c r="J194" i="6"/>
  <c r="I192" i="6"/>
  <c r="K192" i="6" s="1"/>
  <c r="J192" i="6"/>
  <c r="I190" i="6"/>
  <c r="K190" i="6" s="1"/>
  <c r="J190" i="6"/>
  <c r="I837" i="6"/>
  <c r="K837" i="6" s="1"/>
  <c r="J837" i="6"/>
  <c r="I836" i="6"/>
  <c r="K836" i="6" s="1"/>
  <c r="J836" i="6"/>
  <c r="I834" i="6"/>
  <c r="K834" i="6" s="1"/>
  <c r="J834" i="6"/>
  <c r="I833" i="6"/>
  <c r="K833" i="6" s="1"/>
  <c r="J833" i="6"/>
  <c r="I505" i="6"/>
  <c r="K505" i="6" s="1"/>
  <c r="J505" i="6"/>
  <c r="I286" i="6"/>
  <c r="K286" i="6" s="1"/>
  <c r="J286" i="6"/>
  <c r="I285" i="6"/>
  <c r="K285" i="6" s="1"/>
  <c r="J285" i="6"/>
  <c r="I501" i="6"/>
  <c r="K501" i="6" s="1"/>
  <c r="J501" i="6"/>
  <c r="I502" i="6"/>
  <c r="K502" i="6" s="1"/>
  <c r="J502" i="6"/>
  <c r="I56" i="6"/>
  <c r="K56" i="6" s="1"/>
  <c r="J56" i="6"/>
  <c r="I825" i="6"/>
  <c r="K825" i="6" s="1"/>
  <c r="J825" i="6"/>
  <c r="I466" i="6"/>
  <c r="K466" i="6" s="1"/>
  <c r="J466" i="6"/>
  <c r="I41" i="6"/>
  <c r="K41" i="6" s="1"/>
  <c r="J41" i="6"/>
  <c r="I477" i="6"/>
  <c r="K477" i="6" s="1"/>
  <c r="J477" i="6"/>
  <c r="I185" i="6"/>
  <c r="K185" i="6" s="1"/>
  <c r="J185" i="6"/>
  <c r="I184" i="6"/>
  <c r="K184" i="6" s="1"/>
  <c r="J184" i="6"/>
  <c r="I479" i="6"/>
  <c r="K479" i="6" s="1"/>
  <c r="J479" i="6"/>
  <c r="I188" i="6"/>
  <c r="K188" i="6" s="1"/>
  <c r="J188" i="6"/>
  <c r="I482" i="6"/>
  <c r="K482" i="6" s="1"/>
  <c r="J482" i="6"/>
  <c r="I339" i="6"/>
  <c r="K339" i="6" s="1"/>
  <c r="J339" i="6"/>
  <c r="I337" i="6"/>
  <c r="K337" i="6" s="1"/>
  <c r="J337" i="6"/>
  <c r="I336" i="6"/>
  <c r="K336" i="6" s="1"/>
  <c r="J336" i="6"/>
  <c r="I335" i="6"/>
  <c r="K335" i="6" s="1"/>
  <c r="J335" i="6"/>
  <c r="I334" i="6"/>
  <c r="K334" i="6" s="1"/>
  <c r="J334" i="6"/>
  <c r="I318" i="6"/>
  <c r="K318" i="6" s="1"/>
  <c r="J318" i="6"/>
  <c r="I317" i="6"/>
  <c r="K317" i="6" s="1"/>
  <c r="J317" i="6"/>
  <c r="I849" i="6"/>
  <c r="K849" i="6" s="1"/>
  <c r="J849" i="6"/>
  <c r="I848" i="6"/>
  <c r="K848" i="6" s="1"/>
  <c r="J848" i="6"/>
  <c r="I846" i="6"/>
  <c r="K846" i="6" s="1"/>
  <c r="J846" i="6"/>
  <c r="I844" i="6"/>
  <c r="K844" i="6" s="1"/>
  <c r="J844" i="6"/>
  <c r="I757" i="6"/>
  <c r="K757" i="6" s="1"/>
  <c r="J757" i="6"/>
  <c r="I666" i="6"/>
  <c r="K666" i="6" s="1"/>
  <c r="J666" i="6"/>
  <c r="I57" i="6"/>
  <c r="K57" i="6" s="1"/>
  <c r="J57" i="6"/>
  <c r="I663" i="6"/>
  <c r="K663" i="6" s="1"/>
  <c r="J663" i="6"/>
  <c r="I636" i="6"/>
  <c r="K636" i="6" s="1"/>
  <c r="J636" i="6"/>
  <c r="I630" i="6"/>
  <c r="K630" i="6" s="1"/>
  <c r="J630" i="6"/>
  <c r="I297" i="6"/>
  <c r="K297" i="6" s="1"/>
  <c r="J297" i="6"/>
  <c r="I316" i="6"/>
  <c r="K316" i="6" s="1"/>
  <c r="J316" i="6"/>
  <c r="I315" i="6"/>
  <c r="K315" i="6" s="1"/>
  <c r="J315" i="6"/>
  <c r="I20" i="6"/>
  <c r="K20" i="6" s="1"/>
  <c r="J20" i="6"/>
  <c r="I18" i="6"/>
  <c r="K18" i="6" s="1"/>
  <c r="J18" i="6"/>
  <c r="I17" i="6"/>
  <c r="K17" i="6" s="1"/>
  <c r="J17" i="6"/>
  <c r="I16" i="6"/>
  <c r="K16" i="6" s="1"/>
  <c r="J16" i="6"/>
  <c r="I604" i="6"/>
  <c r="K604" i="6" s="1"/>
  <c r="J604" i="6"/>
  <c r="I427" i="6"/>
  <c r="K427" i="6" s="1"/>
  <c r="J427" i="6"/>
  <c r="I613" i="6"/>
  <c r="K613" i="6" s="1"/>
  <c r="J613" i="6"/>
  <c r="I523" i="6"/>
  <c r="K523" i="6" s="1"/>
  <c r="J523" i="6"/>
  <c r="I521" i="6"/>
  <c r="K521" i="6" s="1"/>
  <c r="J521" i="6"/>
  <c r="I520" i="6"/>
  <c r="K520" i="6" s="1"/>
  <c r="J520" i="6"/>
  <c r="I794" i="6"/>
  <c r="K794" i="6" s="1"/>
  <c r="J794" i="6"/>
  <c r="I743" i="6"/>
  <c r="K743" i="6" s="1"/>
  <c r="J743" i="6"/>
  <c r="I222" i="6"/>
  <c r="K222" i="6" s="1"/>
  <c r="J222" i="6"/>
  <c r="I453" i="6"/>
  <c r="K453" i="6" s="1"/>
  <c r="J453" i="6"/>
  <c r="I204" i="6"/>
  <c r="K204" i="6" s="1"/>
  <c r="J204" i="6"/>
  <c r="I78" i="6"/>
  <c r="K78" i="6" s="1"/>
  <c r="J78" i="6"/>
  <c r="I460" i="6"/>
  <c r="K460" i="6" s="1"/>
  <c r="J460" i="6"/>
  <c r="I458" i="6"/>
  <c r="K458" i="6" s="1"/>
  <c r="J458" i="6"/>
  <c r="I457" i="6"/>
  <c r="K457" i="6" s="1"/>
  <c r="J457" i="6"/>
  <c r="I456" i="6"/>
  <c r="K456" i="6" s="1"/>
  <c r="J456" i="6"/>
  <c r="I19" i="6"/>
  <c r="K19" i="6" s="1"/>
  <c r="J19" i="6"/>
  <c r="I459" i="6"/>
  <c r="K459" i="6" s="1"/>
  <c r="J459" i="6"/>
  <c r="I614" i="6"/>
  <c r="K614" i="6" s="1"/>
  <c r="J614" i="6"/>
  <c r="I891" i="6"/>
  <c r="K891" i="6" s="1"/>
  <c r="J891" i="6"/>
  <c r="I759" i="6"/>
  <c r="K759" i="6" s="1"/>
  <c r="J759" i="6"/>
  <c r="I671" i="6"/>
  <c r="K671" i="6" s="1"/>
  <c r="J671" i="6"/>
  <c r="I270" i="6"/>
  <c r="K270" i="6" s="1"/>
  <c r="J270" i="6"/>
  <c r="I871" i="6"/>
  <c r="K871" i="6" s="1"/>
  <c r="J871" i="6"/>
  <c r="I43" i="6"/>
  <c r="K43" i="6" s="1"/>
  <c r="J43" i="6"/>
  <c r="I31" i="6"/>
  <c r="K31" i="6" s="1"/>
  <c r="J31" i="6"/>
  <c r="I577" i="6"/>
  <c r="K577" i="6" s="1"/>
  <c r="J577" i="6"/>
  <c r="I719" i="6"/>
  <c r="K719" i="6" s="1"/>
  <c r="J719" i="6"/>
  <c r="I61" i="6"/>
  <c r="K61" i="6" s="1"/>
  <c r="J61" i="6"/>
  <c r="I446" i="6"/>
  <c r="K446" i="6" s="1"/>
  <c r="J446" i="6"/>
  <c r="I428" i="6"/>
  <c r="K428" i="6" s="1"/>
  <c r="J428" i="6"/>
  <c r="I291" i="6"/>
  <c r="K291" i="6" s="1"/>
  <c r="J291" i="6"/>
  <c r="I302" i="6"/>
  <c r="K302" i="6" s="1"/>
  <c r="J302" i="6"/>
  <c r="I524" i="6"/>
  <c r="K524" i="6" s="1"/>
  <c r="J524" i="6"/>
  <c r="I283" i="6"/>
  <c r="K283" i="6" s="1"/>
  <c r="J283" i="6"/>
  <c r="I542" i="6"/>
  <c r="K542" i="6" s="1"/>
  <c r="J542" i="6"/>
  <c r="I331" i="6"/>
  <c r="K331" i="6" s="1"/>
  <c r="J331" i="6"/>
  <c r="I330" i="6"/>
  <c r="K330" i="6" s="1"/>
  <c r="J330" i="6"/>
  <c r="I329" i="6"/>
  <c r="K329" i="6" s="1"/>
  <c r="J329" i="6"/>
  <c r="I54" i="6"/>
  <c r="K54" i="6" s="1"/>
  <c r="J54" i="6"/>
  <c r="I786" i="6"/>
  <c r="K786" i="6" s="1"/>
  <c r="J786" i="6"/>
  <c r="I820" i="6"/>
  <c r="K820" i="6" s="1"/>
  <c r="J820" i="6"/>
  <c r="I821" i="6"/>
  <c r="K821" i="6" s="1"/>
  <c r="J821" i="6"/>
  <c r="I822" i="6"/>
  <c r="K822" i="6" s="1"/>
  <c r="J822" i="6"/>
  <c r="I824" i="6"/>
  <c r="K824" i="6" s="1"/>
  <c r="J824" i="6"/>
  <c r="I442" i="6"/>
  <c r="K442" i="6" s="1"/>
  <c r="J442" i="6"/>
  <c r="I570" i="6"/>
  <c r="K570" i="6" s="1"/>
  <c r="J570" i="6"/>
  <c r="I569" i="6"/>
  <c r="K569" i="6" s="1"/>
  <c r="J569" i="6"/>
  <c r="I567" i="6"/>
  <c r="K567" i="6" s="1"/>
  <c r="J567" i="6"/>
  <c r="I566" i="6"/>
  <c r="K566" i="6" s="1"/>
  <c r="J566" i="6"/>
  <c r="I565" i="6"/>
  <c r="K565" i="6" s="1"/>
  <c r="J565" i="6"/>
  <c r="I806" i="6"/>
  <c r="K806" i="6" s="1"/>
  <c r="J806" i="6"/>
  <c r="I113" i="6"/>
  <c r="K113" i="6" s="1"/>
  <c r="J113" i="6"/>
  <c r="I568" i="6"/>
  <c r="K568" i="6" s="1"/>
  <c r="J568" i="6"/>
  <c r="I300" i="6"/>
  <c r="K300" i="6" s="1"/>
  <c r="J300" i="6"/>
  <c r="I581" i="6"/>
  <c r="K581" i="6" s="1"/>
  <c r="J581" i="6"/>
  <c r="I441" i="6"/>
  <c r="K441" i="6" s="1"/>
  <c r="J441" i="6"/>
  <c r="I787" i="6"/>
  <c r="K787" i="6" s="1"/>
  <c r="J787" i="6"/>
  <c r="I789" i="6"/>
  <c r="K789" i="6" s="1"/>
  <c r="J789" i="6"/>
  <c r="I790" i="6"/>
  <c r="K790" i="6" s="1"/>
  <c r="J790" i="6"/>
  <c r="I437" i="6"/>
  <c r="K437" i="6" s="1"/>
  <c r="J437" i="6"/>
  <c r="I412" i="6"/>
  <c r="K412" i="6" s="1"/>
  <c r="J412" i="6"/>
  <c r="I487" i="6"/>
  <c r="K487" i="6" s="1"/>
  <c r="J487" i="6"/>
  <c r="I485" i="6"/>
  <c r="K485" i="6" s="1"/>
  <c r="J485" i="6"/>
  <c r="I484" i="6"/>
  <c r="K484" i="6" s="1"/>
  <c r="J484" i="6"/>
  <c r="I483" i="6"/>
  <c r="K483" i="6" s="1"/>
  <c r="J483" i="6"/>
  <c r="I312" i="6"/>
  <c r="K312" i="6" s="1"/>
  <c r="J312" i="6"/>
  <c r="I873" i="6"/>
  <c r="K873" i="6" s="1"/>
  <c r="J873" i="6"/>
  <c r="I156" i="6"/>
  <c r="K156" i="6" s="1"/>
  <c r="J156" i="6"/>
  <c r="I109" i="6"/>
  <c r="K109" i="6" s="1"/>
  <c r="J109" i="6"/>
  <c r="I739" i="6"/>
  <c r="K739" i="6" s="1"/>
  <c r="J739" i="6"/>
  <c r="I738" i="6"/>
  <c r="K738" i="6" s="1"/>
  <c r="J738" i="6"/>
  <c r="I890" i="6"/>
  <c r="K890" i="6" s="1"/>
  <c r="J890" i="6"/>
  <c r="I620" i="6"/>
  <c r="K620" i="6" s="1"/>
  <c r="J620" i="6"/>
  <c r="I81" i="6"/>
  <c r="K81" i="6" s="1"/>
  <c r="J81" i="6"/>
  <c r="I703" i="6"/>
  <c r="K703" i="6" s="1"/>
  <c r="J703" i="6"/>
  <c r="I812" i="6"/>
  <c r="K812" i="6" s="1"/>
  <c r="J812" i="6"/>
  <c r="I288" i="6"/>
  <c r="K288" i="6" s="1"/>
  <c r="J288" i="6"/>
  <c r="I522" i="6"/>
  <c r="K522" i="6" s="1"/>
  <c r="J522" i="6"/>
  <c r="I374" i="6"/>
  <c r="K374" i="6" s="1"/>
  <c r="J374" i="6"/>
  <c r="I130" i="6"/>
  <c r="K130" i="6" s="1"/>
  <c r="J130" i="6"/>
  <c r="I385" i="6"/>
  <c r="K385" i="6" s="1"/>
  <c r="J385" i="6"/>
  <c r="I228" i="6"/>
  <c r="K228" i="6" s="1"/>
  <c r="J228" i="6"/>
  <c r="I525" i="6"/>
  <c r="K525" i="6" s="1"/>
  <c r="J525" i="6"/>
  <c r="I546" i="6"/>
  <c r="K546" i="6" s="1"/>
  <c r="J546" i="6"/>
  <c r="I827" i="6"/>
  <c r="K827" i="6" s="1"/>
  <c r="J827" i="6"/>
  <c r="I50" i="6"/>
  <c r="K50" i="6" s="1"/>
  <c r="J50" i="6"/>
  <c r="I386" i="6"/>
  <c r="K386" i="6" s="1"/>
  <c r="J386" i="6"/>
  <c r="I818" i="6"/>
  <c r="K818" i="6" s="1"/>
  <c r="J818" i="6"/>
  <c r="I218" i="6"/>
  <c r="K218" i="6" s="1"/>
  <c r="J218" i="6"/>
  <c r="I217" i="6"/>
  <c r="K217" i="6" s="1"/>
  <c r="J217" i="6"/>
  <c r="I29" i="6"/>
  <c r="K29" i="6" s="1"/>
  <c r="J29" i="6"/>
  <c r="I28" i="6"/>
  <c r="K28" i="6" s="1"/>
  <c r="J28" i="6"/>
  <c r="I263" i="6"/>
  <c r="K263" i="6" s="1"/>
  <c r="J263" i="6"/>
  <c r="I799" i="6"/>
  <c r="K799" i="6" s="1"/>
  <c r="J799" i="6"/>
  <c r="I608" i="6"/>
  <c r="K608" i="6" s="1"/>
  <c r="J608" i="6"/>
  <c r="I237" i="6"/>
  <c r="K237" i="6" s="1"/>
  <c r="J237" i="6"/>
  <c r="I448" i="6"/>
  <c r="K448" i="6" s="1"/>
  <c r="J448" i="6"/>
  <c r="I669" i="6"/>
  <c r="K669" i="6" s="1"/>
  <c r="J669" i="6"/>
  <c r="I68" i="6"/>
  <c r="K68" i="6" s="1"/>
  <c r="J68" i="6"/>
  <c r="I429" i="6"/>
  <c r="K429" i="6" s="1"/>
  <c r="J429" i="6"/>
  <c r="I117" i="6"/>
  <c r="K117" i="6" s="1"/>
  <c r="J117" i="6"/>
  <c r="I359" i="6"/>
  <c r="K359" i="6" s="1"/>
  <c r="J359" i="6"/>
  <c r="I881" i="6"/>
  <c r="K881" i="6" s="1"/>
  <c r="J881" i="6"/>
  <c r="I650" i="6"/>
  <c r="K650" i="6" s="1"/>
  <c r="J650" i="6"/>
  <c r="I212" i="6"/>
  <c r="K212" i="6" s="1"/>
  <c r="J212" i="6"/>
  <c r="I701" i="6"/>
  <c r="K701" i="6" s="1"/>
  <c r="J701" i="6"/>
  <c r="I500" i="6"/>
  <c r="K500" i="6" s="1"/>
  <c r="J500" i="6"/>
  <c r="I410" i="6"/>
  <c r="K410" i="6" s="1"/>
  <c r="J410" i="6"/>
  <c r="I396" i="6"/>
  <c r="K396" i="6" s="1"/>
  <c r="J396" i="6"/>
  <c r="I26" i="6"/>
  <c r="K26" i="6" s="1"/>
  <c r="J26" i="6"/>
  <c r="I713" i="6"/>
  <c r="K713" i="6" s="1"/>
  <c r="J713" i="6"/>
  <c r="I65" i="6"/>
  <c r="K65" i="6" s="1"/>
  <c r="J65" i="6"/>
  <c r="I732" i="6"/>
  <c r="K732" i="6" s="1"/>
  <c r="J732" i="6"/>
  <c r="I874" i="6"/>
  <c r="K874" i="6" s="1"/>
  <c r="J874" i="6"/>
  <c r="I533" i="6"/>
  <c r="K533" i="6" s="1"/>
  <c r="J533" i="6"/>
  <c r="I707" i="6"/>
  <c r="K707" i="6" s="1"/>
  <c r="J707" i="6"/>
  <c r="I246" i="6"/>
  <c r="K246" i="6" s="1"/>
  <c r="J246" i="6"/>
  <c r="I342" i="6"/>
  <c r="K342" i="6" s="1"/>
  <c r="J342" i="6"/>
  <c r="I390" i="6"/>
  <c r="K390" i="6" s="1"/>
  <c r="J390" i="6"/>
  <c r="I673" i="6"/>
  <c r="K673" i="6" s="1"/>
  <c r="J673" i="6"/>
  <c r="I183" i="6"/>
  <c r="K183" i="6" s="1"/>
  <c r="J183" i="6"/>
  <c r="I554" i="6"/>
  <c r="K554" i="6" s="1"/>
  <c r="J554" i="6"/>
  <c r="I555" i="6"/>
  <c r="K555" i="6" s="1"/>
  <c r="J555" i="6"/>
  <c r="I654" i="6"/>
  <c r="K654" i="6" s="1"/>
  <c r="J654" i="6"/>
  <c r="I488" i="6"/>
  <c r="K488" i="6" s="1"/>
  <c r="J488" i="6"/>
  <c r="I781" i="6"/>
  <c r="K781" i="6" s="1"/>
  <c r="J781" i="6"/>
  <c r="I36" i="6"/>
  <c r="K36" i="6" s="1"/>
  <c r="J36" i="6"/>
  <c r="I384" i="6"/>
  <c r="K384" i="6" s="1"/>
  <c r="J384" i="6"/>
  <c r="I356" i="6"/>
  <c r="K356" i="6" s="1"/>
  <c r="J356" i="6"/>
  <c r="I236" i="6"/>
  <c r="K236" i="6" s="1"/>
  <c r="J236" i="6"/>
  <c r="I162" i="6"/>
  <c r="K162" i="6" s="1"/>
  <c r="J162" i="6"/>
  <c r="I151" i="6"/>
  <c r="K151" i="6" s="1"/>
  <c r="J151" i="6"/>
  <c r="I657" i="6"/>
  <c r="K657" i="6" s="1"/>
  <c r="J657" i="6"/>
  <c r="I128" i="6"/>
  <c r="K128" i="6" s="1"/>
  <c r="J128" i="6"/>
  <c r="I114" i="6"/>
  <c r="K114" i="6" s="1"/>
  <c r="J114" i="6"/>
  <c r="I35" i="6"/>
  <c r="K35" i="6" s="1"/>
  <c r="J35" i="6"/>
  <c r="I440" i="6"/>
  <c r="K440" i="6" s="1"/>
  <c r="J440" i="6"/>
  <c r="I94" i="6"/>
  <c r="K94" i="6" s="1"/>
  <c r="J94" i="6"/>
  <c r="I665" i="6"/>
  <c r="K665" i="6" s="1"/>
  <c r="J665" i="6"/>
  <c r="I234" i="6"/>
  <c r="K234" i="6" s="1"/>
  <c r="J234" i="6"/>
  <c r="I200" i="6"/>
  <c r="K200" i="6" s="1"/>
  <c r="J200" i="6"/>
  <c r="I740" i="6"/>
  <c r="K740" i="6" s="1"/>
  <c r="J740" i="6"/>
  <c r="I277" i="6"/>
  <c r="K277" i="6" s="1"/>
  <c r="J277" i="6"/>
  <c r="I856" i="6"/>
  <c r="K856" i="6" s="1"/>
  <c r="J856" i="6"/>
  <c r="I678" i="6"/>
  <c r="K678" i="6" s="1"/>
  <c r="J678" i="6"/>
  <c r="I549" i="6"/>
  <c r="K549" i="6" s="1"/>
  <c r="J549" i="6"/>
  <c r="I496" i="6"/>
  <c r="K496" i="6" s="1"/>
  <c r="J496" i="6"/>
  <c r="I551" i="6"/>
  <c r="K551" i="6" s="1"/>
  <c r="J551" i="6"/>
  <c r="I773" i="6"/>
  <c r="K773" i="6" s="1"/>
  <c r="J773" i="6"/>
  <c r="I887" i="6"/>
  <c r="K887" i="6" s="1"/>
  <c r="J887" i="6"/>
  <c r="I83" i="6"/>
  <c r="K83" i="6" s="1"/>
  <c r="J83" i="6"/>
  <c r="I771" i="6"/>
  <c r="K771" i="6" s="1"/>
  <c r="J771" i="6"/>
  <c r="I167" i="6"/>
  <c r="K167" i="6" s="1"/>
  <c r="J167" i="6"/>
  <c r="I99" i="6"/>
  <c r="K99" i="6" s="1"/>
  <c r="J99" i="6"/>
  <c r="I688" i="6"/>
  <c r="K688" i="6" s="1"/>
  <c r="J688" i="6"/>
  <c r="I858" i="6"/>
  <c r="K858" i="6" s="1"/>
  <c r="J858" i="6"/>
  <c r="I558" i="6"/>
  <c r="K558" i="6" s="1"/>
  <c r="J558" i="6"/>
  <c r="I839" i="6"/>
  <c r="K839" i="6" s="1"/>
  <c r="J839" i="6"/>
  <c r="I63" i="6"/>
  <c r="K63" i="6" s="1"/>
  <c r="J63" i="6"/>
  <c r="I705" i="6"/>
  <c r="K705" i="6" s="1"/>
  <c r="J705" i="6"/>
  <c r="I21" i="6"/>
  <c r="K21" i="6" s="1"/>
  <c r="J21" i="6"/>
  <c r="I838" i="6"/>
  <c r="K838" i="6" s="1"/>
  <c r="J838" i="6"/>
  <c r="I121" i="6"/>
  <c r="K121" i="6" s="1"/>
  <c r="J121" i="6"/>
  <c r="I259" i="6"/>
  <c r="K259" i="6" s="1"/>
  <c r="J259" i="6"/>
  <c r="I255" i="6"/>
  <c r="K255" i="6" s="1"/>
  <c r="J255" i="6"/>
  <c r="I508" i="6"/>
  <c r="K508" i="6" s="1"/>
  <c r="J508" i="6"/>
  <c r="I639" i="6"/>
  <c r="K639" i="6" s="1"/>
  <c r="J639" i="6"/>
  <c r="I239" i="6"/>
  <c r="K239" i="6" s="1"/>
  <c r="J239" i="6"/>
  <c r="I198" i="6"/>
  <c r="K198" i="6" s="1"/>
  <c r="J198" i="6"/>
  <c r="I680" i="6"/>
  <c r="K680" i="6" s="1"/>
  <c r="J680" i="6"/>
  <c r="I284" i="6"/>
  <c r="K284" i="6" s="1"/>
  <c r="J284" i="6"/>
  <c r="I776" i="6"/>
  <c r="K776" i="6" s="1"/>
  <c r="J776" i="6"/>
  <c r="I470" i="6"/>
  <c r="K470" i="6" s="1"/>
  <c r="J470" i="6"/>
  <c r="I760" i="6"/>
  <c r="K760" i="6" s="1"/>
  <c r="J760" i="6"/>
  <c r="I633" i="6"/>
  <c r="K633" i="6" s="1"/>
  <c r="J633" i="6"/>
  <c r="I319" i="6"/>
  <c r="K319" i="6" s="1"/>
  <c r="J319" i="6"/>
  <c r="I226" i="6"/>
  <c r="K226" i="6" s="1"/>
  <c r="J226" i="6"/>
  <c r="I866" i="6"/>
  <c r="K866" i="6" s="1"/>
  <c r="J866" i="6"/>
  <c r="I535" i="6"/>
  <c r="K535" i="6" s="1"/>
  <c r="J535" i="6"/>
  <c r="I602" i="6"/>
  <c r="K602" i="6" s="1"/>
  <c r="J602" i="6"/>
  <c r="I202" i="6"/>
  <c r="K202" i="6" s="1"/>
  <c r="J202" i="6"/>
  <c r="I452" i="6"/>
  <c r="K452" i="6" s="1"/>
  <c r="J452" i="6"/>
  <c r="I593" i="6"/>
  <c r="K593" i="6" s="1"/>
  <c r="J593" i="6"/>
  <c r="I221" i="6"/>
  <c r="K221" i="6" s="1"/>
  <c r="J221" i="6"/>
  <c r="I583" i="6"/>
  <c r="K583" i="6" s="1"/>
  <c r="J583" i="6"/>
  <c r="I348" i="6"/>
  <c r="K348" i="6" s="1"/>
  <c r="J348" i="6"/>
  <c r="I742" i="6"/>
  <c r="K742" i="6" s="1"/>
  <c r="J742" i="6"/>
  <c r="I327" i="6"/>
  <c r="K327" i="6" s="1"/>
  <c r="J327" i="6"/>
  <c r="I472" i="6"/>
  <c r="K472" i="6" s="1"/>
  <c r="J472" i="6"/>
  <c r="I276" i="6"/>
  <c r="K276" i="6" s="1"/>
  <c r="J276" i="6"/>
  <c r="I245" i="6"/>
  <c r="K245" i="6" s="1"/>
  <c r="J245" i="6"/>
  <c r="I325" i="6"/>
  <c r="K325" i="6" s="1"/>
  <c r="J325" i="6"/>
  <c r="I292" i="6"/>
  <c r="K292" i="6" s="1"/>
  <c r="J292" i="6"/>
  <c r="I735" i="6"/>
  <c r="K735" i="6" s="1"/>
  <c r="J735" i="6"/>
  <c r="I10" i="6"/>
  <c r="K10" i="6" s="1"/>
  <c r="J10" i="6"/>
  <c r="I559" i="6"/>
  <c r="K559" i="6" s="1"/>
  <c r="J559" i="6"/>
  <c r="I308" i="6"/>
  <c r="K308" i="6" s="1"/>
  <c r="J308" i="6"/>
  <c r="I298" i="6"/>
  <c r="K298" i="6" s="1"/>
  <c r="J298" i="6"/>
  <c r="I101" i="6"/>
  <c r="K101" i="6" s="1"/>
  <c r="J101" i="6"/>
  <c r="I725" i="6"/>
  <c r="K725" i="6" s="1"/>
  <c r="J725" i="6"/>
  <c r="I64" i="6"/>
  <c r="K64" i="6" s="1"/>
  <c r="J64" i="6"/>
  <c r="I804" i="6"/>
  <c r="K804" i="6" s="1"/>
  <c r="J804" i="6"/>
  <c r="I14" i="6"/>
  <c r="K14" i="6" s="1"/>
  <c r="J14" i="6"/>
  <c r="I536" i="6"/>
  <c r="K536" i="6" s="1"/>
  <c r="J536" i="6"/>
  <c r="I795" i="6"/>
  <c r="K795" i="6" s="1"/>
  <c r="J795" i="6"/>
  <c r="I425" i="6"/>
  <c r="K425" i="6" s="1"/>
  <c r="J425" i="6"/>
  <c r="I870" i="6"/>
  <c r="K870" i="6" s="1"/>
  <c r="J870" i="6"/>
  <c r="I734" i="6"/>
  <c r="K734" i="6" s="1"/>
  <c r="J734" i="6"/>
  <c r="I340" i="6"/>
  <c r="K340" i="6" s="1"/>
  <c r="J340" i="6"/>
  <c r="I110" i="6"/>
  <c r="K110" i="6" s="1"/>
  <c r="J110" i="6"/>
  <c r="I175" i="6"/>
  <c r="K175" i="6" s="1"/>
  <c r="J175" i="6"/>
  <c r="I191" i="6"/>
  <c r="K191" i="6" s="1"/>
  <c r="J191" i="6"/>
  <c r="I832" i="6"/>
  <c r="K832" i="6" s="1"/>
  <c r="J832" i="6"/>
  <c r="I503" i="6"/>
  <c r="K503" i="6" s="1"/>
  <c r="J503" i="6"/>
  <c r="I478" i="6"/>
  <c r="K478" i="6" s="1"/>
  <c r="J478" i="6"/>
  <c r="I189" i="6"/>
  <c r="K189" i="6" s="1"/>
  <c r="J189" i="6"/>
  <c r="I333" i="6"/>
  <c r="K333" i="6" s="1"/>
  <c r="J333" i="6"/>
  <c r="I845" i="6"/>
  <c r="K845" i="6" s="1"/>
  <c r="J845" i="6"/>
  <c r="I662" i="6"/>
  <c r="K662" i="6" s="1"/>
  <c r="J662" i="6"/>
  <c r="I313" i="6"/>
  <c r="K313" i="6" s="1"/>
  <c r="J313" i="6"/>
  <c r="I686" i="6"/>
  <c r="K686" i="6" s="1"/>
  <c r="J686" i="6"/>
  <c r="I346" i="6"/>
  <c r="K346" i="6" s="1"/>
  <c r="J346" i="6"/>
  <c r="I749" i="6"/>
  <c r="K749" i="6" s="1"/>
  <c r="J749" i="6"/>
  <c r="I814" i="6"/>
  <c r="K814" i="6" s="1"/>
  <c r="J814" i="6"/>
  <c r="I475" i="6"/>
  <c r="K475" i="6" s="1"/>
  <c r="J475" i="6"/>
  <c r="I652" i="6"/>
  <c r="K652" i="6" s="1"/>
  <c r="J652" i="6"/>
  <c r="I181" i="6"/>
  <c r="K181" i="6" s="1"/>
  <c r="J181" i="6"/>
  <c r="I622" i="6"/>
  <c r="K622" i="6" s="1"/>
  <c r="J622" i="6"/>
  <c r="I756" i="6"/>
  <c r="K756" i="6" s="1"/>
  <c r="J756" i="6"/>
  <c r="S533" i="5"/>
  <c r="H533" i="5"/>
  <c r="P354" i="5"/>
  <c r="Q354" i="5"/>
  <c r="R354" i="5"/>
  <c r="S354" i="5"/>
  <c r="T354" i="5"/>
  <c r="O354" i="5"/>
  <c r="N354" i="5"/>
  <c r="M354" i="5"/>
  <c r="I190" i="5"/>
  <c r="K190" i="5" s="1"/>
  <c r="J190" i="5"/>
  <c r="I193" i="5"/>
  <c r="K193" i="5" s="1"/>
  <c r="J193" i="5"/>
  <c r="I283" i="5"/>
  <c r="K283" i="5" s="1"/>
  <c r="J283" i="5"/>
  <c r="I197" i="5"/>
  <c r="K197" i="5" s="1"/>
  <c r="J197" i="5"/>
  <c r="I268" i="5"/>
  <c r="K268" i="5" s="1"/>
  <c r="J268" i="5"/>
  <c r="J369" i="7" l="1"/>
  <c r="H372" i="7"/>
  <c r="H196" i="7"/>
  <c r="J193" i="7"/>
  <c r="H166" i="7"/>
  <c r="J1770" i="6"/>
  <c r="I1770" i="6"/>
  <c r="K1770" i="6" s="1"/>
  <c r="I1773" i="6"/>
  <c r="K1773" i="6" s="1"/>
  <c r="J1774" i="6"/>
  <c r="J1773" i="6"/>
  <c r="I1775" i="6"/>
  <c r="K1775" i="6" s="1"/>
  <c r="J1772" i="6"/>
  <c r="I1771" i="6"/>
  <c r="K1771" i="6" s="1"/>
  <c r="I1772" i="6"/>
  <c r="K1772" i="6" s="1"/>
  <c r="J1775" i="6"/>
  <c r="I1774" i="6"/>
  <c r="K1774" i="6" s="1"/>
  <c r="J1771" i="6"/>
  <c r="G1815" i="1"/>
  <c r="H173" i="2" l="1"/>
  <c r="J173" i="2" s="1"/>
  <c r="I173" i="2" l="1"/>
  <c r="H126" i="2" l="1"/>
  <c r="J126" i="2" s="1"/>
  <c r="I126" i="2"/>
  <c r="H28" i="2"/>
  <c r="J28" i="2" s="1"/>
  <c r="I28" i="2"/>
  <c r="L1816" i="1"/>
  <c r="M1816" i="1"/>
  <c r="N1816" i="1"/>
  <c r="O1816" i="1"/>
  <c r="P1816" i="1"/>
  <c r="L1817" i="1"/>
  <c r="M1817" i="1"/>
  <c r="N1817" i="1"/>
  <c r="O1817" i="1"/>
  <c r="P1817" i="1"/>
  <c r="L1818" i="1"/>
  <c r="M1818" i="1"/>
  <c r="N1818" i="1"/>
  <c r="O1818" i="1"/>
  <c r="P1818" i="1"/>
  <c r="L1819" i="1"/>
  <c r="M1819" i="1"/>
  <c r="N1819" i="1"/>
  <c r="O1819" i="1"/>
  <c r="P1819" i="1"/>
  <c r="L1820" i="1"/>
  <c r="M1820" i="1"/>
  <c r="N1820" i="1"/>
  <c r="O1820" i="1"/>
  <c r="P1820" i="1"/>
  <c r="L1821" i="1"/>
  <c r="M1821" i="1"/>
  <c r="N1821" i="1"/>
  <c r="O1821" i="1"/>
  <c r="P1821" i="1"/>
  <c r="L1822" i="1"/>
  <c r="M1822" i="1"/>
  <c r="N1822" i="1"/>
  <c r="O1822" i="1"/>
  <c r="P1822" i="1"/>
  <c r="L1823" i="1"/>
  <c r="M1823" i="1"/>
  <c r="N1823" i="1"/>
  <c r="O1823" i="1"/>
  <c r="P1823" i="1"/>
  <c r="L1824" i="1"/>
  <c r="M1824" i="1"/>
  <c r="N1824" i="1"/>
  <c r="O1824" i="1"/>
  <c r="P1824" i="1"/>
  <c r="L1825" i="1"/>
  <c r="M1825" i="1"/>
  <c r="N1825" i="1"/>
  <c r="O1825" i="1"/>
  <c r="P1825" i="1"/>
  <c r="L1826" i="1"/>
  <c r="M1826" i="1"/>
  <c r="N1826" i="1"/>
  <c r="O1826" i="1"/>
  <c r="P1826" i="1"/>
  <c r="L1827" i="1"/>
  <c r="M1827" i="1"/>
  <c r="N1827" i="1"/>
  <c r="O1827" i="1"/>
  <c r="P1827" i="1"/>
  <c r="L1828" i="1"/>
  <c r="M1828" i="1"/>
  <c r="N1828" i="1"/>
  <c r="O1828" i="1"/>
  <c r="P1828" i="1"/>
  <c r="L1829" i="1"/>
  <c r="M1829" i="1"/>
  <c r="N1829" i="1"/>
  <c r="O1829" i="1"/>
  <c r="P1829" i="1"/>
  <c r="P1815" i="1"/>
  <c r="O1815" i="1"/>
  <c r="N1815" i="1"/>
  <c r="M1815" i="1"/>
  <c r="L1815" i="1"/>
  <c r="G1816" i="1"/>
  <c r="G1817" i="1"/>
  <c r="G1818" i="1"/>
  <c r="G1819" i="1"/>
  <c r="G1820" i="1"/>
  <c r="G1821" i="1"/>
  <c r="G1822" i="1"/>
  <c r="G1823" i="1"/>
  <c r="G1824" i="1"/>
  <c r="G1825" i="1"/>
  <c r="G1826" i="1"/>
  <c r="G1827" i="1"/>
  <c r="G1828" i="1"/>
  <c r="G1829" i="1"/>
  <c r="H693" i="1"/>
  <c r="J693" i="1" s="1"/>
  <c r="I693" i="1"/>
  <c r="H936" i="1"/>
  <c r="J936" i="1" s="1"/>
  <c r="I936" i="1"/>
  <c r="H937" i="1"/>
  <c r="J937" i="1" s="1"/>
  <c r="I937" i="1"/>
  <c r="H885" i="1"/>
  <c r="J885" i="1" s="1"/>
  <c r="I885" i="1"/>
  <c r="H887" i="1"/>
  <c r="J887" i="1" s="1"/>
  <c r="I887" i="1"/>
  <c r="H889" i="1"/>
  <c r="J889" i="1" s="1"/>
  <c r="I889" i="1"/>
  <c r="H890" i="1"/>
  <c r="J890" i="1" s="1"/>
  <c r="I890" i="1"/>
  <c r="H891" i="1"/>
  <c r="J891" i="1" s="1"/>
  <c r="I891" i="1"/>
  <c r="H892" i="1"/>
  <c r="J892" i="1" s="1"/>
  <c r="I892" i="1"/>
  <c r="H927" i="1"/>
  <c r="J927" i="1" s="1"/>
  <c r="I927" i="1"/>
  <c r="H928" i="1"/>
  <c r="J928" i="1" s="1"/>
  <c r="I928" i="1"/>
  <c r="H929" i="1"/>
  <c r="J929" i="1" s="1"/>
  <c r="I929" i="1"/>
  <c r="H930" i="1"/>
  <c r="J930" i="1" s="1"/>
  <c r="I930" i="1"/>
  <c r="H931" i="1"/>
  <c r="J931" i="1" s="1"/>
  <c r="I931" i="1"/>
  <c r="H932" i="1"/>
  <c r="J932" i="1" s="1"/>
  <c r="I932" i="1"/>
  <c r="H886" i="1"/>
  <c r="J886" i="1" s="1"/>
  <c r="I886" i="1"/>
  <c r="H888" i="1"/>
  <c r="J888" i="1" s="1"/>
  <c r="I888" i="1"/>
  <c r="I317" i="10" l="1"/>
  <c r="K317" i="10" s="1"/>
  <c r="J317" i="10"/>
  <c r="I356" i="10"/>
  <c r="K356" i="10" s="1"/>
  <c r="J356" i="10"/>
  <c r="I296" i="10"/>
  <c r="K296" i="10" s="1"/>
  <c r="J296" i="10"/>
  <c r="I386" i="10"/>
  <c r="K386" i="10" s="1"/>
  <c r="J386" i="10"/>
  <c r="I308" i="10"/>
  <c r="K308" i="10" s="1"/>
  <c r="J308" i="10"/>
  <c r="I362" i="10"/>
  <c r="K362" i="10" s="1"/>
  <c r="J362" i="10"/>
  <c r="I436" i="10"/>
  <c r="K436" i="10" s="1"/>
  <c r="J436" i="10"/>
  <c r="I377" i="10"/>
  <c r="K377" i="10" s="1"/>
  <c r="J377" i="10"/>
  <c r="I303" i="10"/>
  <c r="K303" i="10" s="1"/>
  <c r="J303" i="10"/>
  <c r="I306" i="10"/>
  <c r="K306" i="10" s="1"/>
  <c r="J306" i="10"/>
  <c r="I404" i="10"/>
  <c r="K404" i="10" s="1"/>
  <c r="J404" i="10"/>
  <c r="I229" i="10"/>
  <c r="K229" i="10" s="1"/>
  <c r="J229" i="10"/>
  <c r="I220" i="10"/>
  <c r="K220" i="10" s="1"/>
  <c r="J220" i="10"/>
  <c r="I244" i="10"/>
  <c r="K244" i="10" s="1"/>
  <c r="J244" i="10"/>
  <c r="I270" i="10"/>
  <c r="K270" i="10" s="1"/>
  <c r="J270" i="10"/>
  <c r="I277" i="10"/>
  <c r="K277" i="10" s="1"/>
  <c r="J277" i="10"/>
  <c r="I235" i="10"/>
  <c r="K235" i="10" s="1"/>
  <c r="J235" i="10"/>
  <c r="I234" i="10"/>
  <c r="K234" i="10" s="1"/>
  <c r="J234" i="10"/>
  <c r="I222" i="10"/>
  <c r="K222" i="10" s="1"/>
  <c r="J222" i="10"/>
  <c r="I193" i="10"/>
  <c r="K193" i="10" s="1"/>
  <c r="J193" i="10"/>
  <c r="I267" i="10"/>
  <c r="K267" i="10" s="1"/>
  <c r="J267" i="10"/>
  <c r="I215" i="17"/>
  <c r="K215" i="17" s="1"/>
  <c r="J215" i="17"/>
  <c r="I164" i="17"/>
  <c r="K164" i="17" s="1"/>
  <c r="J164" i="17"/>
  <c r="I185" i="17"/>
  <c r="K185" i="17" s="1"/>
  <c r="J185" i="17"/>
  <c r="I194" i="17"/>
  <c r="K194" i="17" s="1"/>
  <c r="J194" i="17"/>
  <c r="I184" i="17"/>
  <c r="K184" i="17" s="1"/>
  <c r="J184" i="17"/>
  <c r="I178" i="17"/>
  <c r="I220" i="17"/>
  <c r="I193" i="17"/>
  <c r="I239" i="17"/>
  <c r="I171" i="17"/>
  <c r="I234" i="17"/>
  <c r="I197" i="17"/>
  <c r="I213" i="17"/>
  <c r="I166" i="17"/>
  <c r="I227" i="17"/>
  <c r="I224" i="17"/>
  <c r="I168" i="17"/>
  <c r="I214" i="17"/>
  <c r="I211" i="17"/>
  <c r="I237" i="17"/>
  <c r="I233" i="17"/>
  <c r="I191" i="17"/>
  <c r="I173" i="17"/>
  <c r="I236" i="17"/>
  <c r="I217" i="17"/>
  <c r="I160" i="17"/>
  <c r="I223" i="17"/>
  <c r="I208" i="17"/>
  <c r="I170" i="17"/>
  <c r="I165" i="17"/>
  <c r="I187" i="17"/>
  <c r="I195" i="17"/>
  <c r="I206" i="17"/>
  <c r="I225" i="17"/>
  <c r="I231" i="17"/>
  <c r="I196" i="17"/>
  <c r="I192" i="17"/>
  <c r="I198" i="17"/>
  <c r="I161" i="17"/>
  <c r="I230" i="17"/>
  <c r="I189" i="17"/>
  <c r="I200" i="17"/>
  <c r="I183" i="17"/>
  <c r="I201" i="17"/>
  <c r="I199" i="17"/>
  <c r="I240" i="17"/>
  <c r="I204" i="17"/>
  <c r="I205" i="17"/>
  <c r="I238" i="17"/>
  <c r="I179" i="17"/>
  <c r="I209" i="17"/>
  <c r="I175" i="17"/>
  <c r="I162" i="17"/>
  <c r="I180" i="17"/>
  <c r="I172" i="17"/>
  <c r="I226" i="17"/>
  <c r="I207" i="17"/>
  <c r="I242" i="17"/>
  <c r="I169" i="17"/>
  <c r="I235" i="17"/>
  <c r="I176" i="17"/>
  <c r="I163" i="17"/>
  <c r="I190" i="17"/>
  <c r="I181" i="17"/>
  <c r="I167" i="17"/>
  <c r="I203" i="17"/>
  <c r="I221" i="17"/>
  <c r="I219" i="17"/>
  <c r="I186" i="17"/>
  <c r="I202" i="17"/>
  <c r="I182" i="17"/>
  <c r="I177" i="17"/>
  <c r="I188" i="17"/>
  <c r="I216" i="17"/>
  <c r="I228" i="17"/>
  <c r="I174" i="17"/>
  <c r="I218" i="17"/>
  <c r="I210" i="17"/>
  <c r="I222" i="17"/>
  <c r="I101" i="17"/>
  <c r="I129" i="17"/>
  <c r="I95" i="17"/>
  <c r="I140" i="17"/>
  <c r="I144" i="17"/>
  <c r="I145" i="17"/>
  <c r="I152" i="17"/>
  <c r="I148" i="17"/>
  <c r="I120" i="17"/>
  <c r="I150" i="17"/>
  <c r="I119" i="17"/>
  <c r="I130" i="17"/>
  <c r="I110" i="17"/>
  <c r="I96" i="17"/>
  <c r="I98" i="17"/>
  <c r="I127" i="17"/>
  <c r="I143" i="17"/>
  <c r="I138" i="17"/>
  <c r="I93" i="17"/>
  <c r="I118" i="17"/>
  <c r="I92" i="17"/>
  <c r="I99" i="17"/>
  <c r="I109" i="17"/>
  <c r="I125" i="17"/>
  <c r="I90" i="17"/>
  <c r="I137" i="17"/>
  <c r="I117" i="17"/>
  <c r="I82" i="17"/>
  <c r="I88" i="17"/>
  <c r="I122" i="17"/>
  <c r="I131" i="17"/>
  <c r="I91" i="17"/>
  <c r="I97" i="17"/>
  <c r="I115" i="17"/>
  <c r="I103" i="17"/>
  <c r="I111" i="17"/>
  <c r="I149" i="17"/>
  <c r="I89" i="17"/>
  <c r="I114" i="17"/>
  <c r="I113" i="17"/>
  <c r="I146" i="17"/>
  <c r="I121" i="17"/>
  <c r="I151" i="17"/>
  <c r="I106" i="17"/>
  <c r="I83" i="17"/>
  <c r="I133" i="17"/>
  <c r="I94" i="17"/>
  <c r="I87" i="17"/>
  <c r="I104" i="17"/>
  <c r="I107" i="17"/>
  <c r="I126" i="17"/>
  <c r="I112" i="17"/>
  <c r="I147" i="17"/>
  <c r="I124" i="17"/>
  <c r="I102" i="17"/>
  <c r="I134" i="17"/>
  <c r="I85" i="17"/>
  <c r="I86" i="17"/>
  <c r="I100" i="17"/>
  <c r="I116" i="17"/>
  <c r="I139" i="17"/>
  <c r="I46" i="17"/>
  <c r="I39" i="17"/>
  <c r="I27" i="17"/>
  <c r="I51" i="17"/>
  <c r="I23" i="17"/>
  <c r="I73" i="17"/>
  <c r="I52" i="17"/>
  <c r="I69" i="17"/>
  <c r="I18" i="17"/>
  <c r="I43" i="17"/>
  <c r="I47" i="17"/>
  <c r="I36" i="17"/>
  <c r="I21" i="17"/>
  <c r="I40" i="17"/>
  <c r="I12" i="17"/>
  <c r="I66" i="17"/>
  <c r="I61" i="17"/>
  <c r="I29" i="17"/>
  <c r="I26" i="17"/>
  <c r="I60" i="17"/>
  <c r="I45" i="17"/>
  <c r="I64" i="17"/>
  <c r="I74" i="17"/>
  <c r="I22" i="17"/>
  <c r="I15" i="17"/>
  <c r="I58" i="17"/>
  <c r="I67" i="17"/>
  <c r="I54" i="17"/>
  <c r="I59" i="17"/>
  <c r="I17" i="17"/>
  <c r="I11" i="17"/>
  <c r="I75" i="17"/>
  <c r="I28" i="17"/>
  <c r="I34" i="17"/>
  <c r="I72" i="17"/>
  <c r="I30" i="17"/>
  <c r="I71" i="17"/>
  <c r="I19" i="17"/>
  <c r="I13" i="17"/>
  <c r="I41" i="17"/>
  <c r="I55" i="17"/>
  <c r="I56" i="17"/>
  <c r="I53" i="17"/>
  <c r="I16" i="17"/>
  <c r="I25" i="17"/>
  <c r="I35" i="17"/>
  <c r="I50" i="17"/>
  <c r="I63" i="17"/>
  <c r="I57" i="17"/>
  <c r="I48" i="17"/>
  <c r="I68" i="17"/>
  <c r="I20" i="17"/>
  <c r="I38" i="17"/>
  <c r="I49" i="17"/>
  <c r="I24" i="17"/>
  <c r="I31" i="17"/>
  <c r="I65" i="17"/>
  <c r="I42" i="17"/>
  <c r="I33" i="17"/>
  <c r="I70" i="17"/>
  <c r="I37" i="17"/>
  <c r="I62" i="17"/>
  <c r="K62" i="17" s="1"/>
  <c r="I76" i="17"/>
  <c r="K76" i="17" s="1"/>
  <c r="I14" i="17"/>
  <c r="J62" i="17"/>
  <c r="J76" i="17"/>
  <c r="I339" i="8"/>
  <c r="K339" i="8" s="1"/>
  <c r="J339" i="8"/>
  <c r="I315" i="8"/>
  <c r="K315" i="8" s="1"/>
  <c r="J315" i="8"/>
  <c r="I254" i="8"/>
  <c r="K254" i="8" s="1"/>
  <c r="J254" i="8"/>
  <c r="I182" i="8"/>
  <c r="K182" i="8" s="1"/>
  <c r="J182" i="8"/>
  <c r="I50" i="8"/>
  <c r="K50" i="8" s="1"/>
  <c r="J50" i="8"/>
  <c r="I72" i="8"/>
  <c r="K72" i="8" s="1"/>
  <c r="J72" i="8"/>
  <c r="I100" i="8"/>
  <c r="K100" i="8" s="1"/>
  <c r="J100" i="8"/>
  <c r="I238" i="7"/>
  <c r="I305" i="7"/>
  <c r="I309" i="7"/>
  <c r="I313" i="7"/>
  <c r="I302" i="7"/>
  <c r="I312" i="7"/>
  <c r="I287" i="7"/>
  <c r="I280" i="7"/>
  <c r="I239" i="7"/>
  <c r="I222" i="7"/>
  <c r="I241" i="7"/>
  <c r="I363" i="7"/>
  <c r="I349" i="7"/>
  <c r="I300" i="7"/>
  <c r="I204" i="7"/>
  <c r="I271" i="7"/>
  <c r="I230" i="7"/>
  <c r="I351" i="7"/>
  <c r="I365" i="7"/>
  <c r="I248" i="7"/>
  <c r="I278" i="7"/>
  <c r="I360" i="7"/>
  <c r="I211" i="7"/>
  <c r="I258" i="7"/>
  <c r="I283" i="7"/>
  <c r="I209" i="7"/>
  <c r="I227" i="7"/>
  <c r="I229" i="7"/>
  <c r="I344" i="7"/>
  <c r="I210" i="7"/>
  <c r="I205" i="7"/>
  <c r="I243" i="7"/>
  <c r="I281" i="7"/>
  <c r="I261" i="7"/>
  <c r="I308" i="7"/>
  <c r="I294" i="7"/>
  <c r="I206" i="7"/>
  <c r="I328" i="7"/>
  <c r="I267" i="7"/>
  <c r="I317" i="7"/>
  <c r="I331" i="7"/>
  <c r="I303" i="7"/>
  <c r="I217" i="7"/>
  <c r="I333" i="7"/>
  <c r="I255" i="7"/>
  <c r="I270" i="7"/>
  <c r="I335" i="7"/>
  <c r="I319" i="7"/>
  <c r="I213" i="7"/>
  <c r="I367" i="7"/>
  <c r="I264" i="7"/>
  <c r="I285" i="7"/>
  <c r="I272" i="7"/>
  <c r="I327" i="7"/>
  <c r="I254" i="7"/>
  <c r="I353" i="7"/>
  <c r="I337" i="7"/>
  <c r="I345" i="7"/>
  <c r="I307" i="7"/>
  <c r="I326" i="7"/>
  <c r="I251" i="7"/>
  <c r="I273" i="7"/>
  <c r="I297" i="7"/>
  <c r="I218" i="7"/>
  <c r="I282" i="7"/>
  <c r="I208" i="7"/>
  <c r="I214" i="7"/>
  <c r="I220" i="7"/>
  <c r="I347" i="7"/>
  <c r="I304" i="7"/>
  <c r="I343" i="7"/>
  <c r="I237" i="7"/>
  <c r="I216" i="7"/>
  <c r="I350" i="7"/>
  <c r="I245" i="7"/>
  <c r="I275" i="7"/>
  <c r="I357" i="7"/>
  <c r="I291" i="7"/>
  <c r="I256" i="7"/>
  <c r="I262" i="7"/>
  <c r="I323" i="7"/>
  <c r="I247" i="7"/>
  <c r="I315" i="7"/>
  <c r="I320" i="7"/>
  <c r="I289" i="7"/>
  <c r="I226" i="7"/>
  <c r="I325" i="7"/>
  <c r="I266" i="7"/>
  <c r="I355" i="7"/>
  <c r="I352" i="7"/>
  <c r="I338" i="7"/>
  <c r="I231" i="7"/>
  <c r="I224" i="7"/>
  <c r="I269" i="7"/>
  <c r="I288" i="7"/>
  <c r="I340" i="7"/>
  <c r="I322" i="7"/>
  <c r="I284" i="7"/>
  <c r="I236" i="7"/>
  <c r="I324" i="7"/>
  <c r="I354" i="7"/>
  <c r="I359" i="7"/>
  <c r="I296" i="7"/>
  <c r="I276" i="7"/>
  <c r="I253" i="7"/>
  <c r="I341" i="7"/>
  <c r="I348" i="7"/>
  <c r="I306" i="7"/>
  <c r="I286" i="7"/>
  <c r="I268" i="7"/>
  <c r="I259" i="7"/>
  <c r="I366" i="7"/>
  <c r="I234" i="7"/>
  <c r="I301" i="7"/>
  <c r="I332" i="7"/>
  <c r="I202" i="7"/>
  <c r="I346" i="7"/>
  <c r="I207" i="7"/>
  <c r="I336" i="7"/>
  <c r="I260" i="7"/>
  <c r="I364" i="7"/>
  <c r="I246" i="7"/>
  <c r="I334" i="7"/>
  <c r="I279" i="7"/>
  <c r="I361" i="7"/>
  <c r="I330" i="7"/>
  <c r="I356" i="7"/>
  <c r="I219" i="7"/>
  <c r="I358" i="7"/>
  <c r="I252" i="7"/>
  <c r="I295" i="7"/>
  <c r="I242" i="7"/>
  <c r="I311" i="7"/>
  <c r="I298" i="7"/>
  <c r="I274" i="7"/>
  <c r="I321" i="7"/>
  <c r="I329" i="7"/>
  <c r="I342" i="7"/>
  <c r="I339" i="7"/>
  <c r="I263" i="7"/>
  <c r="I290" i="7"/>
  <c r="I233" i="7"/>
  <c r="I299" i="7"/>
  <c r="I265" i="7"/>
  <c r="I235" i="7"/>
  <c r="I223" i="7"/>
  <c r="I212" i="7"/>
  <c r="I228" i="7"/>
  <c r="I257" i="7"/>
  <c r="I318" i="7"/>
  <c r="I277" i="7"/>
  <c r="I225" i="7"/>
  <c r="I249" i="7"/>
  <c r="I292" i="7"/>
  <c r="I111" i="7"/>
  <c r="I58" i="7"/>
  <c r="I37" i="7"/>
  <c r="I48" i="7"/>
  <c r="I119" i="7"/>
  <c r="I13" i="7"/>
  <c r="I81" i="7"/>
  <c r="I83" i="7"/>
  <c r="I122" i="7"/>
  <c r="I144" i="7"/>
  <c r="I76" i="7"/>
  <c r="I139" i="7"/>
  <c r="I59" i="7"/>
  <c r="I68" i="7"/>
  <c r="I126" i="7"/>
  <c r="I99" i="7"/>
  <c r="I110" i="7"/>
  <c r="I129" i="7"/>
  <c r="I155" i="7"/>
  <c r="I85" i="7"/>
  <c r="I112" i="7"/>
  <c r="I95" i="7"/>
  <c r="I29" i="7"/>
  <c r="I92" i="7"/>
  <c r="I146" i="7"/>
  <c r="I61" i="7"/>
  <c r="I127" i="7"/>
  <c r="I35" i="7"/>
  <c r="I70" i="7"/>
  <c r="I72" i="7"/>
  <c r="I18" i="7"/>
  <c r="I143" i="7"/>
  <c r="I116" i="7"/>
  <c r="I25" i="7"/>
  <c r="I51" i="7"/>
  <c r="I16" i="7"/>
  <c r="I148" i="7"/>
  <c r="I130" i="7"/>
  <c r="I157" i="7"/>
  <c r="I131" i="7"/>
  <c r="I47" i="7"/>
  <c r="I94" i="7"/>
  <c r="I27" i="7"/>
  <c r="I42" i="7"/>
  <c r="I89" i="7"/>
  <c r="I113" i="7"/>
  <c r="I120" i="7"/>
  <c r="I67" i="7"/>
  <c r="I102" i="7"/>
  <c r="I60" i="7"/>
  <c r="I54" i="7"/>
  <c r="I50" i="7"/>
  <c r="I123" i="7"/>
  <c r="I33" i="7"/>
  <c r="I90" i="7"/>
  <c r="I14" i="7"/>
  <c r="I125" i="7"/>
  <c r="I128" i="7"/>
  <c r="I34" i="7"/>
  <c r="I104" i="7"/>
  <c r="I160" i="7"/>
  <c r="I136" i="7"/>
  <c r="I154" i="7"/>
  <c r="I41" i="7"/>
  <c r="I91" i="7"/>
  <c r="I86" i="7"/>
  <c r="I145" i="7"/>
  <c r="I69" i="7"/>
  <c r="I140" i="7"/>
  <c r="I84" i="7"/>
  <c r="I65" i="7"/>
  <c r="I66" i="7"/>
  <c r="I133" i="7"/>
  <c r="I64" i="7"/>
  <c r="I87" i="7"/>
  <c r="I22" i="7"/>
  <c r="I38" i="7"/>
  <c r="I156" i="7"/>
  <c r="I74" i="7"/>
  <c r="I28" i="7"/>
  <c r="I79" i="7"/>
  <c r="I124" i="7"/>
  <c r="I55" i="7"/>
  <c r="I62" i="7"/>
  <c r="I23" i="7"/>
  <c r="I100" i="7"/>
  <c r="I101" i="7"/>
  <c r="I153" i="7"/>
  <c r="I114" i="7"/>
  <c r="I43" i="7"/>
  <c r="I21" i="7"/>
  <c r="I103" i="7"/>
  <c r="I147" i="7"/>
  <c r="I149" i="7"/>
  <c r="I105" i="7"/>
  <c r="I106" i="7"/>
  <c r="I52" i="7"/>
  <c r="I19" i="7"/>
  <c r="I77" i="7"/>
  <c r="I75" i="7"/>
  <c r="I109" i="7"/>
  <c r="I71" i="7"/>
  <c r="I80" i="7"/>
  <c r="I39" i="7"/>
  <c r="I115" i="7"/>
  <c r="I57" i="7"/>
  <c r="I17" i="7"/>
  <c r="I49" i="7"/>
  <c r="I40" i="7"/>
  <c r="I96" i="7"/>
  <c r="I78" i="7"/>
  <c r="I107" i="7"/>
  <c r="I12" i="7"/>
  <c r="I44" i="7"/>
  <c r="I98" i="7"/>
  <c r="I150" i="7"/>
  <c r="I46" i="7"/>
  <c r="I132" i="7"/>
  <c r="I117" i="7"/>
  <c r="I158" i="7"/>
  <c r="I137" i="7"/>
  <c r="I31" i="7"/>
  <c r="I159" i="7"/>
  <c r="I142" i="7"/>
  <c r="I82" i="7"/>
  <c r="I134" i="7"/>
  <c r="I36" i="7"/>
  <c r="I118" i="7"/>
  <c r="I30" i="7"/>
  <c r="I108" i="7"/>
  <c r="I121" i="7"/>
  <c r="I88" i="7"/>
  <c r="I20" i="7"/>
  <c r="I63" i="7"/>
  <c r="I53" i="7"/>
  <c r="I11" i="7"/>
  <c r="I10" i="7"/>
  <c r="I141" i="7"/>
  <c r="I151" i="7"/>
  <c r="I161" i="7"/>
  <c r="I12" i="2" l="1"/>
  <c r="I147" i="2"/>
  <c r="I85" i="2"/>
  <c r="I81" i="2"/>
  <c r="I148" i="2"/>
  <c r="I112" i="2"/>
  <c r="I57" i="2"/>
  <c r="I69" i="2"/>
  <c r="I34" i="2"/>
  <c r="I102" i="2"/>
  <c r="I104" i="2"/>
  <c r="I158" i="2"/>
  <c r="I87" i="2"/>
  <c r="I134" i="2"/>
  <c r="I108" i="2"/>
  <c r="I159" i="2"/>
  <c r="I33" i="2"/>
  <c r="I29" i="2"/>
  <c r="I9" i="2"/>
  <c r="I123" i="2"/>
  <c r="I129" i="2"/>
  <c r="I107" i="2"/>
  <c r="I111" i="2"/>
  <c r="I132" i="2"/>
  <c r="I100" i="2"/>
  <c r="I40" i="2"/>
  <c r="I140" i="2"/>
  <c r="I99" i="2"/>
  <c r="I31" i="2"/>
  <c r="I142" i="2"/>
  <c r="I72" i="2"/>
  <c r="I17" i="2"/>
  <c r="I44" i="2"/>
  <c r="I149" i="2"/>
  <c r="I90" i="2"/>
  <c r="I131" i="2"/>
  <c r="I83" i="2"/>
  <c r="I164" i="2"/>
  <c r="I61" i="2"/>
  <c r="I77" i="2"/>
  <c r="I71" i="2"/>
  <c r="I133" i="2"/>
  <c r="I128" i="2"/>
  <c r="I89" i="2"/>
  <c r="I135" i="2"/>
  <c r="I113" i="2"/>
  <c r="I136" i="2"/>
  <c r="I120" i="2"/>
  <c r="I121" i="2"/>
  <c r="I93" i="2"/>
  <c r="I155" i="2"/>
  <c r="I137" i="2"/>
  <c r="I22" i="2"/>
  <c r="I146" i="2"/>
  <c r="I117" i="2"/>
  <c r="I144" i="2"/>
  <c r="I41" i="2"/>
  <c r="I92" i="2"/>
  <c r="I119" i="2"/>
  <c r="I66" i="2"/>
  <c r="I47" i="2"/>
  <c r="I68" i="2"/>
  <c r="I32" i="2"/>
  <c r="I143" i="2"/>
  <c r="I110" i="2"/>
  <c r="I53" i="2"/>
  <c r="I65" i="2"/>
  <c r="I122" i="2"/>
  <c r="I15" i="2"/>
  <c r="I63" i="2"/>
  <c r="I154" i="2"/>
  <c r="I48" i="2"/>
  <c r="I156" i="2"/>
  <c r="I56" i="2"/>
  <c r="I35" i="2"/>
  <c r="I145" i="2"/>
  <c r="I106" i="2"/>
  <c r="I54" i="2"/>
  <c r="I75" i="2"/>
  <c r="I23" i="2"/>
  <c r="I79" i="2"/>
  <c r="I167" i="2"/>
  <c r="I160" i="2"/>
  <c r="I168" i="2"/>
  <c r="I42" i="2"/>
  <c r="I39" i="2"/>
  <c r="I46" i="2"/>
  <c r="I171" i="2"/>
  <c r="I27" i="2"/>
  <c r="I151" i="2"/>
  <c r="I162" i="2"/>
  <c r="I73" i="2"/>
  <c r="I97" i="2"/>
  <c r="I139" i="2"/>
  <c r="I78" i="2"/>
  <c r="I82" i="2"/>
  <c r="I26" i="2"/>
  <c r="I152" i="2"/>
  <c r="I30" i="2"/>
  <c r="I52" i="2"/>
  <c r="I98" i="2"/>
  <c r="I51" i="2"/>
  <c r="I36" i="2"/>
  <c r="I21" i="2"/>
  <c r="I50" i="2"/>
  <c r="I101" i="2"/>
  <c r="I55" i="2"/>
  <c r="I43" i="2"/>
  <c r="I169" i="2"/>
  <c r="I58" i="2"/>
  <c r="I25" i="2"/>
  <c r="I37" i="2"/>
  <c r="I13" i="2"/>
  <c r="I70" i="2"/>
  <c r="I14" i="2"/>
  <c r="I59" i="2"/>
  <c r="I10" i="2"/>
  <c r="I96" i="2"/>
  <c r="I60" i="2"/>
  <c r="I138" i="2"/>
  <c r="I127" i="2"/>
  <c r="I103" i="2"/>
  <c r="I67" i="2"/>
  <c r="I109" i="2"/>
  <c r="I86" i="2"/>
  <c r="I11" i="2"/>
  <c r="I84" i="2"/>
  <c r="I74" i="2"/>
  <c r="I153" i="2"/>
  <c r="I49" i="2"/>
  <c r="I16" i="2"/>
  <c r="I38" i="2"/>
  <c r="I105" i="2"/>
  <c r="I165" i="2"/>
  <c r="I166" i="2"/>
  <c r="I114" i="2"/>
  <c r="I157" i="2"/>
  <c r="I62" i="2"/>
  <c r="I45" i="2"/>
  <c r="I118" i="2"/>
  <c r="I116" i="2"/>
  <c r="I80" i="2"/>
  <c r="I91" i="2"/>
  <c r="I150" i="2"/>
  <c r="I24" i="2"/>
  <c r="I64" i="2"/>
  <c r="I124" i="2"/>
  <c r="I95" i="2"/>
  <c r="I115" i="2"/>
  <c r="I76" i="2"/>
  <c r="I125" i="2"/>
  <c r="I161" i="2"/>
  <c r="I20" i="2"/>
  <c r="I19" i="2"/>
  <c r="I163" i="2"/>
  <c r="I88" i="2"/>
  <c r="I94" i="2"/>
  <c r="I170" i="2"/>
  <c r="I8" i="2"/>
  <c r="I141" i="2"/>
  <c r="H12" i="2"/>
  <c r="H147" i="2"/>
  <c r="H85" i="2"/>
  <c r="H81" i="2"/>
  <c r="H148" i="2"/>
  <c r="H112" i="2"/>
  <c r="H57" i="2"/>
  <c r="H69" i="2"/>
  <c r="H34" i="2"/>
  <c r="H102" i="2"/>
  <c r="H104" i="2"/>
  <c r="H158" i="2"/>
  <c r="H87" i="2"/>
  <c r="H134" i="2"/>
  <c r="H108" i="2"/>
  <c r="H159" i="2"/>
  <c r="H33" i="2"/>
  <c r="H29" i="2"/>
  <c r="H9" i="2"/>
  <c r="H123" i="2"/>
  <c r="H129" i="2"/>
  <c r="H107" i="2"/>
  <c r="H111" i="2"/>
  <c r="H132" i="2"/>
  <c r="H100" i="2"/>
  <c r="H40" i="2"/>
  <c r="H140" i="2"/>
  <c r="H99" i="2"/>
  <c r="H31" i="2"/>
  <c r="H142" i="2"/>
  <c r="H72" i="2"/>
  <c r="H17" i="2"/>
  <c r="H44" i="2"/>
  <c r="H149" i="2"/>
  <c r="H90" i="2"/>
  <c r="H131" i="2"/>
  <c r="H83" i="2"/>
  <c r="H164" i="2"/>
  <c r="H61" i="2"/>
  <c r="H77" i="2"/>
  <c r="H71" i="2"/>
  <c r="H133" i="2"/>
  <c r="H128" i="2"/>
  <c r="H89" i="2"/>
  <c r="H135" i="2"/>
  <c r="H113" i="2"/>
  <c r="H136" i="2"/>
  <c r="H120" i="2"/>
  <c r="H121" i="2"/>
  <c r="H93" i="2"/>
  <c r="H155" i="2"/>
  <c r="H137" i="2"/>
  <c r="H22" i="2"/>
  <c r="H146" i="2"/>
  <c r="H117" i="2"/>
  <c r="H144" i="2"/>
  <c r="H41" i="2"/>
  <c r="H92" i="2"/>
  <c r="H119" i="2"/>
  <c r="H66" i="2"/>
  <c r="H47" i="2"/>
  <c r="H68" i="2"/>
  <c r="H32" i="2"/>
  <c r="H143" i="2"/>
  <c r="H110" i="2"/>
  <c r="H53" i="2"/>
  <c r="H65" i="2"/>
  <c r="H122" i="2"/>
  <c r="H15" i="2"/>
  <c r="H63" i="2"/>
  <c r="H154" i="2"/>
  <c r="H48" i="2"/>
  <c r="H156" i="2"/>
  <c r="H56" i="2"/>
  <c r="H35" i="2"/>
  <c r="H145" i="2"/>
  <c r="H106" i="2"/>
  <c r="H54" i="2"/>
  <c r="H75" i="2"/>
  <c r="H23" i="2"/>
  <c r="H79" i="2"/>
  <c r="H167" i="2"/>
  <c r="H160" i="2"/>
  <c r="H168" i="2"/>
  <c r="H42" i="2"/>
  <c r="H39" i="2"/>
  <c r="H46" i="2"/>
  <c r="H171" i="2"/>
  <c r="H27" i="2"/>
  <c r="H151" i="2"/>
  <c r="H162" i="2"/>
  <c r="H73" i="2"/>
  <c r="H97" i="2"/>
  <c r="H139" i="2"/>
  <c r="H78" i="2"/>
  <c r="H82" i="2"/>
  <c r="H26" i="2"/>
  <c r="H152" i="2"/>
  <c r="H30" i="2"/>
  <c r="H52" i="2"/>
  <c r="H98" i="2"/>
  <c r="H51" i="2"/>
  <c r="H36" i="2"/>
  <c r="H21" i="2"/>
  <c r="H50" i="2"/>
  <c r="H101" i="2"/>
  <c r="H55" i="2"/>
  <c r="H43" i="2"/>
  <c r="H169" i="2"/>
  <c r="H58" i="2"/>
  <c r="H25" i="2"/>
  <c r="H37" i="2"/>
  <c r="H13" i="2"/>
  <c r="H70" i="2"/>
  <c r="H14" i="2"/>
  <c r="H59" i="2"/>
  <c r="H10" i="2"/>
  <c r="H96" i="2"/>
  <c r="H60" i="2"/>
  <c r="H138" i="2"/>
  <c r="H127" i="2"/>
  <c r="H103" i="2"/>
  <c r="H67" i="2"/>
  <c r="H109" i="2"/>
  <c r="H86" i="2"/>
  <c r="H11" i="2"/>
  <c r="H84" i="2"/>
  <c r="H74" i="2"/>
  <c r="H153" i="2"/>
  <c r="H49" i="2"/>
  <c r="H16" i="2"/>
  <c r="H38" i="2"/>
  <c r="H105" i="2"/>
  <c r="H165" i="2"/>
  <c r="H166" i="2"/>
  <c r="H114" i="2"/>
  <c r="H157" i="2"/>
  <c r="H62" i="2"/>
  <c r="H45" i="2"/>
  <c r="H118" i="2"/>
  <c r="H116" i="2"/>
  <c r="H80" i="2"/>
  <c r="H91" i="2"/>
  <c r="H150" i="2"/>
  <c r="H24" i="2"/>
  <c r="H64" i="2"/>
  <c r="H124" i="2"/>
  <c r="H95" i="2"/>
  <c r="H115" i="2"/>
  <c r="H76" i="2"/>
  <c r="H125" i="2"/>
  <c r="H161" i="2"/>
  <c r="H20" i="2"/>
  <c r="H19" i="2"/>
  <c r="H163" i="2"/>
  <c r="H88" i="2"/>
  <c r="H94" i="2"/>
  <c r="H170" i="2"/>
  <c r="H8" i="2"/>
  <c r="H141" i="2"/>
  <c r="N533" i="5" l="1"/>
  <c r="O533" i="5"/>
  <c r="P533" i="5"/>
  <c r="Q533" i="5"/>
  <c r="R533" i="5"/>
  <c r="T533" i="5"/>
  <c r="M533" i="5"/>
  <c r="I533" i="5" l="1"/>
  <c r="J533" i="5"/>
  <c r="H130" i="2" l="1"/>
  <c r="H938" i="1"/>
  <c r="H939" i="1"/>
  <c r="H1441" i="1"/>
  <c r="H1442" i="1"/>
  <c r="H1443" i="1"/>
  <c r="H1161" i="1"/>
  <c r="H933" i="1"/>
  <c r="H940" i="1"/>
  <c r="H941" i="1"/>
  <c r="H1160" i="1"/>
  <c r="H664" i="1"/>
  <c r="H737" i="1"/>
  <c r="H739" i="1"/>
  <c r="H740" i="1"/>
  <c r="H741" i="1"/>
  <c r="H742" i="1"/>
  <c r="H743" i="1"/>
  <c r="H744" i="1"/>
  <c r="H745" i="1"/>
  <c r="H732" i="1"/>
  <c r="H733" i="1"/>
  <c r="H734" i="1"/>
  <c r="H735" i="1"/>
  <c r="H322" i="1"/>
  <c r="H323" i="1"/>
  <c r="H324" i="1"/>
  <c r="H325" i="1"/>
  <c r="H326" i="1"/>
  <c r="H327" i="1"/>
  <c r="H1217" i="1"/>
  <c r="H1219" i="1"/>
  <c r="H1220" i="1"/>
  <c r="H1221" i="1"/>
  <c r="H1222" i="1"/>
  <c r="H1223" i="1"/>
  <c r="H1167" i="1"/>
  <c r="H415" i="1"/>
  <c r="H779" i="1"/>
  <c r="H780" i="1"/>
  <c r="H781" i="1"/>
  <c r="H782" i="1"/>
  <c r="H783" i="1"/>
  <c r="H784" i="1"/>
  <c r="H785" i="1"/>
  <c r="H786" i="1"/>
  <c r="H82" i="1"/>
  <c r="H83" i="1"/>
  <c r="H777" i="1"/>
  <c r="H778" i="1"/>
  <c r="H81" i="1"/>
  <c r="H377" i="1"/>
  <c r="H378" i="1"/>
  <c r="H70" i="1"/>
  <c r="H71" i="1"/>
  <c r="H72" i="1"/>
  <c r="H73" i="1"/>
  <c r="H74" i="1"/>
  <c r="H75" i="1"/>
  <c r="H77" i="1"/>
  <c r="H1253" i="1"/>
  <c r="H1069" i="1"/>
  <c r="H845" i="1"/>
  <c r="H846" i="1"/>
  <c r="H847" i="1"/>
  <c r="H848" i="1"/>
  <c r="H849" i="1"/>
  <c r="H850" i="1"/>
  <c r="H851" i="1"/>
  <c r="H1064" i="1"/>
  <c r="H1065" i="1"/>
  <c r="H1066" i="1"/>
  <c r="H1067" i="1"/>
  <c r="H1365" i="1"/>
  <c r="H1366" i="1"/>
  <c r="H1367" i="1"/>
  <c r="H1368" i="1"/>
  <c r="H76" i="1"/>
  <c r="H78" i="1"/>
  <c r="H79" i="1"/>
  <c r="H80" i="1"/>
  <c r="H897" i="1"/>
  <c r="H1644" i="1"/>
  <c r="H1645" i="1"/>
  <c r="H1646" i="1"/>
  <c r="H1647" i="1"/>
  <c r="H1648" i="1"/>
  <c r="H1649" i="1"/>
  <c r="H1650" i="1"/>
  <c r="H1184" i="1"/>
  <c r="H1185" i="1"/>
  <c r="H1469" i="1"/>
  <c r="H1432" i="1"/>
  <c r="H1458" i="1"/>
  <c r="H1459" i="1"/>
  <c r="H1460" i="1"/>
  <c r="H1461" i="1"/>
  <c r="H1462" i="1"/>
  <c r="H1463" i="1"/>
  <c r="H1464" i="1"/>
  <c r="H1465" i="1"/>
  <c r="H1467" i="1"/>
  <c r="H896" i="1"/>
  <c r="H823" i="1"/>
  <c r="H825" i="1"/>
  <c r="H301" i="1"/>
  <c r="H302" i="1"/>
  <c r="H303" i="1"/>
  <c r="H304" i="1"/>
  <c r="H1749" i="1"/>
  <c r="H1751" i="1"/>
  <c r="H1753" i="1"/>
  <c r="H112" i="1"/>
  <c r="H113" i="1"/>
  <c r="H114" i="1"/>
  <c r="H116" i="1"/>
  <c r="H117" i="1"/>
  <c r="H883" i="1"/>
  <c r="H619" i="1"/>
  <c r="H620" i="1"/>
  <c r="H621" i="1"/>
  <c r="H622" i="1"/>
  <c r="H584" i="1"/>
  <c r="H585" i="1"/>
  <c r="H586" i="1"/>
  <c r="H1150" i="1"/>
  <c r="H1151" i="1"/>
  <c r="H1152" i="1"/>
  <c r="H1153" i="1"/>
  <c r="H1154" i="1"/>
  <c r="H1155" i="1"/>
  <c r="H1623" i="1"/>
  <c r="H1624" i="1"/>
  <c r="H1625" i="1"/>
  <c r="H1626" i="1"/>
  <c r="H1615" i="1"/>
  <c r="H152" i="1"/>
  <c r="H153" i="1"/>
  <c r="H154" i="1"/>
  <c r="H155" i="1"/>
  <c r="H156" i="1"/>
  <c r="H1435" i="1"/>
  <c r="H1436" i="1"/>
  <c r="H1437" i="1"/>
  <c r="H1438" i="1"/>
  <c r="H1439" i="1"/>
  <c r="H1440" i="1"/>
  <c r="H119" i="1"/>
  <c r="H1192" i="1"/>
  <c r="H1193" i="1"/>
  <c r="H1194" i="1"/>
  <c r="H1195" i="1"/>
  <c r="H1196" i="1"/>
  <c r="H695" i="1"/>
  <c r="H696" i="1"/>
  <c r="H331" i="1"/>
  <c r="H332" i="1"/>
  <c r="H333" i="1"/>
  <c r="H334" i="1"/>
  <c r="H335" i="1"/>
  <c r="H336" i="1"/>
  <c r="H337" i="1"/>
  <c r="H1762" i="1"/>
  <c r="H329" i="1"/>
  <c r="H330" i="1"/>
  <c r="H692" i="1"/>
  <c r="H1257" i="1"/>
  <c r="H1631" i="1"/>
  <c r="H1632" i="1"/>
  <c r="H1633" i="1"/>
  <c r="H1634" i="1"/>
  <c r="H1369" i="1"/>
  <c r="H1370" i="1"/>
  <c r="H1322" i="1"/>
  <c r="H1323" i="1"/>
  <c r="H1324" i="1"/>
  <c r="H1325" i="1"/>
  <c r="H1326" i="1"/>
  <c r="H1364" i="1"/>
  <c r="H960" i="1"/>
  <c r="H961" i="1"/>
  <c r="H962" i="1"/>
  <c r="H963" i="1"/>
  <c r="H964" i="1"/>
  <c r="H1580" i="1"/>
  <c r="H1581" i="1"/>
  <c r="H1582" i="1"/>
  <c r="H1583" i="1"/>
  <c r="H1584" i="1"/>
  <c r="H1585" i="1"/>
  <c r="H958" i="1"/>
  <c r="H959" i="1"/>
  <c r="H309" i="1"/>
  <c r="H310" i="1"/>
  <c r="H312" i="1"/>
  <c r="H1759" i="1"/>
  <c r="H1761" i="1"/>
  <c r="H419" i="1"/>
  <c r="H420" i="1"/>
  <c r="H421" i="1"/>
  <c r="H422" i="1"/>
  <c r="H423" i="1"/>
  <c r="H33" i="1"/>
  <c r="H460" i="1"/>
  <c r="H461" i="1"/>
  <c r="H462" i="1"/>
  <c r="H463" i="1"/>
  <c r="H1613" i="1"/>
  <c r="H1470" i="1"/>
  <c r="H1471" i="1"/>
  <c r="H1472" i="1"/>
  <c r="H1473" i="1"/>
  <c r="H1474" i="1"/>
  <c r="H1680" i="1"/>
  <c r="H1586" i="1"/>
  <c r="H1587" i="1"/>
  <c r="H1588" i="1"/>
  <c r="H1671" i="1"/>
  <c r="H1672" i="1"/>
  <c r="H1673" i="1"/>
  <c r="H1674" i="1"/>
  <c r="H1676" i="1"/>
  <c r="H255" i="1"/>
  <c r="H256" i="1"/>
  <c r="H257" i="1"/>
  <c r="H227" i="1"/>
  <c r="H228" i="1"/>
  <c r="H222" i="1"/>
  <c r="H1124" i="1"/>
  <c r="H1125" i="1"/>
  <c r="H262" i="1"/>
  <c r="H263" i="1"/>
  <c r="H264" i="1"/>
  <c r="H265" i="1"/>
  <c r="H266" i="1"/>
  <c r="H838" i="1"/>
  <c r="H839" i="1"/>
  <c r="H840" i="1"/>
  <c r="H841" i="1"/>
  <c r="H347" i="1"/>
  <c r="H348" i="1"/>
  <c r="H1337" i="1"/>
  <c r="H1338" i="1"/>
  <c r="H1339" i="1"/>
  <c r="H1341" i="1"/>
  <c r="H1343" i="1"/>
  <c r="H146" i="1"/>
  <c r="H946" i="1"/>
  <c r="H947" i="1"/>
  <c r="H948" i="1"/>
  <c r="H949" i="1"/>
  <c r="H950" i="1"/>
  <c r="H951" i="1"/>
  <c r="H952" i="1"/>
  <c r="H814" i="1"/>
  <c r="H815" i="1"/>
  <c r="H816" i="1"/>
  <c r="H817" i="1"/>
  <c r="H818" i="1"/>
  <c r="H819" i="1"/>
  <c r="H821" i="1"/>
  <c r="H457" i="1"/>
  <c r="H809" i="1"/>
  <c r="H810" i="1"/>
  <c r="H811" i="1"/>
  <c r="H812" i="1"/>
  <c r="H813" i="1"/>
  <c r="H626" i="1"/>
  <c r="H627" i="1"/>
  <c r="H628" i="1"/>
  <c r="H437" i="1"/>
  <c r="H438" i="1"/>
  <c r="H439" i="1"/>
  <c r="H440" i="1"/>
  <c r="H441" i="1"/>
  <c r="H442" i="1"/>
  <c r="H443" i="1"/>
  <c r="H1522" i="1"/>
  <c r="H1523" i="1"/>
  <c r="H1524" i="1"/>
  <c r="H1525" i="1"/>
  <c r="H1526" i="1"/>
  <c r="H1694" i="1"/>
  <c r="H1695" i="1"/>
  <c r="H1696" i="1"/>
  <c r="H479" i="1"/>
  <c r="H481" i="1"/>
  <c r="H364" i="1"/>
  <c r="H365" i="1"/>
  <c r="H471" i="1"/>
  <c r="H51" i="1"/>
  <c r="H52" i="1"/>
  <c r="H53" i="1"/>
  <c r="H54" i="1"/>
  <c r="H55" i="1"/>
  <c r="H56" i="1"/>
  <c r="H294" i="1"/>
  <c r="H773" i="1"/>
  <c r="H47" i="1"/>
  <c r="H525" i="1"/>
  <c r="H527" i="1"/>
  <c r="H529" i="1"/>
  <c r="H530" i="1"/>
  <c r="H248" i="1"/>
  <c r="H249" i="1"/>
  <c r="H250" i="1"/>
  <c r="H251" i="1"/>
  <c r="H252" i="1"/>
  <c r="H253" i="1"/>
  <c r="H254" i="1"/>
  <c r="H97" i="1"/>
  <c r="H98" i="1"/>
  <c r="H99" i="1"/>
  <c r="H100" i="1"/>
  <c r="H101" i="1"/>
  <c r="H715" i="1"/>
  <c r="H716" i="1"/>
  <c r="H717" i="1"/>
  <c r="H718" i="1"/>
  <c r="H719" i="1"/>
  <c r="H720" i="1"/>
  <c r="H721" i="1"/>
  <c r="H774" i="1"/>
  <c r="H775" i="1"/>
  <c r="H776" i="1"/>
  <c r="H712" i="1"/>
  <c r="H1466" i="1"/>
  <c r="H1468" i="1"/>
  <c r="H898" i="1"/>
  <c r="H1421" i="1"/>
  <c r="H1422" i="1"/>
  <c r="H1015" i="1"/>
  <c r="H1011" i="1"/>
  <c r="H1012" i="1"/>
  <c r="H1013" i="1"/>
  <c r="H1014" i="1"/>
  <c r="H1016" i="1"/>
  <c r="H1017" i="1"/>
  <c r="H1018" i="1"/>
  <c r="H1019" i="1"/>
  <c r="H1020" i="1"/>
  <c r="H1426" i="1"/>
  <c r="H1427" i="1"/>
  <c r="H1428" i="1"/>
  <c r="H1429" i="1"/>
  <c r="H1430" i="1"/>
  <c r="H1431" i="1"/>
  <c r="H1575" i="1"/>
  <c r="H1576" i="1"/>
  <c r="H1577" i="1"/>
  <c r="H1578" i="1"/>
  <c r="H1579" i="1"/>
  <c r="H736" i="1"/>
  <c r="H738" i="1"/>
  <c r="H1108" i="1"/>
  <c r="H1110" i="1"/>
  <c r="H1111" i="1"/>
  <c r="H1112" i="1"/>
  <c r="H1404" i="1"/>
  <c r="H1109" i="1"/>
  <c r="H1401" i="1"/>
  <c r="H1402" i="1"/>
  <c r="H1403" i="1"/>
  <c r="H722" i="1"/>
  <c r="H1132" i="1"/>
  <c r="H1133" i="1"/>
  <c r="H1134" i="1"/>
  <c r="H431" i="1"/>
  <c r="H432" i="1"/>
  <c r="H1126" i="1"/>
  <c r="H1412" i="1"/>
  <c r="H1414" i="1"/>
  <c r="H1415" i="1"/>
  <c r="H1416" i="1"/>
  <c r="H1417" i="1"/>
  <c r="H1418" i="1"/>
  <c r="H1419" i="1"/>
  <c r="H472" i="1"/>
  <c r="H473" i="1"/>
  <c r="H474" i="1"/>
  <c r="H475" i="1"/>
  <c r="H476" i="1"/>
  <c r="H477" i="1"/>
  <c r="H478" i="1"/>
  <c r="H480" i="1"/>
  <c r="H1025" i="1"/>
  <c r="H1026" i="1"/>
  <c r="H1027" i="1"/>
  <c r="H1028" i="1"/>
  <c r="H1029" i="1"/>
  <c r="H978" i="1"/>
  <c r="H953" i="1"/>
  <c r="H954" i="1"/>
  <c r="H955" i="1"/>
  <c r="H957" i="1"/>
  <c r="H1077" i="1"/>
  <c r="H1079" i="1"/>
  <c r="H1080" i="1"/>
  <c r="H1081" i="1"/>
  <c r="H1082" i="1"/>
  <c r="H907" i="1"/>
  <c r="H908" i="1"/>
  <c r="H909" i="1"/>
  <c r="H910" i="1"/>
  <c r="H1073" i="1"/>
  <c r="H1074" i="1"/>
  <c r="H1075" i="1"/>
  <c r="H1076" i="1"/>
  <c r="H1078" i="1"/>
  <c r="H1496" i="1"/>
  <c r="H1498" i="1"/>
  <c r="H137" i="1"/>
  <c r="H138" i="1"/>
  <c r="H139" i="1"/>
  <c r="H140" i="1"/>
  <c r="H1490" i="1"/>
  <c r="H1491" i="1"/>
  <c r="H1492" i="1"/>
  <c r="H27" i="1"/>
  <c r="H28" i="1"/>
  <c r="H29" i="1"/>
  <c r="H30" i="1"/>
  <c r="H31" i="1"/>
  <c r="H1383" i="1"/>
  <c r="H22" i="1"/>
  <c r="H416" i="1"/>
  <c r="H417" i="1"/>
  <c r="H418" i="1"/>
  <c r="H407" i="1"/>
  <c r="H408" i="1"/>
  <c r="H409" i="1"/>
  <c r="H410" i="1"/>
  <c r="H1306" i="1"/>
  <c r="H1307" i="1"/>
  <c r="H724" i="1"/>
  <c r="H1197" i="1"/>
  <c r="H1198" i="1"/>
  <c r="H1199" i="1"/>
  <c r="H1200" i="1"/>
  <c r="H1201" i="1"/>
  <c r="H1202" i="1"/>
  <c r="H1162" i="1"/>
  <c r="H1163" i="1"/>
  <c r="H1164" i="1"/>
  <c r="H1165" i="1"/>
  <c r="H1166" i="1"/>
  <c r="H493" i="1"/>
  <c r="H505" i="1"/>
  <c r="H506" i="1"/>
  <c r="H507" i="1"/>
  <c r="H1736" i="1"/>
  <c r="H1737" i="1"/>
  <c r="H1738" i="1"/>
  <c r="H1278" i="1"/>
  <c r="H1279" i="1"/>
  <c r="H1280" i="1"/>
  <c r="H1281" i="1"/>
  <c r="H1284" i="1"/>
  <c r="H1321" i="1"/>
  <c r="H482" i="1"/>
  <c r="H483" i="1"/>
  <c r="H484" i="1"/>
  <c r="H1275" i="1"/>
  <c r="H1277" i="1"/>
  <c r="H1282" i="1"/>
  <c r="H1250" i="1"/>
  <c r="H214" i="1"/>
  <c r="H215" i="1"/>
  <c r="H216" i="1"/>
  <c r="H217" i="1"/>
  <c r="H218" i="1"/>
  <c r="H219" i="1"/>
  <c r="H220" i="1"/>
  <c r="H221" i="1"/>
  <c r="H223" i="1"/>
  <c r="H247" i="1"/>
  <c r="H500" i="1"/>
  <c r="H501" i="1"/>
  <c r="H502" i="1"/>
  <c r="H503" i="1"/>
  <c r="H504" i="1"/>
  <c r="H230" i="1"/>
  <c r="H233" i="1"/>
  <c r="H235" i="1"/>
  <c r="H499" i="1"/>
  <c r="H1499" i="1"/>
  <c r="H1501" i="1"/>
  <c r="H1502" i="1"/>
  <c r="H1503" i="1"/>
  <c r="H565" i="1"/>
  <c r="H566" i="1"/>
  <c r="H1043" i="1"/>
  <c r="H1044" i="1"/>
  <c r="H1045" i="1"/>
  <c r="H1046" i="1"/>
  <c r="H1047" i="1"/>
  <c r="H559" i="1"/>
  <c r="H561" i="1"/>
  <c r="H563" i="1"/>
  <c r="H195" i="1"/>
  <c r="H196" i="1"/>
  <c r="H58" i="1"/>
  <c r="H59" i="1"/>
  <c r="H60" i="1"/>
  <c r="H62" i="1"/>
  <c r="H63" i="1"/>
  <c r="H64" i="1"/>
  <c r="H65" i="1"/>
  <c r="H66" i="1"/>
  <c r="H67" i="1"/>
  <c r="H68" i="1"/>
  <c r="H69" i="1"/>
  <c r="H61" i="1"/>
  <c r="H765" i="1"/>
  <c r="H766" i="1"/>
  <c r="H768" i="1"/>
  <c r="H770" i="1"/>
  <c r="H38" i="1"/>
  <c r="H39" i="1"/>
  <c r="H40" i="1"/>
  <c r="H41" i="1"/>
  <c r="H42" i="1"/>
  <c r="H43" i="1"/>
  <c r="H44" i="1"/>
  <c r="H279" i="1"/>
  <c r="H280" i="1"/>
  <c r="H258" i="1"/>
  <c r="H259" i="1"/>
  <c r="H260" i="1"/>
  <c r="H261" i="1"/>
  <c r="H273" i="1"/>
  <c r="H1224" i="1"/>
  <c r="H1225" i="1"/>
  <c r="H1226" i="1"/>
  <c r="H1227" i="1"/>
  <c r="H226" i="1"/>
  <c r="H1714" i="1"/>
  <c r="H1799" i="1"/>
  <c r="H1800" i="1"/>
  <c r="H1801" i="1"/>
  <c r="H1802" i="1"/>
  <c r="H1803" i="1"/>
  <c r="H1804" i="1"/>
  <c r="H609" i="1"/>
  <c r="H610" i="1"/>
  <c r="H611" i="1"/>
  <c r="H612" i="1"/>
  <c r="H1273" i="1"/>
  <c r="H1274" i="1"/>
  <c r="H577" i="1"/>
  <c r="H578" i="1"/>
  <c r="H588" i="1"/>
  <c r="H590" i="1"/>
  <c r="H592" i="1"/>
  <c r="H594" i="1"/>
  <c r="H595" i="1"/>
  <c r="H571" i="1"/>
  <c r="H572" i="1"/>
  <c r="H573" i="1"/>
  <c r="H574" i="1"/>
  <c r="H575" i="1"/>
  <c r="H551" i="1"/>
  <c r="H552" i="1"/>
  <c r="H553" i="1"/>
  <c r="H579" i="1"/>
  <c r="H580" i="1"/>
  <c r="H581" i="1"/>
  <c r="H582" i="1"/>
  <c r="H583" i="1"/>
  <c r="H635" i="1"/>
  <c r="H636" i="1"/>
  <c r="H637" i="1"/>
  <c r="H638" i="1"/>
  <c r="H576" i="1"/>
  <c r="H1021" i="1"/>
  <c r="H1022" i="1"/>
  <c r="H956" i="1"/>
  <c r="H971" i="1"/>
  <c r="H972" i="1"/>
  <c r="H973" i="1"/>
  <c r="H974" i="1"/>
  <c r="H975" i="1"/>
  <c r="H976" i="1"/>
  <c r="H977" i="1"/>
  <c r="H184" i="1"/>
  <c r="H808" i="1"/>
  <c r="H160" i="1"/>
  <c r="H161" i="1"/>
  <c r="H162" i="1"/>
  <c r="H176" i="1"/>
  <c r="H177" i="1"/>
  <c r="H1561" i="1"/>
  <c r="H1562" i="1"/>
  <c r="H1563" i="1"/>
  <c r="H1564" i="1"/>
  <c r="H1251" i="1"/>
  <c r="H1252" i="1"/>
  <c r="H189" i="1"/>
  <c r="H185" i="1"/>
  <c r="H186" i="1"/>
  <c r="H187" i="1"/>
  <c r="H188" i="1"/>
  <c r="H1254" i="1"/>
  <c r="H349" i="1"/>
  <c r="H1651" i="1"/>
  <c r="H1652" i="1"/>
  <c r="H1653" i="1"/>
  <c r="H1654" i="1"/>
  <c r="H1655" i="1"/>
  <c r="H788" i="1"/>
  <c r="H789" i="1"/>
  <c r="H790" i="1"/>
  <c r="H791" i="1"/>
  <c r="H792" i="1"/>
  <c r="H793" i="1"/>
  <c r="H794" i="1"/>
  <c r="H795" i="1"/>
  <c r="H796" i="1"/>
  <c r="H797" i="1"/>
  <c r="H747" i="1"/>
  <c r="H787" i="1"/>
  <c r="H711" i="1"/>
  <c r="H713" i="1"/>
  <c r="H714" i="1"/>
  <c r="H875" i="1"/>
  <c r="H876" i="1"/>
  <c r="H878" i="1"/>
  <c r="H880" i="1"/>
  <c r="H881" i="1"/>
  <c r="H842" i="1"/>
  <c r="H843" i="1"/>
  <c r="H844" i="1"/>
  <c r="H871" i="1"/>
  <c r="H872" i="1"/>
  <c r="H873" i="1"/>
  <c r="H874" i="1"/>
  <c r="H877" i="1"/>
  <c r="H879" i="1"/>
  <c r="H723" i="1"/>
  <c r="H1107" i="1"/>
  <c r="H725" i="1"/>
  <c r="H726" i="1"/>
  <c r="H727" i="1"/>
  <c r="H728" i="1"/>
  <c r="H729" i="1"/>
  <c r="H730" i="1"/>
  <c r="H731" i="1"/>
  <c r="H1302" i="1"/>
  <c r="H1303" i="1"/>
  <c r="H1304" i="1"/>
  <c r="H1305" i="1"/>
  <c r="H1541" i="1"/>
  <c r="H1531" i="1"/>
  <c r="H857" i="1"/>
  <c r="H1358" i="1"/>
  <c r="H1359" i="1"/>
  <c r="H1360" i="1"/>
  <c r="H1361" i="1"/>
  <c r="H1362" i="1"/>
  <c r="H1363" i="1"/>
  <c r="H852" i="1"/>
  <c r="H853" i="1"/>
  <c r="H854" i="1"/>
  <c r="H855" i="1"/>
  <c r="H856" i="1"/>
  <c r="H1405" i="1"/>
  <c r="H1406" i="1"/>
  <c r="H163" i="1"/>
  <c r="H164" i="1"/>
  <c r="H1241" i="1"/>
  <c r="H1242" i="1"/>
  <c r="H1243" i="1"/>
  <c r="H685" i="1"/>
  <c r="H687" i="1"/>
  <c r="H689" i="1"/>
  <c r="H690" i="1"/>
  <c r="H691" i="1"/>
  <c r="H1258" i="1"/>
  <c r="H1259" i="1"/>
  <c r="H1260" i="1"/>
  <c r="H1261" i="1"/>
  <c r="H1262" i="1"/>
  <c r="H1186" i="1"/>
  <c r="H1255" i="1"/>
  <c r="H1256" i="1"/>
  <c r="H1616" i="1"/>
  <c r="H1617" i="1"/>
  <c r="H1618" i="1"/>
  <c r="H1619" i="1"/>
  <c r="H1620" i="1"/>
  <c r="H123" i="1"/>
  <c r="H629" i="1"/>
  <c r="H630" i="1"/>
  <c r="H631" i="1"/>
  <c r="H632" i="1"/>
  <c r="H624" i="1"/>
  <c r="H1444" i="1"/>
  <c r="H623" i="1"/>
  <c r="H625" i="1"/>
  <c r="H1156" i="1"/>
  <c r="H1157" i="1"/>
  <c r="H1158" i="1"/>
  <c r="H1159" i="1"/>
  <c r="H1048" i="1"/>
  <c r="H1049" i="1"/>
  <c r="H1148" i="1"/>
  <c r="H1149" i="1"/>
  <c r="H118" i="1"/>
  <c r="H120" i="1"/>
  <c r="H884" i="1"/>
  <c r="H1433" i="1"/>
  <c r="H1434" i="1"/>
  <c r="H1512" i="1"/>
  <c r="H1776" i="1"/>
  <c r="H1777" i="1"/>
  <c r="H1778" i="1"/>
  <c r="H1779" i="1"/>
  <c r="H1780" i="1"/>
  <c r="H1781" i="1"/>
  <c r="H1506" i="1"/>
  <c r="H1507" i="1"/>
  <c r="H1508" i="1"/>
  <c r="H1509" i="1"/>
  <c r="H1510" i="1"/>
  <c r="H899" i="1"/>
  <c r="H921" i="1"/>
  <c r="H922" i="1"/>
  <c r="H923" i="1"/>
  <c r="H924" i="1"/>
  <c r="H925" i="1"/>
  <c r="H926" i="1"/>
  <c r="H1004" i="1"/>
  <c r="H1005" i="1"/>
  <c r="H1006" i="1"/>
  <c r="H1007" i="1"/>
  <c r="H1008" i="1"/>
  <c r="H1010" i="1"/>
  <c r="H1594" i="1"/>
  <c r="H1595" i="1"/>
  <c r="H1596" i="1"/>
  <c r="H1597" i="1"/>
  <c r="H1598" i="1"/>
  <c r="H858" i="1"/>
  <c r="H859" i="1"/>
  <c r="H860" i="1"/>
  <c r="H1589" i="1"/>
  <c r="H1590" i="1"/>
  <c r="H1591" i="1"/>
  <c r="H558" i="1"/>
  <c r="H560" i="1"/>
  <c r="H562" i="1"/>
  <c r="H564" i="1"/>
  <c r="H531" i="1"/>
  <c r="H1297" i="1"/>
  <c r="H1298" i="1"/>
  <c r="H1299" i="1"/>
  <c r="H1300" i="1"/>
  <c r="H1301" i="1"/>
  <c r="H523" i="1"/>
  <c r="H524" i="1"/>
  <c r="H526" i="1"/>
  <c r="H528" i="1"/>
  <c r="H1009" i="1"/>
  <c r="H920" i="1"/>
  <c r="H656" i="1"/>
  <c r="H657" i="1"/>
  <c r="H658" i="1"/>
  <c r="H659" i="1"/>
  <c r="H660" i="1"/>
  <c r="H648" i="1"/>
  <c r="H650" i="1"/>
  <c r="H46" i="1"/>
  <c r="H48" i="1"/>
  <c r="H49" i="1"/>
  <c r="H50" i="1"/>
  <c r="H1699" i="1"/>
  <c r="H1701" i="1"/>
  <c r="H1703" i="1"/>
  <c r="H1705" i="1"/>
  <c r="H1707" i="1"/>
  <c r="H267" i="1"/>
  <c r="H268" i="1"/>
  <c r="H269" i="1"/>
  <c r="H1121" i="1"/>
  <c r="H1122" i="1"/>
  <c r="H1123" i="1"/>
  <c r="H1068" i="1"/>
  <c r="H1070" i="1"/>
  <c r="H361" i="1"/>
  <c r="H363" i="1"/>
  <c r="H1700" i="1"/>
  <c r="H1702" i="1"/>
  <c r="H1704" i="1"/>
  <c r="H1706" i="1"/>
  <c r="H360" i="1"/>
  <c r="H362" i="1"/>
  <c r="H1697" i="1"/>
  <c r="H1698" i="1"/>
  <c r="H601" i="1"/>
  <c r="H602" i="1"/>
  <c r="H603" i="1"/>
  <c r="H604" i="1"/>
  <c r="H605" i="1"/>
  <c r="H606" i="1"/>
  <c r="H607" i="1"/>
  <c r="H608" i="1"/>
  <c r="H124" i="1"/>
  <c r="H986" i="1"/>
  <c r="H987" i="1"/>
  <c r="H988" i="1"/>
  <c r="H985" i="1"/>
  <c r="H1690" i="1"/>
  <c r="H1691" i="1"/>
  <c r="H1692" i="1"/>
  <c r="H1693" i="1"/>
  <c r="H1614" i="1"/>
  <c r="H1682" i="1"/>
  <c r="H1340" i="1"/>
  <c r="H1342" i="1"/>
  <c r="H1344" i="1"/>
  <c r="H1345" i="1"/>
  <c r="H984" i="1"/>
  <c r="H746" i="1"/>
  <c r="H1334" i="1"/>
  <c r="H1335" i="1"/>
  <c r="H1336" i="1"/>
  <c r="H141" i="1"/>
  <c r="H142" i="1"/>
  <c r="H143" i="1"/>
  <c r="H144" i="1"/>
  <c r="H145" i="1"/>
  <c r="H945" i="1"/>
  <c r="H104" i="1"/>
  <c r="H105" i="1"/>
  <c r="H106" i="1"/>
  <c r="H107" i="1"/>
  <c r="H1669" i="1"/>
  <c r="H1670" i="1"/>
  <c r="H1276" i="1"/>
  <c r="H900" i="1"/>
  <c r="H901" i="1"/>
  <c r="H902" i="1"/>
  <c r="H903" i="1"/>
  <c r="H904" i="1"/>
  <c r="H905" i="1"/>
  <c r="H906" i="1"/>
  <c r="H147" i="1"/>
  <c r="H148" i="1"/>
  <c r="H149" i="1"/>
  <c r="H150" i="1"/>
  <c r="H990" i="1"/>
  <c r="H992" i="1"/>
  <c r="H994" i="1"/>
  <c r="H1726" i="1"/>
  <c r="H1727" i="1"/>
  <c r="H1728" i="1"/>
  <c r="H1729" i="1"/>
  <c r="H1394" i="1"/>
  <c r="H1396" i="1"/>
  <c r="H1397" i="1"/>
  <c r="H1398" i="1"/>
  <c r="H1399" i="1"/>
  <c r="H1400" i="1"/>
  <c r="H1592" i="1"/>
  <c r="H1593" i="1"/>
  <c r="H126" i="1"/>
  <c r="H127" i="1"/>
  <c r="H128" i="1"/>
  <c r="H129" i="1"/>
  <c r="H131" i="1"/>
  <c r="H133" i="1"/>
  <c r="H135" i="1"/>
  <c r="H1288" i="1"/>
  <c r="H1289" i="1"/>
  <c r="H1290" i="1"/>
  <c r="H1236" i="1"/>
  <c r="H1237" i="1"/>
  <c r="H1238" i="1"/>
  <c r="H1475" i="1"/>
  <c r="H1476" i="1"/>
  <c r="H1477" i="1"/>
  <c r="H1478" i="1"/>
  <c r="H1610" i="1"/>
  <c r="H1611" i="1"/>
  <c r="H1612" i="1"/>
  <c r="H351" i="1"/>
  <c r="H352" i="1"/>
  <c r="H353" i="1"/>
  <c r="H354" i="1"/>
  <c r="H355" i="1"/>
  <c r="H999" i="1"/>
  <c r="H287" i="1"/>
  <c r="H288" i="1"/>
  <c r="H1319" i="1"/>
  <c r="H1320" i="1"/>
  <c r="H1283" i="1"/>
  <c r="H281" i="1"/>
  <c r="H282" i="1"/>
  <c r="H283" i="1"/>
  <c r="H284" i="1"/>
  <c r="H285" i="1"/>
  <c r="H286" i="1"/>
  <c r="H1560" i="1"/>
  <c r="H1114" i="1"/>
  <c r="H1115" i="1"/>
  <c r="H1116" i="1"/>
  <c r="H1117" i="1"/>
  <c r="H1118" i="1"/>
  <c r="H1119" i="1"/>
  <c r="H1120" i="1"/>
  <c r="H1558" i="1"/>
  <c r="H1559" i="1"/>
  <c r="H1113" i="1"/>
  <c r="H1511" i="1"/>
  <c r="H1090" i="1"/>
  <c r="H587" i="1"/>
  <c r="H589" i="1"/>
  <c r="H591" i="1"/>
  <c r="H593" i="1"/>
  <c r="H1715" i="1"/>
  <c r="H1716" i="1"/>
  <c r="H1717" i="1"/>
  <c r="H1718" i="1"/>
  <c r="H1719" i="1"/>
  <c r="H1720" i="1"/>
  <c r="H1721" i="1"/>
  <c r="H1712" i="1"/>
  <c r="H1713" i="1"/>
  <c r="H1548" i="1"/>
  <c r="H1549" i="1"/>
  <c r="H1550" i="1"/>
  <c r="H1479" i="1"/>
  <c r="H1480" i="1"/>
  <c r="H1481" i="1"/>
  <c r="H1482" i="1"/>
  <c r="H1483" i="1"/>
  <c r="H1599" i="1"/>
  <c r="H1600" i="1"/>
  <c r="H1601" i="1"/>
  <c r="H1602" i="1"/>
  <c r="H1663" i="1"/>
  <c r="H1665" i="1"/>
  <c r="H1666" i="1"/>
  <c r="H1667" i="1"/>
  <c r="H1668" i="1"/>
  <c r="H1660" i="1"/>
  <c r="H1664" i="1"/>
  <c r="H1658" i="1"/>
  <c r="H1557" i="1"/>
  <c r="H532" i="1"/>
  <c r="H533" i="1"/>
  <c r="H534" i="1"/>
  <c r="H535" i="1"/>
  <c r="H678" i="1"/>
  <c r="H1293" i="1"/>
  <c r="H1296" i="1"/>
  <c r="H675" i="1"/>
  <c r="H1291" i="1"/>
  <c r="H1292" i="1"/>
  <c r="H1294" i="1"/>
  <c r="H1812" i="1"/>
  <c r="H338" i="1"/>
  <c r="H340" i="1"/>
  <c r="H342" i="1"/>
  <c r="H343" i="1"/>
  <c r="H1176" i="1"/>
  <c r="H1177" i="1"/>
  <c r="H1178" i="1"/>
  <c r="H385" i="1"/>
  <c r="H386" i="1"/>
  <c r="H387" i="1"/>
  <c r="H388" i="1"/>
  <c r="H389" i="1"/>
  <c r="H390" i="1"/>
  <c r="H1544" i="1"/>
  <c r="H1545" i="1"/>
  <c r="H1546" i="1"/>
  <c r="H1547" i="1"/>
  <c r="H1317" i="1"/>
  <c r="H1318" i="1"/>
  <c r="H1308" i="1"/>
  <c r="H1309" i="1"/>
  <c r="H1310" i="1"/>
  <c r="H1311" i="1"/>
  <c r="H1312" i="1"/>
  <c r="H1313" i="1"/>
  <c r="H1314" i="1"/>
  <c r="H1315" i="1"/>
  <c r="H1316" i="1"/>
  <c r="H1423" i="1"/>
  <c r="H1424" i="1"/>
  <c r="H1425" i="1"/>
  <c r="H663" i="1"/>
  <c r="H665" i="1"/>
  <c r="H666" i="1"/>
  <c r="H667" i="1"/>
  <c r="H668" i="1"/>
  <c r="H669" i="1"/>
  <c r="H670" i="1"/>
  <c r="H671" i="1"/>
  <c r="H1513" i="1"/>
  <c r="H1514" i="1"/>
  <c r="H1515" i="1"/>
  <c r="H1516" i="1"/>
  <c r="H661" i="1"/>
  <c r="H662" i="1"/>
  <c r="H1143" i="1"/>
  <c r="H1144" i="1"/>
  <c r="H1145" i="1"/>
  <c r="H1146" i="1"/>
  <c r="H1136" i="1"/>
  <c r="H1142" i="1"/>
  <c r="H1228" i="1"/>
  <c r="H1135" i="1"/>
  <c r="H1137" i="1"/>
  <c r="H1037" i="1"/>
  <c r="H1038" i="1"/>
  <c r="H1039" i="1"/>
  <c r="H1040" i="1"/>
  <c r="H1041" i="1"/>
  <c r="H1042" i="1"/>
  <c r="H681" i="1"/>
  <c r="H683" i="1"/>
  <c r="H130" i="1"/>
  <c r="H132" i="1"/>
  <c r="H136" i="1"/>
  <c r="H328" i="1"/>
  <c r="H1106" i="1"/>
  <c r="H935" i="1"/>
  <c r="H514" i="1"/>
  <c r="H515" i="1"/>
  <c r="H979" i="1"/>
  <c r="H980" i="1"/>
  <c r="H981" i="1"/>
  <c r="H982" i="1"/>
  <c r="H983" i="1"/>
  <c r="H508" i="1"/>
  <c r="H509" i="1"/>
  <c r="H510" i="1"/>
  <c r="H1072" i="1"/>
  <c r="H1234" i="1"/>
  <c r="H1235" i="1"/>
  <c r="H942" i="1"/>
  <c r="H943" i="1"/>
  <c r="H944" i="1"/>
  <c r="H1527" i="1"/>
  <c r="H1529" i="1"/>
  <c r="H1517" i="1"/>
  <c r="H1518" i="1"/>
  <c r="H1519" i="1"/>
  <c r="H1520" i="1"/>
  <c r="H1521" i="1"/>
  <c r="H1030" i="1"/>
  <c r="H1031" i="1"/>
  <c r="H1032" i="1"/>
  <c r="H1033" i="1"/>
  <c r="H1034" i="1"/>
  <c r="H1035" i="1"/>
  <c r="H1530" i="1"/>
  <c r="H1023" i="1"/>
  <c r="H1024" i="1"/>
  <c r="H1766" i="1"/>
  <c r="H1767" i="1"/>
  <c r="H1768" i="1"/>
  <c r="H1769" i="1"/>
  <c r="H516" i="1"/>
  <c r="H517" i="1"/>
  <c r="H518" i="1"/>
  <c r="H519" i="1"/>
  <c r="H520" i="1"/>
  <c r="H1572" i="1"/>
  <c r="H1573" i="1"/>
  <c r="H1574" i="1"/>
  <c r="H1627" i="1"/>
  <c r="H1083" i="1"/>
  <c r="H1085" i="1"/>
  <c r="H1086" i="1"/>
  <c r="H1087" i="1"/>
  <c r="H197" i="1"/>
  <c r="H198" i="1"/>
  <c r="H199" i="1"/>
  <c r="H200" i="1"/>
  <c r="H1640" i="1"/>
  <c r="H1641" i="1"/>
  <c r="H190" i="1"/>
  <c r="H191" i="1"/>
  <c r="H192" i="1"/>
  <c r="H193" i="1"/>
  <c r="H194" i="1"/>
  <c r="H1621" i="1"/>
  <c r="H1622" i="1"/>
  <c r="H1789" i="1"/>
  <c r="H1790" i="1"/>
  <c r="H1791" i="1"/>
  <c r="H1792" i="1"/>
  <c r="H1793" i="1"/>
  <c r="H1794" i="1"/>
  <c r="H1795" i="1"/>
  <c r="H1796" i="1"/>
  <c r="H1797" i="1"/>
  <c r="H1798" i="1"/>
  <c r="H694" i="1"/>
  <c r="H640" i="1"/>
  <c r="H641" i="1"/>
  <c r="H411" i="1"/>
  <c r="H412" i="1"/>
  <c r="H413" i="1"/>
  <c r="H414" i="1"/>
  <c r="H1187" i="1"/>
  <c r="H1188" i="1"/>
  <c r="H1189" i="1"/>
  <c r="H1190" i="1"/>
  <c r="H1191" i="1"/>
  <c r="H1730" i="1"/>
  <c r="H1731" i="1"/>
  <c r="H1732" i="1"/>
  <c r="H1733" i="1"/>
  <c r="H1734" i="1"/>
  <c r="H1735" i="1"/>
  <c r="H1088" i="1"/>
  <c r="H224" i="1"/>
  <c r="H225" i="1"/>
  <c r="H1628" i="1"/>
  <c r="H1774" i="1"/>
  <c r="H798" i="1"/>
  <c r="H799" i="1"/>
  <c r="H800" i="1"/>
  <c r="H801" i="1"/>
  <c r="H802" i="1"/>
  <c r="H803" i="1"/>
  <c r="H804" i="1"/>
  <c r="H1493" i="1"/>
  <c r="H1494" i="1"/>
  <c r="H1495" i="1"/>
  <c r="H1497" i="1"/>
  <c r="H1750" i="1"/>
  <c r="H1752" i="1"/>
  <c r="H295" i="1"/>
  <c r="H296" i="1"/>
  <c r="H297" i="1"/>
  <c r="H298" i="1"/>
  <c r="H299" i="1"/>
  <c r="H300" i="1"/>
  <c r="H1168" i="1"/>
  <c r="H1169" i="1"/>
  <c r="H1170" i="1"/>
  <c r="H1171" i="1"/>
  <c r="H1216" i="1"/>
  <c r="H1218" i="1"/>
  <c r="H1568" i="1"/>
  <c r="H1569" i="1"/>
  <c r="H1570" i="1"/>
  <c r="H1571" i="1"/>
  <c r="H122" i="1"/>
  <c r="H1567" i="1"/>
  <c r="H1565" i="1"/>
  <c r="H1566" i="1"/>
  <c r="H554" i="1"/>
  <c r="H555" i="1"/>
  <c r="H556" i="1"/>
  <c r="H557" i="1"/>
  <c r="H485" i="1"/>
  <c r="H486" i="1"/>
  <c r="H487" i="1"/>
  <c r="H488" i="1"/>
  <c r="H489" i="1"/>
  <c r="H490" i="1"/>
  <c r="H115" i="1"/>
  <c r="H882" i="1"/>
  <c r="H108" i="1"/>
  <c r="H109" i="1"/>
  <c r="H110" i="1"/>
  <c r="H111" i="1"/>
  <c r="H1295" i="1"/>
  <c r="H672" i="1"/>
  <c r="H673" i="1"/>
  <c r="H674" i="1"/>
  <c r="H676" i="1"/>
  <c r="H677" i="1"/>
  <c r="H1744" i="1"/>
  <c r="H1745" i="1"/>
  <c r="H1746" i="1"/>
  <c r="H1747" i="1"/>
  <c r="H1748" i="1"/>
  <c r="H684" i="1"/>
  <c r="H686" i="1"/>
  <c r="H688" i="1"/>
  <c r="H207" i="1"/>
  <c r="H208" i="1"/>
  <c r="H209" i="1"/>
  <c r="H210" i="1"/>
  <c r="H1091" i="1"/>
  <c r="H1092" i="1"/>
  <c r="H1093" i="1"/>
  <c r="H1094" i="1"/>
  <c r="H1147" i="1"/>
  <c r="H1084" i="1"/>
  <c r="H570" i="1"/>
  <c r="H698" i="1"/>
  <c r="H700" i="1"/>
  <c r="H701" i="1"/>
  <c r="H702" i="1"/>
  <c r="H703" i="1"/>
  <c r="H356" i="1"/>
  <c r="H357" i="1"/>
  <c r="H358" i="1"/>
  <c r="H359" i="1"/>
  <c r="H405" i="1"/>
  <c r="H406" i="1"/>
  <c r="H350" i="1"/>
  <c r="H511" i="1"/>
  <c r="H512" i="1"/>
  <c r="H513" i="1"/>
  <c r="H753" i="1"/>
  <c r="H754" i="1"/>
  <c r="H755" i="1"/>
  <c r="H756" i="1"/>
  <c r="H757" i="1"/>
  <c r="H758" i="1"/>
  <c r="H759" i="1"/>
  <c r="H760" i="1"/>
  <c r="H748" i="1"/>
  <c r="H750" i="1"/>
  <c r="H752" i="1"/>
  <c r="H543" i="1"/>
  <c r="H544" i="1"/>
  <c r="H1603" i="1"/>
  <c r="H1604" i="1"/>
  <c r="H1605" i="1"/>
  <c r="H1606" i="1"/>
  <c r="H1607" i="1"/>
  <c r="H1608" i="1"/>
  <c r="H1609" i="1"/>
  <c r="H820" i="1"/>
  <c r="H1061" i="1"/>
  <c r="H1062" i="1"/>
  <c r="H1063" i="1"/>
  <c r="H134" i="1"/>
  <c r="H125" i="1"/>
  <c r="H1239" i="1"/>
  <c r="H121" i="1"/>
  <c r="H1285" i="1"/>
  <c r="H1286" i="1"/>
  <c r="H1287" i="1"/>
  <c r="H313" i="1"/>
  <c r="H314" i="1"/>
  <c r="H315" i="1"/>
  <c r="H316" i="1"/>
  <c r="H311" i="1"/>
  <c r="H305" i="1"/>
  <c r="H306" i="1"/>
  <c r="H307" i="1"/>
  <c r="H308" i="1"/>
  <c r="H965" i="1"/>
  <c r="H966" i="1"/>
  <c r="H967" i="1"/>
  <c r="H968" i="1"/>
  <c r="H969" i="1"/>
  <c r="H970" i="1"/>
  <c r="H1393" i="1"/>
  <c r="H1395" i="1"/>
  <c r="H274" i="1"/>
  <c r="H275" i="1"/>
  <c r="H276" i="1"/>
  <c r="H277" i="1"/>
  <c r="H278" i="1"/>
  <c r="H618" i="1"/>
  <c r="H1739" i="1"/>
  <c r="H1740" i="1"/>
  <c r="H1741" i="1"/>
  <c r="H1742" i="1"/>
  <c r="H1743" i="1"/>
  <c r="H1786" i="1"/>
  <c r="H1787" i="1"/>
  <c r="H1484" i="1"/>
  <c r="H1485" i="1"/>
  <c r="H1486" i="1"/>
  <c r="H1487" i="1"/>
  <c r="H1488" i="1"/>
  <c r="H1489" i="1"/>
  <c r="H449" i="1"/>
  <c r="H450" i="1"/>
  <c r="H289" i="1"/>
  <c r="H290" i="1"/>
  <c r="H291" i="1"/>
  <c r="H292" i="1"/>
  <c r="H293" i="1"/>
  <c r="H444" i="1"/>
  <c r="H445" i="1"/>
  <c r="H446" i="1"/>
  <c r="H447" i="1"/>
  <c r="H448" i="1"/>
  <c r="H1708" i="1"/>
  <c r="H1710" i="1"/>
  <c r="H494" i="1"/>
  <c r="H495" i="1"/>
  <c r="H496" i="1"/>
  <c r="H498" i="1"/>
  <c r="H1709" i="1"/>
  <c r="H1711" i="1"/>
  <c r="H497" i="1"/>
  <c r="H491" i="1"/>
  <c r="H492" i="1"/>
  <c r="H45" i="1"/>
  <c r="H1240" i="1"/>
  <c r="H34" i="1"/>
  <c r="H35" i="1"/>
  <c r="H36" i="1"/>
  <c r="H37" i="1"/>
  <c r="H1447" i="1"/>
  <c r="H1448" i="1"/>
  <c r="H1449" i="1"/>
  <c r="H1450" i="1"/>
  <c r="H1451" i="1"/>
  <c r="H1452" i="1"/>
  <c r="H1453" i="1"/>
  <c r="H1454" i="1"/>
  <c r="H1420" i="1"/>
  <c r="H1371" i="1"/>
  <c r="H1372" i="1"/>
  <c r="H1411" i="1"/>
  <c r="H1413" i="1"/>
  <c r="H1540" i="1"/>
  <c r="H1532" i="1"/>
  <c r="H1533" i="1"/>
  <c r="H1534" i="1"/>
  <c r="H1535" i="1"/>
  <c r="H1536" i="1"/>
  <c r="H1537" i="1"/>
  <c r="H1538" i="1"/>
  <c r="H1539" i="1"/>
  <c r="H57" i="1"/>
  <c r="H402" i="1"/>
  <c r="H392" i="1"/>
  <c r="H393" i="1"/>
  <c r="H394" i="1"/>
  <c r="H395" i="1"/>
  <c r="H396" i="1"/>
  <c r="H397" i="1"/>
  <c r="H398" i="1"/>
  <c r="H399" i="1"/>
  <c r="H400" i="1"/>
  <c r="H401" i="1"/>
  <c r="H86" i="1"/>
  <c r="H87" i="1"/>
  <c r="H88" i="1"/>
  <c r="H89" i="1"/>
  <c r="H90" i="1"/>
  <c r="H91" i="1"/>
  <c r="H92" i="1"/>
  <c r="H93" i="1"/>
  <c r="H94" i="1"/>
  <c r="H95" i="1"/>
  <c r="H1642" i="1"/>
  <c r="H1643" i="1"/>
  <c r="H84" i="1"/>
  <c r="H85" i="1"/>
  <c r="H8" i="1"/>
  <c r="H866" i="1"/>
  <c r="H867" i="1"/>
  <c r="H868" i="1"/>
  <c r="H869" i="1"/>
  <c r="H870" i="1"/>
  <c r="H646" i="1"/>
  <c r="H861" i="1"/>
  <c r="H178" i="1"/>
  <c r="H179" i="1"/>
  <c r="H180" i="1"/>
  <c r="H181" i="1"/>
  <c r="H182" i="1"/>
  <c r="H183" i="1"/>
  <c r="H1782" i="1"/>
  <c r="H1783" i="1"/>
  <c r="H1784" i="1"/>
  <c r="H1785" i="1"/>
  <c r="H767" i="1"/>
  <c r="H769" i="1"/>
  <c r="H771" i="1"/>
  <c r="H772" i="1"/>
  <c r="H832" i="1"/>
  <c r="H761" i="1"/>
  <c r="H762" i="1"/>
  <c r="H763" i="1"/>
  <c r="H764" i="1"/>
  <c r="H157" i="1"/>
  <c r="H158" i="1"/>
  <c r="H159" i="1"/>
  <c r="H1805" i="1"/>
  <c r="H1806" i="1"/>
  <c r="H1807" i="1"/>
  <c r="H1808" i="1"/>
  <c r="H151" i="1"/>
  <c r="H613" i="1"/>
  <c r="H614" i="1"/>
  <c r="H615" i="1"/>
  <c r="H616" i="1"/>
  <c r="H617" i="1"/>
  <c r="H1754" i="1"/>
  <c r="H1755" i="1"/>
  <c r="H1756" i="1"/>
  <c r="H1757" i="1"/>
  <c r="H1758" i="1"/>
  <c r="H1760" i="1"/>
  <c r="H1635" i="1"/>
  <c r="H1636" i="1"/>
  <c r="H1637" i="1"/>
  <c r="H1638" i="1"/>
  <c r="H1639" i="1"/>
  <c r="H1629" i="1"/>
  <c r="H1630" i="1"/>
  <c r="H1504" i="1"/>
  <c r="H1505" i="1"/>
  <c r="H424" i="1"/>
  <c r="H425" i="1"/>
  <c r="H426" i="1"/>
  <c r="H427" i="1"/>
  <c r="H428" i="1"/>
  <c r="H429" i="1"/>
  <c r="H430" i="1"/>
  <c r="H1500" i="1"/>
  <c r="H318" i="1"/>
  <c r="H319" i="1"/>
  <c r="H320" i="1"/>
  <c r="H321" i="1"/>
  <c r="H458" i="1"/>
  <c r="H459" i="1"/>
  <c r="H433" i="1"/>
  <c r="H434" i="1"/>
  <c r="H435" i="1"/>
  <c r="H436" i="1"/>
  <c r="H1244" i="1"/>
  <c r="H1245" i="1"/>
  <c r="H1246" i="1"/>
  <c r="H1247" i="1"/>
  <c r="H1248" i="1"/>
  <c r="H1249" i="1"/>
  <c r="H1725" i="1"/>
  <c r="H1327" i="1"/>
  <c r="H1328" i="1"/>
  <c r="H1329" i="1"/>
  <c r="H1330" i="1"/>
  <c r="H1331" i="1"/>
  <c r="H1332" i="1"/>
  <c r="H1333" i="1"/>
  <c r="H1722" i="1"/>
  <c r="H1723" i="1"/>
  <c r="H1724" i="1"/>
  <c r="H1543" i="1"/>
  <c r="H237" i="1"/>
  <c r="H918" i="1"/>
  <c r="H919" i="1"/>
  <c r="H521" i="1"/>
  <c r="H522" i="1"/>
  <c r="H911" i="1"/>
  <c r="H912" i="1"/>
  <c r="H913" i="1"/>
  <c r="H862" i="1"/>
  <c r="H863" i="1"/>
  <c r="H864" i="1"/>
  <c r="H865" i="1"/>
  <c r="H805" i="1"/>
  <c r="H806" i="1"/>
  <c r="H807" i="1"/>
  <c r="H1773" i="1"/>
  <c r="H1775" i="1"/>
  <c r="H567" i="1"/>
  <c r="H568" i="1"/>
  <c r="H1675" i="1"/>
  <c r="H1677" i="1"/>
  <c r="H1678" i="1"/>
  <c r="H1679" i="1"/>
  <c r="H346" i="1"/>
  <c r="H1811" i="1"/>
  <c r="H1809" i="1"/>
  <c r="H1810" i="1"/>
  <c r="H339" i="1"/>
  <c r="H341" i="1"/>
  <c r="H1098" i="1"/>
  <c r="H1099" i="1"/>
  <c r="H1100" i="1"/>
  <c r="H1101" i="1"/>
  <c r="H1102" i="1"/>
  <c r="H1103" i="1"/>
  <c r="H1104" i="1"/>
  <c r="H1105" i="1"/>
  <c r="H710" i="1"/>
  <c r="H1095" i="1"/>
  <c r="H1096" i="1"/>
  <c r="H1097" i="1"/>
  <c r="H1656" i="1"/>
  <c r="H1657" i="1"/>
  <c r="H1659" i="1"/>
  <c r="H1661" i="1"/>
  <c r="H1662" i="1"/>
  <c r="H102" i="1"/>
  <c r="H103" i="1"/>
  <c r="H633" i="1"/>
  <c r="H634" i="1"/>
  <c r="H96" i="1"/>
  <c r="H647" i="1"/>
  <c r="H649" i="1"/>
  <c r="H651" i="1"/>
  <c r="H652" i="1"/>
  <c r="H653" i="1"/>
  <c r="H654" i="1"/>
  <c r="H655" i="1"/>
  <c r="H1054" i="1"/>
  <c r="H1055" i="1"/>
  <c r="H1056" i="1"/>
  <c r="H1057" i="1"/>
  <c r="H1058" i="1"/>
  <c r="H1059" i="1"/>
  <c r="H1060" i="1"/>
  <c r="H1349" i="1"/>
  <c r="H1375" i="1"/>
  <c r="H1377" i="1"/>
  <c r="H1378" i="1"/>
  <c r="H1379" i="1"/>
  <c r="H1380" i="1"/>
  <c r="H1381" i="1"/>
  <c r="H1382" i="1"/>
  <c r="H1346" i="1"/>
  <c r="H1347" i="1"/>
  <c r="H1348" i="1"/>
  <c r="H1373" i="1"/>
  <c r="H1374" i="1"/>
  <c r="H1376" i="1"/>
  <c r="H229" i="1"/>
  <c r="H231" i="1"/>
  <c r="H232" i="1"/>
  <c r="H234" i="1"/>
  <c r="H236" i="1"/>
  <c r="H238" i="1"/>
  <c r="H239" i="1"/>
  <c r="H240" i="1"/>
  <c r="H241" i="1"/>
  <c r="H242" i="1"/>
  <c r="H243" i="1"/>
  <c r="H244" i="1"/>
  <c r="H245" i="1"/>
  <c r="H246" i="1"/>
  <c r="H1542" i="1"/>
  <c r="H1813" i="1"/>
  <c r="H1788" i="1"/>
  <c r="H1770" i="1"/>
  <c r="H1771" i="1"/>
  <c r="H1772" i="1"/>
  <c r="H1763" i="1"/>
  <c r="H1764" i="1"/>
  <c r="H1765" i="1"/>
  <c r="H382" i="1"/>
  <c r="H383" i="1"/>
  <c r="H384" i="1"/>
  <c r="H1138" i="1"/>
  <c r="H1139" i="1"/>
  <c r="H1140" i="1"/>
  <c r="H1141" i="1"/>
  <c r="H451" i="1"/>
  <c r="H452" i="1"/>
  <c r="H453" i="1"/>
  <c r="H454" i="1"/>
  <c r="H455" i="1"/>
  <c r="H456" i="1"/>
  <c r="H1528" i="1"/>
  <c r="H1229" i="1"/>
  <c r="H1230" i="1"/>
  <c r="H1231" i="1"/>
  <c r="H1232" i="1"/>
  <c r="H1233" i="1"/>
  <c r="H1551" i="1"/>
  <c r="H1552" i="1"/>
  <c r="H1553" i="1"/>
  <c r="H1554" i="1"/>
  <c r="H1555" i="1"/>
  <c r="H1556" i="1"/>
  <c r="H391" i="1"/>
  <c r="H1172" i="1"/>
  <c r="H1173" i="1"/>
  <c r="H1174" i="1"/>
  <c r="H1175" i="1"/>
  <c r="H996" i="1"/>
  <c r="H998" i="1"/>
  <c r="H1000" i="1"/>
  <c r="H1001" i="1"/>
  <c r="H1002" i="1"/>
  <c r="H1003" i="1"/>
  <c r="H989" i="1"/>
  <c r="H991" i="1"/>
  <c r="H993" i="1"/>
  <c r="H995" i="1"/>
  <c r="H997" i="1"/>
  <c r="H833" i="1"/>
  <c r="H834" i="1"/>
  <c r="H835" i="1"/>
  <c r="H836" i="1"/>
  <c r="H837" i="1"/>
  <c r="H464" i="1"/>
  <c r="H465" i="1"/>
  <c r="H466" i="1"/>
  <c r="H467" i="1"/>
  <c r="H468" i="1"/>
  <c r="H469" i="1"/>
  <c r="H470" i="1"/>
  <c r="H32" i="1"/>
  <c r="H826" i="1"/>
  <c r="H827" i="1"/>
  <c r="H828" i="1"/>
  <c r="H829" i="1"/>
  <c r="H830" i="1"/>
  <c r="H831" i="1"/>
  <c r="H893" i="1"/>
  <c r="H894" i="1"/>
  <c r="H895" i="1"/>
  <c r="H822" i="1"/>
  <c r="H824" i="1"/>
  <c r="H749" i="1"/>
  <c r="H751" i="1"/>
  <c r="H1455" i="1"/>
  <c r="H1456" i="1"/>
  <c r="H1457" i="1"/>
  <c r="H1681" i="1"/>
  <c r="H1445" i="1"/>
  <c r="H1446" i="1"/>
  <c r="H1683" i="1"/>
  <c r="H1684" i="1"/>
  <c r="H1685" i="1"/>
  <c r="H1686" i="1"/>
  <c r="H1687" i="1"/>
  <c r="H1688" i="1"/>
  <c r="H1689" i="1"/>
  <c r="H1210" i="1"/>
  <c r="H1211" i="1"/>
  <c r="H1212" i="1"/>
  <c r="H1213" i="1"/>
  <c r="H1214" i="1"/>
  <c r="H1215" i="1"/>
  <c r="H20" i="1"/>
  <c r="H21" i="1"/>
  <c r="H1206" i="1"/>
  <c r="H1209" i="1"/>
  <c r="H23" i="1"/>
  <c r="H24" i="1"/>
  <c r="H25" i="1"/>
  <c r="H26" i="1"/>
  <c r="H379" i="1"/>
  <c r="H380" i="1"/>
  <c r="H381" i="1"/>
  <c r="H536" i="1"/>
  <c r="H537" i="1"/>
  <c r="H538" i="1"/>
  <c r="H539" i="1"/>
  <c r="H540" i="1"/>
  <c r="H541" i="1"/>
  <c r="H542" i="1"/>
  <c r="H1203" i="1"/>
  <c r="H1204" i="1"/>
  <c r="H367" i="1"/>
  <c r="H368" i="1"/>
  <c r="H369" i="1"/>
  <c r="H370" i="1"/>
  <c r="H371" i="1"/>
  <c r="H372" i="1"/>
  <c r="H373" i="1"/>
  <c r="H374" i="1"/>
  <c r="H375" i="1"/>
  <c r="H376" i="1"/>
  <c r="H366" i="1"/>
  <c r="H1205" i="1"/>
  <c r="H1207" i="1"/>
  <c r="H1208" i="1"/>
  <c r="H704" i="1"/>
  <c r="H705" i="1"/>
  <c r="H706" i="1"/>
  <c r="H707" i="1"/>
  <c r="H569" i="1"/>
  <c r="H697" i="1"/>
  <c r="H699" i="1"/>
  <c r="H708" i="1"/>
  <c r="H709" i="1"/>
  <c r="H682" i="1"/>
  <c r="H1036" i="1"/>
  <c r="H642" i="1"/>
  <c r="H643" i="1"/>
  <c r="H644" i="1"/>
  <c r="H645" i="1"/>
  <c r="H545" i="1"/>
  <c r="H546" i="1"/>
  <c r="H547" i="1"/>
  <c r="H548" i="1"/>
  <c r="H549" i="1"/>
  <c r="H550" i="1"/>
  <c r="H639" i="1"/>
  <c r="H1350" i="1"/>
  <c r="H1387" i="1"/>
  <c r="H1388" i="1"/>
  <c r="H1389" i="1"/>
  <c r="H1390" i="1"/>
  <c r="H1391" i="1"/>
  <c r="H1392" i="1"/>
  <c r="H1407" i="1"/>
  <c r="H1408" i="1"/>
  <c r="H1409" i="1"/>
  <c r="H1410" i="1"/>
  <c r="H1050" i="1"/>
  <c r="H1051" i="1"/>
  <c r="H1052" i="1"/>
  <c r="H1053" i="1"/>
  <c r="H201" i="1"/>
  <c r="H202" i="1"/>
  <c r="H203" i="1"/>
  <c r="H204" i="1"/>
  <c r="H1179" i="1"/>
  <c r="H1180" i="1"/>
  <c r="H1181" i="1"/>
  <c r="H1182" i="1"/>
  <c r="H1183" i="1"/>
  <c r="H914" i="1"/>
  <c r="H915" i="1"/>
  <c r="H916" i="1"/>
  <c r="H917" i="1"/>
  <c r="H172" i="1"/>
  <c r="H174" i="1"/>
  <c r="H175" i="1"/>
  <c r="H317" i="1"/>
  <c r="H167" i="1"/>
  <c r="H173" i="1"/>
  <c r="H165" i="1"/>
  <c r="H166" i="1"/>
  <c r="H168" i="1"/>
  <c r="H1127" i="1"/>
  <c r="H1128" i="1"/>
  <c r="H1129" i="1"/>
  <c r="H1130" i="1"/>
  <c r="H1131" i="1"/>
  <c r="H1351" i="1"/>
  <c r="H1352" i="1"/>
  <c r="H1353" i="1"/>
  <c r="H1354" i="1"/>
  <c r="H1355" i="1"/>
  <c r="H1356" i="1"/>
  <c r="H1357" i="1"/>
  <c r="H270" i="1"/>
  <c r="H271" i="1"/>
  <c r="H272" i="1"/>
  <c r="H1384" i="1"/>
  <c r="H1385" i="1"/>
  <c r="H1386" i="1"/>
  <c r="H1272" i="1"/>
  <c r="H403" i="1"/>
  <c r="H404" i="1"/>
  <c r="H1263" i="1"/>
  <c r="H1264" i="1"/>
  <c r="H1265" i="1"/>
  <c r="H1266" i="1"/>
  <c r="H1267" i="1"/>
  <c r="H1268" i="1"/>
  <c r="H1269" i="1"/>
  <c r="H1270" i="1"/>
  <c r="H1271" i="1"/>
  <c r="H344" i="1"/>
  <c r="H345" i="1"/>
  <c r="H211" i="1"/>
  <c r="H212" i="1"/>
  <c r="H213" i="1"/>
  <c r="H1071" i="1"/>
  <c r="H205" i="1"/>
  <c r="H206" i="1"/>
  <c r="H679" i="1"/>
  <c r="H680" i="1"/>
  <c r="H596" i="1"/>
  <c r="H597" i="1"/>
  <c r="H598" i="1"/>
  <c r="H599" i="1"/>
  <c r="H600" i="1"/>
  <c r="H9" i="1"/>
  <c r="H10" i="1"/>
  <c r="H11" i="1"/>
  <c r="H12" i="1"/>
  <c r="H13" i="1"/>
  <c r="H14" i="1"/>
  <c r="H15" i="1"/>
  <c r="H16" i="1"/>
  <c r="H17" i="1"/>
  <c r="H18" i="1"/>
  <c r="H19" i="1"/>
  <c r="H169" i="1"/>
  <c r="H170" i="1"/>
  <c r="H171" i="1"/>
  <c r="H1089" i="1"/>
  <c r="H934" i="1"/>
  <c r="H459" i="8"/>
  <c r="N153" i="8"/>
  <c r="O153" i="8"/>
  <c r="P153" i="8"/>
  <c r="Q153" i="8"/>
  <c r="M153" i="8"/>
  <c r="H153" i="8"/>
  <c r="I2268" i="6" l="1"/>
  <c r="K2268" i="6" s="1"/>
  <c r="J2268" i="6"/>
  <c r="I1840" i="6"/>
  <c r="K1840" i="6" s="1"/>
  <c r="J1840" i="6"/>
  <c r="I2227" i="6"/>
  <c r="K2227" i="6" s="1"/>
  <c r="J2227" i="6"/>
  <c r="I1923" i="6"/>
  <c r="K1923" i="6" s="1"/>
  <c r="J1923" i="6"/>
  <c r="I1807" i="6"/>
  <c r="K1807" i="6" s="1"/>
  <c r="J1807" i="6"/>
  <c r="I2567" i="6"/>
  <c r="K2567" i="6" s="1"/>
  <c r="J2567" i="6"/>
  <c r="I1968" i="6"/>
  <c r="K1968" i="6" s="1"/>
  <c r="J1968" i="6"/>
  <c r="I2295" i="6"/>
  <c r="K2295" i="6" s="1"/>
  <c r="J2295" i="6"/>
  <c r="I2617" i="6"/>
  <c r="K2617" i="6" s="1"/>
  <c r="J2617" i="6"/>
  <c r="I1806" i="6"/>
  <c r="K1806" i="6" s="1"/>
  <c r="J1806" i="6"/>
  <c r="I1975" i="6"/>
  <c r="K1975" i="6" s="1"/>
  <c r="J1975" i="6"/>
  <c r="I1796" i="6"/>
  <c r="K1796" i="6" s="1"/>
  <c r="J1796" i="6"/>
  <c r="I1802" i="6"/>
  <c r="K1802" i="6" s="1"/>
  <c r="J1802" i="6"/>
  <c r="I2193" i="6"/>
  <c r="K2193" i="6" s="1"/>
  <c r="J2193" i="6"/>
  <c r="I2386" i="6"/>
  <c r="K2386" i="6" s="1"/>
  <c r="J2386" i="6"/>
  <c r="I1827" i="6"/>
  <c r="K1827" i="6" s="1"/>
  <c r="J1827" i="6"/>
  <c r="I2234" i="6"/>
  <c r="K2234" i="6" s="1"/>
  <c r="J2234" i="6"/>
  <c r="I2149" i="6"/>
  <c r="K2149" i="6" s="1"/>
  <c r="J2149" i="6"/>
  <c r="I2667" i="6"/>
  <c r="K2667" i="6" s="1"/>
  <c r="J2667" i="6"/>
  <c r="I2145" i="6"/>
  <c r="K2145" i="6" s="1"/>
  <c r="J2145" i="6"/>
  <c r="I2263" i="6"/>
  <c r="K2263" i="6" s="1"/>
  <c r="J2263" i="6"/>
  <c r="I2684" i="6"/>
  <c r="K2684" i="6" s="1"/>
  <c r="J2684" i="6"/>
  <c r="I2302" i="6"/>
  <c r="K2302" i="6" s="1"/>
  <c r="J2302" i="6"/>
  <c r="I1894" i="6"/>
  <c r="K1894" i="6" s="1"/>
  <c r="J1894" i="6"/>
  <c r="I2177" i="6"/>
  <c r="K2177" i="6" s="1"/>
  <c r="J2177" i="6"/>
  <c r="I2101" i="6"/>
  <c r="K2101" i="6" s="1"/>
  <c r="J2101" i="6"/>
  <c r="I2374" i="6"/>
  <c r="K2374" i="6" s="1"/>
  <c r="J2374" i="6"/>
  <c r="I2579" i="6"/>
  <c r="K2579" i="6" s="1"/>
  <c r="J2579" i="6"/>
  <c r="I2417" i="6"/>
  <c r="K2417" i="6" s="1"/>
  <c r="J2417" i="6"/>
  <c r="I2063" i="6"/>
  <c r="K2063" i="6" s="1"/>
  <c r="J2063" i="6"/>
  <c r="I2059" i="6"/>
  <c r="K2059" i="6" s="1"/>
  <c r="J2059" i="6"/>
  <c r="I2168" i="6"/>
  <c r="K2168" i="6" s="1"/>
  <c r="J2168" i="6"/>
  <c r="I2142" i="6"/>
  <c r="K2142" i="6" s="1"/>
  <c r="J2142" i="6"/>
  <c r="I2606" i="6"/>
  <c r="K2606" i="6" s="1"/>
  <c r="J2606" i="6"/>
  <c r="I2471" i="6"/>
  <c r="K2471" i="6" s="1"/>
  <c r="J2471" i="6"/>
  <c r="I2103" i="6"/>
  <c r="K2103" i="6" s="1"/>
  <c r="J2103" i="6"/>
  <c r="I1821" i="6"/>
  <c r="K1821" i="6" s="1"/>
  <c r="J1821" i="6"/>
  <c r="I2225" i="6"/>
  <c r="K2225" i="6" s="1"/>
  <c r="J2225" i="6"/>
  <c r="I2347" i="6"/>
  <c r="K2347" i="6" s="1"/>
  <c r="J2347" i="6"/>
  <c r="I2221" i="6"/>
  <c r="K2221" i="6" s="1"/>
  <c r="J2221" i="6"/>
  <c r="I2485" i="6"/>
  <c r="K2485" i="6" s="1"/>
  <c r="J2485" i="6"/>
  <c r="I1933" i="6"/>
  <c r="K1933" i="6" s="1"/>
  <c r="J1933" i="6"/>
  <c r="I1788" i="6"/>
  <c r="K1788" i="6" s="1"/>
  <c r="J1788" i="6"/>
  <c r="I2382" i="6"/>
  <c r="K2382" i="6" s="1"/>
  <c r="J2382" i="6"/>
  <c r="I2396" i="6"/>
  <c r="K2396" i="6" s="1"/>
  <c r="J2396" i="6"/>
  <c r="I2264" i="6"/>
  <c r="K2264" i="6" s="1"/>
  <c r="J2264" i="6"/>
  <c r="I2021" i="6"/>
  <c r="K2021" i="6" s="1"/>
  <c r="J2021" i="6"/>
  <c r="I1901" i="6"/>
  <c r="K1901" i="6" s="1"/>
  <c r="J1901" i="6"/>
  <c r="I2532" i="6"/>
  <c r="K2532" i="6" s="1"/>
  <c r="J2532" i="6"/>
  <c r="I2162" i="6"/>
  <c r="K2162" i="6" s="1"/>
  <c r="J2162" i="6"/>
  <c r="I1919" i="6"/>
  <c r="K1919" i="6" s="1"/>
  <c r="J1919" i="6"/>
  <c r="I2586" i="6"/>
  <c r="K2586" i="6" s="1"/>
  <c r="J2586" i="6"/>
  <c r="I1944" i="6"/>
  <c r="K1944" i="6" s="1"/>
  <c r="J1944" i="6"/>
  <c r="I2578" i="6"/>
  <c r="K2578" i="6" s="1"/>
  <c r="J2578" i="6"/>
  <c r="I2297" i="6"/>
  <c r="K2297" i="6" s="1"/>
  <c r="J2297" i="6"/>
  <c r="I2385" i="6"/>
  <c r="K2385" i="6" s="1"/>
  <c r="J2385" i="6"/>
  <c r="I1993" i="6"/>
  <c r="K1993" i="6" s="1"/>
  <c r="J1993" i="6"/>
  <c r="I1839" i="6"/>
  <c r="K1839" i="6" s="1"/>
  <c r="J1839" i="6"/>
  <c r="I2582" i="6"/>
  <c r="K2582" i="6" s="1"/>
  <c r="J2582" i="6"/>
  <c r="I1925" i="6"/>
  <c r="K1925" i="6" s="1"/>
  <c r="J1925" i="6"/>
  <c r="I2390" i="6"/>
  <c r="K2390" i="6" s="1"/>
  <c r="J2390" i="6"/>
  <c r="I2016" i="6"/>
  <c r="K2016" i="6" s="1"/>
  <c r="J2016" i="6"/>
  <c r="I2342" i="6"/>
  <c r="K2342" i="6" s="1"/>
  <c r="J2342" i="6"/>
  <c r="I2015" i="6"/>
  <c r="K2015" i="6" s="1"/>
  <c r="J2015" i="6"/>
  <c r="I2316" i="6"/>
  <c r="K2316" i="6" s="1"/>
  <c r="J2316" i="6"/>
  <c r="I2147" i="6"/>
  <c r="K2147" i="6" s="1"/>
  <c r="J2147" i="6"/>
  <c r="I2327" i="6"/>
  <c r="K2327" i="6" s="1"/>
  <c r="J2327" i="6"/>
  <c r="I2457" i="6"/>
  <c r="K2457" i="6" s="1"/>
  <c r="J2457" i="6"/>
  <c r="I2192" i="6"/>
  <c r="K2192" i="6" s="1"/>
  <c r="J2192" i="6"/>
  <c r="I1869" i="6"/>
  <c r="K1869" i="6" s="1"/>
  <c r="J1869" i="6"/>
  <c r="I2286" i="6"/>
  <c r="K2286" i="6" s="1"/>
  <c r="J2286" i="6"/>
  <c r="I2674" i="6"/>
  <c r="K2674" i="6" s="1"/>
  <c r="J2674" i="6"/>
  <c r="I2248" i="6"/>
  <c r="K2248" i="6" s="1"/>
  <c r="J2248" i="6"/>
  <c r="I2365" i="6"/>
  <c r="K2365" i="6" s="1"/>
  <c r="J2365" i="6"/>
  <c r="I2280" i="6"/>
  <c r="K2280" i="6" s="1"/>
  <c r="J2280" i="6"/>
  <c r="I2530" i="6"/>
  <c r="K2530" i="6" s="1"/>
  <c r="J2530" i="6"/>
  <c r="I2685" i="6"/>
  <c r="K2685" i="6" s="1"/>
  <c r="J2685" i="6"/>
  <c r="I2228" i="6"/>
  <c r="K2228" i="6" s="1"/>
  <c r="J2228" i="6"/>
  <c r="I2597" i="6"/>
  <c r="K2597" i="6" s="1"/>
  <c r="J2597" i="6"/>
  <c r="I2518" i="6"/>
  <c r="K2518" i="6" s="1"/>
  <c r="J2518" i="6"/>
  <c r="I2173" i="6"/>
  <c r="K2173" i="6" s="1"/>
  <c r="J2173" i="6"/>
  <c r="I2668" i="6"/>
  <c r="K2668" i="6" s="1"/>
  <c r="J2668" i="6"/>
  <c r="I2446" i="6"/>
  <c r="K2446" i="6" s="1"/>
  <c r="J2446" i="6"/>
  <c r="I1892" i="6"/>
  <c r="K1892" i="6" s="1"/>
  <c r="J1892" i="6"/>
  <c r="I1818" i="6"/>
  <c r="K1818" i="6" s="1"/>
  <c r="J1818" i="6"/>
  <c r="I2197" i="6"/>
  <c r="K2197" i="6" s="1"/>
  <c r="J2197" i="6"/>
  <c r="I2269" i="6"/>
  <c r="K2269" i="6" s="1"/>
  <c r="J2269" i="6"/>
  <c r="I2096" i="6"/>
  <c r="K2096" i="6" s="1"/>
  <c r="J2096" i="6"/>
  <c r="I2153" i="6"/>
  <c r="K2153" i="6" s="1"/>
  <c r="J2153" i="6"/>
  <c r="I1805" i="6"/>
  <c r="K1805" i="6" s="1"/>
  <c r="J1805" i="6"/>
  <c r="I2236" i="6"/>
  <c r="K2236" i="6" s="1"/>
  <c r="J2236" i="6"/>
  <c r="I2535" i="6"/>
  <c r="K2535" i="6" s="1"/>
  <c r="J2535" i="6"/>
  <c r="I2359" i="6"/>
  <c r="K2359" i="6" s="1"/>
  <c r="J2359" i="6"/>
  <c r="I2255" i="6"/>
  <c r="K2255" i="6" s="1"/>
  <c r="J2255" i="6"/>
  <c r="I1949" i="6"/>
  <c r="K1949" i="6" s="1"/>
  <c r="J1949" i="6"/>
  <c r="I2231" i="6"/>
  <c r="K2231" i="6" s="1"/>
  <c r="J2231" i="6"/>
  <c r="I2053" i="6"/>
  <c r="K2053" i="6" s="1"/>
  <c r="J2053" i="6"/>
  <c r="I2670" i="6"/>
  <c r="K2670" i="6" s="1"/>
  <c r="J2670" i="6"/>
  <c r="I2267" i="6"/>
  <c r="K2267" i="6" s="1"/>
  <c r="J2267" i="6"/>
  <c r="I2127" i="6"/>
  <c r="K2127" i="6" s="1"/>
  <c r="J2127" i="6"/>
  <c r="I1835" i="6"/>
  <c r="K1835" i="6" s="1"/>
  <c r="J1835" i="6"/>
  <c r="I1790" i="6"/>
  <c r="K1790" i="6" s="1"/>
  <c r="J1790" i="6"/>
  <c r="I2566" i="6"/>
  <c r="K2566" i="6" s="1"/>
  <c r="J2566" i="6"/>
  <c r="I2186" i="6"/>
  <c r="K2186" i="6" s="1"/>
  <c r="J2186" i="6"/>
  <c r="I2481" i="6"/>
  <c r="K2481" i="6" s="1"/>
  <c r="J2481" i="6"/>
  <c r="I2318" i="6"/>
  <c r="K2318" i="6" s="1"/>
  <c r="J2318" i="6"/>
  <c r="I2537" i="6"/>
  <c r="K2537" i="6" s="1"/>
  <c r="J2537" i="6"/>
  <c r="I2159" i="6"/>
  <c r="K2159" i="6" s="1"/>
  <c r="J2159" i="6"/>
  <c r="I1941" i="6"/>
  <c r="K1941" i="6" s="1"/>
  <c r="J1941" i="6"/>
  <c r="I2628" i="6"/>
  <c r="K2628" i="6" s="1"/>
  <c r="J2628" i="6"/>
  <c r="I2399" i="6"/>
  <c r="K2399" i="6" s="1"/>
  <c r="J2399" i="6"/>
  <c r="I2409" i="6"/>
  <c r="K2409" i="6" s="1"/>
  <c r="J2409" i="6"/>
  <c r="I2001" i="6"/>
  <c r="K2001" i="6" s="1"/>
  <c r="J2001" i="6"/>
  <c r="I2219" i="6"/>
  <c r="K2219" i="6" s="1"/>
  <c r="J2219" i="6"/>
  <c r="I2275" i="6"/>
  <c r="K2275" i="6" s="1"/>
  <c r="J2275" i="6"/>
  <c r="I2550" i="6"/>
  <c r="K2550" i="6" s="1"/>
  <c r="J2550" i="6"/>
  <c r="I2012" i="6"/>
  <c r="K2012" i="6" s="1"/>
  <c r="J2012" i="6"/>
  <c r="I1926" i="6"/>
  <c r="K1926" i="6" s="1"/>
  <c r="J1926" i="6"/>
  <c r="I2508" i="6"/>
  <c r="K2508" i="6" s="1"/>
  <c r="J2508" i="6"/>
  <c r="I2653" i="6"/>
  <c r="K2653" i="6" s="1"/>
  <c r="J2653" i="6"/>
  <c r="I2394" i="6"/>
  <c r="K2394" i="6" s="1"/>
  <c r="J2394" i="6"/>
  <c r="I1815" i="6"/>
  <c r="K1815" i="6" s="1"/>
  <c r="J1815" i="6"/>
  <c r="I1932" i="6"/>
  <c r="K1932" i="6" s="1"/>
  <c r="J1932" i="6"/>
  <c r="I2541" i="6"/>
  <c r="K2541" i="6" s="1"/>
  <c r="J2541" i="6"/>
  <c r="I2622" i="6"/>
  <c r="K2622" i="6" s="1"/>
  <c r="J2622" i="6"/>
  <c r="I1861" i="6"/>
  <c r="K1861" i="6" s="1"/>
  <c r="J1861" i="6"/>
  <c r="I2613" i="6"/>
  <c r="K2613" i="6" s="1"/>
  <c r="J2613" i="6"/>
  <c r="I1895" i="6"/>
  <c r="K1895" i="6" s="1"/>
  <c r="J1895" i="6"/>
  <c r="I2472" i="6"/>
  <c r="K2472" i="6" s="1"/>
  <c r="J2472" i="6"/>
  <c r="I1783" i="6"/>
  <c r="K1783" i="6" s="1"/>
  <c r="J1783" i="6"/>
  <c r="I2271" i="6"/>
  <c r="K2271" i="6" s="1"/>
  <c r="J2271" i="6"/>
  <c r="I2648" i="6"/>
  <c r="K2648" i="6" s="1"/>
  <c r="J2648" i="6"/>
  <c r="I1902" i="6"/>
  <c r="K1902" i="6" s="1"/>
  <c r="J1902" i="6"/>
  <c r="I2402" i="6"/>
  <c r="K2402" i="6" s="1"/>
  <c r="J2402" i="6"/>
  <c r="I2105" i="6"/>
  <c r="K2105" i="6" s="1"/>
  <c r="J2105" i="6"/>
  <c r="I2132" i="6"/>
  <c r="K2132" i="6" s="1"/>
  <c r="J2132" i="6"/>
  <c r="I2156" i="6"/>
  <c r="K2156" i="6" s="1"/>
  <c r="J2156" i="6"/>
  <c r="I2104" i="6"/>
  <c r="K2104" i="6" s="1"/>
  <c r="J2104" i="6"/>
  <c r="I2483" i="6"/>
  <c r="K2483" i="6" s="1"/>
  <c r="J2483" i="6"/>
  <c r="I2087" i="6"/>
  <c r="K2087" i="6" s="1"/>
  <c r="J2087" i="6"/>
  <c r="I1927" i="6"/>
  <c r="K1927" i="6" s="1"/>
  <c r="J1927" i="6"/>
  <c r="I2214" i="6"/>
  <c r="K2214" i="6" s="1"/>
  <c r="J2214" i="6"/>
  <c r="I2203" i="6"/>
  <c r="K2203" i="6" s="1"/>
  <c r="J2203" i="6"/>
  <c r="I2470" i="6"/>
  <c r="K2470" i="6" s="1"/>
  <c r="J2470" i="6"/>
  <c r="I2184" i="6"/>
  <c r="K2184" i="6" s="1"/>
  <c r="J2184" i="6"/>
  <c r="I2577" i="6"/>
  <c r="K2577" i="6" s="1"/>
  <c r="J2577" i="6"/>
  <c r="I2413" i="6"/>
  <c r="K2413" i="6" s="1"/>
  <c r="J2413" i="6"/>
  <c r="I2629" i="6"/>
  <c r="K2629" i="6" s="1"/>
  <c r="J2629" i="6"/>
  <c r="I2047" i="6"/>
  <c r="K2047" i="6" s="1"/>
  <c r="J2047" i="6"/>
  <c r="I2134" i="6"/>
  <c r="K2134" i="6" s="1"/>
  <c r="J2134" i="6"/>
  <c r="I2463" i="6"/>
  <c r="K2463" i="6" s="1"/>
  <c r="J2463" i="6"/>
  <c r="I1969" i="6"/>
  <c r="K1969" i="6" s="1"/>
  <c r="J1969" i="6"/>
  <c r="I2620" i="6"/>
  <c r="K2620" i="6" s="1"/>
  <c r="J2620" i="6"/>
  <c r="I2099" i="6"/>
  <c r="K2099" i="6" s="1"/>
  <c r="J2099" i="6"/>
  <c r="I2557" i="6"/>
  <c r="K2557" i="6" s="1"/>
  <c r="J2557" i="6"/>
  <c r="I2211" i="6"/>
  <c r="K2211" i="6" s="1"/>
  <c r="J2211" i="6"/>
  <c r="I1998" i="6"/>
  <c r="K1998" i="6" s="1"/>
  <c r="J1998" i="6"/>
  <c r="J2691" i="6" l="1"/>
  <c r="I2691" i="6"/>
  <c r="K2691" i="6" s="1"/>
  <c r="J94" i="17" l="1"/>
  <c r="K94" i="17"/>
  <c r="I72" i="10" l="1"/>
  <c r="K72" i="10" s="1"/>
  <c r="J72" i="10"/>
  <c r="I45" i="10"/>
  <c r="K45" i="10" s="1"/>
  <c r="J45" i="10"/>
  <c r="I315" i="10"/>
  <c r="K315" i="10" s="1"/>
  <c r="J315" i="10"/>
  <c r="I243" i="11"/>
  <c r="K243" i="11" s="1"/>
  <c r="J243" i="11"/>
  <c r="I57" i="11"/>
  <c r="K57" i="11" s="1"/>
  <c r="J57" i="11"/>
  <c r="I97" i="11"/>
  <c r="K97" i="11" s="1"/>
  <c r="J97" i="11"/>
  <c r="I15" i="11"/>
  <c r="K15" i="11" s="1"/>
  <c r="J15" i="11"/>
  <c r="I81" i="11"/>
  <c r="K81" i="11" s="1"/>
  <c r="J81" i="11"/>
  <c r="I160" i="11"/>
  <c r="K160" i="11" s="1"/>
  <c r="J160" i="11"/>
  <c r="I333" i="11"/>
  <c r="K333" i="11" s="1"/>
  <c r="J333" i="11"/>
  <c r="I389" i="11"/>
  <c r="K389" i="11" s="1"/>
  <c r="J389" i="11"/>
  <c r="I407" i="11"/>
  <c r="K407" i="11" s="1"/>
  <c r="J407" i="11"/>
  <c r="I393" i="11"/>
  <c r="K393" i="11" s="1"/>
  <c r="J393" i="11"/>
  <c r="I397" i="11"/>
  <c r="K397" i="11" s="1"/>
  <c r="J397" i="11"/>
  <c r="I117" i="8"/>
  <c r="K117" i="8" s="1"/>
  <c r="J117" i="8"/>
  <c r="I125" i="8"/>
  <c r="K125" i="8" s="1"/>
  <c r="J125" i="8"/>
  <c r="I106" i="8"/>
  <c r="K106" i="8" s="1"/>
  <c r="J106" i="8"/>
  <c r="J176" i="7"/>
  <c r="K176" i="7"/>
  <c r="J189" i="7"/>
  <c r="K189" i="7"/>
  <c r="J178" i="7"/>
  <c r="K178" i="7"/>
  <c r="J191" i="7"/>
  <c r="K191" i="7"/>
  <c r="J188" i="7"/>
  <c r="K188" i="7"/>
  <c r="J187" i="7"/>
  <c r="K187" i="7"/>
  <c r="J184" i="7"/>
  <c r="K184" i="7"/>
  <c r="J179" i="7"/>
  <c r="K179" i="7"/>
  <c r="J27" i="7"/>
  <c r="K27" i="7"/>
  <c r="J114" i="7"/>
  <c r="K114" i="7"/>
  <c r="J66" i="7"/>
  <c r="K66" i="7"/>
  <c r="J39" i="7"/>
  <c r="K39" i="7"/>
  <c r="J85" i="7"/>
  <c r="K85" i="7"/>
  <c r="J149" i="7"/>
  <c r="K149" i="7"/>
  <c r="J79" i="7"/>
  <c r="K79" i="7"/>
  <c r="J95" i="7"/>
  <c r="K95" i="7"/>
  <c r="J72" i="7"/>
  <c r="K72" i="7"/>
  <c r="J104" i="7"/>
  <c r="K104" i="7"/>
  <c r="J74" i="7"/>
  <c r="K74" i="7"/>
  <c r="J320" i="7"/>
  <c r="K320" i="7"/>
  <c r="J262" i="7"/>
  <c r="K262" i="7"/>
  <c r="J237" i="7"/>
  <c r="K237" i="7"/>
  <c r="J305" i="7"/>
  <c r="K305" i="7"/>
  <c r="J229" i="7"/>
  <c r="K229" i="7"/>
  <c r="J303" i="7"/>
  <c r="K303" i="7"/>
  <c r="J274" i="7"/>
  <c r="K274" i="7"/>
  <c r="J298" i="7"/>
  <c r="K298" i="7"/>
  <c r="J338" i="7"/>
  <c r="K338" i="7"/>
  <c r="J224" i="7"/>
  <c r="K224" i="7"/>
  <c r="J367" i="7"/>
  <c r="K367" i="7"/>
  <c r="J290" i="7"/>
  <c r="K290" i="7"/>
  <c r="J231" i="7"/>
  <c r="K231" i="7"/>
  <c r="J356" i="7"/>
  <c r="K356" i="7"/>
  <c r="J253" i="7"/>
  <c r="K253" i="7"/>
  <c r="J263" i="7"/>
  <c r="K263" i="7"/>
  <c r="I1052" i="6"/>
  <c r="K1052" i="6" s="1"/>
  <c r="J1052" i="6"/>
  <c r="I1186" i="6"/>
  <c r="K1186" i="6" s="1"/>
  <c r="J1186" i="6"/>
  <c r="I1420" i="6"/>
  <c r="K1420" i="6" s="1"/>
  <c r="J1420" i="6"/>
  <c r="I1594" i="6"/>
  <c r="K1594" i="6" s="1"/>
  <c r="J1594" i="6"/>
  <c r="I1403" i="6" l="1"/>
  <c r="K1403" i="6" s="1"/>
  <c r="J1403" i="6"/>
  <c r="I1140" i="6"/>
  <c r="K1140" i="6" s="1"/>
  <c r="J1140" i="6"/>
  <c r="I1001" i="6"/>
  <c r="K1001" i="6" s="1"/>
  <c r="J1001" i="6"/>
  <c r="I1006" i="6"/>
  <c r="K1006" i="6" s="1"/>
  <c r="J1006" i="6"/>
  <c r="I944" i="6"/>
  <c r="K944" i="6" s="1"/>
  <c r="J944" i="6"/>
  <c r="I1389" i="6"/>
  <c r="K1389" i="6" s="1"/>
  <c r="J1389" i="6"/>
  <c r="I1005" i="6"/>
  <c r="K1005" i="6" s="1"/>
  <c r="J1005" i="6"/>
  <c r="I1562" i="6"/>
  <c r="K1562" i="6" s="1"/>
  <c r="J1562" i="6"/>
  <c r="I1126" i="6"/>
  <c r="K1126" i="6" s="1"/>
  <c r="J1126" i="6"/>
  <c r="I1307" i="6"/>
  <c r="K1307" i="6" s="1"/>
  <c r="J1307" i="6"/>
  <c r="I1182" i="6"/>
  <c r="K1182" i="6" s="1"/>
  <c r="J1182" i="6"/>
  <c r="I1125" i="6"/>
  <c r="K1125" i="6" s="1"/>
  <c r="J1125" i="6"/>
  <c r="I1414" i="6"/>
  <c r="K1414" i="6" s="1"/>
  <c r="J1414" i="6"/>
  <c r="I1166" i="6"/>
  <c r="K1166" i="6" s="1"/>
  <c r="J1166" i="6"/>
  <c r="I1202" i="6"/>
  <c r="K1202" i="6" s="1"/>
  <c r="J1202" i="6"/>
  <c r="I989" i="6"/>
  <c r="K989" i="6" s="1"/>
  <c r="J989" i="6"/>
  <c r="I1026" i="6"/>
  <c r="K1026" i="6" s="1"/>
  <c r="J1026" i="6"/>
  <c r="I1633" i="6"/>
  <c r="K1633" i="6" s="1"/>
  <c r="J1633" i="6"/>
  <c r="I995" i="6"/>
  <c r="K995" i="6" s="1"/>
  <c r="J995" i="6"/>
  <c r="I951" i="6"/>
  <c r="K951" i="6" s="1"/>
  <c r="J951" i="6"/>
  <c r="I1410" i="6"/>
  <c r="K1410" i="6" s="1"/>
  <c r="J1410" i="6"/>
  <c r="I1400" i="6"/>
  <c r="K1400" i="6" s="1"/>
  <c r="J1400" i="6"/>
  <c r="I1510" i="6"/>
  <c r="K1510" i="6" s="1"/>
  <c r="J1510" i="6"/>
  <c r="I964" i="6"/>
  <c r="K964" i="6" s="1"/>
  <c r="J964" i="6"/>
  <c r="I966" i="6"/>
  <c r="K966" i="6" s="1"/>
  <c r="J966" i="6"/>
  <c r="I1311" i="6"/>
  <c r="K1311" i="6" s="1"/>
  <c r="J1311" i="6"/>
  <c r="I1763" i="6"/>
  <c r="K1763" i="6" s="1"/>
  <c r="J1763" i="6"/>
  <c r="I1013" i="6"/>
  <c r="K1013" i="6" s="1"/>
  <c r="J1013" i="6"/>
  <c r="I1746" i="6"/>
  <c r="K1746" i="6" s="1"/>
  <c r="J1746" i="6"/>
  <c r="I1739" i="6"/>
  <c r="K1739" i="6" s="1"/>
  <c r="J1739" i="6"/>
  <c r="I1350" i="6"/>
  <c r="K1350" i="6" s="1"/>
  <c r="J1350" i="6"/>
  <c r="I1135" i="6"/>
  <c r="K1135" i="6" s="1"/>
  <c r="J1135" i="6"/>
  <c r="I1769" i="6"/>
  <c r="K1769" i="6" s="1"/>
  <c r="J1769" i="6"/>
  <c r="I1269" i="6"/>
  <c r="K1269" i="6" s="1"/>
  <c r="J1269" i="6"/>
  <c r="I1582" i="6"/>
  <c r="K1582" i="6" s="1"/>
  <c r="J1582" i="6"/>
  <c r="I1290" i="6"/>
  <c r="K1290" i="6" s="1"/>
  <c r="J1290" i="6"/>
  <c r="I1291" i="6"/>
  <c r="K1291" i="6" s="1"/>
  <c r="J1291" i="6"/>
  <c r="I1681" i="6"/>
  <c r="K1681" i="6" s="1"/>
  <c r="J1681" i="6"/>
  <c r="I1456" i="6"/>
  <c r="K1456" i="6" s="1"/>
  <c r="J1456" i="6"/>
  <c r="I1680" i="6"/>
  <c r="K1680" i="6" s="1"/>
  <c r="J1680" i="6"/>
  <c r="I1500" i="6"/>
  <c r="K1500" i="6" s="1"/>
  <c r="J1500" i="6"/>
  <c r="I1731" i="6"/>
  <c r="K1731" i="6" s="1"/>
  <c r="J1731" i="6"/>
  <c r="I1615" i="6"/>
  <c r="K1615" i="6" s="1"/>
  <c r="J1615" i="6"/>
  <c r="I1112" i="6"/>
  <c r="K1112" i="6" s="1"/>
  <c r="J1112" i="6"/>
  <c r="I1447" i="6"/>
  <c r="K1447" i="6" s="1"/>
  <c r="J1447" i="6"/>
  <c r="I1525" i="6"/>
  <c r="K1525" i="6" s="1"/>
  <c r="J1525" i="6"/>
  <c r="I1114" i="6"/>
  <c r="K1114" i="6" s="1"/>
  <c r="J1114" i="6"/>
  <c r="I1706" i="6"/>
  <c r="K1706" i="6" s="1"/>
  <c r="J1706" i="6"/>
  <c r="I1591" i="6"/>
  <c r="K1591" i="6" s="1"/>
  <c r="J1591" i="6"/>
  <c r="I1586" i="6"/>
  <c r="K1586" i="6" s="1"/>
  <c r="J1586" i="6"/>
  <c r="I1627" i="6"/>
  <c r="K1627" i="6" s="1"/>
  <c r="J1627" i="6"/>
  <c r="I1707" i="6"/>
  <c r="K1707" i="6" s="1"/>
  <c r="J1707" i="6"/>
  <c r="I928" i="6"/>
  <c r="K928" i="6" s="1"/>
  <c r="J928" i="6"/>
  <c r="I1558" i="6"/>
  <c r="K1558" i="6" s="1"/>
  <c r="J1558" i="6"/>
  <c r="I1661" i="6"/>
  <c r="K1661" i="6" s="1"/>
  <c r="J1661" i="6"/>
  <c r="I1709" i="6"/>
  <c r="K1709" i="6" s="1"/>
  <c r="J1709" i="6"/>
  <c r="I1477" i="6"/>
  <c r="K1477" i="6" s="1"/>
  <c r="J1477" i="6"/>
  <c r="I1564" i="6"/>
  <c r="K1564" i="6" s="1"/>
  <c r="J1564" i="6"/>
  <c r="I1073" i="6"/>
  <c r="K1073" i="6" s="1"/>
  <c r="J1073" i="6"/>
  <c r="I1755" i="6"/>
  <c r="K1755" i="6" s="1"/>
  <c r="J1755" i="6"/>
  <c r="I1154" i="6"/>
  <c r="K1154" i="6" s="1"/>
  <c r="J1154" i="6"/>
  <c r="I986" i="6"/>
  <c r="K986" i="6" s="1"/>
  <c r="J986" i="6"/>
  <c r="I987" i="6"/>
  <c r="K987" i="6" s="1"/>
  <c r="J987" i="6"/>
  <c r="I1648" i="6"/>
  <c r="K1648" i="6" s="1"/>
  <c r="J1648" i="6"/>
  <c r="I1719" i="6"/>
  <c r="K1719" i="6" s="1"/>
  <c r="J1719" i="6"/>
  <c r="I1153" i="6"/>
  <c r="K1153" i="6" s="1"/>
  <c r="J1153" i="6"/>
  <c r="I1708" i="6"/>
  <c r="K1708" i="6" s="1"/>
  <c r="J1708" i="6"/>
  <c r="I1313" i="6"/>
  <c r="K1313" i="6" s="1"/>
  <c r="J1313" i="6"/>
  <c r="I1395" i="6"/>
  <c r="K1395" i="6" s="1"/>
  <c r="J1395" i="6"/>
  <c r="I1578" i="6"/>
  <c r="K1578" i="6" s="1"/>
  <c r="J1578" i="6"/>
  <c r="I1084" i="6"/>
  <c r="K1084" i="6" s="1"/>
  <c r="J1084" i="6"/>
  <c r="I1226" i="6"/>
  <c r="K1226" i="6" s="1"/>
  <c r="J1226" i="6"/>
  <c r="I1309" i="6"/>
  <c r="K1309" i="6" s="1"/>
  <c r="J1309" i="6"/>
  <c r="I1716" i="6"/>
  <c r="K1716" i="6" s="1"/>
  <c r="J1716" i="6"/>
  <c r="I1588" i="6"/>
  <c r="K1588" i="6" s="1"/>
  <c r="J1588" i="6"/>
  <c r="I1754" i="6"/>
  <c r="K1754" i="6" s="1"/>
  <c r="J1754" i="6"/>
  <c r="I977" i="6"/>
  <c r="K977" i="6" s="1"/>
  <c r="J977" i="6"/>
  <c r="I975" i="6"/>
  <c r="K975" i="6" s="1"/>
  <c r="J975" i="6"/>
  <c r="I1003" i="6"/>
  <c r="K1003" i="6" s="1"/>
  <c r="J1003" i="6"/>
  <c r="I974" i="6"/>
  <c r="K974" i="6" s="1"/>
  <c r="J974" i="6"/>
  <c r="I1433" i="6"/>
  <c r="K1433" i="6" s="1"/>
  <c r="J1433" i="6"/>
  <c r="I921" i="6"/>
  <c r="K921" i="6" s="1"/>
  <c r="J921" i="6"/>
  <c r="I1764" i="6"/>
  <c r="K1764" i="6" s="1"/>
  <c r="J1764" i="6"/>
  <c r="I1618" i="6"/>
  <c r="K1618" i="6" s="1"/>
  <c r="J1618" i="6"/>
  <c r="I940" i="6"/>
  <c r="K940" i="6" s="1"/>
  <c r="J940" i="6"/>
  <c r="I1407" i="6"/>
  <c r="K1407" i="6" s="1"/>
  <c r="J1407" i="6"/>
  <c r="I1569" i="6"/>
  <c r="K1569" i="6" s="1"/>
  <c r="J1569" i="6"/>
  <c r="I1074" i="6"/>
  <c r="K1074" i="6" s="1"/>
  <c r="J1074" i="6"/>
  <c r="I1093" i="6"/>
  <c r="K1093" i="6" s="1"/>
  <c r="J1093" i="6"/>
  <c r="I1670" i="6"/>
  <c r="K1670" i="6" s="1"/>
  <c r="J1670" i="6"/>
  <c r="I1425" i="6"/>
  <c r="K1425" i="6" s="1"/>
  <c r="J1425" i="6"/>
  <c r="I1371" i="6"/>
  <c r="K1371" i="6" s="1"/>
  <c r="J1371" i="6"/>
  <c r="I1136" i="6"/>
  <c r="K1136" i="6" s="1"/>
  <c r="J1136" i="6"/>
  <c r="I1027" i="6"/>
  <c r="K1027" i="6" s="1"/>
  <c r="J1027" i="6"/>
  <c r="I983" i="6"/>
  <c r="K983" i="6" s="1"/>
  <c r="J983" i="6"/>
  <c r="I1259" i="6"/>
  <c r="K1259" i="6" s="1"/>
  <c r="J1259" i="6"/>
  <c r="I955" i="6"/>
  <c r="K955" i="6" s="1"/>
  <c r="J955" i="6"/>
  <c r="I1324" i="6"/>
  <c r="K1324" i="6" s="1"/>
  <c r="J1324" i="6"/>
  <c r="I1115" i="6"/>
  <c r="K1115" i="6" s="1"/>
  <c r="J1115" i="6"/>
  <c r="I1312" i="6"/>
  <c r="K1312" i="6" s="1"/>
  <c r="J1312" i="6"/>
  <c r="I1113" i="6"/>
  <c r="K1113" i="6" s="1"/>
  <c r="J1113" i="6"/>
  <c r="I1124" i="6"/>
  <c r="K1124" i="6" s="1"/>
  <c r="J1124" i="6"/>
  <c r="I1122" i="6"/>
  <c r="K1122" i="6" s="1"/>
  <c r="J1122" i="6"/>
  <c r="I1083" i="6"/>
  <c r="K1083" i="6" s="1"/>
  <c r="J1083" i="6"/>
  <c r="I1351" i="6"/>
  <c r="K1351" i="6" s="1"/>
  <c r="J1351" i="6"/>
  <c r="I1705" i="6"/>
  <c r="K1705" i="6" s="1"/>
  <c r="J1705" i="6"/>
  <c r="I1587" i="6"/>
  <c r="K1587" i="6" s="1"/>
  <c r="J1587" i="6"/>
  <c r="I957" i="6"/>
  <c r="K957" i="6" s="1"/>
  <c r="J957" i="6"/>
  <c r="I1265" i="6"/>
  <c r="K1265" i="6" s="1"/>
  <c r="J1265" i="6"/>
  <c r="I1393" i="6"/>
  <c r="K1393" i="6" s="1"/>
  <c r="J1393" i="6"/>
  <c r="I1431" i="6"/>
  <c r="K1431" i="6" s="1"/>
  <c r="J1431" i="6"/>
  <c r="I1022" i="6"/>
  <c r="K1022" i="6" s="1"/>
  <c r="J1022" i="6"/>
  <c r="I1473" i="6"/>
  <c r="K1473" i="6" s="1"/>
  <c r="J1473" i="6"/>
  <c r="I963" i="6"/>
  <c r="K963" i="6" s="1"/>
  <c r="J963" i="6"/>
  <c r="I1280" i="6"/>
  <c r="K1280" i="6" s="1"/>
  <c r="J1280" i="6"/>
  <c r="I1228" i="6"/>
  <c r="K1228" i="6" s="1"/>
  <c r="J1228" i="6"/>
  <c r="I1354" i="6"/>
  <c r="K1354" i="6" s="1"/>
  <c r="J1354" i="6"/>
  <c r="I1485" i="6"/>
  <c r="K1485" i="6" s="1"/>
  <c r="J1485" i="6"/>
  <c r="I1482" i="6"/>
  <c r="K1482" i="6" s="1"/>
  <c r="J1482" i="6"/>
  <c r="I1484" i="6"/>
  <c r="K1484" i="6" s="1"/>
  <c r="J1484" i="6"/>
  <c r="I1401" i="6"/>
  <c r="K1401" i="6" s="1"/>
  <c r="J1401" i="6"/>
  <c r="I1553" i="6"/>
  <c r="K1553" i="6" s="1"/>
  <c r="J1553" i="6"/>
  <c r="I1352" i="6"/>
  <c r="K1352" i="6" s="1"/>
  <c r="J1352" i="6"/>
  <c r="I1214" i="6"/>
  <c r="K1214" i="6" s="1"/>
  <c r="J1214" i="6"/>
  <c r="I1608" i="6"/>
  <c r="K1608" i="6" s="1"/>
  <c r="J1608" i="6"/>
  <c r="I978" i="6"/>
  <c r="K978" i="6" s="1"/>
  <c r="J978" i="6"/>
  <c r="I1314" i="6"/>
  <c r="K1314" i="6" s="1"/>
  <c r="J1314" i="6"/>
  <c r="I1412" i="6"/>
  <c r="K1412" i="6" s="1"/>
  <c r="J1412" i="6"/>
  <c r="I1138" i="6"/>
  <c r="K1138" i="6" s="1"/>
  <c r="J1138" i="6"/>
  <c r="I1345" i="6"/>
  <c r="K1345" i="6" s="1"/>
  <c r="J1345" i="6"/>
  <c r="I1171" i="6"/>
  <c r="K1171" i="6" s="1"/>
  <c r="J1171" i="6"/>
  <c r="I1137" i="6"/>
  <c r="K1137" i="6" s="1"/>
  <c r="J1137" i="6"/>
  <c r="I1499" i="6"/>
  <c r="K1499" i="6" s="1"/>
  <c r="J1499" i="6"/>
  <c r="I1053" i="6"/>
  <c r="K1053" i="6" s="1"/>
  <c r="J1053" i="6"/>
  <c r="I914" i="6"/>
  <c r="K914" i="6" s="1"/>
  <c r="J914" i="6"/>
  <c r="I911" i="6"/>
  <c r="K911" i="6" s="1"/>
  <c r="J911" i="6"/>
  <c r="I910" i="6"/>
  <c r="K910" i="6" s="1"/>
  <c r="J910" i="6"/>
  <c r="I913" i="6"/>
  <c r="K913" i="6" s="1"/>
  <c r="J913" i="6"/>
  <c r="I1563" i="6"/>
  <c r="K1563" i="6" s="1"/>
  <c r="J1563" i="6"/>
  <c r="I1272" i="6"/>
  <c r="K1272" i="6" s="1"/>
  <c r="J1272" i="6"/>
  <c r="I912" i="6"/>
  <c r="K912" i="6" s="1"/>
  <c r="J912" i="6"/>
  <c r="I1239" i="6"/>
  <c r="K1239" i="6" s="1"/>
  <c r="J1239" i="6"/>
  <c r="I1516" i="6"/>
  <c r="K1516" i="6" s="1"/>
  <c r="J1516" i="6"/>
  <c r="I1478" i="6"/>
  <c r="K1478" i="6" s="1"/>
  <c r="J1478" i="6"/>
  <c r="I1489" i="6"/>
  <c r="K1489" i="6" s="1"/>
  <c r="J1489" i="6"/>
  <c r="I1038" i="6"/>
  <c r="K1038" i="6" s="1"/>
  <c r="J1038" i="6"/>
  <c r="I959" i="6"/>
  <c r="K959" i="6" s="1"/>
  <c r="J959" i="6"/>
  <c r="I209" i="5"/>
  <c r="K209" i="5" s="1"/>
  <c r="J209" i="5"/>
  <c r="I170" i="1"/>
  <c r="J170" i="1"/>
  <c r="I171" i="1"/>
  <c r="J171" i="1"/>
  <c r="I1089" i="1"/>
  <c r="J1089" i="1"/>
  <c r="I18" i="1"/>
  <c r="J18" i="1"/>
  <c r="I19" i="1"/>
  <c r="J19" i="1"/>
  <c r="I169" i="1"/>
  <c r="J169" i="1"/>
  <c r="I541" i="1"/>
  <c r="J541" i="1"/>
  <c r="I542" i="1"/>
  <c r="J542" i="1"/>
  <c r="I1203" i="1"/>
  <c r="J1203" i="1"/>
  <c r="I1204" i="1"/>
  <c r="J1204" i="1"/>
  <c r="I367" i="1"/>
  <c r="J367" i="1"/>
  <c r="I368" i="1"/>
  <c r="J368" i="1"/>
  <c r="I369" i="1"/>
  <c r="J369" i="1"/>
  <c r="I370" i="1"/>
  <c r="J370" i="1"/>
  <c r="I371" i="1"/>
  <c r="J371" i="1"/>
  <c r="I372" i="1"/>
  <c r="J372" i="1"/>
  <c r="I373" i="1"/>
  <c r="J373" i="1"/>
  <c r="I374" i="1"/>
  <c r="J374" i="1"/>
  <c r="I375" i="1"/>
  <c r="J375" i="1"/>
  <c r="I1042" i="1"/>
  <c r="J1042" i="1"/>
  <c r="I681" i="1"/>
  <c r="J681" i="1"/>
  <c r="I683" i="1"/>
  <c r="J683" i="1"/>
  <c r="I130" i="1"/>
  <c r="J130" i="1"/>
  <c r="I132" i="1"/>
  <c r="J132" i="1"/>
  <c r="I136" i="1"/>
  <c r="J136" i="1"/>
  <c r="I328" i="1"/>
  <c r="J328" i="1"/>
  <c r="I1106" i="1"/>
  <c r="J1106" i="1"/>
  <c r="I935" i="1"/>
  <c r="J935" i="1"/>
  <c r="I514" i="1"/>
  <c r="J514" i="1"/>
  <c r="I515" i="1"/>
  <c r="J515" i="1"/>
  <c r="I979" i="1"/>
  <c r="J979" i="1"/>
  <c r="I980" i="1"/>
  <c r="J980" i="1"/>
  <c r="I981" i="1"/>
  <c r="J981" i="1"/>
  <c r="I231" i="1"/>
  <c r="J231" i="1"/>
  <c r="I232" i="1"/>
  <c r="J232" i="1"/>
  <c r="I234" i="1"/>
  <c r="J234" i="1"/>
  <c r="I236" i="1"/>
  <c r="J236" i="1"/>
  <c r="I238" i="1"/>
  <c r="J238" i="1"/>
  <c r="I239" i="1"/>
  <c r="J239" i="1"/>
  <c r="I240" i="1"/>
  <c r="J240" i="1"/>
  <c r="I241" i="1"/>
  <c r="J241" i="1"/>
  <c r="I242" i="1"/>
  <c r="J242" i="1"/>
  <c r="I243" i="1"/>
  <c r="J243" i="1"/>
  <c r="I244" i="1"/>
  <c r="J244" i="1"/>
  <c r="I245" i="1"/>
  <c r="J245" i="1"/>
  <c r="I246" i="1"/>
  <c r="J246" i="1"/>
  <c r="I222" i="1"/>
  <c r="J222" i="1"/>
  <c r="I1124" i="1"/>
  <c r="J1124" i="1"/>
  <c r="I1125" i="1"/>
  <c r="J1125" i="1"/>
  <c r="I262" i="1"/>
  <c r="J262" i="1"/>
  <c r="I263" i="1"/>
  <c r="J263" i="1"/>
  <c r="I264" i="1"/>
  <c r="J264" i="1"/>
  <c r="I265" i="1"/>
  <c r="J265" i="1"/>
  <c r="I266" i="1"/>
  <c r="J266" i="1"/>
  <c r="I838" i="1"/>
  <c r="J838" i="1"/>
  <c r="I839" i="1"/>
  <c r="J839" i="1"/>
  <c r="I840" i="1"/>
  <c r="J840" i="1"/>
  <c r="I841" i="1"/>
  <c r="J841" i="1"/>
  <c r="I347" i="1"/>
  <c r="J347" i="1"/>
  <c r="I348" i="1"/>
  <c r="J348" i="1"/>
  <c r="I1337" i="1"/>
  <c r="J1337" i="1"/>
  <c r="I1338" i="1"/>
  <c r="J1338" i="1"/>
  <c r="I1339" i="1"/>
  <c r="J1339" i="1"/>
  <c r="I1341" i="1"/>
  <c r="J1341" i="1"/>
  <c r="I1343" i="1"/>
  <c r="J1343" i="1"/>
  <c r="I146" i="1"/>
  <c r="J146" i="1"/>
  <c r="I946" i="1"/>
  <c r="J946" i="1"/>
  <c r="I947" i="1"/>
  <c r="J947" i="1"/>
  <c r="I948" i="1"/>
  <c r="J948" i="1"/>
  <c r="I949" i="1"/>
  <c r="J949" i="1"/>
  <c r="I1672" i="1"/>
  <c r="J1672" i="1"/>
  <c r="I1673" i="1"/>
  <c r="J1673" i="1"/>
  <c r="I1674" i="1"/>
  <c r="J1674" i="1"/>
  <c r="I1676" i="1"/>
  <c r="J1676" i="1"/>
  <c r="I255" i="1"/>
  <c r="J255" i="1"/>
  <c r="I256" i="1"/>
  <c r="J256" i="1"/>
  <c r="I257" i="1"/>
  <c r="J257" i="1"/>
  <c r="I227" i="1"/>
  <c r="J227" i="1"/>
  <c r="I228" i="1"/>
  <c r="J228" i="1"/>
  <c r="I1503" i="1"/>
  <c r="J1503" i="1"/>
  <c r="I565" i="1"/>
  <c r="J565" i="1"/>
  <c r="I566" i="1"/>
  <c r="J566" i="1"/>
  <c r="I1043" i="1"/>
  <c r="J1043" i="1"/>
  <c r="I1044" i="1"/>
  <c r="J1044" i="1"/>
  <c r="I1045" i="1"/>
  <c r="J1045" i="1"/>
  <c r="I1046" i="1"/>
  <c r="J1046" i="1"/>
  <c r="I1047" i="1"/>
  <c r="J1047" i="1"/>
  <c r="I559" i="1"/>
  <c r="J559" i="1"/>
  <c r="I561" i="1"/>
  <c r="J561" i="1"/>
  <c r="I563" i="1"/>
  <c r="J563" i="1"/>
  <c r="I1129" i="1"/>
  <c r="J1129" i="1"/>
  <c r="I1130" i="1"/>
  <c r="J1130" i="1"/>
  <c r="I1131" i="1"/>
  <c r="J1131" i="1"/>
  <c r="I1351" i="1"/>
  <c r="J1351" i="1"/>
  <c r="I1352" i="1"/>
  <c r="J1352" i="1"/>
  <c r="I1353" i="1"/>
  <c r="J1353" i="1"/>
  <c r="I1354" i="1"/>
  <c r="J1354" i="1"/>
  <c r="I1355" i="1"/>
  <c r="J1355" i="1"/>
  <c r="I1356" i="1"/>
  <c r="J1356" i="1"/>
  <c r="I1357" i="1"/>
  <c r="J1357" i="1"/>
  <c r="I270" i="1"/>
  <c r="J270" i="1"/>
  <c r="I271" i="1"/>
  <c r="J271" i="1"/>
  <c r="I272" i="1"/>
  <c r="J272" i="1"/>
  <c r="I1243" i="1"/>
  <c r="J1243" i="1"/>
  <c r="I685" i="1"/>
  <c r="J685" i="1"/>
  <c r="I687" i="1"/>
  <c r="J687" i="1"/>
  <c r="I689" i="1"/>
  <c r="J689" i="1"/>
  <c r="I690" i="1"/>
  <c r="J690" i="1"/>
  <c r="I691" i="1"/>
  <c r="J691" i="1"/>
  <c r="I1258" i="1"/>
  <c r="J1258" i="1"/>
  <c r="I1259" i="1"/>
  <c r="J1259" i="1"/>
  <c r="I1260" i="1"/>
  <c r="J1260" i="1"/>
  <c r="I1261" i="1"/>
  <c r="J1261" i="1"/>
  <c r="I1262" i="1"/>
  <c r="J1262" i="1"/>
  <c r="I1186" i="1"/>
  <c r="J1186" i="1"/>
  <c r="I1255" i="1"/>
  <c r="J1255" i="1"/>
  <c r="I1256" i="1"/>
  <c r="J1256" i="1"/>
  <c r="I1748" i="1"/>
  <c r="J1748" i="1"/>
  <c r="I684" i="1"/>
  <c r="J684" i="1"/>
  <c r="I686" i="1"/>
  <c r="J686" i="1"/>
  <c r="I688" i="1"/>
  <c r="J688" i="1"/>
  <c r="I207" i="1"/>
  <c r="J207" i="1"/>
  <c r="I208" i="1"/>
  <c r="J208" i="1"/>
  <c r="I209" i="1"/>
  <c r="J209" i="1"/>
  <c r="I210" i="1"/>
  <c r="J210" i="1"/>
  <c r="I1091" i="1"/>
  <c r="J1091" i="1"/>
  <c r="I1092" i="1"/>
  <c r="J1092" i="1"/>
  <c r="I1093" i="1"/>
  <c r="J1093" i="1"/>
  <c r="I1094" i="1"/>
  <c r="J1094" i="1"/>
  <c r="I556" i="1"/>
  <c r="J556" i="1"/>
  <c r="I557" i="1"/>
  <c r="J557" i="1"/>
  <c r="I485" i="1"/>
  <c r="J485" i="1"/>
  <c r="I486" i="1"/>
  <c r="J486" i="1"/>
  <c r="I487" i="1"/>
  <c r="J487" i="1"/>
  <c r="I488" i="1"/>
  <c r="J488" i="1"/>
  <c r="I489" i="1"/>
  <c r="J489" i="1"/>
  <c r="I490" i="1"/>
  <c r="J490" i="1"/>
  <c r="I115" i="1"/>
  <c r="J115" i="1"/>
  <c r="I882" i="1"/>
  <c r="J882" i="1"/>
  <c r="I406" i="1"/>
  <c r="J406" i="1"/>
  <c r="I350" i="1"/>
  <c r="J350" i="1"/>
  <c r="I511" i="1"/>
  <c r="J511" i="1"/>
  <c r="I512" i="1"/>
  <c r="J512" i="1"/>
  <c r="I513" i="1"/>
  <c r="J513" i="1"/>
  <c r="I753" i="1"/>
  <c r="J753" i="1"/>
  <c r="I754" i="1"/>
  <c r="J754" i="1"/>
  <c r="I755" i="1"/>
  <c r="J755" i="1"/>
  <c r="I756" i="1"/>
  <c r="J756" i="1"/>
  <c r="I757" i="1"/>
  <c r="J757" i="1"/>
  <c r="I758" i="1"/>
  <c r="J758" i="1"/>
  <c r="I759" i="1"/>
  <c r="J759" i="1"/>
  <c r="I760" i="1"/>
  <c r="J760" i="1"/>
  <c r="I1493" i="1"/>
  <c r="J1493" i="1"/>
  <c r="I1494" i="1"/>
  <c r="J1494" i="1"/>
  <c r="I1495" i="1"/>
  <c r="J1495" i="1"/>
  <c r="I1497" i="1"/>
  <c r="J1497" i="1"/>
  <c r="I1750" i="1"/>
  <c r="J1750" i="1"/>
  <c r="I1752" i="1"/>
  <c r="J1752" i="1"/>
  <c r="I295" i="1"/>
  <c r="J295" i="1"/>
  <c r="I296" i="1"/>
  <c r="J296" i="1"/>
  <c r="I297" i="1"/>
  <c r="J297" i="1"/>
  <c r="I298" i="1"/>
  <c r="J298" i="1"/>
  <c r="I299" i="1"/>
  <c r="J299" i="1"/>
  <c r="I300" i="1"/>
  <c r="J300" i="1"/>
  <c r="I1168" i="1"/>
  <c r="J1168" i="1"/>
  <c r="I463" i="1"/>
  <c r="J463" i="1"/>
  <c r="I1613" i="1"/>
  <c r="J1613" i="1"/>
  <c r="I1470" i="1"/>
  <c r="J1470" i="1"/>
  <c r="I1471" i="1"/>
  <c r="J1471" i="1"/>
  <c r="I1472" i="1"/>
  <c r="J1472" i="1"/>
  <c r="I1473" i="1"/>
  <c r="J1473" i="1"/>
  <c r="I1474" i="1"/>
  <c r="J1474" i="1"/>
  <c r="I1680" i="1"/>
  <c r="J1680" i="1"/>
  <c r="I1586" i="1"/>
  <c r="J1586" i="1"/>
  <c r="I1587" i="1"/>
  <c r="J1587" i="1"/>
  <c r="I1588" i="1"/>
  <c r="J1588" i="1"/>
  <c r="I1671" i="1"/>
  <c r="J1671" i="1"/>
  <c r="I1685" i="1"/>
  <c r="J1685" i="1"/>
  <c r="I1686" i="1"/>
  <c r="J1686" i="1"/>
  <c r="I1687" i="1"/>
  <c r="J1687" i="1"/>
  <c r="I1688" i="1"/>
  <c r="J1688" i="1"/>
  <c r="I1689" i="1"/>
  <c r="J1689" i="1"/>
  <c r="I1210" i="1"/>
  <c r="J1210" i="1"/>
  <c r="I1211" i="1"/>
  <c r="J1211" i="1"/>
  <c r="I1212" i="1"/>
  <c r="J1212" i="1"/>
  <c r="I1213" i="1"/>
  <c r="J1213" i="1"/>
  <c r="I1214" i="1"/>
  <c r="J1214" i="1"/>
  <c r="I1215" i="1"/>
  <c r="J1215" i="1"/>
  <c r="I20" i="1"/>
  <c r="J20" i="1"/>
  <c r="I21" i="1"/>
  <c r="J21" i="1"/>
  <c r="I1206" i="1"/>
  <c r="J1206" i="1"/>
  <c r="I963" i="1"/>
  <c r="J963" i="1"/>
  <c r="I964" i="1"/>
  <c r="J964" i="1"/>
  <c r="I1580" i="1"/>
  <c r="J1580" i="1"/>
  <c r="I1581" i="1"/>
  <c r="J1581" i="1"/>
  <c r="I1582" i="1"/>
  <c r="J1582" i="1"/>
  <c r="I1583" i="1"/>
  <c r="J1583" i="1"/>
  <c r="I1584" i="1"/>
  <c r="J1584" i="1"/>
  <c r="I1585" i="1"/>
  <c r="J1585" i="1"/>
  <c r="I958" i="1"/>
  <c r="J958" i="1"/>
  <c r="I959" i="1"/>
  <c r="J959" i="1"/>
  <c r="I309" i="1"/>
  <c r="J309" i="1"/>
  <c r="I525" i="1"/>
  <c r="J525" i="1"/>
  <c r="I527" i="1"/>
  <c r="J527" i="1"/>
  <c r="I529" i="1"/>
  <c r="J529" i="1"/>
  <c r="I530" i="1"/>
  <c r="J530" i="1"/>
  <c r="I248" i="1"/>
  <c r="J248" i="1"/>
  <c r="I249" i="1"/>
  <c r="J249" i="1"/>
  <c r="I250" i="1"/>
  <c r="J250" i="1"/>
  <c r="I251" i="1"/>
  <c r="J251" i="1"/>
  <c r="I252" i="1"/>
  <c r="J252" i="1"/>
  <c r="I253" i="1"/>
  <c r="J253" i="1"/>
  <c r="I254" i="1"/>
  <c r="J254" i="1"/>
  <c r="I45" i="1"/>
  <c r="J45" i="1"/>
  <c r="I1240" i="1"/>
  <c r="J1240" i="1"/>
  <c r="I34" i="1"/>
  <c r="J34" i="1"/>
  <c r="I35" i="1"/>
  <c r="J35" i="1"/>
  <c r="I36" i="1"/>
  <c r="J36" i="1"/>
  <c r="I37" i="1"/>
  <c r="J37" i="1"/>
  <c r="I1447" i="1"/>
  <c r="J1447" i="1"/>
  <c r="I1448" i="1"/>
  <c r="J1448" i="1"/>
  <c r="I1449" i="1"/>
  <c r="J1449" i="1"/>
  <c r="I1450" i="1"/>
  <c r="J1450" i="1"/>
  <c r="I1451" i="1"/>
  <c r="J1451" i="1"/>
  <c r="I1452" i="1"/>
  <c r="J1452" i="1"/>
  <c r="I1453" i="1"/>
  <c r="J1453" i="1"/>
  <c r="I1454" i="1"/>
  <c r="J1454" i="1"/>
  <c r="I1489" i="1"/>
  <c r="J1489" i="1"/>
  <c r="I449" i="1"/>
  <c r="J449" i="1"/>
  <c r="I441" i="1"/>
  <c r="J441" i="1"/>
  <c r="I442" i="1"/>
  <c r="J442" i="1"/>
  <c r="I443" i="1"/>
  <c r="J443" i="1"/>
  <c r="I1522" i="1"/>
  <c r="J1522" i="1"/>
  <c r="I1523" i="1"/>
  <c r="J1523" i="1"/>
  <c r="I1524" i="1"/>
  <c r="J1524" i="1"/>
  <c r="I1525" i="1"/>
  <c r="J1525" i="1"/>
  <c r="I1526" i="1"/>
  <c r="J1526" i="1"/>
  <c r="I1694" i="1"/>
  <c r="J1694" i="1"/>
  <c r="I1695" i="1"/>
  <c r="J1695" i="1"/>
  <c r="I1696" i="1"/>
  <c r="J1696" i="1"/>
  <c r="I479" i="1"/>
  <c r="J479" i="1"/>
  <c r="I481" i="1"/>
  <c r="J481" i="1"/>
  <c r="I724" i="1"/>
  <c r="J724" i="1"/>
  <c r="I1197" i="1"/>
  <c r="J1197" i="1"/>
  <c r="I1198" i="1"/>
  <c r="J1198" i="1"/>
  <c r="I1199" i="1"/>
  <c r="J1199" i="1"/>
  <c r="I1200" i="1"/>
  <c r="J1200" i="1"/>
  <c r="I1201" i="1"/>
  <c r="J1201" i="1"/>
  <c r="I1202" i="1"/>
  <c r="J1202" i="1"/>
  <c r="I1162" i="1"/>
  <c r="J1162" i="1"/>
  <c r="I1163" i="1"/>
  <c r="J1163" i="1"/>
  <c r="I1164" i="1"/>
  <c r="J1164" i="1"/>
  <c r="I1165" i="1"/>
  <c r="J1165" i="1"/>
  <c r="I1166" i="1"/>
  <c r="J1166" i="1"/>
  <c r="I493" i="1"/>
  <c r="J493" i="1"/>
  <c r="I362" i="1"/>
  <c r="J362" i="1"/>
  <c r="I1697" i="1"/>
  <c r="J1697" i="1"/>
  <c r="I1698" i="1"/>
  <c r="J1698" i="1"/>
  <c r="I601" i="1"/>
  <c r="J601" i="1"/>
  <c r="I602" i="1"/>
  <c r="J602" i="1"/>
  <c r="I603" i="1"/>
  <c r="J603" i="1"/>
  <c r="I604" i="1"/>
  <c r="J604" i="1"/>
  <c r="I605" i="1"/>
  <c r="J605" i="1"/>
  <c r="I606" i="1"/>
  <c r="J606" i="1"/>
  <c r="I607" i="1"/>
  <c r="J607" i="1"/>
  <c r="I608" i="1"/>
  <c r="J608" i="1"/>
  <c r="I124" i="1"/>
  <c r="J124" i="1"/>
  <c r="I986" i="1"/>
  <c r="J986" i="1"/>
  <c r="I987" i="1"/>
  <c r="J987" i="1"/>
  <c r="I1035" i="1"/>
  <c r="J1035" i="1"/>
  <c r="I1530" i="1"/>
  <c r="J1530" i="1"/>
  <c r="I1023" i="1"/>
  <c r="J1023" i="1"/>
  <c r="I1024" i="1"/>
  <c r="J1024" i="1"/>
  <c r="I1766" i="1"/>
  <c r="J1766" i="1"/>
  <c r="I1767" i="1"/>
  <c r="J1767" i="1"/>
  <c r="I1768" i="1"/>
  <c r="J1768" i="1"/>
  <c r="I1769" i="1"/>
  <c r="J1769" i="1"/>
  <c r="I516" i="1"/>
  <c r="J516" i="1"/>
  <c r="I517" i="1"/>
  <c r="J517" i="1"/>
  <c r="I518" i="1"/>
  <c r="J518" i="1"/>
  <c r="I945" i="1"/>
  <c r="J945" i="1"/>
  <c r="I104" i="1"/>
  <c r="J104" i="1"/>
  <c r="I105" i="1"/>
  <c r="J105" i="1"/>
  <c r="I106" i="1"/>
  <c r="J106" i="1"/>
  <c r="I107" i="1"/>
  <c r="J107" i="1"/>
  <c r="I1669" i="1"/>
  <c r="J1669" i="1"/>
  <c r="I1670" i="1"/>
  <c r="J1670" i="1"/>
  <c r="I1276" i="1"/>
  <c r="J1276" i="1"/>
  <c r="I900" i="1"/>
  <c r="J900" i="1"/>
  <c r="I901" i="1"/>
  <c r="J901" i="1"/>
  <c r="I902" i="1"/>
  <c r="J902" i="1"/>
  <c r="I903" i="1"/>
  <c r="J903" i="1"/>
  <c r="I904" i="1"/>
  <c r="J904" i="1"/>
  <c r="I84" i="1"/>
  <c r="J84" i="1"/>
  <c r="I85" i="1"/>
  <c r="J85" i="1"/>
  <c r="I8" i="1"/>
  <c r="J8" i="1"/>
  <c r="I866" i="1"/>
  <c r="J866" i="1"/>
  <c r="I867" i="1"/>
  <c r="J867" i="1"/>
  <c r="I868" i="1"/>
  <c r="J868" i="1"/>
  <c r="I869" i="1"/>
  <c r="J869" i="1"/>
  <c r="I870" i="1"/>
  <c r="J870" i="1"/>
  <c r="I646" i="1"/>
  <c r="J646" i="1"/>
  <c r="I861" i="1"/>
  <c r="J861" i="1"/>
  <c r="I178" i="1"/>
  <c r="J178" i="1"/>
  <c r="I179" i="1"/>
  <c r="J179" i="1"/>
  <c r="I180" i="1"/>
  <c r="J180" i="1"/>
  <c r="I1371" i="1"/>
  <c r="J1371" i="1"/>
  <c r="I1372" i="1"/>
  <c r="J1372" i="1"/>
  <c r="I1411" i="1"/>
  <c r="J1411" i="1"/>
  <c r="I1413" i="1"/>
  <c r="J1413" i="1"/>
  <c r="I1540" i="1"/>
  <c r="J1540" i="1"/>
  <c r="I1532" i="1"/>
  <c r="J1532" i="1"/>
  <c r="I1533" i="1"/>
  <c r="J1533" i="1"/>
  <c r="I1534" i="1"/>
  <c r="J1534" i="1"/>
  <c r="I1535" i="1"/>
  <c r="J1535" i="1"/>
  <c r="I1536" i="1"/>
  <c r="J1536" i="1"/>
  <c r="I1537" i="1"/>
  <c r="J1537" i="1"/>
  <c r="I1538" i="1"/>
  <c r="J1538" i="1"/>
  <c r="I916" i="1"/>
  <c r="J916" i="1"/>
  <c r="I917" i="1"/>
  <c r="J917" i="1"/>
  <c r="I172" i="1"/>
  <c r="J172" i="1"/>
  <c r="I174" i="1"/>
  <c r="J174" i="1"/>
  <c r="I175" i="1"/>
  <c r="J175" i="1"/>
  <c r="I317" i="1"/>
  <c r="J317" i="1"/>
  <c r="I167" i="1"/>
  <c r="J167" i="1"/>
  <c r="I173" i="1"/>
  <c r="J173" i="1"/>
  <c r="I165" i="1"/>
  <c r="J165" i="1"/>
  <c r="I166" i="1"/>
  <c r="J166" i="1"/>
  <c r="I168" i="1"/>
  <c r="J168" i="1"/>
  <c r="I1127" i="1"/>
  <c r="J1127" i="1"/>
  <c r="I1128" i="1"/>
  <c r="J1128" i="1"/>
  <c r="I1331" i="1"/>
  <c r="J1331" i="1"/>
  <c r="I789" i="1"/>
  <c r="J789" i="1"/>
  <c r="I790" i="1"/>
  <c r="J790" i="1"/>
  <c r="I791" i="1"/>
  <c r="J791" i="1"/>
  <c r="I792" i="1"/>
  <c r="J792" i="1"/>
  <c r="I793" i="1"/>
  <c r="J793" i="1"/>
  <c r="I794" i="1"/>
  <c r="J794" i="1"/>
  <c r="I795" i="1"/>
  <c r="J795" i="1"/>
  <c r="I796" i="1"/>
  <c r="J796" i="1"/>
  <c r="I797" i="1"/>
  <c r="J797" i="1"/>
  <c r="I747" i="1"/>
  <c r="J747" i="1"/>
  <c r="I787" i="1"/>
  <c r="J787" i="1"/>
  <c r="I711" i="1"/>
  <c r="J711" i="1"/>
  <c r="I1184" i="1"/>
  <c r="J1184" i="1"/>
  <c r="I1185" i="1"/>
  <c r="J1185" i="1"/>
  <c r="I1469" i="1"/>
  <c r="J1469" i="1"/>
  <c r="I1432" i="1"/>
  <c r="J1432" i="1"/>
  <c r="I1458" i="1"/>
  <c r="J1458" i="1"/>
  <c r="I1459" i="1"/>
  <c r="J1459" i="1"/>
  <c r="I1460" i="1"/>
  <c r="J1460" i="1"/>
  <c r="I1461" i="1"/>
  <c r="J1461" i="1"/>
  <c r="I1462" i="1"/>
  <c r="J1462" i="1"/>
  <c r="I1463" i="1"/>
  <c r="J1463" i="1"/>
  <c r="I1464" i="1"/>
  <c r="J1464" i="1"/>
  <c r="I376" i="1"/>
  <c r="J376" i="1"/>
  <c r="I366" i="1"/>
  <c r="J366" i="1"/>
  <c r="I1205" i="1"/>
  <c r="J1205" i="1"/>
  <c r="I1207" i="1"/>
  <c r="J1207" i="1"/>
  <c r="I1208" i="1"/>
  <c r="J1208" i="1"/>
  <c r="I704" i="1"/>
  <c r="J704" i="1"/>
  <c r="I705" i="1"/>
  <c r="J705" i="1"/>
  <c r="I706" i="1"/>
  <c r="J706" i="1"/>
  <c r="I707" i="1"/>
  <c r="J707" i="1"/>
  <c r="I569" i="1"/>
  <c r="J569" i="1"/>
  <c r="I697" i="1"/>
  <c r="J697" i="1"/>
  <c r="I699" i="1"/>
  <c r="J699" i="1"/>
  <c r="I1002" i="1"/>
  <c r="J1002" i="1"/>
  <c r="I1003" i="1"/>
  <c r="J1003" i="1"/>
  <c r="I989" i="1"/>
  <c r="J989" i="1"/>
  <c r="I991" i="1"/>
  <c r="J991" i="1"/>
  <c r="I993" i="1"/>
  <c r="J993" i="1"/>
  <c r="I995" i="1"/>
  <c r="J995" i="1"/>
  <c r="I997" i="1"/>
  <c r="J997" i="1"/>
  <c r="I833" i="1"/>
  <c r="J833" i="1"/>
  <c r="I834" i="1"/>
  <c r="J834" i="1"/>
  <c r="I835" i="1"/>
  <c r="J835" i="1"/>
  <c r="I836" i="1"/>
  <c r="J836" i="1"/>
  <c r="I837" i="1"/>
  <c r="J837" i="1"/>
  <c r="I464" i="1"/>
  <c r="J464" i="1"/>
  <c r="I905" i="1"/>
  <c r="J905" i="1"/>
  <c r="I906" i="1"/>
  <c r="J906" i="1"/>
  <c r="I147" i="1"/>
  <c r="J147" i="1"/>
  <c r="I148" i="1"/>
  <c r="J148" i="1"/>
  <c r="I149" i="1"/>
  <c r="J149" i="1"/>
  <c r="I150" i="1"/>
  <c r="J150" i="1"/>
  <c r="I990" i="1"/>
  <c r="J990" i="1"/>
  <c r="I992" i="1"/>
  <c r="J992" i="1"/>
  <c r="I994" i="1"/>
  <c r="J994" i="1"/>
  <c r="I1726" i="1"/>
  <c r="J1726" i="1"/>
  <c r="I1727" i="1"/>
  <c r="J1727" i="1"/>
  <c r="I1728" i="1"/>
  <c r="J1728" i="1"/>
  <c r="I1729" i="1"/>
  <c r="J1729" i="1"/>
  <c r="I871" i="1"/>
  <c r="J871" i="1"/>
  <c r="I872" i="1"/>
  <c r="J872" i="1"/>
  <c r="I873" i="1"/>
  <c r="J873" i="1"/>
  <c r="I874" i="1"/>
  <c r="J874" i="1"/>
  <c r="I877" i="1"/>
  <c r="J877" i="1"/>
  <c r="I879" i="1"/>
  <c r="J879" i="1"/>
  <c r="I723" i="1"/>
  <c r="J723" i="1"/>
  <c r="I1107" i="1"/>
  <c r="J1107" i="1"/>
  <c r="I725" i="1"/>
  <c r="J725" i="1"/>
  <c r="I726" i="1"/>
  <c r="J726" i="1"/>
  <c r="I727" i="1"/>
  <c r="J727" i="1"/>
  <c r="I728" i="1"/>
  <c r="J728" i="1"/>
  <c r="I729" i="1"/>
  <c r="J729" i="1"/>
  <c r="I730" i="1"/>
  <c r="J730" i="1"/>
  <c r="I731" i="1"/>
  <c r="J731" i="1"/>
  <c r="I1302" i="1"/>
  <c r="J1302" i="1"/>
  <c r="I1303" i="1"/>
  <c r="J1303" i="1"/>
  <c r="I1304" i="1"/>
  <c r="J1304" i="1"/>
  <c r="I1305" i="1"/>
  <c r="J1305" i="1"/>
  <c r="I1541" i="1"/>
  <c r="J1541" i="1"/>
  <c r="I1531" i="1"/>
  <c r="J1531" i="1"/>
  <c r="I857" i="1"/>
  <c r="J857" i="1"/>
  <c r="I1358" i="1"/>
  <c r="J1358" i="1"/>
  <c r="I1359" i="1"/>
  <c r="J1359" i="1"/>
  <c r="I1360" i="1"/>
  <c r="J1360" i="1"/>
  <c r="I1361" i="1"/>
  <c r="J1361" i="1"/>
  <c r="I1058" i="1"/>
  <c r="J1058" i="1"/>
  <c r="I1059" i="1"/>
  <c r="J1059" i="1"/>
  <c r="I1060" i="1"/>
  <c r="J1060" i="1"/>
  <c r="I1349" i="1"/>
  <c r="J1349" i="1"/>
  <c r="I1375" i="1"/>
  <c r="J1375" i="1"/>
  <c r="I1377" i="1"/>
  <c r="J1377" i="1"/>
  <c r="I1378" i="1"/>
  <c r="J1378" i="1"/>
  <c r="I1379" i="1"/>
  <c r="J1379" i="1"/>
  <c r="I1380" i="1"/>
  <c r="J1380" i="1"/>
  <c r="I1381" i="1"/>
  <c r="J1381" i="1"/>
  <c r="I1382" i="1"/>
  <c r="J1382" i="1"/>
  <c r="I1346" i="1"/>
  <c r="J1346" i="1"/>
  <c r="I1347" i="1"/>
  <c r="J1347" i="1"/>
  <c r="I1348" i="1"/>
  <c r="J1348" i="1"/>
  <c r="I550" i="1"/>
  <c r="J550" i="1"/>
  <c r="I639" i="1"/>
  <c r="J639" i="1"/>
  <c r="I1350" i="1"/>
  <c r="J1350" i="1"/>
  <c r="I1387" i="1"/>
  <c r="J1387" i="1"/>
  <c r="I1388" i="1"/>
  <c r="J1388" i="1"/>
  <c r="I1389" i="1"/>
  <c r="J1389" i="1"/>
  <c r="I1390" i="1"/>
  <c r="J1390" i="1"/>
  <c r="I1391" i="1"/>
  <c r="J1391" i="1"/>
  <c r="I1392" i="1"/>
  <c r="J1392" i="1"/>
  <c r="I1407" i="1"/>
  <c r="J1407" i="1"/>
  <c r="I1408" i="1"/>
  <c r="J1408" i="1"/>
  <c r="I1409" i="1"/>
  <c r="J1409" i="1"/>
  <c r="I1410" i="1"/>
  <c r="J1410" i="1"/>
  <c r="I736" i="1"/>
  <c r="J736" i="1"/>
  <c r="I738" i="1"/>
  <c r="J738" i="1"/>
  <c r="I1108" i="1"/>
  <c r="J1108" i="1"/>
  <c r="I1110" i="1"/>
  <c r="J1110" i="1"/>
  <c r="I1111" i="1"/>
  <c r="J1111" i="1"/>
  <c r="I1112" i="1"/>
  <c r="J1112" i="1"/>
  <c r="I1404" i="1"/>
  <c r="J1404" i="1"/>
  <c r="I483" i="1"/>
  <c r="J483" i="1"/>
  <c r="I484" i="1"/>
  <c r="J484" i="1"/>
  <c r="I1275" i="1"/>
  <c r="J1275" i="1"/>
  <c r="I1277" i="1"/>
  <c r="J1277" i="1"/>
  <c r="I1282" i="1"/>
  <c r="J1282" i="1"/>
  <c r="I1250" i="1"/>
  <c r="J1250" i="1"/>
  <c r="I214" i="1"/>
  <c r="J214" i="1"/>
  <c r="I215" i="1"/>
  <c r="J215" i="1"/>
  <c r="I216" i="1"/>
  <c r="J216" i="1"/>
  <c r="I217" i="1"/>
  <c r="J217" i="1"/>
  <c r="I218" i="1"/>
  <c r="J218" i="1"/>
  <c r="I219" i="1"/>
  <c r="J219" i="1"/>
  <c r="I220" i="1"/>
  <c r="J220" i="1"/>
  <c r="I221" i="1"/>
  <c r="J221" i="1"/>
  <c r="I1741" i="1"/>
  <c r="J1741" i="1"/>
  <c r="I1742" i="1"/>
  <c r="J1742" i="1"/>
  <c r="I1743" i="1"/>
  <c r="J1743" i="1"/>
  <c r="I1786" i="1"/>
  <c r="J1786" i="1"/>
  <c r="I1787" i="1"/>
  <c r="J1787" i="1"/>
  <c r="I1484" i="1"/>
  <c r="J1484" i="1"/>
  <c r="I1485" i="1"/>
  <c r="J1485" i="1"/>
  <c r="I1486" i="1"/>
  <c r="J1486" i="1"/>
  <c r="I1487" i="1"/>
  <c r="J1487" i="1"/>
  <c r="I1488" i="1"/>
  <c r="J1488" i="1"/>
  <c r="I450" i="1"/>
  <c r="J450" i="1"/>
  <c r="I1420" i="1"/>
  <c r="J1420" i="1"/>
  <c r="I666" i="1"/>
  <c r="J666" i="1"/>
  <c r="I667" i="1"/>
  <c r="J667" i="1"/>
  <c r="I668" i="1"/>
  <c r="J668" i="1"/>
  <c r="I669" i="1"/>
  <c r="J669" i="1"/>
  <c r="I670" i="1"/>
  <c r="J670" i="1"/>
  <c r="I671" i="1"/>
  <c r="J671" i="1"/>
  <c r="I1513" i="1"/>
  <c r="J1513" i="1"/>
  <c r="I1514" i="1"/>
  <c r="J1514" i="1"/>
  <c r="I1515" i="1"/>
  <c r="J1515" i="1"/>
  <c r="I1516" i="1"/>
  <c r="J1516" i="1"/>
  <c r="I661" i="1"/>
  <c r="J661" i="1"/>
  <c r="I662" i="1"/>
  <c r="J662" i="1"/>
  <c r="I1500" i="1"/>
  <c r="J1500" i="1"/>
  <c r="I318" i="1"/>
  <c r="J318" i="1"/>
  <c r="I319" i="1"/>
  <c r="J319" i="1"/>
  <c r="I320" i="1"/>
  <c r="J320" i="1"/>
  <c r="I321" i="1"/>
  <c r="J321" i="1"/>
  <c r="I458" i="1"/>
  <c r="J458" i="1"/>
  <c r="I459" i="1"/>
  <c r="J459" i="1"/>
  <c r="I433" i="1"/>
  <c r="J433" i="1"/>
  <c r="I434" i="1"/>
  <c r="J434" i="1"/>
  <c r="I435" i="1"/>
  <c r="J435" i="1"/>
  <c r="I436" i="1"/>
  <c r="J436" i="1"/>
  <c r="I1244" i="1"/>
  <c r="J1244" i="1"/>
  <c r="I862" i="1"/>
  <c r="J862" i="1"/>
  <c r="I863" i="1"/>
  <c r="J863" i="1"/>
  <c r="I864" i="1"/>
  <c r="J864" i="1"/>
  <c r="I865" i="1"/>
  <c r="J865" i="1"/>
  <c r="I805" i="1"/>
  <c r="J805" i="1"/>
  <c r="I806" i="1"/>
  <c r="J806" i="1"/>
  <c r="I807" i="1"/>
  <c r="J807" i="1"/>
  <c r="I1773" i="1"/>
  <c r="J1773" i="1"/>
  <c r="I1775" i="1"/>
  <c r="J1775" i="1"/>
  <c r="I567" i="1"/>
  <c r="J567" i="1"/>
  <c r="I568" i="1"/>
  <c r="J568" i="1"/>
  <c r="I1675" i="1"/>
  <c r="J1675" i="1"/>
  <c r="I480" i="1"/>
  <c r="J480" i="1"/>
  <c r="I1025" i="1"/>
  <c r="J1025" i="1"/>
  <c r="I1026" i="1"/>
  <c r="J1026" i="1"/>
  <c r="I1027" i="1"/>
  <c r="J1027" i="1"/>
  <c r="I1028" i="1"/>
  <c r="J1028" i="1"/>
  <c r="I1029" i="1"/>
  <c r="J1029" i="1"/>
  <c r="I978" i="1"/>
  <c r="J978" i="1"/>
  <c r="I953" i="1"/>
  <c r="J953" i="1"/>
  <c r="I954" i="1"/>
  <c r="J954" i="1"/>
  <c r="I955" i="1"/>
  <c r="J955" i="1"/>
  <c r="I957" i="1"/>
  <c r="J957" i="1"/>
  <c r="I1077" i="1"/>
  <c r="J1077" i="1"/>
  <c r="I967" i="1"/>
  <c r="J967" i="1"/>
  <c r="I968" i="1"/>
  <c r="J968" i="1"/>
  <c r="I969" i="1"/>
  <c r="J969" i="1"/>
  <c r="I970" i="1"/>
  <c r="J970" i="1"/>
  <c r="I1393" i="1"/>
  <c r="J1393" i="1"/>
  <c r="I1395" i="1"/>
  <c r="J1395" i="1"/>
  <c r="I274" i="1"/>
  <c r="J274" i="1"/>
  <c r="I275" i="1"/>
  <c r="J275" i="1"/>
  <c r="I276" i="1"/>
  <c r="J276" i="1"/>
  <c r="I277" i="1"/>
  <c r="J277" i="1"/>
  <c r="I278" i="1"/>
  <c r="J278" i="1"/>
  <c r="I618" i="1"/>
  <c r="J618" i="1"/>
  <c r="I1739" i="1"/>
  <c r="J1739" i="1"/>
  <c r="I1740" i="1"/>
  <c r="J1740" i="1"/>
  <c r="I189" i="1"/>
  <c r="J189" i="1"/>
  <c r="I185" i="1"/>
  <c r="J185" i="1"/>
  <c r="I186" i="1"/>
  <c r="J186" i="1"/>
  <c r="I187" i="1"/>
  <c r="J187" i="1"/>
  <c r="I188" i="1"/>
  <c r="J188" i="1"/>
  <c r="I1254" i="1"/>
  <c r="J1254" i="1"/>
  <c r="I349" i="1"/>
  <c r="J349" i="1"/>
  <c r="I1651" i="1"/>
  <c r="J1651" i="1"/>
  <c r="I1652" i="1"/>
  <c r="J1652" i="1"/>
  <c r="I1653" i="1"/>
  <c r="J1653" i="1"/>
  <c r="I1654" i="1"/>
  <c r="J1654" i="1"/>
  <c r="I1655" i="1"/>
  <c r="J1655" i="1"/>
  <c r="I788" i="1"/>
  <c r="J788" i="1"/>
  <c r="I576" i="1"/>
  <c r="J576" i="1"/>
  <c r="I1021" i="1"/>
  <c r="J1021" i="1"/>
  <c r="I1022" i="1"/>
  <c r="J1022" i="1"/>
  <c r="I956" i="1"/>
  <c r="J956" i="1"/>
  <c r="I971" i="1"/>
  <c r="J971" i="1"/>
  <c r="I972" i="1"/>
  <c r="J972" i="1"/>
  <c r="I973" i="1"/>
  <c r="J973" i="1"/>
  <c r="I974" i="1"/>
  <c r="J974" i="1"/>
  <c r="I975" i="1"/>
  <c r="J975" i="1"/>
  <c r="I976" i="1"/>
  <c r="J976" i="1"/>
  <c r="I977" i="1"/>
  <c r="J977" i="1"/>
  <c r="I574" i="1"/>
  <c r="J574" i="1"/>
  <c r="I575" i="1"/>
  <c r="J575" i="1"/>
  <c r="I551" i="1"/>
  <c r="J551" i="1"/>
  <c r="I552" i="1"/>
  <c r="J552" i="1"/>
  <c r="I553" i="1"/>
  <c r="J553" i="1"/>
  <c r="I579" i="1"/>
  <c r="J579" i="1"/>
  <c r="I580" i="1"/>
  <c r="J580" i="1"/>
  <c r="I581" i="1"/>
  <c r="J581" i="1"/>
  <c r="I582" i="1"/>
  <c r="J582" i="1"/>
  <c r="I583" i="1"/>
  <c r="J583" i="1"/>
  <c r="I635" i="1"/>
  <c r="J635" i="1"/>
  <c r="I636" i="1"/>
  <c r="J636" i="1"/>
  <c r="I637" i="1"/>
  <c r="J637" i="1"/>
  <c r="I638" i="1"/>
  <c r="J638" i="1"/>
  <c r="I713" i="1"/>
  <c r="J713" i="1"/>
  <c r="I714" i="1"/>
  <c r="J714" i="1"/>
  <c r="I875" i="1"/>
  <c r="J875" i="1"/>
  <c r="I876" i="1"/>
  <c r="J876" i="1"/>
  <c r="I878" i="1"/>
  <c r="J878" i="1"/>
  <c r="I880" i="1"/>
  <c r="J880" i="1"/>
  <c r="I881" i="1"/>
  <c r="J881" i="1"/>
  <c r="I842" i="1"/>
  <c r="J842" i="1"/>
  <c r="I843" i="1"/>
  <c r="J843" i="1"/>
  <c r="I844" i="1"/>
  <c r="J844" i="1"/>
  <c r="I226" i="1"/>
  <c r="J226" i="1"/>
  <c r="I1714" i="1"/>
  <c r="J1714" i="1"/>
  <c r="I1799" i="1"/>
  <c r="J1799" i="1"/>
  <c r="I1800" i="1"/>
  <c r="J1800" i="1"/>
  <c r="I1801" i="1"/>
  <c r="J1801" i="1"/>
  <c r="I1802" i="1"/>
  <c r="J1802" i="1"/>
  <c r="I1803" i="1"/>
  <c r="J1803" i="1"/>
  <c r="I1804" i="1"/>
  <c r="J1804" i="1"/>
  <c r="I609" i="1"/>
  <c r="J609" i="1"/>
  <c r="I610" i="1"/>
  <c r="J610" i="1"/>
  <c r="I611" i="1"/>
  <c r="J611" i="1"/>
  <c r="I223" i="1"/>
  <c r="J223" i="1"/>
  <c r="I247" i="1"/>
  <c r="J247" i="1"/>
  <c r="I500" i="1"/>
  <c r="J500" i="1"/>
  <c r="I501" i="1"/>
  <c r="J501" i="1"/>
  <c r="I502" i="1"/>
  <c r="J502" i="1"/>
  <c r="I503" i="1"/>
  <c r="J503" i="1"/>
  <c r="I504" i="1"/>
  <c r="J504" i="1"/>
  <c r="I230" i="1"/>
  <c r="J230" i="1"/>
  <c r="I233" i="1"/>
  <c r="J233" i="1"/>
  <c r="I235" i="1"/>
  <c r="J235" i="1"/>
  <c r="I499" i="1"/>
  <c r="J499" i="1"/>
  <c r="I1499" i="1"/>
  <c r="J1499" i="1"/>
  <c r="I1501" i="1"/>
  <c r="J1501" i="1"/>
  <c r="I1502" i="1"/>
  <c r="J1502" i="1"/>
  <c r="I1050" i="1"/>
  <c r="J1050" i="1"/>
  <c r="I1051" i="1"/>
  <c r="J1051" i="1"/>
  <c r="I1052" i="1"/>
  <c r="J1052" i="1"/>
  <c r="I1053" i="1"/>
  <c r="J1053" i="1"/>
  <c r="I201" i="1"/>
  <c r="J201" i="1"/>
  <c r="I202" i="1"/>
  <c r="J202" i="1"/>
  <c r="I203" i="1"/>
  <c r="J203" i="1"/>
  <c r="I204" i="1"/>
  <c r="J204" i="1"/>
  <c r="I1179" i="1"/>
  <c r="J1179" i="1"/>
  <c r="I1180" i="1"/>
  <c r="J1180" i="1"/>
  <c r="I1181" i="1"/>
  <c r="J1181" i="1"/>
  <c r="I1182" i="1"/>
  <c r="J1182" i="1"/>
  <c r="I1183" i="1"/>
  <c r="J1183" i="1"/>
  <c r="I914" i="1"/>
  <c r="J914" i="1"/>
  <c r="I915" i="1"/>
  <c r="J915" i="1"/>
  <c r="I1332" i="1"/>
  <c r="J1332" i="1"/>
  <c r="I1333" i="1"/>
  <c r="J1333" i="1"/>
  <c r="I1722" i="1"/>
  <c r="J1722" i="1"/>
  <c r="I1723" i="1"/>
  <c r="J1723" i="1"/>
  <c r="I1724" i="1"/>
  <c r="J1724" i="1"/>
  <c r="I1543" i="1"/>
  <c r="J1543" i="1"/>
  <c r="I237" i="1"/>
  <c r="J237" i="1"/>
  <c r="I918" i="1"/>
  <c r="J918" i="1"/>
  <c r="I919" i="1"/>
  <c r="J919" i="1"/>
  <c r="I521" i="1"/>
  <c r="J521" i="1"/>
  <c r="I522" i="1"/>
  <c r="J522" i="1"/>
  <c r="I911" i="1"/>
  <c r="J911" i="1"/>
  <c r="I912" i="1"/>
  <c r="J912" i="1"/>
  <c r="I913" i="1"/>
  <c r="J913" i="1"/>
  <c r="I708" i="1"/>
  <c r="J708" i="1"/>
  <c r="I709" i="1"/>
  <c r="J709" i="1"/>
  <c r="I682" i="1"/>
  <c r="J682" i="1"/>
  <c r="I1036" i="1"/>
  <c r="J1036" i="1"/>
  <c r="I642" i="1"/>
  <c r="J642" i="1"/>
  <c r="I643" i="1"/>
  <c r="J643" i="1"/>
  <c r="I644" i="1"/>
  <c r="J644" i="1"/>
  <c r="I645" i="1"/>
  <c r="J645" i="1"/>
  <c r="I545" i="1"/>
  <c r="J545" i="1"/>
  <c r="I546" i="1"/>
  <c r="J546" i="1"/>
  <c r="I547" i="1"/>
  <c r="J547" i="1"/>
  <c r="I548" i="1"/>
  <c r="J548" i="1"/>
  <c r="I549" i="1"/>
  <c r="J549" i="1"/>
  <c r="I894" i="1"/>
  <c r="J894" i="1"/>
  <c r="I895" i="1"/>
  <c r="J895" i="1"/>
  <c r="I822" i="1"/>
  <c r="J822" i="1"/>
  <c r="I824" i="1"/>
  <c r="J824" i="1"/>
  <c r="I749" i="1"/>
  <c r="J749" i="1"/>
  <c r="I751" i="1"/>
  <c r="J751" i="1"/>
  <c r="I1455" i="1"/>
  <c r="J1455" i="1"/>
  <c r="I1456" i="1"/>
  <c r="J1456" i="1"/>
  <c r="I1457" i="1"/>
  <c r="J1457" i="1"/>
  <c r="I1681" i="1"/>
  <c r="J1681" i="1"/>
  <c r="I1445" i="1"/>
  <c r="J1445" i="1"/>
  <c r="I1446" i="1"/>
  <c r="J1446" i="1"/>
  <c r="I1683" i="1"/>
  <c r="J1683" i="1"/>
  <c r="I1684" i="1"/>
  <c r="J1684" i="1"/>
  <c r="I199" i="1"/>
  <c r="J199" i="1"/>
  <c r="I200" i="1"/>
  <c r="J200" i="1"/>
  <c r="I1640" i="1"/>
  <c r="J1640" i="1"/>
  <c r="I1641" i="1"/>
  <c r="J1641" i="1"/>
  <c r="I190" i="1"/>
  <c r="J190" i="1"/>
  <c r="I191" i="1"/>
  <c r="J191" i="1"/>
  <c r="I192" i="1"/>
  <c r="J192" i="1"/>
  <c r="I193" i="1"/>
  <c r="J193" i="1"/>
  <c r="I194" i="1"/>
  <c r="J194" i="1"/>
  <c r="I1621" i="1"/>
  <c r="J1621" i="1"/>
  <c r="I1622" i="1"/>
  <c r="J1622" i="1"/>
  <c r="I1789" i="1"/>
  <c r="J1789" i="1"/>
  <c r="I1169" i="1"/>
  <c r="J1169" i="1"/>
  <c r="I1170" i="1"/>
  <c r="J1170" i="1"/>
  <c r="I1171" i="1"/>
  <c r="J1171" i="1"/>
  <c r="I1216" i="1"/>
  <c r="J1216" i="1"/>
  <c r="I1218" i="1"/>
  <c r="J1218" i="1"/>
  <c r="I1568" i="1"/>
  <c r="J1568" i="1"/>
  <c r="I1569" i="1"/>
  <c r="J1569" i="1"/>
  <c r="I1570" i="1"/>
  <c r="J1570" i="1"/>
  <c r="I1571" i="1"/>
  <c r="J1571" i="1"/>
  <c r="I122" i="1"/>
  <c r="J122" i="1"/>
  <c r="I1567" i="1"/>
  <c r="J1567" i="1"/>
  <c r="I1565" i="1"/>
  <c r="J1565" i="1"/>
  <c r="I1566" i="1"/>
  <c r="J1566" i="1"/>
  <c r="I1527" i="1"/>
  <c r="J1527" i="1"/>
  <c r="I1529" i="1"/>
  <c r="J1529" i="1"/>
  <c r="I1517" i="1"/>
  <c r="J1517" i="1"/>
  <c r="I1518" i="1"/>
  <c r="J1518" i="1"/>
  <c r="I1519" i="1"/>
  <c r="J1519" i="1"/>
  <c r="I1520" i="1"/>
  <c r="J1520" i="1"/>
  <c r="I1521" i="1"/>
  <c r="J1521" i="1"/>
  <c r="I1030" i="1"/>
  <c r="J1030" i="1"/>
  <c r="I1031" i="1"/>
  <c r="J1031" i="1"/>
  <c r="I1032" i="1"/>
  <c r="J1032" i="1"/>
  <c r="I1033" i="1"/>
  <c r="J1033" i="1"/>
  <c r="I1034" i="1"/>
  <c r="J1034" i="1"/>
  <c r="I1147" i="1"/>
  <c r="J1147" i="1"/>
  <c r="I1084" i="1"/>
  <c r="J1084" i="1"/>
  <c r="I570" i="1"/>
  <c r="J570" i="1"/>
  <c r="I698" i="1"/>
  <c r="J698" i="1"/>
  <c r="I700" i="1"/>
  <c r="J700" i="1"/>
  <c r="I701" i="1"/>
  <c r="J701" i="1"/>
  <c r="I702" i="1"/>
  <c r="J702" i="1"/>
  <c r="I703" i="1"/>
  <c r="J703" i="1"/>
  <c r="I356" i="1"/>
  <c r="J356" i="1"/>
  <c r="I357" i="1"/>
  <c r="J357" i="1"/>
  <c r="I358" i="1"/>
  <c r="J358" i="1"/>
  <c r="I359" i="1"/>
  <c r="J359" i="1"/>
  <c r="I405" i="1"/>
  <c r="J405" i="1"/>
  <c r="I737" i="1"/>
  <c r="J737" i="1"/>
  <c r="I739" i="1"/>
  <c r="J739" i="1"/>
  <c r="I740" i="1"/>
  <c r="J740" i="1"/>
  <c r="I741" i="1"/>
  <c r="J741" i="1"/>
  <c r="I742" i="1"/>
  <c r="J742" i="1"/>
  <c r="I743" i="1"/>
  <c r="J743" i="1"/>
  <c r="I744" i="1"/>
  <c r="J744" i="1"/>
  <c r="I745" i="1"/>
  <c r="J745" i="1"/>
  <c r="I732" i="1"/>
  <c r="J732" i="1"/>
  <c r="I733" i="1"/>
  <c r="J733" i="1"/>
  <c r="I734" i="1"/>
  <c r="J734" i="1"/>
  <c r="I735" i="1"/>
  <c r="J735" i="1"/>
  <c r="I322" i="1"/>
  <c r="J322" i="1"/>
  <c r="I762" i="1"/>
  <c r="J762" i="1"/>
  <c r="I763" i="1"/>
  <c r="J763" i="1"/>
  <c r="I764" i="1"/>
  <c r="J764" i="1"/>
  <c r="I157" i="1"/>
  <c r="J157" i="1"/>
  <c r="I158" i="1"/>
  <c r="J158" i="1"/>
  <c r="I159" i="1"/>
  <c r="J159" i="1"/>
  <c r="I1805" i="1"/>
  <c r="J1805" i="1"/>
  <c r="I1806" i="1"/>
  <c r="J1806" i="1"/>
  <c r="I1807" i="1"/>
  <c r="J1807" i="1"/>
  <c r="I1808" i="1"/>
  <c r="J1808" i="1"/>
  <c r="I151" i="1"/>
  <c r="J151" i="1"/>
  <c r="I1638" i="1"/>
  <c r="J1638" i="1"/>
  <c r="I1639" i="1"/>
  <c r="J1639" i="1"/>
  <c r="I1629" i="1"/>
  <c r="J1629" i="1"/>
  <c r="I1630" i="1"/>
  <c r="J1630" i="1"/>
  <c r="I1504" i="1"/>
  <c r="J1504" i="1"/>
  <c r="I1505" i="1"/>
  <c r="J1505" i="1"/>
  <c r="I424" i="1"/>
  <c r="J424" i="1"/>
  <c r="I425" i="1"/>
  <c r="J425" i="1"/>
  <c r="I426" i="1"/>
  <c r="J426" i="1"/>
  <c r="I427" i="1"/>
  <c r="J427" i="1"/>
  <c r="I428" i="1"/>
  <c r="J428" i="1"/>
  <c r="I429" i="1"/>
  <c r="J429" i="1"/>
  <c r="I430" i="1"/>
  <c r="J430" i="1"/>
  <c r="I181" i="1"/>
  <c r="J181" i="1"/>
  <c r="I182" i="1"/>
  <c r="J182" i="1"/>
  <c r="I183" i="1"/>
  <c r="J183" i="1"/>
  <c r="I1782" i="1"/>
  <c r="J1782" i="1"/>
  <c r="I1783" i="1"/>
  <c r="J1783" i="1"/>
  <c r="I1784" i="1"/>
  <c r="J1784" i="1"/>
  <c r="I1785" i="1"/>
  <c r="J1785" i="1"/>
  <c r="I767" i="1"/>
  <c r="J767" i="1"/>
  <c r="I769" i="1"/>
  <c r="J769" i="1"/>
  <c r="I771" i="1"/>
  <c r="J771" i="1"/>
  <c r="I772" i="1"/>
  <c r="J772" i="1"/>
  <c r="I832" i="1"/>
  <c r="J832" i="1"/>
  <c r="I761" i="1"/>
  <c r="J761" i="1"/>
  <c r="I86" i="1"/>
  <c r="J86" i="1"/>
  <c r="I87" i="1"/>
  <c r="J87" i="1"/>
  <c r="I88" i="1"/>
  <c r="J88" i="1"/>
  <c r="I89" i="1"/>
  <c r="J89" i="1"/>
  <c r="I90" i="1"/>
  <c r="J90" i="1"/>
  <c r="I91" i="1"/>
  <c r="J91" i="1"/>
  <c r="I92" i="1"/>
  <c r="J92" i="1"/>
  <c r="I93" i="1"/>
  <c r="J93" i="1"/>
  <c r="I94" i="1"/>
  <c r="J94" i="1"/>
  <c r="I95" i="1"/>
  <c r="J95" i="1"/>
  <c r="I1642" i="1"/>
  <c r="J1642" i="1"/>
  <c r="I1643" i="1"/>
  <c r="J1643" i="1"/>
  <c r="I810" i="1"/>
  <c r="J810" i="1"/>
  <c r="I811" i="1"/>
  <c r="J811" i="1"/>
  <c r="I812" i="1"/>
  <c r="J812" i="1"/>
  <c r="I813" i="1"/>
  <c r="J813" i="1"/>
  <c r="I626" i="1"/>
  <c r="J626" i="1"/>
  <c r="I627" i="1"/>
  <c r="J627" i="1"/>
  <c r="I628" i="1"/>
  <c r="J628" i="1"/>
  <c r="I437" i="1"/>
  <c r="J437" i="1"/>
  <c r="I438" i="1"/>
  <c r="J438" i="1"/>
  <c r="I439" i="1"/>
  <c r="J439" i="1"/>
  <c r="I440" i="1"/>
  <c r="J440" i="1"/>
  <c r="I950" i="1"/>
  <c r="J950" i="1"/>
  <c r="I951" i="1"/>
  <c r="J951" i="1"/>
  <c r="I952" i="1"/>
  <c r="J952" i="1"/>
  <c r="I814" i="1"/>
  <c r="J814" i="1"/>
  <c r="I815" i="1"/>
  <c r="J815" i="1"/>
  <c r="I816" i="1"/>
  <c r="J816" i="1"/>
  <c r="I817" i="1"/>
  <c r="J817" i="1"/>
  <c r="I818" i="1"/>
  <c r="J818" i="1"/>
  <c r="I819" i="1"/>
  <c r="J819" i="1"/>
  <c r="I821" i="1"/>
  <c r="J821" i="1"/>
  <c r="I457" i="1"/>
  <c r="J457" i="1"/>
  <c r="I809" i="1"/>
  <c r="J809" i="1"/>
  <c r="I1735" i="1"/>
  <c r="J1735" i="1"/>
  <c r="I1088" i="1"/>
  <c r="J1088" i="1"/>
  <c r="I224" i="1"/>
  <c r="J224" i="1"/>
  <c r="I225" i="1"/>
  <c r="J225" i="1"/>
  <c r="I1628" i="1"/>
  <c r="J1628" i="1"/>
  <c r="I1774" i="1"/>
  <c r="J1774" i="1"/>
  <c r="I798" i="1"/>
  <c r="J798" i="1"/>
  <c r="I799" i="1"/>
  <c r="J799" i="1"/>
  <c r="I800" i="1"/>
  <c r="J800" i="1"/>
  <c r="I801" i="1"/>
  <c r="J801" i="1"/>
  <c r="I802" i="1"/>
  <c r="J802" i="1"/>
  <c r="I803" i="1"/>
  <c r="J803" i="1"/>
  <c r="I804" i="1"/>
  <c r="J804" i="1"/>
  <c r="I30" i="1"/>
  <c r="J30" i="1"/>
  <c r="I31" i="1"/>
  <c r="J31" i="1"/>
  <c r="I1383" i="1"/>
  <c r="J1383" i="1"/>
  <c r="I22" i="1"/>
  <c r="J22" i="1"/>
  <c r="I416" i="1"/>
  <c r="J416" i="1"/>
  <c r="I417" i="1"/>
  <c r="J417" i="1"/>
  <c r="I418" i="1"/>
  <c r="J418" i="1"/>
  <c r="I407" i="1"/>
  <c r="J407" i="1"/>
  <c r="I408" i="1"/>
  <c r="J408" i="1"/>
  <c r="I409" i="1"/>
  <c r="J409" i="1"/>
  <c r="I410" i="1"/>
  <c r="J410" i="1"/>
  <c r="I1306" i="1"/>
  <c r="J1306" i="1"/>
  <c r="I1307" i="1"/>
  <c r="J1307" i="1"/>
  <c r="I505" i="1"/>
  <c r="J505" i="1"/>
  <c r="I506" i="1"/>
  <c r="J506" i="1"/>
  <c r="I507" i="1"/>
  <c r="J507" i="1"/>
  <c r="I1736" i="1"/>
  <c r="J1736" i="1"/>
  <c r="I1737" i="1"/>
  <c r="J1737" i="1"/>
  <c r="I1738" i="1"/>
  <c r="J1738" i="1"/>
  <c r="I1278" i="1"/>
  <c r="J1278" i="1"/>
  <c r="I1279" i="1"/>
  <c r="J1279" i="1"/>
  <c r="I1280" i="1"/>
  <c r="J1280" i="1"/>
  <c r="I1281" i="1"/>
  <c r="J1281" i="1"/>
  <c r="I1284" i="1"/>
  <c r="J1284" i="1"/>
  <c r="I1321" i="1"/>
  <c r="J1321" i="1"/>
  <c r="I482" i="1"/>
  <c r="J482" i="1"/>
  <c r="I323" i="1"/>
  <c r="J323" i="1"/>
  <c r="I324" i="1"/>
  <c r="J324" i="1"/>
  <c r="I325" i="1"/>
  <c r="J325" i="1"/>
  <c r="I326" i="1"/>
  <c r="J326" i="1"/>
  <c r="I327" i="1"/>
  <c r="J327" i="1"/>
  <c r="I1217" i="1"/>
  <c r="J1217" i="1"/>
  <c r="I1219" i="1"/>
  <c r="J1219" i="1"/>
  <c r="I1220" i="1"/>
  <c r="J1220" i="1"/>
  <c r="I1221" i="1"/>
  <c r="J1221" i="1"/>
  <c r="I1222" i="1"/>
  <c r="J1222" i="1"/>
  <c r="I1223" i="1"/>
  <c r="J1223" i="1"/>
  <c r="I1167" i="1"/>
  <c r="J1167" i="1"/>
  <c r="I415" i="1"/>
  <c r="J415" i="1"/>
  <c r="I779" i="1"/>
  <c r="J779" i="1"/>
  <c r="I1608" i="1"/>
  <c r="J1608" i="1"/>
  <c r="I1609" i="1"/>
  <c r="J1609" i="1"/>
  <c r="I820" i="1"/>
  <c r="J820" i="1"/>
  <c r="I1061" i="1"/>
  <c r="J1061" i="1"/>
  <c r="I1062" i="1"/>
  <c r="J1062" i="1"/>
  <c r="I1063" i="1"/>
  <c r="J1063" i="1"/>
  <c r="I134" i="1"/>
  <c r="J134" i="1"/>
  <c r="I125" i="1"/>
  <c r="J125" i="1"/>
  <c r="I1239" i="1"/>
  <c r="J1239" i="1"/>
  <c r="I121" i="1"/>
  <c r="J121" i="1"/>
  <c r="I1636" i="1"/>
  <c r="J1636" i="1"/>
  <c r="I1637" i="1"/>
  <c r="J1637" i="1"/>
  <c r="I696" i="1"/>
  <c r="J696" i="1"/>
  <c r="I331" i="1"/>
  <c r="J331" i="1"/>
  <c r="I332" i="1"/>
  <c r="J332" i="1"/>
  <c r="I333" i="1"/>
  <c r="J333" i="1"/>
  <c r="I334" i="1"/>
  <c r="J334" i="1"/>
  <c r="I335" i="1"/>
  <c r="J335" i="1"/>
  <c r="I336" i="1"/>
  <c r="J336" i="1"/>
  <c r="I337" i="1"/>
  <c r="J337" i="1"/>
  <c r="I1762" i="1"/>
  <c r="J1762" i="1"/>
  <c r="I329" i="1"/>
  <c r="J329" i="1"/>
  <c r="I330" i="1"/>
  <c r="J330" i="1"/>
  <c r="I692" i="1"/>
  <c r="J692" i="1"/>
  <c r="I1257" i="1"/>
  <c r="J1257" i="1"/>
  <c r="I1631" i="1"/>
  <c r="J1631" i="1"/>
  <c r="I97" i="1"/>
  <c r="J97" i="1"/>
  <c r="I98" i="1"/>
  <c r="J98" i="1"/>
  <c r="I99" i="1"/>
  <c r="J99" i="1"/>
  <c r="I100" i="1"/>
  <c r="J100" i="1"/>
  <c r="I101" i="1"/>
  <c r="J101" i="1"/>
  <c r="I715" i="1"/>
  <c r="J715" i="1"/>
  <c r="I716" i="1"/>
  <c r="J716" i="1"/>
  <c r="I717" i="1"/>
  <c r="J717" i="1"/>
  <c r="I718" i="1"/>
  <c r="J718" i="1"/>
  <c r="I719" i="1"/>
  <c r="J719" i="1"/>
  <c r="I720" i="1"/>
  <c r="J720" i="1"/>
  <c r="I81" i="1"/>
  <c r="J81" i="1"/>
  <c r="I377" i="1"/>
  <c r="J377" i="1"/>
  <c r="I378" i="1"/>
  <c r="J378" i="1"/>
  <c r="I70" i="1"/>
  <c r="J70" i="1"/>
  <c r="I71" i="1"/>
  <c r="J71" i="1"/>
  <c r="I72" i="1"/>
  <c r="J72" i="1"/>
  <c r="I73" i="1"/>
  <c r="J73" i="1"/>
  <c r="I74" i="1"/>
  <c r="J74" i="1"/>
  <c r="I75" i="1"/>
  <c r="J75" i="1"/>
  <c r="I77" i="1"/>
  <c r="J77" i="1"/>
  <c r="I1253" i="1"/>
  <c r="J1253" i="1"/>
  <c r="I1069" i="1"/>
  <c r="J1069" i="1"/>
  <c r="I934" i="1"/>
  <c r="J934" i="1"/>
  <c r="I938" i="1"/>
  <c r="J938" i="1"/>
  <c r="I939" i="1"/>
  <c r="J939" i="1"/>
  <c r="I1441" i="1"/>
  <c r="J1441" i="1"/>
  <c r="I1442" i="1"/>
  <c r="J1442" i="1"/>
  <c r="I1443" i="1"/>
  <c r="J1443" i="1"/>
  <c r="I1161" i="1"/>
  <c r="J1161" i="1"/>
  <c r="I933" i="1"/>
  <c r="J933" i="1"/>
  <c r="I940" i="1"/>
  <c r="J940" i="1"/>
  <c r="I941" i="1"/>
  <c r="J941" i="1"/>
  <c r="I1160" i="1"/>
  <c r="J1160" i="1"/>
  <c r="I664" i="1"/>
  <c r="J664" i="1"/>
  <c r="I117" i="1"/>
  <c r="J117" i="1"/>
  <c r="I184" i="1"/>
  <c r="J184" i="1"/>
  <c r="I808" i="1"/>
  <c r="J808" i="1"/>
  <c r="I160" i="1"/>
  <c r="J160" i="1"/>
  <c r="I161" i="1"/>
  <c r="J161" i="1"/>
  <c r="I162" i="1"/>
  <c r="J162" i="1"/>
  <c r="I176" i="1"/>
  <c r="J176" i="1"/>
  <c r="I177" i="1"/>
  <c r="J177" i="1"/>
  <c r="I1561" i="1"/>
  <c r="J1561" i="1"/>
  <c r="I1562" i="1"/>
  <c r="J1562" i="1"/>
  <c r="I1563" i="1"/>
  <c r="J1563" i="1"/>
  <c r="I1564" i="1"/>
  <c r="J1564" i="1"/>
  <c r="I1251" i="1"/>
  <c r="J1251" i="1"/>
  <c r="I1252" i="1"/>
  <c r="J1252" i="1"/>
  <c r="I46" i="1"/>
  <c r="J46" i="1"/>
  <c r="I48" i="1"/>
  <c r="J48" i="1"/>
  <c r="I49" i="1"/>
  <c r="J49" i="1"/>
  <c r="I50" i="1"/>
  <c r="J50" i="1"/>
  <c r="I1699" i="1"/>
  <c r="J1699" i="1"/>
  <c r="I1701" i="1"/>
  <c r="J1701" i="1"/>
  <c r="I1703" i="1"/>
  <c r="J1703" i="1"/>
  <c r="I1705" i="1"/>
  <c r="J1705" i="1"/>
  <c r="I1707" i="1"/>
  <c r="J1707" i="1"/>
  <c r="I267" i="1"/>
  <c r="J267" i="1"/>
  <c r="I268" i="1"/>
  <c r="J268" i="1"/>
  <c r="I269" i="1"/>
  <c r="J269" i="1"/>
  <c r="I1004" i="1"/>
  <c r="J1004" i="1"/>
  <c r="I1005" i="1"/>
  <c r="J1005" i="1"/>
  <c r="I1006" i="1"/>
  <c r="J1006" i="1"/>
  <c r="I1007" i="1"/>
  <c r="J1007" i="1"/>
  <c r="I1008" i="1"/>
  <c r="J1008" i="1"/>
  <c r="I1010" i="1"/>
  <c r="J1010" i="1"/>
  <c r="I1594" i="1"/>
  <c r="J1594" i="1"/>
  <c r="I1595" i="1"/>
  <c r="J1595" i="1"/>
  <c r="I1596" i="1"/>
  <c r="J1596" i="1"/>
  <c r="I1597" i="1"/>
  <c r="J1597" i="1"/>
  <c r="I1598" i="1"/>
  <c r="J1598" i="1"/>
  <c r="I858" i="1"/>
  <c r="J858" i="1"/>
  <c r="I859" i="1"/>
  <c r="J859" i="1"/>
  <c r="I860" i="1"/>
  <c r="J860" i="1"/>
  <c r="I624" i="1"/>
  <c r="J624" i="1"/>
  <c r="I1444" i="1"/>
  <c r="J1444" i="1"/>
  <c r="I623" i="1"/>
  <c r="J623" i="1"/>
  <c r="I625" i="1"/>
  <c r="J625" i="1"/>
  <c r="I1156" i="1"/>
  <c r="J1156" i="1"/>
  <c r="I1157" i="1"/>
  <c r="J1157" i="1"/>
  <c r="I1158" i="1"/>
  <c r="J1158" i="1"/>
  <c r="I1159" i="1"/>
  <c r="J1159" i="1"/>
  <c r="I1048" i="1"/>
  <c r="J1048" i="1"/>
  <c r="I1049" i="1"/>
  <c r="J1049" i="1"/>
  <c r="I523" i="1"/>
  <c r="J523" i="1"/>
  <c r="I524" i="1"/>
  <c r="J524" i="1"/>
  <c r="I526" i="1"/>
  <c r="J526" i="1"/>
  <c r="I528" i="1"/>
  <c r="J528" i="1"/>
  <c r="I1009" i="1"/>
  <c r="J1009" i="1"/>
  <c r="I920" i="1"/>
  <c r="J920" i="1"/>
  <c r="I656" i="1"/>
  <c r="J656" i="1"/>
  <c r="I657" i="1"/>
  <c r="J657" i="1"/>
  <c r="I658" i="1"/>
  <c r="J658" i="1"/>
  <c r="I659" i="1"/>
  <c r="J659" i="1"/>
  <c r="I660" i="1"/>
  <c r="J660" i="1"/>
  <c r="I648" i="1"/>
  <c r="J648" i="1"/>
  <c r="I650" i="1"/>
  <c r="J650" i="1"/>
  <c r="I1367" i="1"/>
  <c r="J1367" i="1"/>
  <c r="I1368" i="1"/>
  <c r="J1368" i="1"/>
  <c r="I76" i="1"/>
  <c r="J76" i="1"/>
  <c r="I78" i="1"/>
  <c r="J78" i="1"/>
  <c r="I79" i="1"/>
  <c r="J79" i="1"/>
  <c r="I80" i="1"/>
  <c r="J80" i="1"/>
  <c r="I897" i="1"/>
  <c r="J897" i="1"/>
  <c r="I1644" i="1"/>
  <c r="J1644" i="1"/>
  <c r="I1645" i="1"/>
  <c r="J1645" i="1"/>
  <c r="I1646" i="1"/>
  <c r="J1646" i="1"/>
  <c r="I1647" i="1"/>
  <c r="J1647" i="1"/>
  <c r="I1648" i="1"/>
  <c r="J1648" i="1"/>
  <c r="I1649" i="1"/>
  <c r="J1649" i="1"/>
  <c r="I1650" i="1"/>
  <c r="J1650" i="1"/>
  <c r="I1209" i="1"/>
  <c r="J1209" i="1"/>
  <c r="I23" i="1"/>
  <c r="J23" i="1"/>
  <c r="I24" i="1"/>
  <c r="J24" i="1"/>
  <c r="I25" i="1"/>
  <c r="J25" i="1"/>
  <c r="I26" i="1"/>
  <c r="J26" i="1"/>
  <c r="I379" i="1"/>
  <c r="J379" i="1"/>
  <c r="I380" i="1"/>
  <c r="J380" i="1"/>
  <c r="I381" i="1"/>
  <c r="J381" i="1"/>
  <c r="I536" i="1"/>
  <c r="J536" i="1"/>
  <c r="I537" i="1"/>
  <c r="J537" i="1"/>
  <c r="I538" i="1"/>
  <c r="J538" i="1"/>
  <c r="I539" i="1"/>
  <c r="J539" i="1"/>
  <c r="I540" i="1"/>
  <c r="J540" i="1"/>
  <c r="I1610" i="1"/>
  <c r="J1610" i="1"/>
  <c r="I1611" i="1"/>
  <c r="J1611" i="1"/>
  <c r="I1612" i="1"/>
  <c r="J1612" i="1"/>
  <c r="I351" i="1"/>
  <c r="J351" i="1"/>
  <c r="I352" i="1"/>
  <c r="J352" i="1"/>
  <c r="I353" i="1"/>
  <c r="J353" i="1"/>
  <c r="I354" i="1"/>
  <c r="J354" i="1"/>
  <c r="I355" i="1"/>
  <c r="J355" i="1"/>
  <c r="I999" i="1"/>
  <c r="J999" i="1"/>
  <c r="I287" i="1"/>
  <c r="J287" i="1"/>
  <c r="I154" i="1"/>
  <c r="J154" i="1"/>
  <c r="I155" i="1"/>
  <c r="J155" i="1"/>
  <c r="I156" i="1"/>
  <c r="J156" i="1"/>
  <c r="I1435" i="1"/>
  <c r="J1435" i="1"/>
  <c r="I1436" i="1"/>
  <c r="J1436" i="1"/>
  <c r="I1437" i="1"/>
  <c r="J1437" i="1"/>
  <c r="I1438" i="1"/>
  <c r="J1438" i="1"/>
  <c r="I1439" i="1"/>
  <c r="J1439" i="1"/>
  <c r="I1440" i="1"/>
  <c r="J1440" i="1"/>
  <c r="I119" i="1"/>
  <c r="J119" i="1"/>
  <c r="I1192" i="1"/>
  <c r="J1192" i="1"/>
  <c r="I1193" i="1"/>
  <c r="J1193" i="1"/>
  <c r="I1194" i="1"/>
  <c r="J1194" i="1"/>
  <c r="I1015" i="1"/>
  <c r="J1015" i="1"/>
  <c r="I1011" i="1"/>
  <c r="J1011" i="1"/>
  <c r="I1012" i="1"/>
  <c r="J1012" i="1"/>
  <c r="I1013" i="1"/>
  <c r="J1013" i="1"/>
  <c r="I1014" i="1"/>
  <c r="J1014" i="1"/>
  <c r="I1016" i="1"/>
  <c r="J1016" i="1"/>
  <c r="I1017" i="1"/>
  <c r="J1017" i="1"/>
  <c r="I1018" i="1"/>
  <c r="J1018" i="1"/>
  <c r="I1019" i="1"/>
  <c r="J1019" i="1"/>
  <c r="I1020" i="1"/>
  <c r="J1020" i="1"/>
  <c r="I1426" i="1"/>
  <c r="J1426" i="1"/>
  <c r="I1344" i="1"/>
  <c r="J1344" i="1"/>
  <c r="I1345" i="1"/>
  <c r="J1345" i="1"/>
  <c r="I984" i="1"/>
  <c r="J984" i="1"/>
  <c r="I746" i="1"/>
  <c r="J746" i="1"/>
  <c r="I1334" i="1"/>
  <c r="J1334" i="1"/>
  <c r="I1335" i="1"/>
  <c r="J1335" i="1"/>
  <c r="I1336" i="1"/>
  <c r="J1336" i="1"/>
  <c r="I141" i="1"/>
  <c r="J141" i="1"/>
  <c r="I142" i="1"/>
  <c r="J142" i="1"/>
  <c r="I143" i="1"/>
  <c r="J143" i="1"/>
  <c r="I144" i="1"/>
  <c r="J144" i="1"/>
  <c r="I145" i="1"/>
  <c r="J145" i="1"/>
  <c r="I1394" i="1"/>
  <c r="J1394" i="1"/>
  <c r="I1396" i="1"/>
  <c r="J1396" i="1"/>
  <c r="I1397" i="1"/>
  <c r="J1397" i="1"/>
  <c r="I1398" i="1"/>
  <c r="J1398" i="1"/>
  <c r="I1399" i="1"/>
  <c r="J1399" i="1"/>
  <c r="I1400" i="1"/>
  <c r="J1400" i="1"/>
  <c r="I1592" i="1"/>
  <c r="J1592" i="1"/>
  <c r="I1593" i="1"/>
  <c r="J1593" i="1"/>
  <c r="I126" i="1"/>
  <c r="J126" i="1"/>
  <c r="I127" i="1"/>
  <c r="J127" i="1"/>
  <c r="I128" i="1"/>
  <c r="J128" i="1"/>
  <c r="I129" i="1"/>
  <c r="J129" i="1"/>
  <c r="I131" i="1"/>
  <c r="J131" i="1"/>
  <c r="I1465" i="1"/>
  <c r="J1465" i="1"/>
  <c r="I1467" i="1"/>
  <c r="J1467" i="1"/>
  <c r="I896" i="1"/>
  <c r="J896" i="1"/>
  <c r="I823" i="1"/>
  <c r="J823" i="1"/>
  <c r="I825" i="1"/>
  <c r="J825" i="1"/>
  <c r="I301" i="1"/>
  <c r="J301" i="1"/>
  <c r="I302" i="1"/>
  <c r="J302" i="1"/>
  <c r="I303" i="1"/>
  <c r="J303" i="1"/>
  <c r="I304" i="1"/>
  <c r="J304" i="1"/>
  <c r="I1749" i="1"/>
  <c r="J1749" i="1"/>
  <c r="I1751" i="1"/>
  <c r="J1751" i="1"/>
  <c r="I1753" i="1"/>
  <c r="J1753" i="1"/>
  <c r="I112" i="1"/>
  <c r="J112" i="1"/>
  <c r="I113" i="1"/>
  <c r="J113" i="1"/>
  <c r="I1245" i="1"/>
  <c r="J1245" i="1"/>
  <c r="I1246" i="1"/>
  <c r="J1246" i="1"/>
  <c r="I1247" i="1"/>
  <c r="J1247" i="1"/>
  <c r="I1248" i="1"/>
  <c r="J1248" i="1"/>
  <c r="I1249" i="1"/>
  <c r="J1249" i="1"/>
  <c r="I1725" i="1"/>
  <c r="J1725" i="1"/>
  <c r="I1327" i="1"/>
  <c r="J1327" i="1"/>
  <c r="I1328" i="1"/>
  <c r="J1328" i="1"/>
  <c r="I1329" i="1"/>
  <c r="J1329" i="1"/>
  <c r="I1330" i="1"/>
  <c r="J1330" i="1"/>
  <c r="I554" i="1"/>
  <c r="J554" i="1"/>
  <c r="I555" i="1"/>
  <c r="J555" i="1"/>
  <c r="I591" i="1"/>
  <c r="J591" i="1"/>
  <c r="I593" i="1"/>
  <c r="J593" i="1"/>
  <c r="I1715" i="1"/>
  <c r="J1715" i="1"/>
  <c r="I1716" i="1"/>
  <c r="J1716" i="1"/>
  <c r="I1717" i="1"/>
  <c r="J1717" i="1"/>
  <c r="I1718" i="1"/>
  <c r="J1718" i="1"/>
  <c r="I1719" i="1"/>
  <c r="J1719" i="1"/>
  <c r="I1720" i="1"/>
  <c r="J1720" i="1"/>
  <c r="I1721" i="1"/>
  <c r="J1721" i="1"/>
  <c r="I1712" i="1"/>
  <c r="J1712" i="1"/>
  <c r="I1713" i="1"/>
  <c r="J1713" i="1"/>
  <c r="I1548" i="1"/>
  <c r="J1548" i="1"/>
  <c r="I1373" i="1"/>
  <c r="J1373" i="1"/>
  <c r="I1374" i="1"/>
  <c r="J1374" i="1"/>
  <c r="I1376" i="1"/>
  <c r="J1376" i="1"/>
  <c r="I229" i="1"/>
  <c r="J229" i="1"/>
  <c r="I748" i="1"/>
  <c r="J748" i="1"/>
  <c r="I750" i="1"/>
  <c r="J750" i="1"/>
  <c r="I752" i="1"/>
  <c r="J752" i="1"/>
  <c r="I543" i="1"/>
  <c r="J543" i="1"/>
  <c r="I544" i="1"/>
  <c r="J544" i="1"/>
  <c r="I1603" i="1"/>
  <c r="J1603" i="1"/>
  <c r="I1604" i="1"/>
  <c r="J1604" i="1"/>
  <c r="I1605" i="1"/>
  <c r="J1605" i="1"/>
  <c r="I1606" i="1"/>
  <c r="J1606" i="1"/>
  <c r="I1607" i="1"/>
  <c r="J1607" i="1"/>
  <c r="I114" i="1"/>
  <c r="J114" i="1"/>
  <c r="I289" i="1"/>
  <c r="J289" i="1"/>
  <c r="I290" i="1"/>
  <c r="J290" i="1"/>
  <c r="I291" i="1"/>
  <c r="J291" i="1"/>
  <c r="I292" i="1"/>
  <c r="J292" i="1"/>
  <c r="I293" i="1"/>
  <c r="J293" i="1"/>
  <c r="I444" i="1"/>
  <c r="J444" i="1"/>
  <c r="I445" i="1"/>
  <c r="J445" i="1"/>
  <c r="I446" i="1"/>
  <c r="J446" i="1"/>
  <c r="I447" i="1"/>
  <c r="J447" i="1"/>
  <c r="I448" i="1"/>
  <c r="J448" i="1"/>
  <c r="I1708" i="1"/>
  <c r="J1708" i="1"/>
  <c r="I1362" i="1"/>
  <c r="J1362" i="1"/>
  <c r="I1363" i="1"/>
  <c r="J1363" i="1"/>
  <c r="I852" i="1"/>
  <c r="J852" i="1"/>
  <c r="I853" i="1"/>
  <c r="J853" i="1"/>
  <c r="I854" i="1"/>
  <c r="J854" i="1"/>
  <c r="I855" i="1"/>
  <c r="J855" i="1"/>
  <c r="I856" i="1"/>
  <c r="J856" i="1"/>
  <c r="I1405" i="1"/>
  <c r="J1405" i="1"/>
  <c r="I1406" i="1"/>
  <c r="J1406" i="1"/>
  <c r="I163" i="1"/>
  <c r="J163" i="1"/>
  <c r="I164" i="1"/>
  <c r="J164" i="1"/>
  <c r="I1241" i="1"/>
  <c r="J1241" i="1"/>
  <c r="I1242" i="1"/>
  <c r="J1242" i="1"/>
  <c r="I982" i="1"/>
  <c r="J982" i="1"/>
  <c r="I983" i="1"/>
  <c r="J983" i="1"/>
  <c r="I508" i="1"/>
  <c r="J508" i="1"/>
  <c r="I509" i="1"/>
  <c r="J509" i="1"/>
  <c r="I510" i="1"/>
  <c r="J510" i="1"/>
  <c r="I1072" i="1"/>
  <c r="J1072" i="1"/>
  <c r="I1234" i="1"/>
  <c r="J1234" i="1"/>
  <c r="I1235" i="1"/>
  <c r="J1235" i="1"/>
  <c r="I942" i="1"/>
  <c r="J942" i="1"/>
  <c r="I943" i="1"/>
  <c r="J943" i="1"/>
  <c r="I944" i="1"/>
  <c r="J944" i="1"/>
  <c r="I612" i="1"/>
  <c r="J612" i="1"/>
  <c r="I1273" i="1"/>
  <c r="J1273" i="1"/>
  <c r="I1274" i="1"/>
  <c r="J1274" i="1"/>
  <c r="I577" i="1"/>
  <c r="J577" i="1"/>
  <c r="I578" i="1"/>
  <c r="J578" i="1"/>
  <c r="I588" i="1"/>
  <c r="J588" i="1"/>
  <c r="I590" i="1"/>
  <c r="J590" i="1"/>
  <c r="I592" i="1"/>
  <c r="J592" i="1"/>
  <c r="I594" i="1"/>
  <c r="J594" i="1"/>
  <c r="I595" i="1"/>
  <c r="J595" i="1"/>
  <c r="I571" i="1"/>
  <c r="J571" i="1"/>
  <c r="I572" i="1"/>
  <c r="J572" i="1"/>
  <c r="I573" i="1"/>
  <c r="J573" i="1"/>
  <c r="I1616" i="1"/>
  <c r="J1616" i="1"/>
  <c r="I1617" i="1"/>
  <c r="J1617" i="1"/>
  <c r="I1618" i="1"/>
  <c r="J1618" i="1"/>
  <c r="I1619" i="1"/>
  <c r="J1619" i="1"/>
  <c r="I1620" i="1"/>
  <c r="J1620" i="1"/>
  <c r="I123" i="1"/>
  <c r="J123" i="1"/>
  <c r="I629" i="1"/>
  <c r="J629" i="1"/>
  <c r="I630" i="1"/>
  <c r="J630" i="1"/>
  <c r="I631" i="1"/>
  <c r="J631" i="1"/>
  <c r="I632" i="1"/>
  <c r="J632" i="1"/>
  <c r="I1790" i="1"/>
  <c r="J1790" i="1"/>
  <c r="I1791" i="1"/>
  <c r="J1791" i="1"/>
  <c r="I1792" i="1"/>
  <c r="J1792" i="1"/>
  <c r="I1793" i="1"/>
  <c r="J1793" i="1"/>
  <c r="I1794" i="1"/>
  <c r="J1794" i="1"/>
  <c r="I1795" i="1"/>
  <c r="J1795" i="1"/>
  <c r="I1796" i="1"/>
  <c r="J1796" i="1"/>
  <c r="I1797" i="1"/>
  <c r="J1797" i="1"/>
  <c r="I1798" i="1"/>
  <c r="J1798" i="1"/>
  <c r="I694" i="1"/>
  <c r="J694" i="1"/>
  <c r="I640" i="1"/>
  <c r="J640" i="1"/>
  <c r="I641" i="1"/>
  <c r="J641" i="1"/>
  <c r="I411" i="1"/>
  <c r="J411" i="1"/>
  <c r="I883" i="1"/>
  <c r="J883" i="1"/>
  <c r="I619" i="1"/>
  <c r="J619" i="1"/>
  <c r="I620" i="1"/>
  <c r="J620" i="1"/>
  <c r="I621" i="1"/>
  <c r="J621" i="1"/>
  <c r="I622" i="1"/>
  <c r="J622" i="1"/>
  <c r="I584" i="1"/>
  <c r="J584" i="1"/>
  <c r="I585" i="1"/>
  <c r="J585" i="1"/>
  <c r="I586" i="1"/>
  <c r="J586" i="1"/>
  <c r="I1150" i="1"/>
  <c r="J1150" i="1"/>
  <c r="I1151" i="1"/>
  <c r="J1151" i="1"/>
  <c r="I1152" i="1"/>
  <c r="J1152" i="1"/>
  <c r="I721" i="1"/>
  <c r="J721" i="1"/>
  <c r="I774" i="1"/>
  <c r="J774" i="1"/>
  <c r="I775" i="1"/>
  <c r="J775" i="1"/>
  <c r="I776" i="1"/>
  <c r="J776" i="1"/>
  <c r="I712" i="1"/>
  <c r="J712" i="1"/>
  <c r="I1466" i="1"/>
  <c r="J1466" i="1"/>
  <c r="I1468" i="1"/>
  <c r="J1468" i="1"/>
  <c r="I898" i="1"/>
  <c r="J898" i="1"/>
  <c r="I1421" i="1"/>
  <c r="J1421" i="1"/>
  <c r="I1422" i="1"/>
  <c r="J1422" i="1"/>
  <c r="I1270" i="1"/>
  <c r="J1270" i="1"/>
  <c r="I1271" i="1"/>
  <c r="J1271" i="1"/>
  <c r="I344" i="1"/>
  <c r="J344" i="1"/>
  <c r="I345" i="1"/>
  <c r="J345" i="1"/>
  <c r="I211" i="1"/>
  <c r="J211" i="1"/>
  <c r="I212" i="1"/>
  <c r="J212" i="1"/>
  <c r="I213" i="1"/>
  <c r="J213" i="1"/>
  <c r="I1071" i="1"/>
  <c r="J1071" i="1"/>
  <c r="I205" i="1"/>
  <c r="J205" i="1"/>
  <c r="I206" i="1"/>
  <c r="J206" i="1"/>
  <c r="I679" i="1"/>
  <c r="J679" i="1"/>
  <c r="I680" i="1"/>
  <c r="J680" i="1"/>
  <c r="I596" i="1"/>
  <c r="J596" i="1"/>
  <c r="I597" i="1"/>
  <c r="J597" i="1"/>
  <c r="I1121" i="1"/>
  <c r="J1121" i="1"/>
  <c r="I1122" i="1"/>
  <c r="J1122" i="1"/>
  <c r="I1123" i="1"/>
  <c r="J1123" i="1"/>
  <c r="I1068" i="1"/>
  <c r="J1068" i="1"/>
  <c r="I1070" i="1"/>
  <c r="J1070" i="1"/>
  <c r="I361" i="1"/>
  <c r="J361" i="1"/>
  <c r="I363" i="1"/>
  <c r="J363" i="1"/>
  <c r="I1700" i="1"/>
  <c r="J1700" i="1"/>
  <c r="I1702" i="1"/>
  <c r="J1702" i="1"/>
  <c r="I1704" i="1"/>
  <c r="J1704" i="1"/>
  <c r="I1706" i="1"/>
  <c r="J1706" i="1"/>
  <c r="I360" i="1"/>
  <c r="J360" i="1"/>
  <c r="I1195" i="1"/>
  <c r="J1195" i="1"/>
  <c r="I1196" i="1"/>
  <c r="J1196" i="1"/>
  <c r="I695" i="1"/>
  <c r="J695" i="1"/>
  <c r="I1632" i="1"/>
  <c r="J1632" i="1"/>
  <c r="I1633" i="1"/>
  <c r="J1633" i="1"/>
  <c r="I1634" i="1"/>
  <c r="J1634" i="1"/>
  <c r="I1369" i="1"/>
  <c r="J1369" i="1"/>
  <c r="I1370" i="1"/>
  <c r="J1370" i="1"/>
  <c r="I1322" i="1"/>
  <c r="J1322" i="1"/>
  <c r="I1323" i="1"/>
  <c r="J1323" i="1"/>
  <c r="I1324" i="1"/>
  <c r="J1324" i="1"/>
  <c r="I1325" i="1"/>
  <c r="J1325" i="1"/>
  <c r="I1326" i="1"/>
  <c r="J1326" i="1"/>
  <c r="I1364" i="1"/>
  <c r="J1364" i="1"/>
  <c r="I960" i="1"/>
  <c r="J960" i="1"/>
  <c r="I961" i="1"/>
  <c r="J961" i="1"/>
  <c r="I962" i="1"/>
  <c r="J962" i="1"/>
  <c r="I1285" i="1"/>
  <c r="J1285" i="1"/>
  <c r="I1286" i="1"/>
  <c r="J1286" i="1"/>
  <c r="I1287" i="1"/>
  <c r="J1287" i="1"/>
  <c r="I313" i="1"/>
  <c r="J313" i="1"/>
  <c r="I314" i="1"/>
  <c r="J314" i="1"/>
  <c r="I315" i="1"/>
  <c r="J315" i="1"/>
  <c r="I316" i="1"/>
  <c r="J316" i="1"/>
  <c r="I311" i="1"/>
  <c r="J311" i="1"/>
  <c r="I305" i="1"/>
  <c r="J305" i="1"/>
  <c r="I306" i="1"/>
  <c r="J306" i="1"/>
  <c r="I307" i="1"/>
  <c r="J307" i="1"/>
  <c r="I308" i="1"/>
  <c r="J308" i="1"/>
  <c r="I965" i="1"/>
  <c r="J965" i="1"/>
  <c r="I966" i="1"/>
  <c r="J966" i="1"/>
  <c r="I1747" i="1"/>
  <c r="J1747" i="1"/>
  <c r="I1109" i="1"/>
  <c r="J1109" i="1"/>
  <c r="I1401" i="1"/>
  <c r="J1401" i="1"/>
  <c r="I1402" i="1"/>
  <c r="J1402" i="1"/>
  <c r="I1403" i="1"/>
  <c r="J1403" i="1"/>
  <c r="I722" i="1"/>
  <c r="J722" i="1"/>
  <c r="I1132" i="1"/>
  <c r="J1132" i="1"/>
  <c r="I1133" i="1"/>
  <c r="J1133" i="1"/>
  <c r="I1134" i="1"/>
  <c r="J1134" i="1"/>
  <c r="I431" i="1"/>
  <c r="J431" i="1"/>
  <c r="I432" i="1"/>
  <c r="J432" i="1"/>
  <c r="I1126" i="1"/>
  <c r="J1126" i="1"/>
  <c r="I1412" i="1"/>
  <c r="J1412" i="1"/>
  <c r="I1414" i="1"/>
  <c r="J1414" i="1"/>
  <c r="I845" i="1"/>
  <c r="J845" i="1"/>
  <c r="I846" i="1"/>
  <c r="J846" i="1"/>
  <c r="I847" i="1"/>
  <c r="J847" i="1"/>
  <c r="I848" i="1"/>
  <c r="J848" i="1"/>
  <c r="I849" i="1"/>
  <c r="J849" i="1"/>
  <c r="I850" i="1"/>
  <c r="J850" i="1"/>
  <c r="I851" i="1"/>
  <c r="J851" i="1"/>
  <c r="I1064" i="1"/>
  <c r="J1064" i="1"/>
  <c r="I1065" i="1"/>
  <c r="J1065" i="1"/>
  <c r="I1066" i="1"/>
  <c r="J1066" i="1"/>
  <c r="I1067" i="1"/>
  <c r="J1067" i="1"/>
  <c r="I1365" i="1"/>
  <c r="J1365" i="1"/>
  <c r="I1366" i="1"/>
  <c r="J1366" i="1"/>
  <c r="I1427" i="1"/>
  <c r="J1427" i="1"/>
  <c r="I1428" i="1"/>
  <c r="J1428" i="1"/>
  <c r="I1429" i="1"/>
  <c r="J1429" i="1"/>
  <c r="I1430" i="1"/>
  <c r="J1430" i="1"/>
  <c r="I1431" i="1"/>
  <c r="J1431" i="1"/>
  <c r="I1575" i="1"/>
  <c r="J1575" i="1"/>
  <c r="I1576" i="1"/>
  <c r="J1576" i="1"/>
  <c r="I1577" i="1"/>
  <c r="J1577" i="1"/>
  <c r="I1578" i="1"/>
  <c r="J1578" i="1"/>
  <c r="I1579" i="1"/>
  <c r="J1579" i="1"/>
  <c r="I1079" i="1"/>
  <c r="J1079" i="1"/>
  <c r="I1080" i="1"/>
  <c r="J1080" i="1"/>
  <c r="I1081" i="1"/>
  <c r="J1081" i="1"/>
  <c r="I1082" i="1"/>
  <c r="J1082" i="1"/>
  <c r="I907" i="1"/>
  <c r="J907" i="1"/>
  <c r="I908" i="1"/>
  <c r="J908" i="1"/>
  <c r="I909" i="1"/>
  <c r="J909" i="1"/>
  <c r="I910" i="1"/>
  <c r="J910" i="1"/>
  <c r="I1073" i="1"/>
  <c r="J1073" i="1"/>
  <c r="I1074" i="1"/>
  <c r="J1074" i="1"/>
  <c r="I1075" i="1"/>
  <c r="J1075" i="1"/>
  <c r="I1076" i="1"/>
  <c r="J1076" i="1"/>
  <c r="I1078" i="1"/>
  <c r="J1078" i="1"/>
  <c r="I465" i="1"/>
  <c r="J465" i="1"/>
  <c r="I466" i="1"/>
  <c r="J466" i="1"/>
  <c r="I467" i="1"/>
  <c r="J467" i="1"/>
  <c r="I468" i="1"/>
  <c r="J468" i="1"/>
  <c r="I469" i="1"/>
  <c r="J469" i="1"/>
  <c r="I470" i="1"/>
  <c r="J470" i="1"/>
  <c r="I32" i="1"/>
  <c r="J32" i="1"/>
  <c r="I826" i="1"/>
  <c r="J826" i="1"/>
  <c r="I827" i="1"/>
  <c r="J827" i="1"/>
  <c r="I828" i="1"/>
  <c r="J828" i="1"/>
  <c r="I829" i="1"/>
  <c r="J829" i="1"/>
  <c r="I830" i="1"/>
  <c r="J830" i="1"/>
  <c r="I831" i="1"/>
  <c r="J831" i="1"/>
  <c r="I893" i="1"/>
  <c r="J893" i="1"/>
  <c r="I1677" i="1"/>
  <c r="J1677" i="1"/>
  <c r="I1678" i="1"/>
  <c r="J1678" i="1"/>
  <c r="I1679" i="1"/>
  <c r="J1679" i="1"/>
  <c r="I346" i="1"/>
  <c r="J346" i="1"/>
  <c r="I1811" i="1"/>
  <c r="J1811" i="1"/>
  <c r="I1809" i="1"/>
  <c r="J1809" i="1"/>
  <c r="I1810" i="1"/>
  <c r="J1810" i="1"/>
  <c r="I339" i="1"/>
  <c r="J339" i="1"/>
  <c r="I341" i="1"/>
  <c r="J341" i="1"/>
  <c r="I1098" i="1"/>
  <c r="J1098" i="1"/>
  <c r="I1099" i="1"/>
  <c r="J1099" i="1"/>
  <c r="I1100" i="1"/>
  <c r="J1100" i="1"/>
  <c r="I1101" i="1"/>
  <c r="J1101" i="1"/>
  <c r="I1102" i="1"/>
  <c r="J1102" i="1"/>
  <c r="I1542" i="1"/>
  <c r="J1542" i="1"/>
  <c r="I1813" i="1"/>
  <c r="J1813" i="1"/>
  <c r="I1788" i="1"/>
  <c r="J1788" i="1"/>
  <c r="I1770" i="1"/>
  <c r="J1770" i="1"/>
  <c r="I1771" i="1"/>
  <c r="J1771" i="1"/>
  <c r="I1772" i="1"/>
  <c r="J1772" i="1"/>
  <c r="I1763" i="1"/>
  <c r="J1763" i="1"/>
  <c r="I1764" i="1"/>
  <c r="J1764" i="1"/>
  <c r="I1765" i="1"/>
  <c r="J1765" i="1"/>
  <c r="I382" i="1"/>
  <c r="J382" i="1"/>
  <c r="I383" i="1"/>
  <c r="J383" i="1"/>
  <c r="I384" i="1"/>
  <c r="J384" i="1"/>
  <c r="I1138" i="1"/>
  <c r="J1138" i="1"/>
  <c r="I1139" i="1"/>
  <c r="J1139" i="1"/>
  <c r="I1140" i="1"/>
  <c r="J1140" i="1"/>
  <c r="I44" i="1"/>
  <c r="J44" i="1"/>
  <c r="I279" i="1"/>
  <c r="J279" i="1"/>
  <c r="I280" i="1"/>
  <c r="J280" i="1"/>
  <c r="I258" i="1"/>
  <c r="J258" i="1"/>
  <c r="I259" i="1"/>
  <c r="J259" i="1"/>
  <c r="I260" i="1"/>
  <c r="J260" i="1"/>
  <c r="I261" i="1"/>
  <c r="J261" i="1"/>
  <c r="I273" i="1"/>
  <c r="J273" i="1"/>
  <c r="I1224" i="1"/>
  <c r="J1224" i="1"/>
  <c r="I1225" i="1"/>
  <c r="J1225" i="1"/>
  <c r="I1226" i="1"/>
  <c r="J1226" i="1"/>
  <c r="I1227" i="1"/>
  <c r="J1227" i="1"/>
  <c r="I1415" i="1"/>
  <c r="J1415" i="1"/>
  <c r="I1416" i="1"/>
  <c r="J1416" i="1"/>
  <c r="I1417" i="1"/>
  <c r="J1417" i="1"/>
  <c r="I1418" i="1"/>
  <c r="J1418" i="1"/>
  <c r="I1419" i="1"/>
  <c r="J1419" i="1"/>
  <c r="I472" i="1"/>
  <c r="J472" i="1"/>
  <c r="I473" i="1"/>
  <c r="J473" i="1"/>
  <c r="I474" i="1"/>
  <c r="J474" i="1"/>
  <c r="I475" i="1"/>
  <c r="J475" i="1"/>
  <c r="I476" i="1"/>
  <c r="J476" i="1"/>
  <c r="I477" i="1"/>
  <c r="J477" i="1"/>
  <c r="I478" i="1"/>
  <c r="J478" i="1"/>
  <c r="I108" i="1"/>
  <c r="J108" i="1"/>
  <c r="I109" i="1"/>
  <c r="J109" i="1"/>
  <c r="I110" i="1"/>
  <c r="J110" i="1"/>
  <c r="I111" i="1"/>
  <c r="J111" i="1"/>
  <c r="I1295" i="1"/>
  <c r="J1295" i="1"/>
  <c r="I672" i="1"/>
  <c r="J672" i="1"/>
  <c r="I673" i="1"/>
  <c r="J673" i="1"/>
  <c r="I674" i="1"/>
  <c r="J674" i="1"/>
  <c r="I676" i="1"/>
  <c r="J676" i="1"/>
  <c r="I677" i="1"/>
  <c r="J677" i="1"/>
  <c r="I1744" i="1"/>
  <c r="J1744" i="1"/>
  <c r="I1745" i="1"/>
  <c r="J1745" i="1"/>
  <c r="I1746" i="1"/>
  <c r="J1746" i="1"/>
  <c r="I310" i="1"/>
  <c r="J310" i="1"/>
  <c r="I312" i="1"/>
  <c r="J312" i="1"/>
  <c r="I1759" i="1"/>
  <c r="J1759" i="1"/>
  <c r="I1761" i="1"/>
  <c r="J1761" i="1"/>
  <c r="I419" i="1"/>
  <c r="J419" i="1"/>
  <c r="I420" i="1"/>
  <c r="J420" i="1"/>
  <c r="I421" i="1"/>
  <c r="J421" i="1"/>
  <c r="I422" i="1"/>
  <c r="J422" i="1"/>
  <c r="I423" i="1"/>
  <c r="J423" i="1"/>
  <c r="I33" i="1"/>
  <c r="J33" i="1"/>
  <c r="I460" i="1"/>
  <c r="J460" i="1"/>
  <c r="I461" i="1"/>
  <c r="J461" i="1"/>
  <c r="I462" i="1"/>
  <c r="J462" i="1"/>
  <c r="I1143" i="1"/>
  <c r="J1143" i="1"/>
  <c r="I1144" i="1"/>
  <c r="J1144" i="1"/>
  <c r="I1145" i="1"/>
  <c r="J1145" i="1"/>
  <c r="I1146" i="1"/>
  <c r="J1146" i="1"/>
  <c r="I1136" i="1"/>
  <c r="J1136" i="1"/>
  <c r="I1142" i="1"/>
  <c r="J1142" i="1"/>
  <c r="I1228" i="1"/>
  <c r="J1228" i="1"/>
  <c r="I1135" i="1"/>
  <c r="J1135" i="1"/>
  <c r="I1137" i="1"/>
  <c r="J1137" i="1"/>
  <c r="I1037" i="1"/>
  <c r="J1037" i="1"/>
  <c r="I1038" i="1"/>
  <c r="J1038" i="1"/>
  <c r="I1039" i="1"/>
  <c r="J1039" i="1"/>
  <c r="I1040" i="1"/>
  <c r="J1040" i="1"/>
  <c r="I1041" i="1"/>
  <c r="J1041" i="1"/>
  <c r="I519" i="1"/>
  <c r="J519" i="1"/>
  <c r="I520" i="1"/>
  <c r="J520" i="1"/>
  <c r="I1572" i="1"/>
  <c r="J1572" i="1"/>
  <c r="I1573" i="1"/>
  <c r="J1573" i="1"/>
  <c r="I1574" i="1"/>
  <c r="J1574" i="1"/>
  <c r="I1627" i="1"/>
  <c r="J1627" i="1"/>
  <c r="I1083" i="1"/>
  <c r="J1083" i="1"/>
  <c r="I1085" i="1"/>
  <c r="J1085" i="1"/>
  <c r="I1086" i="1"/>
  <c r="J1086" i="1"/>
  <c r="I1087" i="1"/>
  <c r="J1087" i="1"/>
  <c r="I197" i="1"/>
  <c r="J197" i="1"/>
  <c r="I198" i="1"/>
  <c r="J198" i="1"/>
  <c r="I288" i="1"/>
  <c r="J288" i="1"/>
  <c r="I1319" i="1"/>
  <c r="J1319" i="1"/>
  <c r="I1320" i="1"/>
  <c r="J1320" i="1"/>
  <c r="I1283" i="1"/>
  <c r="J1283" i="1"/>
  <c r="I281" i="1"/>
  <c r="J281" i="1"/>
  <c r="I282" i="1"/>
  <c r="J282" i="1"/>
  <c r="I283" i="1"/>
  <c r="J283" i="1"/>
  <c r="I284" i="1"/>
  <c r="J284" i="1"/>
  <c r="I285" i="1"/>
  <c r="J285" i="1"/>
  <c r="I286" i="1"/>
  <c r="J286" i="1"/>
  <c r="I1560" i="1"/>
  <c r="J1560" i="1"/>
  <c r="I1114" i="1"/>
  <c r="J1114" i="1"/>
  <c r="I1115" i="1"/>
  <c r="J1115" i="1"/>
  <c r="I61" i="1"/>
  <c r="J61" i="1"/>
  <c r="I765" i="1"/>
  <c r="J765" i="1"/>
  <c r="I766" i="1"/>
  <c r="J766" i="1"/>
  <c r="I768" i="1"/>
  <c r="J768" i="1"/>
  <c r="I770" i="1"/>
  <c r="J770" i="1"/>
  <c r="I38" i="1"/>
  <c r="J38" i="1"/>
  <c r="I39" i="1"/>
  <c r="J39" i="1"/>
  <c r="I40" i="1"/>
  <c r="J40" i="1"/>
  <c r="I41" i="1"/>
  <c r="J41" i="1"/>
  <c r="I42" i="1"/>
  <c r="J42" i="1"/>
  <c r="I43" i="1"/>
  <c r="J43" i="1"/>
  <c r="I1710" i="1"/>
  <c r="J1710" i="1"/>
  <c r="I494" i="1"/>
  <c r="J494" i="1"/>
  <c r="I495" i="1"/>
  <c r="J495" i="1"/>
  <c r="I496" i="1"/>
  <c r="J496" i="1"/>
  <c r="I498" i="1"/>
  <c r="J498" i="1"/>
  <c r="I1709" i="1"/>
  <c r="J1709" i="1"/>
  <c r="I1711" i="1"/>
  <c r="J1711" i="1"/>
  <c r="I497" i="1"/>
  <c r="J497" i="1"/>
  <c r="I491" i="1"/>
  <c r="J491" i="1"/>
  <c r="I492" i="1"/>
  <c r="J492" i="1"/>
  <c r="I118" i="1"/>
  <c r="J118" i="1"/>
  <c r="I120" i="1"/>
  <c r="J120" i="1"/>
  <c r="I884" i="1"/>
  <c r="J884" i="1"/>
  <c r="I1433" i="1"/>
  <c r="J1433" i="1"/>
  <c r="I1434" i="1"/>
  <c r="J1434" i="1"/>
  <c r="I1512" i="1"/>
  <c r="J1512" i="1"/>
  <c r="I1776" i="1"/>
  <c r="J1776" i="1"/>
  <c r="I1777" i="1"/>
  <c r="J1777" i="1"/>
  <c r="I1778" i="1"/>
  <c r="J1778" i="1"/>
  <c r="I1779" i="1"/>
  <c r="J1779" i="1"/>
  <c r="I1780" i="1"/>
  <c r="J1780" i="1"/>
  <c r="I1781" i="1"/>
  <c r="J1781" i="1"/>
  <c r="I1506" i="1"/>
  <c r="J1506" i="1"/>
  <c r="I1507" i="1"/>
  <c r="J1507" i="1"/>
  <c r="I1508" i="1"/>
  <c r="J1508" i="1"/>
  <c r="I1509" i="1"/>
  <c r="J1509" i="1"/>
  <c r="I1510" i="1"/>
  <c r="J1510" i="1"/>
  <c r="I899" i="1"/>
  <c r="J899" i="1"/>
  <c r="I921" i="1"/>
  <c r="J921" i="1"/>
  <c r="I922" i="1"/>
  <c r="J922" i="1"/>
  <c r="I923" i="1"/>
  <c r="J923" i="1"/>
  <c r="I924" i="1"/>
  <c r="J924" i="1"/>
  <c r="I925" i="1"/>
  <c r="J925" i="1"/>
  <c r="I926" i="1"/>
  <c r="J926" i="1"/>
  <c r="I1539" i="1"/>
  <c r="J1539" i="1"/>
  <c r="I57" i="1"/>
  <c r="J57" i="1"/>
  <c r="I402" i="1"/>
  <c r="J402" i="1"/>
  <c r="I392" i="1"/>
  <c r="J392" i="1"/>
  <c r="I393" i="1"/>
  <c r="J393" i="1"/>
  <c r="I394" i="1"/>
  <c r="J394" i="1"/>
  <c r="I395" i="1"/>
  <c r="J395" i="1"/>
  <c r="I396" i="1"/>
  <c r="J396" i="1"/>
  <c r="I397" i="1"/>
  <c r="J397" i="1"/>
  <c r="I398" i="1"/>
  <c r="J398" i="1"/>
  <c r="I399" i="1"/>
  <c r="J399" i="1"/>
  <c r="I400" i="1"/>
  <c r="J400" i="1"/>
  <c r="I401" i="1"/>
  <c r="J401" i="1"/>
  <c r="I385" i="1"/>
  <c r="J385" i="1"/>
  <c r="I386" i="1"/>
  <c r="J386" i="1"/>
  <c r="I387" i="1"/>
  <c r="J387" i="1"/>
  <c r="I388" i="1"/>
  <c r="J388" i="1"/>
  <c r="I389" i="1"/>
  <c r="J389" i="1"/>
  <c r="I390" i="1"/>
  <c r="J390" i="1"/>
  <c r="I1544" i="1"/>
  <c r="J1544" i="1"/>
  <c r="I1545" i="1"/>
  <c r="J1545" i="1"/>
  <c r="I1546" i="1"/>
  <c r="J1546" i="1"/>
  <c r="I1547" i="1"/>
  <c r="J1547" i="1"/>
  <c r="I1317" i="1"/>
  <c r="J1317" i="1"/>
  <c r="I1318" i="1"/>
  <c r="J1318" i="1"/>
  <c r="I1308" i="1"/>
  <c r="J1308" i="1"/>
  <c r="I1309" i="1"/>
  <c r="J1309" i="1"/>
  <c r="I1310" i="1"/>
  <c r="J1310" i="1"/>
  <c r="I1311" i="1"/>
  <c r="J1311" i="1"/>
  <c r="I1312" i="1"/>
  <c r="J1312" i="1"/>
  <c r="I1313" i="1"/>
  <c r="J1313" i="1"/>
  <c r="I1314" i="1"/>
  <c r="J1314" i="1"/>
  <c r="I1315" i="1"/>
  <c r="J1315" i="1"/>
  <c r="I1316" i="1"/>
  <c r="J1316" i="1"/>
  <c r="I1423" i="1"/>
  <c r="J1423" i="1"/>
  <c r="I1424" i="1"/>
  <c r="J1424" i="1"/>
  <c r="I1425" i="1"/>
  <c r="J1425" i="1"/>
  <c r="I663" i="1"/>
  <c r="J663" i="1"/>
  <c r="I665" i="1"/>
  <c r="J665" i="1"/>
  <c r="I1116" i="1"/>
  <c r="J1116" i="1"/>
  <c r="I1117" i="1"/>
  <c r="J1117" i="1"/>
  <c r="I1118" i="1"/>
  <c r="J1118" i="1"/>
  <c r="I1119" i="1"/>
  <c r="J1119" i="1"/>
  <c r="I1120" i="1"/>
  <c r="J1120" i="1"/>
  <c r="I1558" i="1"/>
  <c r="J1558" i="1"/>
  <c r="I1559" i="1"/>
  <c r="J1559" i="1"/>
  <c r="I1113" i="1"/>
  <c r="J1113" i="1"/>
  <c r="I1511" i="1"/>
  <c r="J1511" i="1"/>
  <c r="I1090" i="1"/>
  <c r="J1090" i="1"/>
  <c r="I587" i="1"/>
  <c r="J587" i="1"/>
  <c r="I589" i="1"/>
  <c r="J589" i="1"/>
  <c r="I133" i="1"/>
  <c r="J133" i="1"/>
  <c r="I135" i="1"/>
  <c r="J135" i="1"/>
  <c r="I1288" i="1"/>
  <c r="J1288" i="1"/>
  <c r="I1289" i="1"/>
  <c r="J1289" i="1"/>
  <c r="I1290" i="1"/>
  <c r="J1290" i="1"/>
  <c r="I1236" i="1"/>
  <c r="J1236" i="1"/>
  <c r="I1237" i="1"/>
  <c r="J1237" i="1"/>
  <c r="I1238" i="1"/>
  <c r="J1238" i="1"/>
  <c r="I1475" i="1"/>
  <c r="J1475" i="1"/>
  <c r="I1476" i="1"/>
  <c r="J1476" i="1"/>
  <c r="I1477" i="1"/>
  <c r="J1477" i="1"/>
  <c r="I1478" i="1"/>
  <c r="J1478" i="1"/>
  <c r="I988" i="1"/>
  <c r="J988" i="1"/>
  <c r="I985" i="1"/>
  <c r="J985" i="1"/>
  <c r="I1690" i="1"/>
  <c r="J1690" i="1"/>
  <c r="I1691" i="1"/>
  <c r="J1691" i="1"/>
  <c r="I1692" i="1"/>
  <c r="J1692" i="1"/>
  <c r="I1693" i="1"/>
  <c r="J1693" i="1"/>
  <c r="I1614" i="1"/>
  <c r="J1614" i="1"/>
  <c r="I1682" i="1"/>
  <c r="J1682" i="1"/>
  <c r="I1340" i="1"/>
  <c r="J1340" i="1"/>
  <c r="I1342" i="1"/>
  <c r="J1342" i="1"/>
  <c r="I1589" i="1"/>
  <c r="J1589" i="1"/>
  <c r="I1590" i="1"/>
  <c r="J1590" i="1"/>
  <c r="I1591" i="1"/>
  <c r="J1591" i="1"/>
  <c r="I558" i="1"/>
  <c r="J558" i="1"/>
  <c r="I560" i="1"/>
  <c r="J560" i="1"/>
  <c r="I562" i="1"/>
  <c r="J562" i="1"/>
  <c r="I564" i="1"/>
  <c r="J564" i="1"/>
  <c r="I531" i="1"/>
  <c r="J531" i="1"/>
  <c r="I1297" i="1"/>
  <c r="J1297" i="1"/>
  <c r="I1298" i="1"/>
  <c r="J1298" i="1"/>
  <c r="I1299" i="1"/>
  <c r="J1299" i="1"/>
  <c r="I1300" i="1"/>
  <c r="J1300" i="1"/>
  <c r="I1301" i="1"/>
  <c r="J1301" i="1"/>
  <c r="I780" i="1"/>
  <c r="J780" i="1"/>
  <c r="I781" i="1"/>
  <c r="J781" i="1"/>
  <c r="I782" i="1"/>
  <c r="J782" i="1"/>
  <c r="I783" i="1"/>
  <c r="J783" i="1"/>
  <c r="I784" i="1"/>
  <c r="J784" i="1"/>
  <c r="I785" i="1"/>
  <c r="J785" i="1"/>
  <c r="I786" i="1"/>
  <c r="J786" i="1"/>
  <c r="I82" i="1"/>
  <c r="J82" i="1"/>
  <c r="I83" i="1"/>
  <c r="J83" i="1"/>
  <c r="I777" i="1"/>
  <c r="J777" i="1"/>
  <c r="I778" i="1"/>
  <c r="J778" i="1"/>
  <c r="I364" i="1"/>
  <c r="J364" i="1"/>
  <c r="I365" i="1"/>
  <c r="J365" i="1"/>
  <c r="I471" i="1"/>
  <c r="J471" i="1"/>
  <c r="I51" i="1"/>
  <c r="J51" i="1"/>
  <c r="I52" i="1"/>
  <c r="J52" i="1"/>
  <c r="I53" i="1"/>
  <c r="J53" i="1"/>
  <c r="I54" i="1"/>
  <c r="J54" i="1"/>
  <c r="I55" i="1"/>
  <c r="J55" i="1"/>
  <c r="I56" i="1"/>
  <c r="J56" i="1"/>
  <c r="I294" i="1"/>
  <c r="J294" i="1"/>
  <c r="I773" i="1"/>
  <c r="J773" i="1"/>
  <c r="I47" i="1"/>
  <c r="J47" i="1"/>
  <c r="I1384" i="1"/>
  <c r="J1384" i="1"/>
  <c r="I1385" i="1"/>
  <c r="J1385" i="1"/>
  <c r="I1386" i="1"/>
  <c r="J1386" i="1"/>
  <c r="I1272" i="1"/>
  <c r="J1272" i="1"/>
  <c r="I403" i="1"/>
  <c r="J403" i="1"/>
  <c r="I404" i="1"/>
  <c r="J404" i="1"/>
  <c r="I1263" i="1"/>
  <c r="J1263" i="1"/>
  <c r="I1264" i="1"/>
  <c r="J1264" i="1"/>
  <c r="I1265" i="1"/>
  <c r="J1265" i="1"/>
  <c r="I1266" i="1"/>
  <c r="J1266" i="1"/>
  <c r="I1267" i="1"/>
  <c r="J1267" i="1"/>
  <c r="I1268" i="1"/>
  <c r="J1268" i="1"/>
  <c r="I1269" i="1"/>
  <c r="J1269" i="1"/>
  <c r="I1496" i="1"/>
  <c r="J1496" i="1"/>
  <c r="I1498" i="1"/>
  <c r="J1498" i="1"/>
  <c r="I137" i="1"/>
  <c r="J137" i="1"/>
  <c r="I138" i="1"/>
  <c r="J138" i="1"/>
  <c r="I139" i="1"/>
  <c r="J139" i="1"/>
  <c r="I140" i="1"/>
  <c r="J140" i="1"/>
  <c r="I1490" i="1"/>
  <c r="J1490" i="1"/>
  <c r="I1491" i="1"/>
  <c r="J1491" i="1"/>
  <c r="I1492" i="1"/>
  <c r="J1492" i="1"/>
  <c r="I27" i="1"/>
  <c r="J27" i="1"/>
  <c r="I28" i="1"/>
  <c r="J28" i="1"/>
  <c r="I29" i="1"/>
  <c r="J29" i="1"/>
  <c r="I633" i="1"/>
  <c r="J633" i="1"/>
  <c r="I634" i="1"/>
  <c r="J634" i="1"/>
  <c r="I96" i="1"/>
  <c r="J96" i="1"/>
  <c r="I647" i="1"/>
  <c r="J647" i="1"/>
  <c r="I649" i="1"/>
  <c r="J649" i="1"/>
  <c r="I651" i="1"/>
  <c r="J651" i="1"/>
  <c r="I652" i="1"/>
  <c r="J652" i="1"/>
  <c r="I653" i="1"/>
  <c r="J653" i="1"/>
  <c r="I654" i="1"/>
  <c r="J654" i="1"/>
  <c r="I655" i="1"/>
  <c r="J655" i="1"/>
  <c r="I1054" i="1"/>
  <c r="J1054" i="1"/>
  <c r="I1055" i="1"/>
  <c r="J1055" i="1"/>
  <c r="I1056" i="1"/>
  <c r="J1056" i="1"/>
  <c r="I1057" i="1"/>
  <c r="J1057" i="1"/>
  <c r="I598" i="1"/>
  <c r="J598" i="1"/>
  <c r="I599" i="1"/>
  <c r="J599" i="1"/>
  <c r="I600" i="1"/>
  <c r="J600" i="1"/>
  <c r="I9" i="1"/>
  <c r="J9" i="1"/>
  <c r="I10" i="1"/>
  <c r="J10" i="1"/>
  <c r="I11" i="1"/>
  <c r="J11" i="1"/>
  <c r="I12" i="1"/>
  <c r="J12" i="1"/>
  <c r="I13" i="1"/>
  <c r="J13" i="1"/>
  <c r="I14" i="1"/>
  <c r="J14" i="1"/>
  <c r="I15" i="1"/>
  <c r="J15" i="1"/>
  <c r="I16" i="1"/>
  <c r="J16" i="1"/>
  <c r="I17" i="1"/>
  <c r="J17" i="1"/>
  <c r="I1103" i="1"/>
  <c r="J1103" i="1"/>
  <c r="I1104" i="1"/>
  <c r="J1104" i="1"/>
  <c r="I1105" i="1"/>
  <c r="J1105" i="1"/>
  <c r="I710" i="1"/>
  <c r="J710" i="1"/>
  <c r="I1095" i="1"/>
  <c r="J1095" i="1"/>
  <c r="I1096" i="1"/>
  <c r="J1096" i="1"/>
  <c r="I1097" i="1"/>
  <c r="J1097" i="1"/>
  <c r="I1656" i="1"/>
  <c r="J1656" i="1"/>
  <c r="I1657" i="1"/>
  <c r="J1657" i="1"/>
  <c r="I1659" i="1"/>
  <c r="J1659" i="1"/>
  <c r="I1661" i="1"/>
  <c r="J1661" i="1"/>
  <c r="I1662" i="1"/>
  <c r="J1662" i="1"/>
  <c r="I102" i="1"/>
  <c r="J102" i="1"/>
  <c r="I103" i="1"/>
  <c r="J103" i="1"/>
  <c r="I1153" i="1"/>
  <c r="J1153" i="1"/>
  <c r="I1154" i="1"/>
  <c r="J1154" i="1"/>
  <c r="I1155" i="1"/>
  <c r="J1155" i="1"/>
  <c r="I1623" i="1"/>
  <c r="J1623" i="1"/>
  <c r="I1624" i="1"/>
  <c r="J1624" i="1"/>
  <c r="I1625" i="1"/>
  <c r="J1625" i="1"/>
  <c r="I1626" i="1"/>
  <c r="J1626" i="1"/>
  <c r="I1615" i="1"/>
  <c r="J1615" i="1"/>
  <c r="I152" i="1"/>
  <c r="J152" i="1"/>
  <c r="I153" i="1"/>
  <c r="J153" i="1"/>
  <c r="I1549" i="1"/>
  <c r="J1549" i="1"/>
  <c r="I1550" i="1"/>
  <c r="J1550" i="1"/>
  <c r="I1479" i="1"/>
  <c r="J1479" i="1"/>
  <c r="I1480" i="1"/>
  <c r="J1480" i="1"/>
  <c r="I1481" i="1"/>
  <c r="J1481" i="1"/>
  <c r="I1482" i="1"/>
  <c r="J1482" i="1"/>
  <c r="I1483" i="1"/>
  <c r="J1483" i="1"/>
  <c r="I1599" i="1"/>
  <c r="J1599" i="1"/>
  <c r="I1600" i="1"/>
  <c r="J1600" i="1"/>
  <c r="I1601" i="1"/>
  <c r="J1601" i="1"/>
  <c r="I1602" i="1"/>
  <c r="J1602" i="1"/>
  <c r="I1663" i="1"/>
  <c r="J1663" i="1"/>
  <c r="I1665" i="1"/>
  <c r="J1665" i="1"/>
  <c r="I1293" i="1"/>
  <c r="J1293" i="1"/>
  <c r="I1296" i="1"/>
  <c r="J1296" i="1"/>
  <c r="I675" i="1"/>
  <c r="J675" i="1"/>
  <c r="I1291" i="1"/>
  <c r="J1291" i="1"/>
  <c r="I1292" i="1"/>
  <c r="J1292" i="1"/>
  <c r="I1294" i="1"/>
  <c r="J1294" i="1"/>
  <c r="I1812" i="1"/>
  <c r="J1812" i="1"/>
  <c r="I338" i="1"/>
  <c r="J338" i="1"/>
  <c r="I340" i="1"/>
  <c r="J340" i="1"/>
  <c r="I342" i="1"/>
  <c r="J342" i="1"/>
  <c r="I343" i="1"/>
  <c r="J343" i="1"/>
  <c r="I1176" i="1"/>
  <c r="J1176" i="1"/>
  <c r="I1177" i="1"/>
  <c r="J1177" i="1"/>
  <c r="I1178" i="1"/>
  <c r="J1178" i="1"/>
  <c r="I195" i="1"/>
  <c r="J195" i="1"/>
  <c r="I196" i="1"/>
  <c r="J196" i="1"/>
  <c r="I58" i="1"/>
  <c r="J58" i="1"/>
  <c r="I59" i="1"/>
  <c r="J59" i="1"/>
  <c r="I60" i="1"/>
  <c r="J60" i="1"/>
  <c r="I62" i="1"/>
  <c r="J62" i="1"/>
  <c r="I63" i="1"/>
  <c r="J63" i="1"/>
  <c r="I64" i="1"/>
  <c r="J64" i="1"/>
  <c r="I65" i="1"/>
  <c r="J65" i="1"/>
  <c r="I66" i="1"/>
  <c r="J66" i="1"/>
  <c r="I67" i="1"/>
  <c r="J67" i="1"/>
  <c r="I68" i="1"/>
  <c r="J68" i="1"/>
  <c r="I69" i="1"/>
  <c r="J69" i="1"/>
  <c r="I1552" i="1"/>
  <c r="J1552" i="1"/>
  <c r="I1553" i="1"/>
  <c r="J1553" i="1"/>
  <c r="I1554" i="1"/>
  <c r="J1554" i="1"/>
  <c r="I1555" i="1"/>
  <c r="J1555" i="1"/>
  <c r="I1556" i="1"/>
  <c r="J1556" i="1"/>
  <c r="I391" i="1"/>
  <c r="J391" i="1"/>
  <c r="I1172" i="1"/>
  <c r="J1172" i="1"/>
  <c r="I1173" i="1"/>
  <c r="J1173" i="1"/>
  <c r="I1174" i="1"/>
  <c r="J1174" i="1"/>
  <c r="I1175" i="1"/>
  <c r="J1175" i="1"/>
  <c r="I996" i="1"/>
  <c r="J996" i="1"/>
  <c r="I998" i="1"/>
  <c r="J998" i="1"/>
  <c r="I1000" i="1"/>
  <c r="J1000" i="1"/>
  <c r="I1001" i="1"/>
  <c r="J1001" i="1"/>
  <c r="I1666" i="1"/>
  <c r="J1666" i="1"/>
  <c r="I1667" i="1"/>
  <c r="J1667" i="1"/>
  <c r="I1668" i="1"/>
  <c r="J1668" i="1"/>
  <c r="I1660" i="1"/>
  <c r="J1660" i="1"/>
  <c r="I1664" i="1"/>
  <c r="J1664" i="1"/>
  <c r="I1658" i="1"/>
  <c r="J1658" i="1"/>
  <c r="I1557" i="1"/>
  <c r="J1557" i="1"/>
  <c r="I532" i="1"/>
  <c r="J532" i="1"/>
  <c r="I533" i="1"/>
  <c r="J533" i="1"/>
  <c r="I534" i="1"/>
  <c r="J534" i="1"/>
  <c r="I535" i="1"/>
  <c r="J535" i="1"/>
  <c r="I678" i="1"/>
  <c r="J678" i="1"/>
  <c r="I613" i="1"/>
  <c r="J613" i="1"/>
  <c r="I614" i="1"/>
  <c r="J614" i="1"/>
  <c r="I615" i="1"/>
  <c r="J615" i="1"/>
  <c r="I616" i="1"/>
  <c r="J616" i="1"/>
  <c r="I617" i="1"/>
  <c r="J617" i="1"/>
  <c r="I1754" i="1"/>
  <c r="J1754" i="1"/>
  <c r="I1755" i="1"/>
  <c r="J1755" i="1"/>
  <c r="I1756" i="1"/>
  <c r="J1756" i="1"/>
  <c r="I1757" i="1"/>
  <c r="J1757" i="1"/>
  <c r="I1758" i="1"/>
  <c r="J1758" i="1"/>
  <c r="I1760" i="1"/>
  <c r="J1760" i="1"/>
  <c r="I1635" i="1"/>
  <c r="J1635" i="1"/>
  <c r="I1148" i="1"/>
  <c r="J1148" i="1"/>
  <c r="I1149" i="1"/>
  <c r="J1149" i="1"/>
  <c r="I412" i="1"/>
  <c r="J412" i="1"/>
  <c r="I413" i="1"/>
  <c r="J413" i="1"/>
  <c r="I414" i="1"/>
  <c r="J414" i="1"/>
  <c r="I1187" i="1"/>
  <c r="J1187" i="1"/>
  <c r="I1188" i="1"/>
  <c r="J1188" i="1"/>
  <c r="I1189" i="1"/>
  <c r="J1189" i="1"/>
  <c r="I1190" i="1"/>
  <c r="J1190" i="1"/>
  <c r="I1191" i="1"/>
  <c r="J1191" i="1"/>
  <c r="I1730" i="1"/>
  <c r="J1730" i="1"/>
  <c r="I1731" i="1"/>
  <c r="J1731" i="1"/>
  <c r="I1732" i="1"/>
  <c r="J1732" i="1"/>
  <c r="I1733" i="1"/>
  <c r="J1733" i="1"/>
  <c r="I1734" i="1"/>
  <c r="J1734" i="1"/>
  <c r="I1141" i="1"/>
  <c r="J1141" i="1"/>
  <c r="I451" i="1"/>
  <c r="J451" i="1"/>
  <c r="I452" i="1"/>
  <c r="J452" i="1"/>
  <c r="I453" i="1"/>
  <c r="J453" i="1"/>
  <c r="I454" i="1"/>
  <c r="J454" i="1"/>
  <c r="I455" i="1"/>
  <c r="J455" i="1"/>
  <c r="I456" i="1"/>
  <c r="J456" i="1"/>
  <c r="I1528" i="1"/>
  <c r="J1528" i="1"/>
  <c r="I1229" i="1"/>
  <c r="J1229" i="1"/>
  <c r="I1230" i="1"/>
  <c r="J1230" i="1"/>
  <c r="I1231" i="1"/>
  <c r="J1231" i="1"/>
  <c r="I1232" i="1"/>
  <c r="J1232" i="1"/>
  <c r="I1233" i="1"/>
  <c r="J1233" i="1"/>
  <c r="I1551" i="1"/>
  <c r="J1551" i="1"/>
  <c r="I116" i="1"/>
  <c r="J116" i="1"/>
  <c r="J175" i="17" l="1"/>
  <c r="R372" i="7"/>
  <c r="I371" i="7"/>
  <c r="I438" i="10"/>
  <c r="K438" i="10" s="1"/>
  <c r="J438" i="10"/>
  <c r="I323" i="10"/>
  <c r="K323" i="10" s="1"/>
  <c r="J323" i="10"/>
  <c r="I320" i="10"/>
  <c r="K320" i="10" s="1"/>
  <c r="J320" i="10"/>
  <c r="I417" i="10"/>
  <c r="K417" i="10" s="1"/>
  <c r="J417" i="10"/>
  <c r="I384" i="10"/>
  <c r="K384" i="10" s="1"/>
  <c r="J384" i="10"/>
  <c r="I392" i="10"/>
  <c r="K392" i="10" s="1"/>
  <c r="J392" i="10"/>
  <c r="I428" i="10"/>
  <c r="K428" i="10" s="1"/>
  <c r="J428" i="10"/>
  <c r="I311" i="10"/>
  <c r="K311" i="10" s="1"/>
  <c r="J311" i="10"/>
  <c r="I380" i="10"/>
  <c r="K380" i="10" s="1"/>
  <c r="J380" i="10"/>
  <c r="I322" i="10"/>
  <c r="K322" i="10" s="1"/>
  <c r="J322" i="10"/>
  <c r="I409" i="10"/>
  <c r="K409" i="10" s="1"/>
  <c r="J409" i="10"/>
  <c r="I429" i="10"/>
  <c r="K429" i="10" s="1"/>
  <c r="J429" i="10"/>
  <c r="I337" i="10"/>
  <c r="K337" i="10" s="1"/>
  <c r="J337" i="10"/>
  <c r="I347" i="10"/>
  <c r="K347" i="10" s="1"/>
  <c r="J347" i="10"/>
  <c r="I359" i="10"/>
  <c r="K359" i="10" s="1"/>
  <c r="J359" i="10"/>
  <c r="I434" i="10"/>
  <c r="K434" i="10" s="1"/>
  <c r="J434" i="10"/>
  <c r="I426" i="10"/>
  <c r="K426" i="10" s="1"/>
  <c r="J426" i="10"/>
  <c r="I324" i="10"/>
  <c r="K324" i="10" s="1"/>
  <c r="J324" i="10"/>
  <c r="I344" i="10"/>
  <c r="K344" i="10" s="1"/>
  <c r="J344" i="10"/>
  <c r="I343" i="10"/>
  <c r="K343" i="10" s="1"/>
  <c r="J343" i="10"/>
  <c r="I327" i="10"/>
  <c r="K327" i="10" s="1"/>
  <c r="J327" i="10"/>
  <c r="I397" i="10"/>
  <c r="K397" i="10" s="1"/>
  <c r="J397" i="10"/>
  <c r="I351" i="10"/>
  <c r="K351" i="10" s="1"/>
  <c r="J351" i="10"/>
  <c r="I396" i="10"/>
  <c r="K396" i="10" s="1"/>
  <c r="J396" i="10"/>
  <c r="I394" i="10"/>
  <c r="K394" i="10" s="1"/>
  <c r="J394" i="10"/>
  <c r="I326" i="10"/>
  <c r="K326" i="10" s="1"/>
  <c r="J326" i="10"/>
  <c r="I342" i="10"/>
  <c r="K342" i="10" s="1"/>
  <c r="J342" i="10"/>
  <c r="I313" i="10"/>
  <c r="K313" i="10" s="1"/>
  <c r="J313" i="10"/>
  <c r="I355" i="10"/>
  <c r="K355" i="10" s="1"/>
  <c r="J355" i="10"/>
  <c r="I316" i="10"/>
  <c r="K316" i="10" s="1"/>
  <c r="J316" i="10"/>
  <c r="I385" i="10"/>
  <c r="K385" i="10" s="1"/>
  <c r="J385" i="10"/>
  <c r="I328" i="10"/>
  <c r="K328" i="10" s="1"/>
  <c r="J328" i="10"/>
  <c r="I310" i="10"/>
  <c r="K310" i="10" s="1"/>
  <c r="J310" i="10"/>
  <c r="I300" i="10"/>
  <c r="K300" i="10" s="1"/>
  <c r="J300" i="10"/>
  <c r="I398" i="10"/>
  <c r="K398" i="10" s="1"/>
  <c r="J398" i="10"/>
  <c r="I393" i="10"/>
  <c r="K393" i="10" s="1"/>
  <c r="J393" i="10"/>
  <c r="I373" i="10"/>
  <c r="K373" i="10" s="1"/>
  <c r="J373" i="10"/>
  <c r="I430" i="10"/>
  <c r="K430" i="10" s="1"/>
  <c r="J430" i="10"/>
  <c r="I391" i="10"/>
  <c r="K391" i="10" s="1"/>
  <c r="J391" i="10"/>
  <c r="I348" i="10"/>
  <c r="K348" i="10" s="1"/>
  <c r="J348" i="10"/>
  <c r="I314" i="10"/>
  <c r="K314" i="10" s="1"/>
  <c r="J314" i="10"/>
  <c r="I293" i="10"/>
  <c r="K293" i="10" s="1"/>
  <c r="J293" i="10"/>
  <c r="I339" i="10"/>
  <c r="K339" i="10" s="1"/>
  <c r="J339" i="10"/>
  <c r="I433" i="10"/>
  <c r="K433" i="10" s="1"/>
  <c r="J433" i="10"/>
  <c r="I389" i="10"/>
  <c r="K389" i="10" s="1"/>
  <c r="J389" i="10"/>
  <c r="I378" i="10"/>
  <c r="K378" i="10" s="1"/>
  <c r="J378" i="10"/>
  <c r="I301" i="10"/>
  <c r="K301" i="10" s="1"/>
  <c r="J301" i="10"/>
  <c r="I400" i="10"/>
  <c r="K400" i="10" s="1"/>
  <c r="J400" i="10"/>
  <c r="I387" i="10"/>
  <c r="K387" i="10" s="1"/>
  <c r="J387" i="10"/>
  <c r="I410" i="10"/>
  <c r="K410" i="10" s="1"/>
  <c r="J410" i="10"/>
  <c r="I419" i="10"/>
  <c r="K419" i="10" s="1"/>
  <c r="J419" i="10"/>
  <c r="I305" i="10"/>
  <c r="K305" i="10" s="1"/>
  <c r="J305" i="10"/>
  <c r="I307" i="10"/>
  <c r="K307" i="10" s="1"/>
  <c r="J307" i="10"/>
  <c r="I388" i="10"/>
  <c r="K388" i="10" s="1"/>
  <c r="J388" i="10"/>
  <c r="I416" i="10"/>
  <c r="K416" i="10" s="1"/>
  <c r="J416" i="10"/>
  <c r="I334" i="10"/>
  <c r="K334" i="10" s="1"/>
  <c r="J334" i="10"/>
  <c r="I318" i="10"/>
  <c r="K318" i="10" s="1"/>
  <c r="J318" i="10"/>
  <c r="I332" i="10"/>
  <c r="K332" i="10" s="1"/>
  <c r="J332" i="10"/>
  <c r="I422" i="10"/>
  <c r="K422" i="10" s="1"/>
  <c r="J422" i="10"/>
  <c r="I372" i="10"/>
  <c r="K372" i="10" s="1"/>
  <c r="J372" i="10"/>
  <c r="I413" i="10"/>
  <c r="K413" i="10" s="1"/>
  <c r="J413" i="10"/>
  <c r="I402" i="10"/>
  <c r="K402" i="10" s="1"/>
  <c r="J402" i="10"/>
  <c r="I302" i="10"/>
  <c r="K302" i="10" s="1"/>
  <c r="J302" i="10"/>
  <c r="I357" i="10"/>
  <c r="K357" i="10" s="1"/>
  <c r="J357" i="10"/>
  <c r="I325" i="10"/>
  <c r="K325" i="10" s="1"/>
  <c r="J325" i="10"/>
  <c r="I360" i="10"/>
  <c r="K360" i="10" s="1"/>
  <c r="J360" i="10"/>
  <c r="I295" i="10"/>
  <c r="K295" i="10" s="1"/>
  <c r="J295" i="10"/>
  <c r="I297" i="10"/>
  <c r="K297" i="10" s="1"/>
  <c r="J297" i="10"/>
  <c r="I366" i="10"/>
  <c r="K366" i="10" s="1"/>
  <c r="J366" i="10"/>
  <c r="I291" i="10"/>
  <c r="K291" i="10" s="1"/>
  <c r="J291" i="10"/>
  <c r="I340" i="10"/>
  <c r="K340" i="10" s="1"/>
  <c r="J340" i="10"/>
  <c r="I435" i="10"/>
  <c r="K435" i="10" s="1"/>
  <c r="J435" i="10"/>
  <c r="I319" i="10"/>
  <c r="K319" i="10" s="1"/>
  <c r="J319" i="10"/>
  <c r="I415" i="10"/>
  <c r="K415" i="10" s="1"/>
  <c r="J415" i="10"/>
  <c r="I381" i="10"/>
  <c r="K381" i="10" s="1"/>
  <c r="J381" i="10"/>
  <c r="I401" i="10"/>
  <c r="K401" i="10" s="1"/>
  <c r="J401" i="10"/>
  <c r="I294" i="10"/>
  <c r="K294" i="10" s="1"/>
  <c r="J294" i="10"/>
  <c r="I405" i="10"/>
  <c r="K405" i="10" s="1"/>
  <c r="J405" i="10"/>
  <c r="I361" i="10"/>
  <c r="K361" i="10" s="1"/>
  <c r="J361" i="10"/>
  <c r="I363" i="10"/>
  <c r="K363" i="10" s="1"/>
  <c r="J363" i="10"/>
  <c r="I290" i="10"/>
  <c r="K290" i="10" s="1"/>
  <c r="J290" i="10"/>
  <c r="I330" i="10"/>
  <c r="K330" i="10" s="1"/>
  <c r="J330" i="10"/>
  <c r="I427" i="10"/>
  <c r="K427" i="10" s="1"/>
  <c r="J427" i="10"/>
  <c r="I354" i="10"/>
  <c r="K354" i="10" s="1"/>
  <c r="J354" i="10"/>
  <c r="I364" i="10"/>
  <c r="K364" i="10" s="1"/>
  <c r="J364" i="10"/>
  <c r="I365" i="10"/>
  <c r="K365" i="10" s="1"/>
  <c r="J365" i="10"/>
  <c r="I406" i="10"/>
  <c r="K406" i="10" s="1"/>
  <c r="J406" i="10"/>
  <c r="I331" i="10"/>
  <c r="K331" i="10" s="1"/>
  <c r="J331" i="10"/>
  <c r="I349" i="10"/>
  <c r="K349" i="10" s="1"/>
  <c r="J349" i="10"/>
  <c r="I350" i="10"/>
  <c r="K350" i="10" s="1"/>
  <c r="J350" i="10"/>
  <c r="I336" i="10"/>
  <c r="K336" i="10" s="1"/>
  <c r="J336" i="10"/>
  <c r="I399" i="10"/>
  <c r="K399" i="10" s="1"/>
  <c r="J399" i="10"/>
  <c r="I375" i="10"/>
  <c r="K375" i="10" s="1"/>
  <c r="J375" i="10"/>
  <c r="I341" i="10"/>
  <c r="K341" i="10" s="1"/>
  <c r="J341" i="10"/>
  <c r="I395" i="10"/>
  <c r="K395" i="10" s="1"/>
  <c r="J395" i="10"/>
  <c r="I432" i="10"/>
  <c r="K432" i="10" s="1"/>
  <c r="J432" i="10"/>
  <c r="I367" i="10"/>
  <c r="K367" i="10" s="1"/>
  <c r="J367" i="10"/>
  <c r="I412" i="10"/>
  <c r="K412" i="10" s="1"/>
  <c r="J412" i="10"/>
  <c r="I369" i="10"/>
  <c r="K369" i="10" s="1"/>
  <c r="J369" i="10"/>
  <c r="I338" i="10"/>
  <c r="K338" i="10" s="1"/>
  <c r="J338" i="10"/>
  <c r="I437" i="10"/>
  <c r="K437" i="10" s="1"/>
  <c r="J437" i="10"/>
  <c r="I304" i="10"/>
  <c r="K304" i="10" s="1"/>
  <c r="J304" i="10"/>
  <c r="I321" i="10"/>
  <c r="K321" i="10" s="1"/>
  <c r="J321" i="10"/>
  <c r="I379" i="10"/>
  <c r="K379" i="10" s="1"/>
  <c r="J379" i="10"/>
  <c r="I431" i="10"/>
  <c r="K431" i="10" s="1"/>
  <c r="J431" i="10"/>
  <c r="I424" i="10"/>
  <c r="K424" i="10" s="1"/>
  <c r="J424" i="10"/>
  <c r="I418" i="10"/>
  <c r="K418" i="10" s="1"/>
  <c r="J418" i="10"/>
  <c r="I345" i="10"/>
  <c r="K345" i="10" s="1"/>
  <c r="J345" i="10"/>
  <c r="I376" i="10"/>
  <c r="K376" i="10" s="1"/>
  <c r="J376" i="10"/>
  <c r="I312" i="10"/>
  <c r="K312" i="10" s="1"/>
  <c r="J312" i="10"/>
  <c r="I414" i="10"/>
  <c r="K414" i="10" s="1"/>
  <c r="J414" i="10"/>
  <c r="I408" i="10"/>
  <c r="K408" i="10" s="1"/>
  <c r="J408" i="10"/>
  <c r="I298" i="10"/>
  <c r="K298" i="10" s="1"/>
  <c r="J298" i="10"/>
  <c r="I358" i="10"/>
  <c r="K358" i="10" s="1"/>
  <c r="J358" i="10"/>
  <c r="I425" i="10"/>
  <c r="K425" i="10" s="1"/>
  <c r="J425" i="10"/>
  <c r="I368" i="10"/>
  <c r="K368" i="10" s="1"/>
  <c r="J368" i="10"/>
  <c r="I292" i="10"/>
  <c r="K292" i="10" s="1"/>
  <c r="J292" i="10"/>
  <c r="I423" i="10"/>
  <c r="K423" i="10" s="1"/>
  <c r="J423" i="10"/>
  <c r="I411" i="10"/>
  <c r="K411" i="10" s="1"/>
  <c r="J411" i="10"/>
  <c r="I309" i="10"/>
  <c r="K309" i="10" s="1"/>
  <c r="J309" i="10"/>
  <c r="I335" i="10"/>
  <c r="K335" i="10" s="1"/>
  <c r="J335" i="10"/>
  <c r="I390" i="10"/>
  <c r="K390" i="10" s="1"/>
  <c r="J390" i="10"/>
  <c r="I346" i="10"/>
  <c r="K346" i="10" s="1"/>
  <c r="J346" i="10"/>
  <c r="I374" i="10"/>
  <c r="K374" i="10" s="1"/>
  <c r="J374" i="10"/>
  <c r="I439" i="10"/>
  <c r="K439" i="10" s="1"/>
  <c r="J439" i="10"/>
  <c r="I403" i="10"/>
  <c r="K403" i="10" s="1"/>
  <c r="J403" i="10"/>
  <c r="I353" i="10"/>
  <c r="K353" i="10" s="1"/>
  <c r="J353" i="10"/>
  <c r="I329" i="10"/>
  <c r="K329" i="10" s="1"/>
  <c r="J329" i="10"/>
  <c r="I382" i="10"/>
  <c r="K382" i="10" s="1"/>
  <c r="J382" i="10"/>
  <c r="I299" i="10"/>
  <c r="K299" i="10" s="1"/>
  <c r="J299" i="10"/>
  <c r="I352" i="10"/>
  <c r="K352" i="10" s="1"/>
  <c r="J352" i="10"/>
  <c r="I181" i="10"/>
  <c r="K181" i="10" s="1"/>
  <c r="J181" i="10"/>
  <c r="I196" i="10"/>
  <c r="K196" i="10" s="1"/>
  <c r="J196" i="10"/>
  <c r="I202" i="10"/>
  <c r="K202" i="10" s="1"/>
  <c r="J202" i="10"/>
  <c r="I188" i="10"/>
  <c r="K188" i="10" s="1"/>
  <c r="J188" i="10"/>
  <c r="I225" i="10"/>
  <c r="K225" i="10" s="1"/>
  <c r="J225" i="10"/>
  <c r="I260" i="10"/>
  <c r="K260" i="10" s="1"/>
  <c r="J260" i="10"/>
  <c r="I246" i="10"/>
  <c r="K246" i="10" s="1"/>
  <c r="J246" i="10"/>
  <c r="I190" i="10"/>
  <c r="K190" i="10" s="1"/>
  <c r="J190" i="10"/>
  <c r="I282" i="10"/>
  <c r="K282" i="10" s="1"/>
  <c r="J282" i="10"/>
  <c r="I275" i="10"/>
  <c r="K275" i="10" s="1"/>
  <c r="J275" i="10"/>
  <c r="I177" i="10"/>
  <c r="K177" i="10" s="1"/>
  <c r="J177" i="10"/>
  <c r="I231" i="10"/>
  <c r="K231" i="10" s="1"/>
  <c r="J231" i="10"/>
  <c r="I276" i="10"/>
  <c r="K276" i="10" s="1"/>
  <c r="J276" i="10"/>
  <c r="I206" i="10"/>
  <c r="K206" i="10" s="1"/>
  <c r="J206" i="10"/>
  <c r="I180" i="10"/>
  <c r="K180" i="10" s="1"/>
  <c r="J180" i="10"/>
  <c r="I184" i="10"/>
  <c r="K184" i="10" s="1"/>
  <c r="J184" i="10"/>
  <c r="I274" i="10"/>
  <c r="K274" i="10" s="1"/>
  <c r="J274" i="10"/>
  <c r="I192" i="10"/>
  <c r="K192" i="10" s="1"/>
  <c r="J192" i="10"/>
  <c r="I251" i="10"/>
  <c r="K251" i="10" s="1"/>
  <c r="J251" i="10"/>
  <c r="I237" i="10"/>
  <c r="K237" i="10" s="1"/>
  <c r="J237" i="10"/>
  <c r="I261" i="10"/>
  <c r="K261" i="10" s="1"/>
  <c r="J261" i="10"/>
  <c r="I226" i="10"/>
  <c r="K226" i="10" s="1"/>
  <c r="J226" i="10"/>
  <c r="I218" i="10"/>
  <c r="K218" i="10" s="1"/>
  <c r="J218" i="10"/>
  <c r="I169" i="10"/>
  <c r="K169" i="10" s="1"/>
  <c r="J169" i="10"/>
  <c r="I204" i="10"/>
  <c r="K204" i="10" s="1"/>
  <c r="J204" i="10"/>
  <c r="I213" i="10"/>
  <c r="K213" i="10" s="1"/>
  <c r="J213" i="10"/>
  <c r="I214" i="10"/>
  <c r="K214" i="10" s="1"/>
  <c r="J214" i="10"/>
  <c r="I170" i="10"/>
  <c r="K170" i="10" s="1"/>
  <c r="J170" i="10"/>
  <c r="I265" i="10"/>
  <c r="K265" i="10" s="1"/>
  <c r="J265" i="10"/>
  <c r="I271" i="10"/>
  <c r="K271" i="10" s="1"/>
  <c r="J271" i="10"/>
  <c r="I195" i="10"/>
  <c r="K195" i="10" s="1"/>
  <c r="J195" i="10"/>
  <c r="I187" i="10"/>
  <c r="K187" i="10" s="1"/>
  <c r="J187" i="10"/>
  <c r="I269" i="10"/>
  <c r="K269" i="10" s="1"/>
  <c r="J269" i="10"/>
  <c r="I221" i="10"/>
  <c r="K221" i="10" s="1"/>
  <c r="J221" i="10"/>
  <c r="I250" i="10"/>
  <c r="K250" i="10" s="1"/>
  <c r="J250" i="10"/>
  <c r="I211" i="10"/>
  <c r="K211" i="10" s="1"/>
  <c r="J211" i="10"/>
  <c r="I253" i="10"/>
  <c r="K253" i="10" s="1"/>
  <c r="J253" i="10"/>
  <c r="I281" i="10"/>
  <c r="K281" i="10" s="1"/>
  <c r="J281" i="10"/>
  <c r="I171" i="10"/>
  <c r="K171" i="10" s="1"/>
  <c r="J171" i="10"/>
  <c r="I224" i="10"/>
  <c r="K224" i="10" s="1"/>
  <c r="J224" i="10"/>
  <c r="I176" i="10"/>
  <c r="K176" i="10" s="1"/>
  <c r="J176" i="10"/>
  <c r="I200" i="10"/>
  <c r="K200" i="10" s="1"/>
  <c r="J200" i="10"/>
  <c r="I198" i="10"/>
  <c r="K198" i="10" s="1"/>
  <c r="J198" i="10"/>
  <c r="I194" i="10"/>
  <c r="K194" i="10" s="1"/>
  <c r="J194" i="10"/>
  <c r="I207" i="10"/>
  <c r="K207" i="10" s="1"/>
  <c r="J207" i="10"/>
  <c r="I233" i="10"/>
  <c r="K233" i="10" s="1"/>
  <c r="J233" i="10"/>
  <c r="I249" i="10"/>
  <c r="K249" i="10" s="1"/>
  <c r="J249" i="10"/>
  <c r="I273" i="10"/>
  <c r="K273" i="10" s="1"/>
  <c r="J273" i="10"/>
  <c r="I243" i="10"/>
  <c r="K243" i="10" s="1"/>
  <c r="J243" i="10"/>
  <c r="I205" i="10"/>
  <c r="K205" i="10" s="1"/>
  <c r="J205" i="10"/>
  <c r="I266" i="10"/>
  <c r="K266" i="10" s="1"/>
  <c r="J266" i="10"/>
  <c r="I280" i="10"/>
  <c r="K280" i="10" s="1"/>
  <c r="J280" i="10"/>
  <c r="I172" i="10"/>
  <c r="K172" i="10" s="1"/>
  <c r="J172" i="10"/>
  <c r="I259" i="10"/>
  <c r="K259" i="10" s="1"/>
  <c r="J259" i="10"/>
  <c r="I228" i="10"/>
  <c r="K228" i="10" s="1"/>
  <c r="J228" i="10"/>
  <c r="I183" i="10"/>
  <c r="K183" i="10" s="1"/>
  <c r="J183" i="10"/>
  <c r="I239" i="10"/>
  <c r="K239" i="10" s="1"/>
  <c r="J239" i="10"/>
  <c r="I279" i="10"/>
  <c r="K279" i="10" s="1"/>
  <c r="J279" i="10"/>
  <c r="I201" i="10"/>
  <c r="K201" i="10" s="1"/>
  <c r="J201" i="10"/>
  <c r="I212" i="10"/>
  <c r="K212" i="10" s="1"/>
  <c r="J212" i="10"/>
  <c r="I230" i="10"/>
  <c r="K230" i="10" s="1"/>
  <c r="J230" i="10"/>
  <c r="I262" i="10"/>
  <c r="K262" i="10" s="1"/>
  <c r="J262" i="10"/>
  <c r="I264" i="10"/>
  <c r="K264" i="10" s="1"/>
  <c r="J264" i="10"/>
  <c r="I168" i="10"/>
  <c r="K168" i="10" s="1"/>
  <c r="J168" i="10"/>
  <c r="I227" i="10"/>
  <c r="K227" i="10" s="1"/>
  <c r="J227" i="10"/>
  <c r="I263" i="10"/>
  <c r="K263" i="10" s="1"/>
  <c r="J263" i="10"/>
  <c r="I215" i="10"/>
  <c r="K215" i="10" s="1"/>
  <c r="J215" i="10"/>
  <c r="I248" i="10"/>
  <c r="K248" i="10" s="1"/>
  <c r="J248" i="10"/>
  <c r="I278" i="10"/>
  <c r="K278" i="10" s="1"/>
  <c r="J278" i="10"/>
  <c r="I178" i="10"/>
  <c r="K178" i="10" s="1"/>
  <c r="J178" i="10"/>
  <c r="I223" i="10"/>
  <c r="K223" i="10" s="1"/>
  <c r="J223" i="10"/>
  <c r="I174" i="10"/>
  <c r="K174" i="10" s="1"/>
  <c r="J174" i="10"/>
  <c r="I185" i="10"/>
  <c r="K185" i="10" s="1"/>
  <c r="J185" i="10"/>
  <c r="I189" i="10"/>
  <c r="K189" i="10" s="1"/>
  <c r="J189" i="10"/>
  <c r="I257" i="10"/>
  <c r="K257" i="10" s="1"/>
  <c r="J257" i="10"/>
  <c r="I232" i="10"/>
  <c r="K232" i="10" s="1"/>
  <c r="J232" i="10"/>
  <c r="I216" i="10"/>
  <c r="K216" i="10" s="1"/>
  <c r="J216" i="10"/>
  <c r="I208" i="10"/>
  <c r="K208" i="10" s="1"/>
  <c r="J208" i="10"/>
  <c r="I173" i="10"/>
  <c r="K173" i="10" s="1"/>
  <c r="J173" i="10"/>
  <c r="I179" i="10"/>
  <c r="K179" i="10" s="1"/>
  <c r="J179" i="10"/>
  <c r="I256" i="10"/>
  <c r="K256" i="10" s="1"/>
  <c r="J256" i="10"/>
  <c r="I238" i="10"/>
  <c r="K238" i="10" s="1"/>
  <c r="J238" i="10"/>
  <c r="I203" i="10"/>
  <c r="K203" i="10" s="1"/>
  <c r="J203" i="10"/>
  <c r="I236" i="10"/>
  <c r="K236" i="10" s="1"/>
  <c r="J236" i="10"/>
  <c r="I247" i="10"/>
  <c r="K247" i="10" s="1"/>
  <c r="J247" i="10"/>
  <c r="I219" i="10"/>
  <c r="K219" i="10" s="1"/>
  <c r="J219" i="10"/>
  <c r="I182" i="10"/>
  <c r="K182" i="10" s="1"/>
  <c r="J182" i="10"/>
  <c r="I241" i="10"/>
  <c r="K241" i="10" s="1"/>
  <c r="J241" i="10"/>
  <c r="I255" i="10"/>
  <c r="K255" i="10" s="1"/>
  <c r="J255" i="10"/>
  <c r="I240" i="10"/>
  <c r="K240" i="10" s="1"/>
  <c r="J240" i="10"/>
  <c r="I210" i="10"/>
  <c r="K210" i="10" s="1"/>
  <c r="J210" i="10"/>
  <c r="I191" i="10"/>
  <c r="K191" i="10" s="1"/>
  <c r="J191" i="10"/>
  <c r="I186" i="10"/>
  <c r="K186" i="10" s="1"/>
  <c r="J186" i="10"/>
  <c r="I197" i="10"/>
  <c r="K197" i="10" s="1"/>
  <c r="J197" i="10"/>
  <c r="I199" i="10"/>
  <c r="K199" i="10" s="1"/>
  <c r="J199" i="10"/>
  <c r="I254" i="10"/>
  <c r="K254" i="10" s="1"/>
  <c r="J254" i="10"/>
  <c r="I252" i="10"/>
  <c r="K252" i="10" s="1"/>
  <c r="J252" i="10"/>
  <c r="I209" i="10"/>
  <c r="K209" i="10" s="1"/>
  <c r="J209" i="10"/>
  <c r="I272" i="10"/>
  <c r="K272" i="10" s="1"/>
  <c r="J272" i="10"/>
  <c r="I175" i="10"/>
  <c r="K175" i="10" s="1"/>
  <c r="J175" i="10"/>
  <c r="I245" i="10"/>
  <c r="K245" i="10" s="1"/>
  <c r="J245" i="10"/>
  <c r="I217" i="10"/>
  <c r="K217" i="10" s="1"/>
  <c r="J217" i="10"/>
  <c r="I118" i="10"/>
  <c r="K118" i="10" s="1"/>
  <c r="J118" i="10"/>
  <c r="I23" i="10"/>
  <c r="K23" i="10" s="1"/>
  <c r="J23" i="10"/>
  <c r="I49" i="10"/>
  <c r="K49" i="10" s="1"/>
  <c r="J49" i="10"/>
  <c r="I132" i="10"/>
  <c r="K132" i="10" s="1"/>
  <c r="J132" i="10"/>
  <c r="I124" i="10"/>
  <c r="K124" i="10" s="1"/>
  <c r="J124" i="10"/>
  <c r="I136" i="10"/>
  <c r="K136" i="10" s="1"/>
  <c r="J136" i="10"/>
  <c r="I81" i="10"/>
  <c r="K81" i="10" s="1"/>
  <c r="J81" i="10"/>
  <c r="I100" i="10"/>
  <c r="K100" i="10" s="1"/>
  <c r="J100" i="10"/>
  <c r="I63" i="10"/>
  <c r="K63" i="10" s="1"/>
  <c r="J63" i="10"/>
  <c r="I138" i="10"/>
  <c r="K138" i="10" s="1"/>
  <c r="J138" i="10"/>
  <c r="I82" i="10"/>
  <c r="K82" i="10" s="1"/>
  <c r="J82" i="10"/>
  <c r="I137" i="10"/>
  <c r="K137" i="10" s="1"/>
  <c r="J137" i="10"/>
  <c r="I26" i="10"/>
  <c r="K26" i="10" s="1"/>
  <c r="J26" i="10"/>
  <c r="I42" i="10"/>
  <c r="K42" i="10" s="1"/>
  <c r="J42" i="10"/>
  <c r="I15" i="10"/>
  <c r="K15" i="10" s="1"/>
  <c r="J15" i="10"/>
  <c r="I18" i="10"/>
  <c r="K18" i="10" s="1"/>
  <c r="J18" i="10"/>
  <c r="I120" i="10"/>
  <c r="K120" i="10" s="1"/>
  <c r="J120" i="10"/>
  <c r="I147" i="10"/>
  <c r="K147" i="10" s="1"/>
  <c r="J147" i="10"/>
  <c r="I78" i="10"/>
  <c r="K78" i="10" s="1"/>
  <c r="J78" i="10"/>
  <c r="I29" i="10"/>
  <c r="K29" i="10" s="1"/>
  <c r="J29" i="10"/>
  <c r="I149" i="10"/>
  <c r="K149" i="10" s="1"/>
  <c r="J149" i="10"/>
  <c r="I57" i="10"/>
  <c r="K57" i="10" s="1"/>
  <c r="J57" i="10"/>
  <c r="I152" i="10"/>
  <c r="K152" i="10" s="1"/>
  <c r="J152" i="10"/>
  <c r="I60" i="10"/>
  <c r="K60" i="10" s="1"/>
  <c r="J60" i="10"/>
  <c r="I41" i="10"/>
  <c r="K41" i="10" s="1"/>
  <c r="J41" i="10"/>
  <c r="I38" i="10"/>
  <c r="K38" i="10" s="1"/>
  <c r="J38" i="10"/>
  <c r="I145" i="10"/>
  <c r="K145" i="10" s="1"/>
  <c r="J145" i="10"/>
  <c r="I148" i="10"/>
  <c r="K148" i="10" s="1"/>
  <c r="J148" i="10"/>
  <c r="I11" i="10"/>
  <c r="K11" i="10" s="1"/>
  <c r="J11" i="10"/>
  <c r="I89" i="10"/>
  <c r="K89" i="10" s="1"/>
  <c r="J89" i="10"/>
  <c r="I62" i="10"/>
  <c r="K62" i="10" s="1"/>
  <c r="J62" i="10"/>
  <c r="I66" i="10"/>
  <c r="K66" i="10" s="1"/>
  <c r="J66" i="10"/>
  <c r="I139" i="10"/>
  <c r="K139" i="10" s="1"/>
  <c r="J139" i="10"/>
  <c r="I142" i="10"/>
  <c r="K142" i="10" s="1"/>
  <c r="J142" i="10"/>
  <c r="I13" i="10"/>
  <c r="K13" i="10" s="1"/>
  <c r="J13" i="10"/>
  <c r="I129" i="10"/>
  <c r="K129" i="10" s="1"/>
  <c r="J129" i="10"/>
  <c r="I154" i="10"/>
  <c r="K154" i="10" s="1"/>
  <c r="J154" i="10"/>
  <c r="I43" i="10"/>
  <c r="K43" i="10" s="1"/>
  <c r="J43" i="10"/>
  <c r="I86" i="10"/>
  <c r="K86" i="10" s="1"/>
  <c r="J86" i="10"/>
  <c r="I50" i="10"/>
  <c r="K50" i="10" s="1"/>
  <c r="J50" i="10"/>
  <c r="I94" i="10"/>
  <c r="K94" i="10" s="1"/>
  <c r="J94" i="10"/>
  <c r="I19" i="10"/>
  <c r="K19" i="10" s="1"/>
  <c r="J19" i="10"/>
  <c r="I37" i="10"/>
  <c r="K37" i="10" s="1"/>
  <c r="J37" i="10"/>
  <c r="I77" i="10"/>
  <c r="K77" i="10" s="1"/>
  <c r="J77" i="10"/>
  <c r="I46" i="10"/>
  <c r="K46" i="10" s="1"/>
  <c r="J46" i="10"/>
  <c r="I55" i="10"/>
  <c r="K55" i="10" s="1"/>
  <c r="J55" i="10"/>
  <c r="I20" i="10"/>
  <c r="K20" i="10" s="1"/>
  <c r="J20" i="10"/>
  <c r="I12" i="10"/>
  <c r="K12" i="10" s="1"/>
  <c r="J12" i="10"/>
  <c r="I59" i="10"/>
  <c r="K59" i="10" s="1"/>
  <c r="J59" i="10"/>
  <c r="I159" i="10"/>
  <c r="K159" i="10" s="1"/>
  <c r="J159" i="10"/>
  <c r="I32" i="10"/>
  <c r="K32" i="10" s="1"/>
  <c r="J32" i="10"/>
  <c r="I92" i="10"/>
  <c r="K92" i="10" s="1"/>
  <c r="J92" i="10"/>
  <c r="I31" i="10"/>
  <c r="K31" i="10" s="1"/>
  <c r="J31" i="10"/>
  <c r="I110" i="10"/>
  <c r="K110" i="10" s="1"/>
  <c r="J110" i="10"/>
  <c r="I99" i="10"/>
  <c r="K99" i="10" s="1"/>
  <c r="J99" i="10"/>
  <c r="I105" i="10"/>
  <c r="K105" i="10" s="1"/>
  <c r="J105" i="10"/>
  <c r="I93" i="10"/>
  <c r="K93" i="10" s="1"/>
  <c r="J93" i="10"/>
  <c r="I48" i="10"/>
  <c r="K48" i="10" s="1"/>
  <c r="J48" i="10"/>
  <c r="I79" i="10"/>
  <c r="K79" i="10" s="1"/>
  <c r="J79" i="10"/>
  <c r="I130" i="10"/>
  <c r="K130" i="10" s="1"/>
  <c r="J130" i="10"/>
  <c r="I35" i="10"/>
  <c r="K35" i="10" s="1"/>
  <c r="J35" i="10"/>
  <c r="I16" i="10"/>
  <c r="K16" i="10" s="1"/>
  <c r="J16" i="10"/>
  <c r="I76" i="10"/>
  <c r="K76" i="10" s="1"/>
  <c r="J76" i="10"/>
  <c r="I21" i="10"/>
  <c r="K21" i="10" s="1"/>
  <c r="J21" i="10"/>
  <c r="I123" i="10"/>
  <c r="K123" i="10" s="1"/>
  <c r="J123" i="10"/>
  <c r="I156" i="10"/>
  <c r="K156" i="10" s="1"/>
  <c r="J156" i="10"/>
  <c r="I47" i="10"/>
  <c r="K47" i="10" s="1"/>
  <c r="J47" i="10"/>
  <c r="I97" i="10"/>
  <c r="K97" i="10" s="1"/>
  <c r="J97" i="10"/>
  <c r="I128" i="10"/>
  <c r="K128" i="10" s="1"/>
  <c r="J128" i="10"/>
  <c r="I144" i="10"/>
  <c r="K144" i="10" s="1"/>
  <c r="J144" i="10"/>
  <c r="I158" i="10"/>
  <c r="K158" i="10" s="1"/>
  <c r="J158" i="10"/>
  <c r="I109" i="10"/>
  <c r="K109" i="10" s="1"/>
  <c r="J109" i="10"/>
  <c r="I115" i="10"/>
  <c r="K115" i="10" s="1"/>
  <c r="J115" i="10"/>
  <c r="I75" i="10"/>
  <c r="K75" i="10" s="1"/>
  <c r="J75" i="10"/>
  <c r="I17" i="10"/>
  <c r="K17" i="10" s="1"/>
  <c r="J17" i="10"/>
  <c r="I107" i="10"/>
  <c r="K107" i="10" s="1"/>
  <c r="J107" i="10"/>
  <c r="I22" i="10"/>
  <c r="K22" i="10" s="1"/>
  <c r="J22" i="10"/>
  <c r="I102" i="10"/>
  <c r="K102" i="10" s="1"/>
  <c r="J102" i="10"/>
  <c r="I65" i="10"/>
  <c r="K65" i="10" s="1"/>
  <c r="J65" i="10"/>
  <c r="I111" i="10"/>
  <c r="K111" i="10" s="1"/>
  <c r="J111" i="10"/>
  <c r="I52" i="10"/>
  <c r="K52" i="10" s="1"/>
  <c r="J52" i="10"/>
  <c r="I126" i="10"/>
  <c r="K126" i="10" s="1"/>
  <c r="J126" i="10"/>
  <c r="I117" i="10"/>
  <c r="K117" i="10" s="1"/>
  <c r="J117" i="10"/>
  <c r="I71" i="10"/>
  <c r="K71" i="10" s="1"/>
  <c r="J71" i="10"/>
  <c r="I155" i="10"/>
  <c r="K155" i="10" s="1"/>
  <c r="J155" i="10"/>
  <c r="I67" i="10"/>
  <c r="K67" i="10" s="1"/>
  <c r="J67" i="10"/>
  <c r="I14" i="10"/>
  <c r="K14" i="10" s="1"/>
  <c r="J14" i="10"/>
  <c r="I34" i="10"/>
  <c r="K34" i="10" s="1"/>
  <c r="J34" i="10"/>
  <c r="I61" i="10"/>
  <c r="K61" i="10" s="1"/>
  <c r="J61" i="10"/>
  <c r="I68" i="10"/>
  <c r="K68" i="10" s="1"/>
  <c r="J68" i="10"/>
  <c r="I153" i="10"/>
  <c r="K153" i="10" s="1"/>
  <c r="J153" i="10"/>
  <c r="I150" i="10"/>
  <c r="K150" i="10" s="1"/>
  <c r="J150" i="10"/>
  <c r="I122" i="10"/>
  <c r="K122" i="10" s="1"/>
  <c r="J122" i="10"/>
  <c r="I73" i="10"/>
  <c r="K73" i="10" s="1"/>
  <c r="J73" i="10"/>
  <c r="I106" i="10"/>
  <c r="K106" i="10" s="1"/>
  <c r="J106" i="10"/>
  <c r="I151" i="10"/>
  <c r="K151" i="10" s="1"/>
  <c r="J151" i="10"/>
  <c r="I131" i="10"/>
  <c r="K131" i="10" s="1"/>
  <c r="J131" i="10"/>
  <c r="I104" i="10"/>
  <c r="K104" i="10" s="1"/>
  <c r="J104" i="10"/>
  <c r="I44" i="10"/>
  <c r="K44" i="10" s="1"/>
  <c r="J44" i="10"/>
  <c r="I56" i="10"/>
  <c r="K56" i="10" s="1"/>
  <c r="J56" i="10"/>
  <c r="I133" i="10"/>
  <c r="K133" i="10" s="1"/>
  <c r="J133" i="10"/>
  <c r="I33" i="10"/>
  <c r="K33" i="10" s="1"/>
  <c r="J33" i="10"/>
  <c r="I125" i="10"/>
  <c r="K125" i="10" s="1"/>
  <c r="J125" i="10"/>
  <c r="I135" i="10"/>
  <c r="K135" i="10" s="1"/>
  <c r="J135" i="10"/>
  <c r="I69" i="10"/>
  <c r="K69" i="10" s="1"/>
  <c r="J69" i="10"/>
  <c r="I58" i="10"/>
  <c r="K58" i="10" s="1"/>
  <c r="J58" i="10"/>
  <c r="I121" i="10"/>
  <c r="K121" i="10" s="1"/>
  <c r="J121" i="10"/>
  <c r="I96" i="10"/>
  <c r="K96" i="10" s="1"/>
  <c r="J96" i="10"/>
  <c r="I146" i="10"/>
  <c r="K146" i="10" s="1"/>
  <c r="J146" i="10"/>
  <c r="I40" i="10"/>
  <c r="K40" i="10" s="1"/>
  <c r="J40" i="10"/>
  <c r="I25" i="10"/>
  <c r="K25" i="10" s="1"/>
  <c r="J25" i="10"/>
  <c r="I87" i="10"/>
  <c r="K87" i="10" s="1"/>
  <c r="J87" i="10"/>
  <c r="I74" i="10"/>
  <c r="K74" i="10" s="1"/>
  <c r="J74" i="10"/>
  <c r="I98" i="10"/>
  <c r="K98" i="10" s="1"/>
  <c r="J98" i="10"/>
  <c r="I70" i="10"/>
  <c r="K70" i="10" s="1"/>
  <c r="J70" i="10"/>
  <c r="I84" i="10"/>
  <c r="K84" i="10" s="1"/>
  <c r="J84" i="10"/>
  <c r="I80" i="10"/>
  <c r="K80" i="10" s="1"/>
  <c r="J80" i="10"/>
  <c r="I88" i="10"/>
  <c r="K88" i="10" s="1"/>
  <c r="J88" i="10"/>
  <c r="I30" i="10"/>
  <c r="K30" i="10" s="1"/>
  <c r="J30" i="10"/>
  <c r="I157" i="10"/>
  <c r="K157" i="10" s="1"/>
  <c r="J157" i="10"/>
  <c r="I24" i="10"/>
  <c r="K24" i="10" s="1"/>
  <c r="J24" i="10"/>
  <c r="I95" i="10"/>
  <c r="K95" i="10" s="1"/>
  <c r="J95" i="10"/>
  <c r="I112" i="10"/>
  <c r="K112" i="10" s="1"/>
  <c r="J112" i="10"/>
  <c r="I39" i="10"/>
  <c r="K39" i="10" s="1"/>
  <c r="J39" i="10"/>
  <c r="I64" i="10"/>
  <c r="K64" i="10" s="1"/>
  <c r="J64" i="10"/>
  <c r="I51" i="10"/>
  <c r="K51" i="10" s="1"/>
  <c r="J51" i="10"/>
  <c r="I54" i="10"/>
  <c r="K54" i="10" s="1"/>
  <c r="J54" i="10"/>
  <c r="I134" i="10"/>
  <c r="K134" i="10" s="1"/>
  <c r="J134" i="10"/>
  <c r="I27" i="10"/>
  <c r="K27" i="10" s="1"/>
  <c r="J27" i="10"/>
  <c r="I108" i="10"/>
  <c r="K108" i="10" s="1"/>
  <c r="J108" i="10"/>
  <c r="I28" i="10"/>
  <c r="K28" i="10" s="1"/>
  <c r="J28" i="10"/>
  <c r="I91" i="10"/>
  <c r="K91" i="10" s="1"/>
  <c r="J91" i="10"/>
  <c r="I101" i="10"/>
  <c r="K101" i="10" s="1"/>
  <c r="J101" i="10"/>
  <c r="I83" i="10"/>
  <c r="K83" i="10" s="1"/>
  <c r="J83" i="10"/>
  <c r="I36" i="10"/>
  <c r="K36" i="10" s="1"/>
  <c r="J36" i="10"/>
  <c r="I114" i="10"/>
  <c r="K114" i="10" s="1"/>
  <c r="J114" i="10"/>
  <c r="I116" i="10"/>
  <c r="K116" i="10" s="1"/>
  <c r="J116" i="10"/>
  <c r="I119" i="10"/>
  <c r="K119" i="10" s="1"/>
  <c r="J119" i="10"/>
  <c r="I143" i="10"/>
  <c r="K143" i="10" s="1"/>
  <c r="J143" i="10"/>
  <c r="I85" i="10"/>
  <c r="K85" i="10" s="1"/>
  <c r="J85" i="10"/>
  <c r="I113" i="10"/>
  <c r="K113" i="10" s="1"/>
  <c r="J113" i="10"/>
  <c r="I351" i="11"/>
  <c r="K351" i="11" s="1"/>
  <c r="J351" i="11"/>
  <c r="I425" i="11"/>
  <c r="K425" i="11" s="1"/>
  <c r="J425" i="11"/>
  <c r="I427" i="11"/>
  <c r="K427" i="11" s="1"/>
  <c r="J427" i="11"/>
  <c r="I374" i="11"/>
  <c r="K374" i="11" s="1"/>
  <c r="J374" i="11"/>
  <c r="I356" i="11"/>
  <c r="K356" i="11" s="1"/>
  <c r="J356" i="11"/>
  <c r="I380" i="11"/>
  <c r="K380" i="11" s="1"/>
  <c r="J380" i="11"/>
  <c r="I412" i="11"/>
  <c r="K412" i="11" s="1"/>
  <c r="J412" i="11"/>
  <c r="I358" i="11"/>
  <c r="K358" i="11" s="1"/>
  <c r="J358" i="11"/>
  <c r="I404" i="11"/>
  <c r="K404" i="11" s="1"/>
  <c r="J404" i="11"/>
  <c r="I328" i="11"/>
  <c r="K328" i="11" s="1"/>
  <c r="J328" i="11"/>
  <c r="I450" i="11"/>
  <c r="K450" i="11" s="1"/>
  <c r="J450" i="11"/>
  <c r="I453" i="11"/>
  <c r="K453" i="11" s="1"/>
  <c r="J453" i="11"/>
  <c r="I428" i="11"/>
  <c r="K428" i="11" s="1"/>
  <c r="J428" i="11"/>
  <c r="I396" i="11"/>
  <c r="K396" i="11" s="1"/>
  <c r="J396" i="11"/>
  <c r="I443" i="11"/>
  <c r="K443" i="11" s="1"/>
  <c r="J443" i="11"/>
  <c r="I457" i="11"/>
  <c r="K457" i="11" s="1"/>
  <c r="J457" i="11"/>
  <c r="I439" i="11"/>
  <c r="K439" i="11" s="1"/>
  <c r="J439" i="11"/>
  <c r="I438" i="11"/>
  <c r="K438" i="11" s="1"/>
  <c r="J438" i="11"/>
  <c r="I369" i="11"/>
  <c r="K369" i="11" s="1"/>
  <c r="J369" i="11"/>
  <c r="I318" i="11"/>
  <c r="K318" i="11" s="1"/>
  <c r="J318" i="11"/>
  <c r="I410" i="11"/>
  <c r="K410" i="11" s="1"/>
  <c r="J410" i="11"/>
  <c r="I330" i="11"/>
  <c r="K330" i="11" s="1"/>
  <c r="J330" i="11"/>
  <c r="I354" i="11"/>
  <c r="K354" i="11" s="1"/>
  <c r="J354" i="11"/>
  <c r="I370" i="11"/>
  <c r="K370" i="11" s="1"/>
  <c r="J370" i="11"/>
  <c r="I426" i="11"/>
  <c r="K426" i="11" s="1"/>
  <c r="J426" i="11"/>
  <c r="I373" i="11"/>
  <c r="K373" i="11" s="1"/>
  <c r="J373" i="11"/>
  <c r="I424" i="11"/>
  <c r="K424" i="11" s="1"/>
  <c r="J424" i="11"/>
  <c r="I331" i="11"/>
  <c r="K331" i="11" s="1"/>
  <c r="J331" i="11"/>
  <c r="I430" i="11"/>
  <c r="K430" i="11" s="1"/>
  <c r="J430" i="11"/>
  <c r="I401" i="11"/>
  <c r="K401" i="11" s="1"/>
  <c r="J401" i="11"/>
  <c r="I451" i="11"/>
  <c r="K451" i="11" s="1"/>
  <c r="J451" i="11"/>
  <c r="I409" i="11"/>
  <c r="K409" i="11" s="1"/>
  <c r="J409" i="11"/>
  <c r="I473" i="11"/>
  <c r="K473" i="11" s="1"/>
  <c r="J473" i="11"/>
  <c r="I339" i="11"/>
  <c r="K339" i="11" s="1"/>
  <c r="J339" i="11"/>
  <c r="I385" i="11"/>
  <c r="K385" i="11" s="1"/>
  <c r="J385" i="11"/>
  <c r="I349" i="11"/>
  <c r="K349" i="11" s="1"/>
  <c r="J349" i="11"/>
  <c r="I459" i="11"/>
  <c r="K459" i="11" s="1"/>
  <c r="J459" i="11"/>
  <c r="I456" i="11"/>
  <c r="K456" i="11" s="1"/>
  <c r="J456" i="11"/>
  <c r="I360" i="11"/>
  <c r="K360" i="11" s="1"/>
  <c r="J360" i="11"/>
  <c r="I348" i="11"/>
  <c r="K348" i="11" s="1"/>
  <c r="J348" i="11"/>
  <c r="I382" i="11"/>
  <c r="K382" i="11" s="1"/>
  <c r="J382" i="11"/>
  <c r="I398" i="11"/>
  <c r="K398" i="11" s="1"/>
  <c r="J398" i="11"/>
  <c r="I441" i="11"/>
  <c r="K441" i="11" s="1"/>
  <c r="J441" i="11"/>
  <c r="I405" i="11"/>
  <c r="K405" i="11" s="1"/>
  <c r="J405" i="11"/>
  <c r="I325" i="11"/>
  <c r="K325" i="11" s="1"/>
  <c r="J325" i="11"/>
  <c r="I442" i="11"/>
  <c r="K442" i="11" s="1"/>
  <c r="J442" i="11"/>
  <c r="I355" i="11"/>
  <c r="K355" i="11" s="1"/>
  <c r="J355" i="11"/>
  <c r="I452" i="11"/>
  <c r="K452" i="11" s="1"/>
  <c r="J452" i="11"/>
  <c r="I416" i="11"/>
  <c r="K416" i="11" s="1"/>
  <c r="J416" i="11"/>
  <c r="I338" i="11"/>
  <c r="K338" i="11" s="1"/>
  <c r="J338" i="11"/>
  <c r="I344" i="11"/>
  <c r="K344" i="11" s="1"/>
  <c r="J344" i="11"/>
  <c r="I345" i="11"/>
  <c r="K345" i="11" s="1"/>
  <c r="J345" i="11"/>
  <c r="I362" i="11"/>
  <c r="K362" i="11" s="1"/>
  <c r="J362" i="11"/>
  <c r="I464" i="11"/>
  <c r="K464" i="11" s="1"/>
  <c r="J464" i="11"/>
  <c r="I324" i="11"/>
  <c r="K324" i="11" s="1"/>
  <c r="J324" i="11"/>
  <c r="I411" i="11"/>
  <c r="K411" i="11" s="1"/>
  <c r="J411" i="11"/>
  <c r="I468" i="11"/>
  <c r="K468" i="11" s="1"/>
  <c r="J468" i="11"/>
  <c r="I445" i="11"/>
  <c r="K445" i="11" s="1"/>
  <c r="J445" i="11"/>
  <c r="I403" i="11"/>
  <c r="K403" i="11" s="1"/>
  <c r="J403" i="11"/>
  <c r="I448" i="11"/>
  <c r="K448" i="11" s="1"/>
  <c r="J448" i="11"/>
  <c r="I321" i="11"/>
  <c r="K321" i="11" s="1"/>
  <c r="J321" i="11"/>
  <c r="I359" i="11"/>
  <c r="K359" i="11" s="1"/>
  <c r="J359" i="11"/>
  <c r="I469" i="11"/>
  <c r="K469" i="11" s="1"/>
  <c r="J469" i="11"/>
  <c r="I474" i="11"/>
  <c r="K474" i="11" s="1"/>
  <c r="J474" i="11"/>
  <c r="I455" i="11"/>
  <c r="K455" i="11" s="1"/>
  <c r="J455" i="11"/>
  <c r="I353" i="11"/>
  <c r="K353" i="11" s="1"/>
  <c r="J353" i="11"/>
  <c r="I431" i="11"/>
  <c r="K431" i="11" s="1"/>
  <c r="J431" i="11"/>
  <c r="I350" i="11"/>
  <c r="K350" i="11" s="1"/>
  <c r="J350" i="11"/>
  <c r="I386" i="11"/>
  <c r="K386" i="11" s="1"/>
  <c r="J386" i="11"/>
  <c r="I449" i="11"/>
  <c r="K449" i="11" s="1"/>
  <c r="J449" i="11"/>
  <c r="I463" i="11"/>
  <c r="K463" i="11" s="1"/>
  <c r="J463" i="11"/>
  <c r="I471" i="11"/>
  <c r="K471" i="11" s="1"/>
  <c r="J471" i="11"/>
  <c r="I347" i="11"/>
  <c r="K347" i="11" s="1"/>
  <c r="J347" i="11"/>
  <c r="I422" i="11"/>
  <c r="K422" i="11" s="1"/>
  <c r="J422" i="11"/>
  <c r="I434" i="11"/>
  <c r="K434" i="11" s="1"/>
  <c r="J434" i="11"/>
  <c r="I446" i="11"/>
  <c r="K446" i="11" s="1"/>
  <c r="J446" i="11"/>
  <c r="I432" i="11"/>
  <c r="K432" i="11" s="1"/>
  <c r="J432" i="11"/>
  <c r="I470" i="11"/>
  <c r="K470" i="11" s="1"/>
  <c r="J470" i="11"/>
  <c r="I423" i="11"/>
  <c r="K423" i="11" s="1"/>
  <c r="J423" i="11"/>
  <c r="I462" i="11"/>
  <c r="K462" i="11" s="1"/>
  <c r="J462" i="11"/>
  <c r="I395" i="11"/>
  <c r="K395" i="11" s="1"/>
  <c r="J395" i="11"/>
  <c r="I363" i="11"/>
  <c r="K363" i="11" s="1"/>
  <c r="J363" i="11"/>
  <c r="I319" i="11"/>
  <c r="K319" i="11" s="1"/>
  <c r="J319" i="11"/>
  <c r="I429" i="11"/>
  <c r="K429" i="11" s="1"/>
  <c r="J429" i="11"/>
  <c r="I342" i="11"/>
  <c r="K342" i="11" s="1"/>
  <c r="J342" i="11"/>
  <c r="I334" i="11"/>
  <c r="K334" i="11" s="1"/>
  <c r="J334" i="11"/>
  <c r="I327" i="11"/>
  <c r="K327" i="11" s="1"/>
  <c r="J327" i="11"/>
  <c r="I458" i="11"/>
  <c r="K458" i="11" s="1"/>
  <c r="J458" i="11"/>
  <c r="I472" i="11"/>
  <c r="K472" i="11" s="1"/>
  <c r="J472" i="11"/>
  <c r="I383" i="11"/>
  <c r="K383" i="11" s="1"/>
  <c r="J383" i="11"/>
  <c r="I418" i="11"/>
  <c r="K418" i="11" s="1"/>
  <c r="J418" i="11"/>
  <c r="I433" i="11"/>
  <c r="K433" i="11" s="1"/>
  <c r="J433" i="11"/>
  <c r="I377" i="11"/>
  <c r="K377" i="11" s="1"/>
  <c r="J377" i="11"/>
  <c r="I467" i="11"/>
  <c r="K467" i="11" s="1"/>
  <c r="J467" i="11"/>
  <c r="I460" i="11"/>
  <c r="K460" i="11" s="1"/>
  <c r="J460" i="11"/>
  <c r="I357" i="11"/>
  <c r="K357" i="11" s="1"/>
  <c r="J357" i="11"/>
  <c r="I406" i="11"/>
  <c r="K406" i="11" s="1"/>
  <c r="J406" i="11"/>
  <c r="I384" i="11"/>
  <c r="K384" i="11" s="1"/>
  <c r="J384" i="11"/>
  <c r="I371" i="11"/>
  <c r="K371" i="11" s="1"/>
  <c r="J371" i="11"/>
  <c r="I336" i="11"/>
  <c r="K336" i="11" s="1"/>
  <c r="J336" i="11"/>
  <c r="I365" i="11"/>
  <c r="K365" i="11" s="1"/>
  <c r="J365" i="11"/>
  <c r="I326" i="11"/>
  <c r="K326" i="11" s="1"/>
  <c r="J326" i="11"/>
  <c r="I444" i="11"/>
  <c r="K444" i="11" s="1"/>
  <c r="J444" i="11"/>
  <c r="I419" i="11"/>
  <c r="K419" i="11" s="1"/>
  <c r="J419" i="11"/>
  <c r="I378" i="11"/>
  <c r="K378" i="11" s="1"/>
  <c r="J378" i="11"/>
  <c r="I379" i="11"/>
  <c r="K379" i="11" s="1"/>
  <c r="J379" i="11"/>
  <c r="I435" i="11"/>
  <c r="K435" i="11" s="1"/>
  <c r="J435" i="11"/>
  <c r="I436" i="11"/>
  <c r="K436" i="11" s="1"/>
  <c r="J436" i="11"/>
  <c r="I394" i="11"/>
  <c r="K394" i="11" s="1"/>
  <c r="J394" i="11"/>
  <c r="I340" i="11"/>
  <c r="K340" i="11" s="1"/>
  <c r="J340" i="11"/>
  <c r="I332" i="11"/>
  <c r="K332" i="11" s="1"/>
  <c r="J332" i="11"/>
  <c r="I391" i="11"/>
  <c r="K391" i="11" s="1"/>
  <c r="J391" i="11"/>
  <c r="I368" i="11"/>
  <c r="K368" i="11" s="1"/>
  <c r="J368" i="11"/>
  <c r="I337" i="11"/>
  <c r="K337" i="11" s="1"/>
  <c r="J337" i="11"/>
  <c r="I366" i="11"/>
  <c r="K366" i="11" s="1"/>
  <c r="J366" i="11"/>
  <c r="I402" i="11"/>
  <c r="K402" i="11" s="1"/>
  <c r="J402" i="11"/>
  <c r="I390" i="11"/>
  <c r="K390" i="11" s="1"/>
  <c r="J390" i="11"/>
  <c r="I461" i="11"/>
  <c r="K461" i="11" s="1"/>
  <c r="J461" i="11"/>
  <c r="I414" i="11"/>
  <c r="K414" i="11" s="1"/>
  <c r="J414" i="11"/>
  <c r="I341" i="11"/>
  <c r="K341" i="11" s="1"/>
  <c r="J341" i="11"/>
  <c r="I415" i="11"/>
  <c r="K415" i="11" s="1"/>
  <c r="J415" i="11"/>
  <c r="I447" i="11"/>
  <c r="K447" i="11" s="1"/>
  <c r="J447" i="11"/>
  <c r="I417" i="11"/>
  <c r="K417" i="11" s="1"/>
  <c r="J417" i="11"/>
  <c r="I352" i="11"/>
  <c r="K352" i="11" s="1"/>
  <c r="J352" i="11"/>
  <c r="I323" i="11"/>
  <c r="K323" i="11" s="1"/>
  <c r="J323" i="11"/>
  <c r="I420" i="11"/>
  <c r="K420" i="11" s="1"/>
  <c r="J420" i="11"/>
  <c r="I375" i="11"/>
  <c r="K375" i="11" s="1"/>
  <c r="J375" i="11"/>
  <c r="I399" i="11"/>
  <c r="K399" i="11" s="1"/>
  <c r="J399" i="11"/>
  <c r="I329" i="11"/>
  <c r="K329" i="11" s="1"/>
  <c r="J329" i="11"/>
  <c r="I387" i="11"/>
  <c r="K387" i="11" s="1"/>
  <c r="J387" i="11"/>
  <c r="I466" i="11"/>
  <c r="K466" i="11" s="1"/>
  <c r="J466" i="11"/>
  <c r="I346" i="11"/>
  <c r="K346" i="11" s="1"/>
  <c r="J346" i="11"/>
  <c r="I388" i="11"/>
  <c r="K388" i="11" s="1"/>
  <c r="J388" i="11"/>
  <c r="I367" i="11"/>
  <c r="K367" i="11" s="1"/>
  <c r="J367" i="11"/>
  <c r="I322" i="11"/>
  <c r="K322" i="11" s="1"/>
  <c r="J322" i="11"/>
  <c r="I364" i="11"/>
  <c r="K364" i="11" s="1"/>
  <c r="J364" i="11"/>
  <c r="I335" i="11"/>
  <c r="K335" i="11" s="1"/>
  <c r="J335" i="11"/>
  <c r="I454" i="11"/>
  <c r="K454" i="11" s="1"/>
  <c r="J454" i="11"/>
  <c r="I440" i="11"/>
  <c r="K440" i="11" s="1"/>
  <c r="J440" i="11"/>
  <c r="I376" i="11"/>
  <c r="K376" i="11" s="1"/>
  <c r="J376" i="11"/>
  <c r="I413" i="11"/>
  <c r="K413" i="11" s="1"/>
  <c r="J413" i="11"/>
  <c r="I421" i="11"/>
  <c r="K421" i="11" s="1"/>
  <c r="J421" i="11"/>
  <c r="I372" i="11"/>
  <c r="K372" i="11" s="1"/>
  <c r="J372" i="11"/>
  <c r="I465" i="11"/>
  <c r="K465" i="11" s="1"/>
  <c r="J465" i="11"/>
  <c r="I317" i="11"/>
  <c r="K317" i="11" s="1"/>
  <c r="J317" i="11"/>
  <c r="I392" i="11"/>
  <c r="K392" i="11" s="1"/>
  <c r="J392" i="11"/>
  <c r="I211" i="11"/>
  <c r="K211" i="11" s="1"/>
  <c r="J211" i="11"/>
  <c r="I306" i="11"/>
  <c r="K306" i="11" s="1"/>
  <c r="J306" i="11"/>
  <c r="I188" i="11"/>
  <c r="K188" i="11" s="1"/>
  <c r="J188" i="11"/>
  <c r="I218" i="11"/>
  <c r="K218" i="11" s="1"/>
  <c r="J218" i="11"/>
  <c r="I266" i="11"/>
  <c r="K266" i="11" s="1"/>
  <c r="J266" i="11"/>
  <c r="I191" i="11"/>
  <c r="K191" i="11" s="1"/>
  <c r="J191" i="11"/>
  <c r="I272" i="11"/>
  <c r="K272" i="11" s="1"/>
  <c r="J272" i="11"/>
  <c r="I295" i="11"/>
  <c r="K295" i="11" s="1"/>
  <c r="J295" i="11"/>
  <c r="I268" i="11"/>
  <c r="K268" i="11" s="1"/>
  <c r="J268" i="11"/>
  <c r="I270" i="11"/>
  <c r="K270" i="11" s="1"/>
  <c r="J270" i="11"/>
  <c r="I274" i="11"/>
  <c r="K274" i="11" s="1"/>
  <c r="J274" i="11"/>
  <c r="I198" i="11"/>
  <c r="K198" i="11" s="1"/>
  <c r="J198" i="11"/>
  <c r="I269" i="11"/>
  <c r="K269" i="11" s="1"/>
  <c r="J269" i="11"/>
  <c r="I185" i="11"/>
  <c r="K185" i="11" s="1"/>
  <c r="J185" i="11"/>
  <c r="I289" i="11"/>
  <c r="K289" i="11" s="1"/>
  <c r="J289" i="11"/>
  <c r="I250" i="11"/>
  <c r="K250" i="11" s="1"/>
  <c r="J250" i="11"/>
  <c r="I282" i="11"/>
  <c r="K282" i="11" s="1"/>
  <c r="J282" i="11"/>
  <c r="I232" i="11"/>
  <c r="K232" i="11" s="1"/>
  <c r="J232" i="11"/>
  <c r="I197" i="11"/>
  <c r="K197" i="11" s="1"/>
  <c r="J197" i="11"/>
  <c r="I246" i="11"/>
  <c r="K246" i="11" s="1"/>
  <c r="J246" i="11"/>
  <c r="I172" i="11"/>
  <c r="K172" i="11" s="1"/>
  <c r="J172" i="11"/>
  <c r="I303" i="11"/>
  <c r="K303" i="11" s="1"/>
  <c r="J303" i="11"/>
  <c r="I275" i="11"/>
  <c r="K275" i="11" s="1"/>
  <c r="J275" i="11"/>
  <c r="I254" i="11"/>
  <c r="K254" i="11" s="1"/>
  <c r="J254" i="11"/>
  <c r="I281" i="11"/>
  <c r="K281" i="11" s="1"/>
  <c r="J281" i="11"/>
  <c r="I307" i="11"/>
  <c r="K307" i="11" s="1"/>
  <c r="J307" i="11"/>
  <c r="I209" i="11"/>
  <c r="K209" i="11" s="1"/>
  <c r="J209" i="11"/>
  <c r="I184" i="11"/>
  <c r="K184" i="11" s="1"/>
  <c r="J184" i="11"/>
  <c r="I253" i="11"/>
  <c r="K253" i="11" s="1"/>
  <c r="J253" i="11"/>
  <c r="I201" i="11"/>
  <c r="K201" i="11" s="1"/>
  <c r="J201" i="11"/>
  <c r="I174" i="11"/>
  <c r="K174" i="11" s="1"/>
  <c r="J174" i="11"/>
  <c r="I259" i="11"/>
  <c r="K259" i="11" s="1"/>
  <c r="J259" i="11"/>
  <c r="I293" i="11"/>
  <c r="K293" i="11" s="1"/>
  <c r="J293" i="11"/>
  <c r="I242" i="11"/>
  <c r="K242" i="11" s="1"/>
  <c r="J242" i="11"/>
  <c r="I292" i="11"/>
  <c r="K292" i="11" s="1"/>
  <c r="J292" i="11"/>
  <c r="I255" i="11"/>
  <c r="K255" i="11" s="1"/>
  <c r="J255" i="11"/>
  <c r="I186" i="11"/>
  <c r="K186" i="11" s="1"/>
  <c r="J186" i="11"/>
  <c r="I227" i="11"/>
  <c r="K227" i="11" s="1"/>
  <c r="J227" i="11"/>
  <c r="I258" i="11"/>
  <c r="K258" i="11" s="1"/>
  <c r="J258" i="11"/>
  <c r="I279" i="11"/>
  <c r="K279" i="11" s="1"/>
  <c r="J279" i="11"/>
  <c r="I248" i="11"/>
  <c r="K248" i="11" s="1"/>
  <c r="J248" i="11"/>
  <c r="I206" i="11"/>
  <c r="K206" i="11" s="1"/>
  <c r="J206" i="11"/>
  <c r="I187" i="11"/>
  <c r="K187" i="11" s="1"/>
  <c r="J187" i="11"/>
  <c r="I299" i="11"/>
  <c r="K299" i="11" s="1"/>
  <c r="J299" i="11"/>
  <c r="I297" i="11"/>
  <c r="K297" i="11" s="1"/>
  <c r="J297" i="11"/>
  <c r="I180" i="11"/>
  <c r="K180" i="11" s="1"/>
  <c r="J180" i="11"/>
  <c r="I284" i="11"/>
  <c r="K284" i="11" s="1"/>
  <c r="J284" i="11"/>
  <c r="I241" i="11"/>
  <c r="K241" i="11" s="1"/>
  <c r="J241" i="11"/>
  <c r="I238" i="11"/>
  <c r="K238" i="11" s="1"/>
  <c r="J238" i="11"/>
  <c r="I210" i="11"/>
  <c r="K210" i="11" s="1"/>
  <c r="J210" i="11"/>
  <c r="I196" i="11"/>
  <c r="K196" i="11" s="1"/>
  <c r="J196" i="11"/>
  <c r="I215" i="11"/>
  <c r="K215" i="11" s="1"/>
  <c r="J215" i="11"/>
  <c r="I298" i="11"/>
  <c r="K298" i="11" s="1"/>
  <c r="J298" i="11"/>
  <c r="I235" i="11"/>
  <c r="K235" i="11" s="1"/>
  <c r="J235" i="11"/>
  <c r="I249" i="11"/>
  <c r="K249" i="11" s="1"/>
  <c r="J249" i="11"/>
  <c r="I177" i="11"/>
  <c r="K177" i="11" s="1"/>
  <c r="J177" i="11"/>
  <c r="I193" i="11"/>
  <c r="K193" i="11" s="1"/>
  <c r="J193" i="11"/>
  <c r="I308" i="11"/>
  <c r="K308" i="11" s="1"/>
  <c r="J308" i="11"/>
  <c r="I233" i="11"/>
  <c r="K233" i="11" s="1"/>
  <c r="J233" i="11"/>
  <c r="I240" i="11"/>
  <c r="K240" i="11" s="1"/>
  <c r="J240" i="11"/>
  <c r="I221" i="11"/>
  <c r="K221" i="11" s="1"/>
  <c r="J221" i="11"/>
  <c r="I207" i="11"/>
  <c r="K207" i="11" s="1"/>
  <c r="J207" i="11"/>
  <c r="I264" i="11"/>
  <c r="K264" i="11" s="1"/>
  <c r="J264" i="11"/>
  <c r="I217" i="11"/>
  <c r="K217" i="11" s="1"/>
  <c r="J217" i="11"/>
  <c r="I280" i="11"/>
  <c r="K280" i="11" s="1"/>
  <c r="J280" i="11"/>
  <c r="I226" i="11"/>
  <c r="K226" i="11" s="1"/>
  <c r="J226" i="11"/>
  <c r="I225" i="11"/>
  <c r="K225" i="11" s="1"/>
  <c r="J225" i="11"/>
  <c r="I171" i="11"/>
  <c r="K171" i="11" s="1"/>
  <c r="J171" i="11"/>
  <c r="I204" i="11"/>
  <c r="K204" i="11" s="1"/>
  <c r="J204" i="11"/>
  <c r="I245" i="11"/>
  <c r="K245" i="11" s="1"/>
  <c r="J245" i="11"/>
  <c r="I181" i="11"/>
  <c r="K181" i="11" s="1"/>
  <c r="J181" i="11"/>
  <c r="I300" i="11"/>
  <c r="K300" i="11" s="1"/>
  <c r="J300" i="11"/>
  <c r="I302" i="11"/>
  <c r="K302" i="11" s="1"/>
  <c r="J302" i="11"/>
  <c r="I290" i="11"/>
  <c r="K290" i="11" s="1"/>
  <c r="J290" i="11"/>
  <c r="I294" i="11"/>
  <c r="K294" i="11" s="1"/>
  <c r="J294" i="11"/>
  <c r="I304" i="11"/>
  <c r="K304" i="11" s="1"/>
  <c r="J304" i="11"/>
  <c r="I214" i="11"/>
  <c r="K214" i="11" s="1"/>
  <c r="J214" i="11"/>
  <c r="I199" i="11"/>
  <c r="K199" i="11" s="1"/>
  <c r="J199" i="11"/>
  <c r="I301" i="11"/>
  <c r="K301" i="11" s="1"/>
  <c r="J301" i="11"/>
  <c r="I222" i="11"/>
  <c r="K222" i="11" s="1"/>
  <c r="J222" i="11"/>
  <c r="I231" i="11"/>
  <c r="K231" i="11" s="1"/>
  <c r="J231" i="11"/>
  <c r="I212" i="11"/>
  <c r="K212" i="11" s="1"/>
  <c r="J212" i="11"/>
  <c r="I168" i="11"/>
  <c r="K168" i="11" s="1"/>
  <c r="J168" i="11"/>
  <c r="I244" i="11"/>
  <c r="K244" i="11" s="1"/>
  <c r="J244" i="11"/>
  <c r="I205" i="11"/>
  <c r="K205" i="11" s="1"/>
  <c r="J205" i="11"/>
  <c r="I273" i="11"/>
  <c r="K273" i="11" s="1"/>
  <c r="J273" i="11"/>
  <c r="I236" i="11"/>
  <c r="K236" i="11" s="1"/>
  <c r="J236" i="11"/>
  <c r="I283" i="11"/>
  <c r="K283" i="11" s="1"/>
  <c r="J283" i="11"/>
  <c r="I200" i="11"/>
  <c r="K200" i="11" s="1"/>
  <c r="J200" i="11"/>
  <c r="I251" i="11"/>
  <c r="K251" i="11" s="1"/>
  <c r="J251" i="11"/>
  <c r="I262" i="11"/>
  <c r="K262" i="11" s="1"/>
  <c r="J262" i="11"/>
  <c r="I183" i="11"/>
  <c r="K183" i="11" s="1"/>
  <c r="J183" i="11"/>
  <c r="I285" i="11"/>
  <c r="K285" i="11" s="1"/>
  <c r="J285" i="11"/>
  <c r="I189" i="11"/>
  <c r="K189" i="11" s="1"/>
  <c r="J189" i="11"/>
  <c r="I296" i="11"/>
  <c r="K296" i="11" s="1"/>
  <c r="J296" i="11"/>
  <c r="I192" i="11"/>
  <c r="K192" i="11" s="1"/>
  <c r="J192" i="11"/>
  <c r="I194" i="11"/>
  <c r="K194" i="11" s="1"/>
  <c r="J194" i="11"/>
  <c r="I202" i="11"/>
  <c r="K202" i="11" s="1"/>
  <c r="J202" i="11"/>
  <c r="I277" i="11"/>
  <c r="K277" i="11" s="1"/>
  <c r="J277" i="11"/>
  <c r="I247" i="11"/>
  <c r="K247" i="11" s="1"/>
  <c r="J247" i="11"/>
  <c r="I267" i="11"/>
  <c r="K267" i="11" s="1"/>
  <c r="J267" i="11"/>
  <c r="I203" i="11"/>
  <c r="K203" i="11" s="1"/>
  <c r="J203" i="11"/>
  <c r="I263" i="11"/>
  <c r="K263" i="11" s="1"/>
  <c r="J263" i="11"/>
  <c r="I169" i="11"/>
  <c r="K169" i="11" s="1"/>
  <c r="J169" i="11"/>
  <c r="I234" i="11"/>
  <c r="K234" i="11" s="1"/>
  <c r="J234" i="11"/>
  <c r="I228" i="11"/>
  <c r="K228" i="11" s="1"/>
  <c r="J228" i="11"/>
  <c r="I288" i="11"/>
  <c r="K288" i="11" s="1"/>
  <c r="J288" i="11"/>
  <c r="I173" i="11"/>
  <c r="K173" i="11" s="1"/>
  <c r="J173" i="11"/>
  <c r="I265" i="11"/>
  <c r="K265" i="11" s="1"/>
  <c r="J265" i="11"/>
  <c r="I252" i="11"/>
  <c r="K252" i="11" s="1"/>
  <c r="J252" i="11"/>
  <c r="I291" i="11"/>
  <c r="K291" i="11" s="1"/>
  <c r="J291" i="11"/>
  <c r="I216" i="11"/>
  <c r="K216" i="11" s="1"/>
  <c r="J216" i="11"/>
  <c r="I178" i="11"/>
  <c r="K178" i="11" s="1"/>
  <c r="J178" i="11"/>
  <c r="I195" i="11"/>
  <c r="K195" i="11" s="1"/>
  <c r="J195" i="11"/>
  <c r="I256" i="11"/>
  <c r="K256" i="11" s="1"/>
  <c r="J256" i="11"/>
  <c r="I261" i="11"/>
  <c r="K261" i="11" s="1"/>
  <c r="J261" i="11"/>
  <c r="I278" i="11"/>
  <c r="K278" i="11" s="1"/>
  <c r="J278" i="11"/>
  <c r="I208" i="11"/>
  <c r="K208" i="11" s="1"/>
  <c r="J208" i="11"/>
  <c r="I190" i="11"/>
  <c r="K190" i="11" s="1"/>
  <c r="J190" i="11"/>
  <c r="I224" i="11"/>
  <c r="K224" i="11" s="1"/>
  <c r="J224" i="11"/>
  <c r="I229" i="11"/>
  <c r="K229" i="11" s="1"/>
  <c r="J229" i="11"/>
  <c r="I170" i="11"/>
  <c r="K170" i="11" s="1"/>
  <c r="J170" i="11"/>
  <c r="I220" i="11"/>
  <c r="K220" i="11" s="1"/>
  <c r="J220" i="11"/>
  <c r="I223" i="11"/>
  <c r="K223" i="11" s="1"/>
  <c r="J223" i="11"/>
  <c r="I219" i="11"/>
  <c r="K219" i="11" s="1"/>
  <c r="J219" i="11"/>
  <c r="I175" i="11"/>
  <c r="K175" i="11" s="1"/>
  <c r="J175" i="11"/>
  <c r="I179" i="11"/>
  <c r="K179" i="11" s="1"/>
  <c r="J179" i="11"/>
  <c r="I271" i="11"/>
  <c r="K271" i="11" s="1"/>
  <c r="J271" i="11"/>
  <c r="I257" i="11"/>
  <c r="K257" i="11" s="1"/>
  <c r="J257" i="11"/>
  <c r="I149" i="11"/>
  <c r="K149" i="11" s="1"/>
  <c r="I140" i="11"/>
  <c r="K140" i="11" s="1"/>
  <c r="I117" i="11"/>
  <c r="K117" i="11" s="1"/>
  <c r="I102" i="11"/>
  <c r="K102" i="11" s="1"/>
  <c r="I120" i="11"/>
  <c r="K120" i="11" s="1"/>
  <c r="I32" i="11"/>
  <c r="K32" i="11" s="1"/>
  <c r="I39" i="11"/>
  <c r="K39" i="11" s="1"/>
  <c r="I127" i="11"/>
  <c r="K127" i="11" s="1"/>
  <c r="I115" i="11"/>
  <c r="K115" i="11" s="1"/>
  <c r="I59" i="11"/>
  <c r="K59" i="11" s="1"/>
  <c r="I37" i="11"/>
  <c r="K37" i="11" s="1"/>
  <c r="I135" i="11"/>
  <c r="K135" i="11" s="1"/>
  <c r="I83" i="11"/>
  <c r="K83" i="11" s="1"/>
  <c r="I60" i="11"/>
  <c r="K60" i="11" s="1"/>
  <c r="I124" i="11"/>
  <c r="K124" i="11" s="1"/>
  <c r="I29" i="11"/>
  <c r="K29" i="11" s="1"/>
  <c r="I132" i="11"/>
  <c r="K132" i="11" s="1"/>
  <c r="I118" i="11"/>
  <c r="K118" i="11" s="1"/>
  <c r="I27" i="11"/>
  <c r="K27" i="11" s="1"/>
  <c r="I23" i="11"/>
  <c r="K23" i="11" s="1"/>
  <c r="I77" i="11"/>
  <c r="K77" i="11" s="1"/>
  <c r="I94" i="11"/>
  <c r="K94" i="11" s="1"/>
  <c r="I63" i="11"/>
  <c r="K63" i="11" s="1"/>
  <c r="I88" i="11"/>
  <c r="K88" i="11" s="1"/>
  <c r="I48" i="11"/>
  <c r="K48" i="11" s="1"/>
  <c r="I159" i="11"/>
  <c r="K159" i="11" s="1"/>
  <c r="I30" i="11"/>
  <c r="K30" i="11" s="1"/>
  <c r="I51" i="11"/>
  <c r="K51" i="11" s="1"/>
  <c r="I25" i="11"/>
  <c r="K25" i="11" s="1"/>
  <c r="I33" i="11"/>
  <c r="K33" i="11" s="1"/>
  <c r="I68" i="11"/>
  <c r="K68" i="11" s="1"/>
  <c r="I114" i="11"/>
  <c r="K114" i="11" s="1"/>
  <c r="I17" i="11"/>
  <c r="K17" i="11" s="1"/>
  <c r="I95" i="11"/>
  <c r="K95" i="11" s="1"/>
  <c r="I96" i="11"/>
  <c r="K96" i="11" s="1"/>
  <c r="I28" i="11"/>
  <c r="K28" i="11" s="1"/>
  <c r="I138" i="11"/>
  <c r="K138" i="11" s="1"/>
  <c r="I49" i="11"/>
  <c r="K49" i="11" s="1"/>
  <c r="I105" i="11"/>
  <c r="K105" i="11" s="1"/>
  <c r="I65" i="11"/>
  <c r="K65" i="11" s="1"/>
  <c r="I22" i="11"/>
  <c r="K22" i="11" s="1"/>
  <c r="I121" i="11"/>
  <c r="K121" i="11" s="1"/>
  <c r="I119" i="11"/>
  <c r="K119" i="11" s="1"/>
  <c r="I108" i="11"/>
  <c r="K108" i="11" s="1"/>
  <c r="I16" i="11"/>
  <c r="K16" i="11" s="1"/>
  <c r="I145" i="11"/>
  <c r="K145" i="11" s="1"/>
  <c r="I129" i="11"/>
  <c r="K129" i="11" s="1"/>
  <c r="I156" i="11"/>
  <c r="K156" i="11" s="1"/>
  <c r="I12" i="11"/>
  <c r="K12" i="11" s="1"/>
  <c r="I98" i="11"/>
  <c r="K98" i="11" s="1"/>
  <c r="I86" i="11"/>
  <c r="K86" i="11" s="1"/>
  <c r="I61" i="11"/>
  <c r="K61" i="11" s="1"/>
  <c r="I84" i="11"/>
  <c r="K84" i="11" s="1"/>
  <c r="I44" i="11"/>
  <c r="K44" i="11" s="1"/>
  <c r="I128" i="11"/>
  <c r="K128" i="11" s="1"/>
  <c r="I36" i="11"/>
  <c r="K36" i="11" s="1"/>
  <c r="I122" i="11"/>
  <c r="K122" i="11" s="1"/>
  <c r="I148" i="11"/>
  <c r="K148" i="11" s="1"/>
  <c r="I111" i="11"/>
  <c r="K111" i="11" s="1"/>
  <c r="I40" i="11"/>
  <c r="K40" i="11" s="1"/>
  <c r="I31" i="11"/>
  <c r="K31" i="11" s="1"/>
  <c r="I92" i="11"/>
  <c r="K92" i="11" s="1"/>
  <c r="I76" i="11"/>
  <c r="K76" i="11" s="1"/>
  <c r="I101" i="11"/>
  <c r="K101" i="11" s="1"/>
  <c r="I38" i="11"/>
  <c r="K38" i="11" s="1"/>
  <c r="I56" i="11"/>
  <c r="K56" i="11" s="1"/>
  <c r="I116" i="11"/>
  <c r="K116" i="11" s="1"/>
  <c r="I141" i="11"/>
  <c r="K141" i="11" s="1"/>
  <c r="I18" i="11"/>
  <c r="K18" i="11" s="1"/>
  <c r="I110" i="11"/>
  <c r="K110" i="11" s="1"/>
  <c r="I142" i="11"/>
  <c r="K142" i="11" s="1"/>
  <c r="I24" i="11"/>
  <c r="K24" i="11" s="1"/>
  <c r="I109" i="11"/>
  <c r="K109" i="11" s="1"/>
  <c r="I67" i="11"/>
  <c r="K67" i="11" s="1"/>
  <c r="I143" i="11"/>
  <c r="K143" i="11" s="1"/>
  <c r="I104" i="11"/>
  <c r="K104" i="11" s="1"/>
  <c r="I113" i="11"/>
  <c r="K113" i="11" s="1"/>
  <c r="I55" i="11"/>
  <c r="K55" i="11" s="1"/>
  <c r="I47" i="11"/>
  <c r="K47" i="11" s="1"/>
  <c r="I53" i="11"/>
  <c r="K53" i="11" s="1"/>
  <c r="I42" i="11"/>
  <c r="K42" i="11" s="1"/>
  <c r="I146" i="11"/>
  <c r="K146" i="11" s="1"/>
  <c r="I123" i="11"/>
  <c r="K123" i="11" s="1"/>
  <c r="I150" i="11"/>
  <c r="K150" i="11" s="1"/>
  <c r="I126" i="11"/>
  <c r="K126" i="11" s="1"/>
  <c r="I107" i="11"/>
  <c r="K107" i="11" s="1"/>
  <c r="I87" i="11"/>
  <c r="K87" i="11" s="1"/>
  <c r="I153" i="11"/>
  <c r="K153" i="11" s="1"/>
  <c r="I62" i="11"/>
  <c r="K62" i="11" s="1"/>
  <c r="I152" i="11"/>
  <c r="K152" i="11" s="1"/>
  <c r="I106" i="11"/>
  <c r="K106" i="11" s="1"/>
  <c r="I80" i="11"/>
  <c r="K80" i="11" s="1"/>
  <c r="I70" i="11"/>
  <c r="K70" i="11" s="1"/>
  <c r="I43" i="11"/>
  <c r="K43" i="11" s="1"/>
  <c r="I134" i="11"/>
  <c r="K134" i="11" s="1"/>
  <c r="I54" i="11"/>
  <c r="K54" i="11" s="1"/>
  <c r="I73" i="11"/>
  <c r="K73" i="11" s="1"/>
  <c r="I144" i="11"/>
  <c r="K144" i="11" s="1"/>
  <c r="I82" i="11"/>
  <c r="K82" i="11" s="1"/>
  <c r="I46" i="11"/>
  <c r="K46" i="11" s="1"/>
  <c r="I21" i="11"/>
  <c r="K21" i="11" s="1"/>
  <c r="I13" i="11"/>
  <c r="K13" i="11" s="1"/>
  <c r="I11" i="11"/>
  <c r="K11" i="11" s="1"/>
  <c r="I130" i="11"/>
  <c r="K130" i="11" s="1"/>
  <c r="I45" i="11"/>
  <c r="K45" i="11" s="1"/>
  <c r="I93" i="11"/>
  <c r="K93" i="11" s="1"/>
  <c r="I151" i="11"/>
  <c r="K151" i="11" s="1"/>
  <c r="I155" i="11"/>
  <c r="K155" i="11" s="1"/>
  <c r="I158" i="11"/>
  <c r="K158" i="11" s="1"/>
  <c r="I74" i="11"/>
  <c r="K74" i="11" s="1"/>
  <c r="I85" i="11"/>
  <c r="K85" i="11" s="1"/>
  <c r="I34" i="11"/>
  <c r="K34" i="11" s="1"/>
  <c r="I78" i="11"/>
  <c r="K78" i="11" s="1"/>
  <c r="I71" i="11"/>
  <c r="K71" i="11" s="1"/>
  <c r="I103" i="11"/>
  <c r="K103" i="11" s="1"/>
  <c r="I75" i="11"/>
  <c r="K75" i="11" s="1"/>
  <c r="I125" i="11"/>
  <c r="K125" i="11" s="1"/>
  <c r="I89" i="11"/>
  <c r="K89" i="11" s="1"/>
  <c r="I154" i="11"/>
  <c r="K154" i="11" s="1"/>
  <c r="I66" i="11"/>
  <c r="K66" i="11" s="1"/>
  <c r="I157" i="11"/>
  <c r="K157" i="11" s="1"/>
  <c r="I69" i="11"/>
  <c r="K69" i="11" s="1"/>
  <c r="I64" i="11"/>
  <c r="K64" i="11" s="1"/>
  <c r="I19" i="11"/>
  <c r="K19" i="11" s="1"/>
  <c r="I79" i="11"/>
  <c r="K79" i="11" s="1"/>
  <c r="I52" i="11"/>
  <c r="K52" i="11" s="1"/>
  <c r="I137" i="11"/>
  <c r="K137" i="11" s="1"/>
  <c r="I147" i="11"/>
  <c r="K147" i="11" s="1"/>
  <c r="I41" i="11"/>
  <c r="K41" i="11" s="1"/>
  <c r="I136" i="11"/>
  <c r="K136" i="11" s="1"/>
  <c r="I131" i="11"/>
  <c r="K131" i="11" s="1"/>
  <c r="I58" i="11"/>
  <c r="K58" i="11" s="1"/>
  <c r="I112" i="11"/>
  <c r="K112" i="11" s="1"/>
  <c r="I100" i="11"/>
  <c r="K100" i="11" s="1"/>
  <c r="J149" i="11"/>
  <c r="J140" i="11"/>
  <c r="J117" i="11"/>
  <c r="J102" i="11"/>
  <c r="J120" i="11"/>
  <c r="J32" i="11"/>
  <c r="J39" i="11"/>
  <c r="J127" i="11"/>
  <c r="J115" i="11"/>
  <c r="J59" i="11"/>
  <c r="J37" i="11"/>
  <c r="J135" i="11"/>
  <c r="J83" i="11"/>
  <c r="J60" i="11"/>
  <c r="J124" i="11"/>
  <c r="J29" i="11"/>
  <c r="J132" i="11"/>
  <c r="J118" i="11"/>
  <c r="J27" i="11"/>
  <c r="J23" i="11"/>
  <c r="J77" i="11"/>
  <c r="J94" i="11"/>
  <c r="J63" i="11"/>
  <c r="J88" i="11"/>
  <c r="J48" i="11"/>
  <c r="J159" i="11"/>
  <c r="J30" i="11"/>
  <c r="J51" i="11"/>
  <c r="J25" i="11"/>
  <c r="J33" i="11"/>
  <c r="J68" i="11"/>
  <c r="J114" i="11"/>
  <c r="J17" i="11"/>
  <c r="J95" i="11"/>
  <c r="J96" i="11"/>
  <c r="J28" i="11"/>
  <c r="J138" i="11"/>
  <c r="J49" i="11"/>
  <c r="J105" i="11"/>
  <c r="J65" i="11"/>
  <c r="J22" i="11"/>
  <c r="J121" i="11"/>
  <c r="J119" i="11"/>
  <c r="J108" i="11"/>
  <c r="J16" i="11"/>
  <c r="J145" i="11"/>
  <c r="J129" i="11"/>
  <c r="J156" i="11"/>
  <c r="J12" i="11"/>
  <c r="J98" i="11"/>
  <c r="J86" i="11"/>
  <c r="J61" i="11"/>
  <c r="J84" i="11"/>
  <c r="J44" i="11"/>
  <c r="J128" i="11"/>
  <c r="J36" i="11"/>
  <c r="J122" i="11"/>
  <c r="J148" i="11"/>
  <c r="J111" i="11"/>
  <c r="J40" i="11"/>
  <c r="J31" i="11"/>
  <c r="J92" i="11"/>
  <c r="J76" i="11"/>
  <c r="J101" i="11"/>
  <c r="J38" i="11"/>
  <c r="J56" i="11"/>
  <c r="J116" i="11"/>
  <c r="J141" i="11"/>
  <c r="J18" i="11"/>
  <c r="J110" i="11"/>
  <c r="J142" i="11"/>
  <c r="J24" i="11"/>
  <c r="J109" i="11"/>
  <c r="J67" i="11"/>
  <c r="J143" i="11"/>
  <c r="J104" i="11"/>
  <c r="J113" i="11"/>
  <c r="J55" i="11"/>
  <c r="J47" i="11"/>
  <c r="J53" i="11"/>
  <c r="J42" i="11"/>
  <c r="J146" i="11"/>
  <c r="J123" i="11"/>
  <c r="J150" i="11"/>
  <c r="J126" i="11"/>
  <c r="J107" i="11"/>
  <c r="J87" i="11"/>
  <c r="J153" i="11"/>
  <c r="J62" i="11"/>
  <c r="J152" i="11"/>
  <c r="J106" i="11"/>
  <c r="J80" i="11"/>
  <c r="J70" i="11"/>
  <c r="J43" i="11"/>
  <c r="J134" i="11"/>
  <c r="J54" i="11"/>
  <c r="J73" i="11"/>
  <c r="J144" i="11"/>
  <c r="J82" i="11"/>
  <c r="J46" i="11"/>
  <c r="J21" i="11"/>
  <c r="J13" i="11"/>
  <c r="J11" i="11"/>
  <c r="J130" i="11"/>
  <c r="J45" i="11"/>
  <c r="J93" i="11"/>
  <c r="J151" i="11"/>
  <c r="J155" i="11"/>
  <c r="J158" i="11"/>
  <c r="J74" i="11"/>
  <c r="J85" i="11"/>
  <c r="J34" i="11"/>
  <c r="J78" i="11"/>
  <c r="J71" i="11"/>
  <c r="J103" i="11"/>
  <c r="J75" i="11"/>
  <c r="J125" i="11"/>
  <c r="J89" i="11"/>
  <c r="J154" i="11"/>
  <c r="J66" i="11"/>
  <c r="J157" i="11"/>
  <c r="J69" i="11"/>
  <c r="J64" i="11"/>
  <c r="J19" i="11"/>
  <c r="J79" i="11"/>
  <c r="J52" i="11"/>
  <c r="J137" i="11"/>
  <c r="J147" i="11"/>
  <c r="J41" i="11"/>
  <c r="J136" i="11"/>
  <c r="J131" i="11"/>
  <c r="J58" i="11"/>
  <c r="J112" i="11"/>
  <c r="J100" i="11"/>
  <c r="I20" i="11"/>
  <c r="K20" i="11" s="1"/>
  <c r="J20" i="11"/>
  <c r="K236" i="17"/>
  <c r="K217" i="17"/>
  <c r="K191" i="17"/>
  <c r="K193" i="17"/>
  <c r="K166" i="17"/>
  <c r="K227" i="17"/>
  <c r="K222" i="17"/>
  <c r="K160" i="17"/>
  <c r="K168" i="17"/>
  <c r="K242" i="17"/>
  <c r="K174" i="17"/>
  <c r="K214" i="17"/>
  <c r="K207" i="17"/>
  <c r="K187" i="17"/>
  <c r="K209" i="17"/>
  <c r="K181" i="17"/>
  <c r="K173" i="17"/>
  <c r="K235" i="17"/>
  <c r="K221" i="17"/>
  <c r="K208" i="17"/>
  <c r="K196" i="17"/>
  <c r="K197" i="17"/>
  <c r="K188" i="17"/>
  <c r="K165" i="17"/>
  <c r="K172" i="17"/>
  <c r="K177" i="17"/>
  <c r="K228" i="17"/>
  <c r="K205" i="17"/>
  <c r="K225" i="17"/>
  <c r="K176" i="17"/>
  <c r="K199" i="17"/>
  <c r="K204" i="17"/>
  <c r="K206" i="17"/>
  <c r="K218" i="17"/>
  <c r="K240" i="17"/>
  <c r="K200" i="17"/>
  <c r="K163" i="17"/>
  <c r="J236" i="17"/>
  <c r="J198" i="17"/>
  <c r="J217" i="17"/>
  <c r="J211" i="17"/>
  <c r="J191" i="17"/>
  <c r="J216" i="17"/>
  <c r="J193" i="17"/>
  <c r="J233" i="17"/>
  <c r="J166" i="17"/>
  <c r="J180" i="17"/>
  <c r="J227" i="17"/>
  <c r="J190" i="17"/>
  <c r="J222" i="17"/>
  <c r="J223" i="17"/>
  <c r="J160" i="17"/>
  <c r="J192" i="17"/>
  <c r="J168" i="17"/>
  <c r="J171" i="17"/>
  <c r="J242" i="17"/>
  <c r="J203" i="17"/>
  <c r="J174" i="17"/>
  <c r="J220" i="17"/>
  <c r="J214" i="17"/>
  <c r="J230" i="17"/>
  <c r="J207" i="17"/>
  <c r="J210" i="17"/>
  <c r="J187" i="17"/>
  <c r="J195" i="17"/>
  <c r="J209" i="17"/>
  <c r="J179" i="17"/>
  <c r="J181" i="17"/>
  <c r="J213" i="17"/>
  <c r="J173" i="17"/>
  <c r="J238" i="17"/>
  <c r="J235" i="17"/>
  <c r="J221" i="17"/>
  <c r="J226" i="17"/>
  <c r="J208" i="17"/>
  <c r="J167" i="17"/>
  <c r="J196" i="17"/>
  <c r="J239" i="17"/>
  <c r="J197" i="17"/>
  <c r="J237" i="17"/>
  <c r="J188" i="17"/>
  <c r="J224" i="17"/>
  <c r="J165" i="17"/>
  <c r="J162" i="17"/>
  <c r="J172" i="17"/>
  <c r="J182" i="17"/>
  <c r="J177" i="17"/>
  <c r="J202" i="17"/>
  <c r="J228" i="17"/>
  <c r="J231" i="17"/>
  <c r="J205" i="17"/>
  <c r="J186" i="17"/>
  <c r="J225" i="17"/>
  <c r="J183" i="17"/>
  <c r="J176" i="17"/>
  <c r="J161" i="17"/>
  <c r="J199" i="17"/>
  <c r="J201" i="17"/>
  <c r="J204" i="17"/>
  <c r="J234" i="17"/>
  <c r="J206" i="17"/>
  <c r="J178" i="17"/>
  <c r="J218" i="17"/>
  <c r="J189" i="17"/>
  <c r="J240" i="17"/>
  <c r="J170" i="17"/>
  <c r="J200" i="17"/>
  <c r="J219" i="17"/>
  <c r="J163" i="17"/>
  <c r="J169" i="17"/>
  <c r="K198" i="17"/>
  <c r="K211" i="17"/>
  <c r="K216" i="17"/>
  <c r="K233" i="17"/>
  <c r="K180" i="17"/>
  <c r="K190" i="17"/>
  <c r="K223" i="17"/>
  <c r="K192" i="17"/>
  <c r="K171" i="17"/>
  <c r="K203" i="17"/>
  <c r="K220" i="17"/>
  <c r="K230" i="17"/>
  <c r="K210" i="17"/>
  <c r="K195" i="17"/>
  <c r="K179" i="17"/>
  <c r="K213" i="17"/>
  <c r="K238" i="17"/>
  <c r="K175" i="17"/>
  <c r="K226" i="17"/>
  <c r="K167" i="17"/>
  <c r="K239" i="17"/>
  <c r="K237" i="17"/>
  <c r="K224" i="17"/>
  <c r="K162" i="17"/>
  <c r="K182" i="17"/>
  <c r="K202" i="17"/>
  <c r="K231" i="17"/>
  <c r="K186" i="17"/>
  <c r="K183" i="17"/>
  <c r="K161" i="17"/>
  <c r="K201" i="17"/>
  <c r="K234" i="17"/>
  <c r="K178" i="17"/>
  <c r="K189" i="17"/>
  <c r="K170" i="17"/>
  <c r="K219" i="17"/>
  <c r="K169" i="17"/>
  <c r="K149" i="17"/>
  <c r="J149" i="17"/>
  <c r="K152" i="17"/>
  <c r="J152" i="17"/>
  <c r="K146" i="17"/>
  <c r="J146" i="17"/>
  <c r="K89" i="17"/>
  <c r="J89" i="17"/>
  <c r="K104" i="17"/>
  <c r="J104" i="17"/>
  <c r="K106" i="17"/>
  <c r="J106" i="17"/>
  <c r="K144" i="17"/>
  <c r="J144" i="17"/>
  <c r="K121" i="17"/>
  <c r="J121" i="17"/>
  <c r="J117" i="17"/>
  <c r="K117" i="17"/>
  <c r="K85" i="17"/>
  <c r="J85" i="17"/>
  <c r="K102" i="17"/>
  <c r="J102" i="17"/>
  <c r="K107" i="17"/>
  <c r="J107" i="17"/>
  <c r="K120" i="17"/>
  <c r="J120" i="17"/>
  <c r="K112" i="17"/>
  <c r="J112" i="17"/>
  <c r="K100" i="17"/>
  <c r="J100" i="17"/>
  <c r="K127" i="17"/>
  <c r="J127" i="17"/>
  <c r="K145" i="17"/>
  <c r="J145" i="17"/>
  <c r="K131" i="17"/>
  <c r="J131" i="17"/>
  <c r="K118" i="17"/>
  <c r="J118" i="17"/>
  <c r="K92" i="17"/>
  <c r="J92" i="17"/>
  <c r="K150" i="17"/>
  <c r="J150" i="17"/>
  <c r="K95" i="17"/>
  <c r="J95" i="17"/>
  <c r="K137" i="17"/>
  <c r="J137" i="17"/>
  <c r="K126" i="17"/>
  <c r="J126" i="17"/>
  <c r="K88" i="17"/>
  <c r="J88" i="17"/>
  <c r="K83" i="17"/>
  <c r="J83" i="17"/>
  <c r="K91" i="17"/>
  <c r="J91" i="17"/>
  <c r="K86" i="17"/>
  <c r="J86" i="17"/>
  <c r="K114" i="17"/>
  <c r="J114" i="17"/>
  <c r="K101" i="17"/>
  <c r="J101" i="17"/>
  <c r="K138" i="17"/>
  <c r="J138" i="17"/>
  <c r="K143" i="17"/>
  <c r="J143" i="17"/>
  <c r="K96" i="17"/>
  <c r="J96" i="17"/>
  <c r="K82" i="17"/>
  <c r="J82" i="17"/>
  <c r="K87" i="17"/>
  <c r="J87" i="17"/>
  <c r="K139" i="17"/>
  <c r="J139" i="17"/>
  <c r="K130" i="17"/>
  <c r="J130" i="17"/>
  <c r="K103" i="17"/>
  <c r="J103" i="17"/>
  <c r="K90" i="17"/>
  <c r="J90" i="17"/>
  <c r="K110" i="17"/>
  <c r="J110" i="17"/>
  <c r="K129" i="17"/>
  <c r="J129" i="17"/>
  <c r="K147" i="17"/>
  <c r="J147" i="17"/>
  <c r="K122" i="17"/>
  <c r="J122" i="17"/>
  <c r="K97" i="17"/>
  <c r="J97" i="17"/>
  <c r="K109" i="17"/>
  <c r="J109" i="17"/>
  <c r="K134" i="17"/>
  <c r="J134" i="17"/>
  <c r="K115" i="17"/>
  <c r="J115" i="17"/>
  <c r="K124" i="17"/>
  <c r="J124" i="17"/>
  <c r="K99" i="17"/>
  <c r="J99" i="17"/>
  <c r="K119" i="17"/>
  <c r="J119" i="17"/>
  <c r="K98" i="17"/>
  <c r="J98" i="17"/>
  <c r="K113" i="17"/>
  <c r="J113" i="17"/>
  <c r="K125" i="17"/>
  <c r="J125" i="17"/>
  <c r="J111" i="17"/>
  <c r="K111" i="17"/>
  <c r="K133" i="17"/>
  <c r="J133" i="17"/>
  <c r="K148" i="17"/>
  <c r="J148" i="17"/>
  <c r="K140" i="17"/>
  <c r="J140" i="17"/>
  <c r="K93" i="17"/>
  <c r="J93" i="17"/>
  <c r="K116" i="17"/>
  <c r="J116" i="17"/>
  <c r="K151" i="17"/>
  <c r="J151" i="17"/>
  <c r="K59" i="17"/>
  <c r="K40" i="17"/>
  <c r="K58" i="17"/>
  <c r="K68" i="17"/>
  <c r="K23" i="17"/>
  <c r="K69" i="17"/>
  <c r="K41" i="17"/>
  <c r="K73" i="17"/>
  <c r="K65" i="17"/>
  <c r="K22" i="17"/>
  <c r="K14" i="17"/>
  <c r="K52" i="17"/>
  <c r="K20" i="17"/>
  <c r="K12" i="17"/>
  <c r="K61" i="17"/>
  <c r="K37" i="17"/>
  <c r="K34" i="17"/>
  <c r="K66" i="17"/>
  <c r="K54" i="17"/>
  <c r="K17" i="17"/>
  <c r="K60" i="17"/>
  <c r="K74" i="17"/>
  <c r="K47" i="17"/>
  <c r="K35" i="17"/>
  <c r="K63" i="17"/>
  <c r="K48" i="17"/>
  <c r="K53" i="17"/>
  <c r="K25" i="17"/>
  <c r="K28" i="17"/>
  <c r="K70" i="17"/>
  <c r="K19" i="17"/>
  <c r="K56" i="17"/>
  <c r="K45" i="17"/>
  <c r="K13" i="17"/>
  <c r="K15" i="17"/>
  <c r="K57" i="17"/>
  <c r="K46" i="17"/>
  <c r="K43" i="17"/>
  <c r="K29" i="17"/>
  <c r="K31" i="17"/>
  <c r="K33" i="17"/>
  <c r="K55" i="17"/>
  <c r="K36" i="17"/>
  <c r="K42" i="17"/>
  <c r="K38" i="17"/>
  <c r="K24" i="17"/>
  <c r="K72" i="17"/>
  <c r="K39" i="17"/>
  <c r="K71" i="17"/>
  <c r="K51" i="17"/>
  <c r="K49" i="17"/>
  <c r="K27" i="17"/>
  <c r="K18" i="17"/>
  <c r="K64" i="17"/>
  <c r="K16" i="17"/>
  <c r="K11" i="17"/>
  <c r="K30" i="17"/>
  <c r="K67" i="17"/>
  <c r="K21" i="17"/>
  <c r="K26" i="17"/>
  <c r="K50" i="17"/>
  <c r="K75" i="17"/>
  <c r="J59" i="17"/>
  <c r="J40" i="17"/>
  <c r="J58" i="17"/>
  <c r="J68" i="17"/>
  <c r="J23" i="17"/>
  <c r="J69" i="17"/>
  <c r="J41" i="17"/>
  <c r="J73" i="17"/>
  <c r="J65" i="17"/>
  <c r="J22" i="17"/>
  <c r="J14" i="17"/>
  <c r="J52" i="17"/>
  <c r="J20" i="17"/>
  <c r="J12" i="17"/>
  <c r="J61" i="17"/>
  <c r="J37" i="17"/>
  <c r="J34" i="17"/>
  <c r="J66" i="17"/>
  <c r="J54" i="17"/>
  <c r="J17" i="17"/>
  <c r="J60" i="17"/>
  <c r="J74" i="17"/>
  <c r="J47" i="17"/>
  <c r="J35" i="17"/>
  <c r="J63" i="17"/>
  <c r="J48" i="17"/>
  <c r="J53" i="17"/>
  <c r="J25" i="17"/>
  <c r="J28" i="17"/>
  <c r="J70" i="17"/>
  <c r="J19" i="17"/>
  <c r="J56" i="17"/>
  <c r="J45" i="17"/>
  <c r="J13" i="17"/>
  <c r="J15" i="17"/>
  <c r="J57" i="17"/>
  <c r="J46" i="17"/>
  <c r="J43" i="17"/>
  <c r="J29" i="17"/>
  <c r="J31" i="17"/>
  <c r="J33" i="17"/>
  <c r="J55" i="17"/>
  <c r="J36" i="17"/>
  <c r="J42" i="17"/>
  <c r="J38" i="17"/>
  <c r="J24" i="17"/>
  <c r="J72" i="17"/>
  <c r="J39" i="17"/>
  <c r="J71" i="17"/>
  <c r="J51" i="17"/>
  <c r="J49" i="17"/>
  <c r="J27" i="17"/>
  <c r="J18" i="17"/>
  <c r="J64" i="17"/>
  <c r="J16" i="17"/>
  <c r="J11" i="17"/>
  <c r="J30" i="17"/>
  <c r="J67" i="17"/>
  <c r="J21" i="17"/>
  <c r="J26" i="17"/>
  <c r="J50" i="17"/>
  <c r="J75" i="17"/>
  <c r="M459" i="8"/>
  <c r="I459" i="8" s="1"/>
  <c r="K459" i="8" s="1"/>
  <c r="N459" i="8"/>
  <c r="O459" i="8"/>
  <c r="P459" i="8"/>
  <c r="Q459" i="8"/>
  <c r="I320" i="8"/>
  <c r="K320" i="8" s="1"/>
  <c r="J320" i="8"/>
  <c r="I345" i="8"/>
  <c r="K345" i="8" s="1"/>
  <c r="J345" i="8"/>
  <c r="I347" i="8"/>
  <c r="K347" i="8" s="1"/>
  <c r="J347" i="8"/>
  <c r="I396" i="8"/>
  <c r="K396" i="8" s="1"/>
  <c r="J396" i="8"/>
  <c r="I433" i="8"/>
  <c r="K433" i="8" s="1"/>
  <c r="J433" i="8"/>
  <c r="I391" i="8"/>
  <c r="K391" i="8" s="1"/>
  <c r="J391" i="8"/>
  <c r="I385" i="8"/>
  <c r="K385" i="8" s="1"/>
  <c r="J385" i="8"/>
  <c r="I356" i="8"/>
  <c r="K356" i="8" s="1"/>
  <c r="J356" i="8"/>
  <c r="I377" i="8"/>
  <c r="K377" i="8" s="1"/>
  <c r="J377" i="8"/>
  <c r="I371" i="8"/>
  <c r="K371" i="8" s="1"/>
  <c r="J371" i="8"/>
  <c r="I362" i="8"/>
  <c r="K362" i="8" s="1"/>
  <c r="J362" i="8"/>
  <c r="I416" i="8"/>
  <c r="K416" i="8" s="1"/>
  <c r="J416" i="8"/>
  <c r="I374" i="8"/>
  <c r="K374" i="8" s="1"/>
  <c r="J374" i="8"/>
  <c r="I329" i="8"/>
  <c r="K329" i="8" s="1"/>
  <c r="J329" i="8"/>
  <c r="I447" i="8"/>
  <c r="K447" i="8" s="1"/>
  <c r="J447" i="8"/>
  <c r="I410" i="8"/>
  <c r="K410" i="8" s="1"/>
  <c r="J410" i="8"/>
  <c r="I338" i="8"/>
  <c r="K338" i="8" s="1"/>
  <c r="J338" i="8"/>
  <c r="I344" i="8"/>
  <c r="K344" i="8" s="1"/>
  <c r="J344" i="8"/>
  <c r="I415" i="8"/>
  <c r="K415" i="8" s="1"/>
  <c r="J415" i="8"/>
  <c r="I332" i="8"/>
  <c r="K332" i="8" s="1"/>
  <c r="J332" i="8"/>
  <c r="I333" i="8"/>
  <c r="K333" i="8" s="1"/>
  <c r="J333" i="8"/>
  <c r="I354" i="8"/>
  <c r="K354" i="8" s="1"/>
  <c r="J354" i="8"/>
  <c r="I328" i="8"/>
  <c r="K328" i="8" s="1"/>
  <c r="J328" i="8"/>
  <c r="I389" i="8"/>
  <c r="K389" i="8" s="1"/>
  <c r="J389" i="8"/>
  <c r="I373" i="8"/>
  <c r="K373" i="8" s="1"/>
  <c r="J373" i="8"/>
  <c r="I331" i="8"/>
  <c r="K331" i="8" s="1"/>
  <c r="J331" i="8"/>
  <c r="I368" i="8"/>
  <c r="K368" i="8" s="1"/>
  <c r="J368" i="8"/>
  <c r="I363" i="8"/>
  <c r="K363" i="8" s="1"/>
  <c r="J363" i="8"/>
  <c r="I445" i="8"/>
  <c r="K445" i="8" s="1"/>
  <c r="J445" i="8"/>
  <c r="I425" i="8"/>
  <c r="K425" i="8" s="1"/>
  <c r="J425" i="8"/>
  <c r="I403" i="8"/>
  <c r="K403" i="8" s="1"/>
  <c r="J403" i="8"/>
  <c r="I399" i="8"/>
  <c r="K399" i="8" s="1"/>
  <c r="J399" i="8"/>
  <c r="I400" i="8"/>
  <c r="K400" i="8" s="1"/>
  <c r="J400" i="8"/>
  <c r="I330" i="8"/>
  <c r="K330" i="8" s="1"/>
  <c r="J330" i="8"/>
  <c r="I378" i="8"/>
  <c r="K378" i="8" s="1"/>
  <c r="J378" i="8"/>
  <c r="I351" i="8"/>
  <c r="K351" i="8" s="1"/>
  <c r="J351" i="8"/>
  <c r="I413" i="8"/>
  <c r="K413" i="8" s="1"/>
  <c r="J413" i="8"/>
  <c r="I446" i="8"/>
  <c r="K446" i="8" s="1"/>
  <c r="J446" i="8"/>
  <c r="I436" i="8"/>
  <c r="K436" i="8" s="1"/>
  <c r="J436" i="8"/>
  <c r="I380" i="8"/>
  <c r="K380" i="8" s="1"/>
  <c r="J380" i="8"/>
  <c r="I370" i="8"/>
  <c r="K370" i="8" s="1"/>
  <c r="J370" i="8"/>
  <c r="I441" i="8"/>
  <c r="K441" i="8" s="1"/>
  <c r="J441" i="8"/>
  <c r="I420" i="8"/>
  <c r="K420" i="8" s="1"/>
  <c r="J420" i="8"/>
  <c r="I414" i="8"/>
  <c r="K414" i="8" s="1"/>
  <c r="J414" i="8"/>
  <c r="I375" i="8"/>
  <c r="K375" i="8" s="1"/>
  <c r="J375" i="8"/>
  <c r="I327" i="8"/>
  <c r="K327" i="8" s="1"/>
  <c r="J327" i="8"/>
  <c r="I444" i="8"/>
  <c r="K444" i="8" s="1"/>
  <c r="J444" i="8"/>
  <c r="I352" i="8"/>
  <c r="K352" i="8" s="1"/>
  <c r="J352" i="8"/>
  <c r="I364" i="8"/>
  <c r="K364" i="8" s="1"/>
  <c r="J364" i="8"/>
  <c r="I381" i="8"/>
  <c r="K381" i="8" s="1"/>
  <c r="J381" i="8"/>
  <c r="I421" i="8"/>
  <c r="K421" i="8" s="1"/>
  <c r="J421" i="8"/>
  <c r="I431" i="8"/>
  <c r="K431" i="8" s="1"/>
  <c r="J431" i="8"/>
  <c r="I311" i="8"/>
  <c r="K311" i="8" s="1"/>
  <c r="J311" i="8"/>
  <c r="I335" i="8"/>
  <c r="K335" i="8" s="1"/>
  <c r="J335" i="8"/>
  <c r="I424" i="8"/>
  <c r="K424" i="8" s="1"/>
  <c r="J424" i="8"/>
  <c r="I390" i="8"/>
  <c r="K390" i="8" s="1"/>
  <c r="J390" i="8"/>
  <c r="I357" i="8"/>
  <c r="K357" i="8" s="1"/>
  <c r="J357" i="8"/>
  <c r="I326" i="8"/>
  <c r="K326" i="8" s="1"/>
  <c r="J326" i="8"/>
  <c r="I448" i="8"/>
  <c r="K448" i="8" s="1"/>
  <c r="J448" i="8"/>
  <c r="I407" i="8"/>
  <c r="K407" i="8" s="1"/>
  <c r="J407" i="8"/>
  <c r="I384" i="8"/>
  <c r="K384" i="8" s="1"/>
  <c r="J384" i="8"/>
  <c r="I443" i="8"/>
  <c r="K443" i="8" s="1"/>
  <c r="J443" i="8"/>
  <c r="I449" i="8"/>
  <c r="K449" i="8" s="1"/>
  <c r="J449" i="8"/>
  <c r="I318" i="8"/>
  <c r="K318" i="8" s="1"/>
  <c r="J318" i="8"/>
  <c r="I334" i="8"/>
  <c r="K334" i="8" s="1"/>
  <c r="J334" i="8"/>
  <c r="I408" i="8"/>
  <c r="K408" i="8" s="1"/>
  <c r="J408" i="8"/>
  <c r="I348" i="8"/>
  <c r="K348" i="8" s="1"/>
  <c r="J348" i="8"/>
  <c r="I432" i="8"/>
  <c r="K432" i="8" s="1"/>
  <c r="J432" i="8"/>
  <c r="I439" i="8"/>
  <c r="K439" i="8" s="1"/>
  <c r="J439" i="8"/>
  <c r="I343" i="8"/>
  <c r="K343" i="8" s="1"/>
  <c r="J343" i="8"/>
  <c r="I353" i="8"/>
  <c r="K353" i="8" s="1"/>
  <c r="J353" i="8"/>
  <c r="I319" i="8"/>
  <c r="K319" i="8" s="1"/>
  <c r="J319" i="8"/>
  <c r="I383" i="8"/>
  <c r="K383" i="8" s="1"/>
  <c r="J383" i="8"/>
  <c r="I402" i="8"/>
  <c r="K402" i="8" s="1"/>
  <c r="J402" i="8"/>
  <c r="I434" i="8"/>
  <c r="K434" i="8" s="1"/>
  <c r="J434" i="8"/>
  <c r="I393" i="8"/>
  <c r="K393" i="8" s="1"/>
  <c r="J393" i="8"/>
  <c r="I382" i="8"/>
  <c r="K382" i="8" s="1"/>
  <c r="J382" i="8"/>
  <c r="I324" i="8"/>
  <c r="K324" i="8" s="1"/>
  <c r="J324" i="8"/>
  <c r="I313" i="8"/>
  <c r="K313" i="8" s="1"/>
  <c r="J313" i="8"/>
  <c r="I429" i="8"/>
  <c r="K429" i="8" s="1"/>
  <c r="J429" i="8"/>
  <c r="I366" i="8"/>
  <c r="K366" i="8" s="1"/>
  <c r="J366" i="8"/>
  <c r="I417" i="8"/>
  <c r="K417" i="8" s="1"/>
  <c r="J417" i="8"/>
  <c r="I428" i="8"/>
  <c r="K428" i="8" s="1"/>
  <c r="J428" i="8"/>
  <c r="I411" i="8"/>
  <c r="K411" i="8" s="1"/>
  <c r="J411" i="8"/>
  <c r="I457" i="8"/>
  <c r="K457" i="8" s="1"/>
  <c r="J457" i="8"/>
  <c r="I430" i="8"/>
  <c r="K430" i="8" s="1"/>
  <c r="J430" i="8"/>
  <c r="I456" i="8"/>
  <c r="K456" i="8" s="1"/>
  <c r="J456" i="8"/>
  <c r="I325" i="8"/>
  <c r="K325" i="8" s="1"/>
  <c r="J325" i="8"/>
  <c r="I427" i="8"/>
  <c r="K427" i="8" s="1"/>
  <c r="J427" i="8"/>
  <c r="I453" i="8"/>
  <c r="K453" i="8" s="1"/>
  <c r="J453" i="8"/>
  <c r="I455" i="8"/>
  <c r="K455" i="8" s="1"/>
  <c r="J455" i="8"/>
  <c r="I394" i="8"/>
  <c r="K394" i="8" s="1"/>
  <c r="J394" i="8"/>
  <c r="I405" i="8"/>
  <c r="K405" i="8" s="1"/>
  <c r="J405" i="8"/>
  <c r="I360" i="8"/>
  <c r="K360" i="8" s="1"/>
  <c r="J360" i="8"/>
  <c r="I395" i="8"/>
  <c r="K395" i="8" s="1"/>
  <c r="J395" i="8"/>
  <c r="I337" i="8"/>
  <c r="K337" i="8" s="1"/>
  <c r="J337" i="8"/>
  <c r="I435" i="8"/>
  <c r="K435" i="8" s="1"/>
  <c r="J435" i="8"/>
  <c r="I322" i="8"/>
  <c r="K322" i="8" s="1"/>
  <c r="J322" i="8"/>
  <c r="I442" i="8"/>
  <c r="K442" i="8" s="1"/>
  <c r="J442" i="8"/>
  <c r="I314" i="8"/>
  <c r="K314" i="8" s="1"/>
  <c r="J314" i="8"/>
  <c r="I426" i="8"/>
  <c r="K426" i="8" s="1"/>
  <c r="J426" i="8"/>
  <c r="I372" i="8"/>
  <c r="K372" i="8" s="1"/>
  <c r="J372" i="8"/>
  <c r="I418" i="8"/>
  <c r="K418" i="8" s="1"/>
  <c r="J418" i="8"/>
  <c r="I346" i="8"/>
  <c r="K346" i="8" s="1"/>
  <c r="J346" i="8"/>
  <c r="I342" i="8"/>
  <c r="K342" i="8" s="1"/>
  <c r="J342" i="8"/>
  <c r="I437" i="8"/>
  <c r="K437" i="8" s="1"/>
  <c r="J437" i="8"/>
  <c r="I321" i="8"/>
  <c r="K321" i="8" s="1"/>
  <c r="J321" i="8"/>
  <c r="I454" i="8"/>
  <c r="K454" i="8" s="1"/>
  <c r="J454" i="8"/>
  <c r="I341" i="8"/>
  <c r="K341" i="8" s="1"/>
  <c r="J341" i="8"/>
  <c r="I387" i="8"/>
  <c r="K387" i="8" s="1"/>
  <c r="J387" i="8"/>
  <c r="I398" i="8"/>
  <c r="K398" i="8" s="1"/>
  <c r="J398" i="8"/>
  <c r="I376" i="8"/>
  <c r="K376" i="8" s="1"/>
  <c r="J376" i="8"/>
  <c r="I367" i="8"/>
  <c r="K367" i="8" s="1"/>
  <c r="J367" i="8"/>
  <c r="I422" i="8"/>
  <c r="K422" i="8" s="1"/>
  <c r="J422" i="8"/>
  <c r="I423" i="8"/>
  <c r="K423" i="8" s="1"/>
  <c r="J423" i="8"/>
  <c r="I388" i="8"/>
  <c r="K388" i="8" s="1"/>
  <c r="J388" i="8"/>
  <c r="I406" i="8"/>
  <c r="K406" i="8" s="1"/>
  <c r="J406" i="8"/>
  <c r="I397" i="8"/>
  <c r="K397" i="8" s="1"/>
  <c r="J397" i="8"/>
  <c r="I404" i="8"/>
  <c r="K404" i="8" s="1"/>
  <c r="J404" i="8"/>
  <c r="I355" i="8"/>
  <c r="K355" i="8" s="1"/>
  <c r="J355" i="8"/>
  <c r="I419" i="8"/>
  <c r="K419" i="8" s="1"/>
  <c r="J419" i="8"/>
  <c r="I458" i="8"/>
  <c r="K458" i="8" s="1"/>
  <c r="J458" i="8"/>
  <c r="I440" i="8"/>
  <c r="K440" i="8" s="1"/>
  <c r="J440" i="8"/>
  <c r="I392" i="8"/>
  <c r="K392" i="8" s="1"/>
  <c r="J392" i="8"/>
  <c r="I401" i="8"/>
  <c r="K401" i="8" s="1"/>
  <c r="J401" i="8"/>
  <c r="I317" i="8"/>
  <c r="K317" i="8" s="1"/>
  <c r="J317" i="8"/>
  <c r="I359" i="8"/>
  <c r="K359" i="8" s="1"/>
  <c r="J359" i="8"/>
  <c r="I450" i="8"/>
  <c r="K450" i="8" s="1"/>
  <c r="J450" i="8"/>
  <c r="I386" i="8"/>
  <c r="K386" i="8" s="1"/>
  <c r="J386" i="8"/>
  <c r="I379" i="8"/>
  <c r="K379" i="8" s="1"/>
  <c r="J379" i="8"/>
  <c r="I350" i="8"/>
  <c r="K350" i="8" s="1"/>
  <c r="J350" i="8"/>
  <c r="I369" i="8"/>
  <c r="K369" i="8" s="1"/>
  <c r="J369" i="8"/>
  <c r="I336" i="8"/>
  <c r="K336" i="8" s="1"/>
  <c r="J336" i="8"/>
  <c r="I409" i="8"/>
  <c r="K409" i="8" s="1"/>
  <c r="J409" i="8"/>
  <c r="I452" i="8"/>
  <c r="K452" i="8" s="1"/>
  <c r="J452" i="8"/>
  <c r="I361" i="8"/>
  <c r="K361" i="8" s="1"/>
  <c r="J361" i="8"/>
  <c r="I323" i="8"/>
  <c r="K323" i="8" s="1"/>
  <c r="J323" i="8"/>
  <c r="I349" i="8"/>
  <c r="K349" i="8" s="1"/>
  <c r="J349" i="8"/>
  <c r="I412" i="8"/>
  <c r="K412" i="8" s="1"/>
  <c r="J412" i="8"/>
  <c r="I365" i="8"/>
  <c r="K365" i="8" s="1"/>
  <c r="J365" i="8"/>
  <c r="I316" i="8"/>
  <c r="K316" i="8" s="1"/>
  <c r="J316" i="8"/>
  <c r="I438" i="8"/>
  <c r="K438" i="8" s="1"/>
  <c r="J438" i="8"/>
  <c r="I340" i="8"/>
  <c r="K340" i="8" s="1"/>
  <c r="J340" i="8"/>
  <c r="I312" i="8"/>
  <c r="K312" i="8" s="1"/>
  <c r="J312" i="8"/>
  <c r="I358" i="8"/>
  <c r="K358" i="8" s="1"/>
  <c r="J358" i="8"/>
  <c r="I451" i="8"/>
  <c r="K451" i="8" s="1"/>
  <c r="J451" i="8"/>
  <c r="I306" i="8"/>
  <c r="I295" i="8"/>
  <c r="K295" i="8" s="1"/>
  <c r="J295" i="8"/>
  <c r="I239" i="8"/>
  <c r="K239" i="8" s="1"/>
  <c r="J239" i="8"/>
  <c r="I211" i="8"/>
  <c r="K211" i="8" s="1"/>
  <c r="J211" i="8"/>
  <c r="I270" i="8"/>
  <c r="K270" i="8" s="1"/>
  <c r="J270" i="8"/>
  <c r="I231" i="8"/>
  <c r="K231" i="8" s="1"/>
  <c r="J231" i="8"/>
  <c r="I280" i="8"/>
  <c r="K280" i="8" s="1"/>
  <c r="J280" i="8"/>
  <c r="I204" i="8"/>
  <c r="K204" i="8" s="1"/>
  <c r="J204" i="8"/>
  <c r="I228" i="8"/>
  <c r="K228" i="8" s="1"/>
  <c r="J228" i="8"/>
  <c r="I238" i="8"/>
  <c r="K238" i="8" s="1"/>
  <c r="J238" i="8"/>
  <c r="I274" i="8"/>
  <c r="K274" i="8" s="1"/>
  <c r="J274" i="8"/>
  <c r="I206" i="8"/>
  <c r="K206" i="8" s="1"/>
  <c r="J206" i="8"/>
  <c r="I273" i="8"/>
  <c r="K273" i="8" s="1"/>
  <c r="J273" i="8"/>
  <c r="I291" i="8"/>
  <c r="K291" i="8" s="1"/>
  <c r="J291" i="8"/>
  <c r="I234" i="8"/>
  <c r="K234" i="8" s="1"/>
  <c r="J234" i="8"/>
  <c r="I198" i="8"/>
  <c r="K198" i="8" s="1"/>
  <c r="J198" i="8"/>
  <c r="I258" i="8"/>
  <c r="K258" i="8" s="1"/>
  <c r="J258" i="8"/>
  <c r="I220" i="8"/>
  <c r="K220" i="8" s="1"/>
  <c r="J220" i="8"/>
  <c r="I186" i="8"/>
  <c r="K186" i="8" s="1"/>
  <c r="J186" i="8"/>
  <c r="I187" i="8"/>
  <c r="K187" i="8" s="1"/>
  <c r="J187" i="8"/>
  <c r="I281" i="8"/>
  <c r="K281" i="8" s="1"/>
  <c r="J281" i="8"/>
  <c r="I253" i="8"/>
  <c r="K253" i="8" s="1"/>
  <c r="J253" i="8"/>
  <c r="I172" i="8"/>
  <c r="K172" i="8" s="1"/>
  <c r="J172" i="8"/>
  <c r="I225" i="8"/>
  <c r="K225" i="8" s="1"/>
  <c r="J225" i="8"/>
  <c r="I173" i="8"/>
  <c r="K173" i="8" s="1"/>
  <c r="J173" i="8"/>
  <c r="I282" i="8"/>
  <c r="K282" i="8" s="1"/>
  <c r="J282" i="8"/>
  <c r="I294" i="8"/>
  <c r="K294" i="8" s="1"/>
  <c r="J294" i="8"/>
  <c r="I266" i="8"/>
  <c r="K266" i="8" s="1"/>
  <c r="J266" i="8"/>
  <c r="I276" i="8"/>
  <c r="K276" i="8" s="1"/>
  <c r="J276" i="8"/>
  <c r="I249" i="8"/>
  <c r="K249" i="8" s="1"/>
  <c r="J249" i="8"/>
  <c r="I205" i="8"/>
  <c r="K205" i="8" s="1"/>
  <c r="J205" i="8"/>
  <c r="I180" i="8"/>
  <c r="K180" i="8" s="1"/>
  <c r="J180" i="8"/>
  <c r="I237" i="8"/>
  <c r="K237" i="8" s="1"/>
  <c r="J237" i="8"/>
  <c r="I166" i="8"/>
  <c r="K166" i="8" s="1"/>
  <c r="J166" i="8"/>
  <c r="I195" i="8"/>
  <c r="K195" i="8" s="1"/>
  <c r="J195" i="8"/>
  <c r="I201" i="8"/>
  <c r="K201" i="8" s="1"/>
  <c r="J201" i="8"/>
  <c r="I183" i="8"/>
  <c r="K183" i="8" s="1"/>
  <c r="J183" i="8"/>
  <c r="I193" i="8"/>
  <c r="K193" i="8" s="1"/>
  <c r="J193" i="8"/>
  <c r="I284" i="8"/>
  <c r="K284" i="8" s="1"/>
  <c r="J284" i="8"/>
  <c r="I248" i="8"/>
  <c r="K248" i="8" s="1"/>
  <c r="J248" i="8"/>
  <c r="I192" i="8"/>
  <c r="K192" i="8" s="1"/>
  <c r="J192" i="8"/>
  <c r="I268" i="8"/>
  <c r="K268" i="8" s="1"/>
  <c r="J268" i="8"/>
  <c r="I185" i="8"/>
  <c r="K185" i="8" s="1"/>
  <c r="J185" i="8"/>
  <c r="I235" i="8"/>
  <c r="K235" i="8" s="1"/>
  <c r="J235" i="8"/>
  <c r="I242" i="8"/>
  <c r="K242" i="8" s="1"/>
  <c r="J242" i="8"/>
  <c r="I256" i="8"/>
  <c r="K256" i="8" s="1"/>
  <c r="J256" i="8"/>
  <c r="I260" i="8"/>
  <c r="K260" i="8" s="1"/>
  <c r="J260" i="8"/>
  <c r="I165" i="8"/>
  <c r="K165" i="8" s="1"/>
  <c r="J165" i="8"/>
  <c r="I213" i="8"/>
  <c r="K213" i="8" s="1"/>
  <c r="J213" i="8"/>
  <c r="I215" i="8"/>
  <c r="K215" i="8" s="1"/>
  <c r="J215" i="8"/>
  <c r="I168" i="8"/>
  <c r="K168" i="8" s="1"/>
  <c r="J168" i="8"/>
  <c r="I179" i="8"/>
  <c r="K179" i="8" s="1"/>
  <c r="J179" i="8"/>
  <c r="I277" i="8"/>
  <c r="K277" i="8" s="1"/>
  <c r="J277" i="8"/>
  <c r="I184" i="8"/>
  <c r="K184" i="8" s="1"/>
  <c r="J184" i="8"/>
  <c r="I290" i="8"/>
  <c r="K290" i="8" s="1"/>
  <c r="J290" i="8"/>
  <c r="I221" i="8"/>
  <c r="K221" i="8" s="1"/>
  <c r="J221" i="8"/>
  <c r="I298" i="8"/>
  <c r="K298" i="8" s="1"/>
  <c r="J298" i="8"/>
  <c r="I160" i="8"/>
  <c r="K160" i="8" s="1"/>
  <c r="J160" i="8"/>
  <c r="I263" i="8"/>
  <c r="K263" i="8" s="1"/>
  <c r="J263" i="8"/>
  <c r="I303" i="8"/>
  <c r="K303" i="8" s="1"/>
  <c r="J303" i="8"/>
  <c r="I196" i="8"/>
  <c r="K196" i="8" s="1"/>
  <c r="J196" i="8"/>
  <c r="I241" i="8"/>
  <c r="K241" i="8" s="1"/>
  <c r="J241" i="8"/>
  <c r="I296" i="8"/>
  <c r="K296" i="8" s="1"/>
  <c r="J296" i="8"/>
  <c r="I208" i="8"/>
  <c r="K208" i="8" s="1"/>
  <c r="J208" i="8"/>
  <c r="I170" i="8"/>
  <c r="K170" i="8" s="1"/>
  <c r="J170" i="8"/>
  <c r="I267" i="8"/>
  <c r="K267" i="8" s="1"/>
  <c r="J267" i="8"/>
  <c r="I212" i="8"/>
  <c r="K212" i="8" s="1"/>
  <c r="J212" i="8"/>
  <c r="I251" i="8"/>
  <c r="K251" i="8" s="1"/>
  <c r="J251" i="8"/>
  <c r="I288" i="8"/>
  <c r="K288" i="8" s="1"/>
  <c r="J288" i="8"/>
  <c r="I292" i="8"/>
  <c r="K292" i="8" s="1"/>
  <c r="J292" i="8"/>
  <c r="I164" i="8"/>
  <c r="K164" i="8" s="1"/>
  <c r="J164" i="8"/>
  <c r="I240" i="8"/>
  <c r="K240" i="8" s="1"/>
  <c r="J240" i="8"/>
  <c r="I297" i="8"/>
  <c r="K297" i="8" s="1"/>
  <c r="J297" i="8"/>
  <c r="I202" i="8"/>
  <c r="K202" i="8" s="1"/>
  <c r="J202" i="8"/>
  <c r="I181" i="8"/>
  <c r="K181" i="8" s="1"/>
  <c r="J181" i="8"/>
  <c r="I293" i="8"/>
  <c r="K293" i="8" s="1"/>
  <c r="J293" i="8"/>
  <c r="I244" i="8"/>
  <c r="K244" i="8" s="1"/>
  <c r="J244" i="8"/>
  <c r="I246" i="8"/>
  <c r="K246" i="8" s="1"/>
  <c r="J246" i="8"/>
  <c r="I247" i="8"/>
  <c r="K247" i="8" s="1"/>
  <c r="J247" i="8"/>
  <c r="I207" i="8"/>
  <c r="K207" i="8" s="1"/>
  <c r="J207" i="8"/>
  <c r="I278" i="8"/>
  <c r="K278" i="8" s="1"/>
  <c r="J278" i="8"/>
  <c r="I210" i="8"/>
  <c r="K210" i="8" s="1"/>
  <c r="J210" i="8"/>
  <c r="I286" i="8"/>
  <c r="K286" i="8" s="1"/>
  <c r="J286" i="8"/>
  <c r="I265" i="8"/>
  <c r="K265" i="8" s="1"/>
  <c r="J265" i="8"/>
  <c r="I217" i="8"/>
  <c r="K217" i="8" s="1"/>
  <c r="J217" i="8"/>
  <c r="I257" i="8"/>
  <c r="K257" i="8" s="1"/>
  <c r="J257" i="8"/>
  <c r="I289" i="8"/>
  <c r="K289" i="8" s="1"/>
  <c r="J289" i="8"/>
  <c r="I174" i="8"/>
  <c r="K174" i="8" s="1"/>
  <c r="J174" i="8"/>
  <c r="I218" i="8"/>
  <c r="K218" i="8" s="1"/>
  <c r="J218" i="8"/>
  <c r="I250" i="8"/>
  <c r="K250" i="8" s="1"/>
  <c r="J250" i="8"/>
  <c r="I197" i="8"/>
  <c r="K197" i="8" s="1"/>
  <c r="J197" i="8"/>
  <c r="I233" i="8"/>
  <c r="K233" i="8" s="1"/>
  <c r="J233" i="8"/>
  <c r="I169" i="8"/>
  <c r="K169" i="8" s="1"/>
  <c r="J169" i="8"/>
  <c r="I222" i="8"/>
  <c r="K222" i="8" s="1"/>
  <c r="J222" i="8"/>
  <c r="I194" i="8"/>
  <c r="K194" i="8" s="1"/>
  <c r="J194" i="8"/>
  <c r="I236" i="8"/>
  <c r="K236" i="8" s="1"/>
  <c r="J236" i="8"/>
  <c r="I245" i="8"/>
  <c r="K245" i="8" s="1"/>
  <c r="J245" i="8"/>
  <c r="I269" i="8"/>
  <c r="K269" i="8" s="1"/>
  <c r="J269" i="8"/>
  <c r="I162" i="8"/>
  <c r="K162" i="8" s="1"/>
  <c r="J162" i="8"/>
  <c r="I163" i="8"/>
  <c r="K163" i="8" s="1"/>
  <c r="J163" i="8"/>
  <c r="I300" i="8"/>
  <c r="K300" i="8" s="1"/>
  <c r="J300" i="8"/>
  <c r="I227" i="8"/>
  <c r="K227" i="8" s="1"/>
  <c r="J227" i="8"/>
  <c r="I216" i="8"/>
  <c r="K216" i="8" s="1"/>
  <c r="J216" i="8"/>
  <c r="I271" i="8"/>
  <c r="K271" i="8" s="1"/>
  <c r="J271" i="8"/>
  <c r="I190" i="8"/>
  <c r="K190" i="8" s="1"/>
  <c r="J190" i="8"/>
  <c r="I171" i="8"/>
  <c r="K171" i="8" s="1"/>
  <c r="J171" i="8"/>
  <c r="I264" i="8"/>
  <c r="K264" i="8" s="1"/>
  <c r="J264" i="8"/>
  <c r="I191" i="8"/>
  <c r="K191" i="8" s="1"/>
  <c r="J191" i="8"/>
  <c r="I299" i="8"/>
  <c r="K299" i="8" s="1"/>
  <c r="J299" i="8"/>
  <c r="I301" i="8"/>
  <c r="K301" i="8" s="1"/>
  <c r="J301" i="8"/>
  <c r="I219" i="8"/>
  <c r="K219" i="8" s="1"/>
  <c r="J219" i="8"/>
  <c r="I262" i="8"/>
  <c r="K262" i="8" s="1"/>
  <c r="J262" i="8"/>
  <c r="I223" i="8"/>
  <c r="K223" i="8" s="1"/>
  <c r="J223" i="8"/>
  <c r="I255" i="8"/>
  <c r="K255" i="8" s="1"/>
  <c r="J255" i="8"/>
  <c r="I261" i="8"/>
  <c r="K261" i="8" s="1"/>
  <c r="J261" i="8"/>
  <c r="I175" i="8"/>
  <c r="K175" i="8" s="1"/>
  <c r="J175" i="8"/>
  <c r="I229" i="8"/>
  <c r="K229" i="8" s="1"/>
  <c r="J229" i="8"/>
  <c r="I226" i="8"/>
  <c r="K226" i="8" s="1"/>
  <c r="J226" i="8"/>
  <c r="I167" i="8"/>
  <c r="K167" i="8" s="1"/>
  <c r="J167" i="8"/>
  <c r="I161" i="8"/>
  <c r="K161" i="8" s="1"/>
  <c r="J161" i="8"/>
  <c r="I176" i="8"/>
  <c r="K176" i="8" s="1"/>
  <c r="J176" i="8"/>
  <c r="I283" i="8"/>
  <c r="K283" i="8" s="1"/>
  <c r="J283" i="8"/>
  <c r="I209" i="8"/>
  <c r="K209" i="8" s="1"/>
  <c r="J209" i="8"/>
  <c r="I224" i="8"/>
  <c r="K224" i="8" s="1"/>
  <c r="J224" i="8"/>
  <c r="I199" i="8"/>
  <c r="K199" i="8" s="1"/>
  <c r="J199" i="8"/>
  <c r="I275" i="8"/>
  <c r="K275" i="8" s="1"/>
  <c r="J275" i="8"/>
  <c r="I272" i="8"/>
  <c r="K272" i="8" s="1"/>
  <c r="J272" i="8"/>
  <c r="I203" i="8"/>
  <c r="K203" i="8" s="1"/>
  <c r="J203" i="8"/>
  <c r="I189" i="8"/>
  <c r="K189" i="8" s="1"/>
  <c r="J189" i="8"/>
  <c r="I243" i="8"/>
  <c r="K243" i="8" s="1"/>
  <c r="J243" i="8"/>
  <c r="I285" i="8"/>
  <c r="K285" i="8" s="1"/>
  <c r="J285" i="8"/>
  <c r="I200" i="8"/>
  <c r="K200" i="8" s="1"/>
  <c r="J200" i="8"/>
  <c r="I304" i="8"/>
  <c r="K304" i="8" s="1"/>
  <c r="J304" i="8"/>
  <c r="I188" i="8"/>
  <c r="K188" i="8" s="1"/>
  <c r="J188" i="8"/>
  <c r="I214" i="8"/>
  <c r="K214" i="8" s="1"/>
  <c r="J214" i="8"/>
  <c r="I232" i="8"/>
  <c r="K232" i="8" s="1"/>
  <c r="J232" i="8"/>
  <c r="I259" i="8"/>
  <c r="K259" i="8" s="1"/>
  <c r="J259" i="8"/>
  <c r="I177" i="8"/>
  <c r="K177" i="8" s="1"/>
  <c r="J177" i="8"/>
  <c r="I230" i="8"/>
  <c r="K230" i="8" s="1"/>
  <c r="J230" i="8"/>
  <c r="I178" i="8"/>
  <c r="K178" i="8" s="1"/>
  <c r="J178" i="8"/>
  <c r="I279" i="8"/>
  <c r="K279" i="8" s="1"/>
  <c r="J279" i="8"/>
  <c r="I302" i="8"/>
  <c r="K302" i="8" s="1"/>
  <c r="J302" i="8"/>
  <c r="I153" i="8"/>
  <c r="I95" i="8"/>
  <c r="K95" i="8" s="1"/>
  <c r="I64" i="8"/>
  <c r="K64" i="8" s="1"/>
  <c r="I69" i="8"/>
  <c r="K69" i="8" s="1"/>
  <c r="I24" i="8"/>
  <c r="K24" i="8" s="1"/>
  <c r="I149" i="8"/>
  <c r="K149" i="8" s="1"/>
  <c r="I25" i="8"/>
  <c r="K25" i="8" s="1"/>
  <c r="I13" i="8"/>
  <c r="K13" i="8" s="1"/>
  <c r="I99" i="8"/>
  <c r="K99" i="8" s="1"/>
  <c r="I105" i="8"/>
  <c r="K105" i="8" s="1"/>
  <c r="I53" i="8"/>
  <c r="K53" i="8" s="1"/>
  <c r="I85" i="8"/>
  <c r="K85" i="8" s="1"/>
  <c r="I27" i="8"/>
  <c r="K27" i="8" s="1"/>
  <c r="I129" i="8"/>
  <c r="K129" i="8" s="1"/>
  <c r="I51" i="8"/>
  <c r="K51" i="8" s="1"/>
  <c r="I104" i="8"/>
  <c r="K104" i="8" s="1"/>
  <c r="I30" i="8"/>
  <c r="K30" i="8" s="1"/>
  <c r="I135" i="8"/>
  <c r="K135" i="8" s="1"/>
  <c r="I60" i="8"/>
  <c r="K60" i="8" s="1"/>
  <c r="I79" i="8"/>
  <c r="K79" i="8" s="1"/>
  <c r="I87" i="8"/>
  <c r="K87" i="8" s="1"/>
  <c r="I144" i="8"/>
  <c r="K144" i="8" s="1"/>
  <c r="I116" i="8"/>
  <c r="K116" i="8" s="1"/>
  <c r="I44" i="8"/>
  <c r="K44" i="8" s="1"/>
  <c r="I70" i="8"/>
  <c r="K70" i="8" s="1"/>
  <c r="I102" i="8"/>
  <c r="K102" i="8" s="1"/>
  <c r="I103" i="8"/>
  <c r="K103" i="8" s="1"/>
  <c r="I115" i="8"/>
  <c r="K115" i="8" s="1"/>
  <c r="I33" i="8"/>
  <c r="K33" i="8" s="1"/>
  <c r="I98" i="8"/>
  <c r="K98" i="8" s="1"/>
  <c r="I108" i="8"/>
  <c r="K108" i="8" s="1"/>
  <c r="I47" i="8"/>
  <c r="K47" i="8" s="1"/>
  <c r="I67" i="8"/>
  <c r="K67" i="8" s="1"/>
  <c r="I58" i="8"/>
  <c r="K58" i="8" s="1"/>
  <c r="I82" i="8"/>
  <c r="K82" i="8" s="1"/>
  <c r="I121" i="8"/>
  <c r="K121" i="8" s="1"/>
  <c r="I21" i="8"/>
  <c r="K21" i="8" s="1"/>
  <c r="I150" i="8"/>
  <c r="K150" i="8" s="1"/>
  <c r="I74" i="8"/>
  <c r="K74" i="8" s="1"/>
  <c r="I46" i="8"/>
  <c r="K46" i="8" s="1"/>
  <c r="I29" i="8"/>
  <c r="K29" i="8" s="1"/>
  <c r="I142" i="8"/>
  <c r="K142" i="8" s="1"/>
  <c r="I86" i="8"/>
  <c r="K86" i="8" s="1"/>
  <c r="I151" i="8"/>
  <c r="K151" i="8" s="1"/>
  <c r="I80" i="8"/>
  <c r="K80" i="8" s="1"/>
  <c r="I123" i="8"/>
  <c r="K123" i="8" s="1"/>
  <c r="I16" i="8"/>
  <c r="K16" i="8" s="1"/>
  <c r="I94" i="8"/>
  <c r="K94" i="8" s="1"/>
  <c r="I92" i="8"/>
  <c r="K92" i="8" s="1"/>
  <c r="I126" i="8"/>
  <c r="K126" i="8" s="1"/>
  <c r="I84" i="8"/>
  <c r="K84" i="8" s="1"/>
  <c r="I148" i="8"/>
  <c r="K148" i="8" s="1"/>
  <c r="I122" i="8"/>
  <c r="K122" i="8" s="1"/>
  <c r="I130" i="8"/>
  <c r="K130" i="8" s="1"/>
  <c r="I23" i="8"/>
  <c r="K23" i="8" s="1"/>
  <c r="I138" i="8"/>
  <c r="K138" i="8" s="1"/>
  <c r="I124" i="8"/>
  <c r="K124" i="8" s="1"/>
  <c r="I83" i="8"/>
  <c r="K83" i="8" s="1"/>
  <c r="I88" i="8"/>
  <c r="K88" i="8" s="1"/>
  <c r="I43" i="8"/>
  <c r="K43" i="8" s="1"/>
  <c r="I131" i="8"/>
  <c r="K131" i="8" s="1"/>
  <c r="I17" i="8"/>
  <c r="K17" i="8" s="1"/>
  <c r="I63" i="8"/>
  <c r="K63" i="8" s="1"/>
  <c r="I18" i="8"/>
  <c r="K18" i="8" s="1"/>
  <c r="I14" i="8"/>
  <c r="K14" i="8" s="1"/>
  <c r="I110" i="8"/>
  <c r="K110" i="8" s="1"/>
  <c r="I76" i="8"/>
  <c r="K76" i="8" s="1"/>
  <c r="I91" i="8"/>
  <c r="K91" i="8" s="1"/>
  <c r="I90" i="8"/>
  <c r="K90" i="8" s="1"/>
  <c r="I133" i="8"/>
  <c r="K133" i="8" s="1"/>
  <c r="I71" i="8"/>
  <c r="K71" i="8" s="1"/>
  <c r="I61" i="8"/>
  <c r="K61" i="8" s="1"/>
  <c r="I152" i="8"/>
  <c r="K152" i="8" s="1"/>
  <c r="I101" i="8"/>
  <c r="K101" i="8" s="1"/>
  <c r="I93" i="8"/>
  <c r="K93" i="8" s="1"/>
  <c r="I65" i="8"/>
  <c r="K65" i="8" s="1"/>
  <c r="I89" i="8"/>
  <c r="K89" i="8" s="1"/>
  <c r="I75" i="8"/>
  <c r="K75" i="8" s="1"/>
  <c r="I32" i="8"/>
  <c r="K32" i="8" s="1"/>
  <c r="I68" i="8"/>
  <c r="K68" i="8" s="1"/>
  <c r="I34" i="8"/>
  <c r="K34" i="8" s="1"/>
  <c r="I56" i="8"/>
  <c r="K56" i="8" s="1"/>
  <c r="I57" i="8"/>
  <c r="K57" i="8" s="1"/>
  <c r="I97" i="8"/>
  <c r="K97" i="8" s="1"/>
  <c r="I145" i="8"/>
  <c r="K145" i="8" s="1"/>
  <c r="I113" i="8"/>
  <c r="K113" i="8" s="1"/>
  <c r="I147" i="8"/>
  <c r="K147" i="8" s="1"/>
  <c r="I118" i="8"/>
  <c r="K118" i="8" s="1"/>
  <c r="I26" i="8"/>
  <c r="K26" i="8" s="1"/>
  <c r="I39" i="8"/>
  <c r="K39" i="8" s="1"/>
  <c r="I49" i="8"/>
  <c r="K49" i="8" s="1"/>
  <c r="I81" i="8"/>
  <c r="K81" i="8" s="1"/>
  <c r="I40" i="8"/>
  <c r="K40" i="8" s="1"/>
  <c r="I96" i="8"/>
  <c r="K96" i="8" s="1"/>
  <c r="I146" i="8"/>
  <c r="K146" i="8" s="1"/>
  <c r="I38" i="8"/>
  <c r="K38" i="8" s="1"/>
  <c r="I35" i="8"/>
  <c r="K35" i="8" s="1"/>
  <c r="I77" i="8"/>
  <c r="K77" i="8" s="1"/>
  <c r="I132" i="8"/>
  <c r="K132" i="8" s="1"/>
  <c r="I62" i="8"/>
  <c r="K62" i="8" s="1"/>
  <c r="I109" i="8"/>
  <c r="K109" i="8" s="1"/>
  <c r="I22" i="8"/>
  <c r="K22" i="8" s="1"/>
  <c r="I78" i="8"/>
  <c r="K78" i="8" s="1"/>
  <c r="I73" i="8"/>
  <c r="K73" i="8" s="1"/>
  <c r="I111" i="8"/>
  <c r="K111" i="8" s="1"/>
  <c r="I48" i="8"/>
  <c r="K48" i="8" s="1"/>
  <c r="I15" i="8"/>
  <c r="K15" i="8" s="1"/>
  <c r="I28" i="8"/>
  <c r="K28" i="8" s="1"/>
  <c r="I55" i="8"/>
  <c r="K55" i="8" s="1"/>
  <c r="I12" i="8"/>
  <c r="K12" i="8" s="1"/>
  <c r="I19" i="8"/>
  <c r="K19" i="8" s="1"/>
  <c r="I31" i="8"/>
  <c r="K31" i="8" s="1"/>
  <c r="I143" i="8"/>
  <c r="K143" i="8" s="1"/>
  <c r="I45" i="8"/>
  <c r="K45" i="8" s="1"/>
  <c r="I54" i="8"/>
  <c r="K54" i="8" s="1"/>
  <c r="I11" i="8"/>
  <c r="K11" i="8" s="1"/>
  <c r="I127" i="8"/>
  <c r="K127" i="8" s="1"/>
  <c r="I52" i="8"/>
  <c r="K52" i="8" s="1"/>
  <c r="I128" i="8"/>
  <c r="K128" i="8" s="1"/>
  <c r="I140" i="8"/>
  <c r="K140" i="8" s="1"/>
  <c r="I41" i="8"/>
  <c r="K41" i="8" s="1"/>
  <c r="I137" i="8"/>
  <c r="K137" i="8" s="1"/>
  <c r="I119" i="8"/>
  <c r="K119" i="8" s="1"/>
  <c r="I42" i="8"/>
  <c r="K42" i="8" s="1"/>
  <c r="I66" i="8"/>
  <c r="K66" i="8" s="1"/>
  <c r="I120" i="8"/>
  <c r="K120" i="8" s="1"/>
  <c r="I37" i="8"/>
  <c r="K37" i="8" s="1"/>
  <c r="I112" i="8"/>
  <c r="K112" i="8" s="1"/>
  <c r="I59" i="8"/>
  <c r="K59" i="8" s="1"/>
  <c r="I20" i="8"/>
  <c r="K20" i="8" s="1"/>
  <c r="I36" i="8"/>
  <c r="K36" i="8" s="1"/>
  <c r="I139" i="8"/>
  <c r="K139" i="8" s="1"/>
  <c r="I136" i="8"/>
  <c r="K136" i="8" s="1"/>
  <c r="I107" i="8"/>
  <c r="K107" i="8" s="1"/>
  <c r="I134" i="8"/>
  <c r="K134" i="8" s="1"/>
  <c r="I114" i="8"/>
  <c r="K114" i="8" s="1"/>
  <c r="I141" i="8"/>
  <c r="K141" i="8" s="1"/>
  <c r="J95" i="8"/>
  <c r="J64" i="8"/>
  <c r="J69" i="8"/>
  <c r="J24" i="8"/>
  <c r="J149" i="8"/>
  <c r="J25" i="8"/>
  <c r="J13" i="8"/>
  <c r="J99" i="8"/>
  <c r="J105" i="8"/>
  <c r="J53" i="8"/>
  <c r="J85" i="8"/>
  <c r="J27" i="8"/>
  <c r="J129" i="8"/>
  <c r="J51" i="8"/>
  <c r="J104" i="8"/>
  <c r="J30" i="8"/>
  <c r="J135" i="8"/>
  <c r="J60" i="8"/>
  <c r="J79" i="8"/>
  <c r="J87" i="8"/>
  <c r="J144" i="8"/>
  <c r="J116" i="8"/>
  <c r="J44" i="8"/>
  <c r="J70" i="8"/>
  <c r="J102" i="8"/>
  <c r="J103" i="8"/>
  <c r="J115" i="8"/>
  <c r="J33" i="8"/>
  <c r="J98" i="8"/>
  <c r="J108" i="8"/>
  <c r="J47" i="8"/>
  <c r="J67" i="8"/>
  <c r="J58" i="8"/>
  <c r="J82" i="8"/>
  <c r="J121" i="8"/>
  <c r="J21" i="8"/>
  <c r="J150" i="8"/>
  <c r="J74" i="8"/>
  <c r="J46" i="8"/>
  <c r="J29" i="8"/>
  <c r="J142" i="8"/>
  <c r="J86" i="8"/>
  <c r="J151" i="8"/>
  <c r="J80" i="8"/>
  <c r="J123" i="8"/>
  <c r="J16" i="8"/>
  <c r="J94" i="8"/>
  <c r="J92" i="8"/>
  <c r="J126" i="8"/>
  <c r="J84" i="8"/>
  <c r="J148" i="8"/>
  <c r="J122" i="8"/>
  <c r="J130" i="8"/>
  <c r="J23" i="8"/>
  <c r="J138" i="8"/>
  <c r="J124" i="8"/>
  <c r="J83" i="8"/>
  <c r="J88" i="8"/>
  <c r="J43" i="8"/>
  <c r="J131" i="8"/>
  <c r="J17" i="8"/>
  <c r="J63" i="8"/>
  <c r="J18" i="8"/>
  <c r="J14" i="8"/>
  <c r="J110" i="8"/>
  <c r="J76" i="8"/>
  <c r="J91" i="8"/>
  <c r="J90" i="8"/>
  <c r="J133" i="8"/>
  <c r="J71" i="8"/>
  <c r="J61" i="8"/>
  <c r="J152" i="8"/>
  <c r="J101" i="8"/>
  <c r="J93" i="8"/>
  <c r="J65" i="8"/>
  <c r="J89" i="8"/>
  <c r="J75" i="8"/>
  <c r="J32" i="8"/>
  <c r="J68" i="8"/>
  <c r="J34" i="8"/>
  <c r="J56" i="8"/>
  <c r="J57" i="8"/>
  <c r="J97" i="8"/>
  <c r="J145" i="8"/>
  <c r="J113" i="8"/>
  <c r="J147" i="8"/>
  <c r="J118" i="8"/>
  <c r="J26" i="8"/>
  <c r="J39" i="8"/>
  <c r="J49" i="8"/>
  <c r="J81" i="8"/>
  <c r="J40" i="8"/>
  <c r="J96" i="8"/>
  <c r="J146" i="8"/>
  <c r="J38" i="8"/>
  <c r="J35" i="8"/>
  <c r="J77" i="8"/>
  <c r="J132" i="8"/>
  <c r="J62" i="8"/>
  <c r="J109" i="8"/>
  <c r="J22" i="8"/>
  <c r="J78" i="8"/>
  <c r="J73" i="8"/>
  <c r="J111" i="8"/>
  <c r="J48" i="8"/>
  <c r="J15" i="8"/>
  <c r="J28" i="8"/>
  <c r="J55" i="8"/>
  <c r="J12" i="8"/>
  <c r="J19" i="8"/>
  <c r="J31" i="8"/>
  <c r="J143" i="8"/>
  <c r="J45" i="8"/>
  <c r="J54" i="8"/>
  <c r="J11" i="8"/>
  <c r="J127" i="8"/>
  <c r="J52" i="8"/>
  <c r="J128" i="8"/>
  <c r="J140" i="8"/>
  <c r="J41" i="8"/>
  <c r="J137" i="8"/>
  <c r="J119" i="8"/>
  <c r="J42" i="8"/>
  <c r="J66" i="8"/>
  <c r="J120" i="8"/>
  <c r="J37" i="8"/>
  <c r="J112" i="8"/>
  <c r="J59" i="8"/>
  <c r="J20" i="8"/>
  <c r="J36" i="8"/>
  <c r="J139" i="8"/>
  <c r="J136" i="8"/>
  <c r="J107" i="8"/>
  <c r="J134" i="8"/>
  <c r="J114" i="8"/>
  <c r="J141" i="8"/>
  <c r="M148" i="12"/>
  <c r="N148" i="12"/>
  <c r="O148" i="12"/>
  <c r="P148" i="12"/>
  <c r="H148" i="12"/>
  <c r="J88" i="12"/>
  <c r="I88" i="12"/>
  <c r="J28" i="12"/>
  <c r="I28" i="12"/>
  <c r="J94" i="12"/>
  <c r="I94" i="12"/>
  <c r="J24" i="12"/>
  <c r="I24" i="12"/>
  <c r="J135" i="12"/>
  <c r="I135" i="12"/>
  <c r="J101" i="12"/>
  <c r="I101" i="12"/>
  <c r="J41" i="12"/>
  <c r="I41" i="12"/>
  <c r="J92" i="12"/>
  <c r="I92" i="12"/>
  <c r="J55" i="12"/>
  <c r="I55" i="12"/>
  <c r="J65" i="12"/>
  <c r="I65" i="12"/>
  <c r="J56" i="12"/>
  <c r="I56" i="12"/>
  <c r="J53" i="12"/>
  <c r="I53" i="12"/>
  <c r="J16" i="12"/>
  <c r="I16" i="12"/>
  <c r="J115" i="12"/>
  <c r="I115" i="12"/>
  <c r="J118" i="12"/>
  <c r="I118" i="12"/>
  <c r="J74" i="12"/>
  <c r="I74" i="12"/>
  <c r="J26" i="12"/>
  <c r="I26" i="12"/>
  <c r="J82" i="12"/>
  <c r="I82" i="12"/>
  <c r="J11" i="12"/>
  <c r="I11" i="12"/>
  <c r="J123" i="12"/>
  <c r="I123" i="12"/>
  <c r="J78" i="12"/>
  <c r="I78" i="12"/>
  <c r="J111" i="12"/>
  <c r="I111" i="12"/>
  <c r="J133" i="12"/>
  <c r="I133" i="12"/>
  <c r="J32" i="12"/>
  <c r="I32" i="12"/>
  <c r="J98" i="12"/>
  <c r="I98" i="12"/>
  <c r="J127" i="12"/>
  <c r="I127" i="12"/>
  <c r="J97" i="12"/>
  <c r="I97" i="12"/>
  <c r="J137" i="12"/>
  <c r="I137" i="12"/>
  <c r="J145" i="12"/>
  <c r="I145" i="12"/>
  <c r="J87" i="12"/>
  <c r="I87" i="12"/>
  <c r="J131" i="12"/>
  <c r="I131" i="12"/>
  <c r="J107" i="12"/>
  <c r="I107" i="12"/>
  <c r="J130" i="12"/>
  <c r="I130" i="12"/>
  <c r="J83" i="12"/>
  <c r="I83" i="12"/>
  <c r="J20" i="12"/>
  <c r="I20" i="12"/>
  <c r="J126" i="12"/>
  <c r="I126" i="12"/>
  <c r="J73" i="12"/>
  <c r="I73" i="12"/>
  <c r="J138" i="12"/>
  <c r="I138" i="12"/>
  <c r="J12" i="12"/>
  <c r="I12" i="12"/>
  <c r="J144" i="12"/>
  <c r="I144" i="12"/>
  <c r="J89" i="12"/>
  <c r="I89" i="12"/>
  <c r="J81" i="12"/>
  <c r="I81" i="12"/>
  <c r="J120" i="12"/>
  <c r="I120" i="12"/>
  <c r="J71" i="12"/>
  <c r="I71" i="12"/>
  <c r="J46" i="12"/>
  <c r="I46" i="12"/>
  <c r="J66" i="12"/>
  <c r="I66" i="12"/>
  <c r="J61" i="12"/>
  <c r="I61" i="12"/>
  <c r="J33" i="12"/>
  <c r="I33" i="12"/>
  <c r="J42" i="12"/>
  <c r="I42" i="12"/>
  <c r="J104" i="12"/>
  <c r="I104" i="12"/>
  <c r="J27" i="12"/>
  <c r="I27" i="12"/>
  <c r="J69" i="12"/>
  <c r="I69" i="12"/>
  <c r="J96" i="12"/>
  <c r="I96" i="12"/>
  <c r="J25" i="12"/>
  <c r="I25" i="12"/>
  <c r="J45" i="12"/>
  <c r="I45" i="12"/>
  <c r="J93" i="12"/>
  <c r="I93" i="12"/>
  <c r="J80" i="12"/>
  <c r="I80" i="12"/>
  <c r="J30" i="12"/>
  <c r="I30" i="12"/>
  <c r="J51" i="12"/>
  <c r="I51" i="12"/>
  <c r="J60" i="12"/>
  <c r="I60" i="12"/>
  <c r="J116" i="12"/>
  <c r="I116" i="12"/>
  <c r="J29" i="12"/>
  <c r="I29" i="12"/>
  <c r="J47" i="12"/>
  <c r="I47" i="12"/>
  <c r="J44" i="12"/>
  <c r="I44" i="12"/>
  <c r="J102" i="12"/>
  <c r="I102" i="12"/>
  <c r="J142" i="12"/>
  <c r="I142" i="12"/>
  <c r="J31" i="12"/>
  <c r="I31" i="12"/>
  <c r="J119" i="12"/>
  <c r="I119" i="12"/>
  <c r="J132" i="12"/>
  <c r="I132" i="12"/>
  <c r="J18" i="12"/>
  <c r="I18" i="12"/>
  <c r="J19" i="12"/>
  <c r="I19" i="12"/>
  <c r="J43" i="12"/>
  <c r="I43" i="12"/>
  <c r="J58" i="12"/>
  <c r="I58" i="12"/>
  <c r="J99" i="12"/>
  <c r="I99" i="12"/>
  <c r="J91" i="12"/>
  <c r="I91" i="12"/>
  <c r="J109" i="12"/>
  <c r="I109" i="12"/>
  <c r="J49" i="12"/>
  <c r="I49" i="12"/>
  <c r="J79" i="12"/>
  <c r="I79" i="12"/>
  <c r="J85" i="12"/>
  <c r="I85" i="12"/>
  <c r="J117" i="12"/>
  <c r="I117" i="12"/>
  <c r="J84" i="12"/>
  <c r="I84" i="12"/>
  <c r="J57" i="12"/>
  <c r="I57" i="12"/>
  <c r="J77" i="12"/>
  <c r="I77" i="12"/>
  <c r="J103" i="12"/>
  <c r="I103" i="12"/>
  <c r="J48" i="12"/>
  <c r="I48" i="12"/>
  <c r="J50" i="12"/>
  <c r="I50" i="12"/>
  <c r="J105" i="12"/>
  <c r="I105" i="12"/>
  <c r="J36" i="12"/>
  <c r="I36" i="12"/>
  <c r="J67" i="12"/>
  <c r="I67" i="12"/>
  <c r="J108" i="12"/>
  <c r="I108" i="12"/>
  <c r="J38" i="12"/>
  <c r="I38" i="12"/>
  <c r="J139" i="12"/>
  <c r="I139" i="12"/>
  <c r="J40" i="12"/>
  <c r="I40" i="12"/>
  <c r="J122" i="12"/>
  <c r="I122" i="12"/>
  <c r="J140" i="12"/>
  <c r="I140" i="12"/>
  <c r="J125" i="12"/>
  <c r="I125" i="12"/>
  <c r="J136" i="12"/>
  <c r="I136" i="12"/>
  <c r="J114" i="12"/>
  <c r="I114" i="12"/>
  <c r="J63" i="12"/>
  <c r="I63" i="12"/>
  <c r="J86" i="12"/>
  <c r="I86" i="12"/>
  <c r="J90" i="12"/>
  <c r="I90" i="12"/>
  <c r="J112" i="12"/>
  <c r="I112" i="12"/>
  <c r="J22" i="12"/>
  <c r="I22" i="12"/>
  <c r="J124" i="12"/>
  <c r="I124" i="12"/>
  <c r="J39" i="12"/>
  <c r="I39" i="12"/>
  <c r="J75" i="12"/>
  <c r="I75" i="12"/>
  <c r="J129" i="12"/>
  <c r="I129" i="12"/>
  <c r="J146" i="12"/>
  <c r="I146" i="12"/>
  <c r="J34" i="12"/>
  <c r="I34" i="12"/>
  <c r="J17" i="12"/>
  <c r="I17" i="12"/>
  <c r="J100" i="12"/>
  <c r="I100" i="12"/>
  <c r="J54" i="12"/>
  <c r="I54" i="12"/>
  <c r="J70" i="12"/>
  <c r="I70" i="12"/>
  <c r="J128" i="12"/>
  <c r="I128" i="12"/>
  <c r="J141" i="12"/>
  <c r="I141" i="12"/>
  <c r="J59" i="12"/>
  <c r="I59" i="12"/>
  <c r="J35" i="12"/>
  <c r="I35" i="12"/>
  <c r="J23" i="12"/>
  <c r="I23" i="12"/>
  <c r="J147" i="12"/>
  <c r="I147" i="12"/>
  <c r="J110" i="12"/>
  <c r="I110" i="12"/>
  <c r="J68" i="12"/>
  <c r="I68" i="12"/>
  <c r="J37" i="12"/>
  <c r="I37" i="12"/>
  <c r="J121" i="12"/>
  <c r="I121" i="12"/>
  <c r="J106" i="12"/>
  <c r="I106" i="12"/>
  <c r="J95" i="12"/>
  <c r="I95" i="12"/>
  <c r="J143" i="12"/>
  <c r="I143" i="12"/>
  <c r="J14" i="12"/>
  <c r="I14" i="12"/>
  <c r="J15" i="12"/>
  <c r="I15" i="12"/>
  <c r="J113" i="12"/>
  <c r="I113" i="12"/>
  <c r="J64" i="12"/>
  <c r="I64" i="12"/>
  <c r="J13" i="12"/>
  <c r="I13" i="12"/>
  <c r="J10" i="12"/>
  <c r="I10" i="12"/>
  <c r="J62" i="12"/>
  <c r="I62" i="12"/>
  <c r="J21" i="12"/>
  <c r="I21" i="12"/>
  <c r="J76" i="12"/>
  <c r="I76" i="12"/>
  <c r="J72" i="12"/>
  <c r="I72" i="12"/>
  <c r="J134" i="12"/>
  <c r="I134" i="12"/>
  <c r="J52" i="12"/>
  <c r="I52" i="12"/>
  <c r="J278" i="7"/>
  <c r="K278" i="7"/>
  <c r="J344" i="7"/>
  <c r="K344" i="7"/>
  <c r="J207" i="7"/>
  <c r="K207" i="7"/>
  <c r="J350" i="7"/>
  <c r="K350" i="7"/>
  <c r="J217" i="7"/>
  <c r="K217" i="7"/>
  <c r="J291" i="7"/>
  <c r="K291" i="7"/>
  <c r="J354" i="7"/>
  <c r="K354" i="7"/>
  <c r="J280" i="7"/>
  <c r="K280" i="7"/>
  <c r="J318" i="7"/>
  <c r="K318" i="7"/>
  <c r="J332" i="7"/>
  <c r="K332" i="7"/>
  <c r="J335" i="7"/>
  <c r="K335" i="7"/>
  <c r="J277" i="7"/>
  <c r="K277" i="7"/>
  <c r="J286" i="7"/>
  <c r="K286" i="7"/>
  <c r="J334" i="7"/>
  <c r="K334" i="7"/>
  <c r="J258" i="7"/>
  <c r="K258" i="7"/>
  <c r="J300" i="7"/>
  <c r="K300" i="7"/>
  <c r="J304" i="7"/>
  <c r="K304" i="7"/>
  <c r="J312" i="7"/>
  <c r="K312" i="7"/>
  <c r="J228" i="7"/>
  <c r="K228" i="7"/>
  <c r="J357" i="7"/>
  <c r="K357" i="7"/>
  <c r="J313" i="7"/>
  <c r="K313" i="7"/>
  <c r="J299" i="7"/>
  <c r="K299" i="7"/>
  <c r="J342" i="7"/>
  <c r="K342" i="7"/>
  <c r="J285" i="7"/>
  <c r="K285" i="7"/>
  <c r="J351" i="7"/>
  <c r="K351" i="7"/>
  <c r="J226" i="7"/>
  <c r="K226" i="7"/>
  <c r="J214" i="7"/>
  <c r="K214" i="7"/>
  <c r="J364" i="7"/>
  <c r="K364" i="7"/>
  <c r="J227" i="7"/>
  <c r="K227" i="7"/>
  <c r="J331" i="7"/>
  <c r="K331" i="7"/>
  <c r="J363" i="7"/>
  <c r="K363" i="7"/>
  <c r="J352" i="7"/>
  <c r="K352" i="7"/>
  <c r="J276" i="7"/>
  <c r="K276" i="7"/>
  <c r="J251" i="7"/>
  <c r="K251" i="7"/>
  <c r="J321" i="7"/>
  <c r="K321" i="7"/>
  <c r="J219" i="7"/>
  <c r="K219" i="7"/>
  <c r="J281" i="7"/>
  <c r="K281" i="7"/>
  <c r="J366" i="7"/>
  <c r="K366" i="7"/>
  <c r="J222" i="7"/>
  <c r="K222" i="7"/>
  <c r="J294" i="7"/>
  <c r="K294" i="7"/>
  <c r="J265" i="7"/>
  <c r="K265" i="7"/>
  <c r="J288" i="7"/>
  <c r="K288" i="7"/>
  <c r="J266" i="7"/>
  <c r="K266" i="7"/>
  <c r="J236" i="7"/>
  <c r="K236" i="7"/>
  <c r="J329" i="7"/>
  <c r="K329" i="7"/>
  <c r="J360" i="7"/>
  <c r="K360" i="7"/>
  <c r="J211" i="7"/>
  <c r="K211" i="7"/>
  <c r="J213" i="7"/>
  <c r="K213" i="7"/>
  <c r="J218" i="7"/>
  <c r="K218" i="7"/>
  <c r="J259" i="7"/>
  <c r="K259" i="7"/>
  <c r="J348" i="7"/>
  <c r="K348" i="7"/>
  <c r="J248" i="7"/>
  <c r="K248" i="7"/>
  <c r="J212" i="7"/>
  <c r="K212" i="7"/>
  <c r="J230" i="7"/>
  <c r="K230" i="7"/>
  <c r="J210" i="7"/>
  <c r="K210" i="7"/>
  <c r="J336" i="7"/>
  <c r="K336" i="7"/>
  <c r="J209" i="7"/>
  <c r="K209" i="7"/>
  <c r="J245" i="7"/>
  <c r="K245" i="7"/>
  <c r="J333" i="7"/>
  <c r="K333" i="7"/>
  <c r="J256" i="7"/>
  <c r="K256" i="7"/>
  <c r="J247" i="7"/>
  <c r="K247" i="7"/>
  <c r="J361" i="7"/>
  <c r="K361" i="7"/>
  <c r="J260" i="7"/>
  <c r="K260" i="7"/>
  <c r="J307" i="7"/>
  <c r="K307" i="7"/>
  <c r="J233" i="7"/>
  <c r="K233" i="7"/>
  <c r="J273" i="7"/>
  <c r="K273" i="7"/>
  <c r="J249" i="7"/>
  <c r="K249" i="7"/>
  <c r="J270" i="7"/>
  <c r="K270" i="7"/>
  <c r="J202" i="7"/>
  <c r="K202" i="7"/>
  <c r="J322" i="7"/>
  <c r="K322" i="7"/>
  <c r="J252" i="7"/>
  <c r="K252" i="7"/>
  <c r="J242" i="7"/>
  <c r="K242" i="7"/>
  <c r="J267" i="7"/>
  <c r="K267" i="7"/>
  <c r="J301" i="7"/>
  <c r="K301" i="7"/>
  <c r="J345" i="7"/>
  <c r="K345" i="7"/>
  <c r="J353" i="7"/>
  <c r="K353" i="7"/>
  <c r="J326" i="7"/>
  <c r="K326" i="7"/>
  <c r="J327" i="7"/>
  <c r="K327" i="7"/>
  <c r="J319" i="7"/>
  <c r="K319" i="7"/>
  <c r="J295" i="7"/>
  <c r="K295" i="7"/>
  <c r="J225" i="7"/>
  <c r="K225" i="7"/>
  <c r="J223" i="7"/>
  <c r="K223" i="7"/>
  <c r="J296" i="7"/>
  <c r="K296" i="7"/>
  <c r="J324" i="7"/>
  <c r="K324" i="7"/>
  <c r="J268" i="7"/>
  <c r="K268" i="7"/>
  <c r="J292" i="7"/>
  <c r="K292" i="7"/>
  <c r="J358" i="7"/>
  <c r="K358" i="7"/>
  <c r="J330" i="7"/>
  <c r="K330" i="7"/>
  <c r="J279" i="7"/>
  <c r="K279" i="7"/>
  <c r="J283" i="7"/>
  <c r="K283" i="7"/>
  <c r="J341" i="7"/>
  <c r="K341" i="7"/>
  <c r="J255" i="7"/>
  <c r="K255" i="7"/>
  <c r="J238" i="7"/>
  <c r="K238" i="7"/>
  <c r="J204" i="7"/>
  <c r="K204" i="7"/>
  <c r="J205" i="7"/>
  <c r="K205" i="7"/>
  <c r="J309" i="7"/>
  <c r="K309" i="7"/>
  <c r="J337" i="7"/>
  <c r="K337" i="7"/>
  <c r="J275" i="7"/>
  <c r="K275" i="7"/>
  <c r="J343" i="7"/>
  <c r="K343" i="7"/>
  <c r="J208" i="7"/>
  <c r="K208" i="7"/>
  <c r="J216" i="7"/>
  <c r="K216" i="7"/>
  <c r="J287" i="7"/>
  <c r="K287" i="7"/>
  <c r="J257" i="7"/>
  <c r="K257" i="7"/>
  <c r="J289" i="7"/>
  <c r="K289" i="7"/>
  <c r="J349" i="7"/>
  <c r="K349" i="7"/>
  <c r="J261" i="7"/>
  <c r="K261" i="7"/>
  <c r="J323" i="7"/>
  <c r="K323" i="7"/>
  <c r="J315" i="7"/>
  <c r="K315" i="7"/>
  <c r="J239" i="7"/>
  <c r="K239" i="7"/>
  <c r="J355" i="7"/>
  <c r="K355" i="7"/>
  <c r="J346" i="7"/>
  <c r="K346" i="7"/>
  <c r="J297" i="7"/>
  <c r="K297" i="7"/>
  <c r="J254" i="7"/>
  <c r="K254" i="7"/>
  <c r="J282" i="7"/>
  <c r="K282" i="7"/>
  <c r="J241" i="7"/>
  <c r="K241" i="7"/>
  <c r="J243" i="7"/>
  <c r="K243" i="7"/>
  <c r="J271" i="7"/>
  <c r="K271" i="7"/>
  <c r="J234" i="7"/>
  <c r="K234" i="7"/>
  <c r="K206" i="7"/>
  <c r="J206" i="7"/>
  <c r="K302" i="7"/>
  <c r="J302" i="7"/>
  <c r="J308" i="7"/>
  <c r="K308" i="7"/>
  <c r="J317" i="7"/>
  <c r="K317" i="7"/>
  <c r="K235" i="7"/>
  <c r="J235" i="7"/>
  <c r="K311" i="7"/>
  <c r="J311" i="7"/>
  <c r="J339" i="7"/>
  <c r="K339" i="7"/>
  <c r="J272" i="7"/>
  <c r="K272" i="7"/>
  <c r="K328" i="7"/>
  <c r="J328" i="7"/>
  <c r="K306" i="7"/>
  <c r="J306" i="7"/>
  <c r="J365" i="7"/>
  <c r="K365" i="7"/>
  <c r="J284" i="7"/>
  <c r="K284" i="7"/>
  <c r="K359" i="7"/>
  <c r="J359" i="7"/>
  <c r="K325" i="7"/>
  <c r="J325" i="7"/>
  <c r="J264" i="7"/>
  <c r="K264" i="7"/>
  <c r="J220" i="7"/>
  <c r="K220" i="7"/>
  <c r="K347" i="7"/>
  <c r="J347" i="7"/>
  <c r="K246" i="7"/>
  <c r="J246" i="7"/>
  <c r="J269" i="7"/>
  <c r="K269" i="7"/>
  <c r="J340" i="7"/>
  <c r="K340" i="7"/>
  <c r="K369" i="7"/>
  <c r="K190" i="7"/>
  <c r="J190" i="7"/>
  <c r="K186" i="7"/>
  <c r="J186" i="7"/>
  <c r="K183" i="7"/>
  <c r="J183" i="7"/>
  <c r="K185" i="7"/>
  <c r="J185" i="7"/>
  <c r="K182" i="7"/>
  <c r="J182" i="7"/>
  <c r="I194" i="7"/>
  <c r="K194" i="7" s="1"/>
  <c r="I195" i="7"/>
  <c r="K195" i="7" s="1"/>
  <c r="K177" i="7"/>
  <c r="J177" i="7"/>
  <c r="I163" i="7"/>
  <c r="I164" i="7"/>
  <c r="I165" i="7"/>
  <c r="K109" i="7"/>
  <c r="J109" i="7"/>
  <c r="K159" i="7"/>
  <c r="J159" i="7"/>
  <c r="K94" i="7"/>
  <c r="J94" i="7"/>
  <c r="K69" i="7"/>
  <c r="J69" i="7"/>
  <c r="K92" i="7"/>
  <c r="J92" i="7"/>
  <c r="K106" i="7"/>
  <c r="J106" i="7"/>
  <c r="K123" i="7"/>
  <c r="J123" i="7"/>
  <c r="K130" i="7"/>
  <c r="J130" i="7"/>
  <c r="K147" i="7"/>
  <c r="J147" i="7"/>
  <c r="K44" i="7"/>
  <c r="J44" i="7"/>
  <c r="K40" i="7"/>
  <c r="J40" i="7"/>
  <c r="K21" i="7"/>
  <c r="J21" i="7"/>
  <c r="K110" i="7"/>
  <c r="J110" i="7"/>
  <c r="K155" i="7"/>
  <c r="J155" i="7"/>
  <c r="K36" i="7"/>
  <c r="J36" i="7"/>
  <c r="K98" i="7"/>
  <c r="J98" i="7"/>
  <c r="K80" i="7"/>
  <c r="J80" i="7"/>
  <c r="K137" i="7"/>
  <c r="J137" i="7"/>
  <c r="K58" i="7"/>
  <c r="J58" i="7"/>
  <c r="K88" i="7"/>
  <c r="J88" i="7"/>
  <c r="K108" i="7"/>
  <c r="J108" i="7"/>
  <c r="K160" i="7"/>
  <c r="J160" i="7"/>
  <c r="K131" i="7"/>
  <c r="J131" i="7"/>
  <c r="K25" i="7"/>
  <c r="J25" i="7"/>
  <c r="K70" i="7"/>
  <c r="J70" i="7"/>
  <c r="K81" i="7"/>
  <c r="J81" i="7"/>
  <c r="K82" i="7"/>
  <c r="J82" i="7"/>
  <c r="K20" i="7"/>
  <c r="J20" i="7"/>
  <c r="K65" i="7"/>
  <c r="J65" i="7"/>
  <c r="K19" i="7"/>
  <c r="J19" i="7"/>
  <c r="K115" i="7"/>
  <c r="J115" i="7"/>
  <c r="K33" i="7"/>
  <c r="J33" i="7"/>
  <c r="K153" i="7"/>
  <c r="J153" i="7"/>
  <c r="K127" i="7"/>
  <c r="J127" i="7"/>
  <c r="K148" i="7"/>
  <c r="J148" i="7"/>
  <c r="K126" i="7"/>
  <c r="J126" i="7"/>
  <c r="K76" i="7"/>
  <c r="J76" i="7"/>
  <c r="K17" i="7"/>
  <c r="J17" i="7"/>
  <c r="K113" i="7"/>
  <c r="J113" i="7"/>
  <c r="K140" i="7"/>
  <c r="J140" i="7"/>
  <c r="K139" i="7"/>
  <c r="J139" i="7"/>
  <c r="K136" i="7"/>
  <c r="J136" i="7"/>
  <c r="K42" i="7"/>
  <c r="J42" i="7"/>
  <c r="K67" i="7"/>
  <c r="J67" i="7"/>
  <c r="K111" i="7"/>
  <c r="J111" i="7"/>
  <c r="K63" i="7"/>
  <c r="J63" i="7"/>
  <c r="K150" i="7"/>
  <c r="J150" i="7"/>
  <c r="K89" i="7"/>
  <c r="J89" i="7"/>
  <c r="K43" i="7"/>
  <c r="J43" i="7"/>
  <c r="K142" i="7"/>
  <c r="J142" i="7"/>
  <c r="K134" i="7"/>
  <c r="J134" i="7"/>
  <c r="K52" i="7"/>
  <c r="J52" i="7"/>
  <c r="K156" i="7"/>
  <c r="J156" i="7"/>
  <c r="K71" i="7"/>
  <c r="J71" i="7"/>
  <c r="K96" i="7"/>
  <c r="J96" i="7"/>
  <c r="K35" i="7"/>
  <c r="J35" i="7"/>
  <c r="K37" i="7"/>
  <c r="J37" i="7"/>
  <c r="K46" i="7"/>
  <c r="J46" i="7"/>
  <c r="K161" i="7"/>
  <c r="J161" i="7"/>
  <c r="K151" i="7"/>
  <c r="J151" i="7"/>
  <c r="K141" i="7"/>
  <c r="J141" i="7"/>
  <c r="K112" i="7"/>
  <c r="J112" i="7"/>
  <c r="K86" i="7"/>
  <c r="J86" i="7"/>
  <c r="K119" i="7"/>
  <c r="J119" i="7"/>
  <c r="K78" i="7"/>
  <c r="J78" i="7"/>
  <c r="K105" i="7"/>
  <c r="J105" i="7"/>
  <c r="K22" i="7"/>
  <c r="J22" i="7"/>
  <c r="K83" i="7"/>
  <c r="J83" i="7"/>
  <c r="K13" i="7"/>
  <c r="J13" i="7"/>
  <c r="K54" i="7"/>
  <c r="J54" i="7"/>
  <c r="K120" i="7"/>
  <c r="J120" i="7"/>
  <c r="K158" i="7"/>
  <c r="J158" i="7"/>
  <c r="K125" i="7"/>
  <c r="J125" i="7"/>
  <c r="K55" i="7"/>
  <c r="J55" i="7"/>
  <c r="K47" i="7"/>
  <c r="J47" i="7"/>
  <c r="K116" i="7"/>
  <c r="J116" i="7"/>
  <c r="K99" i="7"/>
  <c r="J99" i="7"/>
  <c r="K59" i="7"/>
  <c r="J59" i="7"/>
  <c r="K157" i="7"/>
  <c r="J157" i="7"/>
  <c r="K133" i="7"/>
  <c r="J133" i="7"/>
  <c r="K121" i="7"/>
  <c r="J121" i="7"/>
  <c r="K87" i="7"/>
  <c r="J87" i="7"/>
  <c r="K16" i="7"/>
  <c r="J16" i="7"/>
  <c r="K14" i="7"/>
  <c r="J14" i="7"/>
  <c r="K57" i="7"/>
  <c r="J57" i="7"/>
  <c r="K38" i="7"/>
  <c r="J38" i="7"/>
  <c r="K100" i="7"/>
  <c r="J100" i="7"/>
  <c r="K11" i="7"/>
  <c r="J11" i="7"/>
  <c r="K132" i="7"/>
  <c r="J132" i="7"/>
  <c r="K143" i="7"/>
  <c r="J143" i="7"/>
  <c r="K75" i="7"/>
  <c r="J75" i="7"/>
  <c r="K50" i="7"/>
  <c r="J50" i="7"/>
  <c r="K117" i="7"/>
  <c r="J117" i="7"/>
  <c r="K51" i="7"/>
  <c r="J51" i="7"/>
  <c r="K12" i="7"/>
  <c r="J12" i="7"/>
  <c r="K10" i="7"/>
  <c r="J10" i="7"/>
  <c r="K122" i="7"/>
  <c r="J122" i="7"/>
  <c r="K62" i="7"/>
  <c r="J62" i="7"/>
  <c r="K41" i="7"/>
  <c r="J41" i="7"/>
  <c r="K23" i="7"/>
  <c r="J23" i="7"/>
  <c r="K34" i="7"/>
  <c r="J34" i="7"/>
  <c r="K28" i="7"/>
  <c r="J28" i="7"/>
  <c r="K118" i="7"/>
  <c r="J118" i="7"/>
  <c r="K91" i="7"/>
  <c r="J91" i="7"/>
  <c r="K102" i="7"/>
  <c r="J102" i="7"/>
  <c r="K154" i="7"/>
  <c r="J154" i="7"/>
  <c r="K68" i="7"/>
  <c r="J68" i="7"/>
  <c r="K49" i="7"/>
  <c r="J49" i="7"/>
  <c r="K144" i="7"/>
  <c r="J144" i="7"/>
  <c r="K77" i="7"/>
  <c r="J77" i="7"/>
  <c r="K29" i="7"/>
  <c r="J29" i="7"/>
  <c r="K129" i="7"/>
  <c r="J129" i="7"/>
  <c r="K48" i="7"/>
  <c r="J48" i="7"/>
  <c r="K107" i="7"/>
  <c r="J107" i="7"/>
  <c r="K53" i="7"/>
  <c r="J53" i="7"/>
  <c r="K64" i="7"/>
  <c r="J64" i="7"/>
  <c r="K90" i="7"/>
  <c r="J90" i="7"/>
  <c r="K146" i="7"/>
  <c r="J146" i="7"/>
  <c r="K30" i="7"/>
  <c r="J30" i="7"/>
  <c r="K101" i="7"/>
  <c r="J101" i="7"/>
  <c r="K128" i="7"/>
  <c r="J128" i="7"/>
  <c r="K145" i="7"/>
  <c r="J145" i="7"/>
  <c r="K18" i="7"/>
  <c r="J18" i="7"/>
  <c r="K61" i="7"/>
  <c r="J61" i="7"/>
  <c r="K60" i="7"/>
  <c r="J60" i="7"/>
  <c r="K103" i="7"/>
  <c r="J103" i="7"/>
  <c r="K124" i="7"/>
  <c r="J124" i="7"/>
  <c r="K84" i="7"/>
  <c r="J84" i="7"/>
  <c r="K31" i="7"/>
  <c r="J31" i="7"/>
  <c r="I2467" i="6"/>
  <c r="K2467" i="6" s="1"/>
  <c r="J2467" i="6"/>
  <c r="I2469" i="6"/>
  <c r="K2469" i="6" s="1"/>
  <c r="J2469" i="6"/>
  <c r="I2212" i="6"/>
  <c r="K2212" i="6" s="1"/>
  <c r="J2212" i="6"/>
  <c r="I2459" i="6"/>
  <c r="K2459" i="6" s="1"/>
  <c r="J2459" i="6"/>
  <c r="I2204" i="6"/>
  <c r="K2204" i="6" s="1"/>
  <c r="J2204" i="6"/>
  <c r="I1847" i="6"/>
  <c r="K1847" i="6" s="1"/>
  <c r="J1847" i="6"/>
  <c r="I2461" i="6"/>
  <c r="K2461" i="6" s="1"/>
  <c r="J2461" i="6"/>
  <c r="I2523" i="6"/>
  <c r="K2523" i="6" s="1"/>
  <c r="J2523" i="6"/>
  <c r="I2006" i="6"/>
  <c r="K2006" i="6" s="1"/>
  <c r="J2006" i="6"/>
  <c r="I1795" i="6"/>
  <c r="K1795" i="6" s="1"/>
  <c r="J1795" i="6"/>
  <c r="I2397" i="6"/>
  <c r="K2397" i="6" s="1"/>
  <c r="J2397" i="6"/>
  <c r="I1890" i="6"/>
  <c r="K1890" i="6" s="1"/>
  <c r="J1890" i="6"/>
  <c r="I1859" i="6"/>
  <c r="K1859" i="6" s="1"/>
  <c r="J1859" i="6"/>
  <c r="I1860" i="6"/>
  <c r="K1860" i="6" s="1"/>
  <c r="J1860" i="6"/>
  <c r="I2639" i="6"/>
  <c r="K2639" i="6" s="1"/>
  <c r="J2639" i="6"/>
  <c r="I2600" i="6"/>
  <c r="K2600" i="6" s="1"/>
  <c r="J2600" i="6"/>
  <c r="I2309" i="6"/>
  <c r="K2309" i="6" s="1"/>
  <c r="J2309" i="6"/>
  <c r="I2343" i="6"/>
  <c r="K2343" i="6" s="1"/>
  <c r="J2343" i="6"/>
  <c r="I2002" i="6"/>
  <c r="K2002" i="6" s="1"/>
  <c r="J2002" i="6"/>
  <c r="I2003" i="6"/>
  <c r="K2003" i="6" s="1"/>
  <c r="J2003" i="6"/>
  <c r="I2611" i="6"/>
  <c r="K2611" i="6" s="1"/>
  <c r="J2611" i="6"/>
  <c r="I2576" i="6"/>
  <c r="K2576" i="6" s="1"/>
  <c r="J2576" i="6"/>
  <c r="I1978" i="6"/>
  <c r="K1978" i="6" s="1"/>
  <c r="J1978" i="6"/>
  <c r="I1920" i="6"/>
  <c r="K1920" i="6" s="1"/>
  <c r="J1920" i="6"/>
  <c r="I2364" i="6"/>
  <c r="K2364" i="6" s="1"/>
  <c r="J2364" i="6"/>
  <c r="I1819" i="6"/>
  <c r="K1819" i="6" s="1"/>
  <c r="J1819" i="6"/>
  <c r="I2488" i="6"/>
  <c r="K2488" i="6" s="1"/>
  <c r="J2488" i="6"/>
  <c r="I2051" i="6"/>
  <c r="K2051" i="6" s="1"/>
  <c r="J2051" i="6"/>
  <c r="I2054" i="6"/>
  <c r="K2054" i="6" s="1"/>
  <c r="J2054" i="6"/>
  <c r="I1977" i="6"/>
  <c r="K1977" i="6" s="1"/>
  <c r="J1977" i="6"/>
  <c r="I2056" i="6"/>
  <c r="K2056" i="6" s="1"/>
  <c r="J2056" i="6"/>
  <c r="I1986" i="6"/>
  <c r="K1986" i="6" s="1"/>
  <c r="J1986" i="6"/>
  <c r="I2411" i="6"/>
  <c r="K2411" i="6" s="1"/>
  <c r="J2411" i="6"/>
  <c r="I2561" i="6"/>
  <c r="K2561" i="6" s="1"/>
  <c r="J2561" i="6"/>
  <c r="I2564" i="6"/>
  <c r="K2564" i="6" s="1"/>
  <c r="J2564" i="6"/>
  <c r="I2565" i="6"/>
  <c r="K2565" i="6" s="1"/>
  <c r="J2565" i="6"/>
  <c r="I2568" i="6"/>
  <c r="K2568" i="6" s="1"/>
  <c r="J2568" i="6"/>
  <c r="I2401" i="6"/>
  <c r="K2401" i="6" s="1"/>
  <c r="J2401" i="6"/>
  <c r="I2284" i="6"/>
  <c r="K2284" i="6" s="1"/>
  <c r="J2284" i="6"/>
  <c r="I2285" i="6"/>
  <c r="K2285" i="6" s="1"/>
  <c r="J2285" i="6"/>
  <c r="I1787" i="6"/>
  <c r="K1787" i="6" s="1"/>
  <c r="J1787" i="6"/>
  <c r="I2640" i="6"/>
  <c r="K2640" i="6" s="1"/>
  <c r="J2640" i="6"/>
  <c r="I2641" i="6"/>
  <c r="K2641" i="6" s="1"/>
  <c r="J2641" i="6"/>
  <c r="I1887" i="6"/>
  <c r="K1887" i="6" s="1"/>
  <c r="J1887" i="6"/>
  <c r="I1881" i="6"/>
  <c r="K1881" i="6" s="1"/>
  <c r="J1881" i="6"/>
  <c r="I2675" i="6"/>
  <c r="K2675" i="6" s="1"/>
  <c r="J2675" i="6"/>
  <c r="I2672" i="6"/>
  <c r="K2672" i="6" s="1"/>
  <c r="J2672" i="6"/>
  <c r="I2601" i="6"/>
  <c r="K2601" i="6" s="1"/>
  <c r="J2601" i="6"/>
  <c r="I2038" i="6"/>
  <c r="K2038" i="6" s="1"/>
  <c r="J2038" i="6"/>
  <c r="I1970" i="6"/>
  <c r="K1970" i="6" s="1"/>
  <c r="J1970" i="6"/>
  <c r="I2403" i="6"/>
  <c r="K2403" i="6" s="1"/>
  <c r="J2403" i="6"/>
  <c r="I2404" i="6"/>
  <c r="K2404" i="6" s="1"/>
  <c r="J2404" i="6"/>
  <c r="I2406" i="6"/>
  <c r="K2406" i="6" s="1"/>
  <c r="J2406" i="6"/>
  <c r="I2026" i="6"/>
  <c r="K2026" i="6" s="1"/>
  <c r="J2026" i="6"/>
  <c r="I1879" i="6"/>
  <c r="K1879" i="6" s="1"/>
  <c r="J1879" i="6"/>
  <c r="I2346" i="6"/>
  <c r="K2346" i="6" s="1"/>
  <c r="J2346" i="6"/>
  <c r="I1952" i="6"/>
  <c r="K1952" i="6" s="1"/>
  <c r="J1952" i="6"/>
  <c r="I1947" i="6"/>
  <c r="K1947" i="6" s="1"/>
  <c r="J1947" i="6"/>
  <c r="I2442" i="6"/>
  <c r="K2442" i="6" s="1"/>
  <c r="J2442" i="6"/>
  <c r="I1999" i="6"/>
  <c r="K1999" i="6" s="1"/>
  <c r="J1999" i="6"/>
  <c r="I2064" i="6"/>
  <c r="K2064" i="6" s="1"/>
  <c r="J2064" i="6"/>
  <c r="I2329" i="6"/>
  <c r="K2329" i="6" s="1"/>
  <c r="J2329" i="6"/>
  <c r="I2476" i="6"/>
  <c r="K2476" i="6" s="1"/>
  <c r="J2476" i="6"/>
  <c r="I2477" i="6"/>
  <c r="K2477" i="6" s="1"/>
  <c r="J2477" i="6"/>
  <c r="I1822" i="6"/>
  <c r="K1822" i="6" s="1"/>
  <c r="J1822" i="6"/>
  <c r="I1792" i="6"/>
  <c r="K1792" i="6" s="1"/>
  <c r="J1792" i="6"/>
  <c r="I2336" i="6"/>
  <c r="K2336" i="6" s="1"/>
  <c r="J2336" i="6"/>
  <c r="I1988" i="6"/>
  <c r="K1988" i="6" s="1"/>
  <c r="J1988" i="6"/>
  <c r="I2408" i="6"/>
  <c r="K2408" i="6" s="1"/>
  <c r="J2408" i="6"/>
  <c r="I2612" i="6"/>
  <c r="K2612" i="6" s="1"/>
  <c r="J2612" i="6"/>
  <c r="I1934" i="6"/>
  <c r="K1934" i="6" s="1"/>
  <c r="J1934" i="6"/>
  <c r="I2501" i="6"/>
  <c r="K2501" i="6" s="1"/>
  <c r="J2501" i="6"/>
  <c r="I2607" i="6"/>
  <c r="K2607" i="6" s="1"/>
  <c r="J2607" i="6"/>
  <c r="I2106" i="6"/>
  <c r="K2106" i="6" s="1"/>
  <c r="J2106" i="6"/>
  <c r="I2107" i="6"/>
  <c r="K2107" i="6" s="1"/>
  <c r="J2107" i="6"/>
  <c r="I2027" i="6"/>
  <c r="K2027" i="6" s="1"/>
  <c r="J2027" i="6"/>
  <c r="I2348" i="6"/>
  <c r="K2348" i="6" s="1"/>
  <c r="J2348" i="6"/>
  <c r="I2334" i="6"/>
  <c r="K2334" i="6" s="1"/>
  <c r="J2334" i="6"/>
  <c r="I2239" i="6"/>
  <c r="K2239" i="6" s="1"/>
  <c r="J2239" i="6"/>
  <c r="I2283" i="6"/>
  <c r="K2283" i="6" s="1"/>
  <c r="J2283" i="6"/>
  <c r="I2061" i="6"/>
  <c r="K2061" i="6" s="1"/>
  <c r="J2061" i="6"/>
  <c r="I1921" i="6"/>
  <c r="K1921" i="6" s="1"/>
  <c r="J1921" i="6"/>
  <c r="I1893" i="6"/>
  <c r="K1893" i="6" s="1"/>
  <c r="J1893" i="6"/>
  <c r="I2031" i="6"/>
  <c r="K2031" i="6" s="1"/>
  <c r="J2031" i="6"/>
  <c r="I2290" i="6"/>
  <c r="K2290" i="6" s="1"/>
  <c r="J2290" i="6"/>
  <c r="I2050" i="6"/>
  <c r="K2050" i="6" s="1"/>
  <c r="J2050" i="6"/>
  <c r="I2458" i="6"/>
  <c r="K2458" i="6" s="1"/>
  <c r="J2458" i="6"/>
  <c r="I2325" i="6"/>
  <c r="K2325" i="6" s="1"/>
  <c r="J2325" i="6"/>
  <c r="I2453" i="6"/>
  <c r="K2453" i="6" s="1"/>
  <c r="J2453" i="6"/>
  <c r="I2571" i="6"/>
  <c r="K2571" i="6" s="1"/>
  <c r="J2571" i="6"/>
  <c r="I1972" i="6"/>
  <c r="K1972" i="6" s="1"/>
  <c r="J1972" i="6"/>
  <c r="I1973" i="6"/>
  <c r="K1973" i="6" s="1"/>
  <c r="J1973" i="6"/>
  <c r="I1976" i="6"/>
  <c r="K1976" i="6" s="1"/>
  <c r="J1976" i="6"/>
  <c r="I1814" i="6"/>
  <c r="K1814" i="6" s="1"/>
  <c r="J1814" i="6"/>
  <c r="I1816" i="6"/>
  <c r="K1816" i="6" s="1"/>
  <c r="J1816" i="6"/>
  <c r="I2098" i="6"/>
  <c r="K2098" i="6" s="1"/>
  <c r="J2098" i="6"/>
  <c r="I2645" i="6"/>
  <c r="K2645" i="6" s="1"/>
  <c r="J2645" i="6"/>
  <c r="I1858" i="6"/>
  <c r="K1858" i="6" s="1"/>
  <c r="J1858" i="6"/>
  <c r="I1853" i="6"/>
  <c r="K1853" i="6" s="1"/>
  <c r="J1853" i="6"/>
  <c r="I2690" i="6"/>
  <c r="K2690" i="6" s="1"/>
  <c r="J2690" i="6"/>
  <c r="I2655" i="6"/>
  <c r="K2655" i="6" s="1"/>
  <c r="J2655" i="6"/>
  <c r="I2656" i="6"/>
  <c r="K2656" i="6" s="1"/>
  <c r="J2656" i="6"/>
  <c r="I1842" i="6"/>
  <c r="K1842" i="6" s="1"/>
  <c r="J1842" i="6"/>
  <c r="I2262" i="6"/>
  <c r="K2262" i="6" s="1"/>
  <c r="J2262" i="6"/>
  <c r="I2082" i="6"/>
  <c r="K2082" i="6" s="1"/>
  <c r="J2082" i="6"/>
  <c r="I2180" i="6"/>
  <c r="K2180" i="6" s="1"/>
  <c r="J2180" i="6"/>
  <c r="I2220" i="6"/>
  <c r="K2220" i="6" s="1"/>
  <c r="J2220" i="6"/>
  <c r="I2492" i="6"/>
  <c r="K2492" i="6" s="1"/>
  <c r="J2492" i="6"/>
  <c r="I2657" i="6"/>
  <c r="K2657" i="6" s="1"/>
  <c r="J2657" i="6"/>
  <c r="I2296" i="6"/>
  <c r="K2296" i="6" s="1"/>
  <c r="J2296" i="6"/>
  <c r="I2610" i="6"/>
  <c r="K2610" i="6" s="1"/>
  <c r="J2610" i="6"/>
  <c r="I1828" i="6"/>
  <c r="K1828" i="6" s="1"/>
  <c r="J1828" i="6"/>
  <c r="I1873" i="6"/>
  <c r="K1873" i="6" s="1"/>
  <c r="J1873" i="6"/>
  <c r="I2636" i="6"/>
  <c r="K2636" i="6" s="1"/>
  <c r="J2636" i="6"/>
  <c r="I1965" i="6"/>
  <c r="K1965" i="6" s="1"/>
  <c r="J1965" i="6"/>
  <c r="I2005" i="6"/>
  <c r="K2005" i="6" s="1"/>
  <c r="J2005" i="6"/>
  <c r="I2121" i="6"/>
  <c r="K2121" i="6" s="1"/>
  <c r="J2121" i="6"/>
  <c r="I2081" i="6"/>
  <c r="K2081" i="6" s="1"/>
  <c r="J2081" i="6"/>
  <c r="I1982" i="6"/>
  <c r="K1982" i="6" s="1"/>
  <c r="J1982" i="6"/>
  <c r="I2363" i="6"/>
  <c r="K2363" i="6" s="1"/>
  <c r="J2363" i="6"/>
  <c r="I2380" i="6"/>
  <c r="K2380" i="6" s="1"/>
  <c r="J2380" i="6"/>
  <c r="I2383" i="6"/>
  <c r="K2383" i="6" s="1"/>
  <c r="J2383" i="6"/>
  <c r="I1984" i="6"/>
  <c r="K1984" i="6" s="1"/>
  <c r="J1984" i="6"/>
  <c r="I2666" i="6"/>
  <c r="K2666" i="6" s="1"/>
  <c r="J2666" i="6"/>
  <c r="I2533" i="6"/>
  <c r="K2533" i="6" s="1"/>
  <c r="J2533" i="6"/>
  <c r="I2013" i="6"/>
  <c r="K2013" i="6" s="1"/>
  <c r="J2013" i="6"/>
  <c r="I2078" i="6"/>
  <c r="K2078" i="6" s="1"/>
  <c r="J2078" i="6"/>
  <c r="I2146" i="6"/>
  <c r="K2146" i="6" s="1"/>
  <c r="J2146" i="6"/>
  <c r="I2205" i="6"/>
  <c r="K2205" i="6" s="1"/>
  <c r="J2205" i="6"/>
  <c r="I1907" i="6"/>
  <c r="K1907" i="6" s="1"/>
  <c r="J1907" i="6"/>
  <c r="I2614" i="6"/>
  <c r="K2614" i="6" s="1"/>
  <c r="J2614" i="6"/>
  <c r="I2240" i="6"/>
  <c r="K2240" i="6" s="1"/>
  <c r="J2240" i="6"/>
  <c r="I2123" i="6"/>
  <c r="K2123" i="6" s="1"/>
  <c r="J2123" i="6"/>
  <c r="I2124" i="6"/>
  <c r="K2124" i="6" s="1"/>
  <c r="J2124" i="6"/>
  <c r="I1996" i="6"/>
  <c r="K1996" i="6" s="1"/>
  <c r="J1996" i="6"/>
  <c r="I2499" i="6"/>
  <c r="K2499" i="6" s="1"/>
  <c r="J2499" i="6"/>
  <c r="I2572" i="6"/>
  <c r="K2572" i="6" s="1"/>
  <c r="J2572" i="6"/>
  <c r="I1971" i="6"/>
  <c r="K1971" i="6" s="1"/>
  <c r="J1971" i="6"/>
  <c r="I2543" i="6"/>
  <c r="K2543" i="6" s="1"/>
  <c r="J2543" i="6"/>
  <c r="I2491" i="6"/>
  <c r="K2491" i="6" s="1"/>
  <c r="J2491" i="6"/>
  <c r="I2493" i="6"/>
  <c r="K2493" i="6" s="1"/>
  <c r="J2493" i="6"/>
  <c r="I2494" i="6"/>
  <c r="K2494" i="6" s="1"/>
  <c r="J2494" i="6"/>
  <c r="I2460" i="6"/>
  <c r="K2460" i="6" s="1"/>
  <c r="J2460" i="6"/>
  <c r="I2245" i="6"/>
  <c r="K2245" i="6" s="1"/>
  <c r="J2245" i="6"/>
  <c r="I2246" i="6"/>
  <c r="K2246" i="6" s="1"/>
  <c r="J2246" i="6"/>
  <c r="I1870" i="6"/>
  <c r="K1870" i="6" s="1"/>
  <c r="J1870" i="6"/>
  <c r="I2273" i="6"/>
  <c r="K2273" i="6" s="1"/>
  <c r="J2273" i="6"/>
  <c r="I1924" i="6"/>
  <c r="K1924" i="6" s="1"/>
  <c r="J1924" i="6"/>
  <c r="I1913" i="6"/>
  <c r="K1913" i="6" s="1"/>
  <c r="J1913" i="6"/>
  <c r="I1914" i="6"/>
  <c r="K1914" i="6" s="1"/>
  <c r="J1914" i="6"/>
  <c r="I2367" i="6"/>
  <c r="K2367" i="6" s="1"/>
  <c r="J2367" i="6"/>
  <c r="I2206" i="6"/>
  <c r="K2206" i="6" s="1"/>
  <c r="J2206" i="6"/>
  <c r="I2451" i="6"/>
  <c r="K2451" i="6" s="1"/>
  <c r="J2451" i="6"/>
  <c r="I2452" i="6"/>
  <c r="K2452" i="6" s="1"/>
  <c r="J2452" i="6"/>
  <c r="I2274" i="6"/>
  <c r="K2274" i="6" s="1"/>
  <c r="J2274" i="6"/>
  <c r="I2125" i="6"/>
  <c r="K2125" i="6" s="1"/>
  <c r="J2125" i="6"/>
  <c r="I1896" i="6"/>
  <c r="K1896" i="6" s="1"/>
  <c r="J1896" i="6"/>
  <c r="I1897" i="6"/>
  <c r="K1897" i="6" s="1"/>
  <c r="J1897" i="6"/>
  <c r="I2631" i="6"/>
  <c r="K2631" i="6" s="1"/>
  <c r="J2631" i="6"/>
  <c r="I2171" i="6"/>
  <c r="K2171" i="6" s="1"/>
  <c r="J2171" i="6"/>
  <c r="I2172" i="6"/>
  <c r="K2172" i="6" s="1"/>
  <c r="J2172" i="6"/>
  <c r="I2609" i="6"/>
  <c r="K2609" i="6" s="1"/>
  <c r="J2609" i="6"/>
  <c r="I1868" i="6"/>
  <c r="K1868" i="6" s="1"/>
  <c r="J1868" i="6"/>
  <c r="I2166" i="6"/>
  <c r="K2166" i="6" s="1"/>
  <c r="J2166" i="6"/>
  <c r="I1888" i="6"/>
  <c r="K1888" i="6" s="1"/>
  <c r="J1888" i="6"/>
  <c r="I2112" i="6"/>
  <c r="K2112" i="6" s="1"/>
  <c r="J2112" i="6"/>
  <c r="I2083" i="6"/>
  <c r="K2083" i="6" s="1"/>
  <c r="J2083" i="6"/>
  <c r="I2084" i="6"/>
  <c r="K2084" i="6" s="1"/>
  <c r="J2084" i="6"/>
  <c r="I2298" i="6"/>
  <c r="K2298" i="6" s="1"/>
  <c r="J2298" i="6"/>
  <c r="I2540" i="6"/>
  <c r="K2540" i="6" s="1"/>
  <c r="J2540" i="6"/>
  <c r="I2097" i="6"/>
  <c r="K2097" i="6" s="1"/>
  <c r="J2097" i="6"/>
  <c r="I2379" i="6"/>
  <c r="K2379" i="6" s="1"/>
  <c r="J2379" i="6"/>
  <c r="I2266" i="6"/>
  <c r="K2266" i="6" s="1"/>
  <c r="J2266" i="6"/>
  <c r="I2569" i="6"/>
  <c r="K2569" i="6" s="1"/>
  <c r="J2569" i="6"/>
  <c r="I2333" i="6"/>
  <c r="K2333" i="6" s="1"/>
  <c r="J2333" i="6"/>
  <c r="I2138" i="6"/>
  <c r="K2138" i="6" s="1"/>
  <c r="J2138" i="6"/>
  <c r="I2513" i="6"/>
  <c r="K2513" i="6" s="1"/>
  <c r="J2513" i="6"/>
  <c r="I2498" i="6"/>
  <c r="K2498" i="6" s="1"/>
  <c r="J2498" i="6"/>
  <c r="I2356" i="6"/>
  <c r="K2356" i="6" s="1"/>
  <c r="J2356" i="6"/>
  <c r="I2495" i="6"/>
  <c r="K2495" i="6" s="1"/>
  <c r="J2495" i="6"/>
  <c r="I2496" i="6"/>
  <c r="K2496" i="6" s="1"/>
  <c r="J2496" i="6"/>
  <c r="I2497" i="6"/>
  <c r="K2497" i="6" s="1"/>
  <c r="J2497" i="6"/>
  <c r="I2387" i="6"/>
  <c r="K2387" i="6" s="1"/>
  <c r="J2387" i="6"/>
  <c r="I1886" i="6"/>
  <c r="K1886" i="6" s="1"/>
  <c r="J1886" i="6"/>
  <c r="I2585" i="6"/>
  <c r="K2585" i="6" s="1"/>
  <c r="J2585" i="6"/>
  <c r="I2009" i="6"/>
  <c r="K2009" i="6" s="1"/>
  <c r="J2009" i="6"/>
  <c r="I2428" i="6"/>
  <c r="K2428" i="6" s="1"/>
  <c r="J2428" i="6"/>
  <c r="I2583" i="6"/>
  <c r="K2583" i="6" s="1"/>
  <c r="J2583" i="6"/>
  <c r="I2584" i="6"/>
  <c r="K2584" i="6" s="1"/>
  <c r="J2584" i="6"/>
  <c r="I1830" i="6"/>
  <c r="K1830" i="6" s="1"/>
  <c r="J1830" i="6"/>
  <c r="I2088" i="6"/>
  <c r="K2088" i="6" s="1"/>
  <c r="J2088" i="6"/>
  <c r="I1791" i="6"/>
  <c r="K1791" i="6" s="1"/>
  <c r="J1791" i="6"/>
  <c r="I2055" i="6"/>
  <c r="K2055" i="6" s="1"/>
  <c r="J2055" i="6"/>
  <c r="I2169" i="6"/>
  <c r="K2169" i="6" s="1"/>
  <c r="J2169" i="6"/>
  <c r="I2170" i="6"/>
  <c r="K2170" i="6" s="1"/>
  <c r="J2170" i="6"/>
  <c r="I2014" i="6"/>
  <c r="K2014" i="6" s="1"/>
  <c r="J2014" i="6"/>
  <c r="I2017" i="6"/>
  <c r="K2017" i="6" s="1"/>
  <c r="J2017" i="6"/>
  <c r="I2018" i="6"/>
  <c r="K2018" i="6" s="1"/>
  <c r="J2018" i="6"/>
  <c r="I2389" i="6"/>
  <c r="K2389" i="6" s="1"/>
  <c r="J2389" i="6"/>
  <c r="I2292" i="6"/>
  <c r="K2292" i="6" s="1"/>
  <c r="J2292" i="6"/>
  <c r="I2315" i="6"/>
  <c r="K2315" i="6" s="1"/>
  <c r="J2315" i="6"/>
  <c r="I2319" i="6"/>
  <c r="K2319" i="6" s="1"/>
  <c r="J2319" i="6"/>
  <c r="I2590" i="6"/>
  <c r="K2590" i="6" s="1"/>
  <c r="J2590" i="6"/>
  <c r="I2291" i="6"/>
  <c r="K2291" i="6" s="1"/>
  <c r="J2291" i="6"/>
  <c r="I2011" i="6"/>
  <c r="K2011" i="6" s="1"/>
  <c r="J2011" i="6"/>
  <c r="I2432" i="6"/>
  <c r="K2432" i="6" s="1"/>
  <c r="J2432" i="6"/>
  <c r="I2223" i="6"/>
  <c r="K2223" i="6" s="1"/>
  <c r="J2223" i="6"/>
  <c r="I2100" i="6"/>
  <c r="K2100" i="6" s="1"/>
  <c r="J2100" i="6"/>
  <c r="I2462" i="6"/>
  <c r="K2462" i="6" s="1"/>
  <c r="J2462" i="6"/>
  <c r="I2444" i="6"/>
  <c r="K2444" i="6" s="1"/>
  <c r="J2444" i="6"/>
  <c r="I2326" i="6"/>
  <c r="K2326" i="6" s="1"/>
  <c r="J2326" i="6"/>
  <c r="I2328" i="6"/>
  <c r="K2328" i="6" s="1"/>
  <c r="J2328" i="6"/>
  <c r="I2330" i="6"/>
  <c r="K2330" i="6" s="1"/>
  <c r="J2330" i="6"/>
  <c r="I2229" i="6"/>
  <c r="K2229" i="6" s="1"/>
  <c r="J2229" i="6"/>
  <c r="I2454" i="6"/>
  <c r="K2454" i="6" s="1"/>
  <c r="J2454" i="6"/>
  <c r="I2455" i="6"/>
  <c r="K2455" i="6" s="1"/>
  <c r="J2455" i="6"/>
  <c r="I2580" i="6"/>
  <c r="K2580" i="6" s="1"/>
  <c r="J2580" i="6"/>
  <c r="I2634" i="6"/>
  <c r="K2634" i="6" s="1"/>
  <c r="J2634" i="6"/>
  <c r="I2213" i="6"/>
  <c r="K2213" i="6" s="1"/>
  <c r="J2213" i="6"/>
  <c r="I2086" i="6"/>
  <c r="K2086" i="6" s="1"/>
  <c r="J2086" i="6"/>
  <c r="I2090" i="6"/>
  <c r="K2090" i="6" s="1"/>
  <c r="J2090" i="6"/>
  <c r="I2632" i="6"/>
  <c r="K2632" i="6" s="1"/>
  <c r="J2632" i="6"/>
  <c r="I2113" i="6"/>
  <c r="K2113" i="6" s="1"/>
  <c r="J2113" i="6"/>
  <c r="I2065" i="6"/>
  <c r="K2065" i="6" s="1"/>
  <c r="J2065" i="6"/>
  <c r="I2066" i="6"/>
  <c r="K2066" i="6" s="1"/>
  <c r="J2066" i="6"/>
  <c r="I2536" i="6"/>
  <c r="K2536" i="6" s="1"/>
  <c r="J2536" i="6"/>
  <c r="I1898" i="6"/>
  <c r="K1898" i="6" s="1"/>
  <c r="J1898" i="6"/>
  <c r="I2310" i="6"/>
  <c r="K2310" i="6" s="1"/>
  <c r="J2310" i="6"/>
  <c r="I1953" i="6"/>
  <c r="K1953" i="6" s="1"/>
  <c r="J1953" i="6"/>
  <c r="I1808" i="6"/>
  <c r="K1808" i="6" s="1"/>
  <c r="J1808" i="6"/>
  <c r="I1809" i="6"/>
  <c r="K1809" i="6" s="1"/>
  <c r="J1809" i="6"/>
  <c r="I1811" i="6"/>
  <c r="K1811" i="6" s="1"/>
  <c r="J1811" i="6"/>
  <c r="I1784" i="6"/>
  <c r="K1784" i="6" s="1"/>
  <c r="J1784" i="6"/>
  <c r="I2043" i="6"/>
  <c r="K2043" i="6" s="1"/>
  <c r="J2043" i="6"/>
  <c r="I2649" i="6"/>
  <c r="K2649" i="6" s="1"/>
  <c r="J2649" i="6"/>
  <c r="I2188" i="6"/>
  <c r="K2188" i="6" s="1"/>
  <c r="J2188" i="6"/>
  <c r="I2140" i="6"/>
  <c r="K2140" i="6" s="1"/>
  <c r="J2140" i="6"/>
  <c r="I1801" i="6"/>
  <c r="K1801" i="6" s="1"/>
  <c r="J1801" i="6"/>
  <c r="I2475" i="6"/>
  <c r="K2475" i="6" s="1"/>
  <c r="J2475" i="6"/>
  <c r="I2484" i="6"/>
  <c r="K2484" i="6" s="1"/>
  <c r="J2484" i="6"/>
  <c r="I1905" i="6"/>
  <c r="K1905" i="6" s="1"/>
  <c r="J1905" i="6"/>
  <c r="I2414" i="6"/>
  <c r="K2414" i="6" s="1"/>
  <c r="J2414" i="6"/>
  <c r="I2415" i="6"/>
  <c r="K2415" i="6" s="1"/>
  <c r="J2415" i="6"/>
  <c r="I2085" i="6"/>
  <c r="K2085" i="6" s="1"/>
  <c r="J2085" i="6"/>
  <c r="I2654" i="6"/>
  <c r="K2654" i="6" s="1"/>
  <c r="J2654" i="6"/>
  <c r="I2594" i="6"/>
  <c r="K2594" i="6" s="1"/>
  <c r="J2594" i="6"/>
  <c r="I2643" i="6"/>
  <c r="K2643" i="6" s="1"/>
  <c r="J2643" i="6"/>
  <c r="I2644" i="6"/>
  <c r="K2644" i="6" s="1"/>
  <c r="J2644" i="6"/>
  <c r="I2646" i="6"/>
  <c r="K2646" i="6" s="1"/>
  <c r="J2646" i="6"/>
  <c r="I1929" i="6"/>
  <c r="K1929" i="6" s="1"/>
  <c r="J1929" i="6"/>
  <c r="I2474" i="6"/>
  <c r="K2474" i="6" s="1"/>
  <c r="J2474" i="6"/>
  <c r="I2638" i="6"/>
  <c r="K2638" i="6" s="1"/>
  <c r="J2638" i="6"/>
  <c r="I2445" i="6"/>
  <c r="K2445" i="6" s="1"/>
  <c r="J2445" i="6"/>
  <c r="I2345" i="6"/>
  <c r="K2345" i="6" s="1"/>
  <c r="J2345" i="6"/>
  <c r="I2215" i="6"/>
  <c r="K2215" i="6" s="1"/>
  <c r="J2215" i="6"/>
  <c r="I2108" i="6"/>
  <c r="K2108" i="6" s="1"/>
  <c r="J2108" i="6"/>
  <c r="I2089" i="6"/>
  <c r="K2089" i="6" s="1"/>
  <c r="J2089" i="6"/>
  <c r="I2116" i="6"/>
  <c r="K2116" i="6" s="1"/>
  <c r="J2116" i="6"/>
  <c r="I2531" i="6"/>
  <c r="K2531" i="6" s="1"/>
  <c r="J2531" i="6"/>
  <c r="I2486" i="6"/>
  <c r="K2486" i="6" s="1"/>
  <c r="J2486" i="6"/>
  <c r="I2468" i="6"/>
  <c r="K2468" i="6" s="1"/>
  <c r="J2468" i="6"/>
  <c r="I2456" i="6"/>
  <c r="K2456" i="6" s="1"/>
  <c r="J2456" i="6"/>
  <c r="I2141" i="6"/>
  <c r="K2141" i="6" s="1"/>
  <c r="J2141" i="6"/>
  <c r="I2332" i="6"/>
  <c r="K2332" i="6" s="1"/>
  <c r="J2332" i="6"/>
  <c r="I2091" i="6"/>
  <c r="K2091" i="6" s="1"/>
  <c r="J2091" i="6"/>
  <c r="I1983" i="6"/>
  <c r="K1983" i="6" s="1"/>
  <c r="J1983" i="6"/>
  <c r="I2181" i="6"/>
  <c r="K2181" i="6" s="1"/>
  <c r="J2181" i="6"/>
  <c r="I2182" i="6"/>
  <c r="K2182" i="6" s="1"/>
  <c r="J2182" i="6"/>
  <c r="I2311" i="6"/>
  <c r="K2311" i="6" s="1"/>
  <c r="J2311" i="6"/>
  <c r="I2312" i="6"/>
  <c r="K2312" i="6" s="1"/>
  <c r="J2312" i="6"/>
  <c r="I2500" i="6"/>
  <c r="K2500" i="6" s="1"/>
  <c r="J2500" i="6"/>
  <c r="I2368" i="6"/>
  <c r="K2368" i="6" s="1"/>
  <c r="J2368" i="6"/>
  <c r="I2258" i="6"/>
  <c r="K2258" i="6" s="1"/>
  <c r="J2258" i="6"/>
  <c r="I2209" i="6"/>
  <c r="K2209" i="6" s="1"/>
  <c r="J2209" i="6"/>
  <c r="I1991" i="6"/>
  <c r="K1991" i="6" s="1"/>
  <c r="J1991" i="6"/>
  <c r="I1903" i="6"/>
  <c r="K1903" i="6" s="1"/>
  <c r="J1903" i="6"/>
  <c r="I2661" i="6"/>
  <c r="K2661" i="6" s="1"/>
  <c r="J2661" i="6"/>
  <c r="I2551" i="6"/>
  <c r="K2551" i="6" s="1"/>
  <c r="J2551" i="6"/>
  <c r="I2039" i="6"/>
  <c r="K2039" i="6" s="1"/>
  <c r="J2039" i="6"/>
  <c r="I2407" i="6"/>
  <c r="K2407" i="6" s="1"/>
  <c r="J2407" i="6"/>
  <c r="I2300" i="6"/>
  <c r="K2300" i="6" s="1"/>
  <c r="J2300" i="6"/>
  <c r="I2587" i="6"/>
  <c r="K2587" i="6" s="1"/>
  <c r="J2587" i="6"/>
  <c r="I1930" i="6"/>
  <c r="K1930" i="6" s="1"/>
  <c r="J1930" i="6"/>
  <c r="I2217" i="6"/>
  <c r="K2217" i="6" s="1"/>
  <c r="J2217" i="6"/>
  <c r="I2235" i="6"/>
  <c r="K2235" i="6" s="1"/>
  <c r="J2235" i="6"/>
  <c r="I2033" i="6"/>
  <c r="K2033" i="6" s="1"/>
  <c r="J2033" i="6"/>
  <c r="I2478" i="6"/>
  <c r="K2478" i="6" s="1"/>
  <c r="J2478" i="6"/>
  <c r="I2293" i="6"/>
  <c r="K2293" i="6" s="1"/>
  <c r="J2293" i="6"/>
  <c r="I2686" i="6"/>
  <c r="K2686" i="6" s="1"/>
  <c r="J2686" i="6"/>
  <c r="I2588" i="6"/>
  <c r="K2588" i="6" s="1"/>
  <c r="J2588" i="6"/>
  <c r="I2563" i="6"/>
  <c r="K2563" i="6" s="1"/>
  <c r="J2563" i="6"/>
  <c r="I2539" i="6"/>
  <c r="K2539" i="6" s="1"/>
  <c r="J2539" i="6"/>
  <c r="I2669" i="6"/>
  <c r="K2669" i="6" s="1"/>
  <c r="J2669" i="6"/>
  <c r="I2136" i="6"/>
  <c r="K2136" i="6" s="1"/>
  <c r="J2136" i="6"/>
  <c r="I2137" i="6"/>
  <c r="K2137" i="6" s="1"/>
  <c r="J2137" i="6"/>
  <c r="I2418" i="6"/>
  <c r="K2418" i="6" s="1"/>
  <c r="J2418" i="6"/>
  <c r="I2419" i="6"/>
  <c r="K2419" i="6" s="1"/>
  <c r="J2419" i="6"/>
  <c r="I2337" i="6"/>
  <c r="K2337" i="6" s="1"/>
  <c r="J2337" i="6"/>
  <c r="I2552" i="6"/>
  <c r="K2552" i="6" s="1"/>
  <c r="J2552" i="6"/>
  <c r="I2683" i="6"/>
  <c r="K2683" i="6" s="1"/>
  <c r="J2683" i="6"/>
  <c r="I2662" i="6"/>
  <c r="K2662" i="6" s="1"/>
  <c r="J2662" i="6"/>
  <c r="I1785" i="6"/>
  <c r="K1785" i="6" s="1"/>
  <c r="J1785" i="6"/>
  <c r="I1826" i="6"/>
  <c r="K1826" i="6" s="1"/>
  <c r="J1826" i="6"/>
  <c r="I1963" i="6"/>
  <c r="K1963" i="6" s="1"/>
  <c r="J1963" i="6"/>
  <c r="I2405" i="6"/>
  <c r="K2405" i="6" s="1"/>
  <c r="J2405" i="6"/>
  <c r="I2377" i="6"/>
  <c r="K2377" i="6" s="1"/>
  <c r="J2377" i="6"/>
  <c r="I2605" i="6"/>
  <c r="K2605" i="6" s="1"/>
  <c r="J2605" i="6"/>
  <c r="I2596" i="6"/>
  <c r="K2596" i="6" s="1"/>
  <c r="J2596" i="6"/>
  <c r="I2357" i="6"/>
  <c r="K2357" i="6" s="1"/>
  <c r="J2357" i="6"/>
  <c r="I2323" i="6"/>
  <c r="K2323" i="6" s="1"/>
  <c r="J2323" i="6"/>
  <c r="I2438" i="6"/>
  <c r="K2438" i="6" s="1"/>
  <c r="J2438" i="6"/>
  <c r="I2439" i="6"/>
  <c r="K2439" i="6" s="1"/>
  <c r="J2439" i="6"/>
  <c r="I2420" i="6"/>
  <c r="K2420" i="6" s="1"/>
  <c r="J2420" i="6"/>
  <c r="I2553" i="6"/>
  <c r="K2553" i="6" s="1"/>
  <c r="J2553" i="6"/>
  <c r="I1804" i="6"/>
  <c r="K1804" i="6" s="1"/>
  <c r="J1804" i="6"/>
  <c r="I2030" i="6"/>
  <c r="K2030" i="6" s="1"/>
  <c r="J2030" i="6"/>
  <c r="I2093" i="6"/>
  <c r="K2093" i="6" s="1"/>
  <c r="J2093" i="6"/>
  <c r="I2094" i="6"/>
  <c r="K2094" i="6" s="1"/>
  <c r="J2094" i="6"/>
  <c r="I2095" i="6"/>
  <c r="K2095" i="6" s="1"/>
  <c r="J2095" i="6"/>
  <c r="I1979" i="6"/>
  <c r="K1979" i="6" s="1"/>
  <c r="J1979" i="6"/>
  <c r="I1981" i="6"/>
  <c r="K1981" i="6" s="1"/>
  <c r="J1981" i="6"/>
  <c r="I2581" i="6"/>
  <c r="K2581" i="6" s="1"/>
  <c r="J2581" i="6"/>
  <c r="I2376" i="6"/>
  <c r="K2376" i="6" s="1"/>
  <c r="J2376" i="6"/>
  <c r="I2067" i="6"/>
  <c r="K2067" i="6" s="1"/>
  <c r="J2067" i="6"/>
  <c r="I2616" i="6"/>
  <c r="K2616" i="6" s="1"/>
  <c r="J2616" i="6"/>
  <c r="I2131" i="6"/>
  <c r="K2131" i="6" s="1"/>
  <c r="J2131" i="6"/>
  <c r="I2167" i="6"/>
  <c r="K2167" i="6" s="1"/>
  <c r="J2167" i="6"/>
  <c r="I1911" i="6"/>
  <c r="K1911" i="6" s="1"/>
  <c r="J1911" i="6"/>
  <c r="I2642" i="6"/>
  <c r="K2642" i="6" s="1"/>
  <c r="J2642" i="6"/>
  <c r="I2353" i="6"/>
  <c r="K2353" i="6" s="1"/>
  <c r="J2353" i="6"/>
  <c r="I2161" i="6"/>
  <c r="K2161" i="6" s="1"/>
  <c r="J2161" i="6"/>
  <c r="I2163" i="6"/>
  <c r="K2163" i="6" s="1"/>
  <c r="J2163" i="6"/>
  <c r="I2164" i="6"/>
  <c r="K2164" i="6" s="1"/>
  <c r="J2164" i="6"/>
  <c r="I1803" i="6"/>
  <c r="K1803" i="6" s="1"/>
  <c r="J1803" i="6"/>
  <c r="I2135" i="6"/>
  <c r="K2135" i="6" s="1"/>
  <c r="J2135" i="6"/>
  <c r="I2189" i="6"/>
  <c r="K2189" i="6" s="1"/>
  <c r="J2189" i="6"/>
  <c r="I2190" i="6"/>
  <c r="K2190" i="6" s="1"/>
  <c r="J2190" i="6"/>
  <c r="I2191" i="6"/>
  <c r="K2191" i="6" s="1"/>
  <c r="J2191" i="6"/>
  <c r="I1877" i="6"/>
  <c r="K1877" i="6" s="1"/>
  <c r="J1877" i="6"/>
  <c r="I1878" i="6"/>
  <c r="K1878" i="6" s="1"/>
  <c r="J1878" i="6"/>
  <c r="I2388" i="6"/>
  <c r="K2388" i="6" s="1"/>
  <c r="J2388" i="6"/>
  <c r="I2029" i="6"/>
  <c r="K2029" i="6" s="1"/>
  <c r="J2029" i="6"/>
  <c r="I2410" i="6"/>
  <c r="K2410" i="6" s="1"/>
  <c r="J2410" i="6"/>
  <c r="I2244" i="6"/>
  <c r="K2244" i="6" s="1"/>
  <c r="J2244" i="6"/>
  <c r="I2358" i="6"/>
  <c r="K2358" i="6" s="1"/>
  <c r="J2358" i="6"/>
  <c r="I2361" i="6"/>
  <c r="K2361" i="6" s="1"/>
  <c r="J2361" i="6"/>
  <c r="I2651" i="6"/>
  <c r="K2651" i="6" s="1"/>
  <c r="J2651" i="6"/>
  <c r="I1848" i="6"/>
  <c r="K1848" i="6" s="1"/>
  <c r="J1848" i="6"/>
  <c r="I2259" i="6"/>
  <c r="K2259" i="6" s="1"/>
  <c r="J2259" i="6"/>
  <c r="I2222" i="6"/>
  <c r="K2222" i="6" s="1"/>
  <c r="J2222" i="6"/>
  <c r="I1938" i="6"/>
  <c r="K1938" i="6" s="1"/>
  <c r="J1938" i="6"/>
  <c r="I1939" i="6"/>
  <c r="K1939" i="6" s="1"/>
  <c r="J1939" i="6"/>
  <c r="I2487" i="6"/>
  <c r="K2487" i="6" s="1"/>
  <c r="J2487" i="6"/>
  <c r="I2465" i="6"/>
  <c r="K2465" i="6" s="1"/>
  <c r="J2465" i="6"/>
  <c r="I2369" i="6"/>
  <c r="K2369" i="6" s="1"/>
  <c r="J2369" i="6"/>
  <c r="I1813" i="6"/>
  <c r="K1813" i="6" s="1"/>
  <c r="J1813" i="6"/>
  <c r="I1961" i="6"/>
  <c r="K1961" i="6" s="1"/>
  <c r="J1961" i="6"/>
  <c r="I2317" i="6"/>
  <c r="K2317" i="6" s="1"/>
  <c r="J2317" i="6"/>
  <c r="I2431" i="6"/>
  <c r="K2431" i="6" s="1"/>
  <c r="J2431" i="6"/>
  <c r="I2416" i="6"/>
  <c r="K2416" i="6" s="1"/>
  <c r="J2416" i="6"/>
  <c r="I2092" i="6"/>
  <c r="K2092" i="6" s="1"/>
  <c r="J2092" i="6"/>
  <c r="I2218" i="6"/>
  <c r="K2218" i="6" s="1"/>
  <c r="J2218" i="6"/>
  <c r="I1950" i="6"/>
  <c r="K1950" i="6" s="1"/>
  <c r="J1950" i="6"/>
  <c r="I2647" i="6"/>
  <c r="K2647" i="6" s="1"/>
  <c r="J2647" i="6"/>
  <c r="I2381" i="6"/>
  <c r="K2381" i="6" s="1"/>
  <c r="J2381" i="6"/>
  <c r="I2128" i="6"/>
  <c r="K2128" i="6" s="1"/>
  <c r="J2128" i="6"/>
  <c r="I2010" i="6"/>
  <c r="K2010" i="6" s="1"/>
  <c r="J2010" i="6"/>
  <c r="I2362" i="6"/>
  <c r="K2362" i="6" s="1"/>
  <c r="J2362" i="6"/>
  <c r="I2595" i="6"/>
  <c r="K2595" i="6" s="1"/>
  <c r="J2595" i="6"/>
  <c r="I2598" i="6"/>
  <c r="K2598" i="6" s="1"/>
  <c r="J2598" i="6"/>
  <c r="I2599" i="6"/>
  <c r="K2599" i="6" s="1"/>
  <c r="J2599" i="6"/>
  <c r="I1974" i="6"/>
  <c r="K1974" i="6" s="1"/>
  <c r="J1974" i="6"/>
  <c r="I2427" i="6"/>
  <c r="K2427" i="6" s="1"/>
  <c r="J2427" i="6"/>
  <c r="I1854" i="6"/>
  <c r="K1854" i="6" s="1"/>
  <c r="J1854" i="6"/>
  <c r="I2040" i="6"/>
  <c r="K2040" i="6" s="1"/>
  <c r="J2040" i="6"/>
  <c r="I2624" i="6"/>
  <c r="K2624" i="6" s="1"/>
  <c r="J2624" i="6"/>
  <c r="I2625" i="6"/>
  <c r="K2625" i="6" s="1"/>
  <c r="J2625" i="6"/>
  <c r="I2626" i="6"/>
  <c r="K2626" i="6" s="1"/>
  <c r="J2626" i="6"/>
  <c r="I2044" i="6"/>
  <c r="K2044" i="6" s="1"/>
  <c r="J2044" i="6"/>
  <c r="I2278" i="6"/>
  <c r="K2278" i="6" s="1"/>
  <c r="J2278" i="6"/>
  <c r="I2355" i="6"/>
  <c r="K2355" i="6" s="1"/>
  <c r="J2355" i="6"/>
  <c r="I1942" i="6"/>
  <c r="K1942" i="6" s="1"/>
  <c r="J1942" i="6"/>
  <c r="I1857" i="6"/>
  <c r="K1857" i="6" s="1"/>
  <c r="J1857" i="6"/>
  <c r="I2019" i="6"/>
  <c r="K2019" i="6" s="1"/>
  <c r="J2019" i="6"/>
  <c r="I2424" i="6"/>
  <c r="K2424" i="6" s="1"/>
  <c r="J2424" i="6"/>
  <c r="I1871" i="6"/>
  <c r="K1871" i="6" s="1"/>
  <c r="J1871" i="6"/>
  <c r="I1872" i="6"/>
  <c r="K1872" i="6" s="1"/>
  <c r="J1872" i="6"/>
  <c r="I2250" i="6"/>
  <c r="K2250" i="6" s="1"/>
  <c r="J2250" i="6"/>
  <c r="I1850" i="6"/>
  <c r="K1850" i="6" s="1"/>
  <c r="J1850" i="6"/>
  <c r="I2256" i="6"/>
  <c r="K2256" i="6" s="1"/>
  <c r="J2256" i="6"/>
  <c r="I2257" i="6"/>
  <c r="K2257" i="6" s="1"/>
  <c r="J2257" i="6"/>
  <c r="I2155" i="6"/>
  <c r="K2155" i="6" s="1"/>
  <c r="J2155" i="6"/>
  <c r="I2183" i="6"/>
  <c r="K2183" i="6" s="1"/>
  <c r="J2183" i="6"/>
  <c r="I2185" i="6"/>
  <c r="K2185" i="6" s="1"/>
  <c r="J2185" i="6"/>
  <c r="I2187" i="6"/>
  <c r="K2187" i="6" s="1"/>
  <c r="J2187" i="6"/>
  <c r="I2313" i="6"/>
  <c r="K2313" i="6" s="1"/>
  <c r="J2313" i="6"/>
  <c r="I2210" i="6"/>
  <c r="K2210" i="6" s="1"/>
  <c r="J2210" i="6"/>
  <c r="I1865" i="6"/>
  <c r="K1865" i="6" s="1"/>
  <c r="J1865" i="6"/>
  <c r="I1866" i="6"/>
  <c r="K1866" i="6" s="1"/>
  <c r="J1866" i="6"/>
  <c r="I2281" i="6"/>
  <c r="K2281" i="6" s="1"/>
  <c r="J2281" i="6"/>
  <c r="I2282" i="6"/>
  <c r="K2282" i="6" s="1"/>
  <c r="J2282" i="6"/>
  <c r="I1812" i="6"/>
  <c r="K1812" i="6" s="1"/>
  <c r="J1812" i="6"/>
  <c r="I2079" i="6"/>
  <c r="K2079" i="6" s="1"/>
  <c r="J2079" i="6"/>
  <c r="I2511" i="6"/>
  <c r="K2511" i="6" s="1"/>
  <c r="J2511" i="6"/>
  <c r="I2154" i="6"/>
  <c r="K2154" i="6" s="1"/>
  <c r="J2154" i="6"/>
  <c r="I1918" i="6"/>
  <c r="K1918" i="6" s="1"/>
  <c r="J1918" i="6"/>
  <c r="I1915" i="6"/>
  <c r="K1915" i="6" s="1"/>
  <c r="J1915" i="6"/>
  <c r="I1992" i="6"/>
  <c r="K1992" i="6" s="1"/>
  <c r="J1992" i="6"/>
  <c r="I2573" i="6"/>
  <c r="K2573" i="6" s="1"/>
  <c r="J2573" i="6"/>
  <c r="I2503" i="6"/>
  <c r="K2503" i="6" s="1"/>
  <c r="J2503" i="6"/>
  <c r="I2505" i="6"/>
  <c r="K2505" i="6" s="1"/>
  <c r="J2505" i="6"/>
  <c r="I2504" i="6"/>
  <c r="K2504" i="6" s="1"/>
  <c r="J2504" i="6"/>
  <c r="I2510" i="6"/>
  <c r="K2510" i="6" s="1"/>
  <c r="J2510" i="6"/>
  <c r="I1904" i="6"/>
  <c r="K1904" i="6" s="1"/>
  <c r="J1904" i="6"/>
  <c r="I1789" i="6"/>
  <c r="K1789" i="6" s="1"/>
  <c r="J1789" i="6"/>
  <c r="I1797" i="6"/>
  <c r="K1797" i="6" s="1"/>
  <c r="J1797" i="6"/>
  <c r="I1799" i="6"/>
  <c r="K1799" i="6" s="1"/>
  <c r="J1799" i="6"/>
  <c r="I1800" i="6"/>
  <c r="K1800" i="6" s="1"/>
  <c r="J1800" i="6"/>
  <c r="I2677" i="6"/>
  <c r="K2677" i="6" s="1"/>
  <c r="J2677" i="6"/>
  <c r="I2482" i="6"/>
  <c r="K2482" i="6" s="1"/>
  <c r="J2482" i="6"/>
  <c r="I1862" i="6"/>
  <c r="K1862" i="6" s="1"/>
  <c r="J1862" i="6"/>
  <c r="I1985" i="6"/>
  <c r="K1985" i="6" s="1"/>
  <c r="J1985" i="6"/>
  <c r="I1955" i="6"/>
  <c r="K1955" i="6" s="1"/>
  <c r="J1955" i="6"/>
  <c r="I2522" i="6"/>
  <c r="K2522" i="6" s="1"/>
  <c r="J2522" i="6"/>
  <c r="I2265" i="6"/>
  <c r="K2265" i="6" s="1"/>
  <c r="J2265" i="6"/>
  <c r="I1995" i="6"/>
  <c r="K1995" i="6" s="1"/>
  <c r="J1995" i="6"/>
  <c r="I2575" i="6"/>
  <c r="K2575" i="6" s="1"/>
  <c r="J2575" i="6"/>
  <c r="I2344" i="6"/>
  <c r="K2344" i="6" s="1"/>
  <c r="J2344" i="6"/>
  <c r="I2238" i="6"/>
  <c r="K2238" i="6" s="1"/>
  <c r="J2238" i="6"/>
  <c r="I1891" i="6"/>
  <c r="K1891" i="6" s="1"/>
  <c r="J1891" i="6"/>
  <c r="I1855" i="6"/>
  <c r="K1855" i="6" s="1"/>
  <c r="J1855" i="6"/>
  <c r="I2062" i="6"/>
  <c r="K2062" i="6" s="1"/>
  <c r="J2062" i="6"/>
  <c r="I2480" i="6"/>
  <c r="K2480" i="6" s="1"/>
  <c r="J2480" i="6"/>
  <c r="I2425" i="6"/>
  <c r="K2425" i="6" s="1"/>
  <c r="J2425" i="6"/>
  <c r="I2060" i="6"/>
  <c r="K2060" i="6" s="1"/>
  <c r="J2060" i="6"/>
  <c r="I2025" i="6"/>
  <c r="K2025" i="6" s="1"/>
  <c r="J2025" i="6"/>
  <c r="I2434" i="6"/>
  <c r="K2434" i="6" s="1"/>
  <c r="J2434" i="6"/>
  <c r="I2436" i="6"/>
  <c r="K2436" i="6" s="1"/>
  <c r="J2436" i="6"/>
  <c r="I1841" i="6"/>
  <c r="K1841" i="6" s="1"/>
  <c r="J1841" i="6"/>
  <c r="I1843" i="6"/>
  <c r="K1843" i="6" s="1"/>
  <c r="J1843" i="6"/>
  <c r="I1833" i="6"/>
  <c r="K1833" i="6" s="1"/>
  <c r="J1833" i="6"/>
  <c r="I2443" i="6"/>
  <c r="K2443" i="6" s="1"/>
  <c r="J2443" i="6"/>
  <c r="I1863" i="6"/>
  <c r="K1863" i="6" s="1"/>
  <c r="J1863" i="6"/>
  <c r="I2023" i="6"/>
  <c r="K2023" i="6" s="1"/>
  <c r="J2023" i="6"/>
  <c r="I2506" i="6"/>
  <c r="K2506" i="6" s="1"/>
  <c r="J2506" i="6"/>
  <c r="I2589" i="6"/>
  <c r="K2589" i="6" s="1"/>
  <c r="J2589" i="6"/>
  <c r="I2378" i="6"/>
  <c r="K2378" i="6" s="1"/>
  <c r="J2378" i="6"/>
  <c r="I2324" i="6"/>
  <c r="K2324" i="6" s="1"/>
  <c r="J2324" i="6"/>
  <c r="I2120" i="6"/>
  <c r="K2120" i="6" s="1"/>
  <c r="J2120" i="6"/>
  <c r="I2663" i="6"/>
  <c r="K2663" i="6" s="1"/>
  <c r="J2663" i="6"/>
  <c r="I1954" i="6"/>
  <c r="K1954" i="6" s="1"/>
  <c r="J1954" i="6"/>
  <c r="I2360" i="6"/>
  <c r="K2360" i="6" s="1"/>
  <c r="J2360" i="6"/>
  <c r="I2546" i="6"/>
  <c r="K2546" i="6" s="1"/>
  <c r="J2546" i="6"/>
  <c r="I2547" i="6"/>
  <c r="K2547" i="6" s="1"/>
  <c r="J2547" i="6"/>
  <c r="I2548" i="6"/>
  <c r="K2548" i="6" s="1"/>
  <c r="J2548" i="6"/>
  <c r="I2542" i="6"/>
  <c r="K2542" i="6" s="1"/>
  <c r="J2542" i="6"/>
  <c r="I2544" i="6"/>
  <c r="K2544" i="6" s="1"/>
  <c r="J2544" i="6"/>
  <c r="I2242" i="6"/>
  <c r="K2242" i="6" s="1"/>
  <c r="J2242" i="6"/>
  <c r="I2676" i="6"/>
  <c r="K2676" i="6" s="1"/>
  <c r="J2676" i="6"/>
  <c r="I2393" i="6"/>
  <c r="K2393" i="6" s="1"/>
  <c r="J2393" i="6"/>
  <c r="I2294" i="6"/>
  <c r="K2294" i="6" s="1"/>
  <c r="J2294" i="6"/>
  <c r="I2304" i="6"/>
  <c r="K2304" i="6" s="1"/>
  <c r="J2304" i="6"/>
  <c r="I2305" i="6"/>
  <c r="K2305" i="6" s="1"/>
  <c r="J2305" i="6"/>
  <c r="I2129" i="6"/>
  <c r="K2129" i="6" s="1"/>
  <c r="J2129" i="6"/>
  <c r="I2115" i="6"/>
  <c r="K2115" i="6" s="1"/>
  <c r="J2115" i="6"/>
  <c r="I2429" i="6"/>
  <c r="K2429" i="6" s="1"/>
  <c r="J2429" i="6"/>
  <c r="I2430" i="6"/>
  <c r="K2430" i="6" s="1"/>
  <c r="J2430" i="6"/>
  <c r="I2433" i="6"/>
  <c r="K2433" i="6" s="1"/>
  <c r="J2433" i="6"/>
  <c r="I2658" i="6"/>
  <c r="K2658" i="6" s="1"/>
  <c r="J2658" i="6"/>
  <c r="I2178" i="6"/>
  <c r="K2178" i="6" s="1"/>
  <c r="J2178" i="6"/>
  <c r="I2545" i="6"/>
  <c r="K2545" i="6" s="1"/>
  <c r="J2545" i="6"/>
  <c r="I2200" i="6"/>
  <c r="K2200" i="6" s="1"/>
  <c r="J2200" i="6"/>
  <c r="I2080" i="6"/>
  <c r="K2080" i="6" s="1"/>
  <c r="J2080" i="6"/>
  <c r="I2352" i="6"/>
  <c r="K2352" i="6" s="1"/>
  <c r="J2352" i="6"/>
  <c r="I2354" i="6"/>
  <c r="K2354" i="6" s="1"/>
  <c r="J2354" i="6"/>
  <c r="I2301" i="6"/>
  <c r="K2301" i="6" s="1"/>
  <c r="J2301" i="6"/>
  <c r="I2194" i="6"/>
  <c r="K2194" i="6" s="1"/>
  <c r="J2194" i="6"/>
  <c r="I2176" i="6"/>
  <c r="K2176" i="6" s="1"/>
  <c r="J2176" i="6"/>
  <c r="I2007" i="6"/>
  <c r="K2007" i="6" s="1"/>
  <c r="J2007" i="6"/>
  <c r="I2008" i="6"/>
  <c r="K2008" i="6" s="1"/>
  <c r="J2008" i="6"/>
  <c r="I2048" i="6"/>
  <c r="K2048" i="6" s="1"/>
  <c r="J2048" i="6"/>
  <c r="I2074" i="6"/>
  <c r="K2074" i="6" s="1"/>
  <c r="J2074" i="6"/>
  <c r="I1956" i="6"/>
  <c r="K1956" i="6" s="1"/>
  <c r="J1956" i="6"/>
  <c r="I2175" i="6"/>
  <c r="K2175" i="6" s="1"/>
  <c r="J2175" i="6"/>
  <c r="I2659" i="6"/>
  <c r="K2659" i="6" s="1"/>
  <c r="J2659" i="6"/>
  <c r="I2049" i="6"/>
  <c r="K2049" i="6" s="1"/>
  <c r="J2049" i="6"/>
  <c r="I2556" i="6"/>
  <c r="K2556" i="6" s="1"/>
  <c r="J2556" i="6"/>
  <c r="I2306" i="6"/>
  <c r="K2306" i="6" s="1"/>
  <c r="J2306" i="6"/>
  <c r="I2041" i="6"/>
  <c r="K2041" i="6" s="1"/>
  <c r="J2041" i="6"/>
  <c r="I2042" i="6"/>
  <c r="K2042" i="6" s="1"/>
  <c r="J2042" i="6"/>
  <c r="I1966" i="6"/>
  <c r="K1966" i="6" s="1"/>
  <c r="J1966" i="6"/>
  <c r="I2251" i="6"/>
  <c r="K2251" i="6" s="1"/>
  <c r="J2251" i="6"/>
  <c r="I2252" i="6"/>
  <c r="K2252" i="6" s="1"/>
  <c r="J2252" i="6"/>
  <c r="I2254" i="6"/>
  <c r="K2254" i="6" s="1"/>
  <c r="J2254" i="6"/>
  <c r="I2391" i="6"/>
  <c r="K2391" i="6" s="1"/>
  <c r="J2391" i="6"/>
  <c r="I1849" i="6"/>
  <c r="K1849" i="6" s="1"/>
  <c r="J1849" i="6"/>
  <c r="I1987" i="6"/>
  <c r="K1987" i="6" s="1"/>
  <c r="J1987" i="6"/>
  <c r="I2592" i="6"/>
  <c r="K2592" i="6" s="1"/>
  <c r="J2592" i="6"/>
  <c r="I2593" i="6"/>
  <c r="K2593" i="6" s="1"/>
  <c r="J2593" i="6"/>
  <c r="I2233" i="6"/>
  <c r="K2233" i="6" s="1"/>
  <c r="J2233" i="6"/>
  <c r="I2350" i="6"/>
  <c r="K2350" i="6" s="1"/>
  <c r="J2350" i="6"/>
  <c r="I2351" i="6"/>
  <c r="K2351" i="6" s="1"/>
  <c r="J2351" i="6"/>
  <c r="I2558" i="6"/>
  <c r="K2558" i="6" s="1"/>
  <c r="J2558" i="6"/>
  <c r="I2574" i="6"/>
  <c r="K2574" i="6" s="1"/>
  <c r="J2574" i="6"/>
  <c r="I1820" i="6"/>
  <c r="K1820" i="6" s="1"/>
  <c r="J1820" i="6"/>
  <c r="I1823" i="6"/>
  <c r="K1823" i="6" s="1"/>
  <c r="J1823" i="6"/>
  <c r="I1824" i="6"/>
  <c r="K1824" i="6" s="1"/>
  <c r="J1824" i="6"/>
  <c r="I2195" i="6"/>
  <c r="K2195" i="6" s="1"/>
  <c r="J2195" i="6"/>
  <c r="I2196" i="6"/>
  <c r="K2196" i="6" s="1"/>
  <c r="J2196" i="6"/>
  <c r="I2199" i="6"/>
  <c r="K2199" i="6" s="1"/>
  <c r="J2199" i="6"/>
  <c r="I1948" i="6"/>
  <c r="K1948" i="6" s="1"/>
  <c r="J1948" i="6"/>
  <c r="I1910" i="6"/>
  <c r="K1910" i="6" s="1"/>
  <c r="J1910" i="6"/>
  <c r="I2422" i="6"/>
  <c r="K2422" i="6" s="1"/>
  <c r="J2422" i="6"/>
  <c r="I2440" i="6"/>
  <c r="K2440" i="6" s="1"/>
  <c r="J2440" i="6"/>
  <c r="I1829" i="6"/>
  <c r="K1829" i="6" s="1"/>
  <c r="J1829" i="6"/>
  <c r="I2447" i="6"/>
  <c r="K2447" i="6" s="1"/>
  <c r="J2447" i="6"/>
  <c r="I2157" i="6"/>
  <c r="K2157" i="6" s="1"/>
  <c r="J2157" i="6"/>
  <c r="I1946" i="6"/>
  <c r="K1946" i="6" s="1"/>
  <c r="J1946" i="6"/>
  <c r="I1836" i="6"/>
  <c r="K1836" i="6" s="1"/>
  <c r="J1836" i="6"/>
  <c r="I1856" i="6"/>
  <c r="K1856" i="6" s="1"/>
  <c r="J1856" i="6"/>
  <c r="I2549" i="6"/>
  <c r="K2549" i="6" s="1"/>
  <c r="J2549" i="6"/>
  <c r="I2057" i="6"/>
  <c r="K2057" i="6" s="1"/>
  <c r="J2057" i="6"/>
  <c r="I2109" i="6"/>
  <c r="K2109" i="6" s="1"/>
  <c r="J2109" i="6"/>
  <c r="I2110" i="6"/>
  <c r="K2110" i="6" s="1"/>
  <c r="J2110" i="6"/>
  <c r="I2111" i="6"/>
  <c r="K2111" i="6" s="1"/>
  <c r="J2111" i="6"/>
  <c r="I2034" i="6"/>
  <c r="K2034" i="6" s="1"/>
  <c r="J2034" i="6"/>
  <c r="I2179" i="6"/>
  <c r="K2179" i="6" s="1"/>
  <c r="J2179" i="6"/>
  <c r="I2148" i="6"/>
  <c r="K2148" i="6" s="1"/>
  <c r="J2148" i="6"/>
  <c r="I2151" i="6"/>
  <c r="K2151" i="6" s="1"/>
  <c r="J2151" i="6"/>
  <c r="I2152" i="6"/>
  <c r="K2152" i="6" s="1"/>
  <c r="J2152" i="6"/>
  <c r="I2126" i="6"/>
  <c r="K2126" i="6" s="1"/>
  <c r="J2126" i="6"/>
  <c r="I2373" i="6"/>
  <c r="K2373" i="6" s="1"/>
  <c r="J2373" i="6"/>
  <c r="I2130" i="6"/>
  <c r="K2130" i="6" s="1"/>
  <c r="J2130" i="6"/>
  <c r="I2603" i="6"/>
  <c r="K2603" i="6" s="1"/>
  <c r="J2603" i="6"/>
  <c r="I2216" i="6"/>
  <c r="K2216" i="6" s="1"/>
  <c r="J2216" i="6"/>
  <c r="I2165" i="6"/>
  <c r="K2165" i="6" s="1"/>
  <c r="J2165" i="6"/>
  <c r="I2398" i="6"/>
  <c r="K2398" i="6" s="1"/>
  <c r="J2398" i="6"/>
  <c r="I1884" i="6"/>
  <c r="K1884" i="6" s="1"/>
  <c r="J1884" i="6"/>
  <c r="I2032" i="6"/>
  <c r="K2032" i="6" s="1"/>
  <c r="J2032" i="6"/>
  <c r="I1916" i="6"/>
  <c r="K1916" i="6" s="1"/>
  <c r="J1916" i="6"/>
  <c r="I2341" i="6"/>
  <c r="K2341" i="6" s="1"/>
  <c r="J2341" i="6"/>
  <c r="I2004" i="6"/>
  <c r="K2004" i="6" s="1"/>
  <c r="J2004" i="6"/>
  <c r="I1798" i="6"/>
  <c r="K1798" i="6" s="1"/>
  <c r="J1798" i="6"/>
  <c r="I1875" i="6"/>
  <c r="K1875" i="6" s="1"/>
  <c r="J1875" i="6"/>
  <c r="I1936" i="6"/>
  <c r="K1936" i="6" s="1"/>
  <c r="J1936" i="6"/>
  <c r="I1937" i="6"/>
  <c r="K1937" i="6" s="1"/>
  <c r="J1937" i="6"/>
  <c r="I2435" i="6"/>
  <c r="K2435" i="6" s="1"/>
  <c r="J2435" i="6"/>
  <c r="I2507" i="6"/>
  <c r="K2507" i="6" s="1"/>
  <c r="J2507" i="6"/>
  <c r="I2253" i="6"/>
  <c r="K2253" i="6" s="1"/>
  <c r="J2253" i="6"/>
  <c r="I2514" i="6"/>
  <c r="K2514" i="6" s="1"/>
  <c r="J2514" i="6"/>
  <c r="I2515" i="6"/>
  <c r="K2515" i="6" s="1"/>
  <c r="J2515" i="6"/>
  <c r="I2517" i="6"/>
  <c r="K2517" i="6" s="1"/>
  <c r="J2517" i="6"/>
  <c r="I2036" i="6"/>
  <c r="K2036" i="6" s="1"/>
  <c r="J2036" i="6"/>
  <c r="I2338" i="6"/>
  <c r="K2338" i="6" s="1"/>
  <c r="J2338" i="6"/>
  <c r="I2339" i="6"/>
  <c r="K2339" i="6" s="1"/>
  <c r="J2339" i="6"/>
  <c r="I2340" i="6"/>
  <c r="K2340" i="6" s="1"/>
  <c r="J2340" i="6"/>
  <c r="I2509" i="6"/>
  <c r="K2509" i="6" s="1"/>
  <c r="J2509" i="6"/>
  <c r="I1989" i="6"/>
  <c r="K1989" i="6" s="1"/>
  <c r="J1989" i="6"/>
  <c r="I1990" i="6"/>
  <c r="K1990" i="6" s="1"/>
  <c r="J1990" i="6"/>
  <c r="I1994" i="6"/>
  <c r="K1994" i="6" s="1"/>
  <c r="J1994" i="6"/>
  <c r="I2570" i="6"/>
  <c r="K2570" i="6" s="1"/>
  <c r="J2570" i="6"/>
  <c r="I2421" i="6"/>
  <c r="K2421" i="6" s="1"/>
  <c r="J2421" i="6"/>
  <c r="I2679" i="6"/>
  <c r="K2679" i="6" s="1"/>
  <c r="J2679" i="6"/>
  <c r="I2020" i="6"/>
  <c r="K2020" i="6" s="1"/>
  <c r="J2020" i="6"/>
  <c r="I1838" i="6"/>
  <c r="K1838" i="6" s="1"/>
  <c r="J1838" i="6"/>
  <c r="I2307" i="6"/>
  <c r="K2307" i="6" s="1"/>
  <c r="J2307" i="6"/>
  <c r="I2635" i="6"/>
  <c r="K2635" i="6" s="1"/>
  <c r="J2635" i="6"/>
  <c r="I2687" i="6"/>
  <c r="K2687" i="6" s="1"/>
  <c r="J2687" i="6"/>
  <c r="I2689" i="6"/>
  <c r="K2689" i="6" s="1"/>
  <c r="J2689" i="6"/>
  <c r="I1967" i="6"/>
  <c r="K1967" i="6" s="1"/>
  <c r="J1967" i="6"/>
  <c r="I2665" i="6"/>
  <c r="K2665" i="6" s="1"/>
  <c r="J2665" i="6"/>
  <c r="I2117" i="6"/>
  <c r="K2117" i="6" s="1"/>
  <c r="J2117" i="6"/>
  <c r="I2118" i="6"/>
  <c r="K2118" i="6" s="1"/>
  <c r="J2118" i="6"/>
  <c r="I1874" i="6"/>
  <c r="K1874" i="6" s="1"/>
  <c r="J1874" i="6"/>
  <c r="I2335" i="6"/>
  <c r="K2335" i="6" s="1"/>
  <c r="J2335" i="6"/>
  <c r="I2000" i="6"/>
  <c r="K2000" i="6" s="1"/>
  <c r="J2000" i="6"/>
  <c r="I2559" i="6"/>
  <c r="K2559" i="6" s="1"/>
  <c r="J2559" i="6"/>
  <c r="I2682" i="6"/>
  <c r="K2682" i="6" s="1"/>
  <c r="J2682" i="6"/>
  <c r="I2489" i="6"/>
  <c r="K2489" i="6" s="1"/>
  <c r="J2489" i="6"/>
  <c r="I2490" i="6"/>
  <c r="K2490" i="6" s="1"/>
  <c r="J2490" i="6"/>
  <c r="I2602" i="6"/>
  <c r="K2602" i="6" s="1"/>
  <c r="J2602" i="6"/>
  <c r="I2160" i="6"/>
  <c r="K2160" i="6" s="1"/>
  <c r="J2160" i="6"/>
  <c r="I2289" i="6"/>
  <c r="K2289" i="6" s="1"/>
  <c r="J2289" i="6"/>
  <c r="I1906" i="6"/>
  <c r="K1906" i="6" s="1"/>
  <c r="J1906" i="6"/>
  <c r="I1889" i="6"/>
  <c r="K1889" i="6" s="1"/>
  <c r="J1889" i="6"/>
  <c r="I1899" i="6"/>
  <c r="K1899" i="6" s="1"/>
  <c r="J1899" i="6"/>
  <c r="I1867" i="6"/>
  <c r="K1867" i="6" s="1"/>
  <c r="J1867" i="6"/>
  <c r="I1958" i="6"/>
  <c r="K1958" i="6" s="1"/>
  <c r="J1958" i="6"/>
  <c r="I2133" i="6"/>
  <c r="K2133" i="6" s="1"/>
  <c r="J2133" i="6"/>
  <c r="I2299" i="6"/>
  <c r="K2299" i="6" s="1"/>
  <c r="J2299" i="6"/>
  <c r="I2068" i="6"/>
  <c r="K2068" i="6" s="1"/>
  <c r="J2068" i="6"/>
  <c r="I1831" i="6"/>
  <c r="K1831" i="6" s="1"/>
  <c r="J1831" i="6"/>
  <c r="I1832" i="6"/>
  <c r="K1832" i="6" s="1"/>
  <c r="J1832" i="6"/>
  <c r="I2637" i="6"/>
  <c r="K2637" i="6" s="1"/>
  <c r="J2637" i="6"/>
  <c r="I2464" i="6"/>
  <c r="K2464" i="6" s="1"/>
  <c r="J2464" i="6"/>
  <c r="I2441" i="6"/>
  <c r="K2441" i="6" s="1"/>
  <c r="J2441" i="6"/>
  <c r="I2512" i="6"/>
  <c r="K2512" i="6" s="1"/>
  <c r="J2512" i="6"/>
  <c r="I2384" i="6"/>
  <c r="K2384" i="6" s="1"/>
  <c r="J2384" i="6"/>
  <c r="I2650" i="6"/>
  <c r="K2650" i="6" s="1"/>
  <c r="J2650" i="6"/>
  <c r="I2652" i="6"/>
  <c r="K2652" i="6" s="1"/>
  <c r="J2652" i="6"/>
  <c r="I2261" i="6"/>
  <c r="K2261" i="6" s="1"/>
  <c r="J2261" i="6"/>
  <c r="I1834" i="6"/>
  <c r="K1834" i="6" s="1"/>
  <c r="J1834" i="6"/>
  <c r="I2520" i="6"/>
  <c r="K2520" i="6" s="1"/>
  <c r="J2520" i="6"/>
  <c r="I2412" i="6"/>
  <c r="K2412" i="6" s="1"/>
  <c r="J2412" i="6"/>
  <c r="I2237" i="6"/>
  <c r="K2237" i="6" s="1"/>
  <c r="J2237" i="6"/>
  <c r="I1851" i="6"/>
  <c r="K1851" i="6" s="1"/>
  <c r="J1851" i="6"/>
  <c r="I2139" i="6"/>
  <c r="K2139" i="6" s="1"/>
  <c r="J2139" i="6"/>
  <c r="I2630" i="6"/>
  <c r="K2630" i="6" s="1"/>
  <c r="J2630" i="6"/>
  <c r="I2045" i="6"/>
  <c r="K2045" i="6" s="1"/>
  <c r="J2045" i="6"/>
  <c r="I2114" i="6"/>
  <c r="K2114" i="6" s="1"/>
  <c r="J2114" i="6"/>
  <c r="I2534" i="6"/>
  <c r="K2534" i="6" s="1"/>
  <c r="J2534" i="6"/>
  <c r="I2615" i="6"/>
  <c r="K2615" i="6" s="1"/>
  <c r="J2615" i="6"/>
  <c r="I2022" i="6"/>
  <c r="K2022" i="6" s="1"/>
  <c r="J2022" i="6"/>
  <c r="I2525" i="6"/>
  <c r="K2525" i="6" s="1"/>
  <c r="J2525" i="6"/>
  <c r="I1793" i="6"/>
  <c r="K1793" i="6" s="1"/>
  <c r="J1793" i="6"/>
  <c r="I2119" i="6"/>
  <c r="K2119" i="6" s="1"/>
  <c r="J2119" i="6"/>
  <c r="I2370" i="6"/>
  <c r="K2370" i="6" s="1"/>
  <c r="J2370" i="6"/>
  <c r="I1837" i="6"/>
  <c r="K1837" i="6" s="1"/>
  <c r="J1837" i="6"/>
  <c r="I1900" i="6"/>
  <c r="K1900" i="6" s="1"/>
  <c r="J1900" i="6"/>
  <c r="I1908" i="6"/>
  <c r="K1908" i="6" s="1"/>
  <c r="J1908" i="6"/>
  <c r="I2633" i="6"/>
  <c r="K2633" i="6" s="1"/>
  <c r="J2633" i="6"/>
  <c r="I2516" i="6"/>
  <c r="K2516" i="6" s="1"/>
  <c r="J2516" i="6"/>
  <c r="I1940" i="6"/>
  <c r="K1940" i="6" s="1"/>
  <c r="J1940" i="6"/>
  <c r="I2198" i="6"/>
  <c r="K2198" i="6" s="1"/>
  <c r="J2198" i="6"/>
  <c r="I1844" i="6"/>
  <c r="K1844" i="6" s="1"/>
  <c r="J1844" i="6"/>
  <c r="I2526" i="6"/>
  <c r="K2526" i="6" s="1"/>
  <c r="J2526" i="6"/>
  <c r="I2560" i="6"/>
  <c r="K2560" i="6" s="1"/>
  <c r="J2560" i="6"/>
  <c r="I2519" i="6"/>
  <c r="K2519" i="6" s="1"/>
  <c r="J2519" i="6"/>
  <c r="I1846" i="6"/>
  <c r="K1846" i="6" s="1"/>
  <c r="J1846" i="6"/>
  <c r="I2521" i="6"/>
  <c r="K2521" i="6" s="1"/>
  <c r="J2521" i="6"/>
  <c r="I2527" i="6"/>
  <c r="K2527" i="6" s="1"/>
  <c r="J2527" i="6"/>
  <c r="I2143" i="6"/>
  <c r="K2143" i="6" s="1"/>
  <c r="J2143" i="6"/>
  <c r="I1909" i="6"/>
  <c r="K1909" i="6" s="1"/>
  <c r="J1909" i="6"/>
  <c r="I2371" i="6"/>
  <c r="K2371" i="6" s="1"/>
  <c r="J2371" i="6"/>
  <c r="I2308" i="6"/>
  <c r="K2308" i="6" s="1"/>
  <c r="J2308" i="6"/>
  <c r="I2372" i="6"/>
  <c r="K2372" i="6" s="1"/>
  <c r="J2372" i="6"/>
  <c r="I2375" i="6"/>
  <c r="K2375" i="6" s="1"/>
  <c r="J2375" i="6"/>
  <c r="I2473" i="6"/>
  <c r="K2473" i="6" s="1"/>
  <c r="J2473" i="6"/>
  <c r="I2524" i="6"/>
  <c r="K2524" i="6" s="1"/>
  <c r="J2524" i="6"/>
  <c r="I1845" i="6"/>
  <c r="K1845" i="6" s="1"/>
  <c r="J1845" i="6"/>
  <c r="I1957" i="6"/>
  <c r="K1957" i="6" s="1"/>
  <c r="J1957" i="6"/>
  <c r="I2320" i="6"/>
  <c r="K2320" i="6" s="1"/>
  <c r="J2320" i="6"/>
  <c r="I2678" i="6"/>
  <c r="K2678" i="6" s="1"/>
  <c r="J2678" i="6"/>
  <c r="I2681" i="6"/>
  <c r="K2681" i="6" s="1"/>
  <c r="J2681" i="6"/>
  <c r="I1912" i="6"/>
  <c r="K1912" i="6" s="1"/>
  <c r="J1912" i="6"/>
  <c r="I2287" i="6"/>
  <c r="K2287" i="6" s="1"/>
  <c r="J2287" i="6"/>
  <c r="I2288" i="6"/>
  <c r="K2288" i="6" s="1"/>
  <c r="J2288" i="6"/>
  <c r="I2529" i="6"/>
  <c r="K2529" i="6" s="1"/>
  <c r="J2529" i="6"/>
  <c r="I1935" i="6"/>
  <c r="K1935" i="6" s="1"/>
  <c r="J1935" i="6"/>
  <c r="I1810" i="6"/>
  <c r="K1810" i="6" s="1"/>
  <c r="J1810" i="6"/>
  <c r="I2562" i="6"/>
  <c r="K2562" i="6" s="1"/>
  <c r="J2562" i="6"/>
  <c r="I2554" i="6"/>
  <c r="K2554" i="6" s="1"/>
  <c r="J2554" i="6"/>
  <c r="I2426" i="6"/>
  <c r="K2426" i="6" s="1"/>
  <c r="J2426" i="6"/>
  <c r="I2158" i="6"/>
  <c r="K2158" i="6" s="1"/>
  <c r="J2158" i="6"/>
  <c r="I1864" i="6"/>
  <c r="K1864" i="6" s="1"/>
  <c r="J1864" i="6"/>
  <c r="I2591" i="6"/>
  <c r="K2591" i="6" s="1"/>
  <c r="J2591" i="6"/>
  <c r="I2528" i="6"/>
  <c r="K2528" i="6" s="1"/>
  <c r="J2528" i="6"/>
  <c r="I2437" i="6"/>
  <c r="K2437" i="6" s="1"/>
  <c r="J2437" i="6"/>
  <c r="I2400" i="6"/>
  <c r="K2400" i="6" s="1"/>
  <c r="J2400" i="6"/>
  <c r="I1882" i="6"/>
  <c r="K1882" i="6" s="1"/>
  <c r="J1882" i="6"/>
  <c r="I2069" i="6"/>
  <c r="K2069" i="6" s="1"/>
  <c r="J2069" i="6"/>
  <c r="I2276" i="6"/>
  <c r="K2276" i="6" s="1"/>
  <c r="J2276" i="6"/>
  <c r="I1876" i="6"/>
  <c r="K1876" i="6" s="1"/>
  <c r="J1876" i="6"/>
  <c r="I1943" i="6"/>
  <c r="K1943" i="6" s="1"/>
  <c r="J1943" i="6"/>
  <c r="I2071" i="6"/>
  <c r="K2071" i="6" s="1"/>
  <c r="J2071" i="6"/>
  <c r="I2075" i="6"/>
  <c r="K2075" i="6" s="1"/>
  <c r="J2075" i="6"/>
  <c r="I2673" i="6"/>
  <c r="K2673" i="6" s="1"/>
  <c r="J2673" i="6"/>
  <c r="I1945" i="6"/>
  <c r="K1945" i="6" s="1"/>
  <c r="J1945" i="6"/>
  <c r="I2349" i="6"/>
  <c r="K2349" i="6" s="1"/>
  <c r="J2349" i="6"/>
  <c r="I1959" i="6"/>
  <c r="K1959" i="6" s="1"/>
  <c r="J1959" i="6"/>
  <c r="I2664" i="6"/>
  <c r="K2664" i="6" s="1"/>
  <c r="J2664" i="6"/>
  <c r="I2671" i="6"/>
  <c r="K2671" i="6" s="1"/>
  <c r="J2671" i="6"/>
  <c r="I2680" i="6"/>
  <c r="K2680" i="6" s="1"/>
  <c r="J2680" i="6"/>
  <c r="I1951" i="6"/>
  <c r="K1951" i="6" s="1"/>
  <c r="J1951" i="6"/>
  <c r="I1786" i="6"/>
  <c r="K1786" i="6" s="1"/>
  <c r="J1786" i="6"/>
  <c r="I2243" i="6"/>
  <c r="K2243" i="6" s="1"/>
  <c r="J2243" i="6"/>
  <c r="I2232" i="6"/>
  <c r="K2232" i="6" s="1"/>
  <c r="J2232" i="6"/>
  <c r="I1817" i="6"/>
  <c r="K1817" i="6" s="1"/>
  <c r="J1817" i="6"/>
  <c r="I1825" i="6"/>
  <c r="K1825" i="6" s="1"/>
  <c r="J1825" i="6"/>
  <c r="I2449" i="6"/>
  <c r="K2449" i="6" s="1"/>
  <c r="J2449" i="6"/>
  <c r="I2072" i="6"/>
  <c r="K2072" i="6" s="1"/>
  <c r="J2072" i="6"/>
  <c r="I1794" i="6"/>
  <c r="K1794" i="6" s="1"/>
  <c r="J1794" i="6"/>
  <c r="I2024" i="6"/>
  <c r="K2024" i="6" s="1"/>
  <c r="J2024" i="6"/>
  <c r="I2122" i="6"/>
  <c r="K2122" i="6" s="1"/>
  <c r="J2122" i="6"/>
  <c r="I1885" i="6"/>
  <c r="K1885" i="6" s="1"/>
  <c r="J1885" i="6"/>
  <c r="I1852" i="6"/>
  <c r="K1852" i="6" s="1"/>
  <c r="J1852" i="6"/>
  <c r="I2224" i="6"/>
  <c r="K2224" i="6" s="1"/>
  <c r="J2224" i="6"/>
  <c r="I2314" i="6"/>
  <c r="K2314" i="6" s="1"/>
  <c r="J2314" i="6"/>
  <c r="I2321" i="6"/>
  <c r="K2321" i="6" s="1"/>
  <c r="J2321" i="6"/>
  <c r="I2035" i="6"/>
  <c r="K2035" i="6" s="1"/>
  <c r="J2035" i="6"/>
  <c r="I2249" i="6"/>
  <c r="K2249" i="6" s="1"/>
  <c r="J2249" i="6"/>
  <c r="I1928" i="6"/>
  <c r="K1928" i="6" s="1"/>
  <c r="J1928" i="6"/>
  <c r="I2331" i="6"/>
  <c r="K2331" i="6" s="1"/>
  <c r="J2331" i="6"/>
  <c r="I2201" i="6"/>
  <c r="K2201" i="6" s="1"/>
  <c r="J2201" i="6"/>
  <c r="I2207" i="6"/>
  <c r="K2207" i="6" s="1"/>
  <c r="J2207" i="6"/>
  <c r="I1917" i="6"/>
  <c r="K1917" i="6" s="1"/>
  <c r="J1917" i="6"/>
  <c r="I2279" i="6"/>
  <c r="K2279" i="6" s="1"/>
  <c r="J2279" i="6"/>
  <c r="I2623" i="6"/>
  <c r="K2623" i="6" s="1"/>
  <c r="J2623" i="6"/>
  <c r="I2618" i="6"/>
  <c r="K2618" i="6" s="1"/>
  <c r="J2618" i="6"/>
  <c r="I2619" i="6"/>
  <c r="K2619" i="6" s="1"/>
  <c r="J2619" i="6"/>
  <c r="I1931" i="6"/>
  <c r="K1931" i="6" s="1"/>
  <c r="J1931" i="6"/>
  <c r="I2608" i="6"/>
  <c r="K2608" i="6" s="1"/>
  <c r="J2608" i="6"/>
  <c r="I2202" i="6"/>
  <c r="K2202" i="6" s="1"/>
  <c r="J2202" i="6"/>
  <c r="I2688" i="6"/>
  <c r="K2688" i="6" s="1"/>
  <c r="J2688" i="6"/>
  <c r="I2479" i="6"/>
  <c r="K2479" i="6" s="1"/>
  <c r="J2479" i="6"/>
  <c r="I2538" i="6"/>
  <c r="K2538" i="6" s="1"/>
  <c r="J2538" i="6"/>
  <c r="I2073" i="6"/>
  <c r="K2073" i="6" s="1"/>
  <c r="J2073" i="6"/>
  <c r="I1883" i="6"/>
  <c r="K1883" i="6" s="1"/>
  <c r="J1883" i="6"/>
  <c r="I2226" i="6"/>
  <c r="K2226" i="6" s="1"/>
  <c r="J2226" i="6"/>
  <c r="I2270" i="6"/>
  <c r="K2270" i="6" s="1"/>
  <c r="J2270" i="6"/>
  <c r="I2272" i="6"/>
  <c r="K2272" i="6" s="1"/>
  <c r="J2272" i="6"/>
  <c r="I1964" i="6"/>
  <c r="K1964" i="6" s="1"/>
  <c r="J1964" i="6"/>
  <c r="I1960" i="6"/>
  <c r="K1960" i="6" s="1"/>
  <c r="J1960" i="6"/>
  <c r="I1962" i="6"/>
  <c r="K1962" i="6" s="1"/>
  <c r="J1962" i="6"/>
  <c r="I2322" i="6"/>
  <c r="K2322" i="6" s="1"/>
  <c r="J2322" i="6"/>
  <c r="I2208" i="6"/>
  <c r="K2208" i="6" s="1"/>
  <c r="J2208" i="6"/>
  <c r="I1997" i="6"/>
  <c r="K1997" i="6" s="1"/>
  <c r="J1997" i="6"/>
  <c r="I1922" i="6"/>
  <c r="K1922" i="6" s="1"/>
  <c r="J1922" i="6"/>
  <c r="I2395" i="6"/>
  <c r="K2395" i="6" s="1"/>
  <c r="J2395" i="6"/>
  <c r="I2174" i="6"/>
  <c r="K2174" i="6" s="1"/>
  <c r="J2174" i="6"/>
  <c r="I2604" i="6"/>
  <c r="K2604" i="6" s="1"/>
  <c r="J2604" i="6"/>
  <c r="I2660" i="6"/>
  <c r="K2660" i="6" s="1"/>
  <c r="J2660" i="6"/>
  <c r="I2502" i="6"/>
  <c r="K2502" i="6" s="1"/>
  <c r="J2502" i="6"/>
  <c r="I2303" i="6"/>
  <c r="K2303" i="6" s="1"/>
  <c r="J2303" i="6"/>
  <c r="I2077" i="6"/>
  <c r="K2077" i="6" s="1"/>
  <c r="J2077" i="6"/>
  <c r="I2037" i="6"/>
  <c r="K2037" i="6" s="1"/>
  <c r="J2037" i="6"/>
  <c r="I2423" i="6"/>
  <c r="K2423" i="6" s="1"/>
  <c r="J2423" i="6"/>
  <c r="I2466" i="6"/>
  <c r="K2466" i="6" s="1"/>
  <c r="J2466" i="6"/>
  <c r="I1278" i="6"/>
  <c r="K1278" i="6" s="1"/>
  <c r="J1278" i="6"/>
  <c r="I1429" i="6"/>
  <c r="K1429" i="6" s="1"/>
  <c r="J1429" i="6"/>
  <c r="I1128" i="6"/>
  <c r="K1128" i="6" s="1"/>
  <c r="J1128" i="6"/>
  <c r="I1028" i="6"/>
  <c r="K1028" i="6" s="1"/>
  <c r="J1028" i="6"/>
  <c r="I1106" i="6"/>
  <c r="K1106" i="6" s="1"/>
  <c r="J1106" i="6"/>
  <c r="I1628" i="6"/>
  <c r="K1628" i="6" s="1"/>
  <c r="J1628" i="6"/>
  <c r="I1768" i="6"/>
  <c r="K1768" i="6" s="1"/>
  <c r="J1768" i="6"/>
  <c r="I1657" i="6"/>
  <c r="K1657" i="6" s="1"/>
  <c r="J1657" i="6"/>
  <c r="I1463" i="6"/>
  <c r="K1463" i="6" s="1"/>
  <c r="J1463" i="6"/>
  <c r="I1560" i="6"/>
  <c r="K1560" i="6" s="1"/>
  <c r="J1560" i="6"/>
  <c r="I1577" i="6"/>
  <c r="K1577" i="6" s="1"/>
  <c r="J1577" i="6"/>
  <c r="I1203" i="6"/>
  <c r="K1203" i="6" s="1"/>
  <c r="J1203" i="6"/>
  <c r="I1147" i="6"/>
  <c r="K1147" i="6" s="1"/>
  <c r="J1147" i="6"/>
  <c r="I1467" i="6"/>
  <c r="K1467" i="6" s="1"/>
  <c r="J1467" i="6"/>
  <c r="I1065" i="6"/>
  <c r="K1065" i="6" s="1"/>
  <c r="J1065" i="6"/>
  <c r="I1111" i="6"/>
  <c r="K1111" i="6" s="1"/>
  <c r="J1111" i="6"/>
  <c r="I1055" i="6"/>
  <c r="K1055" i="6" s="1"/>
  <c r="J1055" i="6"/>
  <c r="I985" i="6"/>
  <c r="K985" i="6" s="1"/>
  <c r="J985" i="6"/>
  <c r="I1306" i="6"/>
  <c r="K1306" i="6" s="1"/>
  <c r="J1306" i="6"/>
  <c r="I1030" i="6"/>
  <c r="K1030" i="6" s="1"/>
  <c r="J1030" i="6"/>
  <c r="I1639" i="6"/>
  <c r="K1639" i="6" s="1"/>
  <c r="J1639" i="6"/>
  <c r="I1526" i="6"/>
  <c r="K1526" i="6" s="1"/>
  <c r="J1526" i="6"/>
  <c r="I1619" i="6"/>
  <c r="K1619" i="6" s="1"/>
  <c r="J1619" i="6"/>
  <c r="I1637" i="6"/>
  <c r="K1637" i="6" s="1"/>
  <c r="J1637" i="6"/>
  <c r="I1557" i="6"/>
  <c r="K1557" i="6" s="1"/>
  <c r="J1557" i="6"/>
  <c r="I1123" i="6"/>
  <c r="K1123" i="6" s="1"/>
  <c r="J1123" i="6"/>
  <c r="I1261" i="6"/>
  <c r="K1261" i="6" s="1"/>
  <c r="J1261" i="6"/>
  <c r="I1257" i="6"/>
  <c r="K1257" i="6" s="1"/>
  <c r="J1257" i="6"/>
  <c r="I1494" i="6"/>
  <c r="K1494" i="6" s="1"/>
  <c r="J1494" i="6"/>
  <c r="I1638" i="6"/>
  <c r="K1638" i="6" s="1"/>
  <c r="J1638" i="6"/>
  <c r="I1208" i="6"/>
  <c r="K1208" i="6" s="1"/>
  <c r="J1208" i="6"/>
  <c r="I1357" i="6"/>
  <c r="K1357" i="6" s="1"/>
  <c r="J1357" i="6"/>
  <c r="I1590" i="6"/>
  <c r="K1590" i="6" s="1"/>
  <c r="J1590" i="6"/>
  <c r="I1740" i="6"/>
  <c r="K1740" i="6" s="1"/>
  <c r="J1740" i="6"/>
  <c r="I1369" i="6"/>
  <c r="K1369" i="6" s="1"/>
  <c r="J1369" i="6"/>
  <c r="I1394" i="6"/>
  <c r="K1394" i="6" s="1"/>
  <c r="J1394" i="6"/>
  <c r="I1728" i="6"/>
  <c r="K1728" i="6" s="1"/>
  <c r="J1728" i="6"/>
  <c r="I1630" i="6"/>
  <c r="K1630" i="6" s="1"/>
  <c r="J1630" i="6"/>
  <c r="I1483" i="6"/>
  <c r="K1483" i="6" s="1"/>
  <c r="J1483" i="6"/>
  <c r="I1353" i="6"/>
  <c r="K1353" i="6" s="1"/>
  <c r="J1353" i="6"/>
  <c r="I1601" i="6"/>
  <c r="K1601" i="6" s="1"/>
  <c r="J1601" i="6"/>
  <c r="I1060" i="6"/>
  <c r="K1060" i="6" s="1"/>
  <c r="J1060" i="6"/>
  <c r="I1159" i="6"/>
  <c r="K1159" i="6" s="1"/>
  <c r="J1159" i="6"/>
  <c r="I1297" i="6"/>
  <c r="K1297" i="6" s="1"/>
  <c r="J1297" i="6"/>
  <c r="I1071" i="6"/>
  <c r="K1071" i="6" s="1"/>
  <c r="J1071" i="6"/>
  <c r="I1662" i="6"/>
  <c r="K1662" i="6" s="1"/>
  <c r="J1662" i="6"/>
  <c r="I1411" i="6"/>
  <c r="K1411" i="6" s="1"/>
  <c r="J1411" i="6"/>
  <c r="I1178" i="6"/>
  <c r="K1178" i="6" s="1"/>
  <c r="J1178" i="6"/>
  <c r="I970" i="6"/>
  <c r="K970" i="6" s="1"/>
  <c r="J970" i="6"/>
  <c r="I1336" i="6"/>
  <c r="K1336" i="6" s="1"/>
  <c r="J1336" i="6"/>
  <c r="I1699" i="6"/>
  <c r="K1699" i="6" s="1"/>
  <c r="J1699" i="6"/>
  <c r="I1593" i="6"/>
  <c r="K1593" i="6" s="1"/>
  <c r="J1593" i="6"/>
  <c r="I1246" i="6"/>
  <c r="K1246" i="6" s="1"/>
  <c r="J1246" i="6"/>
  <c r="I1736" i="6"/>
  <c r="K1736" i="6" s="1"/>
  <c r="J1736" i="6"/>
  <c r="I1676" i="6"/>
  <c r="K1676" i="6" s="1"/>
  <c r="J1676" i="6"/>
  <c r="I1231" i="6"/>
  <c r="K1231" i="6" s="1"/>
  <c r="J1231" i="6"/>
  <c r="I1697" i="6"/>
  <c r="K1697" i="6" s="1"/>
  <c r="J1697" i="6"/>
  <c r="I1454" i="6"/>
  <c r="K1454" i="6" s="1"/>
  <c r="J1454" i="6"/>
  <c r="I1408" i="6"/>
  <c r="K1408" i="6" s="1"/>
  <c r="J1408" i="6"/>
  <c r="I1416" i="6"/>
  <c r="K1416" i="6" s="1"/>
  <c r="J1416" i="6"/>
  <c r="I1075" i="6"/>
  <c r="K1075" i="6" s="1"/>
  <c r="J1075" i="6"/>
  <c r="I1205" i="6"/>
  <c r="K1205" i="6" s="1"/>
  <c r="J1205" i="6"/>
  <c r="I1421" i="6"/>
  <c r="K1421" i="6" s="1"/>
  <c r="J1421" i="6"/>
  <c r="I1566" i="6"/>
  <c r="K1566" i="6" s="1"/>
  <c r="J1566" i="6"/>
  <c r="I1649" i="6"/>
  <c r="K1649" i="6" s="1"/>
  <c r="J1649" i="6"/>
  <c r="I1088" i="6"/>
  <c r="K1088" i="6" s="1"/>
  <c r="J1088" i="6"/>
  <c r="I1120" i="6"/>
  <c r="K1120" i="6" s="1"/>
  <c r="J1120" i="6"/>
  <c r="I1201" i="6"/>
  <c r="K1201" i="6" s="1"/>
  <c r="J1201" i="6"/>
  <c r="I1644" i="6"/>
  <c r="K1644" i="6" s="1"/>
  <c r="J1644" i="6"/>
  <c r="I1376" i="6"/>
  <c r="K1376" i="6" s="1"/>
  <c r="J1376" i="6"/>
  <c r="I1551" i="6"/>
  <c r="K1551" i="6" s="1"/>
  <c r="J1551" i="6"/>
  <c r="I1575" i="6"/>
  <c r="K1575" i="6" s="1"/>
  <c r="J1575" i="6"/>
  <c r="I1584" i="6"/>
  <c r="K1584" i="6" s="1"/>
  <c r="J1584" i="6"/>
  <c r="I1344" i="6"/>
  <c r="K1344" i="6" s="1"/>
  <c r="J1344" i="6"/>
  <c r="I1492" i="6"/>
  <c r="K1492" i="6" s="1"/>
  <c r="J1492" i="6"/>
  <c r="I1374" i="6"/>
  <c r="K1374" i="6" s="1"/>
  <c r="J1374" i="6"/>
  <c r="I1738" i="6"/>
  <c r="K1738" i="6" s="1"/>
  <c r="J1738" i="6"/>
  <c r="I1238" i="6"/>
  <c r="K1238" i="6" s="1"/>
  <c r="J1238" i="6"/>
  <c r="I1423" i="6"/>
  <c r="K1423" i="6" s="1"/>
  <c r="J1423" i="6"/>
  <c r="I927" i="6"/>
  <c r="K927" i="6" s="1"/>
  <c r="J927" i="6"/>
  <c r="I1256" i="6"/>
  <c r="K1256" i="6" s="1"/>
  <c r="J1256" i="6"/>
  <c r="I1222" i="6"/>
  <c r="K1222" i="6" s="1"/>
  <c r="J1222" i="6"/>
  <c r="I1155" i="6"/>
  <c r="K1155" i="6" s="1"/>
  <c r="J1155" i="6"/>
  <c r="I1080" i="6"/>
  <c r="K1080" i="6" s="1"/>
  <c r="J1080" i="6"/>
  <c r="I1293" i="6"/>
  <c r="K1293" i="6" s="1"/>
  <c r="J1293" i="6"/>
  <c r="I1405" i="6"/>
  <c r="K1405" i="6" s="1"/>
  <c r="J1405" i="6"/>
  <c r="I1160" i="6"/>
  <c r="K1160" i="6" s="1"/>
  <c r="J1160" i="6"/>
  <c r="I1675" i="6"/>
  <c r="K1675" i="6" s="1"/>
  <c r="J1675" i="6"/>
  <c r="I1177" i="6"/>
  <c r="K1177" i="6" s="1"/>
  <c r="J1177" i="6"/>
  <c r="I1539" i="6"/>
  <c r="K1539" i="6" s="1"/>
  <c r="J1539" i="6"/>
  <c r="I1605" i="6"/>
  <c r="K1605" i="6" s="1"/>
  <c r="J1605" i="6"/>
  <c r="I1004" i="6"/>
  <c r="K1004" i="6" s="1"/>
  <c r="J1004" i="6"/>
  <c r="I1542" i="6"/>
  <c r="K1542" i="6" s="1"/>
  <c r="J1542" i="6"/>
  <c r="I1337" i="6"/>
  <c r="K1337" i="6" s="1"/>
  <c r="J1337" i="6"/>
  <c r="I1014" i="6"/>
  <c r="K1014" i="6" s="1"/>
  <c r="J1014" i="6"/>
  <c r="I1758" i="6"/>
  <c r="K1758" i="6" s="1"/>
  <c r="J1758" i="6"/>
  <c r="I1703" i="6"/>
  <c r="K1703" i="6" s="1"/>
  <c r="J1703" i="6"/>
  <c r="I1730" i="6"/>
  <c r="K1730" i="6" s="1"/>
  <c r="J1730" i="6"/>
  <c r="I981" i="6"/>
  <c r="K981" i="6" s="1"/>
  <c r="J981" i="6"/>
  <c r="I992" i="6"/>
  <c r="K992" i="6" s="1"/>
  <c r="J992" i="6"/>
  <c r="I994" i="6"/>
  <c r="K994" i="6" s="1"/>
  <c r="J994" i="6"/>
  <c r="I1607" i="6"/>
  <c r="K1607" i="6" s="1"/>
  <c r="J1607" i="6"/>
  <c r="I979" i="6"/>
  <c r="K979" i="6" s="1"/>
  <c r="J979" i="6"/>
  <c r="I1243" i="6"/>
  <c r="K1243" i="6" s="1"/>
  <c r="J1243" i="6"/>
  <c r="I1090" i="6"/>
  <c r="K1090" i="6" s="1"/>
  <c r="J1090" i="6"/>
  <c r="I1698" i="6"/>
  <c r="K1698" i="6" s="1"/>
  <c r="J1698" i="6"/>
  <c r="I1211" i="6"/>
  <c r="K1211" i="6" s="1"/>
  <c r="J1211" i="6"/>
  <c r="I1745" i="6"/>
  <c r="K1745" i="6" s="1"/>
  <c r="J1745" i="6"/>
  <c r="I1064" i="6"/>
  <c r="K1064" i="6" s="1"/>
  <c r="J1064" i="6"/>
  <c r="I1733" i="6"/>
  <c r="K1733" i="6" s="1"/>
  <c r="J1733" i="6"/>
  <c r="I1419" i="6"/>
  <c r="K1419" i="6" s="1"/>
  <c r="J1419" i="6"/>
  <c r="I938" i="6"/>
  <c r="K938" i="6" s="1"/>
  <c r="J938" i="6"/>
  <c r="I1270" i="6"/>
  <c r="K1270" i="6" s="1"/>
  <c r="J1270" i="6"/>
  <c r="I1507" i="6"/>
  <c r="K1507" i="6" s="1"/>
  <c r="J1507" i="6"/>
  <c r="I1540" i="6"/>
  <c r="K1540" i="6" s="1"/>
  <c r="J1540" i="6"/>
  <c r="I1279" i="6"/>
  <c r="K1279" i="6" s="1"/>
  <c r="J1279" i="6"/>
  <c r="I1235" i="6"/>
  <c r="K1235" i="6" s="1"/>
  <c r="J1235" i="6"/>
  <c r="I1349" i="6"/>
  <c r="K1349" i="6" s="1"/>
  <c r="J1349" i="6"/>
  <c r="I1289" i="6"/>
  <c r="K1289" i="6" s="1"/>
  <c r="J1289" i="6"/>
  <c r="I1686" i="6"/>
  <c r="K1686" i="6" s="1"/>
  <c r="J1686" i="6"/>
  <c r="I1522" i="6"/>
  <c r="K1522" i="6" s="1"/>
  <c r="J1522" i="6"/>
  <c r="I1380" i="6"/>
  <c r="K1380" i="6" s="1"/>
  <c r="J1380" i="6"/>
  <c r="I1493" i="6"/>
  <c r="K1493" i="6" s="1"/>
  <c r="J1493" i="6"/>
  <c r="I1752" i="6"/>
  <c r="K1752" i="6" s="1"/>
  <c r="J1752" i="6"/>
  <c r="I1481" i="6"/>
  <c r="K1481" i="6" s="1"/>
  <c r="J1481" i="6"/>
  <c r="I1610" i="6"/>
  <c r="K1610" i="6" s="1"/>
  <c r="J1610" i="6"/>
  <c r="I1729" i="6"/>
  <c r="K1729" i="6" s="1"/>
  <c r="J1729" i="6"/>
  <c r="I1671" i="6"/>
  <c r="K1671" i="6" s="1"/>
  <c r="J1671" i="6"/>
  <c r="I1532" i="6"/>
  <c r="K1532" i="6" s="1"/>
  <c r="J1532" i="6"/>
  <c r="I1761" i="6"/>
  <c r="K1761" i="6" s="1"/>
  <c r="J1761" i="6"/>
  <c r="I1328" i="6"/>
  <c r="K1328" i="6" s="1"/>
  <c r="J1328" i="6"/>
  <c r="I958" i="6"/>
  <c r="K958" i="6" s="1"/>
  <c r="J958" i="6"/>
  <c r="I956" i="6"/>
  <c r="K956" i="6" s="1"/>
  <c r="J956" i="6"/>
  <c r="I1260" i="6"/>
  <c r="K1260" i="6" s="1"/>
  <c r="J1260" i="6"/>
  <c r="I1092" i="6"/>
  <c r="K1092" i="6" s="1"/>
  <c r="J1092" i="6"/>
  <c r="I1655" i="6"/>
  <c r="K1655" i="6" s="1"/>
  <c r="J1655" i="6"/>
  <c r="I1469" i="6"/>
  <c r="K1469" i="6" s="1"/>
  <c r="J1469" i="6"/>
  <c r="I1452" i="6"/>
  <c r="K1452" i="6" s="1"/>
  <c r="J1452" i="6"/>
  <c r="I1688" i="6"/>
  <c r="K1688" i="6" s="1"/>
  <c r="J1688" i="6"/>
  <c r="I1641" i="6"/>
  <c r="K1641" i="6" s="1"/>
  <c r="J1641" i="6"/>
  <c r="I1684" i="6"/>
  <c r="K1684" i="6" s="1"/>
  <c r="J1684" i="6"/>
  <c r="I1167" i="6"/>
  <c r="K1167" i="6" s="1"/>
  <c r="J1167" i="6"/>
  <c r="I1427" i="6"/>
  <c r="K1427" i="6" s="1"/>
  <c r="J1427" i="6"/>
  <c r="I1298" i="6"/>
  <c r="K1298" i="6" s="1"/>
  <c r="J1298" i="6"/>
  <c r="I1417" i="6"/>
  <c r="K1417" i="6" s="1"/>
  <c r="J1417" i="6"/>
  <c r="I1589" i="6"/>
  <c r="K1589" i="6" s="1"/>
  <c r="J1589" i="6"/>
  <c r="I1218" i="6"/>
  <c r="K1218" i="6" s="1"/>
  <c r="J1218" i="6"/>
  <c r="I1654" i="6"/>
  <c r="K1654" i="6" s="1"/>
  <c r="J1654" i="6"/>
  <c r="I1273" i="6"/>
  <c r="K1273" i="6" s="1"/>
  <c r="J1273" i="6"/>
  <c r="I1063" i="6"/>
  <c r="K1063" i="6" s="1"/>
  <c r="J1063" i="6"/>
  <c r="I1119" i="6"/>
  <c r="K1119" i="6" s="1"/>
  <c r="J1119" i="6"/>
  <c r="I1528" i="6"/>
  <c r="K1528" i="6" s="1"/>
  <c r="J1528" i="6"/>
  <c r="I1086" i="6"/>
  <c r="K1086" i="6" s="1"/>
  <c r="J1086" i="6"/>
  <c r="I1643" i="6"/>
  <c r="K1643" i="6" s="1"/>
  <c r="J1643" i="6"/>
  <c r="I1321" i="6"/>
  <c r="K1321" i="6" s="1"/>
  <c r="J1321" i="6"/>
  <c r="I1319" i="6"/>
  <c r="K1319" i="6" s="1"/>
  <c r="J1319" i="6"/>
  <c r="I1101" i="6"/>
  <c r="K1101" i="6" s="1"/>
  <c r="J1101" i="6"/>
  <c r="I1508" i="6"/>
  <c r="K1508" i="6" s="1"/>
  <c r="J1508" i="6"/>
  <c r="I1322" i="6"/>
  <c r="K1322" i="6" s="1"/>
  <c r="J1322" i="6"/>
  <c r="I920" i="6"/>
  <c r="K920" i="6" s="1"/>
  <c r="J920" i="6"/>
  <c r="I1476" i="6"/>
  <c r="K1476" i="6" s="1"/>
  <c r="J1476" i="6"/>
  <c r="I1258" i="6"/>
  <c r="K1258" i="6" s="1"/>
  <c r="J1258" i="6"/>
  <c r="I1105" i="6"/>
  <c r="K1105" i="6" s="1"/>
  <c r="J1105" i="6"/>
  <c r="I1346" i="6"/>
  <c r="K1346" i="6" s="1"/>
  <c r="J1346" i="6"/>
  <c r="I1025" i="6"/>
  <c r="K1025" i="6" s="1"/>
  <c r="J1025" i="6"/>
  <c r="I1011" i="6"/>
  <c r="K1011" i="6" s="1"/>
  <c r="J1011" i="6"/>
  <c r="I1455" i="6"/>
  <c r="K1455" i="6" s="1"/>
  <c r="J1455" i="6"/>
  <c r="I1148" i="6"/>
  <c r="K1148" i="6" s="1"/>
  <c r="J1148" i="6"/>
  <c r="I1471" i="6"/>
  <c r="K1471" i="6" s="1"/>
  <c r="J1471" i="6"/>
  <c r="I1472" i="6"/>
  <c r="K1472" i="6" s="1"/>
  <c r="J1472" i="6"/>
  <c r="I1668" i="6"/>
  <c r="K1668" i="6" s="1"/>
  <c r="J1668" i="6"/>
  <c r="I1570" i="6"/>
  <c r="K1570" i="6" s="1"/>
  <c r="J1570" i="6"/>
  <c r="I968" i="6"/>
  <c r="K968" i="6" s="1"/>
  <c r="J968" i="6"/>
  <c r="I1434" i="6"/>
  <c r="K1434" i="6" s="1"/>
  <c r="J1434" i="6"/>
  <c r="I1081" i="6"/>
  <c r="K1081" i="6" s="1"/>
  <c r="J1081" i="6"/>
  <c r="I1244" i="6"/>
  <c r="K1244" i="6" s="1"/>
  <c r="J1244" i="6"/>
  <c r="I1712" i="6"/>
  <c r="K1712" i="6" s="1"/>
  <c r="J1712" i="6"/>
  <c r="I1213" i="6"/>
  <c r="K1213" i="6" s="1"/>
  <c r="J1213" i="6"/>
  <c r="I1146" i="6"/>
  <c r="K1146" i="6" s="1"/>
  <c r="J1146" i="6"/>
  <c r="I1690" i="6"/>
  <c r="K1690" i="6" s="1"/>
  <c r="J1690" i="6"/>
  <c r="I1281" i="6"/>
  <c r="K1281" i="6" s="1"/>
  <c r="J1281" i="6"/>
  <c r="I1194" i="6"/>
  <c r="K1194" i="6" s="1"/>
  <c r="J1194" i="6"/>
  <c r="I1143" i="6"/>
  <c r="K1143" i="6" s="1"/>
  <c r="J1143" i="6"/>
  <c r="I1742" i="6"/>
  <c r="K1742" i="6" s="1"/>
  <c r="J1742" i="6"/>
  <c r="I1448" i="6"/>
  <c r="K1448" i="6" s="1"/>
  <c r="J1448" i="6"/>
  <c r="I1672" i="6"/>
  <c r="K1672" i="6" s="1"/>
  <c r="J1672" i="6"/>
  <c r="I1527" i="6"/>
  <c r="K1527" i="6" s="1"/>
  <c r="J1527" i="6"/>
  <c r="I1559" i="6"/>
  <c r="K1559" i="6" s="1"/>
  <c r="J1559" i="6"/>
  <c r="I1010" i="6"/>
  <c r="K1010" i="6" s="1"/>
  <c r="J1010" i="6"/>
  <c r="I952" i="6"/>
  <c r="K952" i="6" s="1"/>
  <c r="J952" i="6"/>
  <c r="I1330" i="6"/>
  <c r="K1330" i="6" s="1"/>
  <c r="J1330" i="6"/>
  <c r="I1556" i="6"/>
  <c r="K1556" i="6" s="1"/>
  <c r="J1556" i="6"/>
  <c r="I1555" i="6"/>
  <c r="K1555" i="6" s="1"/>
  <c r="J1555" i="6"/>
  <c r="I1040" i="6"/>
  <c r="K1040" i="6" s="1"/>
  <c r="J1040" i="6"/>
  <c r="I1078" i="6"/>
  <c r="K1078" i="6" s="1"/>
  <c r="J1078" i="6"/>
  <c r="I1334" i="6"/>
  <c r="K1334" i="6" s="1"/>
  <c r="J1334" i="6"/>
  <c r="I1057" i="6"/>
  <c r="K1057" i="6" s="1"/>
  <c r="J1057" i="6"/>
  <c r="I1056" i="6"/>
  <c r="K1056" i="6" s="1"/>
  <c r="J1056" i="6"/>
  <c r="I1359" i="6"/>
  <c r="K1359" i="6" s="1"/>
  <c r="J1359" i="6"/>
  <c r="I1300" i="6"/>
  <c r="K1300" i="6" s="1"/>
  <c r="J1300" i="6"/>
  <c r="I1441" i="6"/>
  <c r="K1441" i="6" s="1"/>
  <c r="J1441" i="6"/>
  <c r="I1439" i="6"/>
  <c r="K1439" i="6" s="1"/>
  <c r="J1439" i="6"/>
  <c r="I1212" i="6"/>
  <c r="K1212" i="6" s="1"/>
  <c r="J1212" i="6"/>
  <c r="I1438" i="6"/>
  <c r="K1438" i="6" s="1"/>
  <c r="J1438" i="6"/>
  <c r="I1623" i="6"/>
  <c r="K1623" i="6" s="1"/>
  <c r="J1623" i="6"/>
  <c r="I1759" i="6"/>
  <c r="K1759" i="6" s="1"/>
  <c r="J1759" i="6"/>
  <c r="I1360" i="6"/>
  <c r="K1360" i="6" s="1"/>
  <c r="J1360" i="6"/>
  <c r="I1019" i="6"/>
  <c r="K1019" i="6" s="1"/>
  <c r="J1019" i="6"/>
  <c r="I1751" i="6"/>
  <c r="K1751" i="6" s="1"/>
  <c r="J1751" i="6"/>
  <c r="I1631" i="6"/>
  <c r="K1631" i="6" s="1"/>
  <c r="J1631" i="6"/>
  <c r="I1636" i="6"/>
  <c r="K1636" i="6" s="1"/>
  <c r="J1636" i="6"/>
  <c r="I1635" i="6"/>
  <c r="K1635" i="6" s="1"/>
  <c r="J1635" i="6"/>
  <c r="I1091" i="6"/>
  <c r="K1091" i="6" s="1"/>
  <c r="J1091" i="6"/>
  <c r="I924" i="6"/>
  <c r="K924" i="6" s="1"/>
  <c r="J924" i="6"/>
  <c r="I1723" i="6"/>
  <c r="K1723" i="6" s="1"/>
  <c r="J1723" i="6"/>
  <c r="I1651" i="6"/>
  <c r="K1651" i="6" s="1"/>
  <c r="J1651" i="6"/>
  <c r="I1044" i="6"/>
  <c r="K1044" i="6" s="1"/>
  <c r="J1044" i="6"/>
  <c r="I1037" i="6"/>
  <c r="K1037" i="6" s="1"/>
  <c r="J1037" i="6"/>
  <c r="I1650" i="6"/>
  <c r="K1650" i="6" s="1"/>
  <c r="J1650" i="6"/>
  <c r="I1299" i="6"/>
  <c r="K1299" i="6" s="1"/>
  <c r="J1299" i="6"/>
  <c r="I1409" i="6"/>
  <c r="K1409" i="6" s="1"/>
  <c r="J1409" i="6"/>
  <c r="I1018" i="6"/>
  <c r="K1018" i="6" s="1"/>
  <c r="J1018" i="6"/>
  <c r="I1367" i="6"/>
  <c r="K1367" i="6" s="1"/>
  <c r="J1367" i="6"/>
  <c r="I1364" i="6"/>
  <c r="K1364" i="6" s="1"/>
  <c r="J1364" i="6"/>
  <c r="I1317" i="6"/>
  <c r="K1317" i="6" s="1"/>
  <c r="J1317" i="6"/>
  <c r="I1440" i="6"/>
  <c r="K1440" i="6" s="1"/>
  <c r="J1440" i="6"/>
  <c r="I1247" i="6"/>
  <c r="K1247" i="6" s="1"/>
  <c r="J1247" i="6"/>
  <c r="I1016" i="6"/>
  <c r="K1016" i="6" s="1"/>
  <c r="J1016" i="6"/>
  <c r="I1370" i="6"/>
  <c r="K1370" i="6" s="1"/>
  <c r="J1370" i="6"/>
  <c r="I1487" i="6"/>
  <c r="K1487" i="6" s="1"/>
  <c r="J1487" i="6"/>
  <c r="I1320" i="6"/>
  <c r="K1320" i="6" s="1"/>
  <c r="J1320" i="6"/>
  <c r="I1047" i="6"/>
  <c r="K1047" i="6" s="1"/>
  <c r="J1047" i="6"/>
  <c r="I1085" i="6"/>
  <c r="K1085" i="6" s="1"/>
  <c r="J1085" i="6"/>
  <c r="I1692" i="6"/>
  <c r="K1692" i="6" s="1"/>
  <c r="J1692" i="6"/>
  <c r="I950" i="6"/>
  <c r="K950" i="6" s="1"/>
  <c r="J950" i="6"/>
  <c r="I929" i="6"/>
  <c r="K929" i="6" s="1"/>
  <c r="J929" i="6"/>
  <c r="I1571" i="6"/>
  <c r="K1571" i="6" s="1"/>
  <c r="J1571" i="6"/>
  <c r="I1392" i="6"/>
  <c r="K1392" i="6" s="1"/>
  <c r="J1392" i="6"/>
  <c r="I1512" i="6"/>
  <c r="K1512" i="6" s="1"/>
  <c r="J1512" i="6"/>
  <c r="I1530" i="6"/>
  <c r="K1530" i="6" s="1"/>
  <c r="J1530" i="6"/>
  <c r="I1039" i="6"/>
  <c r="K1039" i="6" s="1"/>
  <c r="J1039" i="6"/>
  <c r="I1435" i="6"/>
  <c r="K1435" i="6" s="1"/>
  <c r="J1435" i="6"/>
  <c r="I1717" i="6"/>
  <c r="K1717" i="6" s="1"/>
  <c r="J1717" i="6"/>
  <c r="I1621" i="6"/>
  <c r="K1621" i="6" s="1"/>
  <c r="J1621" i="6"/>
  <c r="I1523" i="6"/>
  <c r="K1523" i="6" s="1"/>
  <c r="J1523" i="6"/>
  <c r="I1189" i="6"/>
  <c r="K1189" i="6" s="1"/>
  <c r="J1189" i="6"/>
  <c r="I1449" i="6"/>
  <c r="K1449" i="6" s="1"/>
  <c r="J1449" i="6"/>
  <c r="I1466" i="6"/>
  <c r="K1466" i="6" s="1"/>
  <c r="J1466" i="6"/>
  <c r="I1188" i="6"/>
  <c r="K1188" i="6" s="1"/>
  <c r="J1188" i="6"/>
  <c r="I1209" i="6"/>
  <c r="K1209" i="6" s="1"/>
  <c r="J1209" i="6"/>
  <c r="I1479" i="6"/>
  <c r="K1479" i="6" s="1"/>
  <c r="J1479" i="6"/>
  <c r="I1181" i="6"/>
  <c r="K1181" i="6" s="1"/>
  <c r="J1181" i="6"/>
  <c r="I1390" i="6"/>
  <c r="K1390" i="6" s="1"/>
  <c r="J1390" i="6"/>
  <c r="I1050" i="6"/>
  <c r="K1050" i="6" s="1"/>
  <c r="J1050" i="6"/>
  <c r="I1193" i="6"/>
  <c r="K1193" i="6" s="1"/>
  <c r="J1193" i="6"/>
  <c r="I1524" i="6"/>
  <c r="K1524" i="6" s="1"/>
  <c r="J1524" i="6"/>
  <c r="I1207" i="6"/>
  <c r="K1207" i="6" s="1"/>
  <c r="J1207" i="6"/>
  <c r="I926" i="6"/>
  <c r="K926" i="6" s="1"/>
  <c r="J926" i="6"/>
  <c r="I1107" i="6"/>
  <c r="K1107" i="6" s="1"/>
  <c r="J1107" i="6"/>
  <c r="I1386" i="6"/>
  <c r="K1386" i="6" s="1"/>
  <c r="J1386" i="6"/>
  <c r="I1215" i="6"/>
  <c r="K1215" i="6" s="1"/>
  <c r="J1215" i="6"/>
  <c r="I1385" i="6"/>
  <c r="K1385" i="6" s="1"/>
  <c r="J1385" i="6"/>
  <c r="I1266" i="6"/>
  <c r="K1266" i="6" s="1"/>
  <c r="J1266" i="6"/>
  <c r="I941" i="6"/>
  <c r="K941" i="6" s="1"/>
  <c r="J941" i="6"/>
  <c r="I1168" i="6"/>
  <c r="K1168" i="6" s="1"/>
  <c r="J1168" i="6"/>
  <c r="I1183" i="6"/>
  <c r="K1183" i="6" s="1"/>
  <c r="J1183" i="6"/>
  <c r="I1274" i="6"/>
  <c r="K1274" i="6" s="1"/>
  <c r="J1274" i="6"/>
  <c r="I1683" i="6"/>
  <c r="K1683" i="6" s="1"/>
  <c r="J1683" i="6"/>
  <c r="I1365" i="6"/>
  <c r="K1365" i="6" s="1"/>
  <c r="J1365" i="6"/>
  <c r="I1663" i="6"/>
  <c r="K1663" i="6" s="1"/>
  <c r="J1663" i="6"/>
  <c r="I973" i="6"/>
  <c r="K973" i="6" s="1"/>
  <c r="J973" i="6"/>
  <c r="I1592" i="6"/>
  <c r="K1592" i="6" s="1"/>
  <c r="J1592" i="6"/>
  <c r="I1418" i="6"/>
  <c r="K1418" i="6" s="1"/>
  <c r="J1418" i="6"/>
  <c r="I1710" i="6"/>
  <c r="K1710" i="6" s="1"/>
  <c r="J1710" i="6"/>
  <c r="I1032" i="6"/>
  <c r="K1032" i="6" s="1"/>
  <c r="J1032" i="6"/>
  <c r="I1325" i="6"/>
  <c r="K1325" i="6" s="1"/>
  <c r="J1325" i="6"/>
  <c r="I1033" i="6"/>
  <c r="K1033" i="6" s="1"/>
  <c r="J1033" i="6"/>
  <c r="I1718" i="6"/>
  <c r="K1718" i="6" s="1"/>
  <c r="J1718" i="6"/>
  <c r="I1647" i="6"/>
  <c r="K1647" i="6" s="1"/>
  <c r="J1647" i="6"/>
  <c r="I1165" i="6"/>
  <c r="K1165" i="6" s="1"/>
  <c r="J1165" i="6"/>
  <c r="I1295" i="6"/>
  <c r="K1295" i="6" s="1"/>
  <c r="J1295" i="6"/>
  <c r="I1480" i="6"/>
  <c r="K1480" i="6" s="1"/>
  <c r="J1480" i="6"/>
  <c r="I1428" i="6"/>
  <c r="K1428" i="6" s="1"/>
  <c r="J1428" i="6"/>
  <c r="I953" i="6"/>
  <c r="K953" i="6" s="1"/>
  <c r="J953" i="6"/>
  <c r="I949" i="6"/>
  <c r="K949" i="6" s="1"/>
  <c r="J949" i="6"/>
  <c r="I1727" i="6"/>
  <c r="K1727" i="6" s="1"/>
  <c r="J1727" i="6"/>
  <c r="I1468" i="6"/>
  <c r="K1468" i="6" s="1"/>
  <c r="J1468" i="6"/>
  <c r="I1200" i="6"/>
  <c r="K1200" i="6" s="1"/>
  <c r="J1200" i="6"/>
  <c r="I1254" i="6"/>
  <c r="K1254" i="6" s="1"/>
  <c r="J1254" i="6"/>
  <c r="I1568" i="6"/>
  <c r="K1568" i="6" s="1"/>
  <c r="J1568" i="6"/>
  <c r="I1474" i="6"/>
  <c r="K1474" i="6" s="1"/>
  <c r="J1474" i="6"/>
  <c r="I1701" i="6"/>
  <c r="K1701" i="6" s="1"/>
  <c r="J1701" i="6"/>
  <c r="I1217" i="6"/>
  <c r="K1217" i="6" s="1"/>
  <c r="J1217" i="6"/>
  <c r="I1387" i="6"/>
  <c r="K1387" i="6" s="1"/>
  <c r="J1387" i="6"/>
  <c r="I1388" i="6"/>
  <c r="K1388" i="6" s="1"/>
  <c r="J1388" i="6"/>
  <c r="I1767" i="6"/>
  <c r="K1767" i="6" s="1"/>
  <c r="J1767" i="6"/>
  <c r="I1747" i="6"/>
  <c r="K1747" i="6" s="1"/>
  <c r="J1747" i="6"/>
  <c r="I1017" i="6"/>
  <c r="K1017" i="6" s="1"/>
  <c r="J1017" i="6"/>
  <c r="I1109" i="6"/>
  <c r="K1109" i="6" s="1"/>
  <c r="J1109" i="6"/>
  <c r="I1546" i="6"/>
  <c r="K1546" i="6" s="1"/>
  <c r="J1546" i="6"/>
  <c r="I1617" i="6"/>
  <c r="K1617" i="6" s="1"/>
  <c r="J1617" i="6"/>
  <c r="I1156" i="6"/>
  <c r="K1156" i="6" s="1"/>
  <c r="J1156" i="6"/>
  <c r="I1227" i="6"/>
  <c r="K1227" i="6" s="1"/>
  <c r="J1227" i="6"/>
  <c r="I1356" i="6"/>
  <c r="K1356" i="6" s="1"/>
  <c r="J1356" i="6"/>
  <c r="I1241" i="6"/>
  <c r="K1241" i="6" s="1"/>
  <c r="J1241" i="6"/>
  <c r="I1355" i="6"/>
  <c r="K1355" i="6" s="1"/>
  <c r="J1355" i="6"/>
  <c r="I1372" i="6"/>
  <c r="K1372" i="6" s="1"/>
  <c r="J1372" i="6"/>
  <c r="I1366" i="6"/>
  <c r="K1366" i="6" s="1"/>
  <c r="J1366" i="6"/>
  <c r="I1734" i="6"/>
  <c r="K1734" i="6" s="1"/>
  <c r="J1734" i="6"/>
  <c r="I1664" i="6"/>
  <c r="K1664" i="6" s="1"/>
  <c r="J1664" i="6"/>
  <c r="I1079" i="6"/>
  <c r="K1079" i="6" s="1"/>
  <c r="J1079" i="6"/>
  <c r="I1332" i="6"/>
  <c r="K1332" i="6" s="1"/>
  <c r="J1332" i="6"/>
  <c r="I1368" i="6"/>
  <c r="K1368" i="6" s="1"/>
  <c r="J1368" i="6"/>
  <c r="I997" i="6"/>
  <c r="K997" i="6" s="1"/>
  <c r="J997" i="6"/>
  <c r="I1505" i="6"/>
  <c r="K1505" i="6" s="1"/>
  <c r="J1505" i="6"/>
  <c r="I1190" i="6"/>
  <c r="K1190" i="6" s="1"/>
  <c r="J1190" i="6"/>
  <c r="I1191" i="6"/>
  <c r="K1191" i="6" s="1"/>
  <c r="J1191" i="6"/>
  <c r="I1051" i="6"/>
  <c r="K1051" i="6" s="1"/>
  <c r="J1051" i="6"/>
  <c r="I1660" i="6"/>
  <c r="K1660" i="6" s="1"/>
  <c r="J1660" i="6"/>
  <c r="I1595" i="6"/>
  <c r="K1595" i="6" s="1"/>
  <c r="J1595" i="6"/>
  <c r="I1457" i="6"/>
  <c r="K1457" i="6" s="1"/>
  <c r="J1457" i="6"/>
  <c r="I1459" i="6"/>
  <c r="K1459" i="6" s="1"/>
  <c r="J1459" i="6"/>
  <c r="I1308" i="6"/>
  <c r="K1308" i="6" s="1"/>
  <c r="J1308" i="6"/>
  <c r="I1296" i="6"/>
  <c r="K1296" i="6" s="1"/>
  <c r="J1296" i="6"/>
  <c r="I1164" i="6"/>
  <c r="K1164" i="6" s="1"/>
  <c r="J1164" i="6"/>
  <c r="I1301" i="6"/>
  <c r="K1301" i="6" s="1"/>
  <c r="J1301" i="6"/>
  <c r="I1072" i="6"/>
  <c r="K1072" i="6" s="1"/>
  <c r="J1072" i="6"/>
  <c r="I1068" i="6"/>
  <c r="K1068" i="6" s="1"/>
  <c r="J1068" i="6"/>
  <c r="I1545" i="6"/>
  <c r="K1545" i="6" s="1"/>
  <c r="J1545" i="6"/>
  <c r="I1069" i="6"/>
  <c r="K1069" i="6" s="1"/>
  <c r="J1069" i="6"/>
  <c r="I1381" i="6"/>
  <c r="K1381" i="6" s="1"/>
  <c r="J1381" i="6"/>
  <c r="I1725" i="6"/>
  <c r="K1725" i="6" s="1"/>
  <c r="J1725" i="6"/>
  <c r="I1195" i="6"/>
  <c r="K1195" i="6" s="1"/>
  <c r="J1195" i="6"/>
  <c r="I947" i="6"/>
  <c r="K947" i="6" s="1"/>
  <c r="J947" i="6"/>
  <c r="I990" i="6"/>
  <c r="K990" i="6" s="1"/>
  <c r="J990" i="6"/>
  <c r="I1596" i="6"/>
  <c r="K1596" i="6" s="1"/>
  <c r="J1596" i="6"/>
  <c r="I1597" i="6"/>
  <c r="K1597" i="6" s="1"/>
  <c r="J1597" i="6"/>
  <c r="I1012" i="6"/>
  <c r="K1012" i="6" s="1"/>
  <c r="J1012" i="6"/>
  <c r="I1415" i="6"/>
  <c r="K1415" i="6" s="1"/>
  <c r="J1415" i="6"/>
  <c r="I1094" i="6"/>
  <c r="K1094" i="6" s="1"/>
  <c r="J1094" i="6"/>
  <c r="I1095" i="6"/>
  <c r="K1095" i="6" s="1"/>
  <c r="J1095" i="6"/>
  <c r="I1180" i="6"/>
  <c r="K1180" i="6" s="1"/>
  <c r="J1180" i="6"/>
  <c r="I1519" i="6"/>
  <c r="K1519" i="6" s="1"/>
  <c r="J1519" i="6"/>
  <c r="I1179" i="6"/>
  <c r="K1179" i="6" s="1"/>
  <c r="J1179" i="6"/>
  <c r="I1329" i="6"/>
  <c r="K1329" i="6" s="1"/>
  <c r="J1329" i="6"/>
  <c r="I1024" i="6"/>
  <c r="K1024" i="6" s="1"/>
  <c r="J1024" i="6"/>
  <c r="I1611" i="6"/>
  <c r="K1611" i="6" s="1"/>
  <c r="J1611" i="6"/>
  <c r="I1673" i="6"/>
  <c r="K1673" i="6" s="1"/>
  <c r="J1673" i="6"/>
  <c r="I1007" i="6"/>
  <c r="K1007" i="6" s="1"/>
  <c r="J1007" i="6"/>
  <c r="I1445" i="6"/>
  <c r="K1445" i="6" s="1"/>
  <c r="J1445" i="6"/>
  <c r="I1373" i="6"/>
  <c r="K1373" i="6" s="1"/>
  <c r="J1373" i="6"/>
  <c r="I1737" i="6"/>
  <c r="K1737" i="6" s="1"/>
  <c r="J1737" i="6"/>
  <c r="I1406" i="6"/>
  <c r="K1406" i="6" s="1"/>
  <c r="J1406" i="6"/>
  <c r="I1036" i="6"/>
  <c r="K1036" i="6" s="1"/>
  <c r="J1036" i="6"/>
  <c r="I1034" i="6"/>
  <c r="K1034" i="6" s="1"/>
  <c r="J1034" i="6"/>
  <c r="I1158" i="6"/>
  <c r="K1158" i="6" s="1"/>
  <c r="J1158" i="6"/>
  <c r="I1335" i="6"/>
  <c r="K1335" i="6" s="1"/>
  <c r="J1335" i="6"/>
  <c r="I1432" i="6"/>
  <c r="K1432" i="6" s="1"/>
  <c r="J1432" i="6"/>
  <c r="I1543" i="6"/>
  <c r="K1543" i="6" s="1"/>
  <c r="J1543" i="6"/>
  <c r="I1750" i="6"/>
  <c r="K1750" i="6" s="1"/>
  <c r="J1750" i="6"/>
  <c r="I1339" i="6"/>
  <c r="K1339" i="6" s="1"/>
  <c r="J1339" i="6"/>
  <c r="I1486" i="6"/>
  <c r="K1486" i="6" s="1"/>
  <c r="J1486" i="6"/>
  <c r="I1470" i="6"/>
  <c r="K1470" i="6" s="1"/>
  <c r="J1470" i="6"/>
  <c r="I980" i="6"/>
  <c r="K980" i="6" s="1"/>
  <c r="J980" i="6"/>
  <c r="I1216" i="6"/>
  <c r="K1216" i="6" s="1"/>
  <c r="J1216" i="6"/>
  <c r="I1757" i="6"/>
  <c r="K1757" i="6" s="1"/>
  <c r="J1757" i="6"/>
  <c r="I937" i="6"/>
  <c r="K937" i="6" s="1"/>
  <c r="J937" i="6"/>
  <c r="I991" i="6"/>
  <c r="K991" i="6" s="1"/>
  <c r="J991" i="6"/>
  <c r="I1689" i="6"/>
  <c r="K1689" i="6" s="1"/>
  <c r="J1689" i="6"/>
  <c r="I1620" i="6"/>
  <c r="K1620" i="6" s="1"/>
  <c r="J1620" i="6"/>
  <c r="I1682" i="6"/>
  <c r="K1682" i="6" s="1"/>
  <c r="J1682" i="6"/>
  <c r="I1669" i="6"/>
  <c r="K1669" i="6" s="1"/>
  <c r="J1669" i="6"/>
  <c r="I1277" i="6"/>
  <c r="K1277" i="6" s="1"/>
  <c r="J1277" i="6"/>
  <c r="I976" i="6"/>
  <c r="K976" i="6" s="1"/>
  <c r="J976" i="6"/>
  <c r="I965" i="6"/>
  <c r="K965" i="6" s="1"/>
  <c r="J965" i="6"/>
  <c r="I1645" i="6"/>
  <c r="K1645" i="6" s="1"/>
  <c r="J1645" i="6"/>
  <c r="I1437" i="6"/>
  <c r="K1437" i="6" s="1"/>
  <c r="J1437" i="6"/>
  <c r="I1490" i="6"/>
  <c r="K1490" i="6" s="1"/>
  <c r="J1490" i="6"/>
  <c r="I1634" i="6"/>
  <c r="K1634" i="6" s="1"/>
  <c r="J1634" i="6"/>
  <c r="I1232" i="6"/>
  <c r="K1232" i="6" s="1"/>
  <c r="J1232" i="6"/>
  <c r="I1199" i="6"/>
  <c r="K1199" i="6" s="1"/>
  <c r="J1199" i="6"/>
  <c r="I1604" i="6"/>
  <c r="K1604" i="6" s="1"/>
  <c r="J1604" i="6"/>
  <c r="I1442" i="6"/>
  <c r="K1442" i="6" s="1"/>
  <c r="J1442" i="6"/>
  <c r="I1450" i="6"/>
  <c r="K1450" i="6" s="1"/>
  <c r="J1450" i="6"/>
  <c r="I1338" i="6"/>
  <c r="K1338" i="6" s="1"/>
  <c r="J1338" i="6"/>
  <c r="I1529" i="6"/>
  <c r="K1529" i="6" s="1"/>
  <c r="J1529" i="6"/>
  <c r="I1224" i="6"/>
  <c r="K1224" i="6" s="1"/>
  <c r="J1224" i="6"/>
  <c r="I1326" i="6"/>
  <c r="K1326" i="6" s="1"/>
  <c r="J1326" i="6"/>
  <c r="I1378" i="6"/>
  <c r="K1378" i="6" s="1"/>
  <c r="J1378" i="6"/>
  <c r="I1315" i="6"/>
  <c r="K1315" i="6" s="1"/>
  <c r="J1315" i="6"/>
  <c r="I1169" i="6"/>
  <c r="K1169" i="6" s="1"/>
  <c r="J1169" i="6"/>
  <c r="I1185" i="6"/>
  <c r="K1185" i="6" s="1"/>
  <c r="J1185" i="6"/>
  <c r="I1285" i="6"/>
  <c r="K1285" i="6" s="1"/>
  <c r="J1285" i="6"/>
  <c r="I1561" i="6"/>
  <c r="K1561" i="6" s="1"/>
  <c r="J1561" i="6"/>
  <c r="I1002" i="6"/>
  <c r="K1002" i="6" s="1"/>
  <c r="J1002" i="6"/>
  <c r="I1603" i="6"/>
  <c r="K1603" i="6" s="1"/>
  <c r="J1603" i="6"/>
  <c r="I1223" i="6"/>
  <c r="K1223" i="6" s="1"/>
  <c r="J1223" i="6"/>
  <c r="I1491" i="6"/>
  <c r="K1491" i="6" s="1"/>
  <c r="J1491" i="6"/>
  <c r="I1176" i="6"/>
  <c r="K1176" i="6" s="1"/>
  <c r="J1176" i="6"/>
  <c r="I1237" i="6"/>
  <c r="K1237" i="6" s="1"/>
  <c r="J1237" i="6"/>
  <c r="I1762" i="6"/>
  <c r="K1762" i="6" s="1"/>
  <c r="J1762" i="6"/>
  <c r="I1534" i="6"/>
  <c r="K1534" i="6" s="1"/>
  <c r="J1534" i="6"/>
  <c r="I1082" i="6"/>
  <c r="K1082" i="6" s="1"/>
  <c r="J1082" i="6"/>
  <c r="I939" i="6"/>
  <c r="K939" i="6" s="1"/>
  <c r="J939" i="6"/>
  <c r="I946" i="6"/>
  <c r="K946" i="6" s="1"/>
  <c r="J946" i="6"/>
  <c r="I1062" i="6"/>
  <c r="K1062" i="6" s="1"/>
  <c r="J1062" i="6"/>
  <c r="I1658" i="6"/>
  <c r="K1658" i="6" s="1"/>
  <c r="J1658" i="6"/>
  <c r="I1659" i="6"/>
  <c r="K1659" i="6" s="1"/>
  <c r="J1659" i="6"/>
  <c r="I1513" i="6"/>
  <c r="K1513" i="6" s="1"/>
  <c r="J1513" i="6"/>
  <c r="I1541" i="6"/>
  <c r="K1541" i="6" s="1"/>
  <c r="J1541" i="6"/>
  <c r="I1043" i="6"/>
  <c r="K1043" i="6" s="1"/>
  <c r="J1043" i="6"/>
  <c r="I1251" i="6"/>
  <c r="K1251" i="6" s="1"/>
  <c r="J1251" i="6"/>
  <c r="I1581" i="6"/>
  <c r="K1581" i="6" s="1"/>
  <c r="J1581" i="6"/>
  <c r="I1599" i="6"/>
  <c r="K1599" i="6" s="1"/>
  <c r="J1599" i="6"/>
  <c r="I1567" i="6"/>
  <c r="K1567" i="6" s="1"/>
  <c r="J1567" i="6"/>
  <c r="I1704" i="6"/>
  <c r="K1704" i="6" s="1"/>
  <c r="J1704" i="6"/>
  <c r="I1613" i="6"/>
  <c r="K1613" i="6" s="1"/>
  <c r="J1613" i="6"/>
  <c r="I1721" i="6"/>
  <c r="K1721" i="6" s="1"/>
  <c r="J1721" i="6"/>
  <c r="I1145" i="6"/>
  <c r="K1145" i="6" s="1"/>
  <c r="J1145" i="6"/>
  <c r="I1316" i="6"/>
  <c r="K1316" i="6" s="1"/>
  <c r="J1316" i="6"/>
  <c r="I1552" i="6"/>
  <c r="K1552" i="6" s="1"/>
  <c r="J1552" i="6"/>
  <c r="I1318" i="6"/>
  <c r="K1318" i="6" s="1"/>
  <c r="J1318" i="6"/>
  <c r="I1206" i="6"/>
  <c r="K1206" i="6" s="1"/>
  <c r="J1206" i="6"/>
  <c r="I1284" i="6"/>
  <c r="K1284" i="6" s="1"/>
  <c r="J1284" i="6"/>
  <c r="I1089" i="6"/>
  <c r="K1089" i="6" s="1"/>
  <c r="J1089" i="6"/>
  <c r="I1283" i="6"/>
  <c r="K1283" i="6" s="1"/>
  <c r="J1283" i="6"/>
  <c r="I1323" i="6"/>
  <c r="K1323" i="6" s="1"/>
  <c r="J1323" i="6"/>
  <c r="I1302" i="6"/>
  <c r="K1302" i="6" s="1"/>
  <c r="J1302" i="6"/>
  <c r="I1363" i="6"/>
  <c r="K1363" i="6" s="1"/>
  <c r="J1363" i="6"/>
  <c r="I1544" i="6"/>
  <c r="K1544" i="6" s="1"/>
  <c r="J1544" i="6"/>
  <c r="I1170" i="6"/>
  <c r="K1170" i="6" s="1"/>
  <c r="J1170" i="6"/>
  <c r="I1700" i="6"/>
  <c r="K1700" i="6" s="1"/>
  <c r="J1700" i="6"/>
  <c r="I1514" i="6"/>
  <c r="K1514" i="6" s="1"/>
  <c r="J1514" i="6"/>
  <c r="I1614" i="6"/>
  <c r="K1614" i="6" s="1"/>
  <c r="J1614" i="6"/>
  <c r="I1424" i="6"/>
  <c r="K1424" i="6" s="1"/>
  <c r="J1424" i="6"/>
  <c r="I999" i="6"/>
  <c r="K999" i="6" s="1"/>
  <c r="J999" i="6"/>
  <c r="I922" i="6"/>
  <c r="K922" i="6" s="1"/>
  <c r="J922" i="6"/>
  <c r="I1694" i="6"/>
  <c r="K1694" i="6" s="1"/>
  <c r="J1694" i="6"/>
  <c r="I1766" i="6"/>
  <c r="K1766" i="6" s="1"/>
  <c r="J1766" i="6"/>
  <c r="I1642" i="6"/>
  <c r="K1642" i="6" s="1"/>
  <c r="J1642" i="6"/>
  <c r="I1375" i="6"/>
  <c r="K1375" i="6" s="1"/>
  <c r="J1375" i="6"/>
  <c r="I1377" i="6"/>
  <c r="K1377" i="6" s="1"/>
  <c r="J1377" i="6"/>
  <c r="I1391" i="6"/>
  <c r="K1391" i="6" s="1"/>
  <c r="J1391" i="6"/>
  <c r="I1583" i="6"/>
  <c r="K1583" i="6" s="1"/>
  <c r="J1583" i="6"/>
  <c r="I1031" i="6"/>
  <c r="K1031" i="6" s="1"/>
  <c r="J1031" i="6"/>
  <c r="I915" i="6"/>
  <c r="K915" i="6" s="1"/>
  <c r="J915" i="6"/>
  <c r="I917" i="6"/>
  <c r="K917" i="6" s="1"/>
  <c r="J917" i="6"/>
  <c r="I1550" i="6"/>
  <c r="K1550" i="6" s="1"/>
  <c r="J1550" i="6"/>
  <c r="I1174" i="6"/>
  <c r="K1174" i="6" s="1"/>
  <c r="J1174" i="6"/>
  <c r="I1572" i="6"/>
  <c r="K1572" i="6" s="1"/>
  <c r="J1572" i="6"/>
  <c r="I1000" i="6"/>
  <c r="K1000" i="6" s="1"/>
  <c r="J1000" i="6"/>
  <c r="I1396" i="6"/>
  <c r="K1396" i="6" s="1"/>
  <c r="J1396" i="6"/>
  <c r="I1262" i="6"/>
  <c r="K1262" i="6" s="1"/>
  <c r="J1262" i="6"/>
  <c r="I962" i="6"/>
  <c r="K962" i="6" s="1"/>
  <c r="J962" i="6"/>
  <c r="I1430" i="6"/>
  <c r="K1430" i="6" s="1"/>
  <c r="J1430" i="6"/>
  <c r="I935" i="6"/>
  <c r="K935" i="6" s="1"/>
  <c r="J935" i="6"/>
  <c r="I934" i="6"/>
  <c r="K934" i="6" s="1"/>
  <c r="J934" i="6"/>
  <c r="I1533" i="6"/>
  <c r="K1533" i="6" s="1"/>
  <c r="J1533" i="6"/>
  <c r="I933" i="6"/>
  <c r="K933" i="6" s="1"/>
  <c r="J933" i="6"/>
  <c r="I1184" i="6"/>
  <c r="K1184" i="6" s="1"/>
  <c r="J1184" i="6"/>
  <c r="I1340" i="6"/>
  <c r="K1340" i="6" s="1"/>
  <c r="J1340" i="6"/>
  <c r="I1342" i="6"/>
  <c r="K1342" i="6" s="1"/>
  <c r="J1342" i="6"/>
  <c r="I1341" i="6"/>
  <c r="K1341" i="6" s="1"/>
  <c r="J1341" i="6"/>
  <c r="I1665" i="6"/>
  <c r="K1665" i="6" s="1"/>
  <c r="J1665" i="6"/>
  <c r="I1687" i="6"/>
  <c r="K1687" i="6" s="1"/>
  <c r="J1687" i="6"/>
  <c r="I1632" i="6"/>
  <c r="K1632" i="6" s="1"/>
  <c r="J1632" i="6"/>
  <c r="I925" i="6"/>
  <c r="K925" i="6" s="1"/>
  <c r="J925" i="6"/>
  <c r="I1129" i="6"/>
  <c r="K1129" i="6" s="1"/>
  <c r="J1129" i="6"/>
  <c r="I1286" i="6"/>
  <c r="K1286" i="6" s="1"/>
  <c r="J1286" i="6"/>
  <c r="I1118" i="6"/>
  <c r="K1118" i="6" s="1"/>
  <c r="J1118" i="6"/>
  <c r="I1292" i="6"/>
  <c r="K1292" i="6" s="1"/>
  <c r="J1292" i="6"/>
  <c r="I1460" i="6"/>
  <c r="K1460" i="6" s="1"/>
  <c r="J1460" i="6"/>
  <c r="I1576" i="6"/>
  <c r="K1576" i="6" s="1"/>
  <c r="J1576" i="6"/>
  <c r="I1097" i="6"/>
  <c r="K1097" i="6" s="1"/>
  <c r="J1097" i="6"/>
  <c r="I1276" i="6"/>
  <c r="K1276" i="6" s="1"/>
  <c r="J1276" i="6"/>
  <c r="I1275" i="6"/>
  <c r="K1275" i="6" s="1"/>
  <c r="J1275" i="6"/>
  <c r="I1048" i="6"/>
  <c r="K1048" i="6" s="1"/>
  <c r="J1048" i="6"/>
  <c r="I1046" i="6"/>
  <c r="K1046" i="6" s="1"/>
  <c r="J1046" i="6"/>
  <c r="I1198" i="6"/>
  <c r="K1198" i="6" s="1"/>
  <c r="J1198" i="6"/>
  <c r="I1197" i="6"/>
  <c r="K1197" i="6" s="1"/>
  <c r="J1197" i="6"/>
  <c r="I1196" i="6"/>
  <c r="K1196" i="6" s="1"/>
  <c r="J1196" i="6"/>
  <c r="I1517" i="6"/>
  <c r="K1517" i="6" s="1"/>
  <c r="J1517" i="6"/>
  <c r="I1249" i="6"/>
  <c r="K1249" i="6" s="1"/>
  <c r="J1249" i="6"/>
  <c r="I1219" i="6"/>
  <c r="K1219" i="6" s="1"/>
  <c r="J1219" i="6"/>
  <c r="I1220" i="6"/>
  <c r="K1220" i="6" s="1"/>
  <c r="J1220" i="6"/>
  <c r="I1358" i="6"/>
  <c r="K1358" i="6" s="1"/>
  <c r="J1358" i="6"/>
  <c r="I1404" i="6"/>
  <c r="K1404" i="6" s="1"/>
  <c r="J1404" i="6"/>
  <c r="I1230" i="6"/>
  <c r="K1230" i="6" s="1"/>
  <c r="J1230" i="6"/>
  <c r="I1045" i="6"/>
  <c r="K1045" i="6" s="1"/>
  <c r="J1045" i="6"/>
  <c r="I1451" i="6"/>
  <c r="K1451" i="6" s="1"/>
  <c r="J1451" i="6"/>
  <c r="I1104" i="6"/>
  <c r="K1104" i="6" s="1"/>
  <c r="J1104" i="6"/>
  <c r="I1042" i="6"/>
  <c r="K1042" i="6" s="1"/>
  <c r="J1042" i="6"/>
  <c r="I1130" i="6"/>
  <c r="K1130" i="6" s="1"/>
  <c r="J1130" i="6"/>
  <c r="I1141" i="6"/>
  <c r="K1141" i="6" s="1"/>
  <c r="J1141" i="6"/>
  <c r="I1600" i="6"/>
  <c r="K1600" i="6" s="1"/>
  <c r="J1600" i="6"/>
  <c r="I1598" i="6"/>
  <c r="K1598" i="6" s="1"/>
  <c r="J1598" i="6"/>
  <c r="I1139" i="6"/>
  <c r="K1139" i="6" s="1"/>
  <c r="J1139" i="6"/>
  <c r="I1061" i="6"/>
  <c r="K1061" i="6" s="1"/>
  <c r="J1061" i="6"/>
  <c r="I1495" i="6"/>
  <c r="K1495" i="6" s="1"/>
  <c r="J1495" i="6"/>
  <c r="I1622" i="6"/>
  <c r="K1622" i="6" s="1"/>
  <c r="J1622" i="6"/>
  <c r="I1624" i="6"/>
  <c r="K1624" i="6" s="1"/>
  <c r="J1624" i="6"/>
  <c r="I1310" i="6"/>
  <c r="K1310" i="6" s="1"/>
  <c r="J1310" i="6"/>
  <c r="I1020" i="6"/>
  <c r="K1020" i="6" s="1"/>
  <c r="J1020" i="6"/>
  <c r="I1271" i="6"/>
  <c r="K1271" i="6" s="1"/>
  <c r="J1271" i="6"/>
  <c r="I1096" i="6"/>
  <c r="K1096" i="6" s="1"/>
  <c r="J1096" i="6"/>
  <c r="I918" i="6"/>
  <c r="K918" i="6" s="1"/>
  <c r="J918" i="6"/>
  <c r="I1748" i="6"/>
  <c r="K1748" i="6" s="1"/>
  <c r="J1748" i="6"/>
  <c r="I1294" i="6"/>
  <c r="K1294" i="6" s="1"/>
  <c r="J1294" i="6"/>
  <c r="I1679" i="6"/>
  <c r="K1679" i="6" s="1"/>
  <c r="J1679" i="6"/>
  <c r="I1498" i="6"/>
  <c r="K1498" i="6" s="1"/>
  <c r="J1498" i="6"/>
  <c r="I1192" i="6"/>
  <c r="K1192" i="6" s="1"/>
  <c r="J1192" i="6"/>
  <c r="I1453" i="6"/>
  <c r="K1453" i="6" s="1"/>
  <c r="J1453" i="6"/>
  <c r="I1099" i="6"/>
  <c r="K1099" i="6" s="1"/>
  <c r="J1099" i="6"/>
  <c r="I1475" i="6"/>
  <c r="K1475" i="6" s="1"/>
  <c r="J1475" i="6"/>
  <c r="I1157" i="6"/>
  <c r="K1157" i="6" s="1"/>
  <c r="J1157" i="6"/>
  <c r="I1426" i="6"/>
  <c r="K1426" i="6" s="1"/>
  <c r="J1426" i="6"/>
  <c r="I1077" i="6"/>
  <c r="K1077" i="6" s="1"/>
  <c r="J1077" i="6"/>
  <c r="I1076" i="6"/>
  <c r="K1076" i="6" s="1"/>
  <c r="J1076" i="6"/>
  <c r="I1573" i="6"/>
  <c r="K1573" i="6" s="1"/>
  <c r="J1573" i="6"/>
  <c r="I1161" i="6"/>
  <c r="K1161" i="6" s="1"/>
  <c r="J1161" i="6"/>
  <c r="I1458" i="6"/>
  <c r="K1458" i="6" s="1"/>
  <c r="J1458" i="6"/>
  <c r="I1580" i="6"/>
  <c r="K1580" i="6" s="1"/>
  <c r="J1580" i="6"/>
  <c r="I971" i="6"/>
  <c r="K971" i="6" s="1"/>
  <c r="J971" i="6"/>
  <c r="I1674" i="6"/>
  <c r="K1674" i="6" s="1"/>
  <c r="J1674" i="6"/>
  <c r="I972" i="6"/>
  <c r="K972" i="6" s="1"/>
  <c r="J972" i="6"/>
  <c r="I1537" i="6"/>
  <c r="K1537" i="6" s="1"/>
  <c r="J1537" i="6"/>
  <c r="I1511" i="6"/>
  <c r="K1511" i="6" s="1"/>
  <c r="J1511" i="6"/>
  <c r="I1536" i="6"/>
  <c r="K1536" i="6" s="1"/>
  <c r="J1536" i="6"/>
  <c r="I1347" i="6"/>
  <c r="K1347" i="6" s="1"/>
  <c r="J1347" i="6"/>
  <c r="I942" i="6"/>
  <c r="K942" i="6" s="1"/>
  <c r="J942" i="6"/>
  <c r="I1666" i="6"/>
  <c r="K1666" i="6" s="1"/>
  <c r="J1666" i="6"/>
  <c r="I1535" i="6"/>
  <c r="K1535" i="6" s="1"/>
  <c r="J1535" i="6"/>
  <c r="I1127" i="6"/>
  <c r="K1127" i="6" s="1"/>
  <c r="J1127" i="6"/>
  <c r="I1715" i="6"/>
  <c r="K1715" i="6" s="1"/>
  <c r="J1715" i="6"/>
  <c r="I1305" i="6"/>
  <c r="K1305" i="6" s="1"/>
  <c r="J1305" i="6"/>
  <c r="I1488" i="6"/>
  <c r="K1488" i="6" s="1"/>
  <c r="J1488" i="6"/>
  <c r="I1304" i="6"/>
  <c r="K1304" i="6" s="1"/>
  <c r="J1304" i="6"/>
  <c r="I1162" i="6"/>
  <c r="K1162" i="6" s="1"/>
  <c r="J1162" i="6"/>
  <c r="I909" i="6"/>
  <c r="K909" i="6" s="1"/>
  <c r="J909" i="6"/>
  <c r="I1287" i="6"/>
  <c r="K1287" i="6" s="1"/>
  <c r="J1287" i="6"/>
  <c r="I1267" i="6"/>
  <c r="K1267" i="6" s="1"/>
  <c r="J1267" i="6"/>
  <c r="I1444" i="6"/>
  <c r="K1444" i="6" s="1"/>
  <c r="J1444" i="6"/>
  <c r="I930" i="6"/>
  <c r="K930" i="6" s="1"/>
  <c r="J930" i="6"/>
  <c r="I923" i="6"/>
  <c r="K923" i="6" s="1"/>
  <c r="J923" i="6"/>
  <c r="I1035" i="6"/>
  <c r="K1035" i="6" s="1"/>
  <c r="J1035" i="6"/>
  <c r="I1741" i="6"/>
  <c r="K1741" i="6" s="1"/>
  <c r="J1741" i="6"/>
  <c r="I1252" i="6"/>
  <c r="K1252" i="6" s="1"/>
  <c r="J1252" i="6"/>
  <c r="I1509" i="6"/>
  <c r="K1509" i="6" s="1"/>
  <c r="J1509" i="6"/>
  <c r="I936" i="6"/>
  <c r="K936" i="6" s="1"/>
  <c r="J936" i="6"/>
  <c r="I1151" i="6"/>
  <c r="K1151" i="6" s="1"/>
  <c r="J1151" i="6"/>
  <c r="I1173" i="6"/>
  <c r="K1173" i="6" s="1"/>
  <c r="J1173" i="6"/>
  <c r="I1515" i="6"/>
  <c r="K1515" i="6" s="1"/>
  <c r="J1515" i="6"/>
  <c r="I1399" i="6"/>
  <c r="K1399" i="6" s="1"/>
  <c r="J1399" i="6"/>
  <c r="I1531" i="6"/>
  <c r="K1531" i="6" s="1"/>
  <c r="J1531" i="6"/>
  <c r="I1263" i="6"/>
  <c r="K1263" i="6" s="1"/>
  <c r="J1263" i="6"/>
  <c r="I1264" i="6"/>
  <c r="K1264" i="6" s="1"/>
  <c r="J1264" i="6"/>
  <c r="I1058" i="6"/>
  <c r="K1058" i="6" s="1"/>
  <c r="J1058" i="6"/>
  <c r="I1384" i="6"/>
  <c r="K1384" i="6" s="1"/>
  <c r="J1384" i="6"/>
  <c r="I1021" i="6"/>
  <c r="K1021" i="6" s="1"/>
  <c r="J1021" i="6"/>
  <c r="I1149" i="6"/>
  <c r="K1149" i="6" s="1"/>
  <c r="J1149" i="6"/>
  <c r="I1102" i="6"/>
  <c r="K1102" i="6" s="1"/>
  <c r="J1102" i="6"/>
  <c r="I1565" i="6"/>
  <c r="K1565" i="6" s="1"/>
  <c r="J1565" i="6"/>
  <c r="I1678" i="6"/>
  <c r="K1678" i="6" s="1"/>
  <c r="J1678" i="6"/>
  <c r="I1465" i="6"/>
  <c r="K1465" i="6" s="1"/>
  <c r="J1465" i="6"/>
  <c r="I984" i="6"/>
  <c r="K984" i="6" s="1"/>
  <c r="J984" i="6"/>
  <c r="I982" i="6"/>
  <c r="K982" i="6" s="1"/>
  <c r="J982" i="6"/>
  <c r="I1303" i="6"/>
  <c r="K1303" i="6" s="1"/>
  <c r="J1303" i="6"/>
  <c r="I1134" i="6"/>
  <c r="K1134" i="6" s="1"/>
  <c r="J1134" i="6"/>
  <c r="I948" i="6"/>
  <c r="K948" i="6" s="1"/>
  <c r="J948" i="6"/>
  <c r="I1144" i="6"/>
  <c r="K1144" i="6" s="1"/>
  <c r="J1144" i="6"/>
  <c r="I993" i="6"/>
  <c r="K993" i="6" s="1"/>
  <c r="J993" i="6"/>
  <c r="I967" i="6"/>
  <c r="K967" i="6" s="1"/>
  <c r="J967" i="6"/>
  <c r="I1098" i="6"/>
  <c r="K1098" i="6" s="1"/>
  <c r="J1098" i="6"/>
  <c r="I988" i="6"/>
  <c r="K988" i="6" s="1"/>
  <c r="J988" i="6"/>
  <c r="I1711" i="6"/>
  <c r="K1711" i="6" s="1"/>
  <c r="J1711" i="6"/>
  <c r="I1362" i="6"/>
  <c r="K1362" i="6" s="1"/>
  <c r="J1362" i="6"/>
  <c r="I1609" i="6"/>
  <c r="K1609" i="6" s="1"/>
  <c r="J1609" i="6"/>
  <c r="I1612" i="6"/>
  <c r="K1612" i="6" s="1"/>
  <c r="J1612" i="6"/>
  <c r="I919" i="6"/>
  <c r="K919" i="6" s="1"/>
  <c r="J919" i="6"/>
  <c r="I1606" i="6"/>
  <c r="K1606" i="6" s="1"/>
  <c r="J1606" i="6"/>
  <c r="I1204" i="6"/>
  <c r="K1204" i="6" s="1"/>
  <c r="J1204" i="6"/>
  <c r="I1348" i="6"/>
  <c r="K1348" i="6" s="1"/>
  <c r="J1348" i="6"/>
  <c r="I1059" i="6"/>
  <c r="K1059" i="6" s="1"/>
  <c r="J1059" i="6"/>
  <c r="I996" i="6"/>
  <c r="K996" i="6" s="1"/>
  <c r="J996" i="6"/>
  <c r="I1549" i="6"/>
  <c r="K1549" i="6" s="1"/>
  <c r="J1549" i="6"/>
  <c r="I961" i="6"/>
  <c r="K961" i="6" s="1"/>
  <c r="J961" i="6"/>
  <c r="I1626" i="6"/>
  <c r="K1626" i="6" s="1"/>
  <c r="J1626" i="6"/>
  <c r="I1049" i="6"/>
  <c r="K1049" i="6" s="1"/>
  <c r="J1049" i="6"/>
  <c r="I1333" i="6"/>
  <c r="K1333" i="6" s="1"/>
  <c r="J1333" i="6"/>
  <c r="I1713" i="6"/>
  <c r="K1713" i="6" s="1"/>
  <c r="J1713" i="6"/>
  <c r="I1242" i="6"/>
  <c r="K1242" i="6" s="1"/>
  <c r="J1242" i="6"/>
  <c r="I1496" i="6"/>
  <c r="K1496" i="6" s="1"/>
  <c r="J1496" i="6"/>
  <c r="I1229" i="6"/>
  <c r="K1229" i="6" s="1"/>
  <c r="J1229" i="6"/>
  <c r="I1461" i="6"/>
  <c r="K1461" i="6" s="1"/>
  <c r="J1461" i="6"/>
  <c r="I1413" i="6"/>
  <c r="K1413" i="6" s="1"/>
  <c r="J1413" i="6"/>
  <c r="I1029" i="6"/>
  <c r="K1029" i="6" s="1"/>
  <c r="J1029" i="6"/>
  <c r="I1361" i="6"/>
  <c r="K1361" i="6" s="1"/>
  <c r="J1361" i="6"/>
  <c r="I1696" i="6"/>
  <c r="K1696" i="6" s="1"/>
  <c r="J1696" i="6"/>
  <c r="I1066" i="6"/>
  <c r="K1066" i="6" s="1"/>
  <c r="J1066" i="6"/>
  <c r="I1142" i="6"/>
  <c r="K1142" i="6" s="1"/>
  <c r="J1142" i="6"/>
  <c r="I1722" i="6"/>
  <c r="K1722" i="6" s="1"/>
  <c r="J1722" i="6"/>
  <c r="I1015" i="6"/>
  <c r="K1015" i="6" s="1"/>
  <c r="J1015" i="6"/>
  <c r="I1765" i="6"/>
  <c r="K1765" i="6" s="1"/>
  <c r="J1765" i="6"/>
  <c r="I1640" i="6"/>
  <c r="K1640" i="6" s="1"/>
  <c r="J1640" i="6"/>
  <c r="I1497" i="6"/>
  <c r="K1497" i="6" s="1"/>
  <c r="J1497" i="6"/>
  <c r="I969" i="6"/>
  <c r="K969" i="6" s="1"/>
  <c r="J969" i="6"/>
  <c r="I1625" i="6"/>
  <c r="K1625" i="6" s="1"/>
  <c r="J1625" i="6"/>
  <c r="I1236" i="6"/>
  <c r="K1236" i="6" s="1"/>
  <c r="J1236" i="6"/>
  <c r="I1760" i="6"/>
  <c r="K1760" i="6" s="1"/>
  <c r="J1760" i="6"/>
  <c r="I1726" i="6"/>
  <c r="K1726" i="6" s="1"/>
  <c r="J1726" i="6"/>
  <c r="I1398" i="6"/>
  <c r="K1398" i="6" s="1"/>
  <c r="J1398" i="6"/>
  <c r="I1070" i="6"/>
  <c r="K1070" i="6" s="1"/>
  <c r="J1070" i="6"/>
  <c r="I1702" i="6"/>
  <c r="K1702" i="6" s="1"/>
  <c r="J1702" i="6"/>
  <c r="I1131" i="6"/>
  <c r="K1131" i="6" s="1"/>
  <c r="J1131" i="6"/>
  <c r="I1554" i="6"/>
  <c r="K1554" i="6" s="1"/>
  <c r="J1554" i="6"/>
  <c r="I1132" i="6"/>
  <c r="K1132" i="6" s="1"/>
  <c r="J1132" i="6"/>
  <c r="I1520" i="6"/>
  <c r="K1520" i="6" s="1"/>
  <c r="J1520" i="6"/>
  <c r="I1245" i="6"/>
  <c r="K1245" i="6" s="1"/>
  <c r="J1245" i="6"/>
  <c r="I1067" i="6"/>
  <c r="K1067" i="6" s="1"/>
  <c r="J1067" i="6"/>
  <c r="I1163" i="6"/>
  <c r="K1163" i="6" s="1"/>
  <c r="J1163" i="6"/>
  <c r="I1422" i="6"/>
  <c r="K1422" i="6" s="1"/>
  <c r="J1422" i="6"/>
  <c r="I1667" i="6"/>
  <c r="K1667" i="6" s="1"/>
  <c r="J1667" i="6"/>
  <c r="I998" i="6"/>
  <c r="K998" i="6" s="1"/>
  <c r="J998" i="6"/>
  <c r="I1187" i="6"/>
  <c r="K1187" i="6" s="1"/>
  <c r="J1187" i="6"/>
  <c r="I1343" i="6"/>
  <c r="K1343" i="6" s="1"/>
  <c r="J1343" i="6"/>
  <c r="I1110" i="6"/>
  <c r="K1110" i="6" s="1"/>
  <c r="J1110" i="6"/>
  <c r="I1108" i="6"/>
  <c r="K1108" i="6" s="1"/>
  <c r="J1108" i="6"/>
  <c r="I945" i="6"/>
  <c r="K945" i="6" s="1"/>
  <c r="J945" i="6"/>
  <c r="I1462" i="6"/>
  <c r="K1462" i="6" s="1"/>
  <c r="J1462" i="6"/>
  <c r="I1225" i="6"/>
  <c r="K1225" i="6" s="1"/>
  <c r="J1225" i="6"/>
  <c r="I1054" i="6"/>
  <c r="K1054" i="6" s="1"/>
  <c r="J1054" i="6"/>
  <c r="I1602" i="6"/>
  <c r="K1602" i="6" s="1"/>
  <c r="J1602" i="6"/>
  <c r="I1383" i="6"/>
  <c r="K1383" i="6" s="1"/>
  <c r="J1383" i="6"/>
  <c r="I1382" i="6"/>
  <c r="K1382" i="6" s="1"/>
  <c r="J1382" i="6"/>
  <c r="I1714" i="6"/>
  <c r="K1714" i="6" s="1"/>
  <c r="J1714" i="6"/>
  <c r="I1579" i="6"/>
  <c r="K1579" i="6" s="1"/>
  <c r="J1579" i="6"/>
  <c r="I1538" i="6"/>
  <c r="K1538" i="6" s="1"/>
  <c r="J1538" i="6"/>
  <c r="I1402" i="6"/>
  <c r="K1402" i="6" s="1"/>
  <c r="J1402" i="6"/>
  <c r="I1240" i="6"/>
  <c r="K1240" i="6" s="1"/>
  <c r="J1240" i="6"/>
  <c r="I1009" i="6"/>
  <c r="K1009" i="6" s="1"/>
  <c r="J1009" i="6"/>
  <c r="I1288" i="6"/>
  <c r="K1288" i="6" s="1"/>
  <c r="J1288" i="6"/>
  <c r="I1117" i="6"/>
  <c r="K1117" i="6" s="1"/>
  <c r="J1117" i="6"/>
  <c r="I932" i="6"/>
  <c r="K932" i="6" s="1"/>
  <c r="J932" i="6"/>
  <c r="I931" i="6"/>
  <c r="K931" i="6" s="1"/>
  <c r="J931" i="6"/>
  <c r="I1693" i="6"/>
  <c r="K1693" i="6" s="1"/>
  <c r="J1693" i="6"/>
  <c r="I1175" i="6"/>
  <c r="K1175" i="6" s="1"/>
  <c r="J1175" i="6"/>
  <c r="I1743" i="6"/>
  <c r="K1743" i="6" s="1"/>
  <c r="J1743" i="6"/>
  <c r="I1749" i="6"/>
  <c r="K1749" i="6" s="1"/>
  <c r="J1749" i="6"/>
  <c r="I1436" i="6"/>
  <c r="K1436" i="6" s="1"/>
  <c r="J1436" i="6"/>
  <c r="I1233" i="6"/>
  <c r="K1233" i="6" s="1"/>
  <c r="J1233" i="6"/>
  <c r="I1087" i="6"/>
  <c r="K1087" i="6" s="1"/>
  <c r="J1087" i="6"/>
  <c r="I1724" i="6"/>
  <c r="K1724" i="6" s="1"/>
  <c r="J1724" i="6"/>
  <c r="I1656" i="6"/>
  <c r="K1656" i="6" s="1"/>
  <c r="J1656" i="6"/>
  <c r="I1691" i="6"/>
  <c r="K1691" i="6" s="1"/>
  <c r="J1691" i="6"/>
  <c r="I1616" i="6"/>
  <c r="K1616" i="6" s="1"/>
  <c r="J1616" i="6"/>
  <c r="I1677" i="6"/>
  <c r="K1677" i="6" s="1"/>
  <c r="J1677" i="6"/>
  <c r="I1116" i="6"/>
  <c r="K1116" i="6" s="1"/>
  <c r="J1116" i="6"/>
  <c r="I1720" i="6"/>
  <c r="K1720" i="6" s="1"/>
  <c r="J1720" i="6"/>
  <c r="I1506" i="6"/>
  <c r="K1506" i="6" s="1"/>
  <c r="J1506" i="6"/>
  <c r="I1041" i="6"/>
  <c r="K1041" i="6" s="1"/>
  <c r="J1041" i="6"/>
  <c r="I1255" i="6"/>
  <c r="K1255" i="6" s="1"/>
  <c r="J1255" i="6"/>
  <c r="I1744" i="6"/>
  <c r="K1744" i="6" s="1"/>
  <c r="J1744" i="6"/>
  <c r="I1248" i="6"/>
  <c r="K1248" i="6" s="1"/>
  <c r="J1248" i="6"/>
  <c r="I1397" i="6"/>
  <c r="K1397" i="6" s="1"/>
  <c r="J1397" i="6"/>
  <c r="I1653" i="6"/>
  <c r="K1653" i="6" s="1"/>
  <c r="J1653" i="6"/>
  <c r="I1756" i="6"/>
  <c r="K1756" i="6" s="1"/>
  <c r="J1756" i="6"/>
  <c r="I1504" i="6"/>
  <c r="K1504" i="6" s="1"/>
  <c r="J1504" i="6"/>
  <c r="I1121" i="6"/>
  <c r="K1121" i="6" s="1"/>
  <c r="J1121" i="6"/>
  <c r="I954" i="6"/>
  <c r="K954" i="6" s="1"/>
  <c r="J954" i="6"/>
  <c r="I1250" i="6"/>
  <c r="K1250" i="6" s="1"/>
  <c r="J1250" i="6"/>
  <c r="I1503" i="6"/>
  <c r="K1503" i="6" s="1"/>
  <c r="J1503" i="6"/>
  <c r="I1379" i="6"/>
  <c r="K1379" i="6" s="1"/>
  <c r="J1379" i="6"/>
  <c r="I1501" i="6"/>
  <c r="K1501" i="6" s="1"/>
  <c r="J1501" i="6"/>
  <c r="I1172" i="6"/>
  <c r="K1172" i="6" s="1"/>
  <c r="J1172" i="6"/>
  <c r="I1548" i="6"/>
  <c r="K1548" i="6" s="1"/>
  <c r="J1548" i="6"/>
  <c r="I1547" i="6"/>
  <c r="K1547" i="6" s="1"/>
  <c r="J1547" i="6"/>
  <c r="I1753" i="6"/>
  <c r="K1753" i="6" s="1"/>
  <c r="J1753" i="6"/>
  <c r="I1735" i="6"/>
  <c r="K1735" i="6" s="1"/>
  <c r="J1735" i="6"/>
  <c r="I1221" i="6"/>
  <c r="K1221" i="6" s="1"/>
  <c r="J1221" i="6"/>
  <c r="I916" i="6"/>
  <c r="K916" i="6" s="1"/>
  <c r="J916" i="6"/>
  <c r="I1150" i="6"/>
  <c r="K1150" i="6" s="1"/>
  <c r="J1150" i="6"/>
  <c r="I1152" i="6"/>
  <c r="K1152" i="6" s="1"/>
  <c r="J1152" i="6"/>
  <c r="I1100" i="6"/>
  <c r="K1100" i="6" s="1"/>
  <c r="J1100" i="6"/>
  <c r="I1253" i="6"/>
  <c r="K1253" i="6" s="1"/>
  <c r="J1253" i="6"/>
  <c r="I1210" i="6"/>
  <c r="K1210" i="6" s="1"/>
  <c r="J1210" i="6"/>
  <c r="I1629" i="6"/>
  <c r="K1629" i="6" s="1"/>
  <c r="J1629" i="6"/>
  <c r="I1521" i="6"/>
  <c r="K1521" i="6" s="1"/>
  <c r="J1521" i="6"/>
  <c r="I1464" i="6"/>
  <c r="K1464" i="6" s="1"/>
  <c r="J1464" i="6"/>
  <c r="I1133" i="6"/>
  <c r="K1133" i="6" s="1"/>
  <c r="J1133" i="6"/>
  <c r="I1443" i="6"/>
  <c r="K1443" i="6" s="1"/>
  <c r="J1443" i="6"/>
  <c r="I1502" i="6"/>
  <c r="K1502" i="6" s="1"/>
  <c r="J1502" i="6"/>
  <c r="I550" i="6"/>
  <c r="K550" i="6" s="1"/>
  <c r="J550" i="6"/>
  <c r="I422" i="5"/>
  <c r="K422" i="5" s="1"/>
  <c r="J422" i="5"/>
  <c r="I415" i="5"/>
  <c r="K415" i="5" s="1"/>
  <c r="J415" i="5"/>
  <c r="I512" i="5"/>
  <c r="K512" i="5" s="1"/>
  <c r="J512" i="5"/>
  <c r="I530" i="5"/>
  <c r="K530" i="5" s="1"/>
  <c r="J530" i="5"/>
  <c r="I448" i="5"/>
  <c r="K448" i="5" s="1"/>
  <c r="J448" i="5"/>
  <c r="I527" i="5"/>
  <c r="K527" i="5" s="1"/>
  <c r="J527" i="5"/>
  <c r="I389" i="5"/>
  <c r="K389" i="5" s="1"/>
  <c r="J389" i="5"/>
  <c r="I461" i="5"/>
  <c r="K461" i="5" s="1"/>
  <c r="J461" i="5"/>
  <c r="I507" i="5"/>
  <c r="K507" i="5" s="1"/>
  <c r="J507" i="5"/>
  <c r="I497" i="5"/>
  <c r="K497" i="5" s="1"/>
  <c r="J497" i="5"/>
  <c r="I446" i="5"/>
  <c r="K446" i="5" s="1"/>
  <c r="J446" i="5"/>
  <c r="I409" i="5"/>
  <c r="K409" i="5" s="1"/>
  <c r="J409" i="5"/>
  <c r="I528" i="5"/>
  <c r="K528" i="5" s="1"/>
  <c r="J528" i="5"/>
  <c r="I410" i="5"/>
  <c r="K410" i="5" s="1"/>
  <c r="J410" i="5"/>
  <c r="I418" i="5"/>
  <c r="K418" i="5" s="1"/>
  <c r="J418" i="5"/>
  <c r="I501" i="5"/>
  <c r="K501" i="5" s="1"/>
  <c r="J501" i="5"/>
  <c r="I524" i="5"/>
  <c r="K524" i="5" s="1"/>
  <c r="J524" i="5"/>
  <c r="I381" i="5"/>
  <c r="K381" i="5" s="1"/>
  <c r="J381" i="5"/>
  <c r="I486" i="5"/>
  <c r="K486" i="5" s="1"/>
  <c r="J486" i="5"/>
  <c r="I376" i="5"/>
  <c r="K376" i="5" s="1"/>
  <c r="J376" i="5"/>
  <c r="I429" i="5"/>
  <c r="K429" i="5" s="1"/>
  <c r="J429" i="5"/>
  <c r="I529" i="5"/>
  <c r="K529" i="5" s="1"/>
  <c r="J529" i="5"/>
  <c r="I435" i="5"/>
  <c r="K435" i="5" s="1"/>
  <c r="J435" i="5"/>
  <c r="I521" i="5"/>
  <c r="K521" i="5" s="1"/>
  <c r="J521" i="5"/>
  <c r="I443" i="5"/>
  <c r="K443" i="5" s="1"/>
  <c r="J443" i="5"/>
  <c r="I516" i="5"/>
  <c r="K516" i="5" s="1"/>
  <c r="J516" i="5"/>
  <c r="I405" i="5"/>
  <c r="K405" i="5" s="1"/>
  <c r="J405" i="5"/>
  <c r="I439" i="5"/>
  <c r="K439" i="5" s="1"/>
  <c r="J439" i="5"/>
  <c r="I464" i="5"/>
  <c r="K464" i="5" s="1"/>
  <c r="J464" i="5"/>
  <c r="I395" i="5"/>
  <c r="K395" i="5" s="1"/>
  <c r="J395" i="5"/>
  <c r="I388" i="5"/>
  <c r="K388" i="5" s="1"/>
  <c r="J388" i="5"/>
  <c r="I519" i="5"/>
  <c r="K519" i="5" s="1"/>
  <c r="J519" i="5"/>
  <c r="I419" i="5"/>
  <c r="K419" i="5" s="1"/>
  <c r="J419" i="5"/>
  <c r="I476" i="5"/>
  <c r="K476" i="5" s="1"/>
  <c r="J476" i="5"/>
  <c r="I399" i="5"/>
  <c r="K399" i="5" s="1"/>
  <c r="J399" i="5"/>
  <c r="I370" i="5"/>
  <c r="K370" i="5" s="1"/>
  <c r="J370" i="5"/>
  <c r="I463" i="5"/>
  <c r="K463" i="5" s="1"/>
  <c r="J463" i="5"/>
  <c r="I366" i="5"/>
  <c r="K366" i="5" s="1"/>
  <c r="J366" i="5"/>
  <c r="I523" i="5"/>
  <c r="K523" i="5" s="1"/>
  <c r="J523" i="5"/>
  <c r="I411" i="5"/>
  <c r="K411" i="5" s="1"/>
  <c r="J411" i="5"/>
  <c r="I394" i="5"/>
  <c r="K394" i="5" s="1"/>
  <c r="J394" i="5"/>
  <c r="I398" i="5"/>
  <c r="K398" i="5" s="1"/>
  <c r="J398" i="5"/>
  <c r="I480" i="5"/>
  <c r="K480" i="5" s="1"/>
  <c r="J480" i="5"/>
  <c r="I511" i="5"/>
  <c r="K511" i="5" s="1"/>
  <c r="J511" i="5"/>
  <c r="I421" i="5"/>
  <c r="K421" i="5" s="1"/>
  <c r="J421" i="5"/>
  <c r="I427" i="5"/>
  <c r="K427" i="5" s="1"/>
  <c r="J427" i="5"/>
  <c r="I470" i="5"/>
  <c r="K470" i="5" s="1"/>
  <c r="J470" i="5"/>
  <c r="I362" i="5"/>
  <c r="K362" i="5" s="1"/>
  <c r="J362" i="5"/>
  <c r="I509" i="5"/>
  <c r="K509" i="5" s="1"/>
  <c r="J509" i="5"/>
  <c r="I482" i="5"/>
  <c r="K482" i="5" s="1"/>
  <c r="J482" i="5"/>
  <c r="I505" i="5"/>
  <c r="K505" i="5" s="1"/>
  <c r="J505" i="5"/>
  <c r="I437" i="5"/>
  <c r="K437" i="5" s="1"/>
  <c r="J437" i="5"/>
  <c r="I503" i="5"/>
  <c r="K503" i="5" s="1"/>
  <c r="J503" i="5"/>
  <c r="I468" i="5"/>
  <c r="K468" i="5" s="1"/>
  <c r="J468" i="5"/>
  <c r="I479" i="5"/>
  <c r="K479" i="5" s="1"/>
  <c r="J479" i="5"/>
  <c r="I434" i="5"/>
  <c r="K434" i="5" s="1"/>
  <c r="J434" i="5"/>
  <c r="I402" i="5"/>
  <c r="K402" i="5" s="1"/>
  <c r="J402" i="5"/>
  <c r="I483" i="5"/>
  <c r="K483" i="5" s="1"/>
  <c r="J483" i="5"/>
  <c r="I412" i="5"/>
  <c r="K412" i="5" s="1"/>
  <c r="J412" i="5"/>
  <c r="I531" i="5"/>
  <c r="K531" i="5" s="1"/>
  <c r="J531" i="5"/>
  <c r="I406" i="5"/>
  <c r="K406" i="5" s="1"/>
  <c r="J406" i="5"/>
  <c r="I504" i="5"/>
  <c r="K504" i="5" s="1"/>
  <c r="J504" i="5"/>
  <c r="I367" i="5"/>
  <c r="K367" i="5" s="1"/>
  <c r="J367" i="5"/>
  <c r="I498" i="5"/>
  <c r="K498" i="5" s="1"/>
  <c r="J498" i="5"/>
  <c r="I392" i="5"/>
  <c r="K392" i="5" s="1"/>
  <c r="J392" i="5"/>
  <c r="I449" i="5"/>
  <c r="K449" i="5" s="1"/>
  <c r="J449" i="5"/>
  <c r="I393" i="5"/>
  <c r="K393" i="5" s="1"/>
  <c r="J393" i="5"/>
  <c r="I451" i="5"/>
  <c r="K451" i="5" s="1"/>
  <c r="J451" i="5"/>
  <c r="I500" i="5"/>
  <c r="K500" i="5" s="1"/>
  <c r="J500" i="5"/>
  <c r="I375" i="5"/>
  <c r="K375" i="5" s="1"/>
  <c r="J375" i="5"/>
  <c r="I485" i="5"/>
  <c r="K485" i="5" s="1"/>
  <c r="J485" i="5"/>
  <c r="I365" i="5"/>
  <c r="K365" i="5" s="1"/>
  <c r="J365" i="5"/>
  <c r="I432" i="5"/>
  <c r="K432" i="5" s="1"/>
  <c r="J432" i="5"/>
  <c r="I495" i="5"/>
  <c r="K495" i="5" s="1"/>
  <c r="J495" i="5"/>
  <c r="I466" i="5"/>
  <c r="K466" i="5" s="1"/>
  <c r="J466" i="5"/>
  <c r="I433" i="5"/>
  <c r="K433" i="5" s="1"/>
  <c r="J433" i="5"/>
  <c r="I513" i="5"/>
  <c r="K513" i="5" s="1"/>
  <c r="J513" i="5"/>
  <c r="I426" i="5"/>
  <c r="K426" i="5" s="1"/>
  <c r="J426" i="5"/>
  <c r="I526" i="5"/>
  <c r="K526" i="5" s="1"/>
  <c r="J526" i="5"/>
  <c r="I423" i="5"/>
  <c r="K423" i="5" s="1"/>
  <c r="J423" i="5"/>
  <c r="I440" i="5"/>
  <c r="K440" i="5" s="1"/>
  <c r="J440" i="5"/>
  <c r="I444" i="5"/>
  <c r="K444" i="5" s="1"/>
  <c r="J444" i="5"/>
  <c r="I361" i="5"/>
  <c r="K361" i="5" s="1"/>
  <c r="J361" i="5"/>
  <c r="I407" i="5"/>
  <c r="K407" i="5" s="1"/>
  <c r="J407" i="5"/>
  <c r="I380" i="5"/>
  <c r="K380" i="5" s="1"/>
  <c r="J380" i="5"/>
  <c r="I438" i="5"/>
  <c r="K438" i="5" s="1"/>
  <c r="J438" i="5"/>
  <c r="I457" i="5"/>
  <c r="K457" i="5" s="1"/>
  <c r="J457" i="5"/>
  <c r="I396" i="5"/>
  <c r="K396" i="5" s="1"/>
  <c r="J396" i="5"/>
  <c r="I387" i="5"/>
  <c r="K387" i="5" s="1"/>
  <c r="J387" i="5"/>
  <c r="I384" i="5"/>
  <c r="K384" i="5" s="1"/>
  <c r="J384" i="5"/>
  <c r="I369" i="5"/>
  <c r="K369" i="5" s="1"/>
  <c r="J369" i="5"/>
  <c r="I430" i="5"/>
  <c r="K430" i="5" s="1"/>
  <c r="J430" i="5"/>
  <c r="I467" i="5"/>
  <c r="K467" i="5" s="1"/>
  <c r="J467" i="5"/>
  <c r="I424" i="5"/>
  <c r="K424" i="5" s="1"/>
  <c r="J424" i="5"/>
  <c r="I377" i="5"/>
  <c r="K377" i="5" s="1"/>
  <c r="J377" i="5"/>
  <c r="I378" i="5"/>
  <c r="K378" i="5" s="1"/>
  <c r="J378" i="5"/>
  <c r="I408" i="5"/>
  <c r="K408" i="5" s="1"/>
  <c r="J408" i="5"/>
  <c r="I487" i="5"/>
  <c r="K487" i="5" s="1"/>
  <c r="J487" i="5"/>
  <c r="I454" i="5"/>
  <c r="K454" i="5" s="1"/>
  <c r="J454" i="5"/>
  <c r="I416" i="5"/>
  <c r="K416" i="5" s="1"/>
  <c r="J416" i="5"/>
  <c r="I494" i="5"/>
  <c r="K494" i="5" s="1"/>
  <c r="J494" i="5"/>
  <c r="I374" i="5"/>
  <c r="K374" i="5" s="1"/>
  <c r="J374" i="5"/>
  <c r="I460" i="5"/>
  <c r="K460" i="5" s="1"/>
  <c r="J460" i="5"/>
  <c r="I363" i="5"/>
  <c r="K363" i="5" s="1"/>
  <c r="J363" i="5"/>
  <c r="I481" i="5"/>
  <c r="K481" i="5" s="1"/>
  <c r="J481" i="5"/>
  <c r="I506" i="5"/>
  <c r="K506" i="5" s="1"/>
  <c r="J506" i="5"/>
  <c r="I442" i="5"/>
  <c r="K442" i="5" s="1"/>
  <c r="J442" i="5"/>
  <c r="I465" i="5"/>
  <c r="K465" i="5" s="1"/>
  <c r="J465" i="5"/>
  <c r="I525" i="5"/>
  <c r="K525" i="5" s="1"/>
  <c r="J525" i="5"/>
  <c r="I371" i="5"/>
  <c r="K371" i="5" s="1"/>
  <c r="J371" i="5"/>
  <c r="I368" i="5"/>
  <c r="K368" i="5" s="1"/>
  <c r="J368" i="5"/>
  <c r="I496" i="5"/>
  <c r="K496" i="5" s="1"/>
  <c r="J496" i="5"/>
  <c r="I417" i="5"/>
  <c r="K417" i="5" s="1"/>
  <c r="J417" i="5"/>
  <c r="I473" i="5"/>
  <c r="K473" i="5" s="1"/>
  <c r="J473" i="5"/>
  <c r="I456" i="5"/>
  <c r="K456" i="5" s="1"/>
  <c r="J456" i="5"/>
  <c r="I382" i="5"/>
  <c r="K382" i="5" s="1"/>
  <c r="J382" i="5"/>
  <c r="I441" i="5"/>
  <c r="K441" i="5" s="1"/>
  <c r="J441" i="5"/>
  <c r="I517" i="5"/>
  <c r="K517" i="5" s="1"/>
  <c r="J517" i="5"/>
  <c r="I492" i="5"/>
  <c r="K492" i="5" s="1"/>
  <c r="J492" i="5"/>
  <c r="I515" i="5"/>
  <c r="K515" i="5" s="1"/>
  <c r="J515" i="5"/>
  <c r="I514" i="5"/>
  <c r="K514" i="5" s="1"/>
  <c r="J514" i="5"/>
  <c r="I447" i="5"/>
  <c r="K447" i="5" s="1"/>
  <c r="J447" i="5"/>
  <c r="I431" i="5"/>
  <c r="K431" i="5" s="1"/>
  <c r="J431" i="5"/>
  <c r="I522" i="5"/>
  <c r="K522" i="5" s="1"/>
  <c r="J522" i="5"/>
  <c r="I510" i="5"/>
  <c r="K510" i="5" s="1"/>
  <c r="J510" i="5"/>
  <c r="I477" i="5"/>
  <c r="K477" i="5" s="1"/>
  <c r="J477" i="5"/>
  <c r="I385" i="5"/>
  <c r="K385" i="5" s="1"/>
  <c r="J385" i="5"/>
  <c r="I488" i="5"/>
  <c r="K488" i="5" s="1"/>
  <c r="J488" i="5"/>
  <c r="I489" i="5"/>
  <c r="K489" i="5" s="1"/>
  <c r="J489" i="5"/>
  <c r="I404" i="5"/>
  <c r="K404" i="5" s="1"/>
  <c r="J404" i="5"/>
  <c r="I428" i="5"/>
  <c r="K428" i="5" s="1"/>
  <c r="J428" i="5"/>
  <c r="I436" i="5"/>
  <c r="K436" i="5" s="1"/>
  <c r="J436" i="5"/>
  <c r="I413" i="5"/>
  <c r="K413" i="5" s="1"/>
  <c r="J413" i="5"/>
  <c r="I403" i="5"/>
  <c r="K403" i="5" s="1"/>
  <c r="J403" i="5"/>
  <c r="I450" i="5"/>
  <c r="K450" i="5" s="1"/>
  <c r="J450" i="5"/>
  <c r="I474" i="5"/>
  <c r="K474" i="5" s="1"/>
  <c r="J474" i="5"/>
  <c r="I453" i="5"/>
  <c r="K453" i="5" s="1"/>
  <c r="J453" i="5"/>
  <c r="I420" i="5"/>
  <c r="K420" i="5" s="1"/>
  <c r="J420" i="5"/>
  <c r="I425" i="5"/>
  <c r="K425" i="5" s="1"/>
  <c r="J425" i="5"/>
  <c r="I484" i="5"/>
  <c r="K484" i="5" s="1"/>
  <c r="J484" i="5"/>
  <c r="I390" i="5"/>
  <c r="K390" i="5" s="1"/>
  <c r="J390" i="5"/>
  <c r="I499" i="5"/>
  <c r="K499" i="5" s="1"/>
  <c r="J499" i="5"/>
  <c r="I445" i="5"/>
  <c r="K445" i="5" s="1"/>
  <c r="J445" i="5"/>
  <c r="I452" i="5"/>
  <c r="K452" i="5" s="1"/>
  <c r="J452" i="5"/>
  <c r="I455" i="5"/>
  <c r="K455" i="5" s="1"/>
  <c r="J455" i="5"/>
  <c r="I372" i="5"/>
  <c r="K372" i="5" s="1"/>
  <c r="J372" i="5"/>
  <c r="I520" i="5"/>
  <c r="K520" i="5" s="1"/>
  <c r="J520" i="5"/>
  <c r="I459" i="5"/>
  <c r="K459" i="5" s="1"/>
  <c r="J459" i="5"/>
  <c r="I475" i="5"/>
  <c r="K475" i="5" s="1"/>
  <c r="J475" i="5"/>
  <c r="I364" i="5"/>
  <c r="K364" i="5" s="1"/>
  <c r="J364" i="5"/>
  <c r="I360" i="5"/>
  <c r="K360" i="5" s="1"/>
  <c r="J360" i="5"/>
  <c r="I400" i="5"/>
  <c r="K400" i="5" s="1"/>
  <c r="J400" i="5"/>
  <c r="I502" i="5"/>
  <c r="K502" i="5" s="1"/>
  <c r="J502" i="5"/>
  <c r="I508" i="5"/>
  <c r="K508" i="5" s="1"/>
  <c r="J508" i="5"/>
  <c r="I490" i="5"/>
  <c r="K490" i="5" s="1"/>
  <c r="J490" i="5"/>
  <c r="I469" i="5"/>
  <c r="K469" i="5" s="1"/>
  <c r="J469" i="5"/>
  <c r="I458" i="5"/>
  <c r="K458" i="5" s="1"/>
  <c r="J458" i="5"/>
  <c r="I414" i="5"/>
  <c r="K414" i="5" s="1"/>
  <c r="J414" i="5"/>
  <c r="I518" i="5"/>
  <c r="K518" i="5" s="1"/>
  <c r="J518" i="5"/>
  <c r="I379" i="5"/>
  <c r="K379" i="5" s="1"/>
  <c r="J379" i="5"/>
  <c r="I383" i="5"/>
  <c r="K383" i="5" s="1"/>
  <c r="J383" i="5"/>
  <c r="I532" i="5"/>
  <c r="K532" i="5" s="1"/>
  <c r="J532" i="5"/>
  <c r="I391" i="5"/>
  <c r="K391" i="5" s="1"/>
  <c r="J391" i="5"/>
  <c r="I462" i="5"/>
  <c r="K462" i="5" s="1"/>
  <c r="J462" i="5"/>
  <c r="I397" i="5"/>
  <c r="K397" i="5" s="1"/>
  <c r="J397" i="5"/>
  <c r="I478" i="5"/>
  <c r="K478" i="5" s="1"/>
  <c r="J478" i="5"/>
  <c r="I373" i="5"/>
  <c r="K373" i="5" s="1"/>
  <c r="J373" i="5"/>
  <c r="I472" i="5"/>
  <c r="K472" i="5" s="1"/>
  <c r="J472" i="5"/>
  <c r="I491" i="5"/>
  <c r="K491" i="5" s="1"/>
  <c r="J491" i="5"/>
  <c r="I401" i="5"/>
  <c r="K401" i="5" s="1"/>
  <c r="J401" i="5"/>
  <c r="I471" i="5"/>
  <c r="K471" i="5" s="1"/>
  <c r="J471" i="5"/>
  <c r="I493" i="5"/>
  <c r="K493" i="5" s="1"/>
  <c r="J493" i="5"/>
  <c r="I386" i="5"/>
  <c r="K386" i="5" s="1"/>
  <c r="J386" i="5"/>
  <c r="I247" i="5"/>
  <c r="K247" i="5" s="1"/>
  <c r="J247" i="5"/>
  <c r="I212" i="5"/>
  <c r="K212" i="5" s="1"/>
  <c r="J212" i="5"/>
  <c r="I302" i="5"/>
  <c r="K302" i="5" s="1"/>
  <c r="J302" i="5"/>
  <c r="I195" i="5"/>
  <c r="K195" i="5" s="1"/>
  <c r="J195" i="5"/>
  <c r="I349" i="5"/>
  <c r="K349" i="5" s="1"/>
  <c r="J349" i="5"/>
  <c r="I196" i="5"/>
  <c r="K196" i="5" s="1"/>
  <c r="J196" i="5"/>
  <c r="I265" i="5"/>
  <c r="K265" i="5" s="1"/>
  <c r="J265" i="5"/>
  <c r="I306" i="5"/>
  <c r="K306" i="5" s="1"/>
  <c r="J306" i="5"/>
  <c r="I275" i="5"/>
  <c r="K275" i="5" s="1"/>
  <c r="J275" i="5"/>
  <c r="I271" i="5"/>
  <c r="K271" i="5" s="1"/>
  <c r="J271" i="5"/>
  <c r="I250" i="5"/>
  <c r="K250" i="5" s="1"/>
  <c r="J250" i="5"/>
  <c r="I318" i="5"/>
  <c r="K318" i="5" s="1"/>
  <c r="J318" i="5"/>
  <c r="I249" i="5"/>
  <c r="K249" i="5" s="1"/>
  <c r="J249" i="5"/>
  <c r="I330" i="5"/>
  <c r="K330" i="5" s="1"/>
  <c r="J330" i="5"/>
  <c r="I228" i="5"/>
  <c r="K228" i="5" s="1"/>
  <c r="J228" i="5"/>
  <c r="I350" i="5"/>
  <c r="K350" i="5" s="1"/>
  <c r="J350" i="5"/>
  <c r="I253" i="5"/>
  <c r="K253" i="5" s="1"/>
  <c r="J253" i="5"/>
  <c r="I336" i="5"/>
  <c r="K336" i="5" s="1"/>
  <c r="J336" i="5"/>
  <c r="I282" i="5"/>
  <c r="K282" i="5" s="1"/>
  <c r="J282" i="5"/>
  <c r="I281" i="5"/>
  <c r="K281" i="5" s="1"/>
  <c r="J281" i="5"/>
  <c r="I326" i="5"/>
  <c r="K326" i="5" s="1"/>
  <c r="J326" i="5"/>
  <c r="I290" i="5"/>
  <c r="K290" i="5" s="1"/>
  <c r="J290" i="5"/>
  <c r="I338" i="5"/>
  <c r="K338" i="5" s="1"/>
  <c r="J338" i="5"/>
  <c r="I309" i="5"/>
  <c r="K309" i="5" s="1"/>
  <c r="J309" i="5"/>
  <c r="I269" i="5"/>
  <c r="K269" i="5" s="1"/>
  <c r="J269" i="5"/>
  <c r="I189" i="5"/>
  <c r="K189" i="5" s="1"/>
  <c r="J189" i="5"/>
  <c r="I340" i="5"/>
  <c r="K340" i="5" s="1"/>
  <c r="J340" i="5"/>
  <c r="I334" i="5"/>
  <c r="K334" i="5" s="1"/>
  <c r="J334" i="5"/>
  <c r="I261" i="5"/>
  <c r="K261" i="5" s="1"/>
  <c r="J261" i="5"/>
  <c r="I234" i="5"/>
  <c r="K234" i="5" s="1"/>
  <c r="J234" i="5"/>
  <c r="I270" i="5"/>
  <c r="K270" i="5" s="1"/>
  <c r="J270" i="5"/>
  <c r="I348" i="5"/>
  <c r="K348" i="5" s="1"/>
  <c r="J348" i="5"/>
  <c r="I286" i="5"/>
  <c r="K286" i="5" s="1"/>
  <c r="J286" i="5"/>
  <c r="I310" i="5"/>
  <c r="K310" i="5" s="1"/>
  <c r="J310" i="5"/>
  <c r="I258" i="5"/>
  <c r="K258" i="5" s="1"/>
  <c r="J258" i="5"/>
  <c r="I220" i="5"/>
  <c r="K220" i="5" s="1"/>
  <c r="J220" i="5"/>
  <c r="I263" i="5"/>
  <c r="K263" i="5" s="1"/>
  <c r="J263" i="5"/>
  <c r="I236" i="5"/>
  <c r="K236" i="5" s="1"/>
  <c r="J236" i="5"/>
  <c r="I223" i="5"/>
  <c r="K223" i="5" s="1"/>
  <c r="J223" i="5"/>
  <c r="I239" i="5"/>
  <c r="K239" i="5" s="1"/>
  <c r="J239" i="5"/>
  <c r="I280" i="5"/>
  <c r="K280" i="5" s="1"/>
  <c r="J280" i="5"/>
  <c r="I316" i="5"/>
  <c r="K316" i="5" s="1"/>
  <c r="J316" i="5"/>
  <c r="I274" i="5"/>
  <c r="K274" i="5" s="1"/>
  <c r="J274" i="5"/>
  <c r="I210" i="5"/>
  <c r="K210" i="5" s="1"/>
  <c r="J210" i="5"/>
  <c r="I222" i="5"/>
  <c r="K222" i="5" s="1"/>
  <c r="J222" i="5"/>
  <c r="I347" i="5"/>
  <c r="K347" i="5" s="1"/>
  <c r="J347" i="5"/>
  <c r="I201" i="5"/>
  <c r="K201" i="5" s="1"/>
  <c r="J201" i="5"/>
  <c r="I324" i="5"/>
  <c r="K324" i="5" s="1"/>
  <c r="J324" i="5"/>
  <c r="I233" i="5"/>
  <c r="K233" i="5" s="1"/>
  <c r="J233" i="5"/>
  <c r="I277" i="5"/>
  <c r="K277" i="5" s="1"/>
  <c r="J277" i="5"/>
  <c r="I300" i="5"/>
  <c r="K300" i="5" s="1"/>
  <c r="J300" i="5"/>
  <c r="I313" i="5"/>
  <c r="K313" i="5" s="1"/>
  <c r="J313" i="5"/>
  <c r="I341" i="5"/>
  <c r="K341" i="5" s="1"/>
  <c r="J341" i="5"/>
  <c r="I299" i="5"/>
  <c r="K299" i="5" s="1"/>
  <c r="J299" i="5"/>
  <c r="I235" i="5"/>
  <c r="K235" i="5" s="1"/>
  <c r="J235" i="5"/>
  <c r="I191" i="5"/>
  <c r="K191" i="5" s="1"/>
  <c r="J191" i="5"/>
  <c r="I246" i="5"/>
  <c r="K246" i="5" s="1"/>
  <c r="J246" i="5"/>
  <c r="I242" i="5"/>
  <c r="K242" i="5" s="1"/>
  <c r="J242" i="5"/>
  <c r="I230" i="5"/>
  <c r="K230" i="5" s="1"/>
  <c r="J230" i="5"/>
  <c r="I339" i="5"/>
  <c r="K339" i="5" s="1"/>
  <c r="J339" i="5"/>
  <c r="I292" i="5"/>
  <c r="K292" i="5" s="1"/>
  <c r="J292" i="5"/>
  <c r="I217" i="5"/>
  <c r="K217" i="5" s="1"/>
  <c r="J217" i="5"/>
  <c r="I219" i="5"/>
  <c r="K219" i="5" s="1"/>
  <c r="J219" i="5"/>
  <c r="I337" i="5"/>
  <c r="K337" i="5" s="1"/>
  <c r="J337" i="5"/>
  <c r="I273" i="5"/>
  <c r="J273" i="5"/>
  <c r="I226" i="5"/>
  <c r="K226" i="5" s="1"/>
  <c r="J226" i="5"/>
  <c r="I238" i="5"/>
  <c r="K238" i="5" s="1"/>
  <c r="J238" i="5"/>
  <c r="I245" i="5"/>
  <c r="K245" i="5" s="1"/>
  <c r="J245" i="5"/>
  <c r="I314" i="5"/>
  <c r="K314" i="5" s="1"/>
  <c r="J314" i="5"/>
  <c r="I345" i="5"/>
  <c r="K345" i="5" s="1"/>
  <c r="J345" i="5"/>
  <c r="I320" i="5"/>
  <c r="K320" i="5" s="1"/>
  <c r="J320" i="5"/>
  <c r="I205" i="5"/>
  <c r="K205" i="5" s="1"/>
  <c r="J205" i="5"/>
  <c r="I264" i="5"/>
  <c r="K264" i="5" s="1"/>
  <c r="J264" i="5"/>
  <c r="I304" i="5"/>
  <c r="K304" i="5" s="1"/>
  <c r="J304" i="5"/>
  <c r="I267" i="5"/>
  <c r="K267" i="5" s="1"/>
  <c r="J267" i="5"/>
  <c r="I346" i="5"/>
  <c r="K346" i="5" s="1"/>
  <c r="J346" i="5"/>
  <c r="I293" i="5"/>
  <c r="K293" i="5" s="1"/>
  <c r="J293" i="5"/>
  <c r="I252" i="5"/>
  <c r="K252" i="5" s="1"/>
  <c r="J252" i="5"/>
  <c r="I332" i="5"/>
  <c r="K332" i="5" s="1"/>
  <c r="J332" i="5"/>
  <c r="I289" i="5"/>
  <c r="K289" i="5" s="1"/>
  <c r="J289" i="5"/>
  <c r="I351" i="5"/>
  <c r="K351" i="5" s="1"/>
  <c r="J351" i="5"/>
  <c r="I200" i="5"/>
  <c r="K200" i="5" s="1"/>
  <c r="J200" i="5"/>
  <c r="I308" i="5"/>
  <c r="K308" i="5" s="1"/>
  <c r="J308" i="5"/>
  <c r="I307" i="5"/>
  <c r="K307" i="5" s="1"/>
  <c r="J307" i="5"/>
  <c r="I211" i="5"/>
  <c r="K211" i="5" s="1"/>
  <c r="J211" i="5"/>
  <c r="I272" i="5"/>
  <c r="K272" i="5" s="1"/>
  <c r="J272" i="5"/>
  <c r="I207" i="5"/>
  <c r="K207" i="5" s="1"/>
  <c r="J207" i="5"/>
  <c r="I204" i="5"/>
  <c r="K204" i="5" s="1"/>
  <c r="J204" i="5"/>
  <c r="I325" i="5"/>
  <c r="K325" i="5" s="1"/>
  <c r="J325" i="5"/>
  <c r="I237" i="5"/>
  <c r="K237" i="5" s="1"/>
  <c r="J237" i="5"/>
  <c r="I297" i="5"/>
  <c r="K297" i="5" s="1"/>
  <c r="J297" i="5"/>
  <c r="I322" i="5"/>
  <c r="K322" i="5" s="1"/>
  <c r="J322" i="5"/>
  <c r="I254" i="5"/>
  <c r="K254" i="5" s="1"/>
  <c r="J254" i="5"/>
  <c r="I294" i="5"/>
  <c r="K294" i="5" s="1"/>
  <c r="J294" i="5"/>
  <c r="I317" i="5"/>
  <c r="K317" i="5" s="1"/>
  <c r="J317" i="5"/>
  <c r="I276" i="5"/>
  <c r="K276" i="5" s="1"/>
  <c r="J276" i="5"/>
  <c r="I199" i="5"/>
  <c r="K199" i="5" s="1"/>
  <c r="J199" i="5"/>
  <c r="I288" i="5"/>
  <c r="K288" i="5" s="1"/>
  <c r="J288" i="5"/>
  <c r="I208" i="5"/>
  <c r="K208" i="5" s="1"/>
  <c r="J208" i="5"/>
  <c r="I305" i="5"/>
  <c r="K305" i="5" s="1"/>
  <c r="J305" i="5"/>
  <c r="I262" i="5"/>
  <c r="K262" i="5" s="1"/>
  <c r="J262" i="5"/>
  <c r="I344" i="5"/>
  <c r="K344" i="5" s="1"/>
  <c r="J344" i="5"/>
  <c r="I315" i="5"/>
  <c r="K315" i="5" s="1"/>
  <c r="J315" i="5"/>
  <c r="I224" i="5"/>
  <c r="K224" i="5" s="1"/>
  <c r="J224" i="5"/>
  <c r="I198" i="5"/>
  <c r="K198" i="5" s="1"/>
  <c r="J198" i="5"/>
  <c r="I311" i="5"/>
  <c r="K311" i="5" s="1"/>
  <c r="J311" i="5"/>
  <c r="I231" i="5"/>
  <c r="K231" i="5" s="1"/>
  <c r="J231" i="5"/>
  <c r="I278" i="5"/>
  <c r="K278" i="5" s="1"/>
  <c r="J278" i="5"/>
  <c r="I266" i="5"/>
  <c r="K266" i="5" s="1"/>
  <c r="J266" i="5"/>
  <c r="I327" i="5"/>
  <c r="K327" i="5" s="1"/>
  <c r="J327" i="5"/>
  <c r="I248" i="5"/>
  <c r="K248" i="5" s="1"/>
  <c r="J248" i="5"/>
  <c r="I243" i="5"/>
  <c r="K243" i="5" s="1"/>
  <c r="J243" i="5"/>
  <c r="I328" i="5"/>
  <c r="K328" i="5" s="1"/>
  <c r="J328" i="5"/>
  <c r="I284" i="5"/>
  <c r="K284" i="5" s="1"/>
  <c r="J284" i="5"/>
  <c r="I203" i="5"/>
  <c r="K203" i="5" s="1"/>
  <c r="J203" i="5"/>
  <c r="I188" i="5"/>
  <c r="K188" i="5" s="1"/>
  <c r="J188" i="5"/>
  <c r="I333" i="5"/>
  <c r="K333" i="5" s="1"/>
  <c r="J333" i="5"/>
  <c r="I319" i="5"/>
  <c r="K319" i="5" s="1"/>
  <c r="J319" i="5"/>
  <c r="I202" i="5"/>
  <c r="K202" i="5" s="1"/>
  <c r="J202" i="5"/>
  <c r="I291" i="5"/>
  <c r="K291" i="5" s="1"/>
  <c r="J291" i="5"/>
  <c r="I312" i="5"/>
  <c r="K312" i="5" s="1"/>
  <c r="J312" i="5"/>
  <c r="I343" i="5"/>
  <c r="K343" i="5" s="1"/>
  <c r="J343" i="5"/>
  <c r="I194" i="5"/>
  <c r="K194" i="5" s="1"/>
  <c r="J194" i="5"/>
  <c r="I218" i="5"/>
  <c r="K218" i="5" s="1"/>
  <c r="J218" i="5"/>
  <c r="I256" i="5"/>
  <c r="K256" i="5" s="1"/>
  <c r="J256" i="5"/>
  <c r="I257" i="5"/>
  <c r="K257" i="5" s="1"/>
  <c r="J257" i="5"/>
  <c r="I225" i="5"/>
  <c r="K225" i="5" s="1"/>
  <c r="J225" i="5"/>
  <c r="I321" i="5"/>
  <c r="J321" i="5"/>
  <c r="I323" i="5"/>
  <c r="K323" i="5" s="1"/>
  <c r="J323" i="5"/>
  <c r="I287" i="5"/>
  <c r="K287" i="5" s="1"/>
  <c r="J287" i="5"/>
  <c r="I298" i="5"/>
  <c r="K298" i="5" s="1"/>
  <c r="J298" i="5"/>
  <c r="I331" i="5"/>
  <c r="K331" i="5" s="1"/>
  <c r="J331" i="5"/>
  <c r="I244" i="5"/>
  <c r="K244" i="5" s="1"/>
  <c r="J244" i="5"/>
  <c r="I206" i="5"/>
  <c r="K206" i="5" s="1"/>
  <c r="J206" i="5"/>
  <c r="I214" i="5"/>
  <c r="K214" i="5" s="1"/>
  <c r="J214" i="5"/>
  <c r="I221" i="5"/>
  <c r="K221" i="5" s="1"/>
  <c r="J221" i="5"/>
  <c r="I335" i="5"/>
  <c r="K335" i="5" s="1"/>
  <c r="J335" i="5"/>
  <c r="I295" i="5"/>
  <c r="K295" i="5" s="1"/>
  <c r="J295" i="5"/>
  <c r="I241" i="5"/>
  <c r="K241" i="5" s="1"/>
  <c r="J241" i="5"/>
  <c r="I232" i="5"/>
  <c r="K232" i="5" s="1"/>
  <c r="J232" i="5"/>
  <c r="I329" i="5"/>
  <c r="K329" i="5" s="1"/>
  <c r="J329" i="5"/>
  <c r="I260" i="5"/>
  <c r="K260" i="5" s="1"/>
  <c r="J260" i="5"/>
  <c r="I353" i="5"/>
  <c r="K353" i="5" s="1"/>
  <c r="J353" i="5"/>
  <c r="I216" i="5"/>
  <c r="K216" i="5" s="1"/>
  <c r="J216" i="5"/>
  <c r="I303" i="5"/>
  <c r="K303" i="5" s="1"/>
  <c r="J303" i="5"/>
  <c r="I192" i="5"/>
  <c r="K192" i="5" s="1"/>
  <c r="J192" i="5"/>
  <c r="I285" i="5"/>
  <c r="K285" i="5" s="1"/>
  <c r="J285" i="5"/>
  <c r="I301" i="5"/>
  <c r="K301" i="5" s="1"/>
  <c r="J301" i="5"/>
  <c r="I229" i="5"/>
  <c r="K229" i="5" s="1"/>
  <c r="J229" i="5"/>
  <c r="I251" i="5"/>
  <c r="K251" i="5" s="1"/>
  <c r="J251" i="5"/>
  <c r="I279" i="5"/>
  <c r="K279" i="5" s="1"/>
  <c r="J279" i="5"/>
  <c r="I296" i="5"/>
  <c r="K296" i="5" s="1"/>
  <c r="J296" i="5"/>
  <c r="I352" i="5"/>
  <c r="K352" i="5" s="1"/>
  <c r="J352" i="5"/>
  <c r="I342" i="5"/>
  <c r="K342" i="5" s="1"/>
  <c r="J342" i="5"/>
  <c r="I240" i="5"/>
  <c r="K240" i="5" s="1"/>
  <c r="J240" i="5"/>
  <c r="I215" i="5"/>
  <c r="K215" i="5" s="1"/>
  <c r="J215" i="5"/>
  <c r="I213" i="5"/>
  <c r="K213" i="5" s="1"/>
  <c r="J213" i="5"/>
  <c r="I259" i="5"/>
  <c r="K259" i="5" s="1"/>
  <c r="J259" i="5"/>
  <c r="I255" i="5"/>
  <c r="K255" i="5" s="1"/>
  <c r="J255" i="5"/>
  <c r="I227" i="5"/>
  <c r="K227" i="5" s="1"/>
  <c r="J227" i="5"/>
  <c r="K177" i="5"/>
  <c r="J177" i="5"/>
  <c r="J162" i="2"/>
  <c r="J37" i="2"/>
  <c r="J63" i="2"/>
  <c r="J10" i="2"/>
  <c r="J13" i="2"/>
  <c r="J25" i="2"/>
  <c r="J67" i="2"/>
  <c r="J151" i="2"/>
  <c r="J12" i="2"/>
  <c r="J11" i="2"/>
  <c r="J97" i="2"/>
  <c r="J50" i="2"/>
  <c r="J91" i="2"/>
  <c r="J31" i="2"/>
  <c r="J81" i="2"/>
  <c r="J33" i="2"/>
  <c r="J142" i="2"/>
  <c r="J19" i="2"/>
  <c r="J169" i="2"/>
  <c r="J15" i="2"/>
  <c r="J153" i="2"/>
  <c r="J156" i="2"/>
  <c r="J96" i="2"/>
  <c r="J146" i="2"/>
  <c r="J125" i="2"/>
  <c r="J57" i="2"/>
  <c r="J51" i="2"/>
  <c r="J148" i="2"/>
  <c r="J90" i="2"/>
  <c r="J73" i="2"/>
  <c r="J98" i="2"/>
  <c r="J79" i="2"/>
  <c r="J87" i="2"/>
  <c r="J135" i="2"/>
  <c r="J118" i="2"/>
  <c r="J141" i="2"/>
  <c r="J8" i="2"/>
  <c r="J170" i="2"/>
  <c r="J26" i="2"/>
  <c r="J89" i="2"/>
  <c r="J36" i="2"/>
  <c r="J21" i="2"/>
  <c r="J101" i="2"/>
  <c r="J119" i="2"/>
  <c r="J124" i="2"/>
  <c r="J144" i="2"/>
  <c r="J116" i="2"/>
  <c r="J155" i="2"/>
  <c r="J22" i="2"/>
  <c r="J131" i="2"/>
  <c r="J93" i="2"/>
  <c r="J39" i="2"/>
  <c r="J58" i="2"/>
  <c r="J84" i="2"/>
  <c r="J76" i="2"/>
  <c r="J117" i="2"/>
  <c r="J120" i="2"/>
  <c r="J49" i="2"/>
  <c r="J103" i="2"/>
  <c r="J82" i="2"/>
  <c r="J100" i="2"/>
  <c r="J61" i="2"/>
  <c r="J104" i="2"/>
  <c r="J137" i="2"/>
  <c r="J83" i="2"/>
  <c r="J62" i="2"/>
  <c r="J38" i="2"/>
  <c r="J171" i="2"/>
  <c r="J107" i="2"/>
  <c r="J59" i="2"/>
  <c r="J29" i="2"/>
  <c r="J150" i="2"/>
  <c r="J133" i="2"/>
  <c r="J41" i="2"/>
  <c r="J115" i="2"/>
  <c r="J166" i="2"/>
  <c r="J147" i="2"/>
  <c r="J86" i="2"/>
  <c r="J60" i="2"/>
  <c r="J32" i="2"/>
  <c r="J54" i="2"/>
  <c r="J168" i="2"/>
  <c r="J14" i="2"/>
  <c r="J42" i="2"/>
  <c r="J145" i="2"/>
  <c r="J53" i="2"/>
  <c r="J75" i="2"/>
  <c r="J85" i="2"/>
  <c r="J163" i="2"/>
  <c r="J105" i="2"/>
  <c r="J165" i="2"/>
  <c r="J47" i="2"/>
  <c r="J114" i="2"/>
  <c r="J55" i="2"/>
  <c r="J92" i="2"/>
  <c r="J48" i="2"/>
  <c r="J112" i="2"/>
  <c r="J139" i="2"/>
  <c r="J106" i="2"/>
  <c r="J35" i="2"/>
  <c r="J70" i="2"/>
  <c r="J72" i="2"/>
  <c r="J121" i="2"/>
  <c r="J27" i="2"/>
  <c r="J65" i="2"/>
  <c r="J134" i="2"/>
  <c r="J23" i="2"/>
  <c r="J30" i="2"/>
  <c r="J110" i="2"/>
  <c r="J34" i="2"/>
  <c r="J102" i="2"/>
  <c r="J68" i="2"/>
  <c r="J167" i="2"/>
  <c r="J45" i="2"/>
  <c r="I130" i="2"/>
  <c r="J78" i="2"/>
  <c r="J109" i="2"/>
  <c r="J20" i="2"/>
  <c r="J99" i="2"/>
  <c r="J74" i="2"/>
  <c r="J77" i="2"/>
  <c r="J132" i="2"/>
  <c r="J17" i="2"/>
  <c r="J9" i="2"/>
  <c r="J157" i="2"/>
  <c r="J164" i="2"/>
  <c r="J158" i="2"/>
  <c r="J122" i="2"/>
  <c r="J16" i="2"/>
  <c r="J44" i="2"/>
  <c r="J46" i="2"/>
  <c r="J80" i="2"/>
  <c r="J136" i="2"/>
  <c r="J40" i="2"/>
  <c r="J94" i="2"/>
  <c r="J52" i="2"/>
  <c r="J88" i="2"/>
  <c r="J95" i="2"/>
  <c r="J140" i="2"/>
  <c r="J69" i="2"/>
  <c r="J159" i="2"/>
  <c r="J143" i="2"/>
  <c r="J111" i="2"/>
  <c r="J128" i="2"/>
  <c r="J161" i="2"/>
  <c r="J127" i="2"/>
  <c r="J66" i="2"/>
  <c r="J64" i="2"/>
  <c r="J154" i="2"/>
  <c r="J123" i="2"/>
  <c r="J24" i="2"/>
  <c r="J43" i="2"/>
  <c r="J108" i="2"/>
  <c r="J152" i="2"/>
  <c r="J149" i="2"/>
  <c r="J71" i="2"/>
  <c r="J138" i="2"/>
  <c r="J160" i="2"/>
  <c r="J56" i="2"/>
  <c r="J113" i="2"/>
  <c r="J130" i="2"/>
  <c r="J129" i="2"/>
  <c r="H1816" i="1"/>
  <c r="H1817" i="1"/>
  <c r="H1818" i="1"/>
  <c r="H1819" i="1"/>
  <c r="H1820" i="1"/>
  <c r="H1821" i="1"/>
  <c r="H1822" i="1"/>
  <c r="H1823" i="1"/>
  <c r="H1824" i="1"/>
  <c r="H1825" i="1"/>
  <c r="H1826" i="1"/>
  <c r="H1827" i="1"/>
  <c r="H1828" i="1"/>
  <c r="H1829" i="1"/>
  <c r="H1815" i="1"/>
  <c r="J354" i="5" l="1"/>
  <c r="K273" i="5"/>
  <c r="I354" i="5"/>
  <c r="K354" i="5" s="1"/>
  <c r="K162" i="10"/>
  <c r="J162" i="11"/>
  <c r="K162" i="11"/>
  <c r="K321" i="5"/>
  <c r="J148" i="12"/>
  <c r="I148" i="12"/>
  <c r="J1816" i="1"/>
  <c r="J1827" i="1"/>
  <c r="J1819" i="1"/>
  <c r="K154" i="17"/>
  <c r="J244" i="17"/>
  <c r="K244" i="17"/>
  <c r="J284" i="10"/>
  <c r="J162" i="10"/>
  <c r="I284" i="10"/>
  <c r="K284" i="10" s="1"/>
  <c r="I441" i="10"/>
  <c r="K441" i="10" s="1"/>
  <c r="J441" i="10"/>
  <c r="J310" i="11"/>
  <c r="K310" i="11"/>
  <c r="J475" i="11"/>
  <c r="K475" i="11"/>
  <c r="J306" i="8"/>
  <c r="K306" i="8"/>
  <c r="K153" i="8"/>
  <c r="J153" i="8"/>
  <c r="J459" i="8"/>
  <c r="K193" i="7"/>
  <c r="T196" i="7"/>
  <c r="N196" i="7"/>
  <c r="Q196" i="7"/>
  <c r="O196" i="7"/>
  <c r="S196" i="7"/>
  <c r="P196" i="7"/>
  <c r="M196" i="7"/>
  <c r="I196" i="7" s="1"/>
  <c r="K196" i="7" s="1"/>
  <c r="J195" i="7"/>
  <c r="R196" i="7"/>
  <c r="J194" i="7"/>
  <c r="K163" i="7"/>
  <c r="J163" i="7"/>
  <c r="O166" i="7"/>
  <c r="P166" i="7"/>
  <c r="Q166" i="7"/>
  <c r="S166" i="7"/>
  <c r="T166" i="7"/>
  <c r="R166" i="7"/>
  <c r="K165" i="7"/>
  <c r="J164" i="7"/>
  <c r="N166" i="7"/>
  <c r="K164" i="7"/>
  <c r="M166" i="7"/>
  <c r="I166" i="7" s="1"/>
  <c r="J165" i="7"/>
  <c r="M372" i="7"/>
  <c r="I372" i="7" s="1"/>
  <c r="Q372" i="7"/>
  <c r="S372" i="7"/>
  <c r="T372" i="7"/>
  <c r="P372" i="7"/>
  <c r="J370" i="7"/>
  <c r="J371" i="7"/>
  <c r="K371" i="7"/>
  <c r="O372" i="7"/>
  <c r="N372" i="7"/>
  <c r="I370" i="7"/>
  <c r="K370" i="7" s="1"/>
  <c r="J2694" i="6"/>
  <c r="J2695" i="6"/>
  <c r="J2692" i="6"/>
  <c r="J2696" i="6"/>
  <c r="I2696" i="6"/>
  <c r="K2696" i="6" s="1"/>
  <c r="I2693" i="6"/>
  <c r="K2693" i="6" s="1"/>
  <c r="I2695" i="6"/>
  <c r="K2695" i="6" s="1"/>
  <c r="J2693" i="6"/>
  <c r="I2692" i="6"/>
  <c r="K2692" i="6" s="1"/>
  <c r="I2694" i="6"/>
  <c r="K2694" i="6" s="1"/>
  <c r="K533" i="5"/>
  <c r="K180" i="5"/>
  <c r="J1828" i="1"/>
  <c r="J1829" i="1"/>
  <c r="I1821" i="1"/>
  <c r="J1823" i="1"/>
  <c r="J1826" i="1"/>
  <c r="J1815" i="1"/>
  <c r="J1825" i="1"/>
  <c r="J1821" i="1"/>
  <c r="J1817" i="1"/>
  <c r="I1823" i="1"/>
  <c r="I1818" i="1"/>
  <c r="J1822" i="1"/>
  <c r="I1819" i="1"/>
  <c r="J1824" i="1"/>
  <c r="J1820" i="1"/>
  <c r="I1827" i="1"/>
  <c r="I1829" i="1"/>
  <c r="I1828" i="1"/>
  <c r="I1826" i="1"/>
  <c r="I1825" i="1"/>
  <c r="I1824" i="1"/>
  <c r="I1822" i="1"/>
  <c r="I1820" i="1"/>
  <c r="I1817" i="1"/>
  <c r="I1816" i="1"/>
  <c r="I1815" i="1"/>
  <c r="J1818" i="1"/>
  <c r="K372" i="7" l="1"/>
  <c r="J196" i="7"/>
  <c r="K166" i="7"/>
  <c r="J166" i="7"/>
  <c r="J372" i="7"/>
  <c r="N900" i="6" l="1"/>
  <c r="N902" i="6"/>
  <c r="N904" i="6"/>
  <c r="H901" i="6"/>
  <c r="T904" i="6"/>
  <c r="Q900" i="6"/>
  <c r="Q902" i="6"/>
  <c r="Q904" i="6"/>
  <c r="O900" i="6"/>
  <c r="O902" i="6"/>
  <c r="O904" i="6"/>
  <c r="H902" i="6"/>
  <c r="T901" i="6"/>
  <c r="Q899" i="6"/>
  <c r="R900" i="6"/>
  <c r="R902" i="6"/>
  <c r="R904" i="6"/>
  <c r="H899" i="6"/>
  <c r="S900" i="6"/>
  <c r="S902" i="6"/>
  <c r="S904" i="6"/>
  <c r="P900" i="6"/>
  <c r="T902" i="6"/>
  <c r="Q903" i="6"/>
  <c r="S901" i="6"/>
  <c r="T899" i="6"/>
  <c r="P904" i="6"/>
  <c r="M903" i="6"/>
  <c r="N901" i="6"/>
  <c r="N903" i="6"/>
  <c r="O899" i="6"/>
  <c r="P902" i="6"/>
  <c r="M899" i="6"/>
  <c r="Q901" i="6"/>
  <c r="R899" i="6"/>
  <c r="O901" i="6"/>
  <c r="O903" i="6"/>
  <c r="P899" i="6"/>
  <c r="T900" i="6"/>
  <c r="P903" i="6"/>
  <c r="H903" i="6"/>
  <c r="M901" i="6"/>
  <c r="M902" i="6"/>
  <c r="N899" i="6"/>
  <c r="R901" i="6"/>
  <c r="R903" i="6"/>
  <c r="S899" i="6"/>
  <c r="T903" i="6"/>
  <c r="H904" i="6"/>
  <c r="S903" i="6"/>
  <c r="P901" i="6"/>
  <c r="M900" i="6"/>
  <c r="M904" i="6"/>
  <c r="H900" i="6"/>
  <c r="I904" i="6" l="1"/>
  <c r="K904" i="6" s="1"/>
  <c r="I901" i="6"/>
  <c r="K901" i="6" s="1"/>
  <c r="J904" i="6"/>
  <c r="J901" i="6"/>
  <c r="J900" i="6"/>
  <c r="I902" i="6"/>
  <c r="K902" i="6" s="1"/>
  <c r="I900" i="6"/>
  <c r="K900" i="6" s="1"/>
  <c r="J903" i="6"/>
  <c r="I903" i="6"/>
  <c r="K903" i="6" s="1"/>
  <c r="I899" i="6"/>
  <c r="K899" i="6" s="1"/>
  <c r="J902" i="6"/>
  <c r="J899" i="6"/>
</calcChain>
</file>

<file path=xl/comments1.xml><?xml version="1.0" encoding="utf-8"?>
<comments xmlns="http://schemas.openxmlformats.org/spreadsheetml/2006/main">
  <authors>
    <author>Pearson, Jonathan</author>
  </authors>
  <commentList>
    <comment ref="K113" authorId="0">
      <text>
        <r>
          <rPr>
            <b/>
            <sz val="9"/>
            <color indexed="81"/>
            <rFont val="Tahoma"/>
            <family val="2"/>
          </rPr>
          <t>Pearson, Jonathan:</t>
        </r>
        <r>
          <rPr>
            <sz val="9"/>
            <color indexed="81"/>
            <rFont val="Tahoma"/>
            <family val="2"/>
          </rPr>
          <t xml:space="preserve">
See Footnote</t>
        </r>
      </text>
    </comment>
    <comment ref="K454" authorId="0">
      <text>
        <r>
          <rPr>
            <b/>
            <sz val="9"/>
            <color indexed="81"/>
            <rFont val="Tahoma"/>
            <family val="2"/>
          </rPr>
          <t>Pearson, Jonathan:</t>
        </r>
        <r>
          <rPr>
            <sz val="9"/>
            <color indexed="81"/>
            <rFont val="Tahoma"/>
            <family val="2"/>
          </rPr>
          <t xml:space="preserve">
See Footnote</t>
        </r>
      </text>
    </comment>
  </commentList>
</comments>
</file>

<file path=xl/comments2.xml><?xml version="1.0" encoding="utf-8"?>
<comments xmlns="http://schemas.openxmlformats.org/spreadsheetml/2006/main">
  <authors>
    <author>Pearson, Jonathan</author>
  </authors>
  <commentList>
    <comment ref="K570" authorId="0">
      <text>
        <r>
          <rPr>
            <b/>
            <sz val="9"/>
            <color indexed="81"/>
            <rFont val="Tahoma"/>
            <family val="2"/>
          </rPr>
          <t>Pearson, Jonathan:</t>
        </r>
        <r>
          <rPr>
            <sz val="9"/>
            <color indexed="81"/>
            <rFont val="Tahoma"/>
            <family val="2"/>
          </rPr>
          <t xml:space="preserve">
See Footnote</t>
        </r>
      </text>
    </comment>
    <comment ref="K2328" authorId="0">
      <text>
        <r>
          <rPr>
            <b/>
            <sz val="9"/>
            <color indexed="81"/>
            <rFont val="Tahoma"/>
            <family val="2"/>
          </rPr>
          <t>Pearson, Jonathan:</t>
        </r>
        <r>
          <rPr>
            <sz val="9"/>
            <color indexed="81"/>
            <rFont val="Tahoma"/>
            <family val="2"/>
          </rPr>
          <t xml:space="preserve">
See Footnote</t>
        </r>
      </text>
    </comment>
  </commentList>
</comments>
</file>

<file path=xl/sharedStrings.xml><?xml version="1.0" encoding="utf-8"?>
<sst xmlns="http://schemas.openxmlformats.org/spreadsheetml/2006/main" count="73698" uniqueCount="624">
  <si>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</si>
  <si>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</si>
  <si>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</si>
  <si>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</si>
  <si>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</si>
  <si>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</si>
  <si>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</si>
  <si>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</si>
  <si>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</si>
  <si>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</si>
  <si>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</si>
  <si>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</si>
  <si>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</si>
  <si>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</si>
  <si>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</si>
  <si>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</si>
  <si>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</si>
  <si>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</si>
  <si>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</si>
  <si>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</si>
  <si>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</si>
  <si>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</si>
  <si>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</si>
  <si>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</si>
  <si>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</si>
  <si>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</si>
  <si>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</si>
  <si>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</si>
  <si>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</si>
  <si>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</si>
  <si>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</si>
  <si>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</si>
  <si>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</si>
  <si>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</si>
  <si>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</si>
  <si>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</si>
  <si>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</si>
  <si>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</si>
  <si>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</si>
  <si>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</si>
  <si>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</si>
  <si>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</si>
  <si>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</si>
  <si>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</si>
  <si>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</si>
  <si>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</si>
  <si>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</si>
  <si>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</si>
  <si>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</si>
  <si>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</si>
  <si>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</si>
  <si>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</si>
  <si>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</si>
  <si>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Suspected lower gastrointestinal cancer</t>
  </si>
  <si>
    <t>Suspected head &amp; neck cancer</t>
  </si>
  <si>
    <t>NV3</t>
  </si>
  <si>
    <t>Suspected children's cancer</t>
  </si>
  <si>
    <t>Suspected gynaecological cancer</t>
  </si>
  <si>
    <t>Suspected skin cancer</t>
  </si>
  <si>
    <t>Suspected testicular cancer</t>
  </si>
  <si>
    <t>Suspected upper gastrointestinal cancer</t>
  </si>
  <si>
    <t>Suspected urological malignancies (excluding testicular)</t>
  </si>
  <si>
    <t>NWV</t>
  </si>
  <si>
    <t>NYT</t>
  </si>
  <si>
    <t>R1F</t>
  </si>
  <si>
    <t>Suspected breast cancer</t>
  </si>
  <si>
    <t>Suspected haematological malignancies (excluding acute leukaemia)</t>
  </si>
  <si>
    <t>Suspected lung cancer</t>
  </si>
  <si>
    <t>Suspected other cancer</t>
  </si>
  <si>
    <t>Suspected sarcoma</t>
  </si>
  <si>
    <t>R1H</t>
  </si>
  <si>
    <t>Suspected brain/central nervous system tumours</t>
  </si>
  <si>
    <t>RA2</t>
  </si>
  <si>
    <t>RA3</t>
  </si>
  <si>
    <t>Suspected acute leukaemia</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</si>
  <si>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</si>
  <si>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</si>
  <si>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</si>
  <si>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</si>
  <si>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</si>
  <si>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</si>
  <si>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</si>
  <si>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</si>
  <si>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</si>
  <si>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</si>
  <si>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</si>
  <si>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</si>
  <si>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</si>
  <si>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</si>
  <si>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</si>
  <si>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</si>
  <si>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</si>
  <si>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</si>
  <si>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</si>
  <si>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</si>
  <si>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</si>
  <si>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</si>
  <si>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</si>
  <si>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</si>
  <si>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</si>
  <si>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</si>
  <si>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</si>
  <si>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</si>
  <si>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</si>
  <si>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</si>
  <si>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</si>
  <si>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</si>
  <si>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</si>
  <si>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</si>
  <si>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</si>
  <si>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</si>
  <si>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</si>
  <si>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</si>
  <si>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</si>
  <si>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</si>
  <si>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</si>
  <si>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</si>
  <si>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</si>
  <si>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</si>
  <si>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</si>
  <si>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</si>
  <si>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</si>
  <si>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</si>
  <si>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</si>
  <si>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</si>
  <si>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</si>
  <si>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</si>
  <si>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</si>
  <si>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</si>
  <si>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</si>
  <si>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</si>
  <si>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</si>
  <si>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</si>
  <si>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</si>
  <si>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</si>
  <si>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</si>
  <si>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</si>
  <si>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</si>
  <si>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</si>
  <si>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</si>
  <si>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</si>
  <si>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</si>
  <si>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</si>
  <si>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</si>
  <si>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</si>
  <si>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</si>
  <si>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</si>
  <si>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</si>
  <si>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</si>
  <si>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</si>
  <si>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</si>
  <si>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</si>
  <si>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</si>
  <si>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</si>
  <si>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</si>
  <si>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</si>
  <si>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</si>
  <si>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</si>
  <si>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</si>
  <si>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</si>
  <si>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</si>
  <si>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</si>
  <si>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</si>
  <si>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</si>
  <si>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</si>
  <si>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</si>
  <si>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</si>
  <si>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</si>
  <si>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</si>
  <si>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</si>
  <si>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</si>
  <si>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</si>
  <si>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</si>
  <si>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</si>
  <si>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</si>
  <si>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</si>
  <si>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</si>
  <si>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</si>
  <si>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</si>
  <si>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</si>
  <si>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</si>
  <si>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</si>
  <si>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</si>
  <si>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</si>
  <si>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</si>
  <si>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</si>
  <si>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</si>
  <si>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</si>
  <si>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</si>
  <si>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</si>
  <si>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</si>
  <si>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</si>
  <si>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</si>
  <si>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</si>
  <si>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</si>
  <si>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</si>
  <si>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</si>
  <si>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</si>
  <si>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</si>
  <si>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</si>
  <si>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</si>
  <si>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</si>
  <si>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</si>
  <si>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</si>
  <si>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</si>
  <si>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</si>
  <si>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</si>
  <si>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</si>
  <si>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</si>
  <si>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</si>
  <si>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</si>
  <si>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</si>
  <si>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</si>
  <si>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</si>
  <si>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</si>
  <si>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</si>
  <si>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</si>
  <si>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</si>
  <si>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</si>
  <si>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</si>
  <si>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</si>
  <si>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</si>
  <si>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</si>
  <si>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</si>
  <si>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</si>
  <si>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</si>
  <si>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</si>
  <si>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</si>
  <si>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5J2</t>
  </si>
  <si>
    <t>5NM</t>
  </si>
  <si>
    <t>5PQ</t>
  </si>
  <si>
    <t>NVM</t>
  </si>
  <si>
    <t>RBS</t>
  </si>
  <si>
    <t>RBV</t>
  </si>
  <si>
    <t>REN</t>
  </si>
  <si>
    <t>RGM</t>
  </si>
  <si>
    <t>RP4</t>
  </si>
  <si>
    <t>RPR</t>
  </si>
  <si>
    <t>Breast</t>
  </si>
  <si>
    <t>Lung</t>
  </si>
  <si>
    <t>Lower Gastrointestinal</t>
  </si>
  <si>
    <t>Urological</t>
  </si>
  <si>
    <t>Skin</t>
  </si>
  <si>
    <t>5P5</t>
  </si>
  <si>
    <t>Urological (Excluding Testicular)</t>
  </si>
  <si>
    <t>Acute leukaemia</t>
  </si>
  <si>
    <t>Children's</t>
  </si>
  <si>
    <t>Testicular</t>
  </si>
  <si>
    <t>Exhibited (non-cancer) breast symptoms - cancer not initially suspected</t>
  </si>
  <si>
    <t>NTP</t>
  </si>
  <si>
    <t>NUMBER OF PATIENTS SEEN BY A SPECIALIST</t>
  </si>
  <si>
    <t>PERCENTAGE SEEN WITHIN 14 DAYS</t>
  </si>
  <si>
    <t>AREA TEAM CODE (1)</t>
  </si>
  <si>
    <t>ONS AREA ID (2)</t>
  </si>
  <si>
    <t>AREA TEAM NAME</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</si>
  <si>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</si>
  <si>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</si>
  <si>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</si>
  <si>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</si>
  <si>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</si>
  <si>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</si>
  <si>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</si>
  <si>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</si>
  <si>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</si>
  <si>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</si>
  <si>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</si>
  <si>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</si>
  <si>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</si>
  <si>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</si>
  <si>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</si>
  <si>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</si>
  <si>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</si>
  <si>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</si>
  <si>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</si>
  <si>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</si>
  <si>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</si>
  <si>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</si>
  <si>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</si>
  <si>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</si>
  <si>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</si>
  <si>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</si>
  <si>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</si>
  <si>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</si>
  <si>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</si>
  <si>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</si>
  <si>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</si>
  <si>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</si>
  <si>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</si>
  <si>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ALL SUSPECTED CANCERS</t>
  </si>
  <si>
    <t>(4) ALL CANCERS refers to any suspected cancer regardless of reason for referral</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</si>
  <si>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</si>
  <si>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</si>
  <si>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</si>
  <si>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</si>
  <si>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</si>
  <si>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</si>
  <si>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</si>
  <si>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</si>
  <si>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</si>
  <si>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</si>
  <si>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</si>
  <si>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</si>
  <si>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PART B: NON-ADMITTED CARE</t>
  </si>
  <si>
    <t>NON-ADMITTED</t>
  </si>
  <si>
    <t>ALL ENGLAND PROVIDERS</t>
  </si>
  <si>
    <t>PART C: ALL CARE</t>
  </si>
  <si>
    <t>ALL CARE</t>
  </si>
  <si>
    <t>CANCER TYPE</t>
  </si>
  <si>
    <t>Other</t>
  </si>
  <si>
    <t>BREAST</t>
  </si>
  <si>
    <t>LOWER GASTROINTESTINAL</t>
  </si>
  <si>
    <t>LUNG</t>
  </si>
  <si>
    <t>SKIN</t>
  </si>
  <si>
    <t>UROLOGICAL</t>
  </si>
  <si>
    <t xml:space="preserve">(4) - CARE SETTING - relates either to patients who were ADMITTED to hospital for treatment - this includes ordinary admissions and day cases; patients who were NON-ADMITTED </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</si>
  <si>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</si>
  <si>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</si>
  <si>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</si>
  <si>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</si>
  <si>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TOTAL TREATED</t>
  </si>
  <si>
    <t>WITHIN 62 DAYS</t>
  </si>
  <si>
    <t>63 TO 76 DAYS</t>
  </si>
  <si>
    <t>77 TO 90 DAYS</t>
  </si>
  <si>
    <t xml:space="preserve">91 TO 104 DAYS </t>
  </si>
  <si>
    <t>AFTER 104 DAYS</t>
  </si>
  <si>
    <t>ALL CANCERS</t>
  </si>
  <si>
    <t>UROLOGICAL (EXCLUDING TESTICULAR)</t>
  </si>
  <si>
    <t>ACCOUNTABLE PROVIDER (4)</t>
  </si>
  <si>
    <t>CARE SETTING (5)</t>
  </si>
  <si>
    <t>CANCER TYPE (6)</t>
  </si>
  <si>
    <t>ACUTE LEUKAEMIA</t>
  </si>
  <si>
    <t>CHILDREN'S</t>
  </si>
  <si>
    <t>TESTICULAR</t>
  </si>
  <si>
    <t>ALL RARER CANCERS</t>
  </si>
  <si>
    <t xml:space="preserve">(4) - Where a patient's pathway of care crosses more than one healthcare provider both are equally responsible for ensuring the quality and timeliness of the care package delivered. </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</si>
  <si>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</si>
  <si>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 xml:space="preserve">(5) - CARE SETTING - relates either to patients who were ADMITTED to hospital for treatment - this includes ordinary admissions and day cases; patients who were NON-ADMITTED </t>
  </si>
  <si>
    <t>NUMBER OF PATIENTS SEEN IN OUTPATIENTS</t>
  </si>
  <si>
    <t>REFERRAL REASON</t>
  </si>
  <si>
    <t>AFTER 14 DAYS</t>
  </si>
  <si>
    <t>15 TO 16 DAYS</t>
  </si>
  <si>
    <t>17 TO 21 DAYS</t>
  </si>
  <si>
    <t>22 TO 28 DAYS</t>
  </si>
  <si>
    <t>EXHIBITED (NON-CANCER) BREAST SYMPTOMS - CANCER NOT INITIALLY SUSPECTED</t>
  </si>
  <si>
    <t>NUMBER OF PEOPLE RECEIVING SECOND OR SUBSEQUENT TREATMENT FOR CANCER</t>
  </si>
  <si>
    <t>NUMBER OF PEOPLE RECEIVING SECOND OR SUBSEQUENT TREATMENT</t>
  </si>
  <si>
    <t>TREATMENT TYPE</t>
  </si>
  <si>
    <t>SURGERY</t>
  </si>
  <si>
    <t>ADMTTED</t>
  </si>
  <si>
    <t>SIRGERY</t>
  </si>
  <si>
    <t>TREATMENT TYPE (5)</t>
  </si>
  <si>
    <t>ANTI-CANCER DRUG REGIMEN</t>
  </si>
  <si>
    <t>(5) - An anti-cancer drug regimen is an agreed package of care aimed at eradicating or debulking (reducing the size of) a tumour using Cyto-toxic Chemotherapy, Immunotherapy, Hormone Therapy or another agreed form of drug therapy</t>
  </si>
  <si>
    <t>RADIOTHERAPY</t>
  </si>
  <si>
    <t>(5) - A course of radiotherapy is an agreed package of care aimed at eradicating or debulking (reducing the size of) a tumour or palliating its symptoms, using Teletherapy (beam radiation), Brachytherapy, Proton Therapy or Chemoradiotherapy.</t>
  </si>
  <si>
    <t>(6) - Some of the providers listed are not radiotherapy centres.  This is because these data include Chemoradiotherapy, in terms of monitoring waiting times the clock stops when the first part of the combined treatment is given, this may be drug component rather than the beam radiation and this is not always given at the radiotherapy centre.</t>
  </si>
  <si>
    <t>PERCENTAGE TREATED WITHIN 62-DAYS</t>
  </si>
  <si>
    <t>(6) ALL CANCERS refers to any case of diagnosed cancer regardless of cancer type</t>
  </si>
  <si>
    <t>NUMBER OF PEOPLE RECEIVING FIRST TREATMENT</t>
  </si>
  <si>
    <t>RNJ</t>
  </si>
  <si>
    <t>N/A</t>
  </si>
  <si>
    <t xml:space="preserve">DISCONTINUED ORGANISATION </t>
  </si>
  <si>
    <t>RNH</t>
  </si>
  <si>
    <t>5PL</t>
  </si>
  <si>
    <t>Room 5E15</t>
  </si>
  <si>
    <t>01H</t>
  </si>
  <si>
    <t>RDR</t>
  </si>
  <si>
    <t>DISCONTINUED ORGANIZATION</t>
  </si>
  <si>
    <t>INDEPENDENT ORGANIZATION</t>
  </si>
  <si>
    <t>Quarter Three 2014-2015</t>
  </si>
  <si>
    <t>This quarterly report presents the validated results of the monitoring of waiting times in England during the period October to December 2014.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</si>
  <si>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PERIOD: Q3 2014-2015 (October,November,December)</t>
  </si>
  <si>
    <t>RP1</t>
  </si>
  <si>
    <t>RBF</t>
  </si>
  <si>
    <t>RY8</t>
  </si>
  <si>
    <t>RLZ</t>
  </si>
  <si>
    <t>(5)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</si>
  <si>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PERIOD: Q3 2014-2015 (October, November, December)</t>
  </si>
  <si>
    <t>NVC</t>
  </si>
  <si>
    <t>RW1</t>
  </si>
  <si>
    <t>X09</t>
  </si>
  <si>
    <t>NHS CUMBRIA CCG</t>
  </si>
  <si>
    <t>(6)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</si>
  <si>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 which refers to outpatient activity, and treatment in Other care settings; and ALL CARE which is the sum of ADMITTED and NON-ADMITTED patients</t>
  </si>
  <si>
    <t>Q53</t>
  </si>
  <si>
    <t>Q64</t>
  </si>
  <si>
    <t>Q54</t>
  </si>
  <si>
    <t>Q65</t>
  </si>
  <si>
    <t>Q44</t>
  </si>
  <si>
    <t>Q49</t>
  </si>
  <si>
    <t>Q55</t>
  </si>
  <si>
    <t>Q66</t>
  </si>
  <si>
    <t>Q45</t>
  </si>
  <si>
    <t>Q56</t>
  </si>
  <si>
    <t>Q57</t>
  </si>
  <si>
    <t>Q46</t>
  </si>
  <si>
    <t>Q58</t>
  </si>
  <si>
    <t>Q67</t>
  </si>
  <si>
    <t>Q47</t>
  </si>
  <si>
    <t>Q59</t>
  </si>
  <si>
    <t>Q71</t>
  </si>
  <si>
    <t>Q48</t>
  </si>
  <si>
    <t>Q50</t>
  </si>
  <si>
    <t>Q60</t>
  </si>
  <si>
    <t>Q51</t>
  </si>
  <si>
    <t>Q68</t>
  </si>
  <si>
    <t>Q69</t>
  </si>
  <si>
    <t>Q70</t>
  </si>
  <si>
    <t>Q52</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</si>
  <si>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</si>
  <si>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</si>
  <si>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</si>
  <si>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</si>
  <si>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</si>
  <si>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</si>
  <si>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</si>
  <si>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</si>
  <si>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</si>
  <si>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</si>
  <si>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</si>
  <si>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</si>
  <si>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</si>
  <si>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</si>
  <si>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</si>
  <si>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</si>
  <si>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</si>
  <si>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</si>
  <si>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</si>
  <si>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</si>
  <si>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</si>
  <si>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</si>
  <si>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</si>
  <si>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</si>
  <si>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</si>
  <si>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E18000005</t>
  </si>
  <si>
    <t>GEORGE ELIOT HOSPITAL NHS TRUST</t>
  </si>
  <si>
    <t>SOUTH WARWICKSHIRE NHS FOUNDATION TRUST</t>
  </si>
  <si>
    <t>UNIVERSITY HOSPITALS COVENTRY AND WARWICKSHIRE NHS TRUST</t>
  </si>
  <si>
    <t>WORCESTERSHIRE ACUTE HOSPITALS NHS TRUST</t>
  </si>
  <si>
    <t>WYE VALLEY NHS TRUST</t>
  </si>
  <si>
    <t>E18000010</t>
  </si>
  <si>
    <t>GLOUCESTERSHIRE HOSPITALS NHS FOUNDATION TRUST</t>
  </si>
  <si>
    <t>GREAT WESTERN HOSPITALS NHS FOUNDATION TRUST</t>
  </si>
  <si>
    <t>ROYAL UNITED HOSPITAL BATH NHS TRUST</t>
  </si>
  <si>
    <t>SALISBURY NHS FOUNDATION TRUST</t>
  </si>
  <si>
    <t>BIRMINGHAM CHILDREN'S HOSPITAL NHS FOUNDATION TRUST</t>
  </si>
  <si>
    <t>BIRMINGHAM COMMUNITY HEALTHCARE NHS TRUST</t>
  </si>
  <si>
    <t>BIRMINGHAM WOMEN'S NHS FOUNDATION TRUST</t>
  </si>
  <si>
    <t>HEART OF ENGLAND NHS FOUNDATION TRUST</t>
  </si>
  <si>
    <t>SANDWELL AND WEST BIRMINGHAM HOSPITALS NHS TRUST</t>
  </si>
  <si>
    <t>THE DUDLEY GROUP OF HOSPITALS NHS FOUNDATION TRUST</t>
  </si>
  <si>
    <t>THE ROYAL ORTHOPAEDIC HOSPITAL NHS FOUNDATION TRUST</t>
  </si>
  <si>
    <t>THE ROYAL WOLVERHAMPTON HOSPITALS NHS TRUST</t>
  </si>
  <si>
    <t>UNIVERSITY HOSPITALS BIRMINGHAM NHS FOUNDATION TRUST</t>
  </si>
  <si>
    <t>WALSALL HEALTHCARE NHS TRUST</t>
  </si>
  <si>
    <t>NORTH BRISTOL NHS TRUST</t>
  </si>
  <si>
    <t>TAUNTON AND SOMERSET NHS FOUNDATION TRUST</t>
  </si>
  <si>
    <t>UNIVERSITY HOSPITALS BRISTOL NHS FOUNDATION TRUST</t>
  </si>
  <si>
    <t>WESTON AREA HEALTH NHS TRUST</t>
  </si>
  <si>
    <t>YEOVIL DISTRICT HOSPITAL NHS FOUNDATION TRUST</t>
  </si>
  <si>
    <t>E18000002</t>
  </si>
  <si>
    <t>COUNTESS OF CHESTER HOSPITAL NHS FOUNDATION TRUST</t>
  </si>
  <si>
    <t>EAST CHESHIRE NHS TRUST</t>
  </si>
  <si>
    <t>MID CHESHIRE HOSPITALS NHS FOUNDATION TRUST</t>
  </si>
  <si>
    <t>WARRINGTON AND HALTON HOSPITALS NHS FOUNDATION TRUST</t>
  </si>
  <si>
    <t>WIRRAL UNIVERSITY TEACHING HOSPITAL NHS FOUNDATION TRUST</t>
  </si>
  <si>
    <t>E18000001</t>
  </si>
  <si>
    <t>CITY HOSPITALS SUNDERLAND NHS FOUNDATION TRUST</t>
  </si>
  <si>
    <t>GATESHEAD HEALTH NHS FOUNDATION TRUST</t>
  </si>
  <si>
    <t>NORTH CUMBRIA UNIVERSITY HOSPITALS NHS TRUST</t>
  </si>
  <si>
    <t>NORTHUMBRIA HEALTHCARE NHS FOUNDATION TRUST</t>
  </si>
  <si>
    <t>SOUTH TYNESIDE NHS FOUNDATION TRUST</t>
  </si>
  <si>
    <t>THE NEWCASTLE UPON TYNE HOSPITALS NHS FOUNDATION TRUST</t>
  </si>
  <si>
    <t>UNIVERSITY HOSPITALS OF MORECAMBE BAY NHS FOUNDATION TRUST</t>
  </si>
  <si>
    <t>E18000004</t>
  </si>
  <si>
    <t>CHESTERFIELD ROYAL HOSPITAL NHS FOUNDATION TRUST</t>
  </si>
  <si>
    <t>DERBY HOSPITALS NHS FOUNDATION TRUST</t>
  </si>
  <si>
    <t>NOTTINGHAM UNIVERSITY HOSPITALS NHS TRUST</t>
  </si>
  <si>
    <t>SHERWOOD FOREST HOSPITALS NHS FOUNDATION TRUST</t>
  </si>
  <si>
    <t>NORTHERN DEVON HEALTHCARE NHS TRUST</t>
  </si>
  <si>
    <t>PLYMOUTH HOSPITALS NHS TRUST</t>
  </si>
  <si>
    <t>ROYAL CORNWALL HOSPITALS NHS TRUST</t>
  </si>
  <si>
    <t>ROYAL DEVON AND EXETER NHS FOUNDATION TRUST</t>
  </si>
  <si>
    <t>SOUTH DEVON HEALTHCARE NHS FOUNDATION TRUST</t>
  </si>
  <si>
    <t>COUNTY DURHAM AND DARLINGTON NHS FOUNDATION TRUST</t>
  </si>
  <si>
    <t>NORTH TEES AND HARTLEPOOL NHS FOUNDATION TRUST</t>
  </si>
  <si>
    <t>SOUTH TEES HOSPITALS NHS FOUNDATION TRUST</t>
  </si>
  <si>
    <t>E18000006</t>
  </si>
  <si>
    <t>CAMBRIDGE UNIVERSITY HOSPITALS NHS FOUNDATION TRUST</t>
  </si>
  <si>
    <t>HINCHINGBROOKE HEALTH CARE NHS TRUST</t>
  </si>
  <si>
    <t>IPSWICH HOSPITAL NHS TRUST</t>
  </si>
  <si>
    <t>JAMES PAGET UNIVERSITY HOSPITALS NHS FOUNDATION TRUST</t>
  </si>
  <si>
    <t>NORFOLK AND NORWICH UNIVERSITY HOSPITALS NHS FOUNDATION TRUST</t>
  </si>
  <si>
    <t>PETERBOROUGH AND STAMFORD HOSPITALS NHS FOUNDATION TRUST</t>
  </si>
  <si>
    <t>THE QUEEN ELIZABETH HOSPITAL, KING'S LYNN. NHS FOUNDATION TRUST</t>
  </si>
  <si>
    <t>WEST SUFFOLK NHS FOUNDATION TRUST</t>
  </si>
  <si>
    <t>BASILDON AND THURROCK UNIVERSITY HOSPITALS NHS FOUNDATION TRUST</t>
  </si>
  <si>
    <t>COLCHESTER HOSPITAL UNIVERSITY NHS FOUNDATION TRUST</t>
  </si>
  <si>
    <t>MID ESSEX HOSPITAL SERVICES NHS TRUST</t>
  </si>
  <si>
    <t>SOUTHEND UNIVERSITY HOSPITAL NHS FOUNDATION TRUST</t>
  </si>
  <si>
    <t>THE PRINCESS ALEXANDRA HOSPITAL NHS TRUST</t>
  </si>
  <si>
    <t>BOLTON NHS FOUNDATION TRUST</t>
  </si>
  <si>
    <t>BRIDGEWATER COMMUNITY HEALTHCARE NHS TRUST</t>
  </si>
  <si>
    <t>CENTRAL MANCHESTER UNIVERSITY HOSPITALS NHS FOUNDATION TRUST</t>
  </si>
  <si>
    <t>PENNINE ACUTE HOSPITALS NHS TRUST</t>
  </si>
  <si>
    <t>SALFORD ROYAL NHS FOUNDATION TRUST</t>
  </si>
  <si>
    <t>STOCKPORT NHS FOUNDATION TRUST</t>
  </si>
  <si>
    <t>TAMESIDE HOSPITAL NHS FOUNDATION TRUST</t>
  </si>
  <si>
    <t>UNIVERSITY HOSPITAL OF SOUTH MANCHESTER NHS FOUNDATION TRUST</t>
  </si>
  <si>
    <t>WRIGHTINGTON, WIGAN AND LEIGH NHS FOUNDATION TRUST</t>
  </si>
  <si>
    <t>BEDFORD HOSPITAL NHS TRUST</t>
  </si>
  <si>
    <t>EAST AND NORTH HERTFORDSHIRE NHS TRUST</t>
  </si>
  <si>
    <t>KETTERING GENERAL HOSPITAL NHS FOUNDATION TRUST</t>
  </si>
  <si>
    <t>LUTON AND DUNSTABLE HOSPITAL NHS FOUNDATION TRUST</t>
  </si>
  <si>
    <t>E18000009</t>
  </si>
  <si>
    <t>MILTON KEYNES HOSPITAL NHS FOUNDATION TRUST</t>
  </si>
  <si>
    <t>NORTHAMPTON GENERAL HOSPITAL NHS TRUST</t>
  </si>
  <si>
    <t>WEST HERTFORDSHIRE HOSPITALS NHS TRUST</t>
  </si>
  <si>
    <t>E18000008</t>
  </si>
  <si>
    <t>DARTFORD AND GRAVESHAM NHS TRUST</t>
  </si>
  <si>
    <t>EAST KENT HOSPITALS UNIVERSITY NHS FOUNDATION TRUST</t>
  </si>
  <si>
    <t>MAIDSTONE AND TUNBRIDGE WELLS NHS TRUST</t>
  </si>
  <si>
    <t>MEDWAY NHS FOUNDATION TRUST</t>
  </si>
  <si>
    <t>BLACKPOOL TEACHING HOSPITALS NHS FOUNDATION TRUST</t>
  </si>
  <si>
    <t>EAST LANCASHIRE HOSPITALS NHS TRUST</t>
  </si>
  <si>
    <t>LANCASHIRE TEACHING HOSPITALS NHS FOUNDATION TRUST</t>
  </si>
  <si>
    <t>UNITED LINCOLNSHIRE HOSPITALS NHS TRUST</t>
  </si>
  <si>
    <t>UNIVERSITY HOSPITALS OF LEICESTER NHS TRUST</t>
  </si>
  <si>
    <t>E18000007</t>
  </si>
  <si>
    <t>BARKING, HAVERING AND REDBRIDGE UNIVERSITY HOSPITALS NHS TRUST</t>
  </si>
  <si>
    <t>BARNET AND CHASE FARM HOSPITALS NHS TRUST</t>
  </si>
  <si>
    <t>BARTS HEALTH NHS TRUST</t>
  </si>
  <si>
    <t>CHELSEA AND WESTMINSTER HOSPITAL NHS FOUNDATION TRUST</t>
  </si>
  <si>
    <t>CROYDON HEALTH SERVICES NHS TRUST</t>
  </si>
  <si>
    <t>EALING HOSPITAL NHS TRUST</t>
  </si>
  <si>
    <t>EPSOM AND ST HELIER UNIVERSITY HOSPITALS NHS TRUST</t>
  </si>
  <si>
    <t>GUY'S AND ST THOMAS' NHS FOUNDATION TRUST</t>
  </si>
  <si>
    <t>HOMERTON UNIVERSITY HOSPITAL NHS FOUNDATION TRUST</t>
  </si>
  <si>
    <t>IMPERIAL COLLEGE HEALTHCARE NHS TRUST</t>
  </si>
  <si>
    <t>KING'S COLLEGE HOSPITAL NHS FOUNDATION TRUST</t>
  </si>
  <si>
    <t>KINGSTON HOSPITAL NHS TRUST</t>
  </si>
  <si>
    <t>LEWISHAM HEALTHCARE NHS TRUST</t>
  </si>
  <si>
    <t>MOORFIELDS EYE HOSPITAL NHS FOUNDATION TRUST</t>
  </si>
  <si>
    <t>NORTH MIDDLESEX UNIVERSITY HOSPITAL NHS TRUST</t>
  </si>
  <si>
    <t>NORTH WEST LONDON HOSPITALS NHS TRUST</t>
  </si>
  <si>
    <t>ROYAL BROMPTON AND HAREFIELD NHS FOUNDATION TRUST</t>
  </si>
  <si>
    <t>ROYAL FREE HAMPSTEAD NHS TRUST</t>
  </si>
  <si>
    <t>ROYAL NATIONAL ORTHOPAEDIC HOSPITAL NHS TRUST</t>
  </si>
  <si>
    <t>ST GEORGE'S HEALTHCARE NHS TRUST</t>
  </si>
  <si>
    <t>THE HILLINGDON HOSPITALS NHS FOUNDATION TRUST</t>
  </si>
  <si>
    <t>THE ROYAL MARSDEN NHS FOUNDATION TRUST</t>
  </si>
  <si>
    <t>THE WHITTINGTON HOSPITAL NHS TRUST</t>
  </si>
  <si>
    <t>UNIVERSITY COLLEGE LONDON HOSPITALS NHS FOUNDATION TRUST</t>
  </si>
  <si>
    <t>WEST MIDDLESEX UNIVERSITY HOSPITAL NHS TRUST</t>
  </si>
  <si>
    <t>AINTREE UNIVERSITY HOSPITALS NHS FOUNDATION TRUST</t>
  </si>
  <si>
    <t>LIVERPOOL HEART AND CHEST NHS FOUNDATION TRUST</t>
  </si>
  <si>
    <t>LIVERPOOL WOMEN'S NHS FOUNDATION TRUST</t>
  </si>
  <si>
    <t>ROYAL LIVERPOOL AND BROADGREEN UNIVERSITY HOSPITALS NHS TRUST</t>
  </si>
  <si>
    <t>SOUTHPORT AND ORMSKIRK HOSPITAL NHS TRUST</t>
  </si>
  <si>
    <t>ST HELENS AND KNOWSLEY HOSPITALS NHS TRUST</t>
  </si>
  <si>
    <t>THE WALTON CENTRE NHS FOUNDATION TRUST</t>
  </si>
  <si>
    <t>E18000003</t>
  </si>
  <si>
    <t>HARROGATE AND DISTRICT NHS FOUNDATION TRUST</t>
  </si>
  <si>
    <t>HULL AND EAST YORKSHIRE HOSPITALS NHS TRUST</t>
  </si>
  <si>
    <t>NORTHERN LINCOLNSHIRE AND GOOLE HOSPITALS NHS FOUNDATION TRUST</t>
  </si>
  <si>
    <t>YORK TEACHING HOSPITAL NHS FOUNDATION TRUST</t>
  </si>
  <si>
    <t>BURTON HOSPITALS NHS FOUNDATION TRUST</t>
  </si>
  <si>
    <t>MID STAFFORDSHIRE NHS FOUNDATION TRUST</t>
  </si>
  <si>
    <t>SHREWSBURY AND TELFORD HOSPITAL NHS TRUST</t>
  </si>
  <si>
    <t>THE ROBERT JONES AND AGNES HUNT ORTHOPAEDIC HOSPITAL NHS FOUNDATION TRUST</t>
  </si>
  <si>
    <t>UNIVERSITY HOSPITAL OF NORTH STAFFORDSHIRE NHS TRUST</t>
  </si>
  <si>
    <t>BARNSLEY HOSPITAL NHS FOUNDATION TRUST</t>
  </si>
  <si>
    <t>DONCASTER AND BASSETLAW HOSPITALS NHS FOUNDATION TRUST</t>
  </si>
  <si>
    <t>SHEFFIELD CHILDREN'S NHS FOUNDATION TRUST</t>
  </si>
  <si>
    <t>SHEFFIELD TEACHING HOSPITALS NHS FOUNDATION TRUST</t>
  </si>
  <si>
    <t>THE ROTHERHAM NHS FOUNDATION TRUST</t>
  </si>
  <si>
    <t>ASHFORD AND ST PETER'S HOSPITALS NHS FOUNDATION TRUST</t>
  </si>
  <si>
    <t>BRIGHTON AND SUSSEX UNIVERSITY HOSPITALS NHS TRUST</t>
  </si>
  <si>
    <t>EAST SUSSEX HEALTHCARE NHS TRUST</t>
  </si>
  <si>
    <t>FRIMLEY PARK HOSPITAL NHS FOUNDATION TRUST</t>
  </si>
  <si>
    <t>QUEEN VICTORIA HOSPITAL NHS FOUNDATION TRUST</t>
  </si>
  <si>
    <t>ROYAL SURREY COUNTY HOSPITAL NHS FOUNDATION TRUST</t>
  </si>
  <si>
    <t>SURREY AND SUSSEX HEALTHCARE NHS TRUST</t>
  </si>
  <si>
    <t>WESTERN SUSSEX HOSPITALS NHS TRUST</t>
  </si>
  <si>
    <t>BUCKINGHAMSHIRE HEALTHCARE NHS TRUST</t>
  </si>
  <si>
    <t>HEATHERWOOD AND WEXHAM PARK HOSPITALS NHS FOUNDATION TRUST</t>
  </si>
  <si>
    <t>OXFORD UNIVERSITY HOSPITALS NHS TRUST</t>
  </si>
  <si>
    <t>ROYAL BERKSHIRE NHS FOUNDATION TRUST</t>
  </si>
  <si>
    <t>DORSET COUNTY HOSPITAL NHS FOUNDATION TRUST</t>
  </si>
  <si>
    <t>HAMPSHIRE HOSPITALS NHS FOUNDATION TRUST</t>
  </si>
  <si>
    <t>ISLE OF WIGHT NHS TRUST</t>
  </si>
  <si>
    <t>POOLE HOSPITAL NHS FOUNDATION TRUST</t>
  </si>
  <si>
    <t>PORTSMOUTH HOSPITALS NHS TRUST</t>
  </si>
  <si>
    <t>THE ROYAL BOURNEMOUTH AND CHRISTCHURCH HOSPITALS NHS FOUNDATION TRUST</t>
  </si>
  <si>
    <t>UNIVERSITY HOSPITAL SOUTHAMPTON NHS FOUNDATION TRUST</t>
  </si>
  <si>
    <t>AIREDALE NHS FOUNDATION TRUST</t>
  </si>
  <si>
    <t>BRADFORD TEACHING HOSPITALS NHS FOUNDATION TRUST</t>
  </si>
  <si>
    <t>CALDERDALE AND HUDDERSFIELD NHS FOUNDATION TRUST</t>
  </si>
  <si>
    <t>LEEDS TEACHING HOSPITALS NHS TRUST</t>
  </si>
  <si>
    <t>MID YORKSHIRE HOSPITALS NHS TRUST</t>
  </si>
  <si>
    <t>ASSURA EAST RIDING LLP</t>
  </si>
  <si>
    <t>CIRCLE</t>
  </si>
  <si>
    <t>GP CARE UK LIMITED</t>
  </si>
  <si>
    <t>WORCESTERSHIRE PCT</t>
  </si>
  <si>
    <t>PAPWORTH HOSPITAL NHS FOUNDATION TRUST</t>
  </si>
  <si>
    <t>NORTHAMPTONSHIRE HEALTHCARE NHS FOUNDATION TRUST</t>
  </si>
  <si>
    <t>SURREY PCT</t>
  </si>
  <si>
    <t>CLATTERBRIDGE CENTRE FOR ONCOLOGY NHS FOUNDATION TRUST</t>
  </si>
  <si>
    <t>DERBYSHIRE COMMUNITY HEALTH SERVICES NHS TRUST</t>
  </si>
  <si>
    <t>THE CHRISTIE NHS FOUNDATION TRUST</t>
  </si>
  <si>
    <t>GREAT ORMOND STREET HOSPITAL FOR CHILDREN NHS TRUST</t>
  </si>
  <si>
    <t>ALDER HEY CHILDREN'S NHS FOUNDATION TRUST</t>
  </si>
  <si>
    <t>NORFOLK PCT</t>
  </si>
  <si>
    <t>EPSOMEDICAL GROUP</t>
  </si>
  <si>
    <t>HALTON AND ST HELENS PCT</t>
  </si>
  <si>
    <t>WARRINGTON PCT</t>
  </si>
  <si>
    <t>SUSSEX COMMUNITY NHS TRUST</t>
  </si>
  <si>
    <t>CARE UK</t>
  </si>
  <si>
    <t>SOUTHERN HEALTH NHS FOUNDATION TRUST</t>
  </si>
  <si>
    <t>RAMSAY HEALTHCARE UK OPERATIONS LIMITED</t>
  </si>
  <si>
    <t>CHOOSE AND BOOK</t>
  </si>
  <si>
    <t>Footnotes:</t>
  </si>
  <si>
    <t>The records highlighted are incorrect due to an error in the data submission which affects Moorfields Eye Hospital NHS Foundation Trust performance for this standard.  In fact Moorfields Eye Hospital NHS Foundation Trust performance was 100% for this standard in Q3 2014/15.  The two records in error both relate to patients which breached this standard but were not Moorfields' patients.  One should be recorded as treated by Barts Health NHS Trust and does not affect its performance.  The second record was treated at London North West Healthcare NHS Trust and is the only patient recorded for this trust.  As a trust is not judged on its performance if it sees under five patients per quarter their is no impact on London North West Healthcare NHS Trust performance.</t>
  </si>
  <si>
    <t>The records highlighted are incorrect due to an error in the data submission which affects Moorfields Eye Hospital NHS Foundation Trust performance for this standard.  In fact Moorfields Eye Hospital NHS Foundation Trust performance was 100% for this standard in Q3 2014/15.  The two records in error both relate to patients which breached this standard but were not Moorfields' patients.  One should be recorded as treated by Barts Health NHS Trust and does not affect its performance.  The second record was treated at London North West Healthcare NHS Trustand is the only patient recorded for this trust.  As a trust is not judged on its performance if it sees under five patients per quarter their is no impact on London North West Healthcare NHS Trust performance.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</si>
</sst>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34"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amily val="2"/>
    </font>
    <font>
      <sz val="11"/>
      <color indexed="8"/>
      <name val="Calibri"/>
      <family val="2"/>
    </font>
    <font>
      <sz val="10"/>
      <color indexed="8"/>
      <name val="Arial"/>
      <family val="2"/>
    </font>
    <font>
      <b/>
      <sz val="10"/>
      <name val="Arial"/>
      <family val="2"/>
    </font>
    <font>
      <b/>
      <sz val="11"/>
      <color indexed="8"/>
      <name val="Calibri"/>
      <family val="2"/>
    </font>
    <font>
      <b/>
      <u/>
      <sz val="11"/>
      <name val="Arial"/>
      <family val="2"/>
    </font>
    <font>
      <b/>
      <sz val="11"/>
      <name val="Arial"/>
      <family val="2"/>
    </font>
    <font>
      <sz val="11"/>
      <name val="Arial"/>
      <family val="2"/>
    </font>
    <font>
      <b/>
      <sz val="11"/>
      <color indexed="12"/>
      <name val="Arial"/>
      <family val="2"/>
    </font>
    <font>
      <sz val="11"/>
      <color indexed="8"/>
      <name val="Calibri"/>
      <family val="2"/>
    </font>
    <font>
      <b/>
      <sz val="10"/>
      <color indexed="8"/>
      <name val="Arial"/>
      <family val="2"/>
    </font>
    <font>
      <sz val="10"/>
      <color indexed="10"/>
      <name val="Arial"/>
      <family val="2"/>
    </font>
    <font>
      <sz val="11"/>
      <color indexed="8"/>
      <name val="Arial"/>
      <family val="2"/>
    </font>
    <font>
      <b/>
      <sz val="11"/>
      <color indexed="8"/>
      <name val="Arial"/>
      <family val="2"/>
    </font>
    <font>
      <sz val="10"/>
      <color indexed="8"/>
      <name val="Calibri"/>
      <family val="2"/>
    </font>
    <font>
      <b/>
      <sz val="10"/>
      <color indexed="12"/>
      <name val="Arial"/>
      <family val="2"/>
    </font>
    <font>
      <sz val="10"/>
      <color rgb="FFFF0000"/>
      <name val="Arial"/>
      <family val="2"/>
    </font>
    <font>
      <sz val="9"/>
      <color indexed="81"/>
      <name val="Tahoma"/>
      <family val="2"/>
    </font>
    <font>
      <b/>
      <sz val="9"/>
      <color indexed="81"/>
      <name val="Tahoma"/>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37">
    <xf numFmtId="0" fontId="0" fillId="0" borderId="0"/>
    <xf numFmtId="0" fontId="5" fillId="0" borderId="0" applyNumberFormat="0" applyFill="0" applyBorder="0" applyAlignment="0" applyProtection="0">
      <alignment vertical="top"/>
      <protection locked="0"/>
    </xf>
    <xf numFmtId="0" fontId="14"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6" fillId="0" borderId="0" xfId="5" applyFont="1" applyFill="1" applyBorder="1" applyAlignment="1">
      <alignment wrapText="1"/>
    </xf>
    <xf numFmtId="0" fontId="16" fillId="0" borderId="0" xfId="5" applyFont="1" applyFill="1" applyBorder="1" applyAlignment="1">
      <alignment horizontal="right" wrapText="1"/>
    </xf>
    <xf numFmtId="0" fontId="19" fillId="0" borderId="0" xfId="5" applyFont="1" applyFill="1" applyBorder="1" applyAlignment="1">
      <alignment horizontal="right" wrapText="1"/>
    </xf>
    <xf numFmtId="0" fontId="25" fillId="0" borderId="0" xfId="15" applyFont="1" applyFill="1" applyBorder="1" applyAlignment="1">
      <alignment wrapText="1"/>
    </xf>
    <xf numFmtId="0" fontId="18" fillId="0" borderId="0" xfId="0" applyFont="1" applyFill="1" applyBorder="1" applyAlignment="1"/>
    <xf numFmtId="165" fontId="25" fillId="0" borderId="0" xfId="3" applyNumberFormat="1" applyFont="1" applyFill="1" applyBorder="1" applyAlignment="1">
      <alignment horizontal="right" wrapText="1"/>
    </xf>
    <xf numFmtId="0" fontId="25" fillId="0" borderId="0" xfId="17" applyFont="1" applyFill="1" applyBorder="1" applyAlignment="1">
      <alignment wrapText="1"/>
    </xf>
    <xf numFmtId="0" fontId="18" fillId="0" borderId="0" xfId="0" applyFont="1" applyFill="1" applyBorder="1"/>
    <xf numFmtId="0" fontId="16" fillId="0" borderId="0" xfId="9" applyFont="1" applyFill="1" applyBorder="1" applyAlignment="1">
      <alignment wrapText="1"/>
    </xf>
    <xf numFmtId="0" fontId="16" fillId="0" borderId="0" xfId="9" applyFont="1" applyFill="1" applyBorder="1" applyAlignment="1">
      <alignment horizontal="right" wrapText="1"/>
    </xf>
    <xf numFmtId="0" fontId="25" fillId="0" borderId="0" xfId="17" applyFont="1" applyFill="1" applyBorder="1" applyAlignment="1">
      <alignment horizontal="right" wrapText="1"/>
    </xf>
    <xf numFmtId="0" fontId="1" fillId="0" borderId="0" xfId="0" applyFont="1" applyFill="1" applyBorder="1"/>
    <xf numFmtId="0" fontId="1" fillId="0" borderId="0" xfId="0" applyNumberFormat="1" applyFont="1" applyFill="1" applyBorder="1"/>
    <xf numFmtId="0" fontId="1" fillId="0" borderId="0" xfId="0" quotePrefix="1" applyFont="1" applyFill="1" applyBorder="1"/>
    <xf numFmtId="0" fontId="0" fillId="0" borderId="0" xfId="0" applyFill="1" applyBorder="1"/>
    <xf numFmtId="0" fontId="23" fillId="0" borderId="0" xfId="0" applyFont="1" applyFill="1" applyBorder="1"/>
    <xf numFmtId="0" fontId="18" fillId="0" borderId="0" xfId="0" applyFont="1" applyFill="1" applyBorder="1" applyAlignment="1">
      <alignment horizontal="right"/>
    </xf>
    <xf numFmtId="0" fontId="25" fillId="0" borderId="0" xfId="5" applyFont="1" applyFill="1" applyBorder="1" applyAlignment="1">
      <alignment horizontal="right" wrapText="1"/>
    </xf>
    <xf numFmtId="0" fontId="27" fillId="0" borderId="0" xfId="13" applyFont="1" applyFill="1" applyBorder="1" applyAlignment="1">
      <alignment wrapText="1"/>
    </xf>
    <xf numFmtId="0" fontId="27" fillId="0" borderId="0" xfId="13" applyFont="1" applyFill="1" applyBorder="1" applyAlignment="1">
      <alignment horizontal="right" wrapText="1"/>
    </xf>
    <xf numFmtId="0" fontId="30" fillId="0" borderId="0" xfId="0" applyFont="1" applyFill="1" applyBorder="1"/>
    <xf numFmtId="0" fontId="11" fillId="0" borderId="0" xfId="14" applyFont="1" applyFill="1" applyBorder="1" applyAlignment="1">
      <alignment wrapText="1"/>
    </xf>
    <xf numFmtId="0" fontId="11" fillId="0" borderId="0" xfId="14" applyFont="1" applyFill="1" applyBorder="1" applyAlignment="1">
      <alignment horizontal="right" wrapText="1"/>
    </xf>
    <xf numFmtId="0" fontId="16" fillId="0" borderId="0" xfId="19" applyFont="1" applyFill="1" applyBorder="1" applyAlignment="1">
      <alignment wrapText="1"/>
    </xf>
    <xf numFmtId="0" fontId="11" fillId="0" borderId="0" xfId="7" applyFont="1" applyFill="1" applyBorder="1" applyAlignment="1">
      <alignment wrapText="1"/>
    </xf>
    <xf numFmtId="0" fontId="11" fillId="0" borderId="0" xfId="9" applyFont="1" applyFill="1" applyBorder="1" applyAlignment="1">
      <alignment wrapText="1"/>
    </xf>
    <xf numFmtId="0" fontId="11" fillId="0" borderId="0" xfId="10" applyFont="1" applyFill="1" applyBorder="1" applyAlignment="1">
      <alignment wrapText="1"/>
    </xf>
    <xf numFmtId="0" fontId="16" fillId="0" borderId="0" xfId="20" applyFont="1" applyFill="1" applyBorder="1" applyAlignment="1">
      <alignment wrapText="1"/>
    </xf>
    <xf numFmtId="0" fontId="16" fillId="0" borderId="0" xfId="23" applyFont="1" applyFill="1" applyBorder="1" applyAlignment="1">
      <alignment wrapText="1"/>
    </xf>
    <xf numFmtId="0" fontId="16" fillId="0" borderId="0" xfId="23" applyFont="1" applyFill="1" applyBorder="1" applyAlignment="1">
      <alignment horizontal="right" wrapText="1"/>
    </xf>
    <xf numFmtId="0" fontId="16" fillId="0" borderId="0" xfId="24" applyFont="1" applyFill="1" applyBorder="1" applyAlignment="1">
      <alignment wrapText="1"/>
    </xf>
    <xf numFmtId="0" fontId="16" fillId="0" borderId="0" xfId="24" applyFont="1" applyFill="1" applyBorder="1" applyAlignment="1">
      <alignment horizontal="right" wrapText="1"/>
    </xf>
    <xf numFmtId="0" fontId="16" fillId="0" borderId="0" xfId="33" applyFont="1" applyFill="1" applyBorder="1" applyAlignment="1">
      <alignment wrapText="1"/>
    </xf>
    <xf numFmtId="0" fontId="16" fillId="0" borderId="0" xfId="33" applyFont="1" applyFill="1" applyBorder="1" applyAlignment="1">
      <alignment horizontal="right" wrapText="1"/>
    </xf>
    <xf numFmtId="0" fontId="16" fillId="0" borderId="0" xfId="32" applyFont="1" applyFill="1" applyBorder="1" applyAlignment="1">
      <alignment wrapText="1"/>
    </xf>
    <xf numFmtId="0" fontId="16" fillId="0" borderId="0" xfId="32" applyFont="1" applyFill="1" applyBorder="1" applyAlignment="1">
      <alignment horizontal="right" wrapText="1"/>
    </xf>
    <xf numFmtId="0" fontId="16" fillId="0" borderId="0" xfId="31" applyFont="1" applyFill="1" applyBorder="1" applyAlignment="1">
      <alignment wrapText="1"/>
    </xf>
    <xf numFmtId="0" fontId="16" fillId="0" borderId="0" xfId="31" applyFont="1" applyFill="1" applyBorder="1" applyAlignment="1">
      <alignment horizontal="right" wrapText="1"/>
    </xf>
    <xf numFmtId="0" fontId="16" fillId="0" borderId="0" xfId="30" applyFont="1" applyFill="1" applyBorder="1" applyAlignment="1">
      <alignment wrapText="1"/>
    </xf>
    <xf numFmtId="0" fontId="16" fillId="0" borderId="0" xfId="30" applyFont="1" applyFill="1" applyBorder="1" applyAlignment="1">
      <alignment horizontal="right" wrapText="1"/>
    </xf>
    <xf numFmtId="0" fontId="16" fillId="0" borderId="0" xfId="29" applyFont="1" applyFill="1" applyBorder="1" applyAlignment="1">
      <alignment wrapText="1"/>
    </xf>
    <xf numFmtId="0" fontId="16" fillId="0" borderId="0" xfId="29" applyFont="1" applyFill="1" applyBorder="1" applyAlignment="1">
      <alignment horizontal="right" wrapText="1"/>
    </xf>
    <xf numFmtId="0" fontId="16" fillId="0" borderId="0" xfId="20" applyFont="1" applyFill="1" applyBorder="1" applyAlignment="1">
      <alignment horizontal="right" wrapText="1"/>
    </xf>
    <xf numFmtId="0" fontId="16" fillId="0" borderId="0" xfId="26" applyFont="1" applyFill="1" applyBorder="1" applyAlignment="1">
      <alignment wrapText="1"/>
    </xf>
    <xf numFmtId="0" fontId="16" fillId="0" borderId="0" xfId="26" applyFont="1" applyFill="1" applyBorder="1" applyAlignment="1">
      <alignment horizontal="right" wrapText="1"/>
    </xf>
    <xf numFmtId="0" fontId="1" fillId="0" borderId="0" xfId="0" applyFont="1" applyFill="1" applyBorder="1" applyAlignment="1">
      <alignment horizontal="left"/>
    </xf>
    <xf numFmtId="0" fontId="18" fillId="0" borderId="0" xfId="0" applyFont="1" applyFill="1" applyBorder="1" applyAlignment="1">
      <alignment horizontal="left"/>
    </xf>
    <xf numFmtId="165" fontId="18" fillId="0" borderId="0" xfId="3" applyNumberFormat="1" applyFont="1" applyFill="1" applyBorder="1"/>
    <xf numFmtId="0" fontId="16" fillId="0" borderId="0" xfId="25" applyFont="1" applyFill="1" applyBorder="1" applyAlignment="1">
      <alignment wrapText="1"/>
    </xf>
    <xf numFmtId="0" fontId="16" fillId="0" borderId="0" xfId="25" applyFont="1" applyFill="1" applyBorder="1" applyAlignment="1">
      <alignment horizontal="right" wrapText="1"/>
    </xf>
    <xf numFmtId="0" fontId="0" fillId="0" borderId="0" xfId="0" applyNumberFormat="1" applyFill="1" applyBorder="1"/>
    <xf numFmtId="0" fontId="18" fillId="0" borderId="0" xfId="0" applyNumberFormat="1" applyFont="1" applyFill="1" applyBorder="1"/>
    <xf numFmtId="164" fontId="1" fillId="0" borderId="0" xfId="4" applyNumberFormat="1" applyFont="1" applyFill="1" applyBorder="1"/>
    <xf numFmtId="0" fontId="16" fillId="0" borderId="0" xfId="22" applyFont="1" applyFill="1" applyBorder="1" applyAlignment="1">
      <alignment wrapText="1"/>
    </xf>
    <xf numFmtId="0" fontId="16" fillId="0" borderId="0" xfId="22" applyFont="1" applyFill="1" applyBorder="1" applyAlignment="1">
      <alignment horizontal="right" wrapText="1"/>
    </xf>
    <xf numFmtId="0" fontId="0" fillId="0" borderId="0" xfId="0" applyBorder="1"/>
    <xf numFmtId="0" fontId="16" fillId="0" borderId="0" xfId="27" applyFont="1" applyFill="1" applyBorder="1" applyAlignment="1">
      <alignment wrapText="1"/>
    </xf>
    <xf numFmtId="0" fontId="16" fillId="0" borderId="0" xfId="27" applyFont="1" applyFill="1" applyBorder="1" applyAlignment="1">
      <alignment horizontal="right" wrapText="1"/>
    </xf>
    <xf numFmtId="0" fontId="5" fillId="0" borderId="0" xfId="1" applyFill="1" applyBorder="1" applyAlignment="1" applyProtection="1"/>
    <xf numFmtId="0" fontId="1" fillId="0" borderId="0" xfId="0" applyFont="1" applyFill="1" applyBorder="1" applyAlignment="1"/>
    <xf numFmtId="0" fontId="25" fillId="0" borderId="0" xfId="14" applyFont="1" applyFill="1" applyBorder="1" applyAlignment="1">
      <alignment wrapText="1"/>
    </xf>
    <xf numFmtId="164" fontId="18" fillId="0" borderId="0" xfId="4" applyNumberFormat="1" applyFont="1" applyFill="1" applyBorder="1"/>
    <xf numFmtId="0" fontId="26" fillId="0" borderId="0" xfId="0" applyFont="1" applyFill="1" applyBorder="1"/>
    <xf numFmtId="0" fontId="20" fillId="0" borderId="0" xfId="0" applyFont="1" applyFill="1" applyBorder="1" applyAlignment="1">
      <alignment vertical="top" wrapText="1"/>
    </xf>
    <xf numFmtId="0" fontId="21" fillId="0" borderId="0" xfId="0" applyFont="1" applyFill="1" applyBorder="1" applyAlignment="1">
      <alignment vertical="top"/>
    </xf>
    <xf numFmtId="0" fontId="22" fillId="0" borderId="0" xfId="0" applyFont="1" applyFill="1" applyBorder="1" applyAlignment="1">
      <alignment vertical="top"/>
    </xf>
    <xf numFmtId="0" fontId="23" fillId="0" borderId="0" xfId="0" applyFont="1" applyFill="1" applyBorder="1" applyAlignment="1"/>
    <xf numFmtId="0" fontId="28" fillId="0" borderId="0" xfId="13" applyFont="1" applyFill="1" applyBorder="1" applyAlignment="1">
      <alignment wrapText="1"/>
    </xf>
    <xf numFmtId="164" fontId="0" fillId="0" borderId="0" xfId="0" applyNumberFormat="1" applyFill="1" applyBorder="1"/>
    <xf numFmtId="0" fontId="2" fillId="0" borderId="0" xfId="0" applyFont="1" applyFill="1" applyBorder="1" applyAlignment="1"/>
    <xf numFmtId="0" fontId="0" fillId="0" borderId="0" xfId="0" applyFill="1" applyBorder="1" applyAlignment="1"/>
    <xf numFmtId="0" fontId="11" fillId="0" borderId="0" xfId="12" applyFont="1" applyFill="1" applyBorder="1" applyAlignment="1">
      <alignment wrapText="1"/>
    </xf>
    <xf numFmtId="0" fontId="25" fillId="0" borderId="0" xfId="12" applyFont="1" applyFill="1" applyBorder="1" applyAlignment="1">
      <alignment horizontal="left" wrapText="1"/>
    </xf>
    <xf numFmtId="0" fontId="30" fillId="0" borderId="0" xfId="0" applyFont="1" applyFill="1" applyBorder="1" applyAlignment="1"/>
    <xf numFmtId="0" fontId="5" fillId="0" borderId="0" xfId="1" applyFont="1" applyFill="1" applyBorder="1" applyAlignment="1" applyProtection="1"/>
    <xf numFmtId="165" fontId="18" fillId="0" borderId="0" xfId="0" applyNumberFormat="1" applyFont="1" applyFill="1" applyBorder="1"/>
    <xf numFmtId="0" fontId="11" fillId="0" borderId="0" xfId="11" applyFont="1" applyFill="1" applyBorder="1" applyAlignment="1">
      <alignment wrapText="1"/>
    </xf>
    <xf numFmtId="0" fontId="25" fillId="0" borderId="0" xfId="11" applyFont="1" applyFill="1" applyBorder="1" applyAlignment="1">
      <alignment wrapText="1"/>
    </xf>
    <xf numFmtId="0" fontId="29" fillId="0" borderId="0" xfId="10" applyFont="1" applyFill="1" applyBorder="1" applyAlignment="1">
      <alignment wrapText="1"/>
    </xf>
    <xf numFmtId="0" fontId="19" fillId="0" borderId="0" xfId="10" applyFont="1" applyFill="1" applyBorder="1" applyAlignment="1">
      <alignment wrapText="1"/>
    </xf>
    <xf numFmtId="0" fontId="7" fillId="0" borderId="0" xfId="0" applyFont="1" applyFill="1" applyBorder="1"/>
    <xf numFmtId="0" fontId="1" fillId="0" borderId="0" xfId="0" applyFont="1" applyFill="1" applyBorder="1" applyAlignment="1">
      <alignment vertical="top" wrapText="1"/>
    </xf>
    <xf numFmtId="0" fontId="2" fillId="0" borderId="0" xfId="0" applyFont="1" applyBorder="1"/>
    <xf numFmtId="0" fontId="1" fillId="0" borderId="0" xfId="0" applyFont="1" applyBorder="1"/>
    <xf numFmtId="0" fontId="5" fillId="0" borderId="0" xfId="1" applyBorder="1" applyAlignment="1" applyProtection="1"/>
    <xf numFmtId="0" fontId="18" fillId="0" borderId="0" xfId="0" applyFont="1" applyBorder="1"/>
    <xf numFmtId="0" fontId="18" fillId="0" borderId="0" xfId="0" applyFont="1" applyBorder="1" applyAlignment="1"/>
    <xf numFmtId="0" fontId="18" fillId="0" borderId="0" xfId="0" applyFont="1" applyBorder="1" applyAlignment="1">
      <alignment horizontal="right"/>
    </xf>
    <xf numFmtId="0" fontId="16" fillId="0" borderId="0" xfId="28" applyFont="1" applyFill="1" applyBorder="1" applyAlignment="1">
      <alignment horizontal="right" wrapText="1"/>
    </xf>
    <xf numFmtId="164" fontId="18" fillId="0" borderId="0" xfId="4" applyNumberFormat="1" applyFont="1" applyBorder="1"/>
    <xf numFmtId="0" fontId="21" fillId="0" borderId="0" xfId="0" applyFont="1" applyBorder="1" applyAlignment="1">
      <alignment vertical="top"/>
    </xf>
    <xf numFmtId="0" fontId="22" fillId="0" borderId="0" xfId="0" applyFont="1" applyBorder="1" applyAlignment="1">
      <alignment vertical="top"/>
    </xf>
    <xf numFmtId="0" fontId="25" fillId="0" borderId="0" xfId="9" applyFont="1" applyFill="1" applyBorder="1" applyAlignment="1">
      <alignment wrapText="1"/>
    </xf>
    <xf numFmtId="0" fontId="24" fillId="0" borderId="0" xfId="9" applyFont="1" applyFill="1" applyBorder="1" applyAlignment="1">
      <alignment wrapText="1"/>
    </xf>
    <xf numFmtId="0" fontId="24" fillId="0" borderId="0" xfId="9" applyFont="1" applyFill="1" applyBorder="1" applyAlignment="1">
      <alignment horizontal="right" wrapText="1"/>
    </xf>
    <xf numFmtId="0" fontId="11" fillId="0" borderId="0" xfId="8" applyFont="1" applyFill="1" applyBorder="1" applyAlignment="1">
      <alignment wrapText="1"/>
    </xf>
    <xf numFmtId="0" fontId="1" fillId="0" borderId="0" xfId="8" applyFont="1" applyFill="1" applyBorder="1" applyAlignment="1">
      <alignment wrapText="1"/>
    </xf>
    <xf numFmtId="0" fontId="31" fillId="0" borderId="0" xfId="0" applyFont="1" applyFill="1" applyBorder="1"/>
    <xf numFmtId="0" fontId="25" fillId="0" borderId="0" xfId="8" applyFont="1" applyFill="1" applyBorder="1" applyAlignment="1">
      <alignment wrapText="1"/>
    </xf>
    <xf numFmtId="164" fontId="25" fillId="0" borderId="0" xfId="4" applyNumberFormat="1" applyFont="1" applyFill="1" applyBorder="1" applyAlignment="1">
      <alignment horizontal="right" wrapText="1"/>
    </xf>
    <xf numFmtId="0" fontId="16" fillId="0" borderId="0" xfId="8" applyFont="1" applyFill="1" applyBorder="1" applyAlignment="1">
      <alignment horizontal="right" wrapText="1"/>
    </xf>
    <xf numFmtId="0" fontId="16" fillId="0" borderId="0" xfId="8" applyFont="1" applyFill="1" applyBorder="1" applyAlignment="1">
      <alignment wrapText="1"/>
    </xf>
    <xf numFmtId="0" fontId="18" fillId="0" borderId="0" xfId="4" applyNumberFormat="1" applyFont="1" applyFill="1" applyBorder="1"/>
    <xf numFmtId="0" fontId="2" fillId="0" borderId="0" xfId="0" applyFont="1" applyBorder="1" applyAlignment="1"/>
    <xf numFmtId="0" fontId="23"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8" fillId="0" borderId="0" xfId="0" applyNumberFormat="1" applyFont="1" applyBorder="1" applyAlignment="1">
      <alignment horizontal="right"/>
    </xf>
    <xf numFmtId="3" fontId="18" fillId="0" borderId="0" xfId="0" applyNumberFormat="1" applyFont="1" applyBorder="1" applyAlignment="1"/>
    <xf numFmtId="164" fontId="1" fillId="0" borderId="0" xfId="4" applyNumberFormat="1" applyFont="1" applyBorder="1"/>
    <xf numFmtId="0" fontId="25" fillId="0" borderId="0" xfId="16" applyFont="1" applyFill="1" applyBorder="1" applyAlignment="1">
      <alignment wrapText="1"/>
    </xf>
    <xf numFmtId="0" fontId="1" fillId="0" borderId="0" xfId="0" quotePrefix="1" applyFont="1" applyBorder="1"/>
    <xf numFmtId="0" fontId="20" fillId="0" borderId="0" xfId="0" applyFont="1" applyBorder="1" applyAlignment="1">
      <alignment vertical="top" wrapText="1"/>
    </xf>
    <xf numFmtId="3" fontId="18" fillId="0" borderId="0" xfId="0" applyNumberFormat="1" applyFont="1" applyFill="1" applyBorder="1" applyAlignment="1">
      <alignment horizontal="right"/>
    </xf>
    <xf numFmtId="3" fontId="18" fillId="0" borderId="0" xfId="0" applyNumberFormat="1" applyFont="1" applyFill="1" applyBorder="1"/>
    <xf numFmtId="0" fontId="11" fillId="0" borderId="0" xfId="6" applyFont="1" applyFill="1" applyBorder="1" applyAlignment="1">
      <alignment wrapText="1"/>
    </xf>
    <xf numFmtId="0" fontId="25" fillId="0" borderId="0" xfId="6" applyFont="1" applyFill="1" applyBorder="1" applyAlignment="1">
      <alignment wrapText="1"/>
    </xf>
    <xf numFmtId="3" fontId="0" fillId="0" borderId="0" xfId="0" applyNumberFormat="1" applyFill="1" applyBorder="1"/>
    <xf numFmtId="0" fontId="16" fillId="0" borderId="0" xfId="18" applyFont="1" applyFill="1" applyBorder="1" applyAlignment="1">
      <alignment horizontal="right" wrapText="1"/>
    </xf>
    <xf numFmtId="0" fontId="19" fillId="0" borderId="0" xfId="18" applyFont="1" applyFill="1" applyBorder="1" applyAlignment="1">
      <alignment horizontal="right" wrapText="1"/>
    </xf>
    <xf numFmtId="164" fontId="0" fillId="0" borderId="0" xfId="0" applyNumberFormat="1" applyBorder="1"/>
    <xf numFmtId="0" fontId="1" fillId="0" borderId="0" xfId="0" applyFont="1" applyBorder="1" applyAlignment="1">
      <alignment vertical="top" wrapText="1"/>
    </xf>
    <xf numFmtId="0" fontId="18" fillId="0" borderId="0" xfId="0" applyFont="1" applyBorder="1" applyAlignment="1">
      <alignment wrapText="1"/>
    </xf>
    <xf numFmtId="0" fontId="18" fillId="0" borderId="0" xfId="0" applyFont="1" applyBorder="1" applyAlignment="1">
      <alignment horizontal="right" wrapText="1"/>
    </xf>
    <xf numFmtId="0" fontId="16" fillId="0" borderId="0" xfId="21" applyFont="1" applyFill="1" applyBorder="1" applyAlignment="1">
      <alignment horizontal="right" wrapText="1"/>
    </xf>
    <xf numFmtId="0" fontId="1" fillId="0" borderId="0" xfId="4" applyNumberFormat="1" applyFont="1" applyBorder="1"/>
    <xf numFmtId="0" fontId="18" fillId="0" borderId="0" xfId="0" applyFont="1" applyBorder="1" applyAlignment="1">
      <alignment horizontal="center"/>
    </xf>
    <xf numFmtId="164" fontId="0" fillId="0" borderId="0" xfId="4" applyNumberFormat="1" applyFont="1" applyBorder="1"/>
    <xf numFmtId="0" fontId="16" fillId="0" borderId="1" xfId="28" applyFont="1" applyFill="1" applyBorder="1" applyAlignment="1">
      <alignment wrapText="1"/>
    </xf>
    <xf numFmtId="0" fontId="0" fillId="0" borderId="1" xfId="0" applyBorder="1"/>
    <xf numFmtId="0" fontId="16" fillId="0" borderId="1" xfId="22" applyFont="1" applyFill="1" applyBorder="1" applyAlignment="1">
      <alignment wrapText="1"/>
    </xf>
    <xf numFmtId="0" fontId="16" fillId="0" borderId="1" xfId="22" applyFont="1" applyFill="1" applyBorder="1" applyAlignment="1">
      <alignment horizontal="right" wrapText="1"/>
    </xf>
    <xf numFmtId="0" fontId="11" fillId="0" borderId="0" xfId="34" applyFont="1" applyFill="1" applyBorder="1" applyAlignment="1">
      <alignment wrapText="1"/>
    </xf>
    <xf numFmtId="164" fontId="1" fillId="0" borderId="0" xfId="35" applyNumberFormat="1" applyFont="1" applyBorder="1"/>
    <xf numFmtId="3" fontId="18" fillId="0" borderId="0" xfId="36" applyNumberFormat="1" applyFont="1" applyBorder="1" applyAlignment="1"/>
    <xf numFmtId="164" fontId="18" fillId="0" borderId="0" xfId="35" applyNumberFormat="1" applyFont="1" applyBorder="1"/>
    <xf numFmtId="0" fontId="16" fillId="0" borderId="0" xfId="34" applyFont="1" applyFill="1" applyBorder="1" applyAlignment="1">
      <alignment wrapText="1"/>
    </xf>
    <xf numFmtId="0" fontId="16" fillId="0" borderId="0" xfId="34" applyFont="1" applyFill="1" applyBorder="1" applyAlignment="1">
      <alignment horizontal="right" wrapText="1"/>
    </xf>
    <xf numFmtId="0" fontId="1" fillId="3" borderId="0" xfId="0" applyFont="1" applyFill="1" applyBorder="1" applyAlignment="1"/>
    <xf numFmtId="0" fontId="0" fillId="3" borderId="0" xfId="0" applyFill="1" applyBorder="1"/>
    <xf numFmtId="0" fontId="1" fillId="3" borderId="0" xfId="0" applyFont="1" applyFill="1" applyBorder="1"/>
    <xf numFmtId="0" fontId="11" fillId="3" borderId="0" xfId="34" applyFont="1" applyFill="1" applyBorder="1" applyAlignment="1">
      <alignment wrapText="1"/>
    </xf>
    <xf numFmtId="0" fontId="16" fillId="3" borderId="0" xfId="23" applyFont="1" applyFill="1" applyBorder="1" applyAlignment="1">
      <alignment wrapText="1"/>
    </xf>
    <xf numFmtId="164" fontId="1" fillId="3" borderId="0" xfId="35" applyNumberFormat="1" applyFont="1" applyFill="1" applyBorder="1"/>
    <xf numFmtId="0" fontId="16" fillId="3" borderId="0" xfId="23" applyFont="1" applyFill="1" applyBorder="1" applyAlignment="1">
      <alignment horizontal="right" wrapText="1"/>
    </xf>
    <xf numFmtId="0" fontId="16" fillId="3" borderId="0" xfId="22" applyFont="1" applyFill="1" applyBorder="1" applyAlignment="1">
      <alignment wrapText="1"/>
    </xf>
    <xf numFmtId="0" fontId="11" fillId="3" borderId="0" xfId="6" applyFont="1" applyFill="1" applyBorder="1" applyAlignment="1">
      <alignment wrapText="1"/>
    </xf>
    <xf numFmtId="0" fontId="16" fillId="3" borderId="0" xfId="22" applyFont="1" applyFill="1" applyBorder="1" applyAlignment="1">
      <alignment horizontal="right" wrapText="1"/>
    </xf>
    <xf numFmtId="164" fontId="1" fillId="3" borderId="0" xfId="4" applyNumberFormat="1" applyFont="1" applyFill="1" applyBorder="1"/>
    <xf numFmtId="0" fontId="16" fillId="3" borderId="0" xfId="18" applyFont="1" applyFill="1" applyBorder="1" applyAlignment="1">
      <alignment horizontal="righ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8" fillId="0" borderId="0" xfId="0" applyFont="1" applyBorder="1" applyAlignment="1">
      <alignment horizontal="center"/>
    </xf>
    <xf numFmtId="0" fontId="18" fillId="0" borderId="0" xfId="0" applyFont="1" applyBorder="1" applyAlignment="1">
      <alignment horizontal="center" wrapText="1"/>
    </xf>
    <xf numFmtId="0" fontId="18" fillId="0" borderId="0" xfId="0" applyFont="1" applyBorder="1" applyAlignment="1">
      <alignment horizontal="right" wrapText="1"/>
    </xf>
    <xf numFmtId="0" fontId="1" fillId="3" borderId="0" xfId="0" applyFont="1" applyFill="1" applyBorder="1" applyAlignment="1">
      <alignment horizontal="left" vertical="top" wrapText="1"/>
    </xf>
    <xf numFmtId="3" fontId="18" fillId="0" borderId="0" xfId="0" applyNumberFormat="1" applyFont="1" applyFill="1" applyBorder="1" applyAlignment="1">
      <alignment horizontal="right"/>
    </xf>
    <xf numFmtId="0" fontId="18" fillId="0" borderId="0" xfId="0" applyFont="1" applyFill="1" applyBorder="1" applyAlignment="1">
      <alignment horizontal="right" wrapText="1"/>
    </xf>
    <xf numFmtId="0" fontId="0" fillId="0" borderId="0" xfId="0" applyFill="1" applyBorder="1" applyAlignment="1">
      <alignment horizontal="right" wrapText="1"/>
    </xf>
    <xf numFmtId="0" fontId="1" fillId="0" borderId="0" xfId="0" applyFont="1" applyBorder="1" applyAlignment="1">
      <alignment wrapText="1"/>
    </xf>
    <xf numFmtId="0" fontId="0" fillId="0" borderId="0" xfId="0" applyBorder="1" applyAlignment="1">
      <alignment wrapText="1"/>
    </xf>
    <xf numFmtId="3" fontId="18" fillId="0" borderId="0" xfId="0" applyNumberFormat="1" applyFont="1" applyBorder="1" applyAlignment="1">
      <alignment horizontal="center"/>
    </xf>
    <xf numFmtId="0" fontId="0" fillId="0" borderId="0" xfId="0" applyBorder="1" applyAlignment="1">
      <alignment horizontal="center"/>
    </xf>
    <xf numFmtId="0" fontId="18" fillId="0" borderId="0" xfId="0" applyFont="1" applyBorder="1" applyAlignment="1">
      <alignment horizontal="right"/>
    </xf>
    <xf numFmtId="0" fontId="0" fillId="0" borderId="0" xfId="0" applyBorder="1" applyAlignment="1">
      <alignment horizontal="right"/>
    </xf>
    <xf numFmtId="0" fontId="18" fillId="0" borderId="0" xfId="0" applyFont="1" applyFill="1" applyBorder="1" applyAlignment="1">
      <alignment horizontal="center"/>
    </xf>
    <xf numFmtId="0" fontId="20" fillId="0" borderId="0" xfId="0" applyFont="1" applyBorder="1" applyAlignment="1">
      <alignment horizontal="left" vertical="top" wrapText="1"/>
    </xf>
    <xf numFmtId="0" fontId="1" fillId="0" borderId="0" xfId="0" applyFont="1" applyFill="1" applyBorder="1" applyAlignment="1">
      <alignment wrapText="1"/>
    </xf>
    <xf numFmtId="0" fontId="0" fillId="0" borderId="0" xfId="0" applyFill="1" applyBorder="1" applyAlignment="1">
      <alignment wrapText="1"/>
    </xf>
    <xf numFmtId="0" fontId="18" fillId="0" borderId="0" xfId="0" applyFont="1" applyFill="1" applyBorder="1" applyAlignment="1">
      <alignment horizontal="right"/>
    </xf>
    <xf numFmtId="0" fontId="1" fillId="0" borderId="0" xfId="0" applyFont="1" applyFill="1" applyBorder="1" applyAlignment="1">
      <alignment horizontal="right" wrapText="1"/>
    </xf>
  </cellXfs>
  <cellStyles count="37">
    <cellStyle name="Comma" xfId="3" builtinId="3"/>
    <cellStyle name="Comma 2" xfId="36"/>
    <cellStyle name="Hyperlink" xfId="1" builtinId="8"/>
    <cellStyle name="Normal" xfId="0" builtinId="0"/>
    <cellStyle name="Normal 2" xfId="2"/>
    <cellStyle name="Normal_31-DAY (RARER CANCERS)" xfId="9"/>
    <cellStyle name="Normal_31-DAY FIRST TREAT (ALL CANCER)" xfId="6"/>
    <cellStyle name="Normal_31-DAY FIRST TREAT (BY CANCER) 2" xfId="34"/>
    <cellStyle name="Normal_31-DAY FIRST TREAT (BY CANCER)_1" xfId="15"/>
    <cellStyle name="Normal_31-DAY SUB TREAT (DRUGS)" xfId="11"/>
    <cellStyle name="Normal_31-DAY SUB TREAT (RADIOTHERAPY)" xfId="12"/>
    <cellStyle name="Normal_31-DAY SUB TREAT (SURGERY)" xfId="10"/>
    <cellStyle name="Normal_31DFT-BC" xfId="16"/>
    <cellStyle name="Normal_62-DAY (ALL CANCER)" xfId="7"/>
    <cellStyle name="Normal_62-DAY (BY CANCER)" xfId="8"/>
    <cellStyle name="Normal_62-DAY (CONSULTANT UPGRADE)" xfId="13"/>
    <cellStyle name="Normal_62-DAY (CONSULTANT UPGRADE)_1" xfId="17"/>
    <cellStyle name="Normal_62-DAY (SCREENING)" xfId="14"/>
    <cellStyle name="Normal_Sheet1" xfId="19"/>
    <cellStyle name="Normal_Sheet1_1" xfId="18"/>
    <cellStyle name="Normal_Sheet10" xfId="30"/>
    <cellStyle name="Normal_Sheet11" xfId="31"/>
    <cellStyle name="Normal_Sheet12" xfId="32"/>
    <cellStyle name="Normal_Sheet13" xfId="33"/>
    <cellStyle name="Normal_Sheet14" xfId="24"/>
    <cellStyle name="Normal_Sheet15" xfId="27"/>
    <cellStyle name="Normal_Sheet2" xfId="21"/>
    <cellStyle name="Normal_Sheet3" xfId="22"/>
    <cellStyle name="Normal_Sheet4" xfId="23"/>
    <cellStyle name="Normal_Sheet5" xfId="25"/>
    <cellStyle name="Normal_Sheet6" xfId="26"/>
    <cellStyle name="Normal_Sheet7" xfId="20"/>
    <cellStyle name="Normal_Sheet8" xfId="28"/>
    <cellStyle name="Normal_Sheet9" xfId="29"/>
    <cellStyle name="Normal_TWO WEEK WAIT-BY CANCER" xfId="5"/>
    <cellStyle name="Percent" xfId="4" builtinId="5"/>
    <cellStyle name="Percent 2" xfId="35"/>
  </cellStyles>
  <dxfs count="9">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workbookViewId="0">
      <selection activeCell="A10" sqref="A10:A14"/>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369</v>
      </c>
    </row>
    <row r="9" spans="1:1" x14ac:dyDescent="0.2">
      <c r="A9" s="3"/>
    </row>
    <row r="10" spans="1:1" s="5" customFormat="1" x14ac:dyDescent="0.2">
      <c r="A10" s="167" t="s">
        <v>370</v>
      </c>
    </row>
    <row r="11" spans="1:1" s="6" customFormat="1" x14ac:dyDescent="0.2">
      <c r="A11" s="168"/>
    </row>
    <row r="12" spans="1:1" s="6" customFormat="1" x14ac:dyDescent="0.2">
      <c r="A12" s="168"/>
    </row>
    <row r="13" spans="1:1" s="6" customFormat="1" x14ac:dyDescent="0.2">
      <c r="A13" s="168"/>
    </row>
    <row r="14" spans="1:1" s="6" customFormat="1" x14ac:dyDescent="0.2">
      <c r="A14" s="168"/>
    </row>
    <row r="15" spans="1:1" s="6" customFormat="1" x14ac:dyDescent="0.2">
      <c r="A15" s="13"/>
    </row>
    <row r="16" spans="1:1" s="6" customFormat="1" x14ac:dyDescent="0.2">
      <c r="A16" s="7" t="s">
        <v>28</v>
      </c>
    </row>
    <row r="17" spans="1:1" s="6" customFormat="1" ht="12.75" customHeight="1" x14ac:dyDescent="0.2">
      <c r="A17" s="169" t="s">
        <v>30</v>
      </c>
    </row>
    <row r="18" spans="1:1" s="6" customFormat="1" x14ac:dyDescent="0.2">
      <c r="A18" s="169"/>
    </row>
    <row r="19" spans="1:1" s="6" customFormat="1" x14ac:dyDescent="0.2">
      <c r="A19" s="7"/>
    </row>
    <row r="20" spans="1:1" s="6" customFormat="1" x14ac:dyDescent="0.2">
      <c r="A20" s="169" t="s">
        <v>27</v>
      </c>
    </row>
    <row r="21" spans="1:1" s="6" customFormat="1" x14ac:dyDescent="0.2">
      <c r="A21" s="169"/>
    </row>
    <row r="22" spans="1:1" s="6" customFormat="1" x14ac:dyDescent="0.2">
      <c r="A22" s="170" t="s">
        <v>38</v>
      </c>
    </row>
    <row r="23" spans="1:1" s="6" customFormat="1" x14ac:dyDescent="0.2">
      <c r="A23" s="169"/>
    </row>
    <row r="24" spans="1:1" s="6" customFormat="1" x14ac:dyDescent="0.2">
      <c r="A24" s="169" t="s">
        <v>29</v>
      </c>
    </row>
    <row r="25" spans="1:1" s="6" customFormat="1" x14ac:dyDescent="0.2">
      <c r="A25" s="169"/>
    </row>
    <row r="26" spans="1:1" s="6" customFormat="1" x14ac:dyDescent="0.2">
      <c r="A26" s="4" t="s">
        <v>2</v>
      </c>
    </row>
    <row r="27" spans="1:1" s="6" customFormat="1" x14ac:dyDescent="0.2">
      <c r="A27" s="8" t="s">
        <v>6</v>
      </c>
    </row>
    <row r="28" spans="1:1" s="6" customFormat="1" x14ac:dyDescent="0.2">
      <c r="A28" s="8" t="s">
        <v>8</v>
      </c>
    </row>
    <row r="29" spans="1:1" s="6" customFormat="1" x14ac:dyDescent="0.2">
      <c r="A29" s="8" t="s">
        <v>7</v>
      </c>
    </row>
    <row r="30" spans="1:1" s="6" customFormat="1" x14ac:dyDescent="0.2">
      <c r="A30" s="8" t="s">
        <v>26</v>
      </c>
    </row>
    <row r="31" spans="1:1" s="6" customFormat="1" x14ac:dyDescent="0.2">
      <c r="A31" s="10" t="s">
        <v>9</v>
      </c>
    </row>
    <row r="32" spans="1:1" s="6" customFormat="1" x14ac:dyDescent="0.2">
      <c r="A32" s="8" t="s">
        <v>39</v>
      </c>
    </row>
    <row r="33" spans="1:1" s="6" customFormat="1" x14ac:dyDescent="0.2">
      <c r="A33" s="8" t="s">
        <v>10</v>
      </c>
    </row>
    <row r="34" spans="1:1" s="6" customFormat="1" x14ac:dyDescent="0.2">
      <c r="A34" s="8" t="s">
        <v>36</v>
      </c>
    </row>
    <row r="35" spans="1:1" s="6" customFormat="1" x14ac:dyDescent="0.2">
      <c r="A35" s="8" t="s">
        <v>11</v>
      </c>
    </row>
    <row r="36" spans="1:1" x14ac:dyDescent="0.2">
      <c r="A36" s="8" t="s">
        <v>12</v>
      </c>
    </row>
    <row r="37" spans="1:1" x14ac:dyDescent="0.2">
      <c r="A37" s="8" t="s">
        <v>24</v>
      </c>
    </row>
    <row r="38" spans="1:1" x14ac:dyDescent="0.2">
      <c r="A38" s="8" t="s">
        <v>13</v>
      </c>
    </row>
    <row r="39" spans="1:1" x14ac:dyDescent="0.2">
      <c r="A39" s="10" t="s">
        <v>14</v>
      </c>
    </row>
    <row r="41" spans="1:1" x14ac:dyDescent="0.2">
      <c r="A41" s="7" t="s">
        <v>16</v>
      </c>
    </row>
    <row r="42" spans="1:1" x14ac:dyDescent="0.2">
      <c r="A42" s="169" t="s">
        <v>25</v>
      </c>
    </row>
    <row r="43" spans="1:1" x14ac:dyDescent="0.2">
      <c r="A43" s="169"/>
    </row>
    <row r="44" spans="1:1" x14ac:dyDescent="0.2">
      <c r="A44" s="2"/>
    </row>
    <row r="45" spans="1:1" ht="38.25" x14ac:dyDescent="0.2">
      <c r="A45" s="12" t="s">
        <v>23</v>
      </c>
    </row>
    <row r="46" spans="1:1" x14ac:dyDescent="0.2">
      <c r="A46" s="11"/>
    </row>
    <row r="47" spans="1:1" x14ac:dyDescent="0.2">
      <c r="A47" s="6" t="s">
        <v>22</v>
      </c>
    </row>
    <row r="48" spans="1:1" x14ac:dyDescent="0.2">
      <c r="A48" s="8" t="s">
        <v>37</v>
      </c>
    </row>
    <row r="49" spans="1:1" x14ac:dyDescent="0.2">
      <c r="A49" s="7"/>
    </row>
    <row r="50" spans="1:1" x14ac:dyDescent="0.2">
      <c r="A50" s="9" t="s">
        <v>20</v>
      </c>
    </row>
    <row r="51" spans="1:1" x14ac:dyDescent="0.2">
      <c r="A51" s="6" t="s">
        <v>18</v>
      </c>
    </row>
    <row r="52" spans="1:1" x14ac:dyDescent="0.2">
      <c r="A52" s="6" t="s">
        <v>19</v>
      </c>
    </row>
    <row r="55" spans="1:1" x14ac:dyDescent="0.2">
      <c r="A55" s="7" t="s">
        <v>17</v>
      </c>
    </row>
    <row r="56" spans="1:1" x14ac:dyDescent="0.2">
      <c r="A56" s="2" t="s">
        <v>3</v>
      </c>
    </row>
    <row r="58" spans="1:1" x14ac:dyDescent="0.2">
      <c r="A58" s="2" t="s">
        <v>4</v>
      </c>
    </row>
    <row r="59" spans="1:1" x14ac:dyDescent="0.2">
      <c r="A59" s="14" t="s">
        <v>32</v>
      </c>
    </row>
    <row r="60" spans="1:1" x14ac:dyDescent="0.2">
      <c r="A60" s="14" t="s">
        <v>364</v>
      </c>
    </row>
    <row r="61" spans="1:1" x14ac:dyDescent="0.2">
      <c r="A61" s="14" t="s">
        <v>33</v>
      </c>
    </row>
    <row r="62" spans="1:1" x14ac:dyDescent="0.2">
      <c r="A62" s="14" t="s">
        <v>34</v>
      </c>
    </row>
    <row r="63" spans="1:1" x14ac:dyDescent="0.2">
      <c r="A63" s="14" t="s">
        <v>35</v>
      </c>
    </row>
    <row r="64" spans="1:1" x14ac:dyDescent="0.2">
      <c r="A64" s="2"/>
    </row>
    <row r="65" spans="1:1" x14ac:dyDescent="0.2">
      <c r="A65" s="2"/>
    </row>
    <row r="66" spans="1:1" x14ac:dyDescent="0.2">
      <c r="A66" s="8"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Q927"/>
  <sheetViews>
    <sheetView zoomScale="70" zoomScaleNormal="70" workbookViewId="0"/>
  </sheetViews>
  <sheetFormatPr defaultRowHeight="12.75" x14ac:dyDescent="0.2"/>
  <cols>
    <col min="1" max="1" width="18" style="30" customWidth="1"/>
    <col min="2" max="2" width="18.85546875" style="30" bestFit="1" customWidth="1"/>
    <col min="3" max="3" width="82.5703125" style="30" bestFit="1" customWidth="1"/>
    <col min="4" max="4" width="19.5703125" style="30" customWidth="1"/>
    <col min="5" max="5" width="82.28515625" style="30" bestFit="1" customWidth="1"/>
    <col min="6" max="6" width="19.85546875" style="30" bestFit="1" customWidth="1"/>
    <col min="7" max="7" width="21.42578125" style="30" bestFit="1" customWidth="1"/>
    <col min="8" max="8" width="20.7109375" style="30" customWidth="1"/>
    <col min="9" max="9" width="30.28515625" style="30" customWidth="1"/>
    <col min="10" max="10" width="25.85546875" style="30" customWidth="1"/>
    <col min="11" max="11" width="26.42578125" style="30" customWidth="1"/>
    <col min="12" max="12" width="3.28515625" style="30" customWidth="1"/>
    <col min="13" max="13" width="18.5703125" style="30" bestFit="1" customWidth="1"/>
    <col min="14" max="16" width="16.7109375" style="30" bestFit="1" customWidth="1"/>
    <col min="17" max="17" width="21.5703125" style="30" customWidth="1"/>
    <col min="18" max="16384" width="9.140625" style="30"/>
  </cols>
  <sheetData>
    <row r="1" spans="1:17" ht="15.75" x14ac:dyDescent="0.25">
      <c r="A1" s="15" t="s">
        <v>48</v>
      </c>
    </row>
    <row r="2" spans="1:17" x14ac:dyDescent="0.2">
      <c r="A2" s="27" t="s">
        <v>377</v>
      </c>
    </row>
    <row r="3" spans="1:17" x14ac:dyDescent="0.2">
      <c r="A3" s="30" t="s">
        <v>1</v>
      </c>
    </row>
    <row r="4" spans="1:17" x14ac:dyDescent="0.2">
      <c r="A4" s="30" t="s">
        <v>31</v>
      </c>
    </row>
    <row r="5" spans="1:17" x14ac:dyDescent="0.2">
      <c r="A5" s="74" t="s">
        <v>21</v>
      </c>
    </row>
    <row r="8" spans="1:17" ht="12.75" customHeight="1" x14ac:dyDescent="0.25">
      <c r="A8" s="31" t="s">
        <v>300</v>
      </c>
      <c r="B8" s="31"/>
      <c r="F8" s="27"/>
      <c r="J8" s="27"/>
    </row>
    <row r="9" spans="1:17" ht="12.75" customHeight="1" x14ac:dyDescent="0.2">
      <c r="F9" s="27"/>
      <c r="H9" s="188" t="s">
        <v>344</v>
      </c>
      <c r="I9" s="188"/>
      <c r="J9" s="188"/>
      <c r="K9" s="176" t="s">
        <v>291</v>
      </c>
      <c r="M9" s="188" t="s">
        <v>345</v>
      </c>
      <c r="N9" s="188"/>
      <c r="O9" s="188"/>
      <c r="P9" s="188"/>
      <c r="Q9" s="188"/>
    </row>
    <row r="10" spans="1:17" s="23" customFormat="1" x14ac:dyDescent="0.2">
      <c r="A10" s="23" t="s">
        <v>252</v>
      </c>
      <c r="B10" s="20" t="s">
        <v>253</v>
      </c>
      <c r="C10" s="23" t="s">
        <v>254</v>
      </c>
      <c r="D10" s="23" t="s">
        <v>255</v>
      </c>
      <c r="E10" s="23" t="s">
        <v>256</v>
      </c>
      <c r="F10" s="23" t="s">
        <v>292</v>
      </c>
      <c r="G10" s="23" t="s">
        <v>346</v>
      </c>
      <c r="H10" s="32" t="s">
        <v>258</v>
      </c>
      <c r="I10" s="32" t="s">
        <v>294</v>
      </c>
      <c r="J10" s="32" t="s">
        <v>295</v>
      </c>
      <c r="K10" s="177"/>
      <c r="M10" s="32" t="s">
        <v>294</v>
      </c>
      <c r="N10" s="32" t="s">
        <v>296</v>
      </c>
      <c r="O10" s="32" t="s">
        <v>297</v>
      </c>
      <c r="P10" s="32" t="s">
        <v>298</v>
      </c>
      <c r="Q10" s="32" t="s">
        <v>299</v>
      </c>
    </row>
    <row r="11" spans="1:17" ht="15" x14ac:dyDescent="0.25">
      <c r="A11" s="75" t="s">
        <v>384</v>
      </c>
      <c r="B11" s="75" t="s">
        <v>434</v>
      </c>
      <c r="C11" s="75" t="s">
        <v>409</v>
      </c>
      <c r="D11" s="56" t="s">
        <v>150</v>
      </c>
      <c r="E11" s="27" t="s">
        <v>435</v>
      </c>
      <c r="F11" s="94" t="s">
        <v>301</v>
      </c>
      <c r="G11" s="27" t="s">
        <v>347</v>
      </c>
      <c r="H11" s="57">
        <v>10</v>
      </c>
      <c r="I11" s="27">
        <f t="shared" ref="I11:I42" si="0">M11</f>
        <v>10</v>
      </c>
      <c r="J11" s="27">
        <f t="shared" ref="J11:J42" si="1">SUM(N11:Q11)</f>
        <v>0</v>
      </c>
      <c r="K11" s="68">
        <f t="shared" ref="K11:K42" si="2">I11/H11</f>
        <v>1</v>
      </c>
      <c r="L11" s="27"/>
      <c r="M11" s="57">
        <v>10</v>
      </c>
      <c r="N11" s="57">
        <v>0</v>
      </c>
      <c r="O11" s="57">
        <v>0</v>
      </c>
      <c r="P11" s="57">
        <v>0</v>
      </c>
      <c r="Q11" s="57">
        <v>0</v>
      </c>
    </row>
    <row r="12" spans="1:17" ht="15" x14ac:dyDescent="0.25">
      <c r="A12" s="75" t="s">
        <v>384</v>
      </c>
      <c r="B12" s="75" t="s">
        <v>434</v>
      </c>
      <c r="C12" s="75" t="s">
        <v>409</v>
      </c>
      <c r="D12" s="56" t="s">
        <v>134</v>
      </c>
      <c r="E12" s="27" t="s">
        <v>436</v>
      </c>
      <c r="F12" s="94" t="s">
        <v>301</v>
      </c>
      <c r="G12" s="27" t="s">
        <v>347</v>
      </c>
      <c r="H12" s="57">
        <v>40</v>
      </c>
      <c r="I12" s="27">
        <f t="shared" si="0"/>
        <v>38</v>
      </c>
      <c r="J12" s="27">
        <f t="shared" si="1"/>
        <v>2</v>
      </c>
      <c r="K12" s="68">
        <f t="shared" si="2"/>
        <v>0.95</v>
      </c>
      <c r="L12" s="27"/>
      <c r="M12" s="57">
        <v>38</v>
      </c>
      <c r="N12" s="57">
        <v>2</v>
      </c>
      <c r="O12" s="57">
        <v>0</v>
      </c>
      <c r="P12" s="57">
        <v>0</v>
      </c>
      <c r="Q12" s="57">
        <v>0</v>
      </c>
    </row>
    <row r="13" spans="1:17" ht="15" x14ac:dyDescent="0.25">
      <c r="A13" s="75" t="s">
        <v>384</v>
      </c>
      <c r="B13" s="75" t="s">
        <v>434</v>
      </c>
      <c r="C13" s="75" t="s">
        <v>409</v>
      </c>
      <c r="D13" s="56" t="s">
        <v>144</v>
      </c>
      <c r="E13" s="27" t="s">
        <v>437</v>
      </c>
      <c r="F13" s="94" t="s">
        <v>301</v>
      </c>
      <c r="G13" s="27" t="s">
        <v>347</v>
      </c>
      <c r="H13" s="57">
        <v>194</v>
      </c>
      <c r="I13" s="27">
        <f t="shared" si="0"/>
        <v>193</v>
      </c>
      <c r="J13" s="27">
        <f t="shared" si="1"/>
        <v>1</v>
      </c>
      <c r="K13" s="68">
        <f t="shared" si="2"/>
        <v>0.99484536082474229</v>
      </c>
      <c r="L13" s="27"/>
      <c r="M13" s="57">
        <v>193</v>
      </c>
      <c r="N13" s="57">
        <v>0</v>
      </c>
      <c r="O13" s="57">
        <v>0</v>
      </c>
      <c r="P13" s="57">
        <v>1</v>
      </c>
      <c r="Q13" s="57">
        <v>0</v>
      </c>
    </row>
    <row r="14" spans="1:17" ht="15" x14ac:dyDescent="0.25">
      <c r="A14" s="75" t="s">
        <v>384</v>
      </c>
      <c r="B14" s="75" t="s">
        <v>434</v>
      </c>
      <c r="C14" s="75" t="s">
        <v>409</v>
      </c>
      <c r="D14" s="56" t="s">
        <v>210</v>
      </c>
      <c r="E14" s="27" t="s">
        <v>438</v>
      </c>
      <c r="F14" s="94" t="s">
        <v>301</v>
      </c>
      <c r="G14" s="27" t="s">
        <v>347</v>
      </c>
      <c r="H14" s="57">
        <v>92</v>
      </c>
      <c r="I14" s="27">
        <f t="shared" si="0"/>
        <v>88</v>
      </c>
      <c r="J14" s="27">
        <f t="shared" si="1"/>
        <v>4</v>
      </c>
      <c r="K14" s="68">
        <f t="shared" si="2"/>
        <v>0.95652173913043481</v>
      </c>
      <c r="L14" s="27"/>
      <c r="M14" s="57">
        <v>88</v>
      </c>
      <c r="N14" s="57">
        <v>0</v>
      </c>
      <c r="O14" s="57">
        <v>1</v>
      </c>
      <c r="P14" s="57">
        <v>1</v>
      </c>
      <c r="Q14" s="57">
        <v>2</v>
      </c>
    </row>
    <row r="15" spans="1:17" ht="15" x14ac:dyDescent="0.25">
      <c r="A15" s="75" t="s">
        <v>384</v>
      </c>
      <c r="B15" s="75" t="s">
        <v>434</v>
      </c>
      <c r="C15" s="75" t="s">
        <v>409</v>
      </c>
      <c r="D15" s="56" t="s">
        <v>149</v>
      </c>
      <c r="E15" s="27" t="s">
        <v>439</v>
      </c>
      <c r="F15" s="94" t="s">
        <v>301</v>
      </c>
      <c r="G15" s="27" t="s">
        <v>347</v>
      </c>
      <c r="H15" s="57">
        <v>29</v>
      </c>
      <c r="I15" s="27">
        <f t="shared" si="0"/>
        <v>29</v>
      </c>
      <c r="J15" s="27">
        <f t="shared" si="1"/>
        <v>0</v>
      </c>
      <c r="K15" s="68">
        <f t="shared" si="2"/>
        <v>1</v>
      </c>
      <c r="L15" s="27"/>
      <c r="M15" s="57">
        <v>29</v>
      </c>
      <c r="N15" s="57">
        <v>0</v>
      </c>
      <c r="O15" s="57">
        <v>0</v>
      </c>
      <c r="P15" s="57">
        <v>0</v>
      </c>
      <c r="Q15" s="57">
        <v>0</v>
      </c>
    </row>
    <row r="16" spans="1:17" ht="15" x14ac:dyDescent="0.25">
      <c r="A16" s="75" t="s">
        <v>385</v>
      </c>
      <c r="B16" s="75" t="s">
        <v>440</v>
      </c>
      <c r="C16" s="75" t="s">
        <v>410</v>
      </c>
      <c r="D16" s="56" t="s">
        <v>186</v>
      </c>
      <c r="E16" s="27" t="s">
        <v>441</v>
      </c>
      <c r="F16" s="94" t="s">
        <v>301</v>
      </c>
      <c r="G16" s="27" t="s">
        <v>347</v>
      </c>
      <c r="H16" s="57">
        <v>152</v>
      </c>
      <c r="I16" s="27">
        <f t="shared" si="0"/>
        <v>152</v>
      </c>
      <c r="J16" s="27">
        <f t="shared" si="1"/>
        <v>0</v>
      </c>
      <c r="K16" s="68">
        <f t="shared" si="2"/>
        <v>1</v>
      </c>
      <c r="L16" s="27"/>
      <c r="M16" s="57">
        <v>152</v>
      </c>
      <c r="N16" s="57">
        <v>0</v>
      </c>
      <c r="O16" s="57">
        <v>0</v>
      </c>
      <c r="P16" s="57">
        <v>0</v>
      </c>
      <c r="Q16" s="57">
        <v>0</v>
      </c>
    </row>
    <row r="17" spans="1:17" ht="15" x14ac:dyDescent="0.25">
      <c r="A17" s="75" t="s">
        <v>385</v>
      </c>
      <c r="B17" s="75" t="s">
        <v>440</v>
      </c>
      <c r="C17" s="75" t="s">
        <v>410</v>
      </c>
      <c r="D17" s="56" t="s">
        <v>157</v>
      </c>
      <c r="E17" s="27" t="s">
        <v>442</v>
      </c>
      <c r="F17" s="94" t="s">
        <v>301</v>
      </c>
      <c r="G17" s="27" t="s">
        <v>347</v>
      </c>
      <c r="H17" s="57">
        <v>57</v>
      </c>
      <c r="I17" s="27">
        <f t="shared" si="0"/>
        <v>56</v>
      </c>
      <c r="J17" s="27">
        <f t="shared" si="1"/>
        <v>1</v>
      </c>
      <c r="K17" s="68">
        <f t="shared" si="2"/>
        <v>0.98245614035087714</v>
      </c>
      <c r="L17" s="27"/>
      <c r="M17" s="57">
        <v>56</v>
      </c>
      <c r="N17" s="57">
        <v>0</v>
      </c>
      <c r="O17" s="57">
        <v>0</v>
      </c>
      <c r="P17" s="57">
        <v>0</v>
      </c>
      <c r="Q17" s="57">
        <v>1</v>
      </c>
    </row>
    <row r="18" spans="1:17" ht="15" x14ac:dyDescent="0.25">
      <c r="A18" s="75" t="s">
        <v>385</v>
      </c>
      <c r="B18" s="75" t="s">
        <v>440</v>
      </c>
      <c r="C18" s="75" t="s">
        <v>410</v>
      </c>
      <c r="D18" s="56" t="s">
        <v>101</v>
      </c>
      <c r="E18" s="27" t="s">
        <v>443</v>
      </c>
      <c r="F18" s="94" t="s">
        <v>301</v>
      </c>
      <c r="G18" s="27" t="s">
        <v>347</v>
      </c>
      <c r="H18" s="57">
        <v>133</v>
      </c>
      <c r="I18" s="27">
        <f t="shared" si="0"/>
        <v>131</v>
      </c>
      <c r="J18" s="27">
        <f t="shared" si="1"/>
        <v>2</v>
      </c>
      <c r="K18" s="68">
        <f t="shared" si="2"/>
        <v>0.98496240601503759</v>
      </c>
      <c r="L18" s="27"/>
      <c r="M18" s="57">
        <v>131</v>
      </c>
      <c r="N18" s="57">
        <v>2</v>
      </c>
      <c r="O18" s="57">
        <v>0</v>
      </c>
      <c r="P18" s="57">
        <v>0</v>
      </c>
      <c r="Q18" s="57">
        <v>0</v>
      </c>
    </row>
    <row r="19" spans="1:17" ht="15" x14ac:dyDescent="0.25">
      <c r="A19" s="75" t="s">
        <v>385</v>
      </c>
      <c r="B19" s="75" t="s">
        <v>440</v>
      </c>
      <c r="C19" s="75" t="s">
        <v>410</v>
      </c>
      <c r="D19" s="56" t="s">
        <v>164</v>
      </c>
      <c r="E19" s="27" t="s">
        <v>444</v>
      </c>
      <c r="F19" s="94" t="s">
        <v>301</v>
      </c>
      <c r="G19" s="27" t="s">
        <v>347</v>
      </c>
      <c r="H19" s="57">
        <v>65</v>
      </c>
      <c r="I19" s="27">
        <f t="shared" si="0"/>
        <v>65</v>
      </c>
      <c r="J19" s="27">
        <f t="shared" si="1"/>
        <v>0</v>
      </c>
      <c r="K19" s="68">
        <f t="shared" si="2"/>
        <v>1</v>
      </c>
      <c r="L19" s="27"/>
      <c r="M19" s="57">
        <v>65</v>
      </c>
      <c r="N19" s="57">
        <v>0</v>
      </c>
      <c r="O19" s="57">
        <v>0</v>
      </c>
      <c r="P19" s="57">
        <v>0</v>
      </c>
      <c r="Q19" s="57">
        <v>0</v>
      </c>
    </row>
    <row r="20" spans="1:17" ht="15" x14ac:dyDescent="0.25">
      <c r="A20" s="75" t="s">
        <v>386</v>
      </c>
      <c r="B20" s="75" t="s">
        <v>434</v>
      </c>
      <c r="C20" s="75" t="s">
        <v>411</v>
      </c>
      <c r="D20" s="56" t="s">
        <v>170</v>
      </c>
      <c r="E20" s="27" t="s">
        <v>445</v>
      </c>
      <c r="F20" s="94" t="s">
        <v>301</v>
      </c>
      <c r="G20" s="27" t="s">
        <v>347</v>
      </c>
      <c r="H20" s="57">
        <v>41</v>
      </c>
      <c r="I20" s="27">
        <f t="shared" si="0"/>
        <v>41</v>
      </c>
      <c r="J20" s="27">
        <f t="shared" si="1"/>
        <v>0</v>
      </c>
      <c r="K20" s="68">
        <f t="shared" si="2"/>
        <v>1</v>
      </c>
      <c r="L20" s="27"/>
      <c r="M20" s="57">
        <v>41</v>
      </c>
      <c r="N20" s="57">
        <v>0</v>
      </c>
      <c r="O20" s="57">
        <v>0</v>
      </c>
      <c r="P20" s="57">
        <v>0</v>
      </c>
      <c r="Q20" s="57">
        <v>0</v>
      </c>
    </row>
    <row r="21" spans="1:17" ht="15" x14ac:dyDescent="0.25">
      <c r="A21" s="75" t="s">
        <v>386</v>
      </c>
      <c r="B21" s="75" t="s">
        <v>434</v>
      </c>
      <c r="C21" s="75" t="s">
        <v>411</v>
      </c>
      <c r="D21" s="56" t="s">
        <v>151</v>
      </c>
      <c r="E21" s="27" t="s">
        <v>447</v>
      </c>
      <c r="F21" s="94" t="s">
        <v>301</v>
      </c>
      <c r="G21" s="27" t="s">
        <v>347</v>
      </c>
      <c r="H21" s="57">
        <v>2</v>
      </c>
      <c r="I21" s="27">
        <f t="shared" si="0"/>
        <v>2</v>
      </c>
      <c r="J21" s="27">
        <f t="shared" si="1"/>
        <v>0</v>
      </c>
      <c r="K21" s="68">
        <f t="shared" si="2"/>
        <v>1</v>
      </c>
      <c r="L21" s="27"/>
      <c r="M21" s="57">
        <v>2</v>
      </c>
      <c r="N21" s="57">
        <v>0</v>
      </c>
      <c r="O21" s="57">
        <v>0</v>
      </c>
      <c r="P21" s="57">
        <v>0</v>
      </c>
      <c r="Q21" s="57">
        <v>0</v>
      </c>
    </row>
    <row r="22" spans="1:17" ht="15" x14ac:dyDescent="0.25">
      <c r="A22" s="75" t="s">
        <v>386</v>
      </c>
      <c r="B22" s="75" t="s">
        <v>434</v>
      </c>
      <c r="C22" s="75" t="s">
        <v>411</v>
      </c>
      <c r="D22" s="56" t="s">
        <v>177</v>
      </c>
      <c r="E22" s="27" t="s">
        <v>448</v>
      </c>
      <c r="F22" s="94" t="s">
        <v>301</v>
      </c>
      <c r="G22" s="27" t="s">
        <v>347</v>
      </c>
      <c r="H22" s="57">
        <v>208</v>
      </c>
      <c r="I22" s="27">
        <f t="shared" si="0"/>
        <v>208</v>
      </c>
      <c r="J22" s="27">
        <f t="shared" si="1"/>
        <v>0</v>
      </c>
      <c r="K22" s="68">
        <f t="shared" si="2"/>
        <v>1</v>
      </c>
      <c r="L22" s="27"/>
      <c r="M22" s="57">
        <v>208</v>
      </c>
      <c r="N22" s="57">
        <v>0</v>
      </c>
      <c r="O22" s="57">
        <v>0</v>
      </c>
      <c r="P22" s="57">
        <v>0</v>
      </c>
      <c r="Q22" s="57">
        <v>0</v>
      </c>
    </row>
    <row r="23" spans="1:17" ht="15" x14ac:dyDescent="0.25">
      <c r="A23" s="75" t="s">
        <v>386</v>
      </c>
      <c r="B23" s="75" t="s">
        <v>434</v>
      </c>
      <c r="C23" s="75" t="s">
        <v>411</v>
      </c>
      <c r="D23" s="56" t="s">
        <v>217</v>
      </c>
      <c r="E23" s="27" t="s">
        <v>449</v>
      </c>
      <c r="F23" s="94" t="s">
        <v>301</v>
      </c>
      <c r="G23" s="27" t="s">
        <v>347</v>
      </c>
      <c r="H23" s="57">
        <v>33</v>
      </c>
      <c r="I23" s="27">
        <f t="shared" si="0"/>
        <v>33</v>
      </c>
      <c r="J23" s="27">
        <f t="shared" si="1"/>
        <v>0</v>
      </c>
      <c r="K23" s="68">
        <f t="shared" si="2"/>
        <v>1</v>
      </c>
      <c r="L23" s="27"/>
      <c r="M23" s="57">
        <v>33</v>
      </c>
      <c r="N23" s="57">
        <v>0</v>
      </c>
      <c r="O23" s="57">
        <v>0</v>
      </c>
      <c r="P23" s="57">
        <v>0</v>
      </c>
      <c r="Q23" s="57">
        <v>0</v>
      </c>
    </row>
    <row r="24" spans="1:17" ht="15" x14ac:dyDescent="0.25">
      <c r="A24" s="75" t="s">
        <v>386</v>
      </c>
      <c r="B24" s="75" t="s">
        <v>434</v>
      </c>
      <c r="C24" s="75" t="s">
        <v>411</v>
      </c>
      <c r="D24" s="56" t="s">
        <v>160</v>
      </c>
      <c r="E24" s="27" t="s">
        <v>450</v>
      </c>
      <c r="F24" s="94" t="s">
        <v>301</v>
      </c>
      <c r="G24" s="27" t="s">
        <v>347</v>
      </c>
      <c r="H24" s="57">
        <v>72</v>
      </c>
      <c r="I24" s="27">
        <f t="shared" si="0"/>
        <v>72</v>
      </c>
      <c r="J24" s="27">
        <f t="shared" si="1"/>
        <v>0</v>
      </c>
      <c r="K24" s="68">
        <f t="shared" si="2"/>
        <v>1</v>
      </c>
      <c r="L24" s="27"/>
      <c r="M24" s="57">
        <v>72</v>
      </c>
      <c r="N24" s="57">
        <v>0</v>
      </c>
      <c r="O24" s="57">
        <v>0</v>
      </c>
      <c r="P24" s="57">
        <v>0</v>
      </c>
      <c r="Q24" s="57">
        <v>0</v>
      </c>
    </row>
    <row r="25" spans="1:17" ht="15" x14ac:dyDescent="0.25">
      <c r="A25" s="75" t="s">
        <v>386</v>
      </c>
      <c r="B25" s="75" t="s">
        <v>434</v>
      </c>
      <c r="C25" s="75" t="s">
        <v>411</v>
      </c>
      <c r="D25" s="56" t="s">
        <v>181</v>
      </c>
      <c r="E25" s="27" t="s">
        <v>451</v>
      </c>
      <c r="F25" s="94" t="s">
        <v>301</v>
      </c>
      <c r="G25" s="27" t="s">
        <v>347</v>
      </c>
      <c r="H25" s="57">
        <v>28</v>
      </c>
      <c r="I25" s="27">
        <f t="shared" si="0"/>
        <v>28</v>
      </c>
      <c r="J25" s="27">
        <f t="shared" si="1"/>
        <v>0</v>
      </c>
      <c r="K25" s="68">
        <f t="shared" si="2"/>
        <v>1</v>
      </c>
      <c r="M25" s="57">
        <v>28</v>
      </c>
      <c r="N25" s="57">
        <v>0</v>
      </c>
      <c r="O25" s="57">
        <v>0</v>
      </c>
      <c r="P25" s="57">
        <v>0</v>
      </c>
      <c r="Q25" s="57">
        <v>0</v>
      </c>
    </row>
    <row r="26" spans="1:17" ht="15" x14ac:dyDescent="0.25">
      <c r="A26" s="75" t="s">
        <v>386</v>
      </c>
      <c r="B26" s="75" t="s">
        <v>434</v>
      </c>
      <c r="C26" s="75" t="s">
        <v>411</v>
      </c>
      <c r="D26" s="56" t="s">
        <v>147</v>
      </c>
      <c r="E26" s="27" t="s">
        <v>452</v>
      </c>
      <c r="F26" s="94" t="s">
        <v>301</v>
      </c>
      <c r="G26" s="27" t="s">
        <v>347</v>
      </c>
      <c r="H26" s="57">
        <v>119</v>
      </c>
      <c r="I26" s="27">
        <f t="shared" si="0"/>
        <v>114</v>
      </c>
      <c r="J26" s="27">
        <f t="shared" si="1"/>
        <v>5</v>
      </c>
      <c r="K26" s="68">
        <f t="shared" si="2"/>
        <v>0.95798319327731096</v>
      </c>
      <c r="L26" s="27"/>
      <c r="M26" s="57">
        <v>114</v>
      </c>
      <c r="N26" s="57">
        <v>0</v>
      </c>
      <c r="O26" s="57">
        <v>2</v>
      </c>
      <c r="P26" s="57">
        <v>2</v>
      </c>
      <c r="Q26" s="57">
        <v>1</v>
      </c>
    </row>
    <row r="27" spans="1:17" ht="15" x14ac:dyDescent="0.25">
      <c r="A27" s="75" t="s">
        <v>386</v>
      </c>
      <c r="B27" s="75" t="s">
        <v>434</v>
      </c>
      <c r="C27" s="75" t="s">
        <v>411</v>
      </c>
      <c r="D27" s="56" t="s">
        <v>182</v>
      </c>
      <c r="E27" s="27" t="s">
        <v>453</v>
      </c>
      <c r="F27" s="94" t="s">
        <v>301</v>
      </c>
      <c r="G27" s="27" t="s">
        <v>347</v>
      </c>
      <c r="H27" s="57">
        <v>339</v>
      </c>
      <c r="I27" s="27">
        <f t="shared" si="0"/>
        <v>294</v>
      </c>
      <c r="J27" s="27">
        <f t="shared" si="1"/>
        <v>45</v>
      </c>
      <c r="K27" s="68">
        <f t="shared" si="2"/>
        <v>0.86725663716814161</v>
      </c>
      <c r="L27" s="27"/>
      <c r="M27" s="57">
        <v>294</v>
      </c>
      <c r="N27" s="57">
        <v>7</v>
      </c>
      <c r="O27" s="57">
        <v>19</v>
      </c>
      <c r="P27" s="57">
        <v>7</v>
      </c>
      <c r="Q27" s="57">
        <v>12</v>
      </c>
    </row>
    <row r="28" spans="1:17" ht="15" x14ac:dyDescent="0.25">
      <c r="A28" s="75" t="s">
        <v>386</v>
      </c>
      <c r="B28" s="75" t="s">
        <v>434</v>
      </c>
      <c r="C28" s="75" t="s">
        <v>411</v>
      </c>
      <c r="D28" s="56" t="s">
        <v>87</v>
      </c>
      <c r="E28" s="27" t="s">
        <v>454</v>
      </c>
      <c r="F28" s="94" t="s">
        <v>301</v>
      </c>
      <c r="G28" s="27" t="s">
        <v>347</v>
      </c>
      <c r="H28" s="57">
        <v>24</v>
      </c>
      <c r="I28" s="27">
        <f t="shared" si="0"/>
        <v>24</v>
      </c>
      <c r="J28" s="27">
        <f t="shared" si="1"/>
        <v>0</v>
      </c>
      <c r="K28" s="68">
        <f t="shared" si="2"/>
        <v>1</v>
      </c>
      <c r="L28" s="27"/>
      <c r="M28" s="57">
        <v>24</v>
      </c>
      <c r="N28" s="57">
        <v>0</v>
      </c>
      <c r="O28" s="57">
        <v>0</v>
      </c>
      <c r="P28" s="57">
        <v>0</v>
      </c>
      <c r="Q28" s="57">
        <v>0</v>
      </c>
    </row>
    <row r="29" spans="1:17" ht="15" x14ac:dyDescent="0.25">
      <c r="A29" s="75" t="s">
        <v>387</v>
      </c>
      <c r="B29" s="75" t="s">
        <v>440</v>
      </c>
      <c r="C29" s="75" t="s">
        <v>412</v>
      </c>
      <c r="D29" s="56" t="s">
        <v>195</v>
      </c>
      <c r="E29" s="27" t="s">
        <v>455</v>
      </c>
      <c r="F29" s="94" t="s">
        <v>301</v>
      </c>
      <c r="G29" s="27" t="s">
        <v>347</v>
      </c>
      <c r="H29" s="57">
        <v>253</v>
      </c>
      <c r="I29" s="27">
        <f t="shared" si="0"/>
        <v>232</v>
      </c>
      <c r="J29" s="27">
        <f t="shared" si="1"/>
        <v>21</v>
      </c>
      <c r="K29" s="68">
        <f t="shared" si="2"/>
        <v>0.91699604743083007</v>
      </c>
      <c r="L29" s="27"/>
      <c r="M29" s="57">
        <v>232</v>
      </c>
      <c r="N29" s="57">
        <v>10</v>
      </c>
      <c r="O29" s="57">
        <v>9</v>
      </c>
      <c r="P29" s="57">
        <v>1</v>
      </c>
      <c r="Q29" s="57">
        <v>1</v>
      </c>
    </row>
    <row r="30" spans="1:17" ht="15" x14ac:dyDescent="0.25">
      <c r="A30" s="75" t="s">
        <v>387</v>
      </c>
      <c r="B30" s="75" t="s">
        <v>440</v>
      </c>
      <c r="C30" s="75" t="s">
        <v>412</v>
      </c>
      <c r="D30" s="56" t="s">
        <v>85</v>
      </c>
      <c r="E30" s="27" t="s">
        <v>456</v>
      </c>
      <c r="F30" s="94" t="s">
        <v>301</v>
      </c>
      <c r="G30" s="27" t="s">
        <v>347</v>
      </c>
      <c r="H30" s="57">
        <v>90</v>
      </c>
      <c r="I30" s="27">
        <f t="shared" si="0"/>
        <v>84</v>
      </c>
      <c r="J30" s="27">
        <f t="shared" si="1"/>
        <v>6</v>
      </c>
      <c r="K30" s="68">
        <f t="shared" si="2"/>
        <v>0.93333333333333335</v>
      </c>
      <c r="L30" s="27"/>
      <c r="M30" s="57">
        <v>84</v>
      </c>
      <c r="N30" s="57">
        <v>3</v>
      </c>
      <c r="O30" s="57">
        <v>3</v>
      </c>
      <c r="P30" s="57">
        <v>0</v>
      </c>
      <c r="Q30" s="57">
        <v>0</v>
      </c>
    </row>
    <row r="31" spans="1:17" ht="15" x14ac:dyDescent="0.25">
      <c r="A31" s="75" t="s">
        <v>387</v>
      </c>
      <c r="B31" s="75" t="s">
        <v>440</v>
      </c>
      <c r="C31" s="75" t="s">
        <v>412</v>
      </c>
      <c r="D31" s="56" t="s">
        <v>76</v>
      </c>
      <c r="E31" s="27" t="s">
        <v>457</v>
      </c>
      <c r="F31" s="94" t="s">
        <v>301</v>
      </c>
      <c r="G31" s="27" t="s">
        <v>347</v>
      </c>
      <c r="H31" s="57">
        <v>134</v>
      </c>
      <c r="I31" s="27">
        <f t="shared" si="0"/>
        <v>127</v>
      </c>
      <c r="J31" s="27">
        <f t="shared" si="1"/>
        <v>7</v>
      </c>
      <c r="K31" s="68">
        <f t="shared" si="2"/>
        <v>0.94776119402985071</v>
      </c>
      <c r="L31" s="27"/>
      <c r="M31" s="57">
        <v>127</v>
      </c>
      <c r="N31" s="57">
        <v>3</v>
      </c>
      <c r="O31" s="57">
        <v>2</v>
      </c>
      <c r="P31" s="57">
        <v>2</v>
      </c>
      <c r="Q31" s="57">
        <v>0</v>
      </c>
    </row>
    <row r="32" spans="1:17" ht="15" x14ac:dyDescent="0.25">
      <c r="A32" s="75" t="s">
        <v>387</v>
      </c>
      <c r="B32" s="75" t="s">
        <v>440</v>
      </c>
      <c r="C32" s="75" t="s">
        <v>412</v>
      </c>
      <c r="D32" s="56" t="s">
        <v>73</v>
      </c>
      <c r="E32" s="27" t="s">
        <v>458</v>
      </c>
      <c r="F32" s="94" t="s">
        <v>301</v>
      </c>
      <c r="G32" s="27" t="s">
        <v>347</v>
      </c>
      <c r="H32" s="57">
        <v>26</v>
      </c>
      <c r="I32" s="27">
        <f t="shared" si="0"/>
        <v>26</v>
      </c>
      <c r="J32" s="27">
        <f t="shared" si="1"/>
        <v>0</v>
      </c>
      <c r="K32" s="68">
        <f t="shared" si="2"/>
        <v>1</v>
      </c>
      <c r="L32" s="27"/>
      <c r="M32" s="57">
        <v>26</v>
      </c>
      <c r="N32" s="57">
        <v>0</v>
      </c>
      <c r="O32" s="57">
        <v>0</v>
      </c>
      <c r="P32" s="57">
        <v>0</v>
      </c>
      <c r="Q32" s="57">
        <v>0</v>
      </c>
    </row>
    <row r="33" spans="1:17" ht="15" x14ac:dyDescent="0.25">
      <c r="A33" s="75" t="s">
        <v>387</v>
      </c>
      <c r="B33" s="75" t="s">
        <v>440</v>
      </c>
      <c r="C33" s="75" t="s">
        <v>412</v>
      </c>
      <c r="D33" s="56" t="s">
        <v>75</v>
      </c>
      <c r="E33" s="27" t="s">
        <v>459</v>
      </c>
      <c r="F33" s="94" t="s">
        <v>301</v>
      </c>
      <c r="G33" s="27" t="s">
        <v>347</v>
      </c>
      <c r="H33" s="57">
        <v>35</v>
      </c>
      <c r="I33" s="27">
        <f t="shared" si="0"/>
        <v>33</v>
      </c>
      <c r="J33" s="27">
        <f t="shared" si="1"/>
        <v>2</v>
      </c>
      <c r="K33" s="68">
        <f t="shared" si="2"/>
        <v>0.94285714285714284</v>
      </c>
      <c r="L33" s="27"/>
      <c r="M33" s="57">
        <v>33</v>
      </c>
      <c r="N33" s="57">
        <v>0</v>
      </c>
      <c r="O33" s="57">
        <v>1</v>
      </c>
      <c r="P33" s="57">
        <v>0</v>
      </c>
      <c r="Q33" s="57">
        <v>1</v>
      </c>
    </row>
    <row r="34" spans="1:17" ht="15" x14ac:dyDescent="0.25">
      <c r="A34" s="75" t="s">
        <v>388</v>
      </c>
      <c r="B34" s="75" t="s">
        <v>460</v>
      </c>
      <c r="C34" s="75" t="s">
        <v>413</v>
      </c>
      <c r="D34" s="56" t="s">
        <v>140</v>
      </c>
      <c r="E34" s="27" t="s">
        <v>461</v>
      </c>
      <c r="F34" s="94" t="s">
        <v>301</v>
      </c>
      <c r="G34" s="27" t="s">
        <v>347</v>
      </c>
      <c r="H34" s="57">
        <v>49</v>
      </c>
      <c r="I34" s="27">
        <f t="shared" si="0"/>
        <v>47</v>
      </c>
      <c r="J34" s="27">
        <f t="shared" si="1"/>
        <v>2</v>
      </c>
      <c r="K34" s="68">
        <f t="shared" si="2"/>
        <v>0.95918367346938771</v>
      </c>
      <c r="L34" s="27"/>
      <c r="M34" s="57">
        <v>47</v>
      </c>
      <c r="N34" s="57">
        <v>1</v>
      </c>
      <c r="O34" s="57">
        <v>1</v>
      </c>
      <c r="P34" s="57">
        <v>0</v>
      </c>
      <c r="Q34" s="57">
        <v>0</v>
      </c>
    </row>
    <row r="35" spans="1:17" ht="15" x14ac:dyDescent="0.25">
      <c r="A35" s="75" t="s">
        <v>388</v>
      </c>
      <c r="B35" s="75" t="s">
        <v>460</v>
      </c>
      <c r="C35" s="75" t="s">
        <v>413</v>
      </c>
      <c r="D35" s="56" t="s">
        <v>139</v>
      </c>
      <c r="E35" s="27" t="s">
        <v>462</v>
      </c>
      <c r="F35" s="94" t="s">
        <v>301</v>
      </c>
      <c r="G35" s="27" t="s">
        <v>347</v>
      </c>
      <c r="H35" s="57">
        <v>26</v>
      </c>
      <c r="I35" s="27">
        <f t="shared" si="0"/>
        <v>26</v>
      </c>
      <c r="J35" s="27">
        <f t="shared" si="1"/>
        <v>0</v>
      </c>
      <c r="K35" s="68">
        <f t="shared" si="2"/>
        <v>1</v>
      </c>
      <c r="L35" s="27"/>
      <c r="M35" s="57">
        <v>26</v>
      </c>
      <c r="N35" s="57">
        <v>0</v>
      </c>
      <c r="O35" s="57">
        <v>0</v>
      </c>
      <c r="P35" s="57">
        <v>0</v>
      </c>
      <c r="Q35" s="57">
        <v>0</v>
      </c>
    </row>
    <row r="36" spans="1:17" ht="15" x14ac:dyDescent="0.25">
      <c r="A36" s="75" t="s">
        <v>388</v>
      </c>
      <c r="B36" s="75" t="s">
        <v>460</v>
      </c>
      <c r="C36" s="75" t="s">
        <v>413</v>
      </c>
      <c r="D36" s="56" t="s">
        <v>91</v>
      </c>
      <c r="E36" s="27" t="s">
        <v>463</v>
      </c>
      <c r="F36" s="94" t="s">
        <v>301</v>
      </c>
      <c r="G36" s="27" t="s">
        <v>347</v>
      </c>
      <c r="H36" s="57">
        <v>25</v>
      </c>
      <c r="I36" s="27">
        <f t="shared" si="0"/>
        <v>25</v>
      </c>
      <c r="J36" s="27">
        <f t="shared" si="1"/>
        <v>0</v>
      </c>
      <c r="K36" s="68">
        <f t="shared" si="2"/>
        <v>1</v>
      </c>
      <c r="L36" s="27"/>
      <c r="M36" s="57">
        <v>25</v>
      </c>
      <c r="N36" s="57">
        <v>0</v>
      </c>
      <c r="O36" s="57">
        <v>0</v>
      </c>
      <c r="P36" s="57">
        <v>0</v>
      </c>
      <c r="Q36" s="57">
        <v>0</v>
      </c>
    </row>
    <row r="37" spans="1:17" ht="15" x14ac:dyDescent="0.25">
      <c r="A37" s="75" t="s">
        <v>388</v>
      </c>
      <c r="B37" s="75" t="s">
        <v>460</v>
      </c>
      <c r="C37" s="75" t="s">
        <v>413</v>
      </c>
      <c r="D37" s="56" t="s">
        <v>211</v>
      </c>
      <c r="E37" s="27" t="s">
        <v>464</v>
      </c>
      <c r="F37" s="94" t="s">
        <v>301</v>
      </c>
      <c r="G37" s="27" t="s">
        <v>347</v>
      </c>
      <c r="H37" s="57">
        <v>3</v>
      </c>
      <c r="I37" s="27">
        <f t="shared" si="0"/>
        <v>3</v>
      </c>
      <c r="J37" s="27">
        <f t="shared" si="1"/>
        <v>0</v>
      </c>
      <c r="K37" s="68">
        <f t="shared" si="2"/>
        <v>1</v>
      </c>
      <c r="L37" s="27"/>
      <c r="M37" s="57">
        <v>3</v>
      </c>
      <c r="N37" s="57">
        <v>0</v>
      </c>
      <c r="O37" s="57">
        <v>0</v>
      </c>
      <c r="P37" s="57">
        <v>0</v>
      </c>
      <c r="Q37" s="57">
        <v>0</v>
      </c>
    </row>
    <row r="38" spans="1:17" ht="15" x14ac:dyDescent="0.25">
      <c r="A38" s="75" t="s">
        <v>388</v>
      </c>
      <c r="B38" s="75" t="s">
        <v>460</v>
      </c>
      <c r="C38" s="75" t="s">
        <v>413</v>
      </c>
      <c r="D38" s="56" t="s">
        <v>88</v>
      </c>
      <c r="E38" s="27" t="s">
        <v>465</v>
      </c>
      <c r="F38" s="94" t="s">
        <v>301</v>
      </c>
      <c r="G38" s="27" t="s">
        <v>347</v>
      </c>
      <c r="H38" s="57">
        <v>89</v>
      </c>
      <c r="I38" s="27">
        <f t="shared" si="0"/>
        <v>83</v>
      </c>
      <c r="J38" s="27">
        <f t="shared" si="1"/>
        <v>6</v>
      </c>
      <c r="K38" s="68">
        <f t="shared" si="2"/>
        <v>0.93258426966292129</v>
      </c>
      <c r="L38" s="27"/>
      <c r="M38" s="57">
        <v>83</v>
      </c>
      <c r="N38" s="57">
        <v>1</v>
      </c>
      <c r="O38" s="57">
        <v>5</v>
      </c>
      <c r="P38" s="57">
        <v>0</v>
      </c>
      <c r="Q38" s="57">
        <v>0</v>
      </c>
    </row>
    <row r="39" spans="1:17" ht="15" x14ac:dyDescent="0.25">
      <c r="A39" s="75" t="s">
        <v>389</v>
      </c>
      <c r="B39" s="75" t="s">
        <v>466</v>
      </c>
      <c r="C39" s="75" t="s">
        <v>414</v>
      </c>
      <c r="D39" s="56" t="s">
        <v>148</v>
      </c>
      <c r="E39" s="27" t="s">
        <v>467</v>
      </c>
      <c r="F39" s="94" t="s">
        <v>301</v>
      </c>
      <c r="G39" s="27" t="s">
        <v>347</v>
      </c>
      <c r="H39" s="57">
        <v>99</v>
      </c>
      <c r="I39" s="27">
        <f t="shared" si="0"/>
        <v>97</v>
      </c>
      <c r="J39" s="27">
        <f t="shared" si="1"/>
        <v>2</v>
      </c>
      <c r="K39" s="68">
        <f t="shared" si="2"/>
        <v>0.97979797979797978</v>
      </c>
      <c r="L39" s="27"/>
      <c r="M39" s="57">
        <v>97</v>
      </c>
      <c r="N39" s="57">
        <v>0</v>
      </c>
      <c r="O39" s="57">
        <v>1</v>
      </c>
      <c r="P39" s="57">
        <v>0</v>
      </c>
      <c r="Q39" s="57">
        <v>1</v>
      </c>
    </row>
    <row r="40" spans="1:17" ht="15" x14ac:dyDescent="0.25">
      <c r="A40" s="75" t="s">
        <v>389</v>
      </c>
      <c r="B40" s="75" t="s">
        <v>466</v>
      </c>
      <c r="C40" s="75" t="s">
        <v>414</v>
      </c>
      <c r="D40" s="56" t="s">
        <v>178</v>
      </c>
      <c r="E40" s="27" t="s">
        <v>468</v>
      </c>
      <c r="F40" s="94" t="s">
        <v>301</v>
      </c>
      <c r="G40" s="27" t="s">
        <v>347</v>
      </c>
      <c r="H40" s="57">
        <v>49</v>
      </c>
      <c r="I40" s="27">
        <f t="shared" si="0"/>
        <v>49</v>
      </c>
      <c r="J40" s="27">
        <f t="shared" si="1"/>
        <v>0</v>
      </c>
      <c r="K40" s="68">
        <f t="shared" si="2"/>
        <v>1</v>
      </c>
      <c r="L40" s="27"/>
      <c r="M40" s="57">
        <v>49</v>
      </c>
      <c r="N40" s="57">
        <v>0</v>
      </c>
      <c r="O40" s="57">
        <v>0</v>
      </c>
      <c r="P40" s="57">
        <v>0</v>
      </c>
      <c r="Q40" s="57">
        <v>0</v>
      </c>
    </row>
    <row r="41" spans="1:17" ht="15" x14ac:dyDescent="0.25">
      <c r="A41" s="75" t="s">
        <v>389</v>
      </c>
      <c r="B41" s="75" t="s">
        <v>460</v>
      </c>
      <c r="C41" s="75" t="s">
        <v>414</v>
      </c>
      <c r="D41" s="56" t="s">
        <v>161</v>
      </c>
      <c r="E41" s="27" t="s">
        <v>469</v>
      </c>
      <c r="F41" s="94" t="s">
        <v>301</v>
      </c>
      <c r="G41" s="27" t="s">
        <v>347</v>
      </c>
      <c r="H41" s="57">
        <v>28</v>
      </c>
      <c r="I41" s="27">
        <f t="shared" si="0"/>
        <v>28</v>
      </c>
      <c r="J41" s="27">
        <f t="shared" si="1"/>
        <v>0</v>
      </c>
      <c r="K41" s="68">
        <f t="shared" si="2"/>
        <v>1</v>
      </c>
      <c r="L41" s="27"/>
      <c r="M41" s="57">
        <v>28</v>
      </c>
      <c r="N41" s="57">
        <v>0</v>
      </c>
      <c r="O41" s="57">
        <v>0</v>
      </c>
      <c r="P41" s="57">
        <v>0</v>
      </c>
      <c r="Q41" s="57">
        <v>0</v>
      </c>
    </row>
    <row r="42" spans="1:17" ht="15" x14ac:dyDescent="0.25">
      <c r="A42" s="75" t="s">
        <v>389</v>
      </c>
      <c r="B42" s="75" t="s">
        <v>466</v>
      </c>
      <c r="C42" s="75" t="s">
        <v>414</v>
      </c>
      <c r="D42" s="56" t="s">
        <v>187</v>
      </c>
      <c r="E42" s="27" t="s">
        <v>470</v>
      </c>
      <c r="F42" s="94" t="s">
        <v>301</v>
      </c>
      <c r="G42" s="27" t="s">
        <v>347</v>
      </c>
      <c r="H42" s="57">
        <v>19</v>
      </c>
      <c r="I42" s="27">
        <f t="shared" si="0"/>
        <v>19</v>
      </c>
      <c r="J42" s="27">
        <f t="shared" si="1"/>
        <v>0</v>
      </c>
      <c r="K42" s="68">
        <f t="shared" si="2"/>
        <v>1</v>
      </c>
      <c r="L42" s="27"/>
      <c r="M42" s="57">
        <v>19</v>
      </c>
      <c r="N42" s="57">
        <v>0</v>
      </c>
      <c r="O42" s="57">
        <v>0</v>
      </c>
      <c r="P42" s="57">
        <v>0</v>
      </c>
      <c r="Q42" s="57">
        <v>0</v>
      </c>
    </row>
    <row r="43" spans="1:17" ht="15" x14ac:dyDescent="0.25">
      <c r="A43" s="75" t="s">
        <v>389</v>
      </c>
      <c r="B43" s="75" t="s">
        <v>466</v>
      </c>
      <c r="C43" s="75" t="s">
        <v>414</v>
      </c>
      <c r="D43" s="56" t="s">
        <v>109</v>
      </c>
      <c r="E43" s="27" t="s">
        <v>471</v>
      </c>
      <c r="F43" s="94" t="s">
        <v>301</v>
      </c>
      <c r="G43" s="27" t="s">
        <v>347</v>
      </c>
      <c r="H43" s="57">
        <v>2</v>
      </c>
      <c r="I43" s="27">
        <f t="shared" ref="I43:I74" si="3">M43</f>
        <v>2</v>
      </c>
      <c r="J43" s="27">
        <f t="shared" ref="J43:J74" si="4">SUM(N43:Q43)</f>
        <v>0</v>
      </c>
      <c r="K43" s="68">
        <f t="shared" ref="K43:K74" si="5">I43/H43</f>
        <v>1</v>
      </c>
      <c r="L43" s="27"/>
      <c r="M43" s="57">
        <v>2</v>
      </c>
      <c r="N43" s="57">
        <v>0</v>
      </c>
      <c r="O43" s="57">
        <v>0</v>
      </c>
      <c r="P43" s="57">
        <v>0</v>
      </c>
      <c r="Q43" s="57">
        <v>0</v>
      </c>
    </row>
    <row r="44" spans="1:17" ht="15" x14ac:dyDescent="0.25">
      <c r="A44" s="75" t="s">
        <v>389</v>
      </c>
      <c r="B44" s="75" t="s">
        <v>466</v>
      </c>
      <c r="C44" s="75" t="s">
        <v>414</v>
      </c>
      <c r="D44" s="56" t="s">
        <v>185</v>
      </c>
      <c r="E44" s="27" t="s">
        <v>472</v>
      </c>
      <c r="F44" s="94" t="s">
        <v>301</v>
      </c>
      <c r="G44" s="27" t="s">
        <v>347</v>
      </c>
      <c r="H44" s="57">
        <v>361</v>
      </c>
      <c r="I44" s="27">
        <f t="shared" si="3"/>
        <v>343</v>
      </c>
      <c r="J44" s="27">
        <f t="shared" si="4"/>
        <v>18</v>
      </c>
      <c r="K44" s="68">
        <f t="shared" si="5"/>
        <v>0.95013850415512469</v>
      </c>
      <c r="L44" s="27"/>
      <c r="M44" s="57">
        <v>343</v>
      </c>
      <c r="N44" s="57">
        <v>7</v>
      </c>
      <c r="O44" s="57">
        <v>4</v>
      </c>
      <c r="P44" s="57">
        <v>4</v>
      </c>
      <c r="Q44" s="57">
        <v>3</v>
      </c>
    </row>
    <row r="45" spans="1:17" ht="15" x14ac:dyDescent="0.25">
      <c r="A45" s="75" t="s">
        <v>389</v>
      </c>
      <c r="B45" s="75" t="s">
        <v>460</v>
      </c>
      <c r="C45" s="75" t="s">
        <v>414</v>
      </c>
      <c r="D45" s="56" t="s">
        <v>193</v>
      </c>
      <c r="E45" s="27" t="s">
        <v>473</v>
      </c>
      <c r="F45" s="94" t="s">
        <v>301</v>
      </c>
      <c r="G45" s="27" t="s">
        <v>347</v>
      </c>
      <c r="H45" s="57">
        <v>55</v>
      </c>
      <c r="I45" s="27">
        <f t="shared" si="3"/>
        <v>55</v>
      </c>
      <c r="J45" s="27">
        <f t="shared" si="4"/>
        <v>0</v>
      </c>
      <c r="K45" s="68">
        <f t="shared" si="5"/>
        <v>1</v>
      </c>
      <c r="L45" s="27"/>
      <c r="M45" s="57">
        <v>55</v>
      </c>
      <c r="N45" s="57">
        <v>0</v>
      </c>
      <c r="O45" s="57">
        <v>0</v>
      </c>
      <c r="P45" s="57">
        <v>0</v>
      </c>
      <c r="Q45" s="57">
        <v>0</v>
      </c>
    </row>
    <row r="46" spans="1:17" ht="15" x14ac:dyDescent="0.25">
      <c r="A46" s="75" t="s">
        <v>390</v>
      </c>
      <c r="B46" s="75" t="s">
        <v>474</v>
      </c>
      <c r="C46" s="75" t="s">
        <v>415</v>
      </c>
      <c r="D46" s="56" t="s">
        <v>117</v>
      </c>
      <c r="E46" s="27" t="s">
        <v>475</v>
      </c>
      <c r="F46" s="94" t="s">
        <v>301</v>
      </c>
      <c r="G46" s="27" t="s">
        <v>347</v>
      </c>
      <c r="H46" s="57">
        <v>43</v>
      </c>
      <c r="I46" s="27">
        <f t="shared" si="3"/>
        <v>43</v>
      </c>
      <c r="J46" s="27">
        <f t="shared" si="4"/>
        <v>0</v>
      </c>
      <c r="K46" s="68">
        <f t="shared" si="5"/>
        <v>1</v>
      </c>
      <c r="L46" s="27"/>
      <c r="M46" s="57">
        <v>43</v>
      </c>
      <c r="N46" s="57">
        <v>0</v>
      </c>
      <c r="O46" s="57">
        <v>0</v>
      </c>
      <c r="P46" s="57">
        <v>0</v>
      </c>
      <c r="Q46" s="57">
        <v>0</v>
      </c>
    </row>
    <row r="47" spans="1:17" ht="15" x14ac:dyDescent="0.25">
      <c r="A47" s="75" t="s">
        <v>390</v>
      </c>
      <c r="B47" s="75" t="s">
        <v>474</v>
      </c>
      <c r="C47" s="75" t="s">
        <v>415</v>
      </c>
      <c r="D47" s="56" t="s">
        <v>188</v>
      </c>
      <c r="E47" s="27" t="s">
        <v>476</v>
      </c>
      <c r="F47" s="94" t="s">
        <v>301</v>
      </c>
      <c r="G47" s="27" t="s">
        <v>347</v>
      </c>
      <c r="H47" s="57">
        <v>200</v>
      </c>
      <c r="I47" s="27">
        <f t="shared" si="3"/>
        <v>194</v>
      </c>
      <c r="J47" s="27">
        <f t="shared" si="4"/>
        <v>6</v>
      </c>
      <c r="K47" s="68">
        <f t="shared" si="5"/>
        <v>0.97</v>
      </c>
      <c r="L47" s="27"/>
      <c r="M47" s="57">
        <v>194</v>
      </c>
      <c r="N47" s="57">
        <v>3</v>
      </c>
      <c r="O47" s="57">
        <v>2</v>
      </c>
      <c r="P47" s="57">
        <v>1</v>
      </c>
      <c r="Q47" s="57">
        <v>0</v>
      </c>
    </row>
    <row r="48" spans="1:17" ht="15" x14ac:dyDescent="0.25">
      <c r="A48" s="75" t="s">
        <v>390</v>
      </c>
      <c r="B48" s="75" t="s">
        <v>474</v>
      </c>
      <c r="C48" s="75" t="s">
        <v>415</v>
      </c>
      <c r="D48" s="56" t="s">
        <v>213</v>
      </c>
      <c r="E48" s="27" t="s">
        <v>477</v>
      </c>
      <c r="F48" s="94" t="s">
        <v>301</v>
      </c>
      <c r="G48" s="27" t="s">
        <v>347</v>
      </c>
      <c r="H48" s="57">
        <v>326</v>
      </c>
      <c r="I48" s="27">
        <f t="shared" si="3"/>
        <v>313</v>
      </c>
      <c r="J48" s="27">
        <f t="shared" si="4"/>
        <v>13</v>
      </c>
      <c r="K48" s="68">
        <f t="shared" si="5"/>
        <v>0.96012269938650308</v>
      </c>
      <c r="L48" s="27"/>
      <c r="M48" s="57">
        <v>313</v>
      </c>
      <c r="N48" s="57">
        <v>2</v>
      </c>
      <c r="O48" s="57">
        <v>6</v>
      </c>
      <c r="P48" s="57">
        <v>3</v>
      </c>
      <c r="Q48" s="57">
        <v>2</v>
      </c>
    </row>
    <row r="49" spans="1:17" ht="15" x14ac:dyDescent="0.25">
      <c r="A49" s="75" t="s">
        <v>390</v>
      </c>
      <c r="B49" s="75" t="s">
        <v>474</v>
      </c>
      <c r="C49" s="75" t="s">
        <v>415</v>
      </c>
      <c r="D49" s="56" t="s">
        <v>142</v>
      </c>
      <c r="E49" s="27" t="s">
        <v>478</v>
      </c>
      <c r="F49" s="94" t="s">
        <v>301</v>
      </c>
      <c r="G49" s="27" t="s">
        <v>347</v>
      </c>
      <c r="H49" s="57">
        <v>24</v>
      </c>
      <c r="I49" s="27">
        <f t="shared" si="3"/>
        <v>23</v>
      </c>
      <c r="J49" s="27">
        <f t="shared" si="4"/>
        <v>1</v>
      </c>
      <c r="K49" s="68">
        <f t="shared" si="5"/>
        <v>0.95833333333333337</v>
      </c>
      <c r="L49" s="27"/>
      <c r="M49" s="57">
        <v>23</v>
      </c>
      <c r="N49" s="57">
        <v>0</v>
      </c>
      <c r="O49" s="57">
        <v>0</v>
      </c>
      <c r="P49" s="57">
        <v>0</v>
      </c>
      <c r="Q49" s="57">
        <v>1</v>
      </c>
    </row>
    <row r="50" spans="1:17" ht="15" x14ac:dyDescent="0.25">
      <c r="A50" s="75" t="s">
        <v>391</v>
      </c>
      <c r="B50" s="75" t="s">
        <v>440</v>
      </c>
      <c r="C50" s="75" t="s">
        <v>416</v>
      </c>
      <c r="D50" s="56" t="s">
        <v>92</v>
      </c>
      <c r="E50" s="27" t="s">
        <v>479</v>
      </c>
      <c r="F50" s="94" t="s">
        <v>301</v>
      </c>
      <c r="G50" s="27" t="s">
        <v>347</v>
      </c>
      <c r="H50" s="57">
        <v>48</v>
      </c>
      <c r="I50" s="27">
        <f t="shared" si="3"/>
        <v>42</v>
      </c>
      <c r="J50" s="27">
        <f t="shared" si="4"/>
        <v>6</v>
      </c>
      <c r="K50" s="68">
        <f t="shared" si="5"/>
        <v>0.875</v>
      </c>
      <c r="L50" s="27"/>
      <c r="M50" s="57">
        <v>42</v>
      </c>
      <c r="N50" s="57">
        <v>4</v>
      </c>
      <c r="O50" s="57">
        <v>1</v>
      </c>
      <c r="P50" s="57">
        <v>0</v>
      </c>
      <c r="Q50" s="57">
        <v>1</v>
      </c>
    </row>
    <row r="51" spans="1:17" ht="15" x14ac:dyDescent="0.25">
      <c r="A51" s="75" t="s">
        <v>391</v>
      </c>
      <c r="B51" s="75" t="s">
        <v>440</v>
      </c>
      <c r="C51" s="75" t="s">
        <v>416</v>
      </c>
      <c r="D51" s="56" t="s">
        <v>143</v>
      </c>
      <c r="E51" s="27" t="s">
        <v>480</v>
      </c>
      <c r="F51" s="94" t="s">
        <v>301</v>
      </c>
      <c r="G51" s="27" t="s">
        <v>347</v>
      </c>
      <c r="H51" s="57">
        <v>259</v>
      </c>
      <c r="I51" s="27">
        <f t="shared" si="3"/>
        <v>244</v>
      </c>
      <c r="J51" s="27">
        <f t="shared" si="4"/>
        <v>15</v>
      </c>
      <c r="K51" s="68">
        <f t="shared" si="5"/>
        <v>0.94208494208494209</v>
      </c>
      <c r="L51" s="27"/>
      <c r="M51" s="57">
        <v>244</v>
      </c>
      <c r="N51" s="57">
        <v>6</v>
      </c>
      <c r="O51" s="57">
        <v>7</v>
      </c>
      <c r="P51" s="57">
        <v>1</v>
      </c>
      <c r="Q51" s="57">
        <v>1</v>
      </c>
    </row>
    <row r="52" spans="1:17" ht="15" x14ac:dyDescent="0.25">
      <c r="A52" s="75" t="s">
        <v>391</v>
      </c>
      <c r="B52" s="75" t="s">
        <v>440</v>
      </c>
      <c r="C52" s="75" t="s">
        <v>416</v>
      </c>
      <c r="D52" s="56" t="s">
        <v>110</v>
      </c>
      <c r="E52" s="27" t="s">
        <v>481</v>
      </c>
      <c r="F52" s="94" t="s">
        <v>301</v>
      </c>
      <c r="G52" s="27" t="s">
        <v>347</v>
      </c>
      <c r="H52" s="57">
        <v>189</v>
      </c>
      <c r="I52" s="27">
        <f t="shared" si="3"/>
        <v>186</v>
      </c>
      <c r="J52" s="27">
        <f t="shared" si="4"/>
        <v>3</v>
      </c>
      <c r="K52" s="68">
        <f t="shared" si="5"/>
        <v>0.98412698412698407</v>
      </c>
      <c r="L52" s="27"/>
      <c r="M52" s="57">
        <v>186</v>
      </c>
      <c r="N52" s="57">
        <v>0</v>
      </c>
      <c r="O52" s="57">
        <v>2</v>
      </c>
      <c r="P52" s="57">
        <v>1</v>
      </c>
      <c r="Q52" s="57">
        <v>0</v>
      </c>
    </row>
    <row r="53" spans="1:17" ht="15" x14ac:dyDescent="0.25">
      <c r="A53" s="75" t="s">
        <v>391</v>
      </c>
      <c r="B53" s="75" t="s">
        <v>440</v>
      </c>
      <c r="C53" s="75" t="s">
        <v>416</v>
      </c>
      <c r="D53" s="56" t="s">
        <v>125</v>
      </c>
      <c r="E53" s="27" t="s">
        <v>482</v>
      </c>
      <c r="F53" s="94" t="s">
        <v>301</v>
      </c>
      <c r="G53" s="27" t="s">
        <v>347</v>
      </c>
      <c r="H53" s="57">
        <v>250</v>
      </c>
      <c r="I53" s="27">
        <f t="shared" si="3"/>
        <v>234</v>
      </c>
      <c r="J53" s="27">
        <f t="shared" si="4"/>
        <v>16</v>
      </c>
      <c r="K53" s="68">
        <f t="shared" si="5"/>
        <v>0.93600000000000005</v>
      </c>
      <c r="L53" s="27"/>
      <c r="M53" s="57">
        <v>234</v>
      </c>
      <c r="N53" s="57">
        <v>5</v>
      </c>
      <c r="O53" s="57">
        <v>3</v>
      </c>
      <c r="P53" s="57">
        <v>1</v>
      </c>
      <c r="Q53" s="57">
        <v>7</v>
      </c>
    </row>
    <row r="54" spans="1:17" ht="15" x14ac:dyDescent="0.25">
      <c r="A54" s="75" t="s">
        <v>391</v>
      </c>
      <c r="B54" s="75" t="s">
        <v>440</v>
      </c>
      <c r="C54" s="75" t="s">
        <v>416</v>
      </c>
      <c r="D54" s="56" t="s">
        <v>77</v>
      </c>
      <c r="E54" s="27" t="s">
        <v>483</v>
      </c>
      <c r="F54" s="94" t="s">
        <v>301</v>
      </c>
      <c r="G54" s="27" t="s">
        <v>347</v>
      </c>
      <c r="H54" s="57">
        <v>84</v>
      </c>
      <c r="I54" s="27">
        <f t="shared" si="3"/>
        <v>82</v>
      </c>
      <c r="J54" s="27">
        <f t="shared" si="4"/>
        <v>2</v>
      </c>
      <c r="K54" s="68">
        <f t="shared" si="5"/>
        <v>0.97619047619047616</v>
      </c>
      <c r="L54" s="27"/>
      <c r="M54" s="57">
        <v>82</v>
      </c>
      <c r="N54" s="57">
        <v>0</v>
      </c>
      <c r="O54" s="57">
        <v>1</v>
      </c>
      <c r="P54" s="57">
        <v>0</v>
      </c>
      <c r="Q54" s="57">
        <v>1</v>
      </c>
    </row>
    <row r="55" spans="1:17" ht="15" x14ac:dyDescent="0.25">
      <c r="A55" s="75" t="s">
        <v>392</v>
      </c>
      <c r="B55" s="75" t="s">
        <v>466</v>
      </c>
      <c r="C55" s="75" t="s">
        <v>417</v>
      </c>
      <c r="D55" s="56" t="s">
        <v>220</v>
      </c>
      <c r="E55" s="27" t="s">
        <v>484</v>
      </c>
      <c r="F55" s="94" t="s">
        <v>301</v>
      </c>
      <c r="G55" s="27" t="s">
        <v>347</v>
      </c>
      <c r="H55" s="57">
        <v>95</v>
      </c>
      <c r="I55" s="27">
        <f t="shared" si="3"/>
        <v>94</v>
      </c>
      <c r="J55" s="27">
        <f t="shared" si="4"/>
        <v>1</v>
      </c>
      <c r="K55" s="68">
        <f t="shared" si="5"/>
        <v>0.98947368421052628</v>
      </c>
      <c r="L55" s="27"/>
      <c r="M55" s="57">
        <v>94</v>
      </c>
      <c r="N55" s="57">
        <v>1</v>
      </c>
      <c r="O55" s="57">
        <v>0</v>
      </c>
      <c r="P55" s="57">
        <v>0</v>
      </c>
      <c r="Q55" s="57">
        <v>0</v>
      </c>
    </row>
    <row r="56" spans="1:17" ht="15" x14ac:dyDescent="0.25">
      <c r="A56" s="75" t="s">
        <v>392</v>
      </c>
      <c r="B56" s="75" t="s">
        <v>466</v>
      </c>
      <c r="C56" s="75" t="s">
        <v>417</v>
      </c>
      <c r="D56" s="56" t="s">
        <v>199</v>
      </c>
      <c r="E56" s="27" t="s">
        <v>485</v>
      </c>
      <c r="F56" s="94" t="s">
        <v>301</v>
      </c>
      <c r="G56" s="27" t="s">
        <v>347</v>
      </c>
      <c r="H56" s="57">
        <v>57</v>
      </c>
      <c r="I56" s="27">
        <f t="shared" si="3"/>
        <v>57</v>
      </c>
      <c r="J56" s="27">
        <f t="shared" si="4"/>
        <v>0</v>
      </c>
      <c r="K56" s="68">
        <f t="shared" si="5"/>
        <v>1</v>
      </c>
      <c r="L56" s="27"/>
      <c r="M56" s="57">
        <v>57</v>
      </c>
      <c r="N56" s="57">
        <v>0</v>
      </c>
      <c r="O56" s="57">
        <v>0</v>
      </c>
      <c r="P56" s="57">
        <v>0</v>
      </c>
      <c r="Q56" s="57">
        <v>0</v>
      </c>
    </row>
    <row r="57" spans="1:17" ht="15" x14ac:dyDescent="0.25">
      <c r="A57" s="75" t="s">
        <v>392</v>
      </c>
      <c r="B57" s="75" t="s">
        <v>466</v>
      </c>
      <c r="C57" s="75" t="s">
        <v>417</v>
      </c>
      <c r="D57" s="56" t="s">
        <v>192</v>
      </c>
      <c r="E57" s="27" t="s">
        <v>486</v>
      </c>
      <c r="F57" s="94" t="s">
        <v>301</v>
      </c>
      <c r="G57" s="27" t="s">
        <v>347</v>
      </c>
      <c r="H57" s="57">
        <v>150</v>
      </c>
      <c r="I57" s="27">
        <f t="shared" si="3"/>
        <v>146</v>
      </c>
      <c r="J57" s="27">
        <f t="shared" si="4"/>
        <v>4</v>
      </c>
      <c r="K57" s="68">
        <f t="shared" si="5"/>
        <v>0.97333333333333338</v>
      </c>
      <c r="L57" s="27"/>
      <c r="M57" s="57">
        <v>146</v>
      </c>
      <c r="N57" s="57">
        <v>2</v>
      </c>
      <c r="O57" s="57">
        <v>1</v>
      </c>
      <c r="P57" s="57">
        <v>1</v>
      </c>
      <c r="Q57" s="57">
        <v>0</v>
      </c>
    </row>
    <row r="58" spans="1:17" ht="15" x14ac:dyDescent="0.25">
      <c r="A58" s="75" t="s">
        <v>393</v>
      </c>
      <c r="B58" s="75" t="s">
        <v>487</v>
      </c>
      <c r="C58" s="75" t="s">
        <v>418</v>
      </c>
      <c r="D58" s="56" t="s">
        <v>124</v>
      </c>
      <c r="E58" s="27" t="s">
        <v>488</v>
      </c>
      <c r="F58" s="94" t="s">
        <v>301</v>
      </c>
      <c r="G58" s="27" t="s">
        <v>347</v>
      </c>
      <c r="H58" s="57">
        <v>191</v>
      </c>
      <c r="I58" s="27">
        <f t="shared" si="3"/>
        <v>172</v>
      </c>
      <c r="J58" s="27">
        <f t="shared" si="4"/>
        <v>19</v>
      </c>
      <c r="K58" s="68">
        <f t="shared" si="5"/>
        <v>0.90052356020942403</v>
      </c>
      <c r="L58" s="27"/>
      <c r="M58" s="57">
        <v>172</v>
      </c>
      <c r="N58" s="57">
        <v>6</v>
      </c>
      <c r="O58" s="57">
        <v>6</v>
      </c>
      <c r="P58" s="57">
        <v>2</v>
      </c>
      <c r="Q58" s="57">
        <v>5</v>
      </c>
    </row>
    <row r="59" spans="1:17" ht="15" x14ac:dyDescent="0.25">
      <c r="A59" s="75" t="s">
        <v>393</v>
      </c>
      <c r="B59" s="75" t="s">
        <v>487</v>
      </c>
      <c r="C59" s="75" t="s">
        <v>418</v>
      </c>
      <c r="D59" s="56" t="s">
        <v>174</v>
      </c>
      <c r="E59" s="27" t="s">
        <v>489</v>
      </c>
      <c r="F59" s="94" t="s">
        <v>301</v>
      </c>
      <c r="G59" s="27" t="s">
        <v>347</v>
      </c>
      <c r="H59" s="57">
        <v>30</v>
      </c>
      <c r="I59" s="27">
        <f t="shared" si="3"/>
        <v>29</v>
      </c>
      <c r="J59" s="27">
        <f t="shared" si="4"/>
        <v>1</v>
      </c>
      <c r="K59" s="68">
        <f t="shared" si="5"/>
        <v>0.96666666666666667</v>
      </c>
      <c r="L59" s="27"/>
      <c r="M59" s="57">
        <v>29</v>
      </c>
      <c r="N59" s="57">
        <v>0</v>
      </c>
      <c r="O59" s="57">
        <v>0</v>
      </c>
      <c r="P59" s="57">
        <v>0</v>
      </c>
      <c r="Q59" s="57">
        <v>1</v>
      </c>
    </row>
    <row r="60" spans="1:17" ht="15" x14ac:dyDescent="0.25">
      <c r="A60" s="75" t="s">
        <v>393</v>
      </c>
      <c r="B60" s="75" t="s">
        <v>487</v>
      </c>
      <c r="C60" s="75" t="s">
        <v>418</v>
      </c>
      <c r="D60" s="56" t="s">
        <v>122</v>
      </c>
      <c r="E60" s="27" t="s">
        <v>490</v>
      </c>
      <c r="F60" s="94" t="s">
        <v>301</v>
      </c>
      <c r="G60" s="27" t="s">
        <v>347</v>
      </c>
      <c r="H60" s="57">
        <v>77</v>
      </c>
      <c r="I60" s="27">
        <f t="shared" si="3"/>
        <v>75</v>
      </c>
      <c r="J60" s="27">
        <f t="shared" si="4"/>
        <v>2</v>
      </c>
      <c r="K60" s="68">
        <f t="shared" si="5"/>
        <v>0.97402597402597402</v>
      </c>
      <c r="L60" s="27"/>
      <c r="M60" s="57">
        <v>75</v>
      </c>
      <c r="N60" s="57">
        <v>0</v>
      </c>
      <c r="O60" s="57">
        <v>0</v>
      </c>
      <c r="P60" s="57">
        <v>2</v>
      </c>
      <c r="Q60" s="57">
        <v>0</v>
      </c>
    </row>
    <row r="61" spans="1:17" ht="15" x14ac:dyDescent="0.25">
      <c r="A61" s="75" t="s">
        <v>393</v>
      </c>
      <c r="B61" s="75" t="s">
        <v>487</v>
      </c>
      <c r="C61" s="75" t="s">
        <v>418</v>
      </c>
      <c r="D61" s="56" t="s">
        <v>121</v>
      </c>
      <c r="E61" s="27" t="s">
        <v>491</v>
      </c>
      <c r="F61" s="94" t="s">
        <v>301</v>
      </c>
      <c r="G61" s="27" t="s">
        <v>347</v>
      </c>
      <c r="H61" s="57">
        <v>35</v>
      </c>
      <c r="I61" s="27">
        <f t="shared" si="3"/>
        <v>35</v>
      </c>
      <c r="J61" s="27">
        <f t="shared" si="4"/>
        <v>0</v>
      </c>
      <c r="K61" s="68">
        <f t="shared" si="5"/>
        <v>1</v>
      </c>
      <c r="L61" s="27"/>
      <c r="M61" s="57">
        <v>35</v>
      </c>
      <c r="N61" s="57">
        <v>0</v>
      </c>
      <c r="O61" s="57">
        <v>0</v>
      </c>
      <c r="P61" s="57">
        <v>0</v>
      </c>
      <c r="Q61" s="57">
        <v>0</v>
      </c>
    </row>
    <row r="62" spans="1:17" ht="15" x14ac:dyDescent="0.25">
      <c r="A62" s="75" t="s">
        <v>393</v>
      </c>
      <c r="B62" s="75" t="s">
        <v>487</v>
      </c>
      <c r="C62" s="75" t="s">
        <v>418</v>
      </c>
      <c r="D62" s="56" t="s">
        <v>152</v>
      </c>
      <c r="E62" s="27" t="s">
        <v>492</v>
      </c>
      <c r="F62" s="94" t="s">
        <v>301</v>
      </c>
      <c r="G62" s="27" t="s">
        <v>347</v>
      </c>
      <c r="H62" s="57">
        <v>317</v>
      </c>
      <c r="I62" s="27">
        <f t="shared" si="3"/>
        <v>282</v>
      </c>
      <c r="J62" s="27">
        <f t="shared" si="4"/>
        <v>35</v>
      </c>
      <c r="K62" s="68">
        <f t="shared" si="5"/>
        <v>0.88958990536277605</v>
      </c>
      <c r="L62" s="27"/>
      <c r="M62" s="57">
        <v>282</v>
      </c>
      <c r="N62" s="57">
        <v>15</v>
      </c>
      <c r="O62" s="57">
        <v>10</v>
      </c>
      <c r="P62" s="57">
        <v>3</v>
      </c>
      <c r="Q62" s="57">
        <v>7</v>
      </c>
    </row>
    <row r="63" spans="1:17" ht="15" x14ac:dyDescent="0.25">
      <c r="A63" s="75" t="s">
        <v>393</v>
      </c>
      <c r="B63" s="75" t="s">
        <v>487</v>
      </c>
      <c r="C63" s="75" t="s">
        <v>418</v>
      </c>
      <c r="D63" s="56" t="s">
        <v>235</v>
      </c>
      <c r="E63" s="27" t="s">
        <v>604</v>
      </c>
      <c r="F63" s="94" t="s">
        <v>301</v>
      </c>
      <c r="G63" s="27" t="s">
        <v>347</v>
      </c>
      <c r="H63" s="57">
        <v>10</v>
      </c>
      <c r="I63" s="27">
        <f t="shared" si="3"/>
        <v>9</v>
      </c>
      <c r="J63" s="27">
        <f t="shared" si="4"/>
        <v>1</v>
      </c>
      <c r="K63" s="68">
        <f t="shared" si="5"/>
        <v>0.9</v>
      </c>
      <c r="L63" s="27"/>
      <c r="M63" s="57">
        <v>9</v>
      </c>
      <c r="N63" s="57">
        <v>1</v>
      </c>
      <c r="O63" s="57">
        <v>0</v>
      </c>
      <c r="P63" s="57">
        <v>0</v>
      </c>
      <c r="Q63" s="57">
        <v>0</v>
      </c>
    </row>
    <row r="64" spans="1:17" ht="15" x14ac:dyDescent="0.25">
      <c r="A64" s="75" t="s">
        <v>393</v>
      </c>
      <c r="B64" s="75" t="s">
        <v>487</v>
      </c>
      <c r="C64" s="75" t="s">
        <v>418</v>
      </c>
      <c r="D64" s="56" t="s">
        <v>120</v>
      </c>
      <c r="E64" s="27" t="s">
        <v>493</v>
      </c>
      <c r="F64" s="94" t="s">
        <v>301</v>
      </c>
      <c r="G64" s="27" t="s">
        <v>347</v>
      </c>
      <c r="H64" s="57">
        <v>54</v>
      </c>
      <c r="I64" s="27">
        <f t="shared" si="3"/>
        <v>53</v>
      </c>
      <c r="J64" s="27">
        <f t="shared" si="4"/>
        <v>1</v>
      </c>
      <c r="K64" s="68">
        <f t="shared" si="5"/>
        <v>0.98148148148148151</v>
      </c>
      <c r="L64" s="27"/>
      <c r="M64" s="57">
        <v>53</v>
      </c>
      <c r="N64" s="57">
        <v>1</v>
      </c>
      <c r="O64" s="57">
        <v>0</v>
      </c>
      <c r="P64" s="57">
        <v>0</v>
      </c>
      <c r="Q64" s="57">
        <v>0</v>
      </c>
    </row>
    <row r="65" spans="1:17" ht="15" x14ac:dyDescent="0.25">
      <c r="A65" s="75" t="s">
        <v>393</v>
      </c>
      <c r="B65" s="75" t="s">
        <v>487</v>
      </c>
      <c r="C65" s="75" t="s">
        <v>418</v>
      </c>
      <c r="D65" s="56" t="s">
        <v>100</v>
      </c>
      <c r="E65" s="27" t="s">
        <v>494</v>
      </c>
      <c r="F65" s="94" t="s">
        <v>301</v>
      </c>
      <c r="G65" s="27" t="s">
        <v>347</v>
      </c>
      <c r="H65" s="57">
        <v>47</v>
      </c>
      <c r="I65" s="27">
        <f t="shared" si="3"/>
        <v>47</v>
      </c>
      <c r="J65" s="27">
        <f t="shared" si="4"/>
        <v>0</v>
      </c>
      <c r="K65" s="68">
        <f t="shared" si="5"/>
        <v>1</v>
      </c>
      <c r="L65" s="27"/>
      <c r="M65" s="57">
        <v>47</v>
      </c>
      <c r="N65" s="57">
        <v>0</v>
      </c>
      <c r="O65" s="57">
        <v>0</v>
      </c>
      <c r="P65" s="57">
        <v>0</v>
      </c>
      <c r="Q65" s="57">
        <v>0</v>
      </c>
    </row>
    <row r="66" spans="1:17" ht="15" x14ac:dyDescent="0.25">
      <c r="A66" s="75" t="s">
        <v>393</v>
      </c>
      <c r="B66" s="75" t="s">
        <v>487</v>
      </c>
      <c r="C66" s="75" t="s">
        <v>418</v>
      </c>
      <c r="D66" s="56" t="s">
        <v>123</v>
      </c>
      <c r="E66" s="27" t="s">
        <v>495</v>
      </c>
      <c r="F66" s="94" t="s">
        <v>301</v>
      </c>
      <c r="G66" s="27" t="s">
        <v>347</v>
      </c>
      <c r="H66" s="57">
        <v>45</v>
      </c>
      <c r="I66" s="27">
        <f t="shared" si="3"/>
        <v>45</v>
      </c>
      <c r="J66" s="27">
        <f t="shared" si="4"/>
        <v>0</v>
      </c>
      <c r="K66" s="68">
        <f t="shared" si="5"/>
        <v>1</v>
      </c>
      <c r="L66" s="27"/>
      <c r="M66" s="57">
        <v>45</v>
      </c>
      <c r="N66" s="57">
        <v>0</v>
      </c>
      <c r="O66" s="57">
        <v>0</v>
      </c>
      <c r="P66" s="57">
        <v>0</v>
      </c>
      <c r="Q66" s="57">
        <v>0</v>
      </c>
    </row>
    <row r="67" spans="1:17" ht="15" x14ac:dyDescent="0.25">
      <c r="A67" s="75" t="s">
        <v>394</v>
      </c>
      <c r="B67" s="75" t="s">
        <v>487</v>
      </c>
      <c r="C67" s="75" t="s">
        <v>419</v>
      </c>
      <c r="D67" s="56" t="s">
        <v>105</v>
      </c>
      <c r="E67" s="27" t="s">
        <v>496</v>
      </c>
      <c r="F67" s="94" t="s">
        <v>301</v>
      </c>
      <c r="G67" s="27" t="s">
        <v>347</v>
      </c>
      <c r="H67" s="57">
        <v>30</v>
      </c>
      <c r="I67" s="27">
        <f t="shared" si="3"/>
        <v>30</v>
      </c>
      <c r="J67" s="27">
        <f t="shared" si="4"/>
        <v>0</v>
      </c>
      <c r="K67" s="68">
        <f t="shared" si="5"/>
        <v>1</v>
      </c>
      <c r="L67" s="27"/>
      <c r="M67" s="57">
        <v>30</v>
      </c>
      <c r="N67" s="57">
        <v>0</v>
      </c>
      <c r="O67" s="57">
        <v>0</v>
      </c>
      <c r="P67" s="57">
        <v>0</v>
      </c>
      <c r="Q67" s="57">
        <v>0</v>
      </c>
    </row>
    <row r="68" spans="1:17" ht="15" x14ac:dyDescent="0.25">
      <c r="A68" s="75" t="s">
        <v>394</v>
      </c>
      <c r="B68" s="75" t="s">
        <v>487</v>
      </c>
      <c r="C68" s="75" t="s">
        <v>419</v>
      </c>
      <c r="D68" s="56" t="s">
        <v>106</v>
      </c>
      <c r="E68" s="27" t="s">
        <v>497</v>
      </c>
      <c r="F68" s="94" t="s">
        <v>301</v>
      </c>
      <c r="G68" s="27" t="s">
        <v>347</v>
      </c>
      <c r="H68" s="57">
        <v>82</v>
      </c>
      <c r="I68" s="27">
        <f t="shared" si="3"/>
        <v>67</v>
      </c>
      <c r="J68" s="27">
        <f t="shared" si="4"/>
        <v>15</v>
      </c>
      <c r="K68" s="68">
        <f t="shared" si="5"/>
        <v>0.81707317073170727</v>
      </c>
      <c r="L68" s="27"/>
      <c r="M68" s="57">
        <v>67</v>
      </c>
      <c r="N68" s="57">
        <v>5</v>
      </c>
      <c r="O68" s="57">
        <v>6</v>
      </c>
      <c r="P68" s="57">
        <v>1</v>
      </c>
      <c r="Q68" s="57">
        <v>3</v>
      </c>
    </row>
    <row r="69" spans="1:17" ht="15" x14ac:dyDescent="0.25">
      <c r="A69" s="75" t="s">
        <v>394</v>
      </c>
      <c r="B69" s="75" t="s">
        <v>487</v>
      </c>
      <c r="C69" s="75" t="s">
        <v>419</v>
      </c>
      <c r="D69" s="56" t="s">
        <v>172</v>
      </c>
      <c r="E69" s="27" t="s">
        <v>498</v>
      </c>
      <c r="F69" s="94" t="s">
        <v>301</v>
      </c>
      <c r="G69" s="27" t="s">
        <v>347</v>
      </c>
      <c r="H69" s="57">
        <v>100</v>
      </c>
      <c r="I69" s="27">
        <f t="shared" si="3"/>
        <v>96</v>
      </c>
      <c r="J69" s="27">
        <f t="shared" si="4"/>
        <v>4</v>
      </c>
      <c r="K69" s="68">
        <f t="shared" si="5"/>
        <v>0.96</v>
      </c>
      <c r="L69" s="27"/>
      <c r="M69" s="57">
        <v>96</v>
      </c>
      <c r="N69" s="57">
        <v>2</v>
      </c>
      <c r="O69" s="57">
        <v>1</v>
      </c>
      <c r="P69" s="57">
        <v>0</v>
      </c>
      <c r="Q69" s="57">
        <v>1</v>
      </c>
    </row>
    <row r="70" spans="1:17" ht="15" x14ac:dyDescent="0.25">
      <c r="A70" s="75" t="s">
        <v>394</v>
      </c>
      <c r="B70" s="75" t="s">
        <v>487</v>
      </c>
      <c r="C70" s="75" t="s">
        <v>419</v>
      </c>
      <c r="D70" s="56" t="s">
        <v>79</v>
      </c>
      <c r="E70" s="27" t="s">
        <v>499</v>
      </c>
      <c r="F70" s="94" t="s">
        <v>301</v>
      </c>
      <c r="G70" s="27" t="s">
        <v>347</v>
      </c>
      <c r="H70" s="57">
        <v>49</v>
      </c>
      <c r="I70" s="27">
        <f t="shared" si="3"/>
        <v>46</v>
      </c>
      <c r="J70" s="27">
        <f t="shared" si="4"/>
        <v>3</v>
      </c>
      <c r="K70" s="68">
        <f t="shared" si="5"/>
        <v>0.93877551020408168</v>
      </c>
      <c r="L70" s="27"/>
      <c r="M70" s="57">
        <v>46</v>
      </c>
      <c r="N70" s="57">
        <v>2</v>
      </c>
      <c r="O70" s="57">
        <v>1</v>
      </c>
      <c r="P70" s="57">
        <v>0</v>
      </c>
      <c r="Q70" s="57">
        <v>0</v>
      </c>
    </row>
    <row r="71" spans="1:17" ht="15" x14ac:dyDescent="0.25">
      <c r="A71" s="75" t="s">
        <v>394</v>
      </c>
      <c r="B71" s="75" t="s">
        <v>487</v>
      </c>
      <c r="C71" s="75" t="s">
        <v>419</v>
      </c>
      <c r="D71" s="56" t="s">
        <v>175</v>
      </c>
      <c r="E71" s="27" t="s">
        <v>500</v>
      </c>
      <c r="F71" s="94" t="s">
        <v>301</v>
      </c>
      <c r="G71" s="27" t="s">
        <v>347</v>
      </c>
      <c r="H71" s="57">
        <v>17</v>
      </c>
      <c r="I71" s="27">
        <f t="shared" si="3"/>
        <v>16</v>
      </c>
      <c r="J71" s="27">
        <f t="shared" si="4"/>
        <v>1</v>
      </c>
      <c r="K71" s="68">
        <f t="shared" si="5"/>
        <v>0.94117647058823528</v>
      </c>
      <c r="L71" s="27"/>
      <c r="M71" s="57">
        <v>16</v>
      </c>
      <c r="N71" s="57">
        <v>1</v>
      </c>
      <c r="O71" s="57">
        <v>0</v>
      </c>
      <c r="P71" s="57">
        <v>0</v>
      </c>
      <c r="Q71" s="57">
        <v>0</v>
      </c>
    </row>
    <row r="72" spans="1:17" ht="15" x14ac:dyDescent="0.25">
      <c r="A72" s="75" t="s">
        <v>395</v>
      </c>
      <c r="B72" s="75" t="s">
        <v>460</v>
      </c>
      <c r="C72" s="75" t="s">
        <v>420</v>
      </c>
      <c r="D72" s="56" t="s">
        <v>155</v>
      </c>
      <c r="E72" s="27" t="s">
        <v>501</v>
      </c>
      <c r="F72" s="94" t="s">
        <v>301</v>
      </c>
      <c r="G72" s="27" t="s">
        <v>347</v>
      </c>
      <c r="H72" s="57">
        <v>34</v>
      </c>
      <c r="I72" s="27">
        <f t="shared" si="3"/>
        <v>34</v>
      </c>
      <c r="J72" s="27">
        <f t="shared" si="4"/>
        <v>0</v>
      </c>
      <c r="K72" s="68">
        <f t="shared" si="5"/>
        <v>1</v>
      </c>
      <c r="L72" s="27"/>
      <c r="M72" s="57">
        <v>34</v>
      </c>
      <c r="N72" s="57">
        <v>0</v>
      </c>
      <c r="O72" s="57">
        <v>0</v>
      </c>
      <c r="P72" s="57">
        <v>0</v>
      </c>
      <c r="Q72" s="57">
        <v>0</v>
      </c>
    </row>
    <row r="73" spans="1:17" ht="15" x14ac:dyDescent="0.25">
      <c r="A73" s="75" t="s">
        <v>395</v>
      </c>
      <c r="B73" s="75" t="s">
        <v>460</v>
      </c>
      <c r="C73" s="75" t="s">
        <v>420</v>
      </c>
      <c r="D73" s="56" t="s">
        <v>201</v>
      </c>
      <c r="E73" s="27" t="s">
        <v>503</v>
      </c>
      <c r="F73" s="94" t="s">
        <v>301</v>
      </c>
      <c r="G73" s="27" t="s">
        <v>347</v>
      </c>
      <c r="H73" s="57">
        <v>43</v>
      </c>
      <c r="I73" s="27">
        <f t="shared" si="3"/>
        <v>42</v>
      </c>
      <c r="J73" s="27">
        <f t="shared" si="4"/>
        <v>1</v>
      </c>
      <c r="K73" s="68">
        <f t="shared" si="5"/>
        <v>0.97674418604651159</v>
      </c>
      <c r="L73" s="27"/>
      <c r="M73" s="57">
        <v>42</v>
      </c>
      <c r="N73" s="57">
        <v>0</v>
      </c>
      <c r="O73" s="57">
        <v>0</v>
      </c>
      <c r="P73" s="57">
        <v>1</v>
      </c>
      <c r="Q73" s="57">
        <v>0</v>
      </c>
    </row>
    <row r="74" spans="1:17" ht="15" x14ac:dyDescent="0.25">
      <c r="A74" s="75" t="s">
        <v>395</v>
      </c>
      <c r="B74" s="75" t="s">
        <v>460</v>
      </c>
      <c r="C74" s="75" t="s">
        <v>420</v>
      </c>
      <c r="D74" s="56" t="s">
        <v>202</v>
      </c>
      <c r="E74" s="27" t="s">
        <v>504</v>
      </c>
      <c r="F74" s="94" t="s">
        <v>301</v>
      </c>
      <c r="G74" s="27" t="s">
        <v>347</v>
      </c>
      <c r="H74" s="57">
        <v>30</v>
      </c>
      <c r="I74" s="27">
        <f t="shared" si="3"/>
        <v>30</v>
      </c>
      <c r="J74" s="27">
        <f t="shared" si="4"/>
        <v>0</v>
      </c>
      <c r="K74" s="68">
        <f t="shared" si="5"/>
        <v>1</v>
      </c>
      <c r="L74" s="27"/>
      <c r="M74" s="57">
        <v>30</v>
      </c>
      <c r="N74" s="57">
        <v>0</v>
      </c>
      <c r="O74" s="57">
        <v>0</v>
      </c>
      <c r="P74" s="57">
        <v>0</v>
      </c>
      <c r="Q74" s="57">
        <v>0</v>
      </c>
    </row>
    <row r="75" spans="1:17" ht="15" x14ac:dyDescent="0.25">
      <c r="A75" s="75" t="s">
        <v>395</v>
      </c>
      <c r="B75" s="75" t="s">
        <v>460</v>
      </c>
      <c r="C75" s="75" t="s">
        <v>420</v>
      </c>
      <c r="D75" s="56" t="s">
        <v>154</v>
      </c>
      <c r="E75" s="27" t="s">
        <v>505</v>
      </c>
      <c r="F75" s="94" t="s">
        <v>301</v>
      </c>
      <c r="G75" s="27" t="s">
        <v>347</v>
      </c>
      <c r="H75" s="57">
        <v>77</v>
      </c>
      <c r="I75" s="27">
        <f t="shared" ref="I75:I106" si="6">M75</f>
        <v>74</v>
      </c>
      <c r="J75" s="27">
        <f t="shared" ref="J75:J106" si="7">SUM(N75:Q75)</f>
        <v>3</v>
      </c>
      <c r="K75" s="68">
        <f t="shared" ref="K75:K106" si="8">I75/H75</f>
        <v>0.96103896103896103</v>
      </c>
      <c r="L75" s="27"/>
      <c r="M75" s="57">
        <v>74</v>
      </c>
      <c r="N75" s="57">
        <v>1</v>
      </c>
      <c r="O75" s="57">
        <v>0</v>
      </c>
      <c r="P75" s="57">
        <v>1</v>
      </c>
      <c r="Q75" s="57">
        <v>1</v>
      </c>
    </row>
    <row r="76" spans="1:17" ht="15" x14ac:dyDescent="0.25">
      <c r="A76" s="75" t="s">
        <v>395</v>
      </c>
      <c r="B76" s="75" t="s">
        <v>460</v>
      </c>
      <c r="C76" s="75" t="s">
        <v>420</v>
      </c>
      <c r="D76" s="56" t="s">
        <v>209</v>
      </c>
      <c r="E76" s="27" t="s">
        <v>506</v>
      </c>
      <c r="F76" s="94" t="s">
        <v>301</v>
      </c>
      <c r="G76" s="27" t="s">
        <v>347</v>
      </c>
      <c r="H76" s="57">
        <v>43</v>
      </c>
      <c r="I76" s="27">
        <f t="shared" si="6"/>
        <v>42</v>
      </c>
      <c r="J76" s="27">
        <f t="shared" si="7"/>
        <v>1</v>
      </c>
      <c r="K76" s="68">
        <f t="shared" si="8"/>
        <v>0.97674418604651159</v>
      </c>
      <c r="L76" s="27"/>
      <c r="M76" s="57">
        <v>42</v>
      </c>
      <c r="N76" s="57">
        <v>1</v>
      </c>
      <c r="O76" s="57">
        <v>0</v>
      </c>
      <c r="P76" s="57">
        <v>0</v>
      </c>
      <c r="Q76" s="57">
        <v>0</v>
      </c>
    </row>
    <row r="77" spans="1:17" ht="15" x14ac:dyDescent="0.25">
      <c r="A77" s="75" t="s">
        <v>395</v>
      </c>
      <c r="B77" s="75" t="s">
        <v>460</v>
      </c>
      <c r="C77" s="75" t="s">
        <v>420</v>
      </c>
      <c r="D77" s="56" t="s">
        <v>156</v>
      </c>
      <c r="E77" s="27" t="s">
        <v>507</v>
      </c>
      <c r="F77" s="94" t="s">
        <v>301</v>
      </c>
      <c r="G77" s="27" t="s">
        <v>347</v>
      </c>
      <c r="H77" s="57">
        <v>16</v>
      </c>
      <c r="I77" s="27">
        <f t="shared" si="6"/>
        <v>16</v>
      </c>
      <c r="J77" s="27">
        <f t="shared" si="7"/>
        <v>0</v>
      </c>
      <c r="K77" s="68">
        <f t="shared" si="8"/>
        <v>1</v>
      </c>
      <c r="L77" s="27"/>
      <c r="M77" s="57">
        <v>16</v>
      </c>
      <c r="N77" s="57">
        <v>0</v>
      </c>
      <c r="O77" s="57">
        <v>0</v>
      </c>
      <c r="P77" s="57">
        <v>0</v>
      </c>
      <c r="Q77" s="57">
        <v>0</v>
      </c>
    </row>
    <row r="78" spans="1:17" ht="15" x14ac:dyDescent="0.25">
      <c r="A78" s="75" t="s">
        <v>395</v>
      </c>
      <c r="B78" s="75" t="s">
        <v>460</v>
      </c>
      <c r="C78" s="75" t="s">
        <v>420</v>
      </c>
      <c r="D78" s="56" t="s">
        <v>233</v>
      </c>
      <c r="E78" s="27" t="s">
        <v>609</v>
      </c>
      <c r="F78" s="94" t="s">
        <v>301</v>
      </c>
      <c r="G78" s="27" t="s">
        <v>347</v>
      </c>
      <c r="H78" s="57">
        <v>173</v>
      </c>
      <c r="I78" s="27">
        <f t="shared" si="6"/>
        <v>169</v>
      </c>
      <c r="J78" s="27">
        <f t="shared" si="7"/>
        <v>4</v>
      </c>
      <c r="K78" s="68">
        <f t="shared" si="8"/>
        <v>0.97687861271676302</v>
      </c>
      <c r="L78" s="27"/>
      <c r="M78" s="57">
        <v>169</v>
      </c>
      <c r="N78" s="57">
        <v>1</v>
      </c>
      <c r="O78" s="57">
        <v>1</v>
      </c>
      <c r="P78" s="57">
        <v>1</v>
      </c>
      <c r="Q78" s="57">
        <v>1</v>
      </c>
    </row>
    <row r="79" spans="1:17" ht="15" x14ac:dyDescent="0.25">
      <c r="A79" s="75" t="s">
        <v>395</v>
      </c>
      <c r="B79" s="75" t="s">
        <v>460</v>
      </c>
      <c r="C79" s="75" t="s">
        <v>420</v>
      </c>
      <c r="D79" s="56" t="s">
        <v>153</v>
      </c>
      <c r="E79" s="27" t="s">
        <v>508</v>
      </c>
      <c r="F79" s="94" t="s">
        <v>301</v>
      </c>
      <c r="G79" s="27" t="s">
        <v>347</v>
      </c>
      <c r="H79" s="57">
        <v>136</v>
      </c>
      <c r="I79" s="27">
        <f t="shared" si="6"/>
        <v>133</v>
      </c>
      <c r="J79" s="27">
        <f t="shared" si="7"/>
        <v>3</v>
      </c>
      <c r="K79" s="68">
        <f t="shared" si="8"/>
        <v>0.9779411764705882</v>
      </c>
      <c r="L79" s="27"/>
      <c r="M79" s="57">
        <v>133</v>
      </c>
      <c r="N79" s="57">
        <v>0</v>
      </c>
      <c r="O79" s="57">
        <v>3</v>
      </c>
      <c r="P79" s="57">
        <v>0</v>
      </c>
      <c r="Q79" s="57">
        <v>0</v>
      </c>
    </row>
    <row r="80" spans="1:17" ht="15" x14ac:dyDescent="0.25">
      <c r="A80" s="75" t="s">
        <v>395</v>
      </c>
      <c r="B80" s="75" t="s">
        <v>460</v>
      </c>
      <c r="C80" s="75" t="s">
        <v>420</v>
      </c>
      <c r="D80" s="56" t="s">
        <v>180</v>
      </c>
      <c r="E80" s="27" t="s">
        <v>509</v>
      </c>
      <c r="F80" s="94" t="s">
        <v>301</v>
      </c>
      <c r="G80" s="27" t="s">
        <v>347</v>
      </c>
      <c r="H80" s="57">
        <v>31</v>
      </c>
      <c r="I80" s="27">
        <f t="shared" si="6"/>
        <v>31</v>
      </c>
      <c r="J80" s="27">
        <f t="shared" si="7"/>
        <v>0</v>
      </c>
      <c r="K80" s="68">
        <f t="shared" si="8"/>
        <v>1</v>
      </c>
      <c r="L80" s="27"/>
      <c r="M80" s="57">
        <v>31</v>
      </c>
      <c r="N80" s="57">
        <v>0</v>
      </c>
      <c r="O80" s="57">
        <v>0</v>
      </c>
      <c r="P80" s="57">
        <v>0</v>
      </c>
      <c r="Q80" s="57">
        <v>0</v>
      </c>
    </row>
    <row r="81" spans="1:17" ht="15" x14ac:dyDescent="0.25">
      <c r="A81" s="75" t="s">
        <v>396</v>
      </c>
      <c r="B81" s="75" t="s">
        <v>487</v>
      </c>
      <c r="C81" s="75" t="s">
        <v>421</v>
      </c>
      <c r="D81" s="56" t="s">
        <v>93</v>
      </c>
      <c r="E81" s="27" t="s">
        <v>510</v>
      </c>
      <c r="F81" s="94" t="s">
        <v>301</v>
      </c>
      <c r="G81" s="27" t="s">
        <v>347</v>
      </c>
      <c r="H81" s="57">
        <v>28</v>
      </c>
      <c r="I81" s="27">
        <f t="shared" si="6"/>
        <v>28</v>
      </c>
      <c r="J81" s="27">
        <f t="shared" si="7"/>
        <v>0</v>
      </c>
      <c r="K81" s="68">
        <f t="shared" si="8"/>
        <v>1</v>
      </c>
      <c r="L81" s="27"/>
      <c r="M81" s="57">
        <v>28</v>
      </c>
      <c r="N81" s="57">
        <v>0</v>
      </c>
      <c r="O81" s="57">
        <v>0</v>
      </c>
      <c r="P81" s="57">
        <v>0</v>
      </c>
      <c r="Q81" s="57">
        <v>0</v>
      </c>
    </row>
    <row r="82" spans="1:17" ht="15" x14ac:dyDescent="0.25">
      <c r="A82" s="75" t="s">
        <v>396</v>
      </c>
      <c r="B82" s="75" t="s">
        <v>487</v>
      </c>
      <c r="C82" s="75" t="s">
        <v>421</v>
      </c>
      <c r="D82" s="56" t="s">
        <v>208</v>
      </c>
      <c r="E82" s="27" t="s">
        <v>511</v>
      </c>
      <c r="F82" s="94" t="s">
        <v>301</v>
      </c>
      <c r="G82" s="27" t="s">
        <v>347</v>
      </c>
      <c r="H82" s="57">
        <v>110</v>
      </c>
      <c r="I82" s="27">
        <f t="shared" si="6"/>
        <v>106</v>
      </c>
      <c r="J82" s="27">
        <f t="shared" si="7"/>
        <v>4</v>
      </c>
      <c r="K82" s="68">
        <f t="shared" si="8"/>
        <v>0.96363636363636362</v>
      </c>
      <c r="L82" s="27"/>
      <c r="M82" s="57">
        <v>106</v>
      </c>
      <c r="N82" s="57">
        <v>3</v>
      </c>
      <c r="O82" s="57">
        <v>0</v>
      </c>
      <c r="P82" s="57">
        <v>0</v>
      </c>
      <c r="Q82" s="57">
        <v>1</v>
      </c>
    </row>
    <row r="83" spans="1:17" ht="15" x14ac:dyDescent="0.25">
      <c r="A83" s="75" t="s">
        <v>396</v>
      </c>
      <c r="B83" s="75" t="s">
        <v>474</v>
      </c>
      <c r="C83" s="75" t="s">
        <v>421</v>
      </c>
      <c r="D83" s="56" t="s">
        <v>162</v>
      </c>
      <c r="E83" s="27" t="s">
        <v>512</v>
      </c>
      <c r="F83" s="94" t="s">
        <v>301</v>
      </c>
      <c r="G83" s="27" t="s">
        <v>347</v>
      </c>
      <c r="H83" s="57">
        <v>38</v>
      </c>
      <c r="I83" s="27">
        <f t="shared" si="6"/>
        <v>37</v>
      </c>
      <c r="J83" s="27">
        <f t="shared" si="7"/>
        <v>1</v>
      </c>
      <c r="K83" s="68">
        <f t="shared" si="8"/>
        <v>0.97368421052631582</v>
      </c>
      <c r="L83" s="27"/>
      <c r="M83" s="57">
        <v>37</v>
      </c>
      <c r="N83" s="57">
        <v>1</v>
      </c>
      <c r="O83" s="57">
        <v>0</v>
      </c>
      <c r="P83" s="57">
        <v>0</v>
      </c>
      <c r="Q83" s="57">
        <v>0</v>
      </c>
    </row>
    <row r="84" spans="1:17" ht="15" x14ac:dyDescent="0.25">
      <c r="A84" s="75" t="s">
        <v>396</v>
      </c>
      <c r="B84" s="75" t="s">
        <v>487</v>
      </c>
      <c r="C84" s="75" t="s">
        <v>421</v>
      </c>
      <c r="D84" s="56" t="s">
        <v>95</v>
      </c>
      <c r="E84" s="27" t="s">
        <v>513</v>
      </c>
      <c r="F84" s="94" t="s">
        <v>301</v>
      </c>
      <c r="G84" s="27" t="s">
        <v>347</v>
      </c>
      <c r="H84" s="57">
        <v>40</v>
      </c>
      <c r="I84" s="27">
        <f t="shared" si="6"/>
        <v>40</v>
      </c>
      <c r="J84" s="27">
        <f t="shared" si="7"/>
        <v>0</v>
      </c>
      <c r="K84" s="68">
        <f t="shared" si="8"/>
        <v>1</v>
      </c>
      <c r="L84" s="27"/>
      <c r="M84" s="57">
        <v>40</v>
      </c>
      <c r="N84" s="57">
        <v>0</v>
      </c>
      <c r="O84" s="57">
        <v>0</v>
      </c>
      <c r="P84" s="57">
        <v>0</v>
      </c>
      <c r="Q84" s="57">
        <v>0</v>
      </c>
    </row>
    <row r="85" spans="1:17" ht="15" x14ac:dyDescent="0.25">
      <c r="A85" s="75" t="s">
        <v>396</v>
      </c>
      <c r="B85" s="75" t="s">
        <v>514</v>
      </c>
      <c r="C85" s="75" t="s">
        <v>421</v>
      </c>
      <c r="D85" s="56" t="s">
        <v>104</v>
      </c>
      <c r="E85" s="27" t="s">
        <v>515</v>
      </c>
      <c r="F85" s="94" t="s">
        <v>301</v>
      </c>
      <c r="G85" s="27" t="s">
        <v>347</v>
      </c>
      <c r="H85" s="57">
        <v>10</v>
      </c>
      <c r="I85" s="27">
        <f t="shared" si="6"/>
        <v>10</v>
      </c>
      <c r="J85" s="27">
        <f t="shared" si="7"/>
        <v>0</v>
      </c>
      <c r="K85" s="68">
        <f t="shared" si="8"/>
        <v>1</v>
      </c>
      <c r="L85" s="27"/>
      <c r="M85" s="57">
        <v>10</v>
      </c>
      <c r="N85" s="57">
        <v>0</v>
      </c>
      <c r="O85" s="57">
        <v>0</v>
      </c>
      <c r="P85" s="57">
        <v>0</v>
      </c>
      <c r="Q85" s="57">
        <v>0</v>
      </c>
    </row>
    <row r="86" spans="1:17" ht="15" x14ac:dyDescent="0.25">
      <c r="A86" s="75" t="s">
        <v>396</v>
      </c>
      <c r="B86" s="75" t="s">
        <v>474</v>
      </c>
      <c r="C86" s="75" t="s">
        <v>421</v>
      </c>
      <c r="D86" s="56" t="s">
        <v>163</v>
      </c>
      <c r="E86" s="27" t="s">
        <v>516</v>
      </c>
      <c r="F86" s="94" t="s">
        <v>301</v>
      </c>
      <c r="G86" s="27" t="s">
        <v>347</v>
      </c>
      <c r="H86" s="57">
        <v>54</v>
      </c>
      <c r="I86" s="27">
        <f t="shared" si="6"/>
        <v>52</v>
      </c>
      <c r="J86" s="27">
        <f t="shared" si="7"/>
        <v>2</v>
      </c>
      <c r="K86" s="68">
        <f t="shared" si="8"/>
        <v>0.96296296296296291</v>
      </c>
      <c r="L86" s="27"/>
      <c r="M86" s="57">
        <v>52</v>
      </c>
      <c r="N86" s="57">
        <v>0</v>
      </c>
      <c r="O86" s="57">
        <v>1</v>
      </c>
      <c r="P86" s="57">
        <v>0</v>
      </c>
      <c r="Q86" s="57">
        <v>1</v>
      </c>
    </row>
    <row r="87" spans="1:17" ht="15" x14ac:dyDescent="0.25">
      <c r="A87" s="75" t="s">
        <v>396</v>
      </c>
      <c r="B87" s="75" t="s">
        <v>487</v>
      </c>
      <c r="C87" s="75" t="s">
        <v>421</v>
      </c>
      <c r="D87" s="56" t="s">
        <v>207</v>
      </c>
      <c r="E87" s="27" t="s">
        <v>517</v>
      </c>
      <c r="F87" s="94" t="s">
        <v>301</v>
      </c>
      <c r="G87" s="27" t="s">
        <v>347</v>
      </c>
      <c r="H87" s="57">
        <v>42</v>
      </c>
      <c r="I87" s="27">
        <f t="shared" si="6"/>
        <v>40</v>
      </c>
      <c r="J87" s="27">
        <f t="shared" si="7"/>
        <v>2</v>
      </c>
      <c r="K87" s="68">
        <f t="shared" si="8"/>
        <v>0.95238095238095233</v>
      </c>
      <c r="L87" s="27"/>
      <c r="M87" s="57">
        <v>40</v>
      </c>
      <c r="N87" s="57">
        <v>0</v>
      </c>
      <c r="O87" s="57">
        <v>0</v>
      </c>
      <c r="P87" s="57">
        <v>0</v>
      </c>
      <c r="Q87" s="57">
        <v>2</v>
      </c>
    </row>
    <row r="88" spans="1:17" ht="15" x14ac:dyDescent="0.25">
      <c r="A88" s="75" t="s">
        <v>397</v>
      </c>
      <c r="B88" s="75" t="s">
        <v>518</v>
      </c>
      <c r="C88" s="75" t="s">
        <v>422</v>
      </c>
      <c r="D88" s="56" t="s">
        <v>159</v>
      </c>
      <c r="E88" s="27" t="s">
        <v>519</v>
      </c>
      <c r="F88" s="94" t="s">
        <v>301</v>
      </c>
      <c r="G88" s="27" t="s">
        <v>347</v>
      </c>
      <c r="H88" s="57">
        <v>37</v>
      </c>
      <c r="I88" s="27">
        <f t="shared" si="6"/>
        <v>37</v>
      </c>
      <c r="J88" s="27">
        <f t="shared" si="7"/>
        <v>0</v>
      </c>
      <c r="K88" s="68">
        <f t="shared" si="8"/>
        <v>1</v>
      </c>
      <c r="L88" s="27"/>
      <c r="M88" s="57">
        <v>37</v>
      </c>
      <c r="N88" s="57">
        <v>0</v>
      </c>
      <c r="O88" s="57">
        <v>0</v>
      </c>
      <c r="P88" s="57">
        <v>0</v>
      </c>
      <c r="Q88" s="57">
        <v>0</v>
      </c>
    </row>
    <row r="89" spans="1:17" ht="15" x14ac:dyDescent="0.25">
      <c r="A89" s="75" t="s">
        <v>397</v>
      </c>
      <c r="B89" s="75" t="s">
        <v>518</v>
      </c>
      <c r="C89" s="75" t="s">
        <v>422</v>
      </c>
      <c r="D89" s="56" t="s">
        <v>198</v>
      </c>
      <c r="E89" s="27" t="s">
        <v>520</v>
      </c>
      <c r="F89" s="94" t="s">
        <v>301</v>
      </c>
      <c r="G89" s="27" t="s">
        <v>347</v>
      </c>
      <c r="H89" s="57">
        <v>128</v>
      </c>
      <c r="I89" s="27">
        <f t="shared" si="6"/>
        <v>119</v>
      </c>
      <c r="J89" s="27">
        <f t="shared" si="7"/>
        <v>9</v>
      </c>
      <c r="K89" s="68">
        <f t="shared" si="8"/>
        <v>0.9296875</v>
      </c>
      <c r="L89" s="27"/>
      <c r="M89" s="57">
        <v>119</v>
      </c>
      <c r="N89" s="57">
        <v>4</v>
      </c>
      <c r="O89" s="57">
        <v>3</v>
      </c>
      <c r="P89" s="57">
        <v>0</v>
      </c>
      <c r="Q89" s="57">
        <v>2</v>
      </c>
    </row>
    <row r="90" spans="1:17" ht="15" x14ac:dyDescent="0.25">
      <c r="A90" s="75" t="s">
        <v>397</v>
      </c>
      <c r="B90" s="75" t="s">
        <v>518</v>
      </c>
      <c r="C90" s="75" t="s">
        <v>422</v>
      </c>
      <c r="D90" s="56" t="s">
        <v>206</v>
      </c>
      <c r="E90" s="27" t="s">
        <v>521</v>
      </c>
      <c r="F90" s="94" t="s">
        <v>301</v>
      </c>
      <c r="G90" s="27" t="s">
        <v>347</v>
      </c>
      <c r="H90" s="57">
        <v>79</v>
      </c>
      <c r="I90" s="27">
        <f t="shared" si="6"/>
        <v>79</v>
      </c>
      <c r="J90" s="27">
        <f t="shared" si="7"/>
        <v>0</v>
      </c>
      <c r="K90" s="68">
        <f t="shared" si="8"/>
        <v>1</v>
      </c>
      <c r="L90" s="27"/>
      <c r="M90" s="57">
        <v>79</v>
      </c>
      <c r="N90" s="57">
        <v>0</v>
      </c>
      <c r="O90" s="57">
        <v>0</v>
      </c>
      <c r="P90" s="57">
        <v>0</v>
      </c>
      <c r="Q90" s="57">
        <v>0</v>
      </c>
    </row>
    <row r="91" spans="1:17" ht="15" x14ac:dyDescent="0.25">
      <c r="A91" s="75" t="s">
        <v>397</v>
      </c>
      <c r="B91" s="75" t="s">
        <v>518</v>
      </c>
      <c r="C91" s="75" t="s">
        <v>422</v>
      </c>
      <c r="D91" s="56" t="s">
        <v>167</v>
      </c>
      <c r="E91" s="27" t="s">
        <v>522</v>
      </c>
      <c r="F91" s="94" t="s">
        <v>301</v>
      </c>
      <c r="G91" s="27" t="s">
        <v>347</v>
      </c>
      <c r="H91" s="57">
        <v>70</v>
      </c>
      <c r="I91" s="27">
        <f t="shared" si="6"/>
        <v>60</v>
      </c>
      <c r="J91" s="27">
        <f t="shared" si="7"/>
        <v>10</v>
      </c>
      <c r="K91" s="68">
        <f t="shared" si="8"/>
        <v>0.8571428571428571</v>
      </c>
      <c r="L91" s="27"/>
      <c r="M91" s="57">
        <v>60</v>
      </c>
      <c r="N91" s="57">
        <v>2</v>
      </c>
      <c r="O91" s="57">
        <v>5</v>
      </c>
      <c r="P91" s="57">
        <v>2</v>
      </c>
      <c r="Q91" s="57">
        <v>1</v>
      </c>
    </row>
    <row r="92" spans="1:17" ht="15" x14ac:dyDescent="0.25">
      <c r="A92" s="75" t="s">
        <v>398</v>
      </c>
      <c r="B92" s="75" t="s">
        <v>460</v>
      </c>
      <c r="C92" s="75" t="s">
        <v>423</v>
      </c>
      <c r="D92" s="56" t="s">
        <v>218</v>
      </c>
      <c r="E92" s="27" t="s">
        <v>523</v>
      </c>
      <c r="F92" s="94" t="s">
        <v>301</v>
      </c>
      <c r="G92" s="27" t="s">
        <v>347</v>
      </c>
      <c r="H92" s="57">
        <v>32</v>
      </c>
      <c r="I92" s="27">
        <f t="shared" si="6"/>
        <v>32</v>
      </c>
      <c r="J92" s="27">
        <f t="shared" si="7"/>
        <v>0</v>
      </c>
      <c r="K92" s="68">
        <f t="shared" si="8"/>
        <v>1</v>
      </c>
      <c r="L92" s="27"/>
      <c r="M92" s="57">
        <v>32</v>
      </c>
      <c r="N92" s="57">
        <v>0</v>
      </c>
      <c r="O92" s="57">
        <v>0</v>
      </c>
      <c r="P92" s="57">
        <v>0</v>
      </c>
      <c r="Q92" s="57">
        <v>0</v>
      </c>
    </row>
    <row r="93" spans="1:17" ht="15" x14ac:dyDescent="0.25">
      <c r="A93" s="75" t="s">
        <v>398</v>
      </c>
      <c r="B93" s="75" t="s">
        <v>460</v>
      </c>
      <c r="C93" s="75" t="s">
        <v>423</v>
      </c>
      <c r="D93" s="56" t="s">
        <v>222</v>
      </c>
      <c r="E93" s="27" t="s">
        <v>524</v>
      </c>
      <c r="F93" s="94" t="s">
        <v>301</v>
      </c>
      <c r="G93" s="27" t="s">
        <v>347</v>
      </c>
      <c r="H93" s="57">
        <v>116</v>
      </c>
      <c r="I93" s="27">
        <f t="shared" si="6"/>
        <v>108</v>
      </c>
      <c r="J93" s="27">
        <f t="shared" si="7"/>
        <v>8</v>
      </c>
      <c r="K93" s="68">
        <f t="shared" si="8"/>
        <v>0.93103448275862066</v>
      </c>
      <c r="L93" s="27"/>
      <c r="M93" s="57">
        <v>108</v>
      </c>
      <c r="N93" s="57">
        <v>5</v>
      </c>
      <c r="O93" s="57">
        <v>1</v>
      </c>
      <c r="P93" s="57">
        <v>2</v>
      </c>
      <c r="Q93" s="57">
        <v>0</v>
      </c>
    </row>
    <row r="94" spans="1:17" ht="15" x14ac:dyDescent="0.25">
      <c r="A94" s="75" t="s">
        <v>398</v>
      </c>
      <c r="B94" s="75" t="s">
        <v>460</v>
      </c>
      <c r="C94" s="75" t="s">
        <v>423</v>
      </c>
      <c r="D94" s="56" t="s">
        <v>219</v>
      </c>
      <c r="E94" s="27" t="s">
        <v>525</v>
      </c>
      <c r="F94" s="94" t="s">
        <v>301</v>
      </c>
      <c r="G94" s="27" t="s">
        <v>347</v>
      </c>
      <c r="H94" s="57">
        <v>254</v>
      </c>
      <c r="I94" s="27">
        <f t="shared" si="6"/>
        <v>242</v>
      </c>
      <c r="J94" s="27">
        <f t="shared" si="7"/>
        <v>12</v>
      </c>
      <c r="K94" s="68">
        <f t="shared" si="8"/>
        <v>0.952755905511811</v>
      </c>
      <c r="L94" s="27"/>
      <c r="M94" s="57">
        <v>242</v>
      </c>
      <c r="N94" s="57">
        <v>4</v>
      </c>
      <c r="O94" s="57">
        <v>2</v>
      </c>
      <c r="P94" s="57">
        <v>5</v>
      </c>
      <c r="Q94" s="57">
        <v>1</v>
      </c>
    </row>
    <row r="95" spans="1:17" ht="15" x14ac:dyDescent="0.25">
      <c r="A95" s="75" t="s">
        <v>399</v>
      </c>
      <c r="B95" s="75" t="s">
        <v>474</v>
      </c>
      <c r="C95" s="75" t="s">
        <v>424</v>
      </c>
      <c r="D95" s="56" t="s">
        <v>204</v>
      </c>
      <c r="E95" s="27" t="s">
        <v>526</v>
      </c>
      <c r="F95" s="94" t="s">
        <v>301</v>
      </c>
      <c r="G95" s="27" t="s">
        <v>347</v>
      </c>
      <c r="H95" s="57">
        <v>98</v>
      </c>
      <c r="I95" s="27">
        <f t="shared" si="6"/>
        <v>87</v>
      </c>
      <c r="J95" s="27">
        <f t="shared" si="7"/>
        <v>11</v>
      </c>
      <c r="K95" s="68">
        <f t="shared" si="8"/>
        <v>0.88775510204081631</v>
      </c>
      <c r="L95" s="27"/>
      <c r="M95" s="57">
        <v>87</v>
      </c>
      <c r="N95" s="57">
        <v>4</v>
      </c>
      <c r="O95" s="57">
        <v>3</v>
      </c>
      <c r="P95" s="57">
        <v>2</v>
      </c>
      <c r="Q95" s="57">
        <v>2</v>
      </c>
    </row>
    <row r="96" spans="1:17" ht="15" x14ac:dyDescent="0.25">
      <c r="A96" s="75" t="s">
        <v>399</v>
      </c>
      <c r="B96" s="75" t="s">
        <v>474</v>
      </c>
      <c r="C96" s="75" t="s">
        <v>424</v>
      </c>
      <c r="D96" s="56" t="s">
        <v>205</v>
      </c>
      <c r="E96" s="27" t="s">
        <v>527</v>
      </c>
      <c r="F96" s="94" t="s">
        <v>301</v>
      </c>
      <c r="G96" s="27" t="s">
        <v>347</v>
      </c>
      <c r="H96" s="57">
        <v>214</v>
      </c>
      <c r="I96" s="27">
        <f t="shared" si="6"/>
        <v>174</v>
      </c>
      <c r="J96" s="27">
        <f t="shared" si="7"/>
        <v>40</v>
      </c>
      <c r="K96" s="68">
        <f t="shared" si="8"/>
        <v>0.81308411214953269</v>
      </c>
      <c r="L96" s="27"/>
      <c r="M96" s="57">
        <v>174</v>
      </c>
      <c r="N96" s="57">
        <v>7</v>
      </c>
      <c r="O96" s="57">
        <v>12</v>
      </c>
      <c r="P96" s="57">
        <v>10</v>
      </c>
      <c r="Q96" s="57">
        <v>11</v>
      </c>
    </row>
    <row r="97" spans="1:17" ht="15" x14ac:dyDescent="0.25">
      <c r="A97" s="75" t="s">
        <v>400</v>
      </c>
      <c r="B97" s="75" t="s">
        <v>528</v>
      </c>
      <c r="C97" s="75" t="s">
        <v>425</v>
      </c>
      <c r="D97" s="56" t="s">
        <v>114</v>
      </c>
      <c r="E97" s="27" t="s">
        <v>529</v>
      </c>
      <c r="F97" s="94" t="s">
        <v>301</v>
      </c>
      <c r="G97" s="27" t="s">
        <v>347</v>
      </c>
      <c r="H97" s="57">
        <v>26</v>
      </c>
      <c r="I97" s="27">
        <f t="shared" si="6"/>
        <v>26</v>
      </c>
      <c r="J97" s="27">
        <f t="shared" si="7"/>
        <v>0</v>
      </c>
      <c r="K97" s="68">
        <f t="shared" si="8"/>
        <v>1</v>
      </c>
      <c r="L97" s="27"/>
      <c r="M97" s="57">
        <v>26</v>
      </c>
      <c r="N97" s="57">
        <v>0</v>
      </c>
      <c r="O97" s="57">
        <v>0</v>
      </c>
      <c r="P97" s="57">
        <v>0</v>
      </c>
      <c r="Q97" s="57">
        <v>0</v>
      </c>
    </row>
    <row r="98" spans="1:17" ht="15" x14ac:dyDescent="0.25">
      <c r="A98" s="75" t="s">
        <v>400</v>
      </c>
      <c r="B98" s="75" t="s">
        <v>528</v>
      </c>
      <c r="C98" s="75" t="s">
        <v>425</v>
      </c>
      <c r="D98" s="56" t="s">
        <v>70</v>
      </c>
      <c r="E98" s="27" t="s">
        <v>531</v>
      </c>
      <c r="F98" s="94" t="s">
        <v>301</v>
      </c>
      <c r="G98" s="27" t="s">
        <v>347</v>
      </c>
      <c r="H98" s="57">
        <v>88</v>
      </c>
      <c r="I98" s="27">
        <f t="shared" si="6"/>
        <v>75</v>
      </c>
      <c r="J98" s="27">
        <f t="shared" si="7"/>
        <v>13</v>
      </c>
      <c r="K98" s="68">
        <f t="shared" si="8"/>
        <v>0.85227272727272729</v>
      </c>
      <c r="L98" s="27"/>
      <c r="M98" s="57">
        <v>75</v>
      </c>
      <c r="N98" s="57">
        <v>3</v>
      </c>
      <c r="O98" s="57">
        <v>5</v>
      </c>
      <c r="P98" s="57">
        <v>4</v>
      </c>
      <c r="Q98" s="57">
        <v>1</v>
      </c>
    </row>
    <row r="99" spans="1:17" ht="15" x14ac:dyDescent="0.25">
      <c r="A99" s="75" t="s">
        <v>400</v>
      </c>
      <c r="B99" s="75" t="s">
        <v>528</v>
      </c>
      <c r="C99" s="75" t="s">
        <v>425</v>
      </c>
      <c r="D99" s="56" t="s">
        <v>173</v>
      </c>
      <c r="E99" s="27" t="s">
        <v>532</v>
      </c>
      <c r="F99" s="94" t="s">
        <v>301</v>
      </c>
      <c r="G99" s="27" t="s">
        <v>347</v>
      </c>
      <c r="H99" s="57">
        <v>2</v>
      </c>
      <c r="I99" s="27">
        <f t="shared" si="6"/>
        <v>1</v>
      </c>
      <c r="J99" s="27">
        <f t="shared" si="7"/>
        <v>1</v>
      </c>
      <c r="K99" s="68">
        <f t="shared" si="8"/>
        <v>0.5</v>
      </c>
      <c r="L99" s="27"/>
      <c r="M99" s="57">
        <v>1</v>
      </c>
      <c r="N99" s="57">
        <v>0</v>
      </c>
      <c r="O99" s="57">
        <v>1</v>
      </c>
      <c r="P99" s="57">
        <v>0</v>
      </c>
      <c r="Q99" s="57">
        <v>0</v>
      </c>
    </row>
    <row r="100" spans="1:17" ht="15" x14ac:dyDescent="0.25">
      <c r="A100" s="75" t="s">
        <v>400</v>
      </c>
      <c r="B100" s="75" t="s">
        <v>528</v>
      </c>
      <c r="C100" s="75" t="s">
        <v>425</v>
      </c>
      <c r="D100" s="56" t="s">
        <v>132</v>
      </c>
      <c r="E100" s="27" t="s">
        <v>533</v>
      </c>
      <c r="F100" s="94" t="s">
        <v>301</v>
      </c>
      <c r="G100" s="27" t="s">
        <v>347</v>
      </c>
      <c r="H100" s="57">
        <v>17</v>
      </c>
      <c r="I100" s="27">
        <f t="shared" si="6"/>
        <v>17</v>
      </c>
      <c r="J100" s="27">
        <f t="shared" si="7"/>
        <v>0</v>
      </c>
      <c r="K100" s="68">
        <f t="shared" si="8"/>
        <v>1</v>
      </c>
      <c r="L100" s="27"/>
      <c r="M100" s="57">
        <v>17</v>
      </c>
      <c r="N100" s="57">
        <v>0</v>
      </c>
      <c r="O100" s="57">
        <v>0</v>
      </c>
      <c r="P100" s="57">
        <v>0</v>
      </c>
      <c r="Q100" s="57">
        <v>0</v>
      </c>
    </row>
    <row r="101" spans="1:17" ht="15" x14ac:dyDescent="0.25">
      <c r="A101" s="75" t="s">
        <v>400</v>
      </c>
      <c r="B101" s="75" t="s">
        <v>528</v>
      </c>
      <c r="C101" s="75" t="s">
        <v>425</v>
      </c>
      <c r="D101" s="56" t="s">
        <v>94</v>
      </c>
      <c r="E101" s="27" t="s">
        <v>534</v>
      </c>
      <c r="F101" s="94" t="s">
        <v>301</v>
      </c>
      <c r="G101" s="27" t="s">
        <v>347</v>
      </c>
      <c r="H101" s="57">
        <v>3</v>
      </c>
      <c r="I101" s="27">
        <f t="shared" si="6"/>
        <v>3</v>
      </c>
      <c r="J101" s="27">
        <f t="shared" si="7"/>
        <v>0</v>
      </c>
      <c r="K101" s="68">
        <f t="shared" si="8"/>
        <v>1</v>
      </c>
      <c r="L101" s="27"/>
      <c r="M101" s="57">
        <v>3</v>
      </c>
      <c r="N101" s="57">
        <v>0</v>
      </c>
      <c r="O101" s="57">
        <v>0</v>
      </c>
      <c r="P101" s="57">
        <v>0</v>
      </c>
      <c r="Q101" s="57">
        <v>0</v>
      </c>
    </row>
    <row r="102" spans="1:17" ht="15" x14ac:dyDescent="0.25">
      <c r="A102" s="75" t="s">
        <v>400</v>
      </c>
      <c r="B102" s="75" t="s">
        <v>528</v>
      </c>
      <c r="C102" s="75" t="s">
        <v>425</v>
      </c>
      <c r="D102" s="56" t="s">
        <v>197</v>
      </c>
      <c r="E102" s="27" t="s">
        <v>535</v>
      </c>
      <c r="F102" s="94" t="s">
        <v>301</v>
      </c>
      <c r="G102" s="27" t="s">
        <v>347</v>
      </c>
      <c r="H102" s="57">
        <v>5</v>
      </c>
      <c r="I102" s="27">
        <f t="shared" si="6"/>
        <v>4</v>
      </c>
      <c r="J102" s="27">
        <f t="shared" si="7"/>
        <v>1</v>
      </c>
      <c r="K102" s="68">
        <f t="shared" si="8"/>
        <v>0.8</v>
      </c>
      <c r="L102" s="27"/>
      <c r="M102" s="57">
        <v>4</v>
      </c>
      <c r="N102" s="57">
        <v>0</v>
      </c>
      <c r="O102" s="57">
        <v>1</v>
      </c>
      <c r="P102" s="57">
        <v>0</v>
      </c>
      <c r="Q102" s="57">
        <v>0</v>
      </c>
    </row>
    <row r="103" spans="1:17" ht="15" x14ac:dyDescent="0.25">
      <c r="A103" s="75" t="s">
        <v>400</v>
      </c>
      <c r="B103" s="75" t="s">
        <v>528</v>
      </c>
      <c r="C103" s="75" t="s">
        <v>425</v>
      </c>
      <c r="D103" s="56" t="s">
        <v>236</v>
      </c>
      <c r="E103" s="27" t="s">
        <v>610</v>
      </c>
      <c r="F103" s="94" t="s">
        <v>301</v>
      </c>
      <c r="G103" s="27" t="s">
        <v>347</v>
      </c>
      <c r="H103" s="57">
        <v>14</v>
      </c>
      <c r="I103" s="27">
        <f t="shared" si="6"/>
        <v>13</v>
      </c>
      <c r="J103" s="27">
        <f t="shared" si="7"/>
        <v>1</v>
      </c>
      <c r="K103" s="68">
        <f t="shared" si="8"/>
        <v>0.9285714285714286</v>
      </c>
      <c r="L103" s="27"/>
      <c r="M103" s="57">
        <v>13</v>
      </c>
      <c r="N103" s="57">
        <v>0</v>
      </c>
      <c r="O103" s="57">
        <v>1</v>
      </c>
      <c r="P103" s="57">
        <v>0</v>
      </c>
      <c r="Q103" s="57">
        <v>0</v>
      </c>
    </row>
    <row r="104" spans="1:17" ht="15" x14ac:dyDescent="0.25">
      <c r="A104" s="75" t="s">
        <v>400</v>
      </c>
      <c r="B104" s="75" t="s">
        <v>528</v>
      </c>
      <c r="C104" s="75" t="s">
        <v>425</v>
      </c>
      <c r="D104" s="56" t="s">
        <v>130</v>
      </c>
      <c r="E104" s="27" t="s">
        <v>536</v>
      </c>
      <c r="F104" s="94" t="s">
        <v>301</v>
      </c>
      <c r="G104" s="27" t="s">
        <v>347</v>
      </c>
      <c r="H104" s="57">
        <v>308</v>
      </c>
      <c r="I104" s="27">
        <f t="shared" si="6"/>
        <v>284</v>
      </c>
      <c r="J104" s="27">
        <f t="shared" si="7"/>
        <v>24</v>
      </c>
      <c r="K104" s="68">
        <f t="shared" si="8"/>
        <v>0.92207792207792205</v>
      </c>
      <c r="L104" s="27"/>
      <c r="M104" s="57">
        <v>284</v>
      </c>
      <c r="N104" s="57">
        <v>7</v>
      </c>
      <c r="O104" s="57">
        <v>6</v>
      </c>
      <c r="P104" s="57">
        <v>8</v>
      </c>
      <c r="Q104" s="57">
        <v>3</v>
      </c>
    </row>
    <row r="105" spans="1:17" ht="15" x14ac:dyDescent="0.25">
      <c r="A105" s="75" t="s">
        <v>400</v>
      </c>
      <c r="B105" s="75" t="s">
        <v>528</v>
      </c>
      <c r="C105" s="75" t="s">
        <v>425</v>
      </c>
      <c r="D105" s="56" t="s">
        <v>176</v>
      </c>
      <c r="E105" s="27" t="s">
        <v>537</v>
      </c>
      <c r="F105" s="94" t="s">
        <v>301</v>
      </c>
      <c r="G105" s="27" t="s">
        <v>347</v>
      </c>
      <c r="H105" s="57">
        <v>7</v>
      </c>
      <c r="I105" s="27">
        <f t="shared" si="6"/>
        <v>6</v>
      </c>
      <c r="J105" s="27">
        <f t="shared" si="7"/>
        <v>1</v>
      </c>
      <c r="K105" s="68">
        <f t="shared" si="8"/>
        <v>0.8571428571428571</v>
      </c>
      <c r="L105" s="27"/>
      <c r="M105" s="57">
        <v>6</v>
      </c>
      <c r="N105" s="57">
        <v>1</v>
      </c>
      <c r="O105" s="57">
        <v>0</v>
      </c>
      <c r="P105" s="57">
        <v>0</v>
      </c>
      <c r="Q105" s="57">
        <v>0</v>
      </c>
    </row>
    <row r="106" spans="1:17" x14ac:dyDescent="0.2">
      <c r="A106" s="75" t="s">
        <v>400</v>
      </c>
      <c r="B106" s="75" t="s">
        <v>528</v>
      </c>
      <c r="C106" s="75" t="s">
        <v>425</v>
      </c>
      <c r="D106" s="30" t="s">
        <v>225</v>
      </c>
      <c r="E106" s="27" t="s">
        <v>538</v>
      </c>
      <c r="F106" s="94" t="s">
        <v>301</v>
      </c>
      <c r="G106" s="27" t="s">
        <v>347</v>
      </c>
      <c r="H106" s="30">
        <v>161</v>
      </c>
      <c r="I106" s="27">
        <f t="shared" si="6"/>
        <v>154</v>
      </c>
      <c r="J106" s="27">
        <f t="shared" si="7"/>
        <v>7</v>
      </c>
      <c r="K106" s="68">
        <f t="shared" si="8"/>
        <v>0.95652173913043481</v>
      </c>
      <c r="L106" s="27"/>
      <c r="M106" s="30">
        <v>154</v>
      </c>
      <c r="N106" s="30">
        <v>2</v>
      </c>
      <c r="O106" s="30">
        <v>1</v>
      </c>
      <c r="P106" s="30">
        <v>3</v>
      </c>
      <c r="Q106" s="30">
        <v>1</v>
      </c>
    </row>
    <row r="107" spans="1:17" ht="15" x14ac:dyDescent="0.25">
      <c r="A107" s="75" t="s">
        <v>400</v>
      </c>
      <c r="B107" s="75" t="s">
        <v>528</v>
      </c>
      <c r="C107" s="75" t="s">
        <v>425</v>
      </c>
      <c r="D107" s="56" t="s">
        <v>141</v>
      </c>
      <c r="E107" s="27" t="s">
        <v>539</v>
      </c>
      <c r="F107" s="94" t="s">
        <v>301</v>
      </c>
      <c r="G107" s="27" t="s">
        <v>347</v>
      </c>
      <c r="H107" s="57">
        <v>175</v>
      </c>
      <c r="I107" s="27">
        <f t="shared" ref="I107:I138" si="9">M107</f>
        <v>172</v>
      </c>
      <c r="J107" s="27">
        <f t="shared" ref="J107:J138" si="10">SUM(N107:Q107)</f>
        <v>3</v>
      </c>
      <c r="K107" s="68">
        <f t="shared" ref="K107:K138" si="11">I107/H107</f>
        <v>0.98285714285714287</v>
      </c>
      <c r="L107" s="27"/>
      <c r="M107" s="57">
        <v>172</v>
      </c>
      <c r="N107" s="57">
        <v>1</v>
      </c>
      <c r="O107" s="57">
        <v>1</v>
      </c>
      <c r="P107" s="57">
        <v>0</v>
      </c>
      <c r="Q107" s="57">
        <v>1</v>
      </c>
    </row>
    <row r="108" spans="1:17" ht="15" x14ac:dyDescent="0.25">
      <c r="A108" s="75" t="s">
        <v>400</v>
      </c>
      <c r="B108" s="75" t="s">
        <v>528</v>
      </c>
      <c r="C108" s="75" t="s">
        <v>425</v>
      </c>
      <c r="D108" s="56" t="s">
        <v>84</v>
      </c>
      <c r="E108" s="27" t="s">
        <v>540</v>
      </c>
      <c r="F108" s="94" t="s">
        <v>301</v>
      </c>
      <c r="G108" s="27" t="s">
        <v>347</v>
      </c>
      <c r="H108" s="57">
        <v>36</v>
      </c>
      <c r="I108" s="27">
        <f t="shared" si="9"/>
        <v>35</v>
      </c>
      <c r="J108" s="27">
        <f t="shared" si="10"/>
        <v>1</v>
      </c>
      <c r="K108" s="68">
        <f t="shared" si="11"/>
        <v>0.97222222222222221</v>
      </c>
      <c r="L108" s="27"/>
      <c r="M108" s="57">
        <v>35</v>
      </c>
      <c r="N108" s="57">
        <v>0</v>
      </c>
      <c r="O108" s="57">
        <v>1</v>
      </c>
      <c r="P108" s="57">
        <v>0</v>
      </c>
      <c r="Q108" s="57">
        <v>0</v>
      </c>
    </row>
    <row r="109" spans="1:17" ht="15" x14ac:dyDescent="0.25">
      <c r="A109" s="75" t="s">
        <v>400</v>
      </c>
      <c r="B109" s="75" t="s">
        <v>528</v>
      </c>
      <c r="C109" s="75" t="s">
        <v>425</v>
      </c>
      <c r="D109" s="56" t="s">
        <v>131</v>
      </c>
      <c r="E109" s="27" t="s">
        <v>541</v>
      </c>
      <c r="F109" s="94" t="s">
        <v>301</v>
      </c>
      <c r="G109" s="27" t="s">
        <v>347</v>
      </c>
      <c r="H109" s="57">
        <v>25</v>
      </c>
      <c r="I109" s="27">
        <f t="shared" si="9"/>
        <v>24</v>
      </c>
      <c r="J109" s="27">
        <f t="shared" si="10"/>
        <v>1</v>
      </c>
      <c r="K109" s="68">
        <f t="shared" si="11"/>
        <v>0.96</v>
      </c>
      <c r="L109" s="27"/>
      <c r="M109" s="57">
        <v>24</v>
      </c>
      <c r="N109" s="57">
        <v>1</v>
      </c>
      <c r="O109" s="57">
        <v>0</v>
      </c>
      <c r="P109" s="57">
        <v>0</v>
      </c>
      <c r="Q109" s="57">
        <v>0</v>
      </c>
    </row>
    <row r="110" spans="1:17" ht="15" x14ac:dyDescent="0.25">
      <c r="A110" s="75" t="s">
        <v>400</v>
      </c>
      <c r="B110" s="75" t="s">
        <v>528</v>
      </c>
      <c r="C110" s="75" t="s">
        <v>425</v>
      </c>
      <c r="D110" s="56" t="s">
        <v>166</v>
      </c>
      <c r="E110" s="27" t="s">
        <v>542</v>
      </c>
      <c r="F110" s="94" t="s">
        <v>301</v>
      </c>
      <c r="G110" s="27" t="s">
        <v>347</v>
      </c>
      <c r="H110" s="57">
        <v>2</v>
      </c>
      <c r="I110" s="27">
        <f t="shared" si="9"/>
        <v>2</v>
      </c>
      <c r="J110" s="27">
        <f t="shared" si="10"/>
        <v>0</v>
      </c>
      <c r="K110" s="68">
        <f t="shared" si="11"/>
        <v>1</v>
      </c>
      <c r="L110" s="27"/>
      <c r="M110" s="57">
        <v>2</v>
      </c>
      <c r="N110" s="57">
        <v>0</v>
      </c>
      <c r="O110" s="57">
        <v>0</v>
      </c>
      <c r="P110" s="57">
        <v>0</v>
      </c>
      <c r="Q110" s="57">
        <v>0</v>
      </c>
    </row>
    <row r="111" spans="1:17" ht="15" x14ac:dyDescent="0.25">
      <c r="A111" s="75" t="s">
        <v>400</v>
      </c>
      <c r="B111" s="75" t="s">
        <v>528</v>
      </c>
      <c r="C111" s="75" t="s">
        <v>425</v>
      </c>
      <c r="D111" s="56" t="s">
        <v>82</v>
      </c>
      <c r="E111" s="27" t="s">
        <v>543</v>
      </c>
      <c r="F111" s="94" t="s">
        <v>301</v>
      </c>
      <c r="G111" s="27" t="s">
        <v>347</v>
      </c>
      <c r="H111" s="57">
        <v>17</v>
      </c>
      <c r="I111" s="27">
        <f t="shared" si="9"/>
        <v>17</v>
      </c>
      <c r="J111" s="27">
        <f t="shared" si="10"/>
        <v>0</v>
      </c>
      <c r="K111" s="68">
        <f t="shared" si="11"/>
        <v>1</v>
      </c>
      <c r="L111" s="27"/>
      <c r="M111" s="57">
        <v>17</v>
      </c>
      <c r="N111" s="57">
        <v>0</v>
      </c>
      <c r="O111" s="57">
        <v>0</v>
      </c>
      <c r="P111" s="57">
        <v>0</v>
      </c>
      <c r="Q111" s="57">
        <v>0</v>
      </c>
    </row>
    <row r="112" spans="1:17" ht="15" x14ac:dyDescent="0.25">
      <c r="A112" s="75" t="s">
        <v>400</v>
      </c>
      <c r="B112" s="75" t="s">
        <v>528</v>
      </c>
      <c r="C112" s="75" t="s">
        <v>425</v>
      </c>
      <c r="D112" s="56" t="s">
        <v>194</v>
      </c>
      <c r="E112" s="27" t="s">
        <v>544</v>
      </c>
      <c r="F112" s="94" t="s">
        <v>301</v>
      </c>
      <c r="G112" s="27" t="s">
        <v>347</v>
      </c>
      <c r="H112" s="57">
        <v>60</v>
      </c>
      <c r="I112" s="27">
        <f t="shared" si="9"/>
        <v>58</v>
      </c>
      <c r="J112" s="27">
        <f t="shared" si="10"/>
        <v>2</v>
      </c>
      <c r="K112" s="68">
        <f t="shared" si="11"/>
        <v>0.96666666666666667</v>
      </c>
      <c r="L112" s="27"/>
      <c r="M112" s="57">
        <v>58</v>
      </c>
      <c r="N112" s="57">
        <v>1</v>
      </c>
      <c r="O112" s="57">
        <v>1</v>
      </c>
      <c r="P112" s="57">
        <v>0</v>
      </c>
      <c r="Q112" s="57">
        <v>0</v>
      </c>
    </row>
    <row r="113" spans="1:17" ht="15" x14ac:dyDescent="0.25">
      <c r="A113" s="75" t="s">
        <v>400</v>
      </c>
      <c r="B113" s="75" t="s">
        <v>528</v>
      </c>
      <c r="C113" s="75" t="s">
        <v>425</v>
      </c>
      <c r="D113" s="56" t="s">
        <v>184</v>
      </c>
      <c r="E113" s="27" t="s">
        <v>545</v>
      </c>
      <c r="F113" s="94" t="s">
        <v>301</v>
      </c>
      <c r="G113" s="27" t="s">
        <v>347</v>
      </c>
      <c r="H113" s="57">
        <v>51</v>
      </c>
      <c r="I113" s="27">
        <f t="shared" si="9"/>
        <v>51</v>
      </c>
      <c r="J113" s="27">
        <f t="shared" si="10"/>
        <v>0</v>
      </c>
      <c r="K113" s="68">
        <f t="shared" si="11"/>
        <v>1</v>
      </c>
      <c r="L113" s="27"/>
      <c r="M113" s="57">
        <v>51</v>
      </c>
      <c r="N113" s="57">
        <v>0</v>
      </c>
      <c r="O113" s="57">
        <v>0</v>
      </c>
      <c r="P113" s="57">
        <v>0</v>
      </c>
      <c r="Q113" s="57">
        <v>0</v>
      </c>
    </row>
    <row r="114" spans="1:17" ht="15" x14ac:dyDescent="0.25">
      <c r="A114" s="75" t="s">
        <v>400</v>
      </c>
      <c r="B114" s="75" t="s">
        <v>528</v>
      </c>
      <c r="C114" s="75" t="s">
        <v>425</v>
      </c>
      <c r="D114" s="56" t="s">
        <v>80</v>
      </c>
      <c r="E114" s="27" t="s">
        <v>546</v>
      </c>
      <c r="F114" s="94" t="s">
        <v>301</v>
      </c>
      <c r="G114" s="27" t="s">
        <v>347</v>
      </c>
      <c r="H114" s="57">
        <v>145</v>
      </c>
      <c r="I114" s="27">
        <f t="shared" si="9"/>
        <v>145</v>
      </c>
      <c r="J114" s="27">
        <f t="shared" si="10"/>
        <v>0</v>
      </c>
      <c r="K114" s="68">
        <f t="shared" si="11"/>
        <v>1</v>
      </c>
      <c r="L114" s="27"/>
      <c r="M114" s="57">
        <v>145</v>
      </c>
      <c r="N114" s="57">
        <v>0</v>
      </c>
      <c r="O114" s="57">
        <v>0</v>
      </c>
      <c r="P114" s="57">
        <v>0</v>
      </c>
      <c r="Q114" s="57">
        <v>0</v>
      </c>
    </row>
    <row r="115" spans="1:17" ht="15" x14ac:dyDescent="0.25">
      <c r="A115" s="75" t="s">
        <v>400</v>
      </c>
      <c r="B115" s="75" t="s">
        <v>528</v>
      </c>
      <c r="C115" s="75" t="s">
        <v>425</v>
      </c>
      <c r="D115" s="56" t="s">
        <v>81</v>
      </c>
      <c r="E115" s="27" t="s">
        <v>547</v>
      </c>
      <c r="F115" s="94" t="s">
        <v>301</v>
      </c>
      <c r="G115" s="27" t="s">
        <v>347</v>
      </c>
      <c r="H115" s="57">
        <v>68</v>
      </c>
      <c r="I115" s="27">
        <f t="shared" si="9"/>
        <v>67</v>
      </c>
      <c r="J115" s="27">
        <f t="shared" si="10"/>
        <v>1</v>
      </c>
      <c r="K115" s="68">
        <f t="shared" si="11"/>
        <v>0.98529411764705888</v>
      </c>
      <c r="L115" s="27"/>
      <c r="M115" s="57">
        <v>67</v>
      </c>
      <c r="N115" s="57">
        <v>0</v>
      </c>
      <c r="O115" s="57">
        <v>0</v>
      </c>
      <c r="P115" s="57">
        <v>1</v>
      </c>
      <c r="Q115" s="57">
        <v>0</v>
      </c>
    </row>
    <row r="116" spans="1:17" ht="15" x14ac:dyDescent="0.25">
      <c r="A116" s="75" t="s">
        <v>400</v>
      </c>
      <c r="B116" s="75" t="s">
        <v>528</v>
      </c>
      <c r="C116" s="75" t="s">
        <v>425</v>
      </c>
      <c r="D116" s="56" t="s">
        <v>133</v>
      </c>
      <c r="E116" s="27" t="s">
        <v>548</v>
      </c>
      <c r="F116" s="94" t="s">
        <v>301</v>
      </c>
      <c r="G116" s="27" t="s">
        <v>347</v>
      </c>
      <c r="H116" s="57">
        <v>137</v>
      </c>
      <c r="I116" s="27">
        <f t="shared" si="9"/>
        <v>135</v>
      </c>
      <c r="J116" s="27">
        <f t="shared" si="10"/>
        <v>2</v>
      </c>
      <c r="K116" s="68">
        <f t="shared" si="11"/>
        <v>0.98540145985401462</v>
      </c>
      <c r="L116" s="27"/>
      <c r="M116" s="57">
        <v>135</v>
      </c>
      <c r="N116" s="57">
        <v>1</v>
      </c>
      <c r="O116" s="57">
        <v>0</v>
      </c>
      <c r="P116" s="57">
        <v>1</v>
      </c>
      <c r="Q116" s="57">
        <v>0</v>
      </c>
    </row>
    <row r="117" spans="1:17" ht="15" x14ac:dyDescent="0.25">
      <c r="A117" s="75" t="s">
        <v>400</v>
      </c>
      <c r="B117" s="75" t="s">
        <v>528</v>
      </c>
      <c r="C117" s="75" t="s">
        <v>425</v>
      </c>
      <c r="D117" s="56" t="s">
        <v>83</v>
      </c>
      <c r="E117" s="27" t="s">
        <v>549</v>
      </c>
      <c r="F117" s="94" t="s">
        <v>301</v>
      </c>
      <c r="G117" s="27" t="s">
        <v>347</v>
      </c>
      <c r="H117" s="57">
        <v>8</v>
      </c>
      <c r="I117" s="27">
        <f t="shared" si="9"/>
        <v>8</v>
      </c>
      <c r="J117" s="27">
        <f t="shared" si="10"/>
        <v>0</v>
      </c>
      <c r="K117" s="68">
        <f t="shared" si="11"/>
        <v>1</v>
      </c>
      <c r="L117" s="27"/>
      <c r="M117" s="57">
        <v>8</v>
      </c>
      <c r="N117" s="57">
        <v>0</v>
      </c>
      <c r="O117" s="57">
        <v>0</v>
      </c>
      <c r="P117" s="57">
        <v>0</v>
      </c>
      <c r="Q117" s="57">
        <v>0</v>
      </c>
    </row>
    <row r="118" spans="1:17" ht="15" x14ac:dyDescent="0.25">
      <c r="A118" s="75" t="s">
        <v>400</v>
      </c>
      <c r="B118" s="75" t="s">
        <v>528</v>
      </c>
      <c r="C118" s="75" t="s">
        <v>425</v>
      </c>
      <c r="D118" s="56" t="s">
        <v>169</v>
      </c>
      <c r="E118" s="27" t="s">
        <v>550</v>
      </c>
      <c r="F118" s="94" t="s">
        <v>301</v>
      </c>
      <c r="G118" s="27" t="s">
        <v>347</v>
      </c>
      <c r="H118" s="57">
        <v>133</v>
      </c>
      <c r="I118" s="27">
        <f t="shared" si="9"/>
        <v>132</v>
      </c>
      <c r="J118" s="27">
        <f t="shared" si="10"/>
        <v>1</v>
      </c>
      <c r="K118" s="68">
        <f t="shared" si="11"/>
        <v>0.99248120300751874</v>
      </c>
      <c r="L118" s="27"/>
      <c r="M118" s="57">
        <v>132</v>
      </c>
      <c r="N118" s="57">
        <v>0</v>
      </c>
      <c r="O118" s="57">
        <v>0</v>
      </c>
      <c r="P118" s="57">
        <v>1</v>
      </c>
      <c r="Q118" s="57">
        <v>0</v>
      </c>
    </row>
    <row r="119" spans="1:17" ht="15" x14ac:dyDescent="0.25">
      <c r="A119" s="75" t="s">
        <v>400</v>
      </c>
      <c r="B119" s="75" t="s">
        <v>528</v>
      </c>
      <c r="C119" s="75" t="s">
        <v>425</v>
      </c>
      <c r="D119" s="56" t="s">
        <v>145</v>
      </c>
      <c r="E119" s="27" t="s">
        <v>551</v>
      </c>
      <c r="F119" s="94" t="s">
        <v>301</v>
      </c>
      <c r="G119" s="27" t="s">
        <v>347</v>
      </c>
      <c r="H119" s="57">
        <v>3</v>
      </c>
      <c r="I119" s="27">
        <f t="shared" si="9"/>
        <v>3</v>
      </c>
      <c r="J119" s="27">
        <f t="shared" si="10"/>
        <v>0</v>
      </c>
      <c r="K119" s="68">
        <f t="shared" si="11"/>
        <v>1</v>
      </c>
      <c r="L119" s="27"/>
      <c r="M119" s="57">
        <v>3</v>
      </c>
      <c r="N119" s="57">
        <v>0</v>
      </c>
      <c r="O119" s="57">
        <v>0</v>
      </c>
      <c r="P119" s="57">
        <v>0</v>
      </c>
      <c r="Q119" s="57">
        <v>0</v>
      </c>
    </row>
    <row r="120" spans="1:17" ht="15" x14ac:dyDescent="0.25">
      <c r="A120" s="75" t="s">
        <v>400</v>
      </c>
      <c r="B120" s="75" t="s">
        <v>528</v>
      </c>
      <c r="C120" s="75" t="s">
        <v>425</v>
      </c>
      <c r="D120" s="56" t="s">
        <v>183</v>
      </c>
      <c r="E120" s="27" t="s">
        <v>552</v>
      </c>
      <c r="F120" s="94" t="s">
        <v>301</v>
      </c>
      <c r="G120" s="27" t="s">
        <v>347</v>
      </c>
      <c r="H120" s="57">
        <v>151</v>
      </c>
      <c r="I120" s="27">
        <f t="shared" si="9"/>
        <v>145</v>
      </c>
      <c r="J120" s="27">
        <f t="shared" si="10"/>
        <v>6</v>
      </c>
      <c r="K120" s="68">
        <f t="shared" si="11"/>
        <v>0.96026490066225167</v>
      </c>
      <c r="L120" s="27"/>
      <c r="M120" s="57">
        <v>145</v>
      </c>
      <c r="N120" s="57">
        <v>1</v>
      </c>
      <c r="O120" s="57">
        <v>1</v>
      </c>
      <c r="P120" s="57">
        <v>2</v>
      </c>
      <c r="Q120" s="57">
        <v>2</v>
      </c>
    </row>
    <row r="121" spans="1:17" ht="15" x14ac:dyDescent="0.25">
      <c r="A121" s="75" t="s">
        <v>400</v>
      </c>
      <c r="B121" s="75" t="s">
        <v>528</v>
      </c>
      <c r="C121" s="75" t="s">
        <v>425</v>
      </c>
      <c r="D121" s="56" t="s">
        <v>118</v>
      </c>
      <c r="E121" s="27" t="s">
        <v>553</v>
      </c>
      <c r="F121" s="94" t="s">
        <v>301</v>
      </c>
      <c r="G121" s="27" t="s">
        <v>347</v>
      </c>
      <c r="H121" s="57">
        <v>12</v>
      </c>
      <c r="I121" s="27">
        <f t="shared" si="9"/>
        <v>11</v>
      </c>
      <c r="J121" s="27">
        <f t="shared" si="10"/>
        <v>1</v>
      </c>
      <c r="K121" s="68">
        <f t="shared" si="11"/>
        <v>0.91666666666666663</v>
      </c>
      <c r="L121" s="27"/>
      <c r="M121" s="57">
        <v>11</v>
      </c>
      <c r="N121" s="57">
        <v>1</v>
      </c>
      <c r="O121" s="57">
        <v>0</v>
      </c>
      <c r="P121" s="57">
        <v>0</v>
      </c>
      <c r="Q121" s="57">
        <v>0</v>
      </c>
    </row>
    <row r="122" spans="1:17" ht="15" x14ac:dyDescent="0.25">
      <c r="A122" s="75" t="s">
        <v>401</v>
      </c>
      <c r="B122" s="75" t="s">
        <v>460</v>
      </c>
      <c r="C122" s="75" t="s">
        <v>426</v>
      </c>
      <c r="D122" s="56" t="s">
        <v>111</v>
      </c>
      <c r="E122" s="27" t="s">
        <v>554</v>
      </c>
      <c r="F122" s="94" t="s">
        <v>301</v>
      </c>
      <c r="G122" s="27" t="s">
        <v>347</v>
      </c>
      <c r="H122" s="57">
        <v>75</v>
      </c>
      <c r="I122" s="27">
        <f t="shared" si="9"/>
        <v>72</v>
      </c>
      <c r="J122" s="27">
        <f t="shared" si="10"/>
        <v>3</v>
      </c>
      <c r="K122" s="68">
        <f t="shared" si="11"/>
        <v>0.96</v>
      </c>
      <c r="L122" s="27"/>
      <c r="M122" s="57">
        <v>72</v>
      </c>
      <c r="N122" s="57">
        <v>1</v>
      </c>
      <c r="O122" s="57">
        <v>2</v>
      </c>
      <c r="P122" s="57">
        <v>0</v>
      </c>
      <c r="Q122" s="57">
        <v>0</v>
      </c>
    </row>
    <row r="123" spans="1:17" ht="15" x14ac:dyDescent="0.25">
      <c r="A123" s="75" t="s">
        <v>401</v>
      </c>
      <c r="B123" s="75" t="s">
        <v>460</v>
      </c>
      <c r="C123" s="75" t="s">
        <v>426</v>
      </c>
      <c r="D123" s="56" t="s">
        <v>232</v>
      </c>
      <c r="E123" s="27" t="s">
        <v>611</v>
      </c>
      <c r="F123" s="94" t="s">
        <v>301</v>
      </c>
      <c r="G123" s="27" t="s">
        <v>347</v>
      </c>
      <c r="H123" s="57">
        <v>1</v>
      </c>
      <c r="I123" s="27">
        <f t="shared" si="9"/>
        <v>1</v>
      </c>
      <c r="J123" s="27">
        <f t="shared" si="10"/>
        <v>0</v>
      </c>
      <c r="K123" s="68">
        <f t="shared" si="11"/>
        <v>1</v>
      </c>
      <c r="L123" s="27"/>
      <c r="M123" s="57">
        <v>1</v>
      </c>
      <c r="N123" s="57">
        <v>0</v>
      </c>
      <c r="O123" s="57">
        <v>0</v>
      </c>
      <c r="P123" s="57">
        <v>0</v>
      </c>
      <c r="Q123" s="57">
        <v>0</v>
      </c>
    </row>
    <row r="124" spans="1:17" ht="15" x14ac:dyDescent="0.25">
      <c r="A124" s="75" t="s">
        <v>401</v>
      </c>
      <c r="B124" s="75" t="s">
        <v>460</v>
      </c>
      <c r="C124" s="75" t="s">
        <v>426</v>
      </c>
      <c r="D124" s="56" t="s">
        <v>90</v>
      </c>
      <c r="E124" s="27" t="s">
        <v>555</v>
      </c>
      <c r="F124" s="94" t="s">
        <v>301</v>
      </c>
      <c r="G124" s="27" t="s">
        <v>347</v>
      </c>
      <c r="H124" s="57">
        <v>27</v>
      </c>
      <c r="I124" s="27">
        <f t="shared" si="9"/>
        <v>27</v>
      </c>
      <c r="J124" s="27">
        <f t="shared" si="10"/>
        <v>0</v>
      </c>
      <c r="K124" s="68">
        <f t="shared" si="11"/>
        <v>1</v>
      </c>
      <c r="L124" s="27"/>
      <c r="M124" s="57">
        <v>27</v>
      </c>
      <c r="N124" s="57">
        <v>0</v>
      </c>
      <c r="O124" s="57">
        <v>0</v>
      </c>
      <c r="P124" s="57">
        <v>0</v>
      </c>
      <c r="Q124" s="57">
        <v>0</v>
      </c>
    </row>
    <row r="125" spans="1:17" ht="15" x14ac:dyDescent="0.25">
      <c r="A125" s="75" t="s">
        <v>401</v>
      </c>
      <c r="B125" s="75" t="s">
        <v>460</v>
      </c>
      <c r="C125" s="75" t="s">
        <v>426</v>
      </c>
      <c r="D125" s="56" t="s">
        <v>112</v>
      </c>
      <c r="E125" s="27" t="s">
        <v>556</v>
      </c>
      <c r="F125" s="94" t="s">
        <v>301</v>
      </c>
      <c r="G125" s="27" t="s">
        <v>347</v>
      </c>
      <c r="H125" s="57">
        <v>28</v>
      </c>
      <c r="I125" s="27">
        <f t="shared" si="9"/>
        <v>28</v>
      </c>
      <c r="J125" s="27">
        <f t="shared" si="10"/>
        <v>0</v>
      </c>
      <c r="K125" s="68">
        <f t="shared" si="11"/>
        <v>1</v>
      </c>
      <c r="L125" s="27"/>
      <c r="M125" s="57">
        <v>28</v>
      </c>
      <c r="N125" s="57">
        <v>0</v>
      </c>
      <c r="O125" s="57">
        <v>0</v>
      </c>
      <c r="P125" s="57">
        <v>0</v>
      </c>
      <c r="Q125" s="57">
        <v>0</v>
      </c>
    </row>
    <row r="126" spans="1:17" ht="15" x14ac:dyDescent="0.25">
      <c r="A126" s="75" t="s">
        <v>401</v>
      </c>
      <c r="B126" s="75" t="s">
        <v>460</v>
      </c>
      <c r="C126" s="75" t="s">
        <v>426</v>
      </c>
      <c r="D126" s="56" t="s">
        <v>171</v>
      </c>
      <c r="E126" s="27" t="s">
        <v>557</v>
      </c>
      <c r="F126" s="94" t="s">
        <v>301</v>
      </c>
      <c r="G126" s="27" t="s">
        <v>347</v>
      </c>
      <c r="H126" s="57">
        <v>93</v>
      </c>
      <c r="I126" s="27">
        <f t="shared" si="9"/>
        <v>90</v>
      </c>
      <c r="J126" s="27">
        <f t="shared" si="10"/>
        <v>3</v>
      </c>
      <c r="K126" s="68">
        <f t="shared" si="11"/>
        <v>0.967741935483871</v>
      </c>
      <c r="L126" s="27"/>
      <c r="M126" s="57">
        <v>90</v>
      </c>
      <c r="N126" s="57">
        <v>0</v>
      </c>
      <c r="O126" s="57">
        <v>1</v>
      </c>
      <c r="P126" s="57">
        <v>2</v>
      </c>
      <c r="Q126" s="57">
        <v>0</v>
      </c>
    </row>
    <row r="127" spans="1:17" ht="15" x14ac:dyDescent="0.25">
      <c r="A127" s="75" t="s">
        <v>401</v>
      </c>
      <c r="B127" s="75" t="s">
        <v>460</v>
      </c>
      <c r="C127" s="75" t="s">
        <v>426</v>
      </c>
      <c r="D127" s="56" t="s">
        <v>200</v>
      </c>
      <c r="E127" s="27" t="s">
        <v>558</v>
      </c>
      <c r="F127" s="94" t="s">
        <v>301</v>
      </c>
      <c r="G127" s="27" t="s">
        <v>347</v>
      </c>
      <c r="H127" s="57">
        <v>22</v>
      </c>
      <c r="I127" s="27">
        <f t="shared" si="9"/>
        <v>22</v>
      </c>
      <c r="J127" s="27">
        <f t="shared" si="10"/>
        <v>0</v>
      </c>
      <c r="K127" s="68">
        <f t="shared" si="11"/>
        <v>1</v>
      </c>
      <c r="L127" s="27"/>
      <c r="M127" s="57">
        <v>22</v>
      </c>
      <c r="N127" s="57">
        <v>0</v>
      </c>
      <c r="O127" s="57">
        <v>0</v>
      </c>
      <c r="P127" s="57">
        <v>0</v>
      </c>
      <c r="Q127" s="57">
        <v>0</v>
      </c>
    </row>
    <row r="128" spans="1:17" ht="15" x14ac:dyDescent="0.25">
      <c r="A128" s="75" t="s">
        <v>401</v>
      </c>
      <c r="B128" s="75" t="s">
        <v>460</v>
      </c>
      <c r="C128" s="75" t="s">
        <v>426</v>
      </c>
      <c r="D128" s="56" t="s">
        <v>89</v>
      </c>
      <c r="E128" s="27" t="s">
        <v>559</v>
      </c>
      <c r="F128" s="94" t="s">
        <v>301</v>
      </c>
      <c r="G128" s="27" t="s">
        <v>347</v>
      </c>
      <c r="H128" s="57">
        <v>146</v>
      </c>
      <c r="I128" s="27">
        <f t="shared" si="9"/>
        <v>141</v>
      </c>
      <c r="J128" s="27">
        <f t="shared" si="10"/>
        <v>5</v>
      </c>
      <c r="K128" s="68">
        <f t="shared" si="11"/>
        <v>0.96575342465753422</v>
      </c>
      <c r="L128" s="27"/>
      <c r="M128" s="57">
        <v>141</v>
      </c>
      <c r="N128" s="57">
        <v>2</v>
      </c>
      <c r="O128" s="57">
        <v>2</v>
      </c>
      <c r="P128" s="57">
        <v>1</v>
      </c>
      <c r="Q128" s="57">
        <v>0</v>
      </c>
    </row>
    <row r="129" spans="1:17" ht="15" x14ac:dyDescent="0.25">
      <c r="A129" s="75" t="s">
        <v>401</v>
      </c>
      <c r="B129" s="75" t="s">
        <v>460</v>
      </c>
      <c r="C129" s="75" t="s">
        <v>426</v>
      </c>
      <c r="D129" s="56" t="s">
        <v>113</v>
      </c>
      <c r="E129" s="27" t="s">
        <v>560</v>
      </c>
      <c r="F129" s="94" t="s">
        <v>301</v>
      </c>
      <c r="G129" s="27" t="s">
        <v>347</v>
      </c>
      <c r="H129" s="57">
        <v>11</v>
      </c>
      <c r="I129" s="27">
        <f t="shared" si="9"/>
        <v>11</v>
      </c>
      <c r="J129" s="27">
        <f t="shared" si="10"/>
        <v>0</v>
      </c>
      <c r="K129" s="68">
        <f t="shared" si="11"/>
        <v>1</v>
      </c>
      <c r="L129" s="27"/>
      <c r="M129" s="57">
        <v>11</v>
      </c>
      <c r="N129" s="57">
        <v>0</v>
      </c>
      <c r="O129" s="57">
        <v>0</v>
      </c>
      <c r="P129" s="57">
        <v>0</v>
      </c>
      <c r="Q129" s="57">
        <v>0</v>
      </c>
    </row>
    <row r="130" spans="1:17" ht="15" x14ac:dyDescent="0.25">
      <c r="A130" s="75" t="s">
        <v>402</v>
      </c>
      <c r="B130" s="75" t="s">
        <v>561</v>
      </c>
      <c r="C130" s="75" t="s">
        <v>427</v>
      </c>
      <c r="D130" s="56" t="s">
        <v>97</v>
      </c>
      <c r="E130" s="27" t="s">
        <v>562</v>
      </c>
      <c r="F130" s="94" t="s">
        <v>301</v>
      </c>
      <c r="G130" s="27" t="s">
        <v>347</v>
      </c>
      <c r="H130" s="57">
        <v>17</v>
      </c>
      <c r="I130" s="27">
        <f t="shared" si="9"/>
        <v>17</v>
      </c>
      <c r="J130" s="27">
        <f t="shared" si="10"/>
        <v>0</v>
      </c>
      <c r="K130" s="68">
        <f t="shared" si="11"/>
        <v>1</v>
      </c>
      <c r="L130" s="27"/>
      <c r="M130" s="57">
        <v>17</v>
      </c>
      <c r="N130" s="57">
        <v>0</v>
      </c>
      <c r="O130" s="57">
        <v>0</v>
      </c>
      <c r="P130" s="57">
        <v>0</v>
      </c>
      <c r="Q130" s="57">
        <v>0</v>
      </c>
    </row>
    <row r="131" spans="1:17" ht="15" x14ac:dyDescent="0.25">
      <c r="A131" s="75" t="s">
        <v>402</v>
      </c>
      <c r="B131" s="75" t="s">
        <v>561</v>
      </c>
      <c r="C131" s="75" t="s">
        <v>427</v>
      </c>
      <c r="D131" s="56" t="s">
        <v>203</v>
      </c>
      <c r="E131" s="27" t="s">
        <v>563</v>
      </c>
      <c r="F131" s="94" t="s">
        <v>301</v>
      </c>
      <c r="G131" s="27" t="s">
        <v>347</v>
      </c>
      <c r="H131" s="57">
        <v>198</v>
      </c>
      <c r="I131" s="27">
        <f t="shared" si="9"/>
        <v>191</v>
      </c>
      <c r="J131" s="27">
        <f t="shared" si="10"/>
        <v>7</v>
      </c>
      <c r="K131" s="68">
        <f t="shared" si="11"/>
        <v>0.96464646464646464</v>
      </c>
      <c r="L131" s="27"/>
      <c r="M131" s="57">
        <v>191</v>
      </c>
      <c r="N131" s="57">
        <v>3</v>
      </c>
      <c r="O131" s="57">
        <v>2</v>
      </c>
      <c r="P131" s="57">
        <v>1</v>
      </c>
      <c r="Q131" s="57">
        <v>1</v>
      </c>
    </row>
    <row r="132" spans="1:17" ht="15" x14ac:dyDescent="0.25">
      <c r="A132" s="75" t="s">
        <v>402</v>
      </c>
      <c r="B132" s="75" t="s">
        <v>561</v>
      </c>
      <c r="C132" s="75" t="s">
        <v>427</v>
      </c>
      <c r="D132" s="56" t="s">
        <v>138</v>
      </c>
      <c r="E132" s="27" t="s">
        <v>564</v>
      </c>
      <c r="F132" s="94" t="s">
        <v>301</v>
      </c>
      <c r="G132" s="27" t="s">
        <v>347</v>
      </c>
      <c r="H132" s="57">
        <v>43</v>
      </c>
      <c r="I132" s="27">
        <f t="shared" si="9"/>
        <v>43</v>
      </c>
      <c r="J132" s="27">
        <f t="shared" si="10"/>
        <v>0</v>
      </c>
      <c r="K132" s="68">
        <f t="shared" si="11"/>
        <v>1</v>
      </c>
      <c r="L132" s="27"/>
      <c r="M132" s="57">
        <v>43</v>
      </c>
      <c r="N132" s="57">
        <v>0</v>
      </c>
      <c r="O132" s="57">
        <v>0</v>
      </c>
      <c r="P132" s="57">
        <v>0</v>
      </c>
      <c r="Q132" s="57">
        <v>0</v>
      </c>
    </row>
    <row r="133" spans="1:17" ht="15" x14ac:dyDescent="0.25">
      <c r="A133" s="75" t="s">
        <v>402</v>
      </c>
      <c r="B133" s="75" t="s">
        <v>561</v>
      </c>
      <c r="C133" s="75" t="s">
        <v>427</v>
      </c>
      <c r="D133" s="56" t="s">
        <v>96</v>
      </c>
      <c r="E133" s="27" t="s">
        <v>565</v>
      </c>
      <c r="F133" s="94" t="s">
        <v>301</v>
      </c>
      <c r="G133" s="27" t="s">
        <v>347</v>
      </c>
      <c r="H133" s="57">
        <v>93</v>
      </c>
      <c r="I133" s="27">
        <f t="shared" si="9"/>
        <v>88</v>
      </c>
      <c r="J133" s="27">
        <f t="shared" si="10"/>
        <v>5</v>
      </c>
      <c r="K133" s="68">
        <f t="shared" si="11"/>
        <v>0.94623655913978499</v>
      </c>
      <c r="L133" s="27"/>
      <c r="M133" s="57">
        <v>88</v>
      </c>
      <c r="N133" s="57">
        <v>3</v>
      </c>
      <c r="O133" s="57">
        <v>1</v>
      </c>
      <c r="P133" s="57">
        <v>0</v>
      </c>
      <c r="Q133" s="57">
        <v>1</v>
      </c>
    </row>
    <row r="134" spans="1:17" ht="15" x14ac:dyDescent="0.25">
      <c r="A134" s="75" t="s">
        <v>403</v>
      </c>
      <c r="B134" s="75" t="s">
        <v>434</v>
      </c>
      <c r="C134" s="75" t="s">
        <v>428</v>
      </c>
      <c r="D134" s="56" t="s">
        <v>137</v>
      </c>
      <c r="E134" s="27" t="s">
        <v>566</v>
      </c>
      <c r="F134" s="94" t="s">
        <v>301</v>
      </c>
      <c r="G134" s="27" t="s">
        <v>347</v>
      </c>
      <c r="H134" s="57">
        <v>34</v>
      </c>
      <c r="I134" s="27">
        <f t="shared" si="9"/>
        <v>32</v>
      </c>
      <c r="J134" s="27">
        <f t="shared" si="10"/>
        <v>2</v>
      </c>
      <c r="K134" s="68">
        <f t="shared" si="11"/>
        <v>0.94117647058823528</v>
      </c>
      <c r="L134" s="27"/>
      <c r="M134" s="57">
        <v>32</v>
      </c>
      <c r="N134" s="57">
        <v>1</v>
      </c>
      <c r="O134" s="57">
        <v>1</v>
      </c>
      <c r="P134" s="57">
        <v>0</v>
      </c>
      <c r="Q134" s="57">
        <v>0</v>
      </c>
    </row>
    <row r="135" spans="1:17" ht="15" x14ac:dyDescent="0.25">
      <c r="A135" s="75" t="s">
        <v>403</v>
      </c>
      <c r="B135" s="75" t="s">
        <v>434</v>
      </c>
      <c r="C135" s="75" t="s">
        <v>428</v>
      </c>
      <c r="D135" s="56" t="s">
        <v>135</v>
      </c>
      <c r="E135" s="27" t="s">
        <v>567</v>
      </c>
      <c r="F135" s="94" t="s">
        <v>301</v>
      </c>
      <c r="G135" s="27" t="s">
        <v>347</v>
      </c>
      <c r="H135" s="57">
        <v>7</v>
      </c>
      <c r="I135" s="27">
        <f t="shared" si="9"/>
        <v>7</v>
      </c>
      <c r="J135" s="27">
        <f t="shared" si="10"/>
        <v>0</v>
      </c>
      <c r="K135" s="68">
        <f t="shared" si="11"/>
        <v>1</v>
      </c>
      <c r="L135" s="27"/>
      <c r="M135" s="57">
        <v>7</v>
      </c>
      <c r="N135" s="57">
        <v>0</v>
      </c>
      <c r="O135" s="57">
        <v>0</v>
      </c>
      <c r="P135" s="57">
        <v>0</v>
      </c>
      <c r="Q135" s="57">
        <v>0</v>
      </c>
    </row>
    <row r="136" spans="1:17" x14ac:dyDescent="0.2">
      <c r="A136" s="75" t="s">
        <v>403</v>
      </c>
      <c r="B136" s="75" t="s">
        <v>434</v>
      </c>
      <c r="C136" s="75" t="s">
        <v>428</v>
      </c>
      <c r="D136" s="30" t="s">
        <v>223</v>
      </c>
      <c r="E136" s="27" t="s">
        <v>568</v>
      </c>
      <c r="F136" s="94" t="s">
        <v>301</v>
      </c>
      <c r="G136" s="27" t="s">
        <v>347</v>
      </c>
      <c r="H136" s="30">
        <v>109</v>
      </c>
      <c r="I136" s="27">
        <f t="shared" si="9"/>
        <v>107</v>
      </c>
      <c r="J136" s="27">
        <f t="shared" si="10"/>
        <v>2</v>
      </c>
      <c r="K136" s="68">
        <f t="shared" si="11"/>
        <v>0.98165137614678899</v>
      </c>
      <c r="L136" s="27"/>
      <c r="M136" s="30">
        <v>107</v>
      </c>
      <c r="N136" s="30">
        <v>1</v>
      </c>
      <c r="O136" s="30">
        <v>1</v>
      </c>
      <c r="P136" s="30">
        <v>0</v>
      </c>
      <c r="Q136" s="30">
        <v>0</v>
      </c>
    </row>
    <row r="137" spans="1:17" ht="15" x14ac:dyDescent="0.25">
      <c r="A137" s="75" t="s">
        <v>403</v>
      </c>
      <c r="B137" s="75" t="s">
        <v>434</v>
      </c>
      <c r="C137" s="75" t="s">
        <v>428</v>
      </c>
      <c r="D137" s="56" t="s">
        <v>146</v>
      </c>
      <c r="E137" s="27" t="s">
        <v>569</v>
      </c>
      <c r="F137" s="94" t="s">
        <v>301</v>
      </c>
      <c r="G137" s="27" t="s">
        <v>347</v>
      </c>
      <c r="H137" s="57">
        <v>1</v>
      </c>
      <c r="I137" s="27">
        <f t="shared" si="9"/>
        <v>1</v>
      </c>
      <c r="J137" s="27">
        <f t="shared" si="10"/>
        <v>0</v>
      </c>
      <c r="K137" s="68">
        <f t="shared" si="11"/>
        <v>1</v>
      </c>
      <c r="L137" s="27"/>
      <c r="M137" s="57">
        <v>1</v>
      </c>
      <c r="N137" s="57">
        <v>0</v>
      </c>
      <c r="O137" s="57">
        <v>0</v>
      </c>
      <c r="P137" s="57">
        <v>0</v>
      </c>
      <c r="Q137" s="57">
        <v>0</v>
      </c>
    </row>
    <row r="138" spans="1:17" ht="15" x14ac:dyDescent="0.25">
      <c r="A138" s="75" t="s">
        <v>403</v>
      </c>
      <c r="B138" s="75" t="s">
        <v>434</v>
      </c>
      <c r="C138" s="75" t="s">
        <v>428</v>
      </c>
      <c r="D138" s="56" t="s">
        <v>136</v>
      </c>
      <c r="E138" s="27" t="s">
        <v>570</v>
      </c>
      <c r="F138" s="94" t="s">
        <v>301</v>
      </c>
      <c r="G138" s="27" t="s">
        <v>347</v>
      </c>
      <c r="H138" s="57">
        <v>140</v>
      </c>
      <c r="I138" s="27">
        <f t="shared" si="9"/>
        <v>139</v>
      </c>
      <c r="J138" s="27">
        <f t="shared" si="10"/>
        <v>1</v>
      </c>
      <c r="K138" s="68">
        <f t="shared" si="11"/>
        <v>0.99285714285714288</v>
      </c>
      <c r="L138" s="27"/>
      <c r="M138" s="57">
        <v>139</v>
      </c>
      <c r="N138" s="57">
        <v>1</v>
      </c>
      <c r="O138" s="57">
        <v>0</v>
      </c>
      <c r="P138" s="57">
        <v>0</v>
      </c>
      <c r="Q138" s="57">
        <v>0</v>
      </c>
    </row>
    <row r="139" spans="1:17" ht="15" x14ac:dyDescent="0.25">
      <c r="A139" s="75" t="s">
        <v>404</v>
      </c>
      <c r="B139" s="75" t="s">
        <v>561</v>
      </c>
      <c r="C139" s="75" t="s">
        <v>429</v>
      </c>
      <c r="D139" s="56" t="s">
        <v>115</v>
      </c>
      <c r="E139" s="27" t="s">
        <v>571</v>
      </c>
      <c r="F139" s="94" t="s">
        <v>301</v>
      </c>
      <c r="G139" s="27" t="s">
        <v>347</v>
      </c>
      <c r="H139" s="57">
        <v>24</v>
      </c>
      <c r="I139" s="27">
        <f t="shared" ref="I139:I168" si="12">M139</f>
        <v>24</v>
      </c>
      <c r="J139" s="27">
        <f t="shared" ref="J139:J168" si="13">SUM(N139:Q139)</f>
        <v>0</v>
      </c>
      <c r="K139" s="68">
        <f t="shared" ref="K139:K168" si="14">I139/H139</f>
        <v>1</v>
      </c>
      <c r="L139" s="27"/>
      <c r="M139" s="57">
        <v>24</v>
      </c>
      <c r="N139" s="57">
        <v>0</v>
      </c>
      <c r="O139" s="57">
        <v>0</v>
      </c>
      <c r="P139" s="57">
        <v>0</v>
      </c>
      <c r="Q139" s="57">
        <v>0</v>
      </c>
    </row>
    <row r="140" spans="1:17" ht="15" x14ac:dyDescent="0.25">
      <c r="A140" s="75" t="s">
        <v>404</v>
      </c>
      <c r="B140" s="75" t="s">
        <v>561</v>
      </c>
      <c r="C140" s="75" t="s">
        <v>429</v>
      </c>
      <c r="D140" s="56" t="s">
        <v>165</v>
      </c>
      <c r="E140" s="27" t="s">
        <v>572</v>
      </c>
      <c r="F140" s="94" t="s">
        <v>301</v>
      </c>
      <c r="G140" s="27" t="s">
        <v>347</v>
      </c>
      <c r="H140" s="57">
        <v>44</v>
      </c>
      <c r="I140" s="27">
        <f t="shared" si="12"/>
        <v>44</v>
      </c>
      <c r="J140" s="27">
        <f t="shared" si="13"/>
        <v>0</v>
      </c>
      <c r="K140" s="68">
        <f t="shared" si="14"/>
        <v>1</v>
      </c>
      <c r="L140" s="27"/>
      <c r="M140" s="57">
        <v>44</v>
      </c>
      <c r="N140" s="57">
        <v>0</v>
      </c>
      <c r="O140" s="57">
        <v>0</v>
      </c>
      <c r="P140" s="57">
        <v>0</v>
      </c>
      <c r="Q140" s="57">
        <v>0</v>
      </c>
    </row>
    <row r="141" spans="1:17" ht="15" x14ac:dyDescent="0.25">
      <c r="A141" s="75" t="s">
        <v>404</v>
      </c>
      <c r="B141" s="75" t="s">
        <v>561</v>
      </c>
      <c r="C141" s="75" t="s">
        <v>429</v>
      </c>
      <c r="D141" s="56" t="s">
        <v>99</v>
      </c>
      <c r="E141" s="27" t="s">
        <v>573</v>
      </c>
      <c r="F141" s="94" t="s">
        <v>301</v>
      </c>
      <c r="G141" s="27" t="s">
        <v>347</v>
      </c>
      <c r="H141" s="57">
        <v>1</v>
      </c>
      <c r="I141" s="27">
        <f t="shared" si="12"/>
        <v>1</v>
      </c>
      <c r="J141" s="27">
        <f t="shared" si="13"/>
        <v>0</v>
      </c>
      <c r="K141" s="68">
        <f t="shared" si="14"/>
        <v>1</v>
      </c>
      <c r="L141" s="27"/>
      <c r="M141" s="57">
        <v>1</v>
      </c>
      <c r="N141" s="57">
        <v>0</v>
      </c>
      <c r="O141" s="57">
        <v>0</v>
      </c>
      <c r="P141" s="57">
        <v>0</v>
      </c>
      <c r="Q141" s="57">
        <v>0</v>
      </c>
    </row>
    <row r="142" spans="1:17" ht="15" x14ac:dyDescent="0.25">
      <c r="A142" s="75" t="s">
        <v>404</v>
      </c>
      <c r="B142" s="75" t="s">
        <v>561</v>
      </c>
      <c r="C142" s="75" t="s">
        <v>429</v>
      </c>
      <c r="D142" s="56" t="s">
        <v>127</v>
      </c>
      <c r="E142" s="27" t="s">
        <v>574</v>
      </c>
      <c r="F142" s="94" t="s">
        <v>301</v>
      </c>
      <c r="G142" s="27" t="s">
        <v>347</v>
      </c>
      <c r="H142" s="57">
        <v>273</v>
      </c>
      <c r="I142" s="27">
        <f t="shared" si="12"/>
        <v>264</v>
      </c>
      <c r="J142" s="27">
        <f t="shared" si="13"/>
        <v>9</v>
      </c>
      <c r="K142" s="68">
        <f t="shared" si="14"/>
        <v>0.96703296703296704</v>
      </c>
      <c r="L142" s="27"/>
      <c r="M142" s="57">
        <v>264</v>
      </c>
      <c r="N142" s="57">
        <v>6</v>
      </c>
      <c r="O142" s="57">
        <v>2</v>
      </c>
      <c r="P142" s="57">
        <v>1</v>
      </c>
      <c r="Q142" s="57">
        <v>0</v>
      </c>
    </row>
    <row r="143" spans="1:17" ht="15" x14ac:dyDescent="0.25">
      <c r="A143" s="75" t="s">
        <v>404</v>
      </c>
      <c r="B143" s="75" t="s">
        <v>561</v>
      </c>
      <c r="C143" s="75" t="s">
        <v>429</v>
      </c>
      <c r="D143" s="56" t="s">
        <v>116</v>
      </c>
      <c r="E143" s="27" t="s">
        <v>575</v>
      </c>
      <c r="F143" s="94" t="s">
        <v>301</v>
      </c>
      <c r="G143" s="27" t="s">
        <v>347</v>
      </c>
      <c r="H143" s="57">
        <v>34</v>
      </c>
      <c r="I143" s="27">
        <f t="shared" si="12"/>
        <v>33</v>
      </c>
      <c r="J143" s="27">
        <f t="shared" si="13"/>
        <v>1</v>
      </c>
      <c r="K143" s="68">
        <f t="shared" si="14"/>
        <v>0.97058823529411764</v>
      </c>
      <c r="L143" s="27"/>
      <c r="M143" s="57">
        <v>33</v>
      </c>
      <c r="N143" s="57">
        <v>1</v>
      </c>
      <c r="O143" s="57">
        <v>0</v>
      </c>
      <c r="P143" s="57">
        <v>0</v>
      </c>
      <c r="Q143" s="57">
        <v>0</v>
      </c>
    </row>
    <row r="144" spans="1:17" ht="15" x14ac:dyDescent="0.25">
      <c r="A144" s="75" t="s">
        <v>405</v>
      </c>
      <c r="B144" s="75" t="s">
        <v>518</v>
      </c>
      <c r="C144" s="75" t="s">
        <v>430</v>
      </c>
      <c r="D144" s="56" t="s">
        <v>190</v>
      </c>
      <c r="E144" s="27" t="s">
        <v>576</v>
      </c>
      <c r="F144" s="94" t="s">
        <v>301</v>
      </c>
      <c r="G144" s="27" t="s">
        <v>347</v>
      </c>
      <c r="H144" s="57">
        <v>37</v>
      </c>
      <c r="I144" s="27">
        <f t="shared" si="12"/>
        <v>37</v>
      </c>
      <c r="J144" s="27">
        <f t="shared" si="13"/>
        <v>0</v>
      </c>
      <c r="K144" s="68">
        <f t="shared" si="14"/>
        <v>1</v>
      </c>
      <c r="L144" s="27"/>
      <c r="M144" s="57">
        <v>37</v>
      </c>
      <c r="N144" s="57">
        <v>0</v>
      </c>
      <c r="O144" s="57">
        <v>0</v>
      </c>
      <c r="P144" s="57">
        <v>0</v>
      </c>
      <c r="Q144" s="57">
        <v>0</v>
      </c>
    </row>
    <row r="145" spans="1:17" ht="15" x14ac:dyDescent="0.25">
      <c r="A145" s="75" t="s">
        <v>405</v>
      </c>
      <c r="B145" s="75" t="s">
        <v>518</v>
      </c>
      <c r="C145" s="75" t="s">
        <v>430</v>
      </c>
      <c r="D145" s="56" t="s">
        <v>216</v>
      </c>
      <c r="E145" s="27" t="s">
        <v>577</v>
      </c>
      <c r="F145" s="94" t="s">
        <v>301</v>
      </c>
      <c r="G145" s="27" t="s">
        <v>347</v>
      </c>
      <c r="H145" s="57">
        <v>83</v>
      </c>
      <c r="I145" s="27">
        <f t="shared" si="12"/>
        <v>81</v>
      </c>
      <c r="J145" s="27">
        <f t="shared" si="13"/>
        <v>2</v>
      </c>
      <c r="K145" s="68">
        <f t="shared" si="14"/>
        <v>0.97590361445783136</v>
      </c>
      <c r="L145" s="27"/>
      <c r="M145" s="57">
        <v>81</v>
      </c>
      <c r="N145" s="57">
        <v>2</v>
      </c>
      <c r="O145" s="57">
        <v>0</v>
      </c>
      <c r="P145" s="57">
        <v>0</v>
      </c>
      <c r="Q145" s="57">
        <v>0</v>
      </c>
    </row>
    <row r="146" spans="1:17" ht="15" x14ac:dyDescent="0.25">
      <c r="A146" s="75" t="s">
        <v>405</v>
      </c>
      <c r="B146" s="75" t="s">
        <v>518</v>
      </c>
      <c r="C146" s="75" t="s">
        <v>430</v>
      </c>
      <c r="D146" s="56" t="s">
        <v>214</v>
      </c>
      <c r="E146" s="27" t="s">
        <v>578</v>
      </c>
      <c r="F146" s="94" t="s">
        <v>301</v>
      </c>
      <c r="G146" s="27" t="s">
        <v>347</v>
      </c>
      <c r="H146" s="57">
        <v>23</v>
      </c>
      <c r="I146" s="27">
        <f t="shared" si="12"/>
        <v>23</v>
      </c>
      <c r="J146" s="27">
        <f t="shared" si="13"/>
        <v>0</v>
      </c>
      <c r="K146" s="68">
        <f t="shared" si="14"/>
        <v>1</v>
      </c>
      <c r="L146" s="27"/>
      <c r="M146" s="57">
        <v>23</v>
      </c>
      <c r="N146" s="57">
        <v>0</v>
      </c>
      <c r="O146" s="57">
        <v>0</v>
      </c>
      <c r="P146" s="57">
        <v>0</v>
      </c>
      <c r="Q146" s="57">
        <v>0</v>
      </c>
    </row>
    <row r="147" spans="1:17" ht="15" x14ac:dyDescent="0.25">
      <c r="A147" s="75" t="s">
        <v>405</v>
      </c>
      <c r="B147" s="75" t="s">
        <v>518</v>
      </c>
      <c r="C147" s="75" t="s">
        <v>430</v>
      </c>
      <c r="D147" s="56" t="s">
        <v>107</v>
      </c>
      <c r="E147" s="27" t="s">
        <v>579</v>
      </c>
      <c r="F147" s="94" t="s">
        <v>301</v>
      </c>
      <c r="G147" s="27" t="s">
        <v>347</v>
      </c>
      <c r="H147" s="57">
        <v>50</v>
      </c>
      <c r="I147" s="27">
        <f t="shared" si="12"/>
        <v>48</v>
      </c>
      <c r="J147" s="27">
        <f t="shared" si="13"/>
        <v>2</v>
      </c>
      <c r="K147" s="68">
        <f t="shared" si="14"/>
        <v>0.96</v>
      </c>
      <c r="L147" s="27"/>
      <c r="M147" s="57">
        <v>48</v>
      </c>
      <c r="N147" s="57">
        <v>0</v>
      </c>
      <c r="O147" s="57">
        <v>0</v>
      </c>
      <c r="P147" s="57">
        <v>1</v>
      </c>
      <c r="Q147" s="57">
        <v>1</v>
      </c>
    </row>
    <row r="148" spans="1:17" ht="15" x14ac:dyDescent="0.25">
      <c r="A148" s="75" t="s">
        <v>405</v>
      </c>
      <c r="B148" s="75" t="s">
        <v>518</v>
      </c>
      <c r="C148" s="75" t="s">
        <v>430</v>
      </c>
      <c r="D148" s="56" t="s">
        <v>168</v>
      </c>
      <c r="E148" s="27" t="s">
        <v>580</v>
      </c>
      <c r="F148" s="94" t="s">
        <v>301</v>
      </c>
      <c r="G148" s="27" t="s">
        <v>347</v>
      </c>
      <c r="H148" s="57">
        <v>59</v>
      </c>
      <c r="I148" s="27">
        <f t="shared" si="12"/>
        <v>59</v>
      </c>
      <c r="J148" s="27">
        <f t="shared" si="13"/>
        <v>0</v>
      </c>
      <c r="K148" s="68">
        <f t="shared" si="14"/>
        <v>1</v>
      </c>
      <c r="L148" s="27"/>
      <c r="M148" s="57">
        <v>59</v>
      </c>
      <c r="N148" s="57">
        <v>0</v>
      </c>
      <c r="O148" s="57">
        <v>0</v>
      </c>
      <c r="P148" s="57">
        <v>0</v>
      </c>
      <c r="Q148" s="57">
        <v>0</v>
      </c>
    </row>
    <row r="149" spans="1:17" ht="15" x14ac:dyDescent="0.25">
      <c r="A149" s="75" t="s">
        <v>405</v>
      </c>
      <c r="B149" s="75" t="s">
        <v>518</v>
      </c>
      <c r="C149" s="75" t="s">
        <v>430</v>
      </c>
      <c r="D149" s="56" t="s">
        <v>72</v>
      </c>
      <c r="E149" s="27" t="s">
        <v>581</v>
      </c>
      <c r="F149" s="94" t="s">
        <v>301</v>
      </c>
      <c r="G149" s="27" t="s">
        <v>347</v>
      </c>
      <c r="H149" s="57">
        <v>152</v>
      </c>
      <c r="I149" s="27">
        <f t="shared" si="12"/>
        <v>149</v>
      </c>
      <c r="J149" s="27">
        <f t="shared" si="13"/>
        <v>3</v>
      </c>
      <c r="K149" s="68">
        <f t="shared" si="14"/>
        <v>0.98026315789473684</v>
      </c>
      <c r="L149" s="27"/>
      <c r="M149" s="57">
        <v>149</v>
      </c>
      <c r="N149" s="57">
        <v>1</v>
      </c>
      <c r="O149" s="57">
        <v>2</v>
      </c>
      <c r="P149" s="57">
        <v>0</v>
      </c>
      <c r="Q149" s="57">
        <v>0</v>
      </c>
    </row>
    <row r="150" spans="1:17" ht="15" x14ac:dyDescent="0.25">
      <c r="A150" s="75" t="s">
        <v>405</v>
      </c>
      <c r="B150" s="75" t="s">
        <v>518</v>
      </c>
      <c r="C150" s="75" t="s">
        <v>430</v>
      </c>
      <c r="D150" s="56" t="s">
        <v>191</v>
      </c>
      <c r="E150" s="27" t="s">
        <v>582</v>
      </c>
      <c r="F150" s="94" t="s">
        <v>301</v>
      </c>
      <c r="G150" s="27" t="s">
        <v>347</v>
      </c>
      <c r="H150" s="57">
        <v>49</v>
      </c>
      <c r="I150" s="27">
        <f t="shared" si="12"/>
        <v>49</v>
      </c>
      <c r="J150" s="27">
        <f t="shared" si="13"/>
        <v>0</v>
      </c>
      <c r="K150" s="68">
        <f t="shared" si="14"/>
        <v>1</v>
      </c>
      <c r="L150" s="27"/>
      <c r="M150" s="57">
        <v>49</v>
      </c>
      <c r="N150" s="57">
        <v>0</v>
      </c>
      <c r="O150" s="57">
        <v>0</v>
      </c>
      <c r="P150" s="57">
        <v>0</v>
      </c>
      <c r="Q150" s="57">
        <v>0</v>
      </c>
    </row>
    <row r="151" spans="1:17" x14ac:dyDescent="0.2">
      <c r="A151" s="75" t="s">
        <v>405</v>
      </c>
      <c r="B151" s="75" t="s">
        <v>518</v>
      </c>
      <c r="C151" s="75" t="s">
        <v>430</v>
      </c>
      <c r="D151" s="30" t="s">
        <v>226</v>
      </c>
      <c r="E151" s="27" t="s">
        <v>583</v>
      </c>
      <c r="F151" s="94" t="s">
        <v>301</v>
      </c>
      <c r="G151" s="27" t="s">
        <v>347</v>
      </c>
      <c r="H151" s="30">
        <v>74</v>
      </c>
      <c r="I151" s="27">
        <f t="shared" si="12"/>
        <v>74</v>
      </c>
      <c r="J151" s="27">
        <f t="shared" si="13"/>
        <v>0</v>
      </c>
      <c r="K151" s="68">
        <f t="shared" si="14"/>
        <v>1</v>
      </c>
      <c r="L151" s="27"/>
      <c r="M151" s="30">
        <v>74</v>
      </c>
      <c r="N151" s="30">
        <v>0</v>
      </c>
      <c r="O151" s="30">
        <v>0</v>
      </c>
      <c r="P151" s="30">
        <v>0</v>
      </c>
      <c r="Q151" s="30">
        <v>0</v>
      </c>
    </row>
    <row r="152" spans="1:17" ht="15" x14ac:dyDescent="0.25">
      <c r="A152" s="75" t="s">
        <v>406</v>
      </c>
      <c r="B152" s="75" t="s">
        <v>514</v>
      </c>
      <c r="C152" s="75" t="s">
        <v>431</v>
      </c>
      <c r="D152" s="56" t="s">
        <v>221</v>
      </c>
      <c r="E152" s="27" t="s">
        <v>584</v>
      </c>
      <c r="F152" s="94" t="s">
        <v>301</v>
      </c>
      <c r="G152" s="27" t="s">
        <v>347</v>
      </c>
      <c r="H152" s="57">
        <v>131</v>
      </c>
      <c r="I152" s="27">
        <f t="shared" si="12"/>
        <v>131</v>
      </c>
      <c r="J152" s="27">
        <f t="shared" si="13"/>
        <v>0</v>
      </c>
      <c r="K152" s="68">
        <f t="shared" si="14"/>
        <v>1</v>
      </c>
      <c r="L152" s="27"/>
      <c r="M152" s="57">
        <v>131</v>
      </c>
      <c r="N152" s="57">
        <v>0</v>
      </c>
      <c r="O152" s="57">
        <v>0</v>
      </c>
      <c r="P152" s="57">
        <v>0</v>
      </c>
      <c r="Q152" s="57">
        <v>0</v>
      </c>
    </row>
    <row r="153" spans="1:17" ht="15" x14ac:dyDescent="0.25">
      <c r="A153" s="75" t="s">
        <v>406</v>
      </c>
      <c r="B153" s="75" t="s">
        <v>514</v>
      </c>
      <c r="C153" s="75" t="s">
        <v>431</v>
      </c>
      <c r="D153" s="56" t="s">
        <v>103</v>
      </c>
      <c r="E153" s="27" t="s">
        <v>585</v>
      </c>
      <c r="F153" s="94" t="s">
        <v>301</v>
      </c>
      <c r="G153" s="27" t="s">
        <v>347</v>
      </c>
      <c r="H153" s="57">
        <v>77</v>
      </c>
      <c r="I153" s="27">
        <f t="shared" si="12"/>
        <v>77</v>
      </c>
      <c r="J153" s="27">
        <f t="shared" si="13"/>
        <v>0</v>
      </c>
      <c r="K153" s="68">
        <f t="shared" si="14"/>
        <v>1</v>
      </c>
      <c r="L153" s="27"/>
      <c r="M153" s="57">
        <v>77</v>
      </c>
      <c r="N153" s="57">
        <v>0</v>
      </c>
      <c r="O153" s="57">
        <v>0</v>
      </c>
      <c r="P153" s="57">
        <v>0</v>
      </c>
      <c r="Q153" s="57">
        <v>0</v>
      </c>
    </row>
    <row r="154" spans="1:17" ht="15" x14ac:dyDescent="0.25">
      <c r="A154" s="75" t="s">
        <v>406</v>
      </c>
      <c r="B154" s="75" t="s">
        <v>514</v>
      </c>
      <c r="C154" s="75" t="s">
        <v>431</v>
      </c>
      <c r="D154" s="56" t="s">
        <v>189</v>
      </c>
      <c r="E154" s="27" t="s">
        <v>586</v>
      </c>
      <c r="F154" s="94" t="s">
        <v>301</v>
      </c>
      <c r="G154" s="27" t="s">
        <v>347</v>
      </c>
      <c r="H154" s="57">
        <v>268</v>
      </c>
      <c r="I154" s="27">
        <f t="shared" si="12"/>
        <v>256</v>
      </c>
      <c r="J154" s="27">
        <f t="shared" si="13"/>
        <v>12</v>
      </c>
      <c r="K154" s="68">
        <f t="shared" si="14"/>
        <v>0.95522388059701491</v>
      </c>
      <c r="L154" s="27"/>
      <c r="M154" s="57">
        <v>256</v>
      </c>
      <c r="N154" s="57">
        <v>6</v>
      </c>
      <c r="O154" s="57">
        <v>4</v>
      </c>
      <c r="P154" s="57">
        <v>1</v>
      </c>
      <c r="Q154" s="57">
        <v>1</v>
      </c>
    </row>
    <row r="155" spans="1:17" ht="15" x14ac:dyDescent="0.25">
      <c r="A155" s="75" t="s">
        <v>406</v>
      </c>
      <c r="B155" s="75" t="s">
        <v>514</v>
      </c>
      <c r="C155" s="75" t="s">
        <v>431</v>
      </c>
      <c r="D155" s="56" t="s">
        <v>129</v>
      </c>
      <c r="E155" s="27" t="s">
        <v>587</v>
      </c>
      <c r="F155" s="94" t="s">
        <v>301</v>
      </c>
      <c r="G155" s="27" t="s">
        <v>347</v>
      </c>
      <c r="H155" s="57">
        <v>68</v>
      </c>
      <c r="I155" s="27">
        <f t="shared" si="12"/>
        <v>66</v>
      </c>
      <c r="J155" s="27">
        <f t="shared" si="13"/>
        <v>2</v>
      </c>
      <c r="K155" s="68">
        <f t="shared" si="14"/>
        <v>0.97058823529411764</v>
      </c>
      <c r="L155" s="27"/>
      <c r="M155" s="57">
        <v>66</v>
      </c>
      <c r="N155" s="57">
        <v>0</v>
      </c>
      <c r="O155" s="57">
        <v>0</v>
      </c>
      <c r="P155" s="57">
        <v>2</v>
      </c>
      <c r="Q155" s="57">
        <v>0</v>
      </c>
    </row>
    <row r="156" spans="1:17" ht="15" x14ac:dyDescent="0.25">
      <c r="A156" s="75" t="s">
        <v>407</v>
      </c>
      <c r="B156" s="75" t="s">
        <v>440</v>
      </c>
      <c r="C156" s="75" t="s">
        <v>432</v>
      </c>
      <c r="D156" s="56" t="s">
        <v>86</v>
      </c>
      <c r="E156" s="27" t="s">
        <v>588</v>
      </c>
      <c r="F156" s="94" t="s">
        <v>301</v>
      </c>
      <c r="G156" s="27" t="s">
        <v>347</v>
      </c>
      <c r="H156" s="57">
        <v>51</v>
      </c>
      <c r="I156" s="27">
        <f t="shared" si="12"/>
        <v>51</v>
      </c>
      <c r="J156" s="27">
        <f t="shared" si="13"/>
        <v>0</v>
      </c>
      <c r="K156" s="68">
        <f t="shared" si="14"/>
        <v>1</v>
      </c>
      <c r="L156" s="27"/>
      <c r="M156" s="57">
        <v>51</v>
      </c>
      <c r="N156" s="57">
        <v>0</v>
      </c>
      <c r="O156" s="57">
        <v>0</v>
      </c>
      <c r="P156" s="57">
        <v>0</v>
      </c>
      <c r="Q156" s="57">
        <v>0</v>
      </c>
    </row>
    <row r="157" spans="1:17" ht="15" x14ac:dyDescent="0.25">
      <c r="A157" s="75" t="s">
        <v>407</v>
      </c>
      <c r="B157" s="75" t="s">
        <v>514</v>
      </c>
      <c r="C157" s="75" t="s">
        <v>432</v>
      </c>
      <c r="D157" s="56" t="s">
        <v>158</v>
      </c>
      <c r="E157" s="27" t="s">
        <v>589</v>
      </c>
      <c r="F157" s="94" t="s">
        <v>301</v>
      </c>
      <c r="G157" s="27" t="s">
        <v>347</v>
      </c>
      <c r="H157" s="57">
        <v>101</v>
      </c>
      <c r="I157" s="27">
        <f t="shared" si="12"/>
        <v>97</v>
      </c>
      <c r="J157" s="27">
        <f t="shared" si="13"/>
        <v>4</v>
      </c>
      <c r="K157" s="68">
        <f t="shared" si="14"/>
        <v>0.96039603960396036</v>
      </c>
      <c r="L157" s="27"/>
      <c r="M157" s="57">
        <v>97</v>
      </c>
      <c r="N157" s="57">
        <v>1</v>
      </c>
      <c r="O157" s="57">
        <v>0</v>
      </c>
      <c r="P157" s="57">
        <v>3</v>
      </c>
      <c r="Q157" s="57">
        <v>0</v>
      </c>
    </row>
    <row r="158" spans="1:17" ht="12.75" customHeight="1" x14ac:dyDescent="0.25">
      <c r="A158" s="75" t="s">
        <v>407</v>
      </c>
      <c r="B158" s="75" t="s">
        <v>514</v>
      </c>
      <c r="C158" s="75" t="s">
        <v>432</v>
      </c>
      <c r="D158" s="56" t="s">
        <v>64</v>
      </c>
      <c r="E158" s="27" t="s">
        <v>590</v>
      </c>
      <c r="F158" s="94" t="s">
        <v>301</v>
      </c>
      <c r="G158" s="27" t="s">
        <v>347</v>
      </c>
      <c r="H158" s="57">
        <v>44</v>
      </c>
      <c r="I158" s="27">
        <f t="shared" si="12"/>
        <v>43</v>
      </c>
      <c r="J158" s="27">
        <f t="shared" si="13"/>
        <v>1</v>
      </c>
      <c r="K158" s="68">
        <f t="shared" si="14"/>
        <v>0.97727272727272729</v>
      </c>
      <c r="M158" s="57">
        <v>43</v>
      </c>
      <c r="N158" s="57">
        <v>0</v>
      </c>
      <c r="O158" s="57">
        <v>0</v>
      </c>
      <c r="P158" s="57">
        <v>0</v>
      </c>
      <c r="Q158" s="57">
        <v>1</v>
      </c>
    </row>
    <row r="159" spans="1:17" ht="15" x14ac:dyDescent="0.25">
      <c r="A159" s="75" t="s">
        <v>407</v>
      </c>
      <c r="B159" s="75" t="s">
        <v>440</v>
      </c>
      <c r="C159" s="75" t="s">
        <v>432</v>
      </c>
      <c r="D159" s="56" t="s">
        <v>102</v>
      </c>
      <c r="E159" s="27" t="s">
        <v>591</v>
      </c>
      <c r="F159" s="94" t="s">
        <v>301</v>
      </c>
      <c r="G159" s="27" t="s">
        <v>347</v>
      </c>
      <c r="H159" s="57">
        <v>94</v>
      </c>
      <c r="I159" s="27">
        <f t="shared" si="12"/>
        <v>94</v>
      </c>
      <c r="J159" s="27">
        <f t="shared" si="13"/>
        <v>0</v>
      </c>
      <c r="K159" s="68">
        <f t="shared" si="14"/>
        <v>1</v>
      </c>
      <c r="L159" s="27"/>
      <c r="M159" s="57">
        <v>94</v>
      </c>
      <c r="N159" s="57">
        <v>0</v>
      </c>
      <c r="O159" s="57">
        <v>0</v>
      </c>
      <c r="P159" s="57">
        <v>0</v>
      </c>
      <c r="Q159" s="57">
        <v>0</v>
      </c>
    </row>
    <row r="160" spans="1:17" ht="15" x14ac:dyDescent="0.25">
      <c r="A160" s="75" t="s">
        <v>407</v>
      </c>
      <c r="B160" s="75" t="s">
        <v>514</v>
      </c>
      <c r="C160" s="75" t="s">
        <v>432</v>
      </c>
      <c r="D160" s="56" t="s">
        <v>128</v>
      </c>
      <c r="E160" s="27" t="s">
        <v>592</v>
      </c>
      <c r="F160" s="94" t="s">
        <v>301</v>
      </c>
      <c r="G160" s="27" t="s">
        <v>347</v>
      </c>
      <c r="H160" s="57">
        <v>150</v>
      </c>
      <c r="I160" s="27">
        <f t="shared" si="12"/>
        <v>140</v>
      </c>
      <c r="J160" s="27">
        <f t="shared" si="13"/>
        <v>10</v>
      </c>
      <c r="K160" s="68">
        <f t="shared" si="14"/>
        <v>0.93333333333333335</v>
      </c>
      <c r="L160" s="27"/>
      <c r="M160" s="57">
        <v>140</v>
      </c>
      <c r="N160" s="57">
        <v>3</v>
      </c>
      <c r="O160" s="57">
        <v>2</v>
      </c>
      <c r="P160" s="57">
        <v>2</v>
      </c>
      <c r="Q160" s="57">
        <v>3</v>
      </c>
    </row>
    <row r="161" spans="1:17" ht="15" x14ac:dyDescent="0.25">
      <c r="A161" s="75" t="s">
        <v>407</v>
      </c>
      <c r="B161" s="75" t="s">
        <v>440</v>
      </c>
      <c r="C161" s="75" t="s">
        <v>432</v>
      </c>
      <c r="D161" s="56" t="s">
        <v>108</v>
      </c>
      <c r="E161" s="27" t="s">
        <v>593</v>
      </c>
      <c r="F161" s="94" t="s">
        <v>301</v>
      </c>
      <c r="G161" s="27" t="s">
        <v>347</v>
      </c>
      <c r="H161" s="57">
        <v>86</v>
      </c>
      <c r="I161" s="27">
        <f t="shared" si="12"/>
        <v>81</v>
      </c>
      <c r="J161" s="27">
        <f t="shared" si="13"/>
        <v>5</v>
      </c>
      <c r="K161" s="68">
        <f t="shared" si="14"/>
        <v>0.94186046511627908</v>
      </c>
      <c r="L161" s="27"/>
      <c r="M161" s="57">
        <v>81</v>
      </c>
      <c r="N161" s="57">
        <v>2</v>
      </c>
      <c r="O161" s="57">
        <v>0</v>
      </c>
      <c r="P161" s="57">
        <v>3</v>
      </c>
      <c r="Q161" s="57">
        <v>0</v>
      </c>
    </row>
    <row r="162" spans="1:17" ht="15" x14ac:dyDescent="0.25">
      <c r="A162" s="75" t="s">
        <v>407</v>
      </c>
      <c r="B162" s="75" t="s">
        <v>514</v>
      </c>
      <c r="C162" s="75" t="s">
        <v>432</v>
      </c>
      <c r="D162" s="56" t="s">
        <v>126</v>
      </c>
      <c r="E162" s="27" t="s">
        <v>594</v>
      </c>
      <c r="F162" s="94" t="s">
        <v>301</v>
      </c>
      <c r="G162" s="27" t="s">
        <v>347</v>
      </c>
      <c r="H162" s="57">
        <v>273</v>
      </c>
      <c r="I162" s="27">
        <f t="shared" si="12"/>
        <v>263</v>
      </c>
      <c r="J162" s="27">
        <f t="shared" si="13"/>
        <v>10</v>
      </c>
      <c r="K162" s="68">
        <f t="shared" si="14"/>
        <v>0.96336996336996339</v>
      </c>
      <c r="L162" s="27"/>
      <c r="M162" s="57">
        <v>263</v>
      </c>
      <c r="N162" s="57">
        <v>5</v>
      </c>
      <c r="O162" s="57">
        <v>1</v>
      </c>
      <c r="P162" s="57">
        <v>1</v>
      </c>
      <c r="Q162" s="57">
        <v>3</v>
      </c>
    </row>
    <row r="163" spans="1:17" ht="12.75" customHeight="1" x14ac:dyDescent="0.25">
      <c r="A163" s="75" t="s">
        <v>408</v>
      </c>
      <c r="B163" s="75" t="s">
        <v>561</v>
      </c>
      <c r="C163" s="75" t="s">
        <v>433</v>
      </c>
      <c r="D163" s="56" t="s">
        <v>98</v>
      </c>
      <c r="E163" s="27" t="s">
        <v>595</v>
      </c>
      <c r="F163" s="94" t="s">
        <v>301</v>
      </c>
      <c r="G163" s="27" t="s">
        <v>347</v>
      </c>
      <c r="H163" s="57">
        <v>40</v>
      </c>
      <c r="I163" s="27">
        <f t="shared" si="12"/>
        <v>40</v>
      </c>
      <c r="J163" s="27">
        <f t="shared" si="13"/>
        <v>0</v>
      </c>
      <c r="K163" s="68">
        <f t="shared" si="14"/>
        <v>1</v>
      </c>
      <c r="L163" s="27"/>
      <c r="M163" s="57">
        <v>40</v>
      </c>
      <c r="N163" s="57">
        <v>0</v>
      </c>
      <c r="O163" s="57">
        <v>0</v>
      </c>
      <c r="P163" s="57">
        <v>0</v>
      </c>
      <c r="Q163" s="57">
        <v>0</v>
      </c>
    </row>
    <row r="164" spans="1:17" ht="15" x14ac:dyDescent="0.25">
      <c r="A164" s="75" t="s">
        <v>408</v>
      </c>
      <c r="B164" s="75" t="s">
        <v>561</v>
      </c>
      <c r="C164" s="75" t="s">
        <v>433</v>
      </c>
      <c r="D164" s="56" t="s">
        <v>78</v>
      </c>
      <c r="E164" s="27" t="s">
        <v>596</v>
      </c>
      <c r="F164" s="94" t="s">
        <v>301</v>
      </c>
      <c r="G164" s="27" t="s">
        <v>347</v>
      </c>
      <c r="H164" s="57">
        <v>117</v>
      </c>
      <c r="I164" s="27">
        <f t="shared" si="12"/>
        <v>111</v>
      </c>
      <c r="J164" s="27">
        <f t="shared" si="13"/>
        <v>6</v>
      </c>
      <c r="K164" s="68">
        <f t="shared" si="14"/>
        <v>0.94871794871794868</v>
      </c>
      <c r="L164" s="27"/>
      <c r="M164" s="57">
        <v>111</v>
      </c>
      <c r="N164" s="57">
        <v>1</v>
      </c>
      <c r="O164" s="57">
        <v>4</v>
      </c>
      <c r="P164" s="57">
        <v>0</v>
      </c>
      <c r="Q164" s="57">
        <v>1</v>
      </c>
    </row>
    <row r="165" spans="1:17" ht="15" x14ac:dyDescent="0.25">
      <c r="A165" s="75" t="s">
        <v>408</v>
      </c>
      <c r="B165" s="75" t="s">
        <v>561</v>
      </c>
      <c r="C165" s="75" t="s">
        <v>433</v>
      </c>
      <c r="D165" s="56" t="s">
        <v>212</v>
      </c>
      <c r="E165" s="27" t="s">
        <v>597</v>
      </c>
      <c r="F165" s="94" t="s">
        <v>301</v>
      </c>
      <c r="G165" s="27" t="s">
        <v>347</v>
      </c>
      <c r="H165" s="57">
        <v>74</v>
      </c>
      <c r="I165" s="27">
        <f t="shared" si="12"/>
        <v>74</v>
      </c>
      <c r="J165" s="27">
        <f t="shared" si="13"/>
        <v>0</v>
      </c>
      <c r="K165" s="68">
        <f t="shared" si="14"/>
        <v>1</v>
      </c>
      <c r="L165" s="27"/>
      <c r="M165" s="57">
        <v>74</v>
      </c>
      <c r="N165" s="57">
        <v>0</v>
      </c>
      <c r="O165" s="57">
        <v>0</v>
      </c>
      <c r="P165" s="57">
        <v>0</v>
      </c>
      <c r="Q165" s="57">
        <v>0</v>
      </c>
    </row>
    <row r="166" spans="1:17" ht="15" x14ac:dyDescent="0.25">
      <c r="A166" s="75" t="s">
        <v>408</v>
      </c>
      <c r="B166" s="75" t="s">
        <v>561</v>
      </c>
      <c r="C166" s="75" t="s">
        <v>433</v>
      </c>
      <c r="D166" s="56" t="s">
        <v>179</v>
      </c>
      <c r="E166" s="27" t="s">
        <v>598</v>
      </c>
      <c r="F166" s="94" t="s">
        <v>301</v>
      </c>
      <c r="G166" s="27" t="s">
        <v>347</v>
      </c>
      <c r="H166" s="57">
        <v>447</v>
      </c>
      <c r="I166" s="27">
        <f t="shared" si="12"/>
        <v>422</v>
      </c>
      <c r="J166" s="27">
        <f t="shared" si="13"/>
        <v>25</v>
      </c>
      <c r="K166" s="68">
        <f t="shared" si="14"/>
        <v>0.94407158836689042</v>
      </c>
      <c r="L166" s="27"/>
      <c r="M166" s="57">
        <v>422</v>
      </c>
      <c r="N166" s="57">
        <v>11</v>
      </c>
      <c r="O166" s="57">
        <v>4</v>
      </c>
      <c r="P166" s="57">
        <v>5</v>
      </c>
      <c r="Q166" s="57">
        <v>5</v>
      </c>
    </row>
    <row r="167" spans="1:17" ht="15" x14ac:dyDescent="0.25">
      <c r="A167" s="75" t="s">
        <v>408</v>
      </c>
      <c r="B167" s="75" t="s">
        <v>561</v>
      </c>
      <c r="C167" s="75" t="s">
        <v>433</v>
      </c>
      <c r="D167" s="56" t="s">
        <v>215</v>
      </c>
      <c r="E167" s="27" t="s">
        <v>599</v>
      </c>
      <c r="F167" s="94" t="s">
        <v>301</v>
      </c>
      <c r="G167" s="27" t="s">
        <v>347</v>
      </c>
      <c r="H167" s="57">
        <v>91</v>
      </c>
      <c r="I167" s="27">
        <f t="shared" si="12"/>
        <v>88</v>
      </c>
      <c r="J167" s="27">
        <f t="shared" si="13"/>
        <v>3</v>
      </c>
      <c r="K167" s="68">
        <f t="shared" si="14"/>
        <v>0.96703296703296704</v>
      </c>
      <c r="L167" s="27"/>
      <c r="M167" s="57">
        <v>88</v>
      </c>
      <c r="N167" s="57">
        <v>1</v>
      </c>
      <c r="O167" s="57">
        <v>2</v>
      </c>
      <c r="P167" s="57">
        <v>0</v>
      </c>
      <c r="Q167" s="57">
        <v>0</v>
      </c>
    </row>
    <row r="168" spans="1:17" ht="15" x14ac:dyDescent="0.25">
      <c r="A168" s="75" t="s">
        <v>360</v>
      </c>
      <c r="B168" s="75" t="s">
        <v>360</v>
      </c>
      <c r="C168" s="75" t="s">
        <v>368</v>
      </c>
      <c r="D168" s="56" t="s">
        <v>55</v>
      </c>
      <c r="E168" s="27" t="s">
        <v>601</v>
      </c>
      <c r="F168" s="94" t="s">
        <v>301</v>
      </c>
      <c r="G168" s="27" t="s">
        <v>347</v>
      </c>
      <c r="H168" s="57">
        <v>1</v>
      </c>
      <c r="I168" s="27">
        <f t="shared" si="12"/>
        <v>1</v>
      </c>
      <c r="J168" s="27">
        <f t="shared" si="13"/>
        <v>0</v>
      </c>
      <c r="K168" s="68">
        <f t="shared" si="14"/>
        <v>1</v>
      </c>
      <c r="L168" s="27"/>
      <c r="M168" s="57">
        <v>1</v>
      </c>
      <c r="N168" s="57">
        <v>0</v>
      </c>
      <c r="O168" s="57">
        <v>0</v>
      </c>
      <c r="P168" s="57">
        <v>0</v>
      </c>
      <c r="Q168" s="57">
        <v>0</v>
      </c>
    </row>
    <row r="169" spans="1:17" x14ac:dyDescent="0.2">
      <c r="A169" s="75"/>
      <c r="B169" s="75"/>
      <c r="C169" s="75"/>
      <c r="E169" s="27"/>
      <c r="F169" s="94"/>
      <c r="G169" s="27"/>
      <c r="I169" s="27"/>
      <c r="J169" s="27"/>
      <c r="K169" s="68"/>
      <c r="L169" s="27"/>
    </row>
    <row r="170" spans="1:17" ht="15" x14ac:dyDescent="0.25">
      <c r="A170" s="75"/>
      <c r="B170" s="75"/>
      <c r="E170" s="23" t="s">
        <v>265</v>
      </c>
      <c r="F170" s="95" t="s">
        <v>348</v>
      </c>
      <c r="G170" s="23" t="s">
        <v>349</v>
      </c>
      <c r="H170" s="23">
        <f>SUM(H11:H168)</f>
        <v>13438</v>
      </c>
      <c r="I170" s="23">
        <f>M170</f>
        <v>12865</v>
      </c>
      <c r="J170" s="23">
        <f>SUM(N170:Q170)</f>
        <v>573</v>
      </c>
      <c r="K170" s="77">
        <f>I170/H170</f>
        <v>0.95735972614972464</v>
      </c>
      <c r="L170" s="23"/>
      <c r="M170" s="23">
        <f>SUM(M11:M168)</f>
        <v>12865</v>
      </c>
      <c r="N170" s="23">
        <f>SUM(N11:N168)</f>
        <v>196</v>
      </c>
      <c r="O170" s="23">
        <f>SUM(O11:O168)</f>
        <v>176</v>
      </c>
      <c r="P170" s="23">
        <f>SUM(P11:P168)</f>
        <v>101</v>
      </c>
      <c r="Q170" s="23">
        <f>SUM(Q11:Q168)</f>
        <v>100</v>
      </c>
    </row>
    <row r="176" spans="1:17" ht="15" x14ac:dyDescent="0.25">
      <c r="A176" s="31" t="s">
        <v>302</v>
      </c>
      <c r="B176" s="31"/>
      <c r="F176" s="27"/>
      <c r="J176" s="27"/>
    </row>
    <row r="177" spans="1:17" x14ac:dyDescent="0.2">
      <c r="F177" s="27"/>
      <c r="H177" s="188" t="s">
        <v>344</v>
      </c>
      <c r="I177" s="188"/>
      <c r="J177" s="188"/>
      <c r="K177" s="176" t="s">
        <v>291</v>
      </c>
      <c r="M177" s="188" t="s">
        <v>345</v>
      </c>
      <c r="N177" s="188"/>
      <c r="O177" s="188"/>
      <c r="P177" s="188"/>
      <c r="Q177" s="188"/>
    </row>
    <row r="178" spans="1:17" s="23" customFormat="1" x14ac:dyDescent="0.2">
      <c r="A178" s="23" t="s">
        <v>252</v>
      </c>
      <c r="B178" s="20" t="s">
        <v>253</v>
      </c>
      <c r="C178" s="23" t="s">
        <v>254</v>
      </c>
      <c r="D178" s="23" t="s">
        <v>255</v>
      </c>
      <c r="E178" s="23" t="s">
        <v>256</v>
      </c>
      <c r="F178" s="23" t="s">
        <v>292</v>
      </c>
      <c r="G178" s="23" t="s">
        <v>346</v>
      </c>
      <c r="H178" s="32" t="s">
        <v>258</v>
      </c>
      <c r="I178" s="32" t="s">
        <v>294</v>
      </c>
      <c r="J178" s="32" t="s">
        <v>295</v>
      </c>
      <c r="K178" s="177"/>
      <c r="M178" s="32" t="s">
        <v>294</v>
      </c>
      <c r="N178" s="32" t="s">
        <v>296</v>
      </c>
      <c r="O178" s="32" t="s">
        <v>297</v>
      </c>
      <c r="P178" s="32" t="s">
        <v>298</v>
      </c>
      <c r="Q178" s="32" t="s">
        <v>299</v>
      </c>
    </row>
    <row r="179" spans="1:17" ht="12.75" customHeight="1" x14ac:dyDescent="0.2">
      <c r="A179" s="75" t="s">
        <v>384</v>
      </c>
      <c r="B179" s="75" t="s">
        <v>434</v>
      </c>
      <c r="C179" s="75" t="s">
        <v>409</v>
      </c>
      <c r="D179" s="30" t="s">
        <v>150</v>
      </c>
      <c r="E179" s="27" t="s">
        <v>435</v>
      </c>
      <c r="F179" s="42" t="s">
        <v>303</v>
      </c>
      <c r="G179" s="27" t="s">
        <v>347</v>
      </c>
      <c r="H179" s="30">
        <v>1</v>
      </c>
      <c r="I179" s="27">
        <f t="shared" ref="I179:I210" si="15">M179</f>
        <v>0</v>
      </c>
      <c r="J179" s="27">
        <f t="shared" ref="J179:J210" si="16">SUM(N179:Q179)</f>
        <v>1</v>
      </c>
      <c r="K179" s="68">
        <f t="shared" ref="K179:K210" si="17">I179/H179</f>
        <v>0</v>
      </c>
      <c r="L179" s="27"/>
      <c r="M179" s="30">
        <v>0</v>
      </c>
      <c r="N179" s="30">
        <v>1</v>
      </c>
      <c r="O179" s="30">
        <v>0</v>
      </c>
      <c r="P179" s="30">
        <v>0</v>
      </c>
      <c r="Q179" s="30">
        <v>0</v>
      </c>
    </row>
    <row r="180" spans="1:17" x14ac:dyDescent="0.2">
      <c r="A180" s="75" t="s">
        <v>384</v>
      </c>
      <c r="B180" s="75" t="s">
        <v>434</v>
      </c>
      <c r="C180" s="75" t="s">
        <v>409</v>
      </c>
      <c r="D180" s="30" t="s">
        <v>144</v>
      </c>
      <c r="E180" s="27" t="s">
        <v>437</v>
      </c>
      <c r="F180" s="42" t="s">
        <v>303</v>
      </c>
      <c r="G180" s="27" t="s">
        <v>347</v>
      </c>
      <c r="H180" s="30">
        <v>2</v>
      </c>
      <c r="I180" s="27">
        <f t="shared" si="15"/>
        <v>2</v>
      </c>
      <c r="J180" s="27">
        <f t="shared" si="16"/>
        <v>0</v>
      </c>
      <c r="K180" s="68">
        <f t="shared" si="17"/>
        <v>1</v>
      </c>
      <c r="L180" s="27"/>
      <c r="M180" s="30">
        <v>2</v>
      </c>
      <c r="N180" s="30">
        <v>0</v>
      </c>
      <c r="O180" s="30">
        <v>0</v>
      </c>
      <c r="P180" s="30">
        <v>0</v>
      </c>
      <c r="Q180" s="30">
        <v>0</v>
      </c>
    </row>
    <row r="181" spans="1:17" x14ac:dyDescent="0.2">
      <c r="A181" s="75" t="s">
        <v>384</v>
      </c>
      <c r="B181" s="75" t="s">
        <v>434</v>
      </c>
      <c r="C181" s="75" t="s">
        <v>409</v>
      </c>
      <c r="D181" s="30" t="s">
        <v>210</v>
      </c>
      <c r="E181" s="27" t="s">
        <v>438</v>
      </c>
      <c r="F181" s="42" t="s">
        <v>303</v>
      </c>
      <c r="G181" s="27" t="s">
        <v>347</v>
      </c>
      <c r="H181" s="30">
        <v>10</v>
      </c>
      <c r="I181" s="27">
        <f t="shared" si="15"/>
        <v>10</v>
      </c>
      <c r="J181" s="27">
        <f t="shared" si="16"/>
        <v>0</v>
      </c>
      <c r="K181" s="68">
        <f t="shared" si="17"/>
        <v>1</v>
      </c>
      <c r="L181" s="27"/>
      <c r="M181" s="30">
        <v>10</v>
      </c>
      <c r="N181" s="30">
        <v>0</v>
      </c>
      <c r="O181" s="30">
        <v>0</v>
      </c>
      <c r="P181" s="30">
        <v>0</v>
      </c>
      <c r="Q181" s="30">
        <v>0</v>
      </c>
    </row>
    <row r="182" spans="1:17" x14ac:dyDescent="0.2">
      <c r="A182" s="75" t="s">
        <v>385</v>
      </c>
      <c r="B182" s="75" t="s">
        <v>440</v>
      </c>
      <c r="C182" s="75" t="s">
        <v>410</v>
      </c>
      <c r="D182" s="30" t="s">
        <v>186</v>
      </c>
      <c r="E182" s="27" t="s">
        <v>441</v>
      </c>
      <c r="F182" s="42" t="s">
        <v>303</v>
      </c>
      <c r="G182" s="27" t="s">
        <v>347</v>
      </c>
      <c r="H182" s="30">
        <v>2</v>
      </c>
      <c r="I182" s="27">
        <f t="shared" si="15"/>
        <v>2</v>
      </c>
      <c r="J182" s="27">
        <f t="shared" si="16"/>
        <v>0</v>
      </c>
      <c r="K182" s="68">
        <f t="shared" si="17"/>
        <v>1</v>
      </c>
      <c r="L182" s="27"/>
      <c r="M182" s="30">
        <v>2</v>
      </c>
      <c r="N182" s="30">
        <v>0</v>
      </c>
      <c r="O182" s="30">
        <v>0</v>
      </c>
      <c r="P182" s="30">
        <v>0</v>
      </c>
      <c r="Q182" s="30">
        <v>0</v>
      </c>
    </row>
    <row r="183" spans="1:17" x14ac:dyDescent="0.2">
      <c r="A183" s="75" t="s">
        <v>385</v>
      </c>
      <c r="B183" s="75" t="s">
        <v>440</v>
      </c>
      <c r="C183" s="75" t="s">
        <v>410</v>
      </c>
      <c r="D183" s="30" t="s">
        <v>101</v>
      </c>
      <c r="E183" s="27" t="s">
        <v>443</v>
      </c>
      <c r="F183" s="42" t="s">
        <v>303</v>
      </c>
      <c r="G183" s="27" t="s">
        <v>347</v>
      </c>
      <c r="H183" s="30">
        <v>2</v>
      </c>
      <c r="I183" s="27">
        <f t="shared" si="15"/>
        <v>2</v>
      </c>
      <c r="J183" s="27">
        <f t="shared" si="16"/>
        <v>0</v>
      </c>
      <c r="K183" s="68">
        <f t="shared" si="17"/>
        <v>1</v>
      </c>
      <c r="L183" s="27"/>
      <c r="M183" s="30">
        <v>2</v>
      </c>
      <c r="N183" s="30">
        <v>0</v>
      </c>
      <c r="O183" s="30">
        <v>0</v>
      </c>
      <c r="P183" s="30">
        <v>0</v>
      </c>
      <c r="Q183" s="30">
        <v>0</v>
      </c>
    </row>
    <row r="184" spans="1:17" x14ac:dyDescent="0.2">
      <c r="A184" s="75" t="s">
        <v>385</v>
      </c>
      <c r="B184" s="75" t="s">
        <v>440</v>
      </c>
      <c r="C184" s="75" t="s">
        <v>410</v>
      </c>
      <c r="D184" s="30" t="s">
        <v>164</v>
      </c>
      <c r="E184" s="27" t="s">
        <v>444</v>
      </c>
      <c r="F184" s="42" t="s">
        <v>303</v>
      </c>
      <c r="G184" s="27" t="s">
        <v>347</v>
      </c>
      <c r="H184" s="30">
        <v>1</v>
      </c>
      <c r="I184" s="27">
        <f t="shared" si="15"/>
        <v>1</v>
      </c>
      <c r="J184" s="27">
        <f t="shared" si="16"/>
        <v>0</v>
      </c>
      <c r="K184" s="68">
        <f t="shared" si="17"/>
        <v>1</v>
      </c>
      <c r="L184" s="27"/>
      <c r="M184" s="30">
        <v>1</v>
      </c>
      <c r="N184" s="30">
        <v>0</v>
      </c>
      <c r="O184" s="30">
        <v>0</v>
      </c>
      <c r="P184" s="30">
        <v>0</v>
      </c>
      <c r="Q184" s="30">
        <v>0</v>
      </c>
    </row>
    <row r="185" spans="1:17" x14ac:dyDescent="0.2">
      <c r="A185" s="75" t="s">
        <v>386</v>
      </c>
      <c r="B185" s="75" t="s">
        <v>434</v>
      </c>
      <c r="C185" s="75" t="s">
        <v>411</v>
      </c>
      <c r="D185" s="30" t="s">
        <v>177</v>
      </c>
      <c r="E185" s="27" t="s">
        <v>448</v>
      </c>
      <c r="F185" s="42" t="s">
        <v>303</v>
      </c>
      <c r="G185" s="27" t="s">
        <v>347</v>
      </c>
      <c r="H185" s="30">
        <v>2</v>
      </c>
      <c r="I185" s="27">
        <f t="shared" si="15"/>
        <v>2</v>
      </c>
      <c r="J185" s="27">
        <f t="shared" si="16"/>
        <v>0</v>
      </c>
      <c r="K185" s="68">
        <f t="shared" si="17"/>
        <v>1</v>
      </c>
      <c r="L185" s="27"/>
      <c r="M185" s="30">
        <v>2</v>
      </c>
      <c r="N185" s="30">
        <v>0</v>
      </c>
      <c r="O185" s="30">
        <v>0</v>
      </c>
      <c r="P185" s="30">
        <v>0</v>
      </c>
      <c r="Q185" s="30">
        <v>0</v>
      </c>
    </row>
    <row r="186" spans="1:17" x14ac:dyDescent="0.2">
      <c r="A186" s="75" t="s">
        <v>386</v>
      </c>
      <c r="B186" s="75" t="s">
        <v>434</v>
      </c>
      <c r="C186" s="75" t="s">
        <v>411</v>
      </c>
      <c r="D186" s="30" t="s">
        <v>217</v>
      </c>
      <c r="E186" s="27" t="s">
        <v>449</v>
      </c>
      <c r="F186" s="42" t="s">
        <v>303</v>
      </c>
      <c r="G186" s="27" t="s">
        <v>347</v>
      </c>
      <c r="H186" s="30">
        <v>6</v>
      </c>
      <c r="I186" s="27">
        <f t="shared" si="15"/>
        <v>6</v>
      </c>
      <c r="J186" s="27">
        <f t="shared" si="16"/>
        <v>0</v>
      </c>
      <c r="K186" s="68">
        <f t="shared" si="17"/>
        <v>1</v>
      </c>
      <c r="L186" s="27"/>
      <c r="M186" s="30">
        <v>6</v>
      </c>
      <c r="N186" s="30">
        <v>0</v>
      </c>
      <c r="O186" s="30">
        <v>0</v>
      </c>
      <c r="P186" s="30">
        <v>0</v>
      </c>
      <c r="Q186" s="30">
        <v>0</v>
      </c>
    </row>
    <row r="187" spans="1:17" x14ac:dyDescent="0.2">
      <c r="A187" s="75" t="s">
        <v>386</v>
      </c>
      <c r="B187" s="75" t="s">
        <v>434</v>
      </c>
      <c r="C187" s="75" t="s">
        <v>411</v>
      </c>
      <c r="D187" s="30" t="s">
        <v>147</v>
      </c>
      <c r="E187" s="27" t="s">
        <v>452</v>
      </c>
      <c r="F187" s="42" t="s">
        <v>303</v>
      </c>
      <c r="G187" s="27" t="s">
        <v>347</v>
      </c>
      <c r="H187" s="30">
        <v>2</v>
      </c>
      <c r="I187" s="27">
        <f t="shared" si="15"/>
        <v>2</v>
      </c>
      <c r="J187" s="27">
        <f t="shared" si="16"/>
        <v>0</v>
      </c>
      <c r="K187" s="68">
        <f t="shared" si="17"/>
        <v>1</v>
      </c>
      <c r="L187" s="27"/>
      <c r="M187" s="30">
        <v>2</v>
      </c>
      <c r="N187" s="30">
        <v>0</v>
      </c>
      <c r="O187" s="30">
        <v>0</v>
      </c>
      <c r="P187" s="30">
        <v>0</v>
      </c>
      <c r="Q187" s="30">
        <v>0</v>
      </c>
    </row>
    <row r="188" spans="1:17" x14ac:dyDescent="0.2">
      <c r="A188" s="75" t="s">
        <v>386</v>
      </c>
      <c r="B188" s="75" t="s">
        <v>434</v>
      </c>
      <c r="C188" s="75" t="s">
        <v>411</v>
      </c>
      <c r="D188" s="30" t="s">
        <v>182</v>
      </c>
      <c r="E188" s="27" t="s">
        <v>453</v>
      </c>
      <c r="F188" s="42" t="s">
        <v>303</v>
      </c>
      <c r="G188" s="27" t="s">
        <v>347</v>
      </c>
      <c r="H188" s="30">
        <v>3</v>
      </c>
      <c r="I188" s="27">
        <f t="shared" si="15"/>
        <v>3</v>
      </c>
      <c r="J188" s="27">
        <f t="shared" si="16"/>
        <v>0</v>
      </c>
      <c r="K188" s="68">
        <f t="shared" si="17"/>
        <v>1</v>
      </c>
      <c r="L188" s="27"/>
      <c r="M188" s="30">
        <v>3</v>
      </c>
      <c r="N188" s="30">
        <v>0</v>
      </c>
      <c r="O188" s="30">
        <v>0</v>
      </c>
      <c r="P188" s="30">
        <v>0</v>
      </c>
      <c r="Q188" s="30">
        <v>0</v>
      </c>
    </row>
    <row r="189" spans="1:17" x14ac:dyDescent="0.2">
      <c r="A189" s="75" t="s">
        <v>386</v>
      </c>
      <c r="B189" s="75" t="s">
        <v>434</v>
      </c>
      <c r="C189" s="75" t="s">
        <v>411</v>
      </c>
      <c r="D189" s="30" t="s">
        <v>87</v>
      </c>
      <c r="E189" s="27" t="s">
        <v>454</v>
      </c>
      <c r="F189" s="42" t="s">
        <v>303</v>
      </c>
      <c r="G189" s="27" t="s">
        <v>347</v>
      </c>
      <c r="H189" s="30">
        <v>2</v>
      </c>
      <c r="I189" s="27">
        <f t="shared" si="15"/>
        <v>2</v>
      </c>
      <c r="J189" s="27">
        <f t="shared" si="16"/>
        <v>0</v>
      </c>
      <c r="K189" s="68">
        <f t="shared" si="17"/>
        <v>1</v>
      </c>
      <c r="L189" s="27"/>
      <c r="M189" s="30">
        <v>2</v>
      </c>
      <c r="N189" s="30">
        <v>0</v>
      </c>
      <c r="O189" s="30">
        <v>0</v>
      </c>
      <c r="P189" s="30">
        <v>0</v>
      </c>
      <c r="Q189" s="30">
        <v>0</v>
      </c>
    </row>
    <row r="190" spans="1:17" x14ac:dyDescent="0.2">
      <c r="A190" s="75" t="s">
        <v>387</v>
      </c>
      <c r="B190" s="75" t="s">
        <v>440</v>
      </c>
      <c r="C190" s="75" t="s">
        <v>412</v>
      </c>
      <c r="D190" s="30" t="s">
        <v>195</v>
      </c>
      <c r="E190" s="27" t="s">
        <v>455</v>
      </c>
      <c r="F190" s="42" t="s">
        <v>303</v>
      </c>
      <c r="G190" s="27" t="s">
        <v>347</v>
      </c>
      <c r="H190" s="30">
        <v>1</v>
      </c>
      <c r="I190" s="27">
        <f t="shared" si="15"/>
        <v>1</v>
      </c>
      <c r="J190" s="27">
        <f t="shared" si="16"/>
        <v>0</v>
      </c>
      <c r="K190" s="68">
        <f t="shared" si="17"/>
        <v>1</v>
      </c>
      <c r="L190" s="27"/>
      <c r="M190" s="30">
        <v>1</v>
      </c>
      <c r="N190" s="30">
        <v>0</v>
      </c>
      <c r="O190" s="30">
        <v>0</v>
      </c>
      <c r="P190" s="30">
        <v>0</v>
      </c>
      <c r="Q190" s="30">
        <v>0</v>
      </c>
    </row>
    <row r="191" spans="1:17" x14ac:dyDescent="0.2">
      <c r="A191" s="75" t="s">
        <v>387</v>
      </c>
      <c r="B191" s="75" t="s">
        <v>440</v>
      </c>
      <c r="C191" s="75" t="s">
        <v>412</v>
      </c>
      <c r="D191" s="30" t="s">
        <v>85</v>
      </c>
      <c r="E191" s="27" t="s">
        <v>456</v>
      </c>
      <c r="F191" s="42" t="s">
        <v>303</v>
      </c>
      <c r="G191" s="27" t="s">
        <v>347</v>
      </c>
      <c r="H191" s="30">
        <v>1</v>
      </c>
      <c r="I191" s="27">
        <f t="shared" si="15"/>
        <v>1</v>
      </c>
      <c r="J191" s="27">
        <f t="shared" si="16"/>
        <v>0</v>
      </c>
      <c r="K191" s="68">
        <f t="shared" si="17"/>
        <v>1</v>
      </c>
      <c r="L191" s="27"/>
      <c r="M191" s="30">
        <v>1</v>
      </c>
      <c r="N191" s="30">
        <v>0</v>
      </c>
      <c r="O191" s="30">
        <v>0</v>
      </c>
      <c r="P191" s="30">
        <v>0</v>
      </c>
      <c r="Q191" s="30">
        <v>0</v>
      </c>
    </row>
    <row r="192" spans="1:17" x14ac:dyDescent="0.2">
      <c r="A192" s="75" t="s">
        <v>388</v>
      </c>
      <c r="B192" s="75" t="s">
        <v>460</v>
      </c>
      <c r="C192" s="75" t="s">
        <v>413</v>
      </c>
      <c r="D192" s="30" t="s">
        <v>140</v>
      </c>
      <c r="E192" s="27" t="s">
        <v>461</v>
      </c>
      <c r="F192" s="42" t="s">
        <v>303</v>
      </c>
      <c r="G192" s="27" t="s">
        <v>347</v>
      </c>
      <c r="H192" s="30">
        <v>1</v>
      </c>
      <c r="I192" s="27">
        <f t="shared" si="15"/>
        <v>1</v>
      </c>
      <c r="J192" s="27">
        <f t="shared" si="16"/>
        <v>0</v>
      </c>
      <c r="K192" s="68">
        <f t="shared" si="17"/>
        <v>1</v>
      </c>
      <c r="L192" s="27"/>
      <c r="M192" s="30">
        <v>1</v>
      </c>
      <c r="N192" s="30">
        <v>0</v>
      </c>
      <c r="O192" s="30">
        <v>0</v>
      </c>
      <c r="P192" s="30">
        <v>0</v>
      </c>
      <c r="Q192" s="30">
        <v>0</v>
      </c>
    </row>
    <row r="193" spans="1:17" x14ac:dyDescent="0.2">
      <c r="A193" s="75" t="s">
        <v>388</v>
      </c>
      <c r="B193" s="75" t="s">
        <v>460</v>
      </c>
      <c r="C193" s="75" t="s">
        <v>413</v>
      </c>
      <c r="D193" s="30" t="s">
        <v>139</v>
      </c>
      <c r="E193" s="27" t="s">
        <v>462</v>
      </c>
      <c r="F193" s="42" t="s">
        <v>303</v>
      </c>
      <c r="G193" s="27" t="s">
        <v>347</v>
      </c>
      <c r="H193" s="30">
        <v>1</v>
      </c>
      <c r="I193" s="27">
        <f t="shared" si="15"/>
        <v>1</v>
      </c>
      <c r="J193" s="27">
        <f t="shared" si="16"/>
        <v>0</v>
      </c>
      <c r="K193" s="68">
        <f t="shared" si="17"/>
        <v>1</v>
      </c>
      <c r="L193" s="27"/>
      <c r="M193" s="30">
        <v>1</v>
      </c>
      <c r="N193" s="30">
        <v>0</v>
      </c>
      <c r="O193" s="30">
        <v>0</v>
      </c>
      <c r="P193" s="30">
        <v>0</v>
      </c>
      <c r="Q193" s="30">
        <v>0</v>
      </c>
    </row>
    <row r="194" spans="1:17" x14ac:dyDescent="0.2">
      <c r="A194" s="75" t="s">
        <v>388</v>
      </c>
      <c r="B194" s="75" t="s">
        <v>460</v>
      </c>
      <c r="C194" s="75" t="s">
        <v>413</v>
      </c>
      <c r="D194" s="30" t="s">
        <v>91</v>
      </c>
      <c r="E194" s="27" t="s">
        <v>463</v>
      </c>
      <c r="F194" s="42" t="s">
        <v>303</v>
      </c>
      <c r="G194" s="27" t="s">
        <v>347</v>
      </c>
      <c r="H194" s="30">
        <v>15</v>
      </c>
      <c r="I194" s="27">
        <f t="shared" si="15"/>
        <v>14</v>
      </c>
      <c r="J194" s="27">
        <f t="shared" si="16"/>
        <v>1</v>
      </c>
      <c r="K194" s="68">
        <f t="shared" si="17"/>
        <v>0.93333333333333335</v>
      </c>
      <c r="L194" s="27"/>
      <c r="M194" s="30">
        <v>14</v>
      </c>
      <c r="N194" s="30">
        <v>0</v>
      </c>
      <c r="O194" s="30">
        <v>1</v>
      </c>
      <c r="P194" s="30">
        <v>0</v>
      </c>
      <c r="Q194" s="30">
        <v>0</v>
      </c>
    </row>
    <row r="195" spans="1:17" x14ac:dyDescent="0.2">
      <c r="A195" s="75" t="s">
        <v>389</v>
      </c>
      <c r="B195" s="75" t="s">
        <v>466</v>
      </c>
      <c r="C195" s="75" t="s">
        <v>414</v>
      </c>
      <c r="D195" s="30" t="s">
        <v>148</v>
      </c>
      <c r="E195" s="27" t="s">
        <v>467</v>
      </c>
      <c r="F195" s="42" t="s">
        <v>303</v>
      </c>
      <c r="G195" s="27" t="s">
        <v>347</v>
      </c>
      <c r="H195" s="30">
        <v>8</v>
      </c>
      <c r="I195" s="27">
        <f t="shared" si="15"/>
        <v>8</v>
      </c>
      <c r="J195" s="27">
        <f t="shared" si="16"/>
        <v>0</v>
      </c>
      <c r="K195" s="68">
        <f t="shared" si="17"/>
        <v>1</v>
      </c>
      <c r="L195" s="27"/>
      <c r="M195" s="30">
        <v>8</v>
      </c>
      <c r="N195" s="30">
        <v>0</v>
      </c>
      <c r="O195" s="30">
        <v>0</v>
      </c>
      <c r="P195" s="30">
        <v>0</v>
      </c>
      <c r="Q195" s="30">
        <v>0</v>
      </c>
    </row>
    <row r="196" spans="1:17" x14ac:dyDescent="0.2">
      <c r="A196" s="75" t="s">
        <v>389</v>
      </c>
      <c r="B196" s="75" t="s">
        <v>466</v>
      </c>
      <c r="C196" s="75" t="s">
        <v>414</v>
      </c>
      <c r="D196" s="30" t="s">
        <v>178</v>
      </c>
      <c r="E196" s="27" t="s">
        <v>468</v>
      </c>
      <c r="F196" s="42" t="s">
        <v>303</v>
      </c>
      <c r="G196" s="27" t="s">
        <v>347</v>
      </c>
      <c r="H196" s="30">
        <v>2</v>
      </c>
      <c r="I196" s="27">
        <f t="shared" si="15"/>
        <v>2</v>
      </c>
      <c r="J196" s="27">
        <f t="shared" si="16"/>
        <v>0</v>
      </c>
      <c r="K196" s="68">
        <f t="shared" si="17"/>
        <v>1</v>
      </c>
      <c r="L196" s="27"/>
      <c r="M196" s="30">
        <v>2</v>
      </c>
      <c r="N196" s="30">
        <v>0</v>
      </c>
      <c r="O196" s="30">
        <v>0</v>
      </c>
      <c r="P196" s="30">
        <v>0</v>
      </c>
      <c r="Q196" s="30">
        <v>0</v>
      </c>
    </row>
    <row r="197" spans="1:17" x14ac:dyDescent="0.2">
      <c r="A197" s="75" t="s">
        <v>389</v>
      </c>
      <c r="B197" s="75" t="s">
        <v>460</v>
      </c>
      <c r="C197" s="75" t="s">
        <v>414</v>
      </c>
      <c r="D197" s="30" t="s">
        <v>161</v>
      </c>
      <c r="E197" s="27" t="s">
        <v>469</v>
      </c>
      <c r="F197" s="42" t="s">
        <v>303</v>
      </c>
      <c r="G197" s="27" t="s">
        <v>347</v>
      </c>
      <c r="H197" s="30">
        <v>3</v>
      </c>
      <c r="I197" s="27">
        <f t="shared" si="15"/>
        <v>3</v>
      </c>
      <c r="J197" s="27">
        <f t="shared" si="16"/>
        <v>0</v>
      </c>
      <c r="K197" s="68">
        <f t="shared" si="17"/>
        <v>1</v>
      </c>
      <c r="L197" s="27"/>
      <c r="M197" s="30">
        <v>3</v>
      </c>
      <c r="N197" s="30">
        <v>0</v>
      </c>
      <c r="O197" s="30">
        <v>0</v>
      </c>
      <c r="P197" s="30">
        <v>0</v>
      </c>
      <c r="Q197" s="30">
        <v>0</v>
      </c>
    </row>
    <row r="198" spans="1:17" x14ac:dyDescent="0.2">
      <c r="A198" s="75" t="s">
        <v>389</v>
      </c>
      <c r="B198" s="75" t="s">
        <v>466</v>
      </c>
      <c r="C198" s="75" t="s">
        <v>414</v>
      </c>
      <c r="D198" s="30" t="s">
        <v>187</v>
      </c>
      <c r="E198" s="27" t="s">
        <v>470</v>
      </c>
      <c r="F198" s="42" t="s">
        <v>303</v>
      </c>
      <c r="G198" s="27" t="s">
        <v>347</v>
      </c>
      <c r="H198" s="30">
        <v>1</v>
      </c>
      <c r="I198" s="27">
        <f t="shared" si="15"/>
        <v>1</v>
      </c>
      <c r="J198" s="27">
        <f t="shared" si="16"/>
        <v>0</v>
      </c>
      <c r="K198" s="68">
        <f t="shared" si="17"/>
        <v>1</v>
      </c>
      <c r="L198" s="27"/>
      <c r="M198" s="30">
        <v>1</v>
      </c>
      <c r="N198" s="30">
        <v>0</v>
      </c>
      <c r="O198" s="30">
        <v>0</v>
      </c>
      <c r="P198" s="30">
        <v>0</v>
      </c>
      <c r="Q198" s="30">
        <v>0</v>
      </c>
    </row>
    <row r="199" spans="1:17" x14ac:dyDescent="0.2">
      <c r="A199" s="75" t="s">
        <v>389</v>
      </c>
      <c r="B199" s="75" t="s">
        <v>466</v>
      </c>
      <c r="C199" s="75" t="s">
        <v>414</v>
      </c>
      <c r="D199" s="30" t="s">
        <v>185</v>
      </c>
      <c r="E199" s="27" t="s">
        <v>472</v>
      </c>
      <c r="F199" s="42" t="s">
        <v>303</v>
      </c>
      <c r="G199" s="27" t="s">
        <v>347</v>
      </c>
      <c r="H199" s="30">
        <v>2</v>
      </c>
      <c r="I199" s="27">
        <f t="shared" si="15"/>
        <v>2</v>
      </c>
      <c r="J199" s="27">
        <f t="shared" si="16"/>
        <v>0</v>
      </c>
      <c r="K199" s="68">
        <f t="shared" si="17"/>
        <v>1</v>
      </c>
      <c r="L199" s="27"/>
      <c r="M199" s="30">
        <v>2</v>
      </c>
      <c r="N199" s="30">
        <v>0</v>
      </c>
      <c r="O199" s="30">
        <v>0</v>
      </c>
      <c r="P199" s="30">
        <v>0</v>
      </c>
      <c r="Q199" s="30">
        <v>0</v>
      </c>
    </row>
    <row r="200" spans="1:17" x14ac:dyDescent="0.2">
      <c r="A200" s="75" t="s">
        <v>389</v>
      </c>
      <c r="B200" s="75" t="s">
        <v>460</v>
      </c>
      <c r="C200" s="75" t="s">
        <v>414</v>
      </c>
      <c r="D200" s="30" t="s">
        <v>193</v>
      </c>
      <c r="E200" s="27" t="s">
        <v>473</v>
      </c>
      <c r="F200" s="42" t="s">
        <v>303</v>
      </c>
      <c r="G200" s="27" t="s">
        <v>347</v>
      </c>
      <c r="H200" s="30">
        <v>9</v>
      </c>
      <c r="I200" s="27">
        <f t="shared" si="15"/>
        <v>9</v>
      </c>
      <c r="J200" s="27">
        <f t="shared" si="16"/>
        <v>0</v>
      </c>
      <c r="K200" s="68">
        <f t="shared" si="17"/>
        <v>1</v>
      </c>
      <c r="L200" s="27"/>
      <c r="M200" s="30">
        <v>9</v>
      </c>
      <c r="N200" s="30">
        <v>0</v>
      </c>
      <c r="O200" s="30">
        <v>0</v>
      </c>
      <c r="P200" s="30">
        <v>0</v>
      </c>
      <c r="Q200" s="30">
        <v>0</v>
      </c>
    </row>
    <row r="201" spans="1:17" x14ac:dyDescent="0.2">
      <c r="A201" s="75" t="s">
        <v>390</v>
      </c>
      <c r="B201" s="75" t="s">
        <v>474</v>
      </c>
      <c r="C201" s="75" t="s">
        <v>415</v>
      </c>
      <c r="D201" s="30" t="s">
        <v>117</v>
      </c>
      <c r="E201" s="27" t="s">
        <v>475</v>
      </c>
      <c r="F201" s="42" t="s">
        <v>303</v>
      </c>
      <c r="G201" s="27" t="s">
        <v>347</v>
      </c>
      <c r="H201" s="30">
        <v>2</v>
      </c>
      <c r="I201" s="27">
        <f t="shared" si="15"/>
        <v>2</v>
      </c>
      <c r="J201" s="27">
        <f t="shared" si="16"/>
        <v>0</v>
      </c>
      <c r="K201" s="68">
        <f t="shared" si="17"/>
        <v>1</v>
      </c>
      <c r="L201" s="27"/>
      <c r="M201" s="30">
        <v>2</v>
      </c>
      <c r="N201" s="30">
        <v>0</v>
      </c>
      <c r="O201" s="30">
        <v>0</v>
      </c>
      <c r="P201" s="30">
        <v>0</v>
      </c>
      <c r="Q201" s="30">
        <v>0</v>
      </c>
    </row>
    <row r="202" spans="1:17" x14ac:dyDescent="0.2">
      <c r="A202" s="75" t="s">
        <v>390</v>
      </c>
      <c r="B202" s="75" t="s">
        <v>474</v>
      </c>
      <c r="C202" s="75" t="s">
        <v>415</v>
      </c>
      <c r="D202" s="30" t="s">
        <v>188</v>
      </c>
      <c r="E202" s="27" t="s">
        <v>476</v>
      </c>
      <c r="F202" s="42" t="s">
        <v>303</v>
      </c>
      <c r="G202" s="27" t="s">
        <v>347</v>
      </c>
      <c r="H202" s="30">
        <v>2</v>
      </c>
      <c r="I202" s="27">
        <f t="shared" si="15"/>
        <v>2</v>
      </c>
      <c r="J202" s="27">
        <f t="shared" si="16"/>
        <v>0</v>
      </c>
      <c r="K202" s="68">
        <f t="shared" si="17"/>
        <v>1</v>
      </c>
      <c r="L202" s="27"/>
      <c r="M202" s="30">
        <v>2</v>
      </c>
      <c r="N202" s="30">
        <v>0</v>
      </c>
      <c r="O202" s="30">
        <v>0</v>
      </c>
      <c r="P202" s="30">
        <v>0</v>
      </c>
      <c r="Q202" s="30">
        <v>0</v>
      </c>
    </row>
    <row r="203" spans="1:17" x14ac:dyDescent="0.2">
      <c r="A203" s="75" t="s">
        <v>390</v>
      </c>
      <c r="B203" s="75" t="s">
        <v>474</v>
      </c>
      <c r="C203" s="75" t="s">
        <v>415</v>
      </c>
      <c r="D203" s="30" t="s">
        <v>213</v>
      </c>
      <c r="E203" s="27" t="s">
        <v>477</v>
      </c>
      <c r="F203" s="42" t="s">
        <v>303</v>
      </c>
      <c r="G203" s="27" t="s">
        <v>347</v>
      </c>
      <c r="H203" s="30">
        <v>4</v>
      </c>
      <c r="I203" s="27">
        <f t="shared" si="15"/>
        <v>4</v>
      </c>
      <c r="J203" s="27">
        <f t="shared" si="16"/>
        <v>0</v>
      </c>
      <c r="K203" s="68">
        <f t="shared" si="17"/>
        <v>1</v>
      </c>
      <c r="L203" s="27"/>
      <c r="M203" s="30">
        <v>4</v>
      </c>
      <c r="N203" s="30">
        <v>0</v>
      </c>
      <c r="O203" s="30">
        <v>0</v>
      </c>
      <c r="P203" s="30">
        <v>0</v>
      </c>
      <c r="Q203" s="30">
        <v>0</v>
      </c>
    </row>
    <row r="204" spans="1:17" x14ac:dyDescent="0.2">
      <c r="A204" s="75" t="s">
        <v>391</v>
      </c>
      <c r="B204" s="75" t="s">
        <v>440</v>
      </c>
      <c r="C204" s="75" t="s">
        <v>416</v>
      </c>
      <c r="D204" s="30" t="s">
        <v>143</v>
      </c>
      <c r="E204" s="27" t="s">
        <v>480</v>
      </c>
      <c r="F204" s="42" t="s">
        <v>303</v>
      </c>
      <c r="G204" s="27" t="s">
        <v>347</v>
      </c>
      <c r="H204" s="30">
        <v>13</v>
      </c>
      <c r="I204" s="27">
        <f t="shared" si="15"/>
        <v>13</v>
      </c>
      <c r="J204" s="27">
        <f t="shared" si="16"/>
        <v>0</v>
      </c>
      <c r="K204" s="68">
        <f t="shared" si="17"/>
        <v>1</v>
      </c>
      <c r="L204" s="27"/>
      <c r="M204" s="30">
        <v>13</v>
      </c>
      <c r="N204" s="30">
        <v>0</v>
      </c>
      <c r="O204" s="30">
        <v>0</v>
      </c>
      <c r="P204" s="30">
        <v>0</v>
      </c>
      <c r="Q204" s="30">
        <v>0</v>
      </c>
    </row>
    <row r="205" spans="1:17" x14ac:dyDescent="0.2">
      <c r="A205" s="75" t="s">
        <v>391</v>
      </c>
      <c r="B205" s="75" t="s">
        <v>440</v>
      </c>
      <c r="C205" s="75" t="s">
        <v>416</v>
      </c>
      <c r="D205" s="30" t="s">
        <v>110</v>
      </c>
      <c r="E205" s="27" t="s">
        <v>481</v>
      </c>
      <c r="F205" s="42" t="s">
        <v>303</v>
      </c>
      <c r="G205" s="27" t="s">
        <v>347</v>
      </c>
      <c r="H205" s="30">
        <v>18</v>
      </c>
      <c r="I205" s="27">
        <f t="shared" si="15"/>
        <v>18</v>
      </c>
      <c r="J205" s="27">
        <f t="shared" si="16"/>
        <v>0</v>
      </c>
      <c r="K205" s="68">
        <f t="shared" si="17"/>
        <v>1</v>
      </c>
      <c r="L205" s="27"/>
      <c r="M205" s="30">
        <v>18</v>
      </c>
      <c r="N205" s="30">
        <v>0</v>
      </c>
      <c r="O205" s="30">
        <v>0</v>
      </c>
      <c r="P205" s="30">
        <v>0</v>
      </c>
      <c r="Q205" s="30">
        <v>0</v>
      </c>
    </row>
    <row r="206" spans="1:17" x14ac:dyDescent="0.2">
      <c r="A206" s="75" t="s">
        <v>391</v>
      </c>
      <c r="B206" s="75" t="s">
        <v>440</v>
      </c>
      <c r="C206" s="75" t="s">
        <v>416</v>
      </c>
      <c r="D206" s="30" t="s">
        <v>125</v>
      </c>
      <c r="E206" s="27" t="s">
        <v>482</v>
      </c>
      <c r="F206" s="42" t="s">
        <v>303</v>
      </c>
      <c r="G206" s="27" t="s">
        <v>347</v>
      </c>
      <c r="H206" s="30">
        <v>3</v>
      </c>
      <c r="I206" s="27">
        <f t="shared" si="15"/>
        <v>3</v>
      </c>
      <c r="J206" s="27">
        <f t="shared" si="16"/>
        <v>0</v>
      </c>
      <c r="K206" s="68">
        <f t="shared" si="17"/>
        <v>1</v>
      </c>
      <c r="L206" s="27"/>
      <c r="M206" s="30">
        <v>3</v>
      </c>
      <c r="N206" s="30">
        <v>0</v>
      </c>
      <c r="O206" s="30">
        <v>0</v>
      </c>
      <c r="P206" s="30">
        <v>0</v>
      </c>
      <c r="Q206" s="30">
        <v>0</v>
      </c>
    </row>
    <row r="207" spans="1:17" x14ac:dyDescent="0.2">
      <c r="A207" s="75" t="s">
        <v>391</v>
      </c>
      <c r="B207" s="75" t="s">
        <v>440</v>
      </c>
      <c r="C207" s="75" t="s">
        <v>416</v>
      </c>
      <c r="D207" s="30" t="s">
        <v>77</v>
      </c>
      <c r="E207" s="27" t="s">
        <v>483</v>
      </c>
      <c r="F207" s="42" t="s">
        <v>303</v>
      </c>
      <c r="G207" s="27" t="s">
        <v>347</v>
      </c>
      <c r="H207" s="30">
        <v>16</v>
      </c>
      <c r="I207" s="27">
        <f t="shared" si="15"/>
        <v>16</v>
      </c>
      <c r="J207" s="27">
        <f t="shared" si="16"/>
        <v>0</v>
      </c>
      <c r="K207" s="68">
        <f t="shared" si="17"/>
        <v>1</v>
      </c>
      <c r="L207" s="27"/>
      <c r="M207" s="30">
        <v>16</v>
      </c>
      <c r="N207" s="30">
        <v>0</v>
      </c>
      <c r="O207" s="30">
        <v>0</v>
      </c>
      <c r="P207" s="30">
        <v>0</v>
      </c>
      <c r="Q207" s="30">
        <v>0</v>
      </c>
    </row>
    <row r="208" spans="1:17" x14ac:dyDescent="0.2">
      <c r="A208" s="75" t="s">
        <v>392</v>
      </c>
      <c r="B208" s="75" t="s">
        <v>466</v>
      </c>
      <c r="C208" s="75" t="s">
        <v>417</v>
      </c>
      <c r="D208" s="30" t="s">
        <v>192</v>
      </c>
      <c r="E208" s="27" t="s">
        <v>486</v>
      </c>
      <c r="F208" s="42" t="s">
        <v>303</v>
      </c>
      <c r="G208" s="27" t="s">
        <v>347</v>
      </c>
      <c r="H208" s="30">
        <v>5</v>
      </c>
      <c r="I208" s="27">
        <f t="shared" si="15"/>
        <v>5</v>
      </c>
      <c r="J208" s="27">
        <f t="shared" si="16"/>
        <v>0</v>
      </c>
      <c r="K208" s="68">
        <f t="shared" si="17"/>
        <v>1</v>
      </c>
      <c r="L208" s="27"/>
      <c r="M208" s="30">
        <v>5</v>
      </c>
      <c r="N208" s="30">
        <v>0</v>
      </c>
      <c r="O208" s="30">
        <v>0</v>
      </c>
      <c r="P208" s="30">
        <v>0</v>
      </c>
      <c r="Q208" s="30">
        <v>0</v>
      </c>
    </row>
    <row r="209" spans="1:17" x14ac:dyDescent="0.2">
      <c r="A209" s="75" t="s">
        <v>393</v>
      </c>
      <c r="B209" s="75" t="s">
        <v>487</v>
      </c>
      <c r="C209" s="75" t="s">
        <v>418</v>
      </c>
      <c r="D209" s="30" t="s">
        <v>124</v>
      </c>
      <c r="E209" s="27" t="s">
        <v>488</v>
      </c>
      <c r="F209" s="42" t="s">
        <v>303</v>
      </c>
      <c r="G209" s="27" t="s">
        <v>347</v>
      </c>
      <c r="H209" s="30">
        <v>17</v>
      </c>
      <c r="I209" s="27">
        <f t="shared" si="15"/>
        <v>13</v>
      </c>
      <c r="J209" s="27">
        <f t="shared" si="16"/>
        <v>4</v>
      </c>
      <c r="K209" s="68">
        <f t="shared" si="17"/>
        <v>0.76470588235294112</v>
      </c>
      <c r="L209" s="27"/>
      <c r="M209" s="30">
        <v>13</v>
      </c>
      <c r="N209" s="30">
        <v>2</v>
      </c>
      <c r="O209" s="30">
        <v>2</v>
      </c>
      <c r="P209" s="30">
        <v>0</v>
      </c>
      <c r="Q209" s="30">
        <v>0</v>
      </c>
    </row>
    <row r="210" spans="1:17" x14ac:dyDescent="0.2">
      <c r="A210" s="75" t="s">
        <v>393</v>
      </c>
      <c r="B210" s="75" t="s">
        <v>487</v>
      </c>
      <c r="C210" s="75" t="s">
        <v>418</v>
      </c>
      <c r="D210" s="30" t="s">
        <v>122</v>
      </c>
      <c r="E210" s="27" t="s">
        <v>490</v>
      </c>
      <c r="F210" s="42" t="s">
        <v>303</v>
      </c>
      <c r="G210" s="27" t="s">
        <v>347</v>
      </c>
      <c r="H210" s="30">
        <v>5</v>
      </c>
      <c r="I210" s="27">
        <f t="shared" si="15"/>
        <v>5</v>
      </c>
      <c r="J210" s="27">
        <f t="shared" si="16"/>
        <v>0</v>
      </c>
      <c r="K210" s="68">
        <f t="shared" si="17"/>
        <v>1</v>
      </c>
      <c r="L210" s="27"/>
      <c r="M210" s="30">
        <v>5</v>
      </c>
      <c r="N210" s="30">
        <v>0</v>
      </c>
      <c r="O210" s="30">
        <v>0</v>
      </c>
      <c r="P210" s="30">
        <v>0</v>
      </c>
      <c r="Q210" s="30">
        <v>0</v>
      </c>
    </row>
    <row r="211" spans="1:17" x14ac:dyDescent="0.2">
      <c r="A211" s="75" t="s">
        <v>393</v>
      </c>
      <c r="B211" s="75" t="s">
        <v>487</v>
      </c>
      <c r="C211" s="75" t="s">
        <v>418</v>
      </c>
      <c r="D211" s="30" t="s">
        <v>152</v>
      </c>
      <c r="E211" s="27" t="s">
        <v>492</v>
      </c>
      <c r="F211" s="42" t="s">
        <v>303</v>
      </c>
      <c r="G211" s="27" t="s">
        <v>347</v>
      </c>
      <c r="H211" s="30">
        <v>3</v>
      </c>
      <c r="I211" s="27">
        <f t="shared" ref="I211:I242" si="18">M211</f>
        <v>3</v>
      </c>
      <c r="J211" s="27">
        <f t="shared" ref="J211:J242" si="19">SUM(N211:Q211)</f>
        <v>0</v>
      </c>
      <c r="K211" s="68">
        <f t="shared" ref="K211:K242" si="20">I211/H211</f>
        <v>1</v>
      </c>
      <c r="L211" s="27"/>
      <c r="M211" s="30">
        <v>3</v>
      </c>
      <c r="N211" s="30">
        <v>0</v>
      </c>
      <c r="O211" s="30">
        <v>0</v>
      </c>
      <c r="P211" s="30">
        <v>0</v>
      </c>
      <c r="Q211" s="30">
        <v>0</v>
      </c>
    </row>
    <row r="212" spans="1:17" x14ac:dyDescent="0.2">
      <c r="A212" s="75" t="s">
        <v>393</v>
      </c>
      <c r="B212" s="75" t="s">
        <v>487</v>
      </c>
      <c r="C212" s="75" t="s">
        <v>418</v>
      </c>
      <c r="D212" s="30" t="s">
        <v>100</v>
      </c>
      <c r="E212" s="27" t="s">
        <v>494</v>
      </c>
      <c r="F212" s="42" t="s">
        <v>303</v>
      </c>
      <c r="G212" s="27" t="s">
        <v>347</v>
      </c>
      <c r="H212" s="30">
        <v>11</v>
      </c>
      <c r="I212" s="27">
        <f t="shared" si="18"/>
        <v>11</v>
      </c>
      <c r="J212" s="27">
        <f t="shared" si="19"/>
        <v>0</v>
      </c>
      <c r="K212" s="68">
        <f t="shared" si="20"/>
        <v>1</v>
      </c>
      <c r="L212" s="27"/>
      <c r="M212" s="30">
        <v>11</v>
      </c>
      <c r="N212" s="30">
        <v>0</v>
      </c>
      <c r="O212" s="30">
        <v>0</v>
      </c>
      <c r="P212" s="30">
        <v>0</v>
      </c>
      <c r="Q212" s="30">
        <v>0</v>
      </c>
    </row>
    <row r="213" spans="1:17" x14ac:dyDescent="0.2">
      <c r="A213" s="75" t="s">
        <v>394</v>
      </c>
      <c r="B213" s="75" t="s">
        <v>487</v>
      </c>
      <c r="C213" s="75" t="s">
        <v>419</v>
      </c>
      <c r="D213" s="30" t="s">
        <v>105</v>
      </c>
      <c r="E213" s="27" t="s">
        <v>496</v>
      </c>
      <c r="F213" s="42" t="s">
        <v>303</v>
      </c>
      <c r="G213" s="27" t="s">
        <v>347</v>
      </c>
      <c r="H213" s="30">
        <v>5</v>
      </c>
      <c r="I213" s="27">
        <f t="shared" si="18"/>
        <v>5</v>
      </c>
      <c r="J213" s="27">
        <f t="shared" si="19"/>
        <v>0</v>
      </c>
      <c r="K213" s="68">
        <f t="shared" si="20"/>
        <v>1</v>
      </c>
      <c r="L213" s="27"/>
      <c r="M213" s="30">
        <v>5</v>
      </c>
      <c r="N213" s="30">
        <v>0</v>
      </c>
      <c r="O213" s="30">
        <v>0</v>
      </c>
      <c r="P213" s="30">
        <v>0</v>
      </c>
      <c r="Q213" s="30">
        <v>0</v>
      </c>
    </row>
    <row r="214" spans="1:17" x14ac:dyDescent="0.2">
      <c r="A214" s="75" t="s">
        <v>394</v>
      </c>
      <c r="B214" s="75" t="s">
        <v>487</v>
      </c>
      <c r="C214" s="75" t="s">
        <v>419</v>
      </c>
      <c r="D214" s="30" t="s">
        <v>106</v>
      </c>
      <c r="E214" s="27" t="s">
        <v>497</v>
      </c>
      <c r="F214" s="42" t="s">
        <v>303</v>
      </c>
      <c r="G214" s="27" t="s">
        <v>347</v>
      </c>
      <c r="H214" s="30">
        <v>1</v>
      </c>
      <c r="I214" s="27">
        <f t="shared" si="18"/>
        <v>0</v>
      </c>
      <c r="J214" s="27">
        <f t="shared" si="19"/>
        <v>1</v>
      </c>
      <c r="K214" s="68">
        <f t="shared" si="20"/>
        <v>0</v>
      </c>
      <c r="L214" s="27"/>
      <c r="M214" s="30">
        <v>0</v>
      </c>
      <c r="N214" s="30">
        <v>0</v>
      </c>
      <c r="O214" s="30">
        <v>1</v>
      </c>
      <c r="P214" s="30">
        <v>0</v>
      </c>
      <c r="Q214" s="30">
        <v>0</v>
      </c>
    </row>
    <row r="215" spans="1:17" x14ac:dyDescent="0.2">
      <c r="A215" s="75" t="s">
        <v>394</v>
      </c>
      <c r="B215" s="75" t="s">
        <v>487</v>
      </c>
      <c r="C215" s="75" t="s">
        <v>419</v>
      </c>
      <c r="D215" s="30" t="s">
        <v>175</v>
      </c>
      <c r="E215" s="27" t="s">
        <v>500</v>
      </c>
      <c r="F215" s="42" t="s">
        <v>303</v>
      </c>
      <c r="G215" s="27" t="s">
        <v>347</v>
      </c>
      <c r="H215" s="30">
        <v>2</v>
      </c>
      <c r="I215" s="27">
        <f t="shared" si="18"/>
        <v>2</v>
      </c>
      <c r="J215" s="27">
        <f t="shared" si="19"/>
        <v>0</v>
      </c>
      <c r="K215" s="68">
        <f t="shared" si="20"/>
        <v>1</v>
      </c>
      <c r="L215" s="27"/>
      <c r="M215" s="30">
        <v>2</v>
      </c>
      <c r="N215" s="30">
        <v>0</v>
      </c>
      <c r="O215" s="30">
        <v>0</v>
      </c>
      <c r="P215" s="30">
        <v>0</v>
      </c>
      <c r="Q215" s="30">
        <v>0</v>
      </c>
    </row>
    <row r="216" spans="1:17" x14ac:dyDescent="0.2">
      <c r="A216" s="75" t="s">
        <v>395</v>
      </c>
      <c r="B216" s="75" t="s">
        <v>460</v>
      </c>
      <c r="C216" s="75" t="s">
        <v>420</v>
      </c>
      <c r="D216" s="30" t="s">
        <v>224</v>
      </c>
      <c r="E216" s="27" t="s">
        <v>502</v>
      </c>
      <c r="F216" s="42" t="s">
        <v>303</v>
      </c>
      <c r="G216" s="27" t="s">
        <v>347</v>
      </c>
      <c r="H216" s="30">
        <v>2</v>
      </c>
      <c r="I216" s="27">
        <f t="shared" si="18"/>
        <v>2</v>
      </c>
      <c r="J216" s="27">
        <f t="shared" si="19"/>
        <v>0</v>
      </c>
      <c r="K216" s="68">
        <f t="shared" si="20"/>
        <v>1</v>
      </c>
      <c r="L216" s="27"/>
      <c r="M216" s="30">
        <v>2</v>
      </c>
      <c r="N216" s="30">
        <v>0</v>
      </c>
      <c r="O216" s="30">
        <v>0</v>
      </c>
      <c r="P216" s="30">
        <v>0</v>
      </c>
      <c r="Q216" s="30">
        <v>0</v>
      </c>
    </row>
    <row r="217" spans="1:17" x14ac:dyDescent="0.2">
      <c r="A217" s="75" t="s">
        <v>395</v>
      </c>
      <c r="B217" s="75" t="s">
        <v>460</v>
      </c>
      <c r="C217" s="75" t="s">
        <v>420</v>
      </c>
      <c r="D217" s="30" t="s">
        <v>154</v>
      </c>
      <c r="E217" s="27" t="s">
        <v>505</v>
      </c>
      <c r="F217" s="42" t="s">
        <v>303</v>
      </c>
      <c r="G217" s="27" t="s">
        <v>347</v>
      </c>
      <c r="H217" s="30">
        <v>3</v>
      </c>
      <c r="I217" s="27">
        <f t="shared" si="18"/>
        <v>3</v>
      </c>
      <c r="J217" s="27">
        <f t="shared" si="19"/>
        <v>0</v>
      </c>
      <c r="K217" s="68">
        <f t="shared" si="20"/>
        <v>1</v>
      </c>
      <c r="L217" s="27"/>
      <c r="M217" s="30">
        <v>3</v>
      </c>
      <c r="N217" s="30">
        <v>0</v>
      </c>
      <c r="O217" s="30">
        <v>0</v>
      </c>
      <c r="P217" s="30">
        <v>0</v>
      </c>
      <c r="Q217" s="30">
        <v>0</v>
      </c>
    </row>
    <row r="218" spans="1:17" x14ac:dyDescent="0.2">
      <c r="A218" s="75" t="s">
        <v>395</v>
      </c>
      <c r="B218" s="75" t="s">
        <v>460</v>
      </c>
      <c r="C218" s="75" t="s">
        <v>420</v>
      </c>
      <c r="D218" s="30" t="s">
        <v>233</v>
      </c>
      <c r="E218" s="27" t="s">
        <v>609</v>
      </c>
      <c r="F218" s="42" t="s">
        <v>303</v>
      </c>
      <c r="G218" s="27" t="s">
        <v>347</v>
      </c>
      <c r="H218" s="30">
        <v>1</v>
      </c>
      <c r="I218" s="27">
        <f t="shared" si="18"/>
        <v>1</v>
      </c>
      <c r="J218" s="27">
        <f t="shared" si="19"/>
        <v>0</v>
      </c>
      <c r="K218" s="68">
        <f t="shared" si="20"/>
        <v>1</v>
      </c>
      <c r="L218" s="27"/>
      <c r="M218" s="30">
        <v>1</v>
      </c>
      <c r="N218" s="30">
        <v>0</v>
      </c>
      <c r="O218" s="30">
        <v>0</v>
      </c>
      <c r="P218" s="30">
        <v>0</v>
      </c>
      <c r="Q218" s="30">
        <v>0</v>
      </c>
    </row>
    <row r="219" spans="1:17" x14ac:dyDescent="0.2">
      <c r="A219" s="75" t="s">
        <v>395</v>
      </c>
      <c r="B219" s="75" t="s">
        <v>460</v>
      </c>
      <c r="C219" s="75" t="s">
        <v>420</v>
      </c>
      <c r="D219" s="30" t="s">
        <v>153</v>
      </c>
      <c r="E219" s="27" t="s">
        <v>508</v>
      </c>
      <c r="F219" s="42" t="s">
        <v>303</v>
      </c>
      <c r="G219" s="27" t="s">
        <v>347</v>
      </c>
      <c r="H219" s="30">
        <v>2</v>
      </c>
      <c r="I219" s="27">
        <f t="shared" si="18"/>
        <v>2</v>
      </c>
      <c r="J219" s="27">
        <f t="shared" si="19"/>
        <v>0</v>
      </c>
      <c r="K219" s="68">
        <f t="shared" si="20"/>
        <v>1</v>
      </c>
      <c r="L219" s="27"/>
      <c r="M219" s="30">
        <v>2</v>
      </c>
      <c r="N219" s="30">
        <v>0</v>
      </c>
      <c r="O219" s="30">
        <v>0</v>
      </c>
      <c r="P219" s="30">
        <v>0</v>
      </c>
      <c r="Q219" s="30">
        <v>0</v>
      </c>
    </row>
    <row r="220" spans="1:17" x14ac:dyDescent="0.2">
      <c r="A220" s="75" t="s">
        <v>396</v>
      </c>
      <c r="B220" s="75" t="s">
        <v>487</v>
      </c>
      <c r="C220" s="75" t="s">
        <v>421</v>
      </c>
      <c r="D220" s="30" t="s">
        <v>93</v>
      </c>
      <c r="E220" s="27" t="s">
        <v>510</v>
      </c>
      <c r="F220" s="42" t="s">
        <v>303</v>
      </c>
      <c r="G220" s="27" t="s">
        <v>347</v>
      </c>
      <c r="H220" s="30">
        <v>1</v>
      </c>
      <c r="I220" s="27">
        <f t="shared" si="18"/>
        <v>1</v>
      </c>
      <c r="J220" s="27">
        <f t="shared" si="19"/>
        <v>0</v>
      </c>
      <c r="K220" s="68">
        <f t="shared" si="20"/>
        <v>1</v>
      </c>
      <c r="L220" s="27"/>
      <c r="M220" s="30">
        <v>1</v>
      </c>
      <c r="N220" s="30">
        <v>0</v>
      </c>
      <c r="O220" s="30">
        <v>0</v>
      </c>
      <c r="P220" s="30">
        <v>0</v>
      </c>
      <c r="Q220" s="30">
        <v>0</v>
      </c>
    </row>
    <row r="221" spans="1:17" x14ac:dyDescent="0.2">
      <c r="A221" s="75" t="s">
        <v>396</v>
      </c>
      <c r="B221" s="75" t="s">
        <v>487</v>
      </c>
      <c r="C221" s="75" t="s">
        <v>421</v>
      </c>
      <c r="D221" s="30" t="s">
        <v>208</v>
      </c>
      <c r="E221" s="27" t="s">
        <v>511</v>
      </c>
      <c r="F221" s="42" t="s">
        <v>303</v>
      </c>
      <c r="G221" s="27" t="s">
        <v>347</v>
      </c>
      <c r="H221" s="30">
        <v>7</v>
      </c>
      <c r="I221" s="27">
        <f t="shared" si="18"/>
        <v>7</v>
      </c>
      <c r="J221" s="27">
        <f t="shared" si="19"/>
        <v>0</v>
      </c>
      <c r="K221" s="68">
        <f t="shared" si="20"/>
        <v>1</v>
      </c>
      <c r="L221" s="27"/>
      <c r="M221" s="30">
        <v>7</v>
      </c>
      <c r="N221" s="30">
        <v>0</v>
      </c>
      <c r="O221" s="30">
        <v>0</v>
      </c>
      <c r="P221" s="30">
        <v>0</v>
      </c>
      <c r="Q221" s="30">
        <v>0</v>
      </c>
    </row>
    <row r="222" spans="1:17" x14ac:dyDescent="0.2">
      <c r="A222" s="75" t="s">
        <v>396</v>
      </c>
      <c r="B222" s="75" t="s">
        <v>474</v>
      </c>
      <c r="C222" s="75" t="s">
        <v>421</v>
      </c>
      <c r="D222" s="30" t="s">
        <v>162</v>
      </c>
      <c r="E222" s="27" t="s">
        <v>512</v>
      </c>
      <c r="F222" s="42" t="s">
        <v>303</v>
      </c>
      <c r="G222" s="27" t="s">
        <v>347</v>
      </c>
      <c r="H222" s="30">
        <v>1</v>
      </c>
      <c r="I222" s="27">
        <f t="shared" si="18"/>
        <v>1</v>
      </c>
      <c r="J222" s="27">
        <f t="shared" si="19"/>
        <v>0</v>
      </c>
      <c r="K222" s="68">
        <f t="shared" si="20"/>
        <v>1</v>
      </c>
      <c r="L222" s="27"/>
      <c r="M222" s="30">
        <v>1</v>
      </c>
      <c r="N222" s="30">
        <v>0</v>
      </c>
      <c r="O222" s="30">
        <v>0</v>
      </c>
      <c r="P222" s="30">
        <v>0</v>
      </c>
      <c r="Q222" s="30">
        <v>0</v>
      </c>
    </row>
    <row r="223" spans="1:17" x14ac:dyDescent="0.2">
      <c r="A223" s="75" t="s">
        <v>396</v>
      </c>
      <c r="B223" s="75" t="s">
        <v>474</v>
      </c>
      <c r="C223" s="75" t="s">
        <v>421</v>
      </c>
      <c r="D223" s="30" t="s">
        <v>163</v>
      </c>
      <c r="E223" s="27" t="s">
        <v>516</v>
      </c>
      <c r="F223" s="42" t="s">
        <v>303</v>
      </c>
      <c r="G223" s="27" t="s">
        <v>347</v>
      </c>
      <c r="H223" s="30">
        <v>1</v>
      </c>
      <c r="I223" s="27">
        <f t="shared" si="18"/>
        <v>1</v>
      </c>
      <c r="J223" s="27">
        <f t="shared" si="19"/>
        <v>0</v>
      </c>
      <c r="K223" s="68">
        <f t="shared" si="20"/>
        <v>1</v>
      </c>
      <c r="L223" s="27"/>
      <c r="M223" s="30">
        <v>1</v>
      </c>
      <c r="N223" s="30">
        <v>0</v>
      </c>
      <c r="O223" s="30">
        <v>0</v>
      </c>
      <c r="P223" s="30">
        <v>0</v>
      </c>
      <c r="Q223" s="30">
        <v>0</v>
      </c>
    </row>
    <row r="224" spans="1:17" x14ac:dyDescent="0.2">
      <c r="A224" s="75" t="s">
        <v>396</v>
      </c>
      <c r="B224" s="75" t="s">
        <v>487</v>
      </c>
      <c r="C224" s="75" t="s">
        <v>421</v>
      </c>
      <c r="D224" s="30" t="s">
        <v>207</v>
      </c>
      <c r="E224" s="27" t="s">
        <v>517</v>
      </c>
      <c r="F224" s="42" t="s">
        <v>303</v>
      </c>
      <c r="G224" s="27" t="s">
        <v>347</v>
      </c>
      <c r="H224" s="30">
        <v>5</v>
      </c>
      <c r="I224" s="27">
        <f t="shared" si="18"/>
        <v>5</v>
      </c>
      <c r="J224" s="27">
        <f t="shared" si="19"/>
        <v>0</v>
      </c>
      <c r="K224" s="68">
        <f t="shared" si="20"/>
        <v>1</v>
      </c>
      <c r="L224" s="27"/>
      <c r="M224" s="30">
        <v>5</v>
      </c>
      <c r="N224" s="30">
        <v>0</v>
      </c>
      <c r="O224" s="30">
        <v>0</v>
      </c>
      <c r="P224" s="30">
        <v>0</v>
      </c>
      <c r="Q224" s="30">
        <v>0</v>
      </c>
    </row>
    <row r="225" spans="1:17" x14ac:dyDescent="0.2">
      <c r="A225" s="75" t="s">
        <v>397</v>
      </c>
      <c r="B225" s="75" t="s">
        <v>518</v>
      </c>
      <c r="C225" s="75" t="s">
        <v>422</v>
      </c>
      <c r="D225" s="30" t="s">
        <v>159</v>
      </c>
      <c r="E225" s="27" t="s">
        <v>519</v>
      </c>
      <c r="F225" s="42" t="s">
        <v>303</v>
      </c>
      <c r="G225" s="27" t="s">
        <v>347</v>
      </c>
      <c r="H225" s="30">
        <v>2</v>
      </c>
      <c r="I225" s="27">
        <f t="shared" si="18"/>
        <v>2</v>
      </c>
      <c r="J225" s="27">
        <f t="shared" si="19"/>
        <v>0</v>
      </c>
      <c r="K225" s="68">
        <f t="shared" si="20"/>
        <v>1</v>
      </c>
      <c r="L225" s="27"/>
      <c r="M225" s="30">
        <v>2</v>
      </c>
      <c r="N225" s="30">
        <v>0</v>
      </c>
      <c r="O225" s="30">
        <v>0</v>
      </c>
      <c r="P225" s="30">
        <v>0</v>
      </c>
      <c r="Q225" s="30">
        <v>0</v>
      </c>
    </row>
    <row r="226" spans="1:17" x14ac:dyDescent="0.2">
      <c r="A226" s="75" t="s">
        <v>397</v>
      </c>
      <c r="B226" s="75" t="s">
        <v>518</v>
      </c>
      <c r="C226" s="75" t="s">
        <v>422</v>
      </c>
      <c r="D226" s="30" t="s">
        <v>198</v>
      </c>
      <c r="E226" s="27" t="s">
        <v>520</v>
      </c>
      <c r="F226" s="42" t="s">
        <v>303</v>
      </c>
      <c r="G226" s="27" t="s">
        <v>347</v>
      </c>
      <c r="H226" s="30">
        <v>2</v>
      </c>
      <c r="I226" s="27">
        <f t="shared" si="18"/>
        <v>2</v>
      </c>
      <c r="J226" s="27">
        <f t="shared" si="19"/>
        <v>0</v>
      </c>
      <c r="K226" s="68">
        <f t="shared" si="20"/>
        <v>1</v>
      </c>
      <c r="L226" s="27"/>
      <c r="M226" s="30">
        <v>2</v>
      </c>
      <c r="N226" s="30">
        <v>0</v>
      </c>
      <c r="O226" s="30">
        <v>0</v>
      </c>
      <c r="P226" s="30">
        <v>0</v>
      </c>
      <c r="Q226" s="30">
        <v>0</v>
      </c>
    </row>
    <row r="227" spans="1:17" x14ac:dyDescent="0.2">
      <c r="A227" s="75" t="s">
        <v>397</v>
      </c>
      <c r="B227" s="75" t="s">
        <v>518</v>
      </c>
      <c r="C227" s="75" t="s">
        <v>422</v>
      </c>
      <c r="D227" s="30" t="s">
        <v>206</v>
      </c>
      <c r="E227" s="27" t="s">
        <v>521</v>
      </c>
      <c r="F227" s="42" t="s">
        <v>303</v>
      </c>
      <c r="G227" s="27" t="s">
        <v>347</v>
      </c>
      <c r="H227" s="30">
        <v>1</v>
      </c>
      <c r="I227" s="27">
        <f t="shared" si="18"/>
        <v>1</v>
      </c>
      <c r="J227" s="27">
        <f t="shared" si="19"/>
        <v>0</v>
      </c>
      <c r="K227" s="68">
        <f t="shared" si="20"/>
        <v>1</v>
      </c>
      <c r="L227" s="27"/>
      <c r="M227" s="30">
        <v>1</v>
      </c>
      <c r="N227" s="30">
        <v>0</v>
      </c>
      <c r="O227" s="30">
        <v>0</v>
      </c>
      <c r="P227" s="30">
        <v>0</v>
      </c>
      <c r="Q227" s="30">
        <v>0</v>
      </c>
    </row>
    <row r="228" spans="1:17" x14ac:dyDescent="0.2">
      <c r="A228" s="75" t="s">
        <v>397</v>
      </c>
      <c r="B228" s="75" t="s">
        <v>518</v>
      </c>
      <c r="C228" s="75" t="s">
        <v>422</v>
      </c>
      <c r="D228" s="30" t="s">
        <v>167</v>
      </c>
      <c r="E228" s="27" t="s">
        <v>522</v>
      </c>
      <c r="F228" s="42" t="s">
        <v>303</v>
      </c>
      <c r="G228" s="27" t="s">
        <v>347</v>
      </c>
      <c r="H228" s="30">
        <v>45</v>
      </c>
      <c r="I228" s="27">
        <f t="shared" si="18"/>
        <v>45</v>
      </c>
      <c r="J228" s="27">
        <f t="shared" si="19"/>
        <v>0</v>
      </c>
      <c r="K228" s="68">
        <f t="shared" si="20"/>
        <v>1</v>
      </c>
      <c r="L228" s="27"/>
      <c r="M228" s="30">
        <v>45</v>
      </c>
      <c r="N228" s="30">
        <v>0</v>
      </c>
      <c r="O228" s="30">
        <v>0</v>
      </c>
      <c r="P228" s="30">
        <v>0</v>
      </c>
      <c r="Q228" s="30">
        <v>0</v>
      </c>
    </row>
    <row r="229" spans="1:17" x14ac:dyDescent="0.2">
      <c r="A229" s="75" t="s">
        <v>398</v>
      </c>
      <c r="B229" s="75" t="s">
        <v>460</v>
      </c>
      <c r="C229" s="75" t="s">
        <v>423</v>
      </c>
      <c r="D229" s="30" t="s">
        <v>222</v>
      </c>
      <c r="E229" s="27" t="s">
        <v>524</v>
      </c>
      <c r="F229" s="42" t="s">
        <v>303</v>
      </c>
      <c r="G229" s="27" t="s">
        <v>347</v>
      </c>
      <c r="H229" s="30">
        <v>1</v>
      </c>
      <c r="I229" s="27">
        <f t="shared" si="18"/>
        <v>1</v>
      </c>
      <c r="J229" s="27">
        <f t="shared" si="19"/>
        <v>0</v>
      </c>
      <c r="K229" s="68">
        <f t="shared" si="20"/>
        <v>1</v>
      </c>
      <c r="L229" s="27"/>
      <c r="M229" s="30">
        <v>1</v>
      </c>
      <c r="N229" s="30">
        <v>0</v>
      </c>
      <c r="O229" s="30">
        <v>0</v>
      </c>
      <c r="P229" s="30">
        <v>0</v>
      </c>
      <c r="Q229" s="30">
        <v>0</v>
      </c>
    </row>
    <row r="230" spans="1:17" x14ac:dyDescent="0.2">
      <c r="A230" s="75" t="s">
        <v>398</v>
      </c>
      <c r="B230" s="75" t="s">
        <v>460</v>
      </c>
      <c r="C230" s="75" t="s">
        <v>423</v>
      </c>
      <c r="D230" s="30" t="s">
        <v>219</v>
      </c>
      <c r="E230" s="27" t="s">
        <v>525</v>
      </c>
      <c r="F230" s="42" t="s">
        <v>303</v>
      </c>
      <c r="G230" s="27" t="s">
        <v>347</v>
      </c>
      <c r="H230" s="30">
        <v>1</v>
      </c>
      <c r="I230" s="27">
        <f t="shared" si="18"/>
        <v>1</v>
      </c>
      <c r="J230" s="27">
        <f t="shared" si="19"/>
        <v>0</v>
      </c>
      <c r="K230" s="68">
        <f t="shared" si="20"/>
        <v>1</v>
      </c>
      <c r="L230" s="27"/>
      <c r="M230" s="30">
        <v>1</v>
      </c>
      <c r="N230" s="30">
        <v>0</v>
      </c>
      <c r="O230" s="30">
        <v>0</v>
      </c>
      <c r="P230" s="30">
        <v>0</v>
      </c>
      <c r="Q230" s="30">
        <v>0</v>
      </c>
    </row>
    <row r="231" spans="1:17" x14ac:dyDescent="0.2">
      <c r="A231" s="75" t="s">
        <v>399</v>
      </c>
      <c r="B231" s="75" t="s">
        <v>474</v>
      </c>
      <c r="C231" s="75" t="s">
        <v>424</v>
      </c>
      <c r="D231" s="30" t="s">
        <v>204</v>
      </c>
      <c r="E231" s="27" t="s">
        <v>526</v>
      </c>
      <c r="F231" s="42" t="s">
        <v>303</v>
      </c>
      <c r="G231" s="27" t="s">
        <v>347</v>
      </c>
      <c r="H231" s="30">
        <v>17</v>
      </c>
      <c r="I231" s="27">
        <f t="shared" si="18"/>
        <v>16</v>
      </c>
      <c r="J231" s="27">
        <f t="shared" si="19"/>
        <v>1</v>
      </c>
      <c r="K231" s="68">
        <f t="shared" si="20"/>
        <v>0.94117647058823528</v>
      </c>
      <c r="L231" s="27"/>
      <c r="M231" s="30">
        <v>16</v>
      </c>
      <c r="N231" s="30">
        <v>0</v>
      </c>
      <c r="O231" s="30">
        <v>0</v>
      </c>
      <c r="P231" s="30">
        <v>0</v>
      </c>
      <c r="Q231" s="30">
        <v>1</v>
      </c>
    </row>
    <row r="232" spans="1:17" x14ac:dyDescent="0.2">
      <c r="A232" s="75" t="s">
        <v>399</v>
      </c>
      <c r="B232" s="75" t="s">
        <v>474</v>
      </c>
      <c r="C232" s="75" t="s">
        <v>424</v>
      </c>
      <c r="D232" s="30" t="s">
        <v>205</v>
      </c>
      <c r="E232" s="27" t="s">
        <v>527</v>
      </c>
      <c r="F232" s="42" t="s">
        <v>303</v>
      </c>
      <c r="G232" s="27" t="s">
        <v>347</v>
      </c>
      <c r="H232" s="30">
        <v>3</v>
      </c>
      <c r="I232" s="27">
        <f t="shared" si="18"/>
        <v>3</v>
      </c>
      <c r="J232" s="27">
        <f t="shared" si="19"/>
        <v>0</v>
      </c>
      <c r="K232" s="68">
        <f t="shared" si="20"/>
        <v>1</v>
      </c>
      <c r="L232" s="27"/>
      <c r="M232" s="30">
        <v>3</v>
      </c>
      <c r="N232" s="30">
        <v>0</v>
      </c>
      <c r="O232" s="30">
        <v>0</v>
      </c>
      <c r="P232" s="30">
        <v>0</v>
      </c>
      <c r="Q232" s="30">
        <v>0</v>
      </c>
    </row>
    <row r="233" spans="1:17" x14ac:dyDescent="0.2">
      <c r="A233" s="75" t="s">
        <v>400</v>
      </c>
      <c r="B233" s="75" t="s">
        <v>528</v>
      </c>
      <c r="C233" s="75" t="s">
        <v>425</v>
      </c>
      <c r="D233" s="30" t="s">
        <v>70</v>
      </c>
      <c r="E233" s="27" t="s">
        <v>531</v>
      </c>
      <c r="F233" s="42" t="s">
        <v>303</v>
      </c>
      <c r="G233" s="27" t="s">
        <v>347</v>
      </c>
      <c r="H233" s="30">
        <v>11</v>
      </c>
      <c r="I233" s="27">
        <f t="shared" si="18"/>
        <v>11</v>
      </c>
      <c r="J233" s="27">
        <f t="shared" si="19"/>
        <v>0</v>
      </c>
      <c r="K233" s="68">
        <f t="shared" si="20"/>
        <v>1</v>
      </c>
      <c r="L233" s="27"/>
      <c r="M233" s="30">
        <v>11</v>
      </c>
      <c r="N233" s="30">
        <v>0</v>
      </c>
      <c r="O233" s="30">
        <v>0</v>
      </c>
      <c r="P233" s="30">
        <v>0</v>
      </c>
      <c r="Q233" s="30">
        <v>0</v>
      </c>
    </row>
    <row r="234" spans="1:17" x14ac:dyDescent="0.2">
      <c r="A234" s="75" t="s">
        <v>400</v>
      </c>
      <c r="B234" s="75" t="s">
        <v>528</v>
      </c>
      <c r="C234" s="75" t="s">
        <v>425</v>
      </c>
      <c r="D234" s="30" t="s">
        <v>132</v>
      </c>
      <c r="E234" s="27" t="s">
        <v>533</v>
      </c>
      <c r="F234" s="42" t="s">
        <v>303</v>
      </c>
      <c r="G234" s="27" t="s">
        <v>347</v>
      </c>
      <c r="H234" s="30">
        <v>1</v>
      </c>
      <c r="I234" s="27">
        <f t="shared" si="18"/>
        <v>1</v>
      </c>
      <c r="J234" s="27">
        <f t="shared" si="19"/>
        <v>0</v>
      </c>
      <c r="K234" s="68">
        <f t="shared" si="20"/>
        <v>1</v>
      </c>
      <c r="L234" s="27"/>
      <c r="M234" s="30">
        <v>1</v>
      </c>
      <c r="N234" s="30">
        <v>0</v>
      </c>
      <c r="O234" s="30">
        <v>0</v>
      </c>
      <c r="P234" s="30">
        <v>0</v>
      </c>
      <c r="Q234" s="30">
        <v>0</v>
      </c>
    </row>
    <row r="235" spans="1:17" x14ac:dyDescent="0.2">
      <c r="A235" s="75" t="s">
        <v>400</v>
      </c>
      <c r="B235" s="75" t="s">
        <v>528</v>
      </c>
      <c r="C235" s="75" t="s">
        <v>425</v>
      </c>
      <c r="D235" s="30" t="s">
        <v>197</v>
      </c>
      <c r="E235" s="27" t="s">
        <v>535</v>
      </c>
      <c r="F235" s="42" t="s">
        <v>303</v>
      </c>
      <c r="G235" s="27" t="s">
        <v>347</v>
      </c>
      <c r="H235" s="30">
        <v>6</v>
      </c>
      <c r="I235" s="27">
        <f t="shared" si="18"/>
        <v>6</v>
      </c>
      <c r="J235" s="27">
        <f t="shared" si="19"/>
        <v>0</v>
      </c>
      <c r="K235" s="68">
        <f t="shared" si="20"/>
        <v>1</v>
      </c>
      <c r="L235" s="27"/>
      <c r="M235" s="30">
        <v>6</v>
      </c>
      <c r="N235" s="30">
        <v>0</v>
      </c>
      <c r="O235" s="30">
        <v>0</v>
      </c>
      <c r="P235" s="30">
        <v>0</v>
      </c>
      <c r="Q235" s="30">
        <v>0</v>
      </c>
    </row>
    <row r="236" spans="1:17" x14ac:dyDescent="0.2">
      <c r="A236" s="75" t="s">
        <v>400</v>
      </c>
      <c r="B236" s="75" t="s">
        <v>528</v>
      </c>
      <c r="C236" s="75" t="s">
        <v>425</v>
      </c>
      <c r="D236" s="30" t="s">
        <v>130</v>
      </c>
      <c r="E236" s="27" t="s">
        <v>536</v>
      </c>
      <c r="F236" s="42" t="s">
        <v>303</v>
      </c>
      <c r="G236" s="27" t="s">
        <v>347</v>
      </c>
      <c r="H236" s="30">
        <v>9</v>
      </c>
      <c r="I236" s="27">
        <f t="shared" si="18"/>
        <v>9</v>
      </c>
      <c r="J236" s="27">
        <f t="shared" si="19"/>
        <v>0</v>
      </c>
      <c r="K236" s="68">
        <f t="shared" si="20"/>
        <v>1</v>
      </c>
      <c r="L236" s="27"/>
      <c r="M236" s="30">
        <v>9</v>
      </c>
      <c r="N236" s="30">
        <v>0</v>
      </c>
      <c r="O236" s="30">
        <v>0</v>
      </c>
      <c r="P236" s="30">
        <v>0</v>
      </c>
      <c r="Q236" s="30">
        <v>0</v>
      </c>
    </row>
    <row r="237" spans="1:17" x14ac:dyDescent="0.2">
      <c r="A237" s="75" t="s">
        <v>400</v>
      </c>
      <c r="B237" s="75" t="s">
        <v>528</v>
      </c>
      <c r="C237" s="75" t="s">
        <v>425</v>
      </c>
      <c r="D237" s="30" t="s">
        <v>176</v>
      </c>
      <c r="E237" s="27" t="s">
        <v>537</v>
      </c>
      <c r="F237" s="42" t="s">
        <v>303</v>
      </c>
      <c r="G237" s="27" t="s">
        <v>347</v>
      </c>
      <c r="H237" s="30">
        <v>1</v>
      </c>
      <c r="I237" s="27">
        <f t="shared" si="18"/>
        <v>1</v>
      </c>
      <c r="J237" s="27">
        <f t="shared" si="19"/>
        <v>0</v>
      </c>
      <c r="K237" s="68">
        <f t="shared" si="20"/>
        <v>1</v>
      </c>
      <c r="L237" s="27"/>
      <c r="M237" s="30">
        <v>1</v>
      </c>
      <c r="N237" s="30">
        <v>0</v>
      </c>
      <c r="O237" s="30">
        <v>0</v>
      </c>
      <c r="P237" s="30">
        <v>0</v>
      </c>
      <c r="Q237" s="30">
        <v>0</v>
      </c>
    </row>
    <row r="238" spans="1:17" x14ac:dyDescent="0.2">
      <c r="A238" s="75" t="s">
        <v>400</v>
      </c>
      <c r="B238" s="75" t="s">
        <v>528</v>
      </c>
      <c r="C238" s="75" t="s">
        <v>425</v>
      </c>
      <c r="D238" s="30" t="s">
        <v>225</v>
      </c>
      <c r="E238" s="27" t="s">
        <v>538</v>
      </c>
      <c r="F238" s="42" t="s">
        <v>303</v>
      </c>
      <c r="G238" s="27" t="s">
        <v>347</v>
      </c>
      <c r="H238" s="30">
        <v>3</v>
      </c>
      <c r="I238" s="27">
        <f t="shared" si="18"/>
        <v>3</v>
      </c>
      <c r="J238" s="27">
        <f t="shared" si="19"/>
        <v>0</v>
      </c>
      <c r="K238" s="68">
        <f t="shared" si="20"/>
        <v>1</v>
      </c>
      <c r="L238" s="27"/>
      <c r="M238" s="30">
        <v>3</v>
      </c>
      <c r="N238" s="30">
        <v>0</v>
      </c>
      <c r="O238" s="30">
        <v>0</v>
      </c>
      <c r="P238" s="30">
        <v>0</v>
      </c>
      <c r="Q238" s="30">
        <v>0</v>
      </c>
    </row>
    <row r="239" spans="1:17" x14ac:dyDescent="0.2">
      <c r="A239" s="75" t="s">
        <v>400</v>
      </c>
      <c r="B239" s="75" t="s">
        <v>528</v>
      </c>
      <c r="C239" s="75" t="s">
        <v>425</v>
      </c>
      <c r="D239" s="30" t="s">
        <v>141</v>
      </c>
      <c r="E239" s="27" t="s">
        <v>539</v>
      </c>
      <c r="F239" s="42" t="s">
        <v>303</v>
      </c>
      <c r="G239" s="27" t="s">
        <v>347</v>
      </c>
      <c r="H239" s="30">
        <v>1</v>
      </c>
      <c r="I239" s="27">
        <f t="shared" si="18"/>
        <v>1</v>
      </c>
      <c r="J239" s="27">
        <f t="shared" si="19"/>
        <v>0</v>
      </c>
      <c r="K239" s="68">
        <f t="shared" si="20"/>
        <v>1</v>
      </c>
      <c r="L239" s="27"/>
      <c r="M239" s="30">
        <v>1</v>
      </c>
      <c r="N239" s="30">
        <v>0</v>
      </c>
      <c r="O239" s="30">
        <v>0</v>
      </c>
      <c r="P239" s="30">
        <v>0</v>
      </c>
      <c r="Q239" s="30">
        <v>0</v>
      </c>
    </row>
    <row r="240" spans="1:17" x14ac:dyDescent="0.2">
      <c r="A240" s="75" t="s">
        <v>400</v>
      </c>
      <c r="B240" s="75" t="s">
        <v>528</v>
      </c>
      <c r="C240" s="75" t="s">
        <v>425</v>
      </c>
      <c r="D240" s="30" t="s">
        <v>84</v>
      </c>
      <c r="E240" s="27" t="s">
        <v>540</v>
      </c>
      <c r="F240" s="42" t="s">
        <v>303</v>
      </c>
      <c r="G240" s="27" t="s">
        <v>347</v>
      </c>
      <c r="H240" s="30">
        <v>2</v>
      </c>
      <c r="I240" s="27">
        <f t="shared" si="18"/>
        <v>2</v>
      </c>
      <c r="J240" s="27">
        <f t="shared" si="19"/>
        <v>0</v>
      </c>
      <c r="K240" s="68">
        <f t="shared" si="20"/>
        <v>1</v>
      </c>
      <c r="L240" s="27"/>
      <c r="M240" s="30">
        <v>2</v>
      </c>
      <c r="N240" s="30">
        <v>0</v>
      </c>
      <c r="O240" s="30">
        <v>0</v>
      </c>
      <c r="P240" s="30">
        <v>0</v>
      </c>
      <c r="Q240" s="30">
        <v>0</v>
      </c>
    </row>
    <row r="241" spans="1:17" x14ac:dyDescent="0.2">
      <c r="A241" s="75" t="s">
        <v>400</v>
      </c>
      <c r="B241" s="75" t="s">
        <v>528</v>
      </c>
      <c r="C241" s="75" t="s">
        <v>425</v>
      </c>
      <c r="D241" s="30" t="s">
        <v>80</v>
      </c>
      <c r="E241" s="27" t="s">
        <v>546</v>
      </c>
      <c r="F241" s="42" t="s">
        <v>303</v>
      </c>
      <c r="G241" s="27" t="s">
        <v>347</v>
      </c>
      <c r="H241" s="30">
        <v>3</v>
      </c>
      <c r="I241" s="27">
        <f t="shared" si="18"/>
        <v>3</v>
      </c>
      <c r="J241" s="27">
        <f t="shared" si="19"/>
        <v>0</v>
      </c>
      <c r="K241" s="68">
        <f t="shared" si="20"/>
        <v>1</v>
      </c>
      <c r="L241" s="27"/>
      <c r="M241" s="30">
        <v>3</v>
      </c>
      <c r="N241" s="30">
        <v>0</v>
      </c>
      <c r="O241" s="30">
        <v>0</v>
      </c>
      <c r="P241" s="30">
        <v>0</v>
      </c>
      <c r="Q241" s="30">
        <v>0</v>
      </c>
    </row>
    <row r="242" spans="1:17" x14ac:dyDescent="0.2">
      <c r="A242" s="75" t="s">
        <v>400</v>
      </c>
      <c r="B242" s="75" t="s">
        <v>528</v>
      </c>
      <c r="C242" s="75" t="s">
        <v>425</v>
      </c>
      <c r="D242" s="30" t="s">
        <v>133</v>
      </c>
      <c r="E242" s="27" t="s">
        <v>548</v>
      </c>
      <c r="F242" s="42" t="s">
        <v>303</v>
      </c>
      <c r="G242" s="27" t="s">
        <v>347</v>
      </c>
      <c r="H242" s="30">
        <v>1</v>
      </c>
      <c r="I242" s="27">
        <f t="shared" si="18"/>
        <v>1</v>
      </c>
      <c r="J242" s="27">
        <f t="shared" si="19"/>
        <v>0</v>
      </c>
      <c r="K242" s="68">
        <f t="shared" si="20"/>
        <v>1</v>
      </c>
      <c r="L242" s="27"/>
      <c r="M242" s="30">
        <v>1</v>
      </c>
      <c r="N242" s="30">
        <v>0</v>
      </c>
      <c r="O242" s="30">
        <v>0</v>
      </c>
      <c r="P242" s="30">
        <v>0</v>
      </c>
      <c r="Q242" s="30">
        <v>0</v>
      </c>
    </row>
    <row r="243" spans="1:17" x14ac:dyDescent="0.2">
      <c r="A243" s="75" t="s">
        <v>400</v>
      </c>
      <c r="B243" s="75" t="s">
        <v>528</v>
      </c>
      <c r="C243" s="75" t="s">
        <v>425</v>
      </c>
      <c r="D243" s="30" t="s">
        <v>83</v>
      </c>
      <c r="E243" s="27" t="s">
        <v>549</v>
      </c>
      <c r="F243" s="42" t="s">
        <v>303</v>
      </c>
      <c r="G243" s="27" t="s">
        <v>347</v>
      </c>
      <c r="H243" s="30">
        <v>1</v>
      </c>
      <c r="I243" s="27">
        <f t="shared" ref="I243:I271" si="21">M243</f>
        <v>1</v>
      </c>
      <c r="J243" s="27">
        <f t="shared" ref="J243:J271" si="22">SUM(N243:Q243)</f>
        <v>0</v>
      </c>
      <c r="K243" s="68">
        <f t="shared" ref="K243:K271" si="23">I243/H243</f>
        <v>1</v>
      </c>
      <c r="L243" s="27"/>
      <c r="M243" s="30">
        <v>1</v>
      </c>
      <c r="N243" s="30">
        <v>0</v>
      </c>
      <c r="O243" s="30">
        <v>0</v>
      </c>
      <c r="P243" s="30">
        <v>0</v>
      </c>
      <c r="Q243" s="30">
        <v>0</v>
      </c>
    </row>
    <row r="244" spans="1:17" x14ac:dyDescent="0.2">
      <c r="A244" s="75" t="s">
        <v>401</v>
      </c>
      <c r="B244" s="75" t="s">
        <v>460</v>
      </c>
      <c r="C244" s="75" t="s">
        <v>426</v>
      </c>
      <c r="D244" s="30" t="s">
        <v>200</v>
      </c>
      <c r="E244" s="27" t="s">
        <v>558</v>
      </c>
      <c r="F244" s="42" t="s">
        <v>303</v>
      </c>
      <c r="G244" s="27" t="s">
        <v>347</v>
      </c>
      <c r="H244" s="30">
        <v>3</v>
      </c>
      <c r="I244" s="27">
        <f t="shared" si="21"/>
        <v>3</v>
      </c>
      <c r="J244" s="27">
        <f t="shared" si="22"/>
        <v>0</v>
      </c>
      <c r="K244" s="68">
        <f t="shared" si="23"/>
        <v>1</v>
      </c>
      <c r="L244" s="27"/>
      <c r="M244" s="30">
        <v>3</v>
      </c>
      <c r="N244" s="30">
        <v>0</v>
      </c>
      <c r="O244" s="30">
        <v>0</v>
      </c>
      <c r="P244" s="30">
        <v>0</v>
      </c>
      <c r="Q244" s="30">
        <v>0</v>
      </c>
    </row>
    <row r="245" spans="1:17" x14ac:dyDescent="0.2">
      <c r="A245" s="75" t="s">
        <v>402</v>
      </c>
      <c r="B245" s="75" t="s">
        <v>561</v>
      </c>
      <c r="C245" s="75" t="s">
        <v>427</v>
      </c>
      <c r="D245" s="30" t="s">
        <v>97</v>
      </c>
      <c r="E245" s="27" t="s">
        <v>562</v>
      </c>
      <c r="F245" s="42" t="s">
        <v>303</v>
      </c>
      <c r="G245" s="27" t="s">
        <v>347</v>
      </c>
      <c r="H245" s="30">
        <v>9</v>
      </c>
      <c r="I245" s="27">
        <f t="shared" si="21"/>
        <v>9</v>
      </c>
      <c r="J245" s="27">
        <f t="shared" si="22"/>
        <v>0</v>
      </c>
      <c r="K245" s="68">
        <f t="shared" si="23"/>
        <v>1</v>
      </c>
      <c r="L245" s="27"/>
      <c r="M245" s="30">
        <v>9</v>
      </c>
      <c r="N245" s="30">
        <v>0</v>
      </c>
      <c r="O245" s="30">
        <v>0</v>
      </c>
      <c r="P245" s="30">
        <v>0</v>
      </c>
      <c r="Q245" s="30">
        <v>0</v>
      </c>
    </row>
    <row r="246" spans="1:17" x14ac:dyDescent="0.2">
      <c r="A246" s="75" t="s">
        <v>402</v>
      </c>
      <c r="B246" s="75" t="s">
        <v>561</v>
      </c>
      <c r="C246" s="75" t="s">
        <v>427</v>
      </c>
      <c r="D246" s="30" t="s">
        <v>203</v>
      </c>
      <c r="E246" s="27" t="s">
        <v>563</v>
      </c>
      <c r="F246" s="42" t="s">
        <v>303</v>
      </c>
      <c r="G246" s="27" t="s">
        <v>347</v>
      </c>
      <c r="H246" s="30">
        <v>3</v>
      </c>
      <c r="I246" s="27">
        <f t="shared" si="21"/>
        <v>2</v>
      </c>
      <c r="J246" s="27">
        <f t="shared" si="22"/>
        <v>1</v>
      </c>
      <c r="K246" s="68">
        <f t="shared" si="23"/>
        <v>0.66666666666666663</v>
      </c>
      <c r="L246" s="27"/>
      <c r="M246" s="30">
        <v>2</v>
      </c>
      <c r="N246" s="30">
        <v>1</v>
      </c>
      <c r="O246" s="30">
        <v>0</v>
      </c>
      <c r="P246" s="30">
        <v>0</v>
      </c>
      <c r="Q246" s="30">
        <v>0</v>
      </c>
    </row>
    <row r="247" spans="1:17" x14ac:dyDescent="0.2">
      <c r="A247" s="75" t="s">
        <v>402</v>
      </c>
      <c r="B247" s="75" t="s">
        <v>561</v>
      </c>
      <c r="C247" s="75" t="s">
        <v>427</v>
      </c>
      <c r="D247" s="30" t="s">
        <v>138</v>
      </c>
      <c r="E247" s="27" t="s">
        <v>564</v>
      </c>
      <c r="F247" s="42" t="s">
        <v>303</v>
      </c>
      <c r="G247" s="27" t="s">
        <v>347</v>
      </c>
      <c r="H247" s="30">
        <v>10</v>
      </c>
      <c r="I247" s="27">
        <f t="shared" si="21"/>
        <v>9</v>
      </c>
      <c r="J247" s="27">
        <f t="shared" si="22"/>
        <v>1</v>
      </c>
      <c r="K247" s="68">
        <f t="shared" si="23"/>
        <v>0.9</v>
      </c>
      <c r="L247" s="27"/>
      <c r="M247" s="30">
        <v>9</v>
      </c>
      <c r="N247" s="30">
        <v>0</v>
      </c>
      <c r="O247" s="30">
        <v>0</v>
      </c>
      <c r="P247" s="30">
        <v>0</v>
      </c>
      <c r="Q247" s="30">
        <v>1</v>
      </c>
    </row>
    <row r="248" spans="1:17" x14ac:dyDescent="0.2">
      <c r="A248" s="75" t="s">
        <v>402</v>
      </c>
      <c r="B248" s="75" t="s">
        <v>561</v>
      </c>
      <c r="C248" s="75" t="s">
        <v>427</v>
      </c>
      <c r="D248" s="30" t="s">
        <v>96</v>
      </c>
      <c r="E248" s="27" t="s">
        <v>565</v>
      </c>
      <c r="F248" s="42" t="s">
        <v>303</v>
      </c>
      <c r="G248" s="27" t="s">
        <v>347</v>
      </c>
      <c r="H248" s="30">
        <v>13</v>
      </c>
      <c r="I248" s="27">
        <f t="shared" si="21"/>
        <v>13</v>
      </c>
      <c r="J248" s="27">
        <f t="shared" si="22"/>
        <v>0</v>
      </c>
      <c r="K248" s="68">
        <f t="shared" si="23"/>
        <v>1</v>
      </c>
      <c r="L248" s="27"/>
      <c r="M248" s="30">
        <v>13</v>
      </c>
      <c r="N248" s="30">
        <v>0</v>
      </c>
      <c r="O248" s="30">
        <v>0</v>
      </c>
      <c r="P248" s="30">
        <v>0</v>
      </c>
      <c r="Q248" s="30">
        <v>0</v>
      </c>
    </row>
    <row r="249" spans="1:17" x14ac:dyDescent="0.2">
      <c r="A249" s="75" t="s">
        <v>403</v>
      </c>
      <c r="B249" s="75" t="s">
        <v>434</v>
      </c>
      <c r="C249" s="75" t="s">
        <v>428</v>
      </c>
      <c r="D249" s="30" t="s">
        <v>137</v>
      </c>
      <c r="E249" s="27" t="s">
        <v>566</v>
      </c>
      <c r="F249" s="42" t="s">
        <v>303</v>
      </c>
      <c r="G249" s="27" t="s">
        <v>347</v>
      </c>
      <c r="H249" s="30">
        <v>2</v>
      </c>
      <c r="I249" s="27">
        <f t="shared" si="21"/>
        <v>2</v>
      </c>
      <c r="J249" s="27">
        <f t="shared" si="22"/>
        <v>0</v>
      </c>
      <c r="K249" s="68">
        <f t="shared" si="23"/>
        <v>1</v>
      </c>
      <c r="L249" s="27"/>
      <c r="M249" s="30">
        <v>2</v>
      </c>
      <c r="N249" s="30">
        <v>0</v>
      </c>
      <c r="O249" s="30">
        <v>0</v>
      </c>
      <c r="P249" s="30">
        <v>0</v>
      </c>
      <c r="Q249" s="30">
        <v>0</v>
      </c>
    </row>
    <row r="250" spans="1:17" x14ac:dyDescent="0.2">
      <c r="A250" s="75" t="s">
        <v>403</v>
      </c>
      <c r="B250" s="75" t="s">
        <v>434</v>
      </c>
      <c r="C250" s="75" t="s">
        <v>428</v>
      </c>
      <c r="D250" s="30" t="s">
        <v>223</v>
      </c>
      <c r="E250" s="27" t="s">
        <v>568</v>
      </c>
      <c r="F250" s="42" t="s">
        <v>303</v>
      </c>
      <c r="G250" s="27" t="s">
        <v>347</v>
      </c>
      <c r="H250" s="30">
        <v>5</v>
      </c>
      <c r="I250" s="27">
        <f t="shared" si="21"/>
        <v>5</v>
      </c>
      <c r="J250" s="27">
        <f t="shared" si="22"/>
        <v>0</v>
      </c>
      <c r="K250" s="68">
        <f t="shared" si="23"/>
        <v>1</v>
      </c>
      <c r="L250" s="27"/>
      <c r="M250" s="30">
        <v>5</v>
      </c>
      <c r="N250" s="30">
        <v>0</v>
      </c>
      <c r="O250" s="30">
        <v>0</v>
      </c>
      <c r="P250" s="30">
        <v>0</v>
      </c>
      <c r="Q250" s="30">
        <v>0</v>
      </c>
    </row>
    <row r="251" spans="1:17" x14ac:dyDescent="0.2">
      <c r="A251" s="75" t="s">
        <v>403</v>
      </c>
      <c r="B251" s="75" t="s">
        <v>434</v>
      </c>
      <c r="C251" s="75" t="s">
        <v>428</v>
      </c>
      <c r="D251" s="30" t="s">
        <v>136</v>
      </c>
      <c r="E251" s="27" t="s">
        <v>570</v>
      </c>
      <c r="F251" s="42" t="s">
        <v>303</v>
      </c>
      <c r="G251" s="27" t="s">
        <v>347</v>
      </c>
      <c r="H251" s="30">
        <v>2</v>
      </c>
      <c r="I251" s="27">
        <f t="shared" si="21"/>
        <v>2</v>
      </c>
      <c r="J251" s="27">
        <f t="shared" si="22"/>
        <v>0</v>
      </c>
      <c r="K251" s="68">
        <f t="shared" si="23"/>
        <v>1</v>
      </c>
      <c r="L251" s="27"/>
      <c r="M251" s="30">
        <v>2</v>
      </c>
      <c r="N251" s="30">
        <v>0</v>
      </c>
      <c r="O251" s="30">
        <v>0</v>
      </c>
      <c r="P251" s="30">
        <v>0</v>
      </c>
      <c r="Q251" s="30">
        <v>0</v>
      </c>
    </row>
    <row r="252" spans="1:17" x14ac:dyDescent="0.2">
      <c r="A252" s="75" t="s">
        <v>404</v>
      </c>
      <c r="B252" s="75" t="s">
        <v>561</v>
      </c>
      <c r="C252" s="75" t="s">
        <v>429</v>
      </c>
      <c r="D252" s="30" t="s">
        <v>165</v>
      </c>
      <c r="E252" s="27" t="s">
        <v>572</v>
      </c>
      <c r="F252" s="42" t="s">
        <v>303</v>
      </c>
      <c r="G252" s="27" t="s">
        <v>347</v>
      </c>
      <c r="H252" s="30">
        <v>8</v>
      </c>
      <c r="I252" s="27">
        <f t="shared" si="21"/>
        <v>7</v>
      </c>
      <c r="J252" s="27">
        <f t="shared" si="22"/>
        <v>1</v>
      </c>
      <c r="K252" s="68">
        <f t="shared" si="23"/>
        <v>0.875</v>
      </c>
      <c r="L252" s="27"/>
      <c r="M252" s="30">
        <v>7</v>
      </c>
      <c r="N252" s="30">
        <v>0</v>
      </c>
      <c r="O252" s="30">
        <v>0</v>
      </c>
      <c r="P252" s="30">
        <v>1</v>
      </c>
      <c r="Q252" s="30">
        <v>0</v>
      </c>
    </row>
    <row r="253" spans="1:17" x14ac:dyDescent="0.2">
      <c r="A253" s="75" t="s">
        <v>404</v>
      </c>
      <c r="B253" s="75" t="s">
        <v>561</v>
      </c>
      <c r="C253" s="75" t="s">
        <v>429</v>
      </c>
      <c r="D253" s="30" t="s">
        <v>127</v>
      </c>
      <c r="E253" s="27" t="s">
        <v>574</v>
      </c>
      <c r="F253" s="42" t="s">
        <v>303</v>
      </c>
      <c r="G253" s="27" t="s">
        <v>347</v>
      </c>
      <c r="H253" s="30">
        <v>2</v>
      </c>
      <c r="I253" s="27">
        <f t="shared" si="21"/>
        <v>2</v>
      </c>
      <c r="J253" s="27">
        <f t="shared" si="22"/>
        <v>0</v>
      </c>
      <c r="K253" s="68">
        <f t="shared" si="23"/>
        <v>1</v>
      </c>
      <c r="L253" s="27"/>
      <c r="M253" s="30">
        <v>2</v>
      </c>
      <c r="N253" s="30">
        <v>0</v>
      </c>
      <c r="O253" s="30">
        <v>0</v>
      </c>
      <c r="P253" s="30">
        <v>0</v>
      </c>
      <c r="Q253" s="30">
        <v>0</v>
      </c>
    </row>
    <row r="254" spans="1:17" x14ac:dyDescent="0.2">
      <c r="A254" s="75" t="s">
        <v>405</v>
      </c>
      <c r="B254" s="75" t="s">
        <v>518</v>
      </c>
      <c r="C254" s="75" t="s">
        <v>430</v>
      </c>
      <c r="D254" s="30" t="s">
        <v>190</v>
      </c>
      <c r="E254" s="27" t="s">
        <v>576</v>
      </c>
      <c r="F254" s="42" t="s">
        <v>303</v>
      </c>
      <c r="G254" s="27" t="s">
        <v>347</v>
      </c>
      <c r="H254" s="30">
        <v>6</v>
      </c>
      <c r="I254" s="27">
        <f t="shared" si="21"/>
        <v>6</v>
      </c>
      <c r="J254" s="27">
        <f t="shared" si="22"/>
        <v>0</v>
      </c>
      <c r="K254" s="68">
        <f t="shared" si="23"/>
        <v>1</v>
      </c>
      <c r="L254" s="27"/>
      <c r="M254" s="30">
        <v>6</v>
      </c>
      <c r="N254" s="30">
        <v>0</v>
      </c>
      <c r="O254" s="30">
        <v>0</v>
      </c>
      <c r="P254" s="30">
        <v>0</v>
      </c>
      <c r="Q254" s="30">
        <v>0</v>
      </c>
    </row>
    <row r="255" spans="1:17" x14ac:dyDescent="0.2">
      <c r="A255" s="75" t="s">
        <v>405</v>
      </c>
      <c r="B255" s="75" t="s">
        <v>518</v>
      </c>
      <c r="C255" s="75" t="s">
        <v>430</v>
      </c>
      <c r="D255" s="30" t="s">
        <v>216</v>
      </c>
      <c r="E255" s="27" t="s">
        <v>577</v>
      </c>
      <c r="F255" s="42" t="s">
        <v>303</v>
      </c>
      <c r="G255" s="27" t="s">
        <v>347</v>
      </c>
      <c r="H255" s="30">
        <v>8</v>
      </c>
      <c r="I255" s="27">
        <f t="shared" si="21"/>
        <v>8</v>
      </c>
      <c r="J255" s="27">
        <f t="shared" si="22"/>
        <v>0</v>
      </c>
      <c r="K255" s="68">
        <f t="shared" si="23"/>
        <v>1</v>
      </c>
      <c r="L255" s="27"/>
      <c r="M255" s="30">
        <v>8</v>
      </c>
      <c r="N255" s="30">
        <v>0</v>
      </c>
      <c r="O255" s="30">
        <v>0</v>
      </c>
      <c r="P255" s="30">
        <v>0</v>
      </c>
      <c r="Q255" s="30">
        <v>0</v>
      </c>
    </row>
    <row r="256" spans="1:17" x14ac:dyDescent="0.2">
      <c r="A256" s="75" t="s">
        <v>405</v>
      </c>
      <c r="B256" s="75" t="s">
        <v>518</v>
      </c>
      <c r="C256" s="75" t="s">
        <v>430</v>
      </c>
      <c r="D256" s="30" t="s">
        <v>107</v>
      </c>
      <c r="E256" s="27" t="s">
        <v>579</v>
      </c>
      <c r="F256" s="42" t="s">
        <v>303</v>
      </c>
      <c r="G256" s="27" t="s">
        <v>347</v>
      </c>
      <c r="H256" s="30">
        <v>1</v>
      </c>
      <c r="I256" s="27">
        <f t="shared" si="21"/>
        <v>1</v>
      </c>
      <c r="J256" s="27">
        <f t="shared" si="22"/>
        <v>0</v>
      </c>
      <c r="K256" s="68">
        <f t="shared" si="23"/>
        <v>1</v>
      </c>
      <c r="L256" s="27"/>
      <c r="M256" s="30">
        <v>1</v>
      </c>
      <c r="N256" s="30">
        <v>0</v>
      </c>
      <c r="O256" s="30">
        <v>0</v>
      </c>
      <c r="P256" s="30">
        <v>0</v>
      </c>
      <c r="Q256" s="30">
        <v>0</v>
      </c>
    </row>
    <row r="257" spans="1:17" x14ac:dyDescent="0.2">
      <c r="A257" s="75" t="s">
        <v>405</v>
      </c>
      <c r="B257" s="75" t="s">
        <v>518</v>
      </c>
      <c r="C257" s="75" t="s">
        <v>430</v>
      </c>
      <c r="D257" s="30" t="s">
        <v>168</v>
      </c>
      <c r="E257" s="27" t="s">
        <v>580</v>
      </c>
      <c r="F257" s="42" t="s">
        <v>303</v>
      </c>
      <c r="G257" s="27" t="s">
        <v>347</v>
      </c>
      <c r="H257" s="30">
        <v>6</v>
      </c>
      <c r="I257" s="27">
        <f t="shared" si="21"/>
        <v>5</v>
      </c>
      <c r="J257" s="27">
        <f t="shared" si="22"/>
        <v>1</v>
      </c>
      <c r="K257" s="68">
        <f t="shared" si="23"/>
        <v>0.83333333333333337</v>
      </c>
      <c r="L257" s="27"/>
      <c r="M257" s="30">
        <v>5</v>
      </c>
      <c r="N257" s="30">
        <v>0</v>
      </c>
      <c r="O257" s="30">
        <v>1</v>
      </c>
      <c r="P257" s="30">
        <v>0</v>
      </c>
      <c r="Q257" s="30">
        <v>0</v>
      </c>
    </row>
    <row r="258" spans="1:17" x14ac:dyDescent="0.2">
      <c r="A258" s="75" t="s">
        <v>405</v>
      </c>
      <c r="B258" s="75" t="s">
        <v>518</v>
      </c>
      <c r="C258" s="75" t="s">
        <v>430</v>
      </c>
      <c r="D258" s="30" t="s">
        <v>191</v>
      </c>
      <c r="E258" s="27" t="s">
        <v>582</v>
      </c>
      <c r="F258" s="42" t="s">
        <v>303</v>
      </c>
      <c r="G258" s="27" t="s">
        <v>347</v>
      </c>
      <c r="H258" s="30">
        <v>1</v>
      </c>
      <c r="I258" s="27">
        <f t="shared" si="21"/>
        <v>1</v>
      </c>
      <c r="J258" s="27">
        <f t="shared" si="22"/>
        <v>0</v>
      </c>
      <c r="K258" s="68">
        <f t="shared" si="23"/>
        <v>1</v>
      </c>
      <c r="L258" s="27"/>
      <c r="M258" s="30">
        <v>1</v>
      </c>
      <c r="N258" s="30">
        <v>0</v>
      </c>
      <c r="O258" s="30">
        <v>0</v>
      </c>
      <c r="P258" s="30">
        <v>0</v>
      </c>
      <c r="Q258" s="30">
        <v>0</v>
      </c>
    </row>
    <row r="259" spans="1:17" x14ac:dyDescent="0.2">
      <c r="A259" s="75" t="s">
        <v>405</v>
      </c>
      <c r="B259" s="75" t="s">
        <v>518</v>
      </c>
      <c r="C259" s="75" t="s">
        <v>430</v>
      </c>
      <c r="D259" s="30" t="s">
        <v>226</v>
      </c>
      <c r="E259" s="27" t="s">
        <v>583</v>
      </c>
      <c r="F259" s="42" t="s">
        <v>303</v>
      </c>
      <c r="G259" s="27" t="s">
        <v>347</v>
      </c>
      <c r="H259" s="30">
        <v>3</v>
      </c>
      <c r="I259" s="27">
        <f t="shared" si="21"/>
        <v>3</v>
      </c>
      <c r="J259" s="27">
        <f t="shared" si="22"/>
        <v>0</v>
      </c>
      <c r="K259" s="68">
        <f t="shared" si="23"/>
        <v>1</v>
      </c>
      <c r="L259" s="27"/>
      <c r="M259" s="30">
        <v>3</v>
      </c>
      <c r="N259" s="30">
        <v>0</v>
      </c>
      <c r="O259" s="30">
        <v>0</v>
      </c>
      <c r="P259" s="30">
        <v>0</v>
      </c>
      <c r="Q259" s="30">
        <v>0</v>
      </c>
    </row>
    <row r="260" spans="1:17" x14ac:dyDescent="0.2">
      <c r="A260" s="75" t="s">
        <v>406</v>
      </c>
      <c r="B260" s="75" t="s">
        <v>514</v>
      </c>
      <c r="C260" s="75" t="s">
        <v>431</v>
      </c>
      <c r="D260" s="30" t="s">
        <v>221</v>
      </c>
      <c r="E260" s="27" t="s">
        <v>584</v>
      </c>
      <c r="F260" s="42" t="s">
        <v>303</v>
      </c>
      <c r="G260" s="27" t="s">
        <v>347</v>
      </c>
      <c r="H260" s="30">
        <v>1</v>
      </c>
      <c r="I260" s="27">
        <f t="shared" si="21"/>
        <v>1</v>
      </c>
      <c r="J260" s="27">
        <f t="shared" si="22"/>
        <v>0</v>
      </c>
      <c r="K260" s="68">
        <f t="shared" si="23"/>
        <v>1</v>
      </c>
      <c r="L260" s="27"/>
      <c r="M260" s="30">
        <v>1</v>
      </c>
      <c r="N260" s="30">
        <v>0</v>
      </c>
      <c r="O260" s="30">
        <v>0</v>
      </c>
      <c r="P260" s="30">
        <v>0</v>
      </c>
      <c r="Q260" s="30">
        <v>0</v>
      </c>
    </row>
    <row r="261" spans="1:17" x14ac:dyDescent="0.2">
      <c r="A261" s="75" t="s">
        <v>406</v>
      </c>
      <c r="B261" s="75" t="s">
        <v>514</v>
      </c>
      <c r="C261" s="75" t="s">
        <v>431</v>
      </c>
      <c r="D261" s="30" t="s">
        <v>103</v>
      </c>
      <c r="E261" s="27" t="s">
        <v>585</v>
      </c>
      <c r="F261" s="42" t="s">
        <v>303</v>
      </c>
      <c r="G261" s="27" t="s">
        <v>347</v>
      </c>
      <c r="H261" s="30">
        <v>1</v>
      </c>
      <c r="I261" s="27">
        <f t="shared" si="21"/>
        <v>1</v>
      </c>
      <c r="J261" s="27">
        <f t="shared" si="22"/>
        <v>0</v>
      </c>
      <c r="K261" s="68">
        <f t="shared" si="23"/>
        <v>1</v>
      </c>
      <c r="L261" s="27"/>
      <c r="M261" s="30">
        <v>1</v>
      </c>
      <c r="N261" s="30">
        <v>0</v>
      </c>
      <c r="O261" s="30">
        <v>0</v>
      </c>
      <c r="P261" s="30">
        <v>0</v>
      </c>
      <c r="Q261" s="30">
        <v>0</v>
      </c>
    </row>
    <row r="262" spans="1:17" x14ac:dyDescent="0.2">
      <c r="A262" s="75" t="s">
        <v>406</v>
      </c>
      <c r="B262" s="75" t="s">
        <v>514</v>
      </c>
      <c r="C262" s="75" t="s">
        <v>431</v>
      </c>
      <c r="D262" s="30" t="s">
        <v>189</v>
      </c>
      <c r="E262" s="27" t="s">
        <v>586</v>
      </c>
      <c r="F262" s="42" t="s">
        <v>303</v>
      </c>
      <c r="G262" s="27" t="s">
        <v>347</v>
      </c>
      <c r="H262" s="30">
        <v>5</v>
      </c>
      <c r="I262" s="27">
        <f t="shared" si="21"/>
        <v>5</v>
      </c>
      <c r="J262" s="27">
        <f t="shared" si="22"/>
        <v>0</v>
      </c>
      <c r="K262" s="68">
        <f t="shared" si="23"/>
        <v>1</v>
      </c>
      <c r="L262" s="27"/>
      <c r="M262" s="30">
        <v>5</v>
      </c>
      <c r="N262" s="30">
        <v>0</v>
      </c>
      <c r="O262" s="30">
        <v>0</v>
      </c>
      <c r="P262" s="30">
        <v>0</v>
      </c>
      <c r="Q262" s="30">
        <v>0</v>
      </c>
    </row>
    <row r="263" spans="1:17" x14ac:dyDescent="0.2">
      <c r="A263" s="75" t="s">
        <v>406</v>
      </c>
      <c r="B263" s="75" t="s">
        <v>514</v>
      </c>
      <c r="C263" s="75" t="s">
        <v>431</v>
      </c>
      <c r="D263" s="30" t="s">
        <v>129</v>
      </c>
      <c r="E263" s="27" t="s">
        <v>587</v>
      </c>
      <c r="F263" s="42" t="s">
        <v>303</v>
      </c>
      <c r="G263" s="27" t="s">
        <v>347</v>
      </c>
      <c r="H263" s="30">
        <v>11</v>
      </c>
      <c r="I263" s="27">
        <f t="shared" si="21"/>
        <v>10</v>
      </c>
      <c r="J263" s="27">
        <f t="shared" si="22"/>
        <v>1</v>
      </c>
      <c r="K263" s="68">
        <f t="shared" si="23"/>
        <v>0.90909090909090906</v>
      </c>
      <c r="L263" s="27"/>
      <c r="M263" s="30">
        <v>10</v>
      </c>
      <c r="N263" s="30">
        <v>0</v>
      </c>
      <c r="O263" s="30">
        <v>0</v>
      </c>
      <c r="P263" s="30">
        <v>1</v>
      </c>
      <c r="Q263" s="30">
        <v>0</v>
      </c>
    </row>
    <row r="264" spans="1:17" x14ac:dyDescent="0.2">
      <c r="A264" s="75" t="s">
        <v>407</v>
      </c>
      <c r="B264" s="75" t="s">
        <v>440</v>
      </c>
      <c r="C264" s="75" t="s">
        <v>432</v>
      </c>
      <c r="D264" s="30" t="s">
        <v>86</v>
      </c>
      <c r="E264" s="27" t="s">
        <v>588</v>
      </c>
      <c r="F264" s="42" t="s">
        <v>303</v>
      </c>
      <c r="G264" s="27" t="s">
        <v>347</v>
      </c>
      <c r="H264" s="30">
        <v>4</v>
      </c>
      <c r="I264" s="27">
        <f t="shared" si="21"/>
        <v>4</v>
      </c>
      <c r="J264" s="27">
        <f t="shared" si="22"/>
        <v>0</v>
      </c>
      <c r="K264" s="68">
        <f t="shared" si="23"/>
        <v>1</v>
      </c>
      <c r="L264" s="27"/>
      <c r="M264" s="30">
        <v>4</v>
      </c>
      <c r="N264" s="30">
        <v>0</v>
      </c>
      <c r="O264" s="30">
        <v>0</v>
      </c>
      <c r="P264" s="30">
        <v>0</v>
      </c>
      <c r="Q264" s="30">
        <v>0</v>
      </c>
    </row>
    <row r="265" spans="1:17" x14ac:dyDescent="0.2">
      <c r="A265" s="75" t="s">
        <v>407</v>
      </c>
      <c r="B265" s="75" t="s">
        <v>514</v>
      </c>
      <c r="C265" s="75" t="s">
        <v>432</v>
      </c>
      <c r="D265" s="30" t="s">
        <v>158</v>
      </c>
      <c r="E265" s="27" t="s">
        <v>589</v>
      </c>
      <c r="F265" s="42" t="s">
        <v>303</v>
      </c>
      <c r="G265" s="27" t="s">
        <v>347</v>
      </c>
      <c r="H265" s="30">
        <v>3</v>
      </c>
      <c r="I265" s="27">
        <f t="shared" si="21"/>
        <v>3</v>
      </c>
      <c r="J265" s="27">
        <f t="shared" si="22"/>
        <v>0</v>
      </c>
      <c r="K265" s="68">
        <f t="shared" si="23"/>
        <v>1</v>
      </c>
      <c r="L265" s="27"/>
      <c r="M265" s="30">
        <v>3</v>
      </c>
      <c r="N265" s="30">
        <v>0</v>
      </c>
      <c r="O265" s="30">
        <v>0</v>
      </c>
      <c r="P265" s="30">
        <v>0</v>
      </c>
      <c r="Q265" s="30">
        <v>0</v>
      </c>
    </row>
    <row r="266" spans="1:17" x14ac:dyDescent="0.2">
      <c r="A266" s="75" t="s">
        <v>407</v>
      </c>
      <c r="B266" s="75" t="s">
        <v>514</v>
      </c>
      <c r="C266" s="75" t="s">
        <v>432</v>
      </c>
      <c r="D266" s="30" t="s">
        <v>64</v>
      </c>
      <c r="E266" s="27" t="s">
        <v>590</v>
      </c>
      <c r="F266" s="42" t="s">
        <v>303</v>
      </c>
      <c r="G266" s="27" t="s">
        <v>347</v>
      </c>
      <c r="H266" s="30">
        <v>6</v>
      </c>
      <c r="I266" s="27">
        <f t="shared" si="21"/>
        <v>6</v>
      </c>
      <c r="J266" s="27">
        <f t="shared" si="22"/>
        <v>0</v>
      </c>
      <c r="K266" s="68">
        <f t="shared" si="23"/>
        <v>1</v>
      </c>
      <c r="L266" s="27"/>
      <c r="M266" s="30">
        <v>6</v>
      </c>
      <c r="N266" s="30">
        <v>0</v>
      </c>
      <c r="O266" s="30">
        <v>0</v>
      </c>
      <c r="P266" s="30">
        <v>0</v>
      </c>
      <c r="Q266" s="30">
        <v>0</v>
      </c>
    </row>
    <row r="267" spans="1:17" x14ac:dyDescent="0.2">
      <c r="A267" s="75" t="s">
        <v>407</v>
      </c>
      <c r="B267" s="75" t="s">
        <v>514</v>
      </c>
      <c r="C267" s="75" t="s">
        <v>432</v>
      </c>
      <c r="D267" s="30" t="s">
        <v>128</v>
      </c>
      <c r="E267" s="27" t="s">
        <v>592</v>
      </c>
      <c r="F267" s="42" t="s">
        <v>303</v>
      </c>
      <c r="G267" s="27" t="s">
        <v>347</v>
      </c>
      <c r="H267" s="30">
        <v>33</v>
      </c>
      <c r="I267" s="27">
        <f t="shared" si="21"/>
        <v>32</v>
      </c>
      <c r="J267" s="27">
        <f t="shared" si="22"/>
        <v>1</v>
      </c>
      <c r="K267" s="68">
        <f t="shared" si="23"/>
        <v>0.96969696969696972</v>
      </c>
      <c r="L267" s="27"/>
      <c r="M267" s="30">
        <v>32</v>
      </c>
      <c r="N267" s="30">
        <v>0</v>
      </c>
      <c r="O267" s="30">
        <v>0</v>
      </c>
      <c r="P267" s="30">
        <v>1</v>
      </c>
      <c r="Q267" s="30">
        <v>0</v>
      </c>
    </row>
    <row r="268" spans="1:17" x14ac:dyDescent="0.2">
      <c r="A268" s="75" t="s">
        <v>407</v>
      </c>
      <c r="B268" s="75" t="s">
        <v>514</v>
      </c>
      <c r="C268" s="75" t="s">
        <v>432</v>
      </c>
      <c r="D268" s="30" t="s">
        <v>126</v>
      </c>
      <c r="E268" s="27" t="s">
        <v>594</v>
      </c>
      <c r="F268" s="42" t="s">
        <v>303</v>
      </c>
      <c r="G268" s="27" t="s">
        <v>347</v>
      </c>
      <c r="H268" s="30">
        <v>13</v>
      </c>
      <c r="I268" s="27">
        <f t="shared" si="21"/>
        <v>12</v>
      </c>
      <c r="J268" s="27">
        <f t="shared" si="22"/>
        <v>1</v>
      </c>
      <c r="K268" s="68">
        <f t="shared" si="23"/>
        <v>0.92307692307692313</v>
      </c>
      <c r="L268" s="27"/>
      <c r="M268" s="30">
        <v>12</v>
      </c>
      <c r="N268" s="30">
        <v>0</v>
      </c>
      <c r="O268" s="30">
        <v>1</v>
      </c>
      <c r="P268" s="30">
        <v>0</v>
      </c>
      <c r="Q268" s="30">
        <v>0</v>
      </c>
    </row>
    <row r="269" spans="1:17" x14ac:dyDescent="0.2">
      <c r="A269" s="75" t="s">
        <v>408</v>
      </c>
      <c r="B269" s="75" t="s">
        <v>561</v>
      </c>
      <c r="C269" s="75" t="s">
        <v>433</v>
      </c>
      <c r="D269" s="30" t="s">
        <v>78</v>
      </c>
      <c r="E269" s="27" t="s">
        <v>596</v>
      </c>
      <c r="F269" s="42" t="s">
        <v>303</v>
      </c>
      <c r="G269" s="27" t="s">
        <v>347</v>
      </c>
      <c r="H269" s="30">
        <v>10</v>
      </c>
      <c r="I269" s="27">
        <f t="shared" si="21"/>
        <v>9</v>
      </c>
      <c r="J269" s="27">
        <f t="shared" si="22"/>
        <v>1</v>
      </c>
      <c r="K269" s="68">
        <f t="shared" si="23"/>
        <v>0.9</v>
      </c>
      <c r="L269" s="27"/>
      <c r="M269" s="30">
        <v>9</v>
      </c>
      <c r="N269" s="30">
        <v>0</v>
      </c>
      <c r="O269" s="30">
        <v>0</v>
      </c>
      <c r="P269" s="30">
        <v>1</v>
      </c>
      <c r="Q269" s="30">
        <v>0</v>
      </c>
    </row>
    <row r="270" spans="1:17" x14ac:dyDescent="0.2">
      <c r="A270" s="75" t="s">
        <v>408</v>
      </c>
      <c r="B270" s="75" t="s">
        <v>561</v>
      </c>
      <c r="C270" s="75" t="s">
        <v>433</v>
      </c>
      <c r="D270" s="30" t="s">
        <v>212</v>
      </c>
      <c r="E270" s="27" t="s">
        <v>597</v>
      </c>
      <c r="F270" s="42" t="s">
        <v>303</v>
      </c>
      <c r="G270" s="27" t="s">
        <v>347</v>
      </c>
      <c r="H270" s="30">
        <v>2</v>
      </c>
      <c r="I270" s="27">
        <f t="shared" si="21"/>
        <v>2</v>
      </c>
      <c r="J270" s="27">
        <f t="shared" si="22"/>
        <v>0</v>
      </c>
      <c r="K270" s="68">
        <f t="shared" si="23"/>
        <v>1</v>
      </c>
      <c r="L270" s="27"/>
      <c r="M270" s="30">
        <v>2</v>
      </c>
      <c r="N270" s="30">
        <v>0</v>
      </c>
      <c r="O270" s="30">
        <v>0</v>
      </c>
      <c r="P270" s="30">
        <v>0</v>
      </c>
      <c r="Q270" s="30">
        <v>0</v>
      </c>
    </row>
    <row r="271" spans="1:17" x14ac:dyDescent="0.2">
      <c r="A271" s="75" t="s">
        <v>408</v>
      </c>
      <c r="B271" s="75" t="s">
        <v>561</v>
      </c>
      <c r="C271" s="75" t="s">
        <v>433</v>
      </c>
      <c r="D271" s="30" t="s">
        <v>179</v>
      </c>
      <c r="E271" s="27" t="s">
        <v>598</v>
      </c>
      <c r="F271" s="42" t="s">
        <v>303</v>
      </c>
      <c r="G271" s="27" t="s">
        <v>347</v>
      </c>
      <c r="H271" s="30">
        <v>8</v>
      </c>
      <c r="I271" s="27">
        <f t="shared" si="21"/>
        <v>7</v>
      </c>
      <c r="J271" s="27">
        <f t="shared" si="22"/>
        <v>1</v>
      </c>
      <c r="K271" s="68">
        <f t="shared" si="23"/>
        <v>0.875</v>
      </c>
      <c r="L271" s="27"/>
      <c r="M271" s="30">
        <v>7</v>
      </c>
      <c r="N271" s="30">
        <v>0</v>
      </c>
      <c r="O271" s="30">
        <v>0</v>
      </c>
      <c r="P271" s="30">
        <v>1</v>
      </c>
      <c r="Q271" s="30">
        <v>0</v>
      </c>
    </row>
    <row r="272" spans="1:17" x14ac:dyDescent="0.2">
      <c r="A272" s="75"/>
      <c r="B272" s="75"/>
      <c r="C272" s="75"/>
      <c r="E272" s="27"/>
      <c r="F272" s="42"/>
      <c r="G272" s="27"/>
      <c r="I272" s="27"/>
      <c r="J272" s="27"/>
      <c r="K272" s="68"/>
      <c r="L272" s="27"/>
    </row>
    <row r="273" spans="1:17" x14ac:dyDescent="0.2">
      <c r="E273" s="20" t="s">
        <v>265</v>
      </c>
      <c r="F273" s="23" t="s">
        <v>303</v>
      </c>
      <c r="G273" s="23" t="s">
        <v>347</v>
      </c>
      <c r="H273" s="23">
        <f>SUM(H179:H271)</f>
        <v>497</v>
      </c>
      <c r="I273" s="23">
        <f>M273</f>
        <v>480</v>
      </c>
      <c r="J273" s="23">
        <f t="shared" ref="J273" si="24">SUM(N273:Q273)</f>
        <v>17</v>
      </c>
      <c r="K273" s="77">
        <f t="shared" ref="K273" si="25">I273/H273</f>
        <v>0.96579476861167002</v>
      </c>
      <c r="L273" s="23"/>
      <c r="M273" s="23">
        <f>SUM(M179:M271)</f>
        <v>480</v>
      </c>
      <c r="N273" s="23">
        <f>SUM(N179:N271)</f>
        <v>4</v>
      </c>
      <c r="O273" s="23">
        <f>SUM(O179:O271)</f>
        <v>6</v>
      </c>
      <c r="P273" s="23">
        <f>SUM(P179:P271)</f>
        <v>5</v>
      </c>
      <c r="Q273" s="23">
        <f>SUM(Q179:Q271)</f>
        <v>2</v>
      </c>
    </row>
    <row r="276" spans="1:17" ht="15" x14ac:dyDescent="0.25">
      <c r="A276" s="31" t="s">
        <v>305</v>
      </c>
      <c r="B276" s="31"/>
      <c r="F276" s="27"/>
      <c r="J276" s="27"/>
    </row>
    <row r="277" spans="1:17" x14ac:dyDescent="0.2">
      <c r="F277" s="27"/>
      <c r="H277" s="188" t="s">
        <v>344</v>
      </c>
      <c r="I277" s="188"/>
      <c r="J277" s="188"/>
      <c r="K277" s="176" t="s">
        <v>291</v>
      </c>
      <c r="M277" s="188" t="s">
        <v>345</v>
      </c>
      <c r="N277" s="188"/>
      <c r="O277" s="188"/>
      <c r="P277" s="188"/>
      <c r="Q277" s="188"/>
    </row>
    <row r="278" spans="1:17" s="23" customFormat="1" x14ac:dyDescent="0.2">
      <c r="A278" s="23" t="s">
        <v>252</v>
      </c>
      <c r="B278" s="20" t="s">
        <v>253</v>
      </c>
      <c r="C278" s="23" t="s">
        <v>254</v>
      </c>
      <c r="D278" s="23" t="s">
        <v>255</v>
      </c>
      <c r="E278" s="23" t="s">
        <v>256</v>
      </c>
      <c r="F278" s="23" t="s">
        <v>292</v>
      </c>
      <c r="G278" s="23" t="s">
        <v>346</v>
      </c>
      <c r="H278" s="32" t="s">
        <v>258</v>
      </c>
      <c r="I278" s="32" t="s">
        <v>294</v>
      </c>
      <c r="J278" s="32" t="s">
        <v>295</v>
      </c>
      <c r="K278" s="177"/>
      <c r="M278" s="32" t="s">
        <v>294</v>
      </c>
      <c r="N278" s="32" t="s">
        <v>296</v>
      </c>
      <c r="O278" s="32" t="s">
        <v>297</v>
      </c>
      <c r="P278" s="32" t="s">
        <v>298</v>
      </c>
      <c r="Q278" s="32" t="s">
        <v>299</v>
      </c>
    </row>
    <row r="279" spans="1:17" ht="15" x14ac:dyDescent="0.25">
      <c r="A279" s="75" t="s">
        <v>384</v>
      </c>
      <c r="B279" s="75" t="s">
        <v>434</v>
      </c>
      <c r="C279" s="75" t="s">
        <v>409</v>
      </c>
      <c r="D279" s="56" t="s">
        <v>150</v>
      </c>
      <c r="E279" s="27" t="s">
        <v>435</v>
      </c>
      <c r="F279" s="27" t="s">
        <v>306</v>
      </c>
      <c r="G279" s="27" t="s">
        <v>347</v>
      </c>
      <c r="H279" s="57">
        <v>11</v>
      </c>
      <c r="I279" s="27">
        <f t="shared" ref="I279:I310" si="26">M279</f>
        <v>10</v>
      </c>
      <c r="J279" s="27">
        <f t="shared" ref="J279:J310" si="27">SUM(N279:Q279)</f>
        <v>1</v>
      </c>
      <c r="K279" s="68">
        <f t="shared" ref="K279:K310" si="28">I279/H279</f>
        <v>0.90909090909090906</v>
      </c>
      <c r="L279" s="27"/>
      <c r="M279" s="57">
        <v>10</v>
      </c>
      <c r="N279" s="57">
        <v>1</v>
      </c>
      <c r="O279" s="57">
        <v>0</v>
      </c>
      <c r="P279" s="57">
        <v>0</v>
      </c>
      <c r="Q279" s="57">
        <v>0</v>
      </c>
    </row>
    <row r="280" spans="1:17" ht="15" x14ac:dyDescent="0.25">
      <c r="A280" s="75" t="s">
        <v>384</v>
      </c>
      <c r="B280" s="75" t="s">
        <v>434</v>
      </c>
      <c r="C280" s="75" t="s">
        <v>409</v>
      </c>
      <c r="D280" s="56" t="s">
        <v>134</v>
      </c>
      <c r="E280" s="27" t="s">
        <v>436</v>
      </c>
      <c r="F280" s="27" t="s">
        <v>306</v>
      </c>
      <c r="G280" s="27" t="s">
        <v>347</v>
      </c>
      <c r="H280" s="57">
        <v>40</v>
      </c>
      <c r="I280" s="27">
        <f t="shared" si="26"/>
        <v>38</v>
      </c>
      <c r="J280" s="27">
        <f t="shared" si="27"/>
        <v>2</v>
      </c>
      <c r="K280" s="68">
        <f t="shared" si="28"/>
        <v>0.95</v>
      </c>
      <c r="L280" s="27"/>
      <c r="M280" s="57">
        <v>38</v>
      </c>
      <c r="N280" s="57">
        <v>2</v>
      </c>
      <c r="O280" s="57">
        <v>0</v>
      </c>
      <c r="P280" s="57">
        <v>0</v>
      </c>
      <c r="Q280" s="57">
        <v>0</v>
      </c>
    </row>
    <row r="281" spans="1:17" ht="15" x14ac:dyDescent="0.25">
      <c r="A281" s="75" t="s">
        <v>384</v>
      </c>
      <c r="B281" s="75" t="s">
        <v>434</v>
      </c>
      <c r="C281" s="75" t="s">
        <v>409</v>
      </c>
      <c r="D281" s="56" t="s">
        <v>144</v>
      </c>
      <c r="E281" s="27" t="s">
        <v>437</v>
      </c>
      <c r="F281" s="27" t="s">
        <v>306</v>
      </c>
      <c r="G281" s="27" t="s">
        <v>347</v>
      </c>
      <c r="H281" s="57">
        <v>196</v>
      </c>
      <c r="I281" s="27">
        <f t="shared" si="26"/>
        <v>195</v>
      </c>
      <c r="J281" s="27">
        <f t="shared" si="27"/>
        <v>1</v>
      </c>
      <c r="K281" s="68">
        <f t="shared" si="28"/>
        <v>0.99489795918367352</v>
      </c>
      <c r="L281" s="27"/>
      <c r="M281" s="57">
        <v>195</v>
      </c>
      <c r="N281" s="57">
        <v>0</v>
      </c>
      <c r="O281" s="57">
        <v>0</v>
      </c>
      <c r="P281" s="57">
        <v>1</v>
      </c>
      <c r="Q281" s="57">
        <v>0</v>
      </c>
    </row>
    <row r="282" spans="1:17" ht="15" x14ac:dyDescent="0.25">
      <c r="A282" s="75" t="s">
        <v>384</v>
      </c>
      <c r="B282" s="75" t="s">
        <v>434</v>
      </c>
      <c r="C282" s="75" t="s">
        <v>409</v>
      </c>
      <c r="D282" s="56" t="s">
        <v>210</v>
      </c>
      <c r="E282" s="27" t="s">
        <v>438</v>
      </c>
      <c r="F282" s="27" t="s">
        <v>306</v>
      </c>
      <c r="G282" s="27" t="s">
        <v>347</v>
      </c>
      <c r="H282" s="57">
        <v>102</v>
      </c>
      <c r="I282" s="27">
        <f t="shared" si="26"/>
        <v>98</v>
      </c>
      <c r="J282" s="27">
        <f t="shared" si="27"/>
        <v>4</v>
      </c>
      <c r="K282" s="68">
        <f t="shared" si="28"/>
        <v>0.96078431372549022</v>
      </c>
      <c r="L282" s="27"/>
      <c r="M282" s="57">
        <v>98</v>
      </c>
      <c r="N282" s="57">
        <v>0</v>
      </c>
      <c r="O282" s="57">
        <v>1</v>
      </c>
      <c r="P282" s="57">
        <v>1</v>
      </c>
      <c r="Q282" s="57">
        <v>2</v>
      </c>
    </row>
    <row r="283" spans="1:17" ht="15" x14ac:dyDescent="0.25">
      <c r="A283" s="75" t="s">
        <v>384</v>
      </c>
      <c r="B283" s="75" t="s">
        <v>434</v>
      </c>
      <c r="C283" s="75" t="s">
        <v>409</v>
      </c>
      <c r="D283" s="56" t="s">
        <v>149</v>
      </c>
      <c r="E283" s="27" t="s">
        <v>439</v>
      </c>
      <c r="F283" s="27" t="s">
        <v>306</v>
      </c>
      <c r="G283" s="27" t="s">
        <v>347</v>
      </c>
      <c r="H283" s="57">
        <v>29</v>
      </c>
      <c r="I283" s="27">
        <f t="shared" si="26"/>
        <v>29</v>
      </c>
      <c r="J283" s="27">
        <f t="shared" si="27"/>
        <v>0</v>
      </c>
      <c r="K283" s="68">
        <f t="shared" si="28"/>
        <v>1</v>
      </c>
      <c r="L283" s="27"/>
      <c r="M283" s="57">
        <v>29</v>
      </c>
      <c r="N283" s="57">
        <v>0</v>
      </c>
      <c r="O283" s="57">
        <v>0</v>
      </c>
      <c r="P283" s="57">
        <v>0</v>
      </c>
      <c r="Q283" s="57">
        <v>0</v>
      </c>
    </row>
    <row r="284" spans="1:17" ht="15" x14ac:dyDescent="0.25">
      <c r="A284" s="75" t="s">
        <v>385</v>
      </c>
      <c r="B284" s="75" t="s">
        <v>440</v>
      </c>
      <c r="C284" s="75" t="s">
        <v>410</v>
      </c>
      <c r="D284" s="56" t="s">
        <v>186</v>
      </c>
      <c r="E284" s="27" t="s">
        <v>441</v>
      </c>
      <c r="F284" s="27" t="s">
        <v>306</v>
      </c>
      <c r="G284" s="27" t="s">
        <v>347</v>
      </c>
      <c r="H284" s="57">
        <v>154</v>
      </c>
      <c r="I284" s="27">
        <f t="shared" si="26"/>
        <v>154</v>
      </c>
      <c r="J284" s="27">
        <f t="shared" si="27"/>
        <v>0</v>
      </c>
      <c r="K284" s="68">
        <f t="shared" si="28"/>
        <v>1</v>
      </c>
      <c r="L284" s="27"/>
      <c r="M284" s="57">
        <v>154</v>
      </c>
      <c r="N284" s="57">
        <v>0</v>
      </c>
      <c r="O284" s="57">
        <v>0</v>
      </c>
      <c r="P284" s="57">
        <v>0</v>
      </c>
      <c r="Q284" s="57">
        <v>0</v>
      </c>
    </row>
    <row r="285" spans="1:17" ht="15" x14ac:dyDescent="0.25">
      <c r="A285" s="75" t="s">
        <v>385</v>
      </c>
      <c r="B285" s="75" t="s">
        <v>440</v>
      </c>
      <c r="C285" s="75" t="s">
        <v>410</v>
      </c>
      <c r="D285" s="56" t="s">
        <v>157</v>
      </c>
      <c r="E285" s="27" t="s">
        <v>442</v>
      </c>
      <c r="F285" s="27" t="s">
        <v>306</v>
      </c>
      <c r="G285" s="27" t="s">
        <v>347</v>
      </c>
      <c r="H285" s="57">
        <v>57</v>
      </c>
      <c r="I285" s="27">
        <f t="shared" si="26"/>
        <v>56</v>
      </c>
      <c r="J285" s="27">
        <f t="shared" si="27"/>
        <v>1</v>
      </c>
      <c r="K285" s="68">
        <f t="shared" si="28"/>
        <v>0.98245614035087714</v>
      </c>
      <c r="L285" s="27"/>
      <c r="M285" s="57">
        <v>56</v>
      </c>
      <c r="N285" s="57">
        <v>0</v>
      </c>
      <c r="O285" s="57">
        <v>0</v>
      </c>
      <c r="P285" s="57">
        <v>0</v>
      </c>
      <c r="Q285" s="57">
        <v>1</v>
      </c>
    </row>
    <row r="286" spans="1:17" ht="15" x14ac:dyDescent="0.25">
      <c r="A286" s="75" t="s">
        <v>385</v>
      </c>
      <c r="B286" s="75" t="s">
        <v>440</v>
      </c>
      <c r="C286" s="75" t="s">
        <v>410</v>
      </c>
      <c r="D286" s="56" t="s">
        <v>101</v>
      </c>
      <c r="E286" s="27" t="s">
        <v>443</v>
      </c>
      <c r="F286" s="27" t="s">
        <v>306</v>
      </c>
      <c r="G286" s="27" t="s">
        <v>347</v>
      </c>
      <c r="H286" s="57">
        <v>135</v>
      </c>
      <c r="I286" s="27">
        <f t="shared" si="26"/>
        <v>133</v>
      </c>
      <c r="J286" s="27">
        <f t="shared" si="27"/>
        <v>2</v>
      </c>
      <c r="K286" s="68">
        <f t="shared" si="28"/>
        <v>0.98518518518518516</v>
      </c>
      <c r="L286" s="27"/>
      <c r="M286" s="57">
        <v>133</v>
      </c>
      <c r="N286" s="57">
        <v>2</v>
      </c>
      <c r="O286" s="57">
        <v>0</v>
      </c>
      <c r="P286" s="57">
        <v>0</v>
      </c>
      <c r="Q286" s="57">
        <v>0</v>
      </c>
    </row>
    <row r="287" spans="1:17" ht="15" x14ac:dyDescent="0.25">
      <c r="A287" s="75" t="s">
        <v>385</v>
      </c>
      <c r="B287" s="75" t="s">
        <v>440</v>
      </c>
      <c r="C287" s="75" t="s">
        <v>410</v>
      </c>
      <c r="D287" s="56" t="s">
        <v>164</v>
      </c>
      <c r="E287" s="27" t="s">
        <v>444</v>
      </c>
      <c r="F287" s="27" t="s">
        <v>306</v>
      </c>
      <c r="G287" s="27" t="s">
        <v>347</v>
      </c>
      <c r="H287" s="57">
        <v>66</v>
      </c>
      <c r="I287" s="27">
        <f t="shared" si="26"/>
        <v>66</v>
      </c>
      <c r="J287" s="27">
        <f t="shared" si="27"/>
        <v>0</v>
      </c>
      <c r="K287" s="68">
        <f t="shared" si="28"/>
        <v>1</v>
      </c>
      <c r="L287" s="27"/>
      <c r="M287" s="57">
        <v>66</v>
      </c>
      <c r="N287" s="57">
        <v>0</v>
      </c>
      <c r="O287" s="57">
        <v>0</v>
      </c>
      <c r="P287" s="57">
        <v>0</v>
      </c>
      <c r="Q287" s="57">
        <v>0</v>
      </c>
    </row>
    <row r="288" spans="1:17" ht="15" x14ac:dyDescent="0.25">
      <c r="A288" s="75" t="s">
        <v>386</v>
      </c>
      <c r="B288" s="75" t="s">
        <v>434</v>
      </c>
      <c r="C288" s="75" t="s">
        <v>411</v>
      </c>
      <c r="D288" s="56" t="s">
        <v>170</v>
      </c>
      <c r="E288" s="27" t="s">
        <v>445</v>
      </c>
      <c r="F288" s="27" t="s">
        <v>306</v>
      </c>
      <c r="G288" s="27" t="s">
        <v>347</v>
      </c>
      <c r="H288" s="57">
        <v>41</v>
      </c>
      <c r="I288" s="27">
        <f t="shared" si="26"/>
        <v>41</v>
      </c>
      <c r="J288" s="27">
        <f t="shared" si="27"/>
        <v>0</v>
      </c>
      <c r="K288" s="68">
        <f t="shared" si="28"/>
        <v>1</v>
      </c>
      <c r="L288" s="27"/>
      <c r="M288" s="57">
        <v>41</v>
      </c>
      <c r="N288" s="57">
        <v>0</v>
      </c>
      <c r="O288" s="57">
        <v>0</v>
      </c>
      <c r="P288" s="57">
        <v>0</v>
      </c>
      <c r="Q288" s="57">
        <v>0</v>
      </c>
    </row>
    <row r="289" spans="1:17" ht="15" x14ac:dyDescent="0.25">
      <c r="A289" s="75" t="s">
        <v>386</v>
      </c>
      <c r="B289" s="75" t="s">
        <v>434</v>
      </c>
      <c r="C289" s="75" t="s">
        <v>411</v>
      </c>
      <c r="D289" s="56" t="s">
        <v>151</v>
      </c>
      <c r="E289" s="27" t="s">
        <v>447</v>
      </c>
      <c r="F289" s="27" t="s">
        <v>306</v>
      </c>
      <c r="G289" s="27" t="s">
        <v>347</v>
      </c>
      <c r="H289" s="57">
        <v>2</v>
      </c>
      <c r="I289" s="27">
        <f t="shared" si="26"/>
        <v>2</v>
      </c>
      <c r="J289" s="27">
        <f t="shared" si="27"/>
        <v>0</v>
      </c>
      <c r="K289" s="68">
        <f t="shared" si="28"/>
        <v>1</v>
      </c>
      <c r="L289" s="27"/>
      <c r="M289" s="57">
        <v>2</v>
      </c>
      <c r="N289" s="57">
        <v>0</v>
      </c>
      <c r="O289" s="57">
        <v>0</v>
      </c>
      <c r="P289" s="57">
        <v>0</v>
      </c>
      <c r="Q289" s="57">
        <v>0</v>
      </c>
    </row>
    <row r="290" spans="1:17" ht="15" x14ac:dyDescent="0.25">
      <c r="A290" s="75" t="s">
        <v>386</v>
      </c>
      <c r="B290" s="75" t="s">
        <v>434</v>
      </c>
      <c r="C290" s="75" t="s">
        <v>411</v>
      </c>
      <c r="D290" s="56" t="s">
        <v>177</v>
      </c>
      <c r="E290" s="27" t="s">
        <v>448</v>
      </c>
      <c r="F290" s="27" t="s">
        <v>306</v>
      </c>
      <c r="G290" s="27" t="s">
        <v>347</v>
      </c>
      <c r="H290" s="57">
        <v>210</v>
      </c>
      <c r="I290" s="27">
        <f t="shared" si="26"/>
        <v>210</v>
      </c>
      <c r="J290" s="27">
        <f t="shared" si="27"/>
        <v>0</v>
      </c>
      <c r="K290" s="68">
        <f t="shared" si="28"/>
        <v>1</v>
      </c>
      <c r="L290" s="27"/>
      <c r="M290" s="57">
        <v>210</v>
      </c>
      <c r="N290" s="57">
        <v>0</v>
      </c>
      <c r="O290" s="57">
        <v>0</v>
      </c>
      <c r="P290" s="57">
        <v>0</v>
      </c>
      <c r="Q290" s="57">
        <v>0</v>
      </c>
    </row>
    <row r="291" spans="1:17" ht="15" x14ac:dyDescent="0.25">
      <c r="A291" s="75" t="s">
        <v>386</v>
      </c>
      <c r="B291" s="75" t="s">
        <v>434</v>
      </c>
      <c r="C291" s="75" t="s">
        <v>411</v>
      </c>
      <c r="D291" s="56" t="s">
        <v>217</v>
      </c>
      <c r="E291" s="27" t="s">
        <v>449</v>
      </c>
      <c r="F291" s="27" t="s">
        <v>306</v>
      </c>
      <c r="G291" s="27" t="s">
        <v>347</v>
      </c>
      <c r="H291" s="57">
        <v>39</v>
      </c>
      <c r="I291" s="27">
        <f t="shared" si="26"/>
        <v>39</v>
      </c>
      <c r="J291" s="27">
        <f t="shared" si="27"/>
        <v>0</v>
      </c>
      <c r="K291" s="68">
        <f t="shared" si="28"/>
        <v>1</v>
      </c>
      <c r="L291" s="27"/>
      <c r="M291" s="57">
        <v>39</v>
      </c>
      <c r="N291" s="57">
        <v>0</v>
      </c>
      <c r="O291" s="57">
        <v>0</v>
      </c>
      <c r="P291" s="57">
        <v>0</v>
      </c>
      <c r="Q291" s="57">
        <v>0</v>
      </c>
    </row>
    <row r="292" spans="1:17" ht="15" x14ac:dyDescent="0.25">
      <c r="A292" s="75" t="s">
        <v>386</v>
      </c>
      <c r="B292" s="75" t="s">
        <v>434</v>
      </c>
      <c r="C292" s="75" t="s">
        <v>411</v>
      </c>
      <c r="D292" s="56" t="s">
        <v>160</v>
      </c>
      <c r="E292" s="27" t="s">
        <v>450</v>
      </c>
      <c r="F292" s="27" t="s">
        <v>306</v>
      </c>
      <c r="G292" s="27" t="s">
        <v>347</v>
      </c>
      <c r="H292" s="57">
        <v>72</v>
      </c>
      <c r="I292" s="27">
        <f t="shared" si="26"/>
        <v>72</v>
      </c>
      <c r="J292" s="27">
        <f t="shared" si="27"/>
        <v>0</v>
      </c>
      <c r="K292" s="68">
        <f t="shared" si="28"/>
        <v>1</v>
      </c>
      <c r="L292" s="27"/>
      <c r="M292" s="57">
        <v>72</v>
      </c>
      <c r="N292" s="57">
        <v>0</v>
      </c>
      <c r="O292" s="57">
        <v>0</v>
      </c>
      <c r="P292" s="57">
        <v>0</v>
      </c>
      <c r="Q292" s="57">
        <v>0</v>
      </c>
    </row>
    <row r="293" spans="1:17" ht="15" x14ac:dyDescent="0.25">
      <c r="A293" s="75" t="s">
        <v>386</v>
      </c>
      <c r="B293" s="75" t="s">
        <v>434</v>
      </c>
      <c r="C293" s="75" t="s">
        <v>411</v>
      </c>
      <c r="D293" s="56" t="s">
        <v>181</v>
      </c>
      <c r="E293" s="27" t="s">
        <v>451</v>
      </c>
      <c r="F293" s="27" t="s">
        <v>306</v>
      </c>
      <c r="G293" s="27" t="s">
        <v>347</v>
      </c>
      <c r="H293" s="57">
        <v>28</v>
      </c>
      <c r="I293" s="27">
        <f t="shared" si="26"/>
        <v>28</v>
      </c>
      <c r="J293" s="27">
        <f t="shared" si="27"/>
        <v>0</v>
      </c>
      <c r="K293" s="68">
        <f t="shared" si="28"/>
        <v>1</v>
      </c>
      <c r="L293" s="27"/>
      <c r="M293" s="57">
        <v>28</v>
      </c>
      <c r="N293" s="57">
        <v>0</v>
      </c>
      <c r="O293" s="57">
        <v>0</v>
      </c>
      <c r="P293" s="57">
        <v>0</v>
      </c>
      <c r="Q293" s="57">
        <v>0</v>
      </c>
    </row>
    <row r="294" spans="1:17" ht="15" x14ac:dyDescent="0.25">
      <c r="A294" s="75" t="s">
        <v>386</v>
      </c>
      <c r="B294" s="75" t="s">
        <v>434</v>
      </c>
      <c r="C294" s="75" t="s">
        <v>411</v>
      </c>
      <c r="D294" s="56" t="s">
        <v>147</v>
      </c>
      <c r="E294" s="27" t="s">
        <v>452</v>
      </c>
      <c r="F294" s="27" t="s">
        <v>306</v>
      </c>
      <c r="G294" s="27" t="s">
        <v>347</v>
      </c>
      <c r="H294" s="57">
        <v>121</v>
      </c>
      <c r="I294" s="27">
        <f t="shared" si="26"/>
        <v>116</v>
      </c>
      <c r="J294" s="27">
        <f t="shared" si="27"/>
        <v>5</v>
      </c>
      <c r="K294" s="68">
        <f t="shared" si="28"/>
        <v>0.95867768595041325</v>
      </c>
      <c r="L294" s="27"/>
      <c r="M294" s="57">
        <v>116</v>
      </c>
      <c r="N294" s="57">
        <v>0</v>
      </c>
      <c r="O294" s="57">
        <v>2</v>
      </c>
      <c r="P294" s="57">
        <v>2</v>
      </c>
      <c r="Q294" s="57">
        <v>1</v>
      </c>
    </row>
    <row r="295" spans="1:17" ht="15" x14ac:dyDescent="0.25">
      <c r="A295" s="75" t="s">
        <v>386</v>
      </c>
      <c r="B295" s="75" t="s">
        <v>434</v>
      </c>
      <c r="C295" s="75" t="s">
        <v>411</v>
      </c>
      <c r="D295" s="56" t="s">
        <v>182</v>
      </c>
      <c r="E295" s="27" t="s">
        <v>453</v>
      </c>
      <c r="F295" s="27" t="s">
        <v>306</v>
      </c>
      <c r="G295" s="27" t="s">
        <v>347</v>
      </c>
      <c r="H295" s="57">
        <v>342</v>
      </c>
      <c r="I295" s="27">
        <f t="shared" si="26"/>
        <v>297</v>
      </c>
      <c r="J295" s="27">
        <f t="shared" si="27"/>
        <v>45</v>
      </c>
      <c r="K295" s="68">
        <f t="shared" si="28"/>
        <v>0.86842105263157898</v>
      </c>
      <c r="L295" s="27"/>
      <c r="M295" s="57">
        <v>297</v>
      </c>
      <c r="N295" s="57">
        <v>7</v>
      </c>
      <c r="O295" s="57">
        <v>19</v>
      </c>
      <c r="P295" s="57">
        <v>7</v>
      </c>
      <c r="Q295" s="57">
        <v>12</v>
      </c>
    </row>
    <row r="296" spans="1:17" ht="15" x14ac:dyDescent="0.25">
      <c r="A296" s="75" t="s">
        <v>386</v>
      </c>
      <c r="B296" s="75" t="s">
        <v>434</v>
      </c>
      <c r="C296" s="75" t="s">
        <v>411</v>
      </c>
      <c r="D296" s="56" t="s">
        <v>87</v>
      </c>
      <c r="E296" s="27" t="s">
        <v>454</v>
      </c>
      <c r="F296" s="27" t="s">
        <v>306</v>
      </c>
      <c r="G296" s="27" t="s">
        <v>347</v>
      </c>
      <c r="H296" s="57">
        <v>26</v>
      </c>
      <c r="I296" s="27">
        <f t="shared" si="26"/>
        <v>26</v>
      </c>
      <c r="J296" s="27">
        <f t="shared" si="27"/>
        <v>0</v>
      </c>
      <c r="K296" s="68">
        <f t="shared" si="28"/>
        <v>1</v>
      </c>
      <c r="L296" s="27"/>
      <c r="M296" s="57">
        <v>26</v>
      </c>
      <c r="N296" s="57">
        <v>0</v>
      </c>
      <c r="O296" s="57">
        <v>0</v>
      </c>
      <c r="P296" s="57">
        <v>0</v>
      </c>
      <c r="Q296" s="57">
        <v>0</v>
      </c>
    </row>
    <row r="297" spans="1:17" ht="15" x14ac:dyDescent="0.25">
      <c r="A297" s="75" t="s">
        <v>387</v>
      </c>
      <c r="B297" s="75" t="s">
        <v>440</v>
      </c>
      <c r="C297" s="75" t="s">
        <v>412</v>
      </c>
      <c r="D297" s="56" t="s">
        <v>195</v>
      </c>
      <c r="E297" s="27" t="s">
        <v>455</v>
      </c>
      <c r="F297" s="27" t="s">
        <v>306</v>
      </c>
      <c r="G297" s="27" t="s">
        <v>347</v>
      </c>
      <c r="H297" s="57">
        <v>254</v>
      </c>
      <c r="I297" s="27">
        <f t="shared" si="26"/>
        <v>233</v>
      </c>
      <c r="J297" s="27">
        <f t="shared" si="27"/>
        <v>21</v>
      </c>
      <c r="K297" s="68">
        <f t="shared" si="28"/>
        <v>0.91732283464566933</v>
      </c>
      <c r="L297" s="27"/>
      <c r="M297" s="57">
        <v>233</v>
      </c>
      <c r="N297" s="57">
        <v>10</v>
      </c>
      <c r="O297" s="57">
        <v>9</v>
      </c>
      <c r="P297" s="57">
        <v>1</v>
      </c>
      <c r="Q297" s="57">
        <v>1</v>
      </c>
    </row>
    <row r="298" spans="1:17" ht="15" x14ac:dyDescent="0.25">
      <c r="A298" s="75" t="s">
        <v>387</v>
      </c>
      <c r="B298" s="75" t="s">
        <v>440</v>
      </c>
      <c r="C298" s="75" t="s">
        <v>412</v>
      </c>
      <c r="D298" s="56" t="s">
        <v>85</v>
      </c>
      <c r="E298" s="27" t="s">
        <v>456</v>
      </c>
      <c r="F298" s="27" t="s">
        <v>306</v>
      </c>
      <c r="G298" s="27" t="s">
        <v>347</v>
      </c>
      <c r="H298" s="57">
        <v>91</v>
      </c>
      <c r="I298" s="27">
        <f t="shared" si="26"/>
        <v>85</v>
      </c>
      <c r="J298" s="27">
        <f t="shared" si="27"/>
        <v>6</v>
      </c>
      <c r="K298" s="68">
        <f t="shared" si="28"/>
        <v>0.93406593406593408</v>
      </c>
      <c r="L298" s="27"/>
      <c r="M298" s="57">
        <v>85</v>
      </c>
      <c r="N298" s="57">
        <v>3</v>
      </c>
      <c r="O298" s="57">
        <v>3</v>
      </c>
      <c r="P298" s="57">
        <v>0</v>
      </c>
      <c r="Q298" s="57">
        <v>0</v>
      </c>
    </row>
    <row r="299" spans="1:17" ht="15" x14ac:dyDescent="0.25">
      <c r="A299" s="75" t="s">
        <v>387</v>
      </c>
      <c r="B299" s="75" t="s">
        <v>440</v>
      </c>
      <c r="C299" s="75" t="s">
        <v>412</v>
      </c>
      <c r="D299" s="56" t="s">
        <v>76</v>
      </c>
      <c r="E299" s="27" t="s">
        <v>457</v>
      </c>
      <c r="F299" s="27" t="s">
        <v>306</v>
      </c>
      <c r="G299" s="27" t="s">
        <v>347</v>
      </c>
      <c r="H299" s="57">
        <v>134</v>
      </c>
      <c r="I299" s="27">
        <f t="shared" si="26"/>
        <v>127</v>
      </c>
      <c r="J299" s="27">
        <f t="shared" si="27"/>
        <v>7</v>
      </c>
      <c r="K299" s="68">
        <f t="shared" si="28"/>
        <v>0.94776119402985071</v>
      </c>
      <c r="L299" s="27"/>
      <c r="M299" s="57">
        <v>127</v>
      </c>
      <c r="N299" s="57">
        <v>3</v>
      </c>
      <c r="O299" s="57">
        <v>2</v>
      </c>
      <c r="P299" s="57">
        <v>2</v>
      </c>
      <c r="Q299" s="57">
        <v>0</v>
      </c>
    </row>
    <row r="300" spans="1:17" ht="15" x14ac:dyDescent="0.25">
      <c r="A300" s="75" t="s">
        <v>387</v>
      </c>
      <c r="B300" s="75" t="s">
        <v>440</v>
      </c>
      <c r="C300" s="75" t="s">
        <v>412</v>
      </c>
      <c r="D300" s="56" t="s">
        <v>73</v>
      </c>
      <c r="E300" s="27" t="s">
        <v>458</v>
      </c>
      <c r="F300" s="27" t="s">
        <v>306</v>
      </c>
      <c r="G300" s="27" t="s">
        <v>347</v>
      </c>
      <c r="H300" s="57">
        <v>26</v>
      </c>
      <c r="I300" s="27">
        <f t="shared" si="26"/>
        <v>26</v>
      </c>
      <c r="J300" s="27">
        <f t="shared" si="27"/>
        <v>0</v>
      </c>
      <c r="K300" s="68">
        <f t="shared" si="28"/>
        <v>1</v>
      </c>
      <c r="L300" s="27"/>
      <c r="M300" s="57">
        <v>26</v>
      </c>
      <c r="N300" s="57">
        <v>0</v>
      </c>
      <c r="O300" s="57">
        <v>0</v>
      </c>
      <c r="P300" s="57">
        <v>0</v>
      </c>
      <c r="Q300" s="57">
        <v>0</v>
      </c>
    </row>
    <row r="301" spans="1:17" ht="15" x14ac:dyDescent="0.25">
      <c r="A301" s="75" t="s">
        <v>387</v>
      </c>
      <c r="B301" s="75" t="s">
        <v>440</v>
      </c>
      <c r="C301" s="75" t="s">
        <v>412</v>
      </c>
      <c r="D301" s="56" t="s">
        <v>75</v>
      </c>
      <c r="E301" s="27" t="s">
        <v>459</v>
      </c>
      <c r="F301" s="27" t="s">
        <v>306</v>
      </c>
      <c r="G301" s="27" t="s">
        <v>347</v>
      </c>
      <c r="H301" s="57">
        <v>35</v>
      </c>
      <c r="I301" s="27">
        <f t="shared" si="26"/>
        <v>33</v>
      </c>
      <c r="J301" s="27">
        <f t="shared" si="27"/>
        <v>2</v>
      </c>
      <c r="K301" s="68">
        <f t="shared" si="28"/>
        <v>0.94285714285714284</v>
      </c>
      <c r="L301" s="27"/>
      <c r="M301" s="57">
        <v>33</v>
      </c>
      <c r="N301" s="57">
        <v>0</v>
      </c>
      <c r="O301" s="57">
        <v>1</v>
      </c>
      <c r="P301" s="57">
        <v>0</v>
      </c>
      <c r="Q301" s="57">
        <v>1</v>
      </c>
    </row>
    <row r="302" spans="1:17" ht="15" x14ac:dyDescent="0.25">
      <c r="A302" s="75" t="s">
        <v>388</v>
      </c>
      <c r="B302" s="75" t="s">
        <v>460</v>
      </c>
      <c r="C302" s="75" t="s">
        <v>413</v>
      </c>
      <c r="D302" s="56" t="s">
        <v>140</v>
      </c>
      <c r="E302" s="27" t="s">
        <v>461</v>
      </c>
      <c r="F302" s="27" t="s">
        <v>306</v>
      </c>
      <c r="G302" s="27" t="s">
        <v>347</v>
      </c>
      <c r="H302" s="57">
        <v>50</v>
      </c>
      <c r="I302" s="27">
        <f t="shared" si="26"/>
        <v>48</v>
      </c>
      <c r="J302" s="27">
        <f t="shared" si="27"/>
        <v>2</v>
      </c>
      <c r="K302" s="68">
        <f t="shared" si="28"/>
        <v>0.96</v>
      </c>
      <c r="L302" s="27"/>
      <c r="M302" s="57">
        <v>48</v>
      </c>
      <c r="N302" s="57">
        <v>1</v>
      </c>
      <c r="O302" s="57">
        <v>1</v>
      </c>
      <c r="P302" s="57">
        <v>0</v>
      </c>
      <c r="Q302" s="57">
        <v>0</v>
      </c>
    </row>
    <row r="303" spans="1:17" ht="15" x14ac:dyDescent="0.25">
      <c r="A303" s="75" t="s">
        <v>388</v>
      </c>
      <c r="B303" s="75" t="s">
        <v>460</v>
      </c>
      <c r="C303" s="75" t="s">
        <v>413</v>
      </c>
      <c r="D303" s="56" t="s">
        <v>139</v>
      </c>
      <c r="E303" s="27" t="s">
        <v>462</v>
      </c>
      <c r="F303" s="27" t="s">
        <v>306</v>
      </c>
      <c r="G303" s="27" t="s">
        <v>347</v>
      </c>
      <c r="H303" s="57">
        <v>27</v>
      </c>
      <c r="I303" s="27">
        <f t="shared" si="26"/>
        <v>27</v>
      </c>
      <c r="J303" s="27">
        <f t="shared" si="27"/>
        <v>0</v>
      </c>
      <c r="K303" s="68">
        <f t="shared" si="28"/>
        <v>1</v>
      </c>
      <c r="L303" s="27"/>
      <c r="M303" s="57">
        <v>27</v>
      </c>
      <c r="N303" s="57">
        <v>0</v>
      </c>
      <c r="O303" s="57">
        <v>0</v>
      </c>
      <c r="P303" s="57">
        <v>0</v>
      </c>
      <c r="Q303" s="57">
        <v>0</v>
      </c>
    </row>
    <row r="304" spans="1:17" ht="15" x14ac:dyDescent="0.25">
      <c r="A304" s="75" t="s">
        <v>388</v>
      </c>
      <c r="B304" s="75" t="s">
        <v>460</v>
      </c>
      <c r="C304" s="75" t="s">
        <v>413</v>
      </c>
      <c r="D304" s="56" t="s">
        <v>91</v>
      </c>
      <c r="E304" s="27" t="s">
        <v>463</v>
      </c>
      <c r="F304" s="27" t="s">
        <v>306</v>
      </c>
      <c r="G304" s="27" t="s">
        <v>347</v>
      </c>
      <c r="H304" s="57">
        <v>40</v>
      </c>
      <c r="I304" s="27">
        <f t="shared" si="26"/>
        <v>39</v>
      </c>
      <c r="J304" s="27">
        <f t="shared" si="27"/>
        <v>1</v>
      </c>
      <c r="K304" s="68">
        <f t="shared" si="28"/>
        <v>0.97499999999999998</v>
      </c>
      <c r="L304" s="27"/>
      <c r="M304" s="57">
        <v>39</v>
      </c>
      <c r="N304" s="57">
        <v>0</v>
      </c>
      <c r="O304" s="57">
        <v>1</v>
      </c>
      <c r="P304" s="57">
        <v>0</v>
      </c>
      <c r="Q304" s="57">
        <v>0</v>
      </c>
    </row>
    <row r="305" spans="1:17" ht="15" x14ac:dyDescent="0.25">
      <c r="A305" s="75" t="s">
        <v>388</v>
      </c>
      <c r="B305" s="75" t="s">
        <v>460</v>
      </c>
      <c r="C305" s="75" t="s">
        <v>413</v>
      </c>
      <c r="D305" s="56" t="s">
        <v>211</v>
      </c>
      <c r="E305" s="27" t="s">
        <v>464</v>
      </c>
      <c r="F305" s="27" t="s">
        <v>306</v>
      </c>
      <c r="G305" s="27" t="s">
        <v>347</v>
      </c>
      <c r="H305" s="57">
        <v>3</v>
      </c>
      <c r="I305" s="27">
        <f t="shared" si="26"/>
        <v>3</v>
      </c>
      <c r="J305" s="27">
        <f t="shared" si="27"/>
        <v>0</v>
      </c>
      <c r="K305" s="68">
        <f t="shared" si="28"/>
        <v>1</v>
      </c>
      <c r="L305" s="27"/>
      <c r="M305" s="57">
        <v>3</v>
      </c>
      <c r="N305" s="57">
        <v>0</v>
      </c>
      <c r="O305" s="57">
        <v>0</v>
      </c>
      <c r="P305" s="57">
        <v>0</v>
      </c>
      <c r="Q305" s="57">
        <v>0</v>
      </c>
    </row>
    <row r="306" spans="1:17" ht="15" x14ac:dyDescent="0.25">
      <c r="A306" s="75" t="s">
        <v>388</v>
      </c>
      <c r="B306" s="75" t="s">
        <v>460</v>
      </c>
      <c r="C306" s="75" t="s">
        <v>413</v>
      </c>
      <c r="D306" s="56" t="s">
        <v>88</v>
      </c>
      <c r="E306" s="27" t="s">
        <v>465</v>
      </c>
      <c r="F306" s="27" t="s">
        <v>306</v>
      </c>
      <c r="G306" s="27" t="s">
        <v>347</v>
      </c>
      <c r="H306" s="57">
        <v>89</v>
      </c>
      <c r="I306" s="27">
        <f t="shared" si="26"/>
        <v>83</v>
      </c>
      <c r="J306" s="27">
        <f t="shared" si="27"/>
        <v>6</v>
      </c>
      <c r="K306" s="68">
        <f t="shared" si="28"/>
        <v>0.93258426966292129</v>
      </c>
      <c r="L306" s="27"/>
      <c r="M306" s="57">
        <v>83</v>
      </c>
      <c r="N306" s="57">
        <v>1</v>
      </c>
      <c r="O306" s="57">
        <v>5</v>
      </c>
      <c r="P306" s="57">
        <v>0</v>
      </c>
      <c r="Q306" s="57">
        <v>0</v>
      </c>
    </row>
    <row r="307" spans="1:17" ht="15" x14ac:dyDescent="0.25">
      <c r="A307" s="75" t="s">
        <v>389</v>
      </c>
      <c r="B307" s="75" t="s">
        <v>466</v>
      </c>
      <c r="C307" s="75" t="s">
        <v>414</v>
      </c>
      <c r="D307" s="56" t="s">
        <v>148</v>
      </c>
      <c r="E307" s="27" t="s">
        <v>467</v>
      </c>
      <c r="F307" s="27" t="s">
        <v>306</v>
      </c>
      <c r="G307" s="27" t="s">
        <v>347</v>
      </c>
      <c r="H307" s="57">
        <v>107</v>
      </c>
      <c r="I307" s="27">
        <f t="shared" si="26"/>
        <v>105</v>
      </c>
      <c r="J307" s="27">
        <f t="shared" si="27"/>
        <v>2</v>
      </c>
      <c r="K307" s="68">
        <f t="shared" si="28"/>
        <v>0.98130841121495327</v>
      </c>
      <c r="L307" s="27"/>
      <c r="M307" s="57">
        <v>105</v>
      </c>
      <c r="N307" s="57">
        <v>0</v>
      </c>
      <c r="O307" s="57">
        <v>1</v>
      </c>
      <c r="P307" s="57">
        <v>0</v>
      </c>
      <c r="Q307" s="57">
        <v>1</v>
      </c>
    </row>
    <row r="308" spans="1:17" ht="15" x14ac:dyDescent="0.25">
      <c r="A308" s="75" t="s">
        <v>389</v>
      </c>
      <c r="B308" s="75" t="s">
        <v>466</v>
      </c>
      <c r="C308" s="75" t="s">
        <v>414</v>
      </c>
      <c r="D308" s="56" t="s">
        <v>178</v>
      </c>
      <c r="E308" s="27" t="s">
        <v>468</v>
      </c>
      <c r="F308" s="27" t="s">
        <v>306</v>
      </c>
      <c r="G308" s="27" t="s">
        <v>347</v>
      </c>
      <c r="H308" s="57">
        <v>51</v>
      </c>
      <c r="I308" s="27">
        <f t="shared" si="26"/>
        <v>51</v>
      </c>
      <c r="J308" s="27">
        <f t="shared" si="27"/>
        <v>0</v>
      </c>
      <c r="K308" s="68">
        <f t="shared" si="28"/>
        <v>1</v>
      </c>
      <c r="L308" s="27"/>
      <c r="M308" s="57">
        <v>51</v>
      </c>
      <c r="N308" s="57">
        <v>0</v>
      </c>
      <c r="O308" s="57">
        <v>0</v>
      </c>
      <c r="P308" s="57">
        <v>0</v>
      </c>
      <c r="Q308" s="57">
        <v>0</v>
      </c>
    </row>
    <row r="309" spans="1:17" ht="15" x14ac:dyDescent="0.25">
      <c r="A309" s="75" t="s">
        <v>389</v>
      </c>
      <c r="B309" s="75" t="s">
        <v>460</v>
      </c>
      <c r="C309" s="75" t="s">
        <v>414</v>
      </c>
      <c r="D309" s="56" t="s">
        <v>161</v>
      </c>
      <c r="E309" s="27" t="s">
        <v>469</v>
      </c>
      <c r="F309" s="27" t="s">
        <v>306</v>
      </c>
      <c r="G309" s="27" t="s">
        <v>347</v>
      </c>
      <c r="H309" s="57">
        <v>31</v>
      </c>
      <c r="I309" s="27">
        <f t="shared" si="26"/>
        <v>31</v>
      </c>
      <c r="J309" s="27">
        <f t="shared" si="27"/>
        <v>0</v>
      </c>
      <c r="K309" s="68">
        <f t="shared" si="28"/>
        <v>1</v>
      </c>
      <c r="L309" s="27"/>
      <c r="M309" s="57">
        <v>31</v>
      </c>
      <c r="N309" s="57">
        <v>0</v>
      </c>
      <c r="O309" s="57">
        <v>0</v>
      </c>
      <c r="P309" s="57">
        <v>0</v>
      </c>
      <c r="Q309" s="57">
        <v>0</v>
      </c>
    </row>
    <row r="310" spans="1:17" ht="15" x14ac:dyDescent="0.25">
      <c r="A310" s="75" t="s">
        <v>389</v>
      </c>
      <c r="B310" s="75" t="s">
        <v>466</v>
      </c>
      <c r="C310" s="75" t="s">
        <v>414</v>
      </c>
      <c r="D310" s="56" t="s">
        <v>187</v>
      </c>
      <c r="E310" s="27" t="s">
        <v>470</v>
      </c>
      <c r="F310" s="27" t="s">
        <v>306</v>
      </c>
      <c r="G310" s="27" t="s">
        <v>347</v>
      </c>
      <c r="H310" s="57">
        <v>20</v>
      </c>
      <c r="I310" s="27">
        <f t="shared" si="26"/>
        <v>20</v>
      </c>
      <c r="J310" s="27">
        <f t="shared" si="27"/>
        <v>0</v>
      </c>
      <c r="K310" s="68">
        <f t="shared" si="28"/>
        <v>1</v>
      </c>
      <c r="L310" s="27"/>
      <c r="M310" s="57">
        <v>20</v>
      </c>
      <c r="N310" s="57">
        <v>0</v>
      </c>
      <c r="O310" s="57">
        <v>0</v>
      </c>
      <c r="P310" s="57">
        <v>0</v>
      </c>
      <c r="Q310" s="57">
        <v>0</v>
      </c>
    </row>
    <row r="311" spans="1:17" ht="15" x14ac:dyDescent="0.25">
      <c r="A311" s="75" t="s">
        <v>389</v>
      </c>
      <c r="B311" s="75" t="s">
        <v>466</v>
      </c>
      <c r="C311" s="75" t="s">
        <v>414</v>
      </c>
      <c r="D311" s="56" t="s">
        <v>109</v>
      </c>
      <c r="E311" s="27" t="s">
        <v>471</v>
      </c>
      <c r="F311" s="27" t="s">
        <v>306</v>
      </c>
      <c r="G311" s="27" t="s">
        <v>347</v>
      </c>
      <c r="H311" s="57">
        <v>2</v>
      </c>
      <c r="I311" s="27">
        <f t="shared" ref="I311:I342" si="29">M311</f>
        <v>2</v>
      </c>
      <c r="J311" s="27">
        <f t="shared" ref="J311:J342" si="30">SUM(N311:Q311)</f>
        <v>0</v>
      </c>
      <c r="K311" s="68">
        <f t="shared" ref="K311:K342" si="31">I311/H311</f>
        <v>1</v>
      </c>
      <c r="L311" s="27"/>
      <c r="M311" s="57">
        <v>2</v>
      </c>
      <c r="N311" s="57">
        <v>0</v>
      </c>
      <c r="O311" s="57">
        <v>0</v>
      </c>
      <c r="P311" s="57">
        <v>0</v>
      </c>
      <c r="Q311" s="57">
        <v>0</v>
      </c>
    </row>
    <row r="312" spans="1:17" ht="15" x14ac:dyDescent="0.25">
      <c r="A312" s="75" t="s">
        <v>389</v>
      </c>
      <c r="B312" s="75" t="s">
        <v>466</v>
      </c>
      <c r="C312" s="75" t="s">
        <v>414</v>
      </c>
      <c r="D312" s="56" t="s">
        <v>185</v>
      </c>
      <c r="E312" s="27" t="s">
        <v>472</v>
      </c>
      <c r="F312" s="27" t="s">
        <v>306</v>
      </c>
      <c r="G312" s="27" t="s">
        <v>347</v>
      </c>
      <c r="H312" s="57">
        <v>363</v>
      </c>
      <c r="I312" s="27">
        <f t="shared" si="29"/>
        <v>345</v>
      </c>
      <c r="J312" s="27">
        <f t="shared" si="30"/>
        <v>18</v>
      </c>
      <c r="K312" s="68">
        <f t="shared" si="31"/>
        <v>0.95041322314049592</v>
      </c>
      <c r="L312" s="27"/>
      <c r="M312" s="57">
        <v>345</v>
      </c>
      <c r="N312" s="57">
        <v>7</v>
      </c>
      <c r="O312" s="57">
        <v>4</v>
      </c>
      <c r="P312" s="57">
        <v>4</v>
      </c>
      <c r="Q312" s="57">
        <v>3</v>
      </c>
    </row>
    <row r="313" spans="1:17" ht="15" x14ac:dyDescent="0.25">
      <c r="A313" s="75" t="s">
        <v>389</v>
      </c>
      <c r="B313" s="75" t="s">
        <v>460</v>
      </c>
      <c r="C313" s="75" t="s">
        <v>414</v>
      </c>
      <c r="D313" s="56" t="s">
        <v>193</v>
      </c>
      <c r="E313" s="27" t="s">
        <v>473</v>
      </c>
      <c r="F313" s="27" t="s">
        <v>306</v>
      </c>
      <c r="G313" s="27" t="s">
        <v>347</v>
      </c>
      <c r="H313" s="57">
        <v>64</v>
      </c>
      <c r="I313" s="27">
        <f t="shared" si="29"/>
        <v>64</v>
      </c>
      <c r="J313" s="27">
        <f t="shared" si="30"/>
        <v>0</v>
      </c>
      <c r="K313" s="68">
        <f t="shared" si="31"/>
        <v>1</v>
      </c>
      <c r="L313" s="27"/>
      <c r="M313" s="57">
        <v>64</v>
      </c>
      <c r="N313" s="57">
        <v>0</v>
      </c>
      <c r="O313" s="57">
        <v>0</v>
      </c>
      <c r="P313" s="57">
        <v>0</v>
      </c>
      <c r="Q313" s="57">
        <v>0</v>
      </c>
    </row>
    <row r="314" spans="1:17" ht="15" x14ac:dyDescent="0.25">
      <c r="A314" s="75" t="s">
        <v>390</v>
      </c>
      <c r="B314" s="75" t="s">
        <v>474</v>
      </c>
      <c r="C314" s="75" t="s">
        <v>415</v>
      </c>
      <c r="D314" s="56" t="s">
        <v>117</v>
      </c>
      <c r="E314" s="27" t="s">
        <v>475</v>
      </c>
      <c r="F314" s="27" t="s">
        <v>306</v>
      </c>
      <c r="G314" s="27" t="s">
        <v>347</v>
      </c>
      <c r="H314" s="57">
        <v>45</v>
      </c>
      <c r="I314" s="27">
        <f t="shared" si="29"/>
        <v>45</v>
      </c>
      <c r="J314" s="27">
        <f t="shared" si="30"/>
        <v>0</v>
      </c>
      <c r="K314" s="68">
        <f t="shared" si="31"/>
        <v>1</v>
      </c>
      <c r="L314" s="27"/>
      <c r="M314" s="57">
        <v>45</v>
      </c>
      <c r="N314" s="57">
        <v>0</v>
      </c>
      <c r="O314" s="57">
        <v>0</v>
      </c>
      <c r="P314" s="57">
        <v>0</v>
      </c>
      <c r="Q314" s="57">
        <v>0</v>
      </c>
    </row>
    <row r="315" spans="1:17" ht="15" x14ac:dyDescent="0.25">
      <c r="A315" s="75" t="s">
        <v>390</v>
      </c>
      <c r="B315" s="75" t="s">
        <v>474</v>
      </c>
      <c r="C315" s="75" t="s">
        <v>415</v>
      </c>
      <c r="D315" s="56" t="s">
        <v>188</v>
      </c>
      <c r="E315" s="27" t="s">
        <v>476</v>
      </c>
      <c r="F315" s="27" t="s">
        <v>306</v>
      </c>
      <c r="G315" s="27" t="s">
        <v>347</v>
      </c>
      <c r="H315" s="57">
        <v>202</v>
      </c>
      <c r="I315" s="27">
        <f t="shared" si="29"/>
        <v>196</v>
      </c>
      <c r="J315" s="27">
        <f t="shared" si="30"/>
        <v>6</v>
      </c>
      <c r="K315" s="68">
        <f t="shared" si="31"/>
        <v>0.97029702970297027</v>
      </c>
      <c r="L315" s="27"/>
      <c r="M315" s="57">
        <v>196</v>
      </c>
      <c r="N315" s="57">
        <v>3</v>
      </c>
      <c r="O315" s="57">
        <v>2</v>
      </c>
      <c r="P315" s="57">
        <v>1</v>
      </c>
      <c r="Q315" s="57">
        <v>0</v>
      </c>
    </row>
    <row r="316" spans="1:17" ht="15" x14ac:dyDescent="0.25">
      <c r="A316" s="75" t="s">
        <v>390</v>
      </c>
      <c r="B316" s="75" t="s">
        <v>474</v>
      </c>
      <c r="C316" s="75" t="s">
        <v>415</v>
      </c>
      <c r="D316" s="56" t="s">
        <v>213</v>
      </c>
      <c r="E316" s="27" t="s">
        <v>477</v>
      </c>
      <c r="F316" s="27" t="s">
        <v>306</v>
      </c>
      <c r="G316" s="27" t="s">
        <v>347</v>
      </c>
      <c r="H316" s="57">
        <v>330</v>
      </c>
      <c r="I316" s="27">
        <f t="shared" si="29"/>
        <v>317</v>
      </c>
      <c r="J316" s="27">
        <f t="shared" si="30"/>
        <v>13</v>
      </c>
      <c r="K316" s="68">
        <f t="shared" si="31"/>
        <v>0.96060606060606057</v>
      </c>
      <c r="L316" s="27"/>
      <c r="M316" s="57">
        <v>317</v>
      </c>
      <c r="N316" s="57">
        <v>2</v>
      </c>
      <c r="O316" s="57">
        <v>6</v>
      </c>
      <c r="P316" s="57">
        <v>3</v>
      </c>
      <c r="Q316" s="57">
        <v>2</v>
      </c>
    </row>
    <row r="317" spans="1:17" ht="15" x14ac:dyDescent="0.25">
      <c r="A317" s="75" t="s">
        <v>390</v>
      </c>
      <c r="B317" s="75" t="s">
        <v>474</v>
      </c>
      <c r="C317" s="75" t="s">
        <v>415</v>
      </c>
      <c r="D317" s="56" t="s">
        <v>142</v>
      </c>
      <c r="E317" s="27" t="s">
        <v>478</v>
      </c>
      <c r="F317" s="27" t="s">
        <v>306</v>
      </c>
      <c r="G317" s="27" t="s">
        <v>347</v>
      </c>
      <c r="H317" s="57">
        <v>24</v>
      </c>
      <c r="I317" s="27">
        <f t="shared" si="29"/>
        <v>23</v>
      </c>
      <c r="J317" s="27">
        <f t="shared" si="30"/>
        <v>1</v>
      </c>
      <c r="K317" s="68">
        <f t="shared" si="31"/>
        <v>0.95833333333333337</v>
      </c>
      <c r="L317" s="27"/>
      <c r="M317" s="57">
        <v>23</v>
      </c>
      <c r="N317" s="57">
        <v>0</v>
      </c>
      <c r="O317" s="57">
        <v>0</v>
      </c>
      <c r="P317" s="57">
        <v>0</v>
      </c>
      <c r="Q317" s="57">
        <v>1</v>
      </c>
    </row>
    <row r="318" spans="1:17" ht="15" x14ac:dyDescent="0.25">
      <c r="A318" s="75" t="s">
        <v>391</v>
      </c>
      <c r="B318" s="75" t="s">
        <v>440</v>
      </c>
      <c r="C318" s="75" t="s">
        <v>416</v>
      </c>
      <c r="D318" s="56" t="s">
        <v>92</v>
      </c>
      <c r="E318" s="27" t="s">
        <v>479</v>
      </c>
      <c r="F318" s="27" t="s">
        <v>306</v>
      </c>
      <c r="G318" s="27" t="s">
        <v>347</v>
      </c>
      <c r="H318" s="57">
        <v>48</v>
      </c>
      <c r="I318" s="27">
        <f t="shared" si="29"/>
        <v>42</v>
      </c>
      <c r="J318" s="27">
        <f t="shared" si="30"/>
        <v>6</v>
      </c>
      <c r="K318" s="68">
        <f t="shared" si="31"/>
        <v>0.875</v>
      </c>
      <c r="L318" s="27"/>
      <c r="M318" s="57">
        <v>42</v>
      </c>
      <c r="N318" s="57">
        <v>4</v>
      </c>
      <c r="O318" s="57">
        <v>1</v>
      </c>
      <c r="P318" s="57">
        <v>0</v>
      </c>
      <c r="Q318" s="57">
        <v>1</v>
      </c>
    </row>
    <row r="319" spans="1:17" ht="15" x14ac:dyDescent="0.25">
      <c r="A319" s="75" t="s">
        <v>391</v>
      </c>
      <c r="B319" s="75" t="s">
        <v>440</v>
      </c>
      <c r="C319" s="75" t="s">
        <v>416</v>
      </c>
      <c r="D319" s="56" t="s">
        <v>143</v>
      </c>
      <c r="E319" s="27" t="s">
        <v>480</v>
      </c>
      <c r="F319" s="27" t="s">
        <v>306</v>
      </c>
      <c r="G319" s="27" t="s">
        <v>347</v>
      </c>
      <c r="H319" s="57">
        <v>272</v>
      </c>
      <c r="I319" s="27">
        <f t="shared" si="29"/>
        <v>257</v>
      </c>
      <c r="J319" s="27">
        <f t="shared" si="30"/>
        <v>15</v>
      </c>
      <c r="K319" s="68">
        <f t="shared" si="31"/>
        <v>0.94485294117647056</v>
      </c>
      <c r="L319" s="27"/>
      <c r="M319" s="57">
        <v>257</v>
      </c>
      <c r="N319" s="57">
        <v>6</v>
      </c>
      <c r="O319" s="57">
        <v>7</v>
      </c>
      <c r="P319" s="57">
        <v>1</v>
      </c>
      <c r="Q319" s="57">
        <v>1</v>
      </c>
    </row>
    <row r="320" spans="1:17" ht="15" x14ac:dyDescent="0.25">
      <c r="A320" s="75" t="s">
        <v>391</v>
      </c>
      <c r="B320" s="75" t="s">
        <v>440</v>
      </c>
      <c r="C320" s="75" t="s">
        <v>416</v>
      </c>
      <c r="D320" s="56" t="s">
        <v>110</v>
      </c>
      <c r="E320" s="27" t="s">
        <v>481</v>
      </c>
      <c r="F320" s="27" t="s">
        <v>306</v>
      </c>
      <c r="G320" s="27" t="s">
        <v>347</v>
      </c>
      <c r="H320" s="57">
        <v>207</v>
      </c>
      <c r="I320" s="27">
        <f t="shared" si="29"/>
        <v>204</v>
      </c>
      <c r="J320" s="27">
        <f t="shared" si="30"/>
        <v>3</v>
      </c>
      <c r="K320" s="68">
        <f t="shared" si="31"/>
        <v>0.98550724637681164</v>
      </c>
      <c r="L320" s="27"/>
      <c r="M320" s="57">
        <v>204</v>
      </c>
      <c r="N320" s="57">
        <v>0</v>
      </c>
      <c r="O320" s="57">
        <v>2</v>
      </c>
      <c r="P320" s="57">
        <v>1</v>
      </c>
      <c r="Q320" s="57">
        <v>0</v>
      </c>
    </row>
    <row r="321" spans="1:17" ht="15" x14ac:dyDescent="0.25">
      <c r="A321" s="75" t="s">
        <v>391</v>
      </c>
      <c r="B321" s="75" t="s">
        <v>440</v>
      </c>
      <c r="C321" s="75" t="s">
        <v>416</v>
      </c>
      <c r="D321" s="56" t="s">
        <v>125</v>
      </c>
      <c r="E321" s="27" t="s">
        <v>482</v>
      </c>
      <c r="F321" s="27" t="s">
        <v>306</v>
      </c>
      <c r="G321" s="27" t="s">
        <v>347</v>
      </c>
      <c r="H321" s="57">
        <v>253</v>
      </c>
      <c r="I321" s="27">
        <f t="shared" si="29"/>
        <v>237</v>
      </c>
      <c r="J321" s="27">
        <f t="shared" si="30"/>
        <v>16</v>
      </c>
      <c r="K321" s="68">
        <f t="shared" si="31"/>
        <v>0.93675889328063244</v>
      </c>
      <c r="L321" s="27"/>
      <c r="M321" s="57">
        <v>237</v>
      </c>
      <c r="N321" s="57">
        <v>5</v>
      </c>
      <c r="O321" s="57">
        <v>3</v>
      </c>
      <c r="P321" s="57">
        <v>1</v>
      </c>
      <c r="Q321" s="57">
        <v>7</v>
      </c>
    </row>
    <row r="322" spans="1:17" ht="15" x14ac:dyDescent="0.25">
      <c r="A322" s="75" t="s">
        <v>391</v>
      </c>
      <c r="B322" s="75" t="s">
        <v>440</v>
      </c>
      <c r="C322" s="75" t="s">
        <v>416</v>
      </c>
      <c r="D322" s="56" t="s">
        <v>77</v>
      </c>
      <c r="E322" s="27" t="s">
        <v>483</v>
      </c>
      <c r="F322" s="27" t="s">
        <v>306</v>
      </c>
      <c r="G322" s="27" t="s">
        <v>347</v>
      </c>
      <c r="H322" s="57">
        <v>100</v>
      </c>
      <c r="I322" s="27">
        <f t="shared" si="29"/>
        <v>98</v>
      </c>
      <c r="J322" s="27">
        <f t="shared" si="30"/>
        <v>2</v>
      </c>
      <c r="K322" s="68">
        <f t="shared" si="31"/>
        <v>0.98</v>
      </c>
      <c r="L322" s="27"/>
      <c r="M322" s="57">
        <v>98</v>
      </c>
      <c r="N322" s="57">
        <v>0</v>
      </c>
      <c r="O322" s="57">
        <v>1</v>
      </c>
      <c r="P322" s="57">
        <v>0</v>
      </c>
      <c r="Q322" s="57">
        <v>1</v>
      </c>
    </row>
    <row r="323" spans="1:17" ht="15" x14ac:dyDescent="0.25">
      <c r="A323" s="75" t="s">
        <v>392</v>
      </c>
      <c r="B323" s="75" t="s">
        <v>466</v>
      </c>
      <c r="C323" s="75" t="s">
        <v>417</v>
      </c>
      <c r="D323" s="56" t="s">
        <v>220</v>
      </c>
      <c r="E323" s="27" t="s">
        <v>484</v>
      </c>
      <c r="F323" s="27" t="s">
        <v>306</v>
      </c>
      <c r="G323" s="27" t="s">
        <v>347</v>
      </c>
      <c r="H323" s="57">
        <v>95</v>
      </c>
      <c r="I323" s="27">
        <f t="shared" si="29"/>
        <v>94</v>
      </c>
      <c r="J323" s="27">
        <f t="shared" si="30"/>
        <v>1</v>
      </c>
      <c r="K323" s="68">
        <f t="shared" si="31"/>
        <v>0.98947368421052628</v>
      </c>
      <c r="L323" s="27"/>
      <c r="M323" s="57">
        <v>94</v>
      </c>
      <c r="N323" s="57">
        <v>1</v>
      </c>
      <c r="O323" s="57">
        <v>0</v>
      </c>
      <c r="P323" s="57">
        <v>0</v>
      </c>
      <c r="Q323" s="57">
        <v>0</v>
      </c>
    </row>
    <row r="324" spans="1:17" ht="15" x14ac:dyDescent="0.25">
      <c r="A324" s="75" t="s">
        <v>392</v>
      </c>
      <c r="B324" s="75" t="s">
        <v>466</v>
      </c>
      <c r="C324" s="75" t="s">
        <v>417</v>
      </c>
      <c r="D324" s="56" t="s">
        <v>199</v>
      </c>
      <c r="E324" s="27" t="s">
        <v>485</v>
      </c>
      <c r="F324" s="27" t="s">
        <v>306</v>
      </c>
      <c r="G324" s="27" t="s">
        <v>347</v>
      </c>
      <c r="H324" s="57">
        <v>57</v>
      </c>
      <c r="I324" s="27">
        <f t="shared" si="29"/>
        <v>57</v>
      </c>
      <c r="J324" s="27">
        <f t="shared" si="30"/>
        <v>0</v>
      </c>
      <c r="K324" s="68">
        <f t="shared" si="31"/>
        <v>1</v>
      </c>
      <c r="L324" s="27"/>
      <c r="M324" s="57">
        <v>57</v>
      </c>
      <c r="N324" s="57">
        <v>0</v>
      </c>
      <c r="O324" s="57">
        <v>0</v>
      </c>
      <c r="P324" s="57">
        <v>0</v>
      </c>
      <c r="Q324" s="57">
        <v>0</v>
      </c>
    </row>
    <row r="325" spans="1:17" ht="15" x14ac:dyDescent="0.25">
      <c r="A325" s="75" t="s">
        <v>392</v>
      </c>
      <c r="B325" s="75" t="s">
        <v>466</v>
      </c>
      <c r="C325" s="75" t="s">
        <v>417</v>
      </c>
      <c r="D325" s="56" t="s">
        <v>192</v>
      </c>
      <c r="E325" s="27" t="s">
        <v>486</v>
      </c>
      <c r="F325" s="27" t="s">
        <v>306</v>
      </c>
      <c r="G325" s="27" t="s">
        <v>347</v>
      </c>
      <c r="H325" s="57">
        <v>155</v>
      </c>
      <c r="I325" s="27">
        <f t="shared" si="29"/>
        <v>151</v>
      </c>
      <c r="J325" s="27">
        <f t="shared" si="30"/>
        <v>4</v>
      </c>
      <c r="K325" s="68">
        <f t="shared" si="31"/>
        <v>0.97419354838709682</v>
      </c>
      <c r="L325" s="27"/>
      <c r="M325" s="57">
        <v>151</v>
      </c>
      <c r="N325" s="57">
        <v>2</v>
      </c>
      <c r="O325" s="57">
        <v>1</v>
      </c>
      <c r="P325" s="57">
        <v>1</v>
      </c>
      <c r="Q325" s="57">
        <v>0</v>
      </c>
    </row>
    <row r="326" spans="1:17" ht="15" x14ac:dyDescent="0.25">
      <c r="A326" s="75" t="s">
        <v>393</v>
      </c>
      <c r="B326" s="75" t="s">
        <v>487</v>
      </c>
      <c r="C326" s="75" t="s">
        <v>418</v>
      </c>
      <c r="D326" s="56" t="s">
        <v>124</v>
      </c>
      <c r="E326" s="27" t="s">
        <v>488</v>
      </c>
      <c r="F326" s="27" t="s">
        <v>306</v>
      </c>
      <c r="G326" s="27" t="s">
        <v>347</v>
      </c>
      <c r="H326" s="57">
        <v>208</v>
      </c>
      <c r="I326" s="27">
        <f t="shared" si="29"/>
        <v>185</v>
      </c>
      <c r="J326" s="27">
        <f t="shared" si="30"/>
        <v>23</v>
      </c>
      <c r="K326" s="68">
        <f t="shared" si="31"/>
        <v>0.88942307692307687</v>
      </c>
      <c r="L326" s="27"/>
      <c r="M326" s="57">
        <v>185</v>
      </c>
      <c r="N326" s="57">
        <v>8</v>
      </c>
      <c r="O326" s="57">
        <v>8</v>
      </c>
      <c r="P326" s="57">
        <v>2</v>
      </c>
      <c r="Q326" s="57">
        <v>5</v>
      </c>
    </row>
    <row r="327" spans="1:17" ht="15" x14ac:dyDescent="0.25">
      <c r="A327" s="75" t="s">
        <v>393</v>
      </c>
      <c r="B327" s="75" t="s">
        <v>487</v>
      </c>
      <c r="C327" s="75" t="s">
        <v>418</v>
      </c>
      <c r="D327" s="56" t="s">
        <v>174</v>
      </c>
      <c r="E327" s="27" t="s">
        <v>489</v>
      </c>
      <c r="F327" s="27" t="s">
        <v>306</v>
      </c>
      <c r="G327" s="27" t="s">
        <v>347</v>
      </c>
      <c r="H327" s="57">
        <v>30</v>
      </c>
      <c r="I327" s="27">
        <f t="shared" si="29"/>
        <v>29</v>
      </c>
      <c r="J327" s="27">
        <f t="shared" si="30"/>
        <v>1</v>
      </c>
      <c r="K327" s="68">
        <f t="shared" si="31"/>
        <v>0.96666666666666667</v>
      </c>
      <c r="L327" s="27"/>
      <c r="M327" s="57">
        <v>29</v>
      </c>
      <c r="N327" s="57">
        <v>0</v>
      </c>
      <c r="O327" s="57">
        <v>0</v>
      </c>
      <c r="P327" s="57">
        <v>0</v>
      </c>
      <c r="Q327" s="57">
        <v>1</v>
      </c>
    </row>
    <row r="328" spans="1:17" ht="15" x14ac:dyDescent="0.25">
      <c r="A328" s="75" t="s">
        <v>393</v>
      </c>
      <c r="B328" s="75" t="s">
        <v>487</v>
      </c>
      <c r="C328" s="75" t="s">
        <v>418</v>
      </c>
      <c r="D328" s="56" t="s">
        <v>122</v>
      </c>
      <c r="E328" s="27" t="s">
        <v>490</v>
      </c>
      <c r="F328" s="27" t="s">
        <v>306</v>
      </c>
      <c r="G328" s="27" t="s">
        <v>347</v>
      </c>
      <c r="H328" s="57">
        <v>82</v>
      </c>
      <c r="I328" s="27">
        <f t="shared" si="29"/>
        <v>80</v>
      </c>
      <c r="J328" s="27">
        <f t="shared" si="30"/>
        <v>2</v>
      </c>
      <c r="K328" s="68">
        <f t="shared" si="31"/>
        <v>0.97560975609756095</v>
      </c>
      <c r="L328" s="27"/>
      <c r="M328" s="57">
        <v>80</v>
      </c>
      <c r="N328" s="57">
        <v>0</v>
      </c>
      <c r="O328" s="57">
        <v>0</v>
      </c>
      <c r="P328" s="57">
        <v>2</v>
      </c>
      <c r="Q328" s="57">
        <v>0</v>
      </c>
    </row>
    <row r="329" spans="1:17" ht="15" x14ac:dyDescent="0.25">
      <c r="A329" s="75" t="s">
        <v>393</v>
      </c>
      <c r="B329" s="75" t="s">
        <v>487</v>
      </c>
      <c r="C329" s="75" t="s">
        <v>418</v>
      </c>
      <c r="D329" s="56" t="s">
        <v>121</v>
      </c>
      <c r="E329" s="27" t="s">
        <v>491</v>
      </c>
      <c r="F329" s="27" t="s">
        <v>306</v>
      </c>
      <c r="G329" s="27" t="s">
        <v>347</v>
      </c>
      <c r="H329" s="57">
        <v>35</v>
      </c>
      <c r="I329" s="27">
        <f t="shared" si="29"/>
        <v>35</v>
      </c>
      <c r="J329" s="27">
        <f t="shared" si="30"/>
        <v>0</v>
      </c>
      <c r="K329" s="68">
        <f t="shared" si="31"/>
        <v>1</v>
      </c>
      <c r="L329" s="27"/>
      <c r="M329" s="57">
        <v>35</v>
      </c>
      <c r="N329" s="57">
        <v>0</v>
      </c>
      <c r="O329" s="57">
        <v>0</v>
      </c>
      <c r="P329" s="57">
        <v>0</v>
      </c>
      <c r="Q329" s="57">
        <v>0</v>
      </c>
    </row>
    <row r="330" spans="1:17" ht="15" x14ac:dyDescent="0.25">
      <c r="A330" s="75" t="s">
        <v>393</v>
      </c>
      <c r="B330" s="75" t="s">
        <v>487</v>
      </c>
      <c r="C330" s="75" t="s">
        <v>418</v>
      </c>
      <c r="D330" s="56" t="s">
        <v>152</v>
      </c>
      <c r="E330" s="27" t="s">
        <v>492</v>
      </c>
      <c r="F330" s="27" t="s">
        <v>306</v>
      </c>
      <c r="G330" s="27" t="s">
        <v>347</v>
      </c>
      <c r="H330" s="57">
        <v>320</v>
      </c>
      <c r="I330" s="27">
        <f t="shared" si="29"/>
        <v>285</v>
      </c>
      <c r="J330" s="27">
        <f t="shared" si="30"/>
        <v>35</v>
      </c>
      <c r="K330" s="68">
        <f t="shared" si="31"/>
        <v>0.890625</v>
      </c>
      <c r="L330" s="27"/>
      <c r="M330" s="57">
        <v>285</v>
      </c>
      <c r="N330" s="57">
        <v>15</v>
      </c>
      <c r="O330" s="57">
        <v>10</v>
      </c>
      <c r="P330" s="57">
        <v>3</v>
      </c>
      <c r="Q330" s="57">
        <v>7</v>
      </c>
    </row>
    <row r="331" spans="1:17" ht="15" x14ac:dyDescent="0.25">
      <c r="A331" s="75" t="s">
        <v>393</v>
      </c>
      <c r="B331" s="75" t="s">
        <v>487</v>
      </c>
      <c r="C331" s="75" t="s">
        <v>418</v>
      </c>
      <c r="D331" s="56" t="s">
        <v>235</v>
      </c>
      <c r="E331" s="27" t="s">
        <v>604</v>
      </c>
      <c r="F331" s="27" t="s">
        <v>306</v>
      </c>
      <c r="G331" s="27" t="s">
        <v>347</v>
      </c>
      <c r="H331" s="57">
        <v>10</v>
      </c>
      <c r="I331" s="27">
        <f t="shared" si="29"/>
        <v>9</v>
      </c>
      <c r="J331" s="27">
        <f t="shared" si="30"/>
        <v>1</v>
      </c>
      <c r="K331" s="68">
        <f t="shared" si="31"/>
        <v>0.9</v>
      </c>
      <c r="L331" s="27"/>
      <c r="M331" s="57">
        <v>9</v>
      </c>
      <c r="N331" s="57">
        <v>1</v>
      </c>
      <c r="O331" s="57">
        <v>0</v>
      </c>
      <c r="P331" s="57">
        <v>0</v>
      </c>
      <c r="Q331" s="57">
        <v>0</v>
      </c>
    </row>
    <row r="332" spans="1:17" ht="15" x14ac:dyDescent="0.25">
      <c r="A332" s="75" t="s">
        <v>393</v>
      </c>
      <c r="B332" s="75" t="s">
        <v>487</v>
      </c>
      <c r="C332" s="75" t="s">
        <v>418</v>
      </c>
      <c r="D332" s="56" t="s">
        <v>120</v>
      </c>
      <c r="E332" s="27" t="s">
        <v>493</v>
      </c>
      <c r="F332" s="27" t="s">
        <v>306</v>
      </c>
      <c r="G332" s="27" t="s">
        <v>347</v>
      </c>
      <c r="H332" s="57">
        <v>54</v>
      </c>
      <c r="I332" s="27">
        <f t="shared" si="29"/>
        <v>53</v>
      </c>
      <c r="J332" s="27">
        <f t="shared" si="30"/>
        <v>1</v>
      </c>
      <c r="K332" s="68">
        <f t="shared" si="31"/>
        <v>0.98148148148148151</v>
      </c>
      <c r="L332" s="27"/>
      <c r="M332" s="57">
        <v>53</v>
      </c>
      <c r="N332" s="57">
        <v>1</v>
      </c>
      <c r="O332" s="57">
        <v>0</v>
      </c>
      <c r="P332" s="57">
        <v>0</v>
      </c>
      <c r="Q332" s="57">
        <v>0</v>
      </c>
    </row>
    <row r="333" spans="1:17" ht="15" x14ac:dyDescent="0.25">
      <c r="A333" s="75" t="s">
        <v>393</v>
      </c>
      <c r="B333" s="75" t="s">
        <v>487</v>
      </c>
      <c r="C333" s="75" t="s">
        <v>418</v>
      </c>
      <c r="D333" s="56" t="s">
        <v>100</v>
      </c>
      <c r="E333" s="27" t="s">
        <v>494</v>
      </c>
      <c r="F333" s="27" t="s">
        <v>306</v>
      </c>
      <c r="G333" s="27" t="s">
        <v>347</v>
      </c>
      <c r="H333" s="57">
        <v>58</v>
      </c>
      <c r="I333" s="27">
        <f t="shared" si="29"/>
        <v>58</v>
      </c>
      <c r="J333" s="27">
        <f t="shared" si="30"/>
        <v>0</v>
      </c>
      <c r="K333" s="68">
        <f t="shared" si="31"/>
        <v>1</v>
      </c>
      <c r="L333" s="27"/>
      <c r="M333" s="57">
        <v>58</v>
      </c>
      <c r="N333" s="57">
        <v>0</v>
      </c>
      <c r="O333" s="57">
        <v>0</v>
      </c>
      <c r="P333" s="57">
        <v>0</v>
      </c>
      <c r="Q333" s="57">
        <v>0</v>
      </c>
    </row>
    <row r="334" spans="1:17" ht="15" x14ac:dyDescent="0.25">
      <c r="A334" s="75" t="s">
        <v>393</v>
      </c>
      <c r="B334" s="75" t="s">
        <v>487</v>
      </c>
      <c r="C334" s="75" t="s">
        <v>418</v>
      </c>
      <c r="D334" s="56" t="s">
        <v>123</v>
      </c>
      <c r="E334" s="27" t="s">
        <v>495</v>
      </c>
      <c r="F334" s="27" t="s">
        <v>306</v>
      </c>
      <c r="G334" s="27" t="s">
        <v>347</v>
      </c>
      <c r="H334" s="57">
        <v>45</v>
      </c>
      <c r="I334" s="27">
        <f t="shared" si="29"/>
        <v>45</v>
      </c>
      <c r="J334" s="27">
        <f t="shared" si="30"/>
        <v>0</v>
      </c>
      <c r="K334" s="68">
        <f t="shared" si="31"/>
        <v>1</v>
      </c>
      <c r="L334" s="27"/>
      <c r="M334" s="57">
        <v>45</v>
      </c>
      <c r="N334" s="57">
        <v>0</v>
      </c>
      <c r="O334" s="57">
        <v>0</v>
      </c>
      <c r="P334" s="57">
        <v>0</v>
      </c>
      <c r="Q334" s="57">
        <v>0</v>
      </c>
    </row>
    <row r="335" spans="1:17" ht="15" x14ac:dyDescent="0.25">
      <c r="A335" s="75" t="s">
        <v>394</v>
      </c>
      <c r="B335" s="75" t="s">
        <v>487</v>
      </c>
      <c r="C335" s="75" t="s">
        <v>419</v>
      </c>
      <c r="D335" s="56" t="s">
        <v>105</v>
      </c>
      <c r="E335" s="27" t="s">
        <v>496</v>
      </c>
      <c r="F335" s="27" t="s">
        <v>306</v>
      </c>
      <c r="G335" s="27" t="s">
        <v>347</v>
      </c>
      <c r="H335" s="57">
        <v>35</v>
      </c>
      <c r="I335" s="27">
        <f t="shared" si="29"/>
        <v>35</v>
      </c>
      <c r="J335" s="27">
        <f t="shared" si="30"/>
        <v>0</v>
      </c>
      <c r="K335" s="68">
        <f t="shared" si="31"/>
        <v>1</v>
      </c>
      <c r="L335" s="27"/>
      <c r="M335" s="57">
        <v>35</v>
      </c>
      <c r="N335" s="57">
        <v>0</v>
      </c>
      <c r="O335" s="57">
        <v>0</v>
      </c>
      <c r="P335" s="57">
        <v>0</v>
      </c>
      <c r="Q335" s="57">
        <v>0</v>
      </c>
    </row>
    <row r="336" spans="1:17" ht="15" x14ac:dyDescent="0.25">
      <c r="A336" s="75" t="s">
        <v>394</v>
      </c>
      <c r="B336" s="75" t="s">
        <v>487</v>
      </c>
      <c r="C336" s="75" t="s">
        <v>419</v>
      </c>
      <c r="D336" s="56" t="s">
        <v>106</v>
      </c>
      <c r="E336" s="27" t="s">
        <v>497</v>
      </c>
      <c r="F336" s="27" t="s">
        <v>306</v>
      </c>
      <c r="G336" s="27" t="s">
        <v>347</v>
      </c>
      <c r="H336" s="57">
        <v>83</v>
      </c>
      <c r="I336" s="27">
        <f t="shared" si="29"/>
        <v>67</v>
      </c>
      <c r="J336" s="27">
        <f t="shared" si="30"/>
        <v>16</v>
      </c>
      <c r="K336" s="68">
        <f t="shared" si="31"/>
        <v>0.80722891566265065</v>
      </c>
      <c r="L336" s="27"/>
      <c r="M336" s="57">
        <v>67</v>
      </c>
      <c r="N336" s="57">
        <v>5</v>
      </c>
      <c r="O336" s="57">
        <v>7</v>
      </c>
      <c r="P336" s="57">
        <v>1</v>
      </c>
      <c r="Q336" s="57">
        <v>3</v>
      </c>
    </row>
    <row r="337" spans="1:17" ht="15" x14ac:dyDescent="0.25">
      <c r="A337" s="75" t="s">
        <v>394</v>
      </c>
      <c r="B337" s="75" t="s">
        <v>487</v>
      </c>
      <c r="C337" s="75" t="s">
        <v>419</v>
      </c>
      <c r="D337" s="56" t="s">
        <v>172</v>
      </c>
      <c r="E337" s="27" t="s">
        <v>498</v>
      </c>
      <c r="F337" s="27" t="s">
        <v>306</v>
      </c>
      <c r="G337" s="27" t="s">
        <v>347</v>
      </c>
      <c r="H337" s="57">
        <v>100</v>
      </c>
      <c r="I337" s="27">
        <f t="shared" si="29"/>
        <v>96</v>
      </c>
      <c r="J337" s="27">
        <f t="shared" si="30"/>
        <v>4</v>
      </c>
      <c r="K337" s="68">
        <f t="shared" si="31"/>
        <v>0.96</v>
      </c>
      <c r="L337" s="27"/>
      <c r="M337" s="57">
        <v>96</v>
      </c>
      <c r="N337" s="57">
        <v>2</v>
      </c>
      <c r="O337" s="57">
        <v>1</v>
      </c>
      <c r="P337" s="57">
        <v>0</v>
      </c>
      <c r="Q337" s="57">
        <v>1</v>
      </c>
    </row>
    <row r="338" spans="1:17" ht="15" x14ac:dyDescent="0.25">
      <c r="A338" s="75" t="s">
        <v>394</v>
      </c>
      <c r="B338" s="75" t="s">
        <v>487</v>
      </c>
      <c r="C338" s="75" t="s">
        <v>419</v>
      </c>
      <c r="D338" s="56" t="s">
        <v>79</v>
      </c>
      <c r="E338" s="27" t="s">
        <v>499</v>
      </c>
      <c r="F338" s="27" t="s">
        <v>306</v>
      </c>
      <c r="G338" s="27" t="s">
        <v>347</v>
      </c>
      <c r="H338" s="57">
        <v>49</v>
      </c>
      <c r="I338" s="27">
        <f t="shared" si="29"/>
        <v>46</v>
      </c>
      <c r="J338" s="27">
        <f t="shared" si="30"/>
        <v>3</v>
      </c>
      <c r="K338" s="68">
        <f t="shared" si="31"/>
        <v>0.93877551020408168</v>
      </c>
      <c r="L338" s="27"/>
      <c r="M338" s="57">
        <v>46</v>
      </c>
      <c r="N338" s="57">
        <v>2</v>
      </c>
      <c r="O338" s="57">
        <v>1</v>
      </c>
      <c r="P338" s="57">
        <v>0</v>
      </c>
      <c r="Q338" s="57">
        <v>0</v>
      </c>
    </row>
    <row r="339" spans="1:17" ht="15" x14ac:dyDescent="0.25">
      <c r="A339" s="75" t="s">
        <v>394</v>
      </c>
      <c r="B339" s="75" t="s">
        <v>487</v>
      </c>
      <c r="C339" s="75" t="s">
        <v>419</v>
      </c>
      <c r="D339" s="56" t="s">
        <v>175</v>
      </c>
      <c r="E339" s="27" t="s">
        <v>500</v>
      </c>
      <c r="F339" s="27" t="s">
        <v>306</v>
      </c>
      <c r="G339" s="27" t="s">
        <v>347</v>
      </c>
      <c r="H339" s="57">
        <v>19</v>
      </c>
      <c r="I339" s="27">
        <f t="shared" si="29"/>
        <v>18</v>
      </c>
      <c r="J339" s="27">
        <f t="shared" si="30"/>
        <v>1</v>
      </c>
      <c r="K339" s="68">
        <f t="shared" si="31"/>
        <v>0.94736842105263153</v>
      </c>
      <c r="L339" s="27"/>
      <c r="M339" s="57">
        <v>18</v>
      </c>
      <c r="N339" s="57">
        <v>1</v>
      </c>
      <c r="O339" s="57">
        <v>0</v>
      </c>
      <c r="P339" s="57">
        <v>0</v>
      </c>
      <c r="Q339" s="57">
        <v>0</v>
      </c>
    </row>
    <row r="340" spans="1:17" ht="15" x14ac:dyDescent="0.25">
      <c r="A340" s="75" t="s">
        <v>395</v>
      </c>
      <c r="B340" s="75" t="s">
        <v>460</v>
      </c>
      <c r="C340" s="75" t="s">
        <v>420</v>
      </c>
      <c r="D340" s="56" t="s">
        <v>155</v>
      </c>
      <c r="E340" s="27" t="s">
        <v>501</v>
      </c>
      <c r="F340" s="27" t="s">
        <v>306</v>
      </c>
      <c r="G340" s="27" t="s">
        <v>347</v>
      </c>
      <c r="H340" s="57">
        <v>34</v>
      </c>
      <c r="I340" s="27">
        <f t="shared" si="29"/>
        <v>34</v>
      </c>
      <c r="J340" s="27">
        <f t="shared" si="30"/>
        <v>0</v>
      </c>
      <c r="K340" s="68">
        <f t="shared" si="31"/>
        <v>1</v>
      </c>
      <c r="L340" s="27"/>
      <c r="M340" s="57">
        <v>34</v>
      </c>
      <c r="N340" s="57">
        <v>0</v>
      </c>
      <c r="O340" s="57">
        <v>0</v>
      </c>
      <c r="P340" s="57">
        <v>0</v>
      </c>
      <c r="Q340" s="57">
        <v>0</v>
      </c>
    </row>
    <row r="341" spans="1:17" x14ac:dyDescent="0.2">
      <c r="A341" s="75" t="s">
        <v>395</v>
      </c>
      <c r="B341" s="75" t="s">
        <v>460</v>
      </c>
      <c r="C341" s="75" t="s">
        <v>420</v>
      </c>
      <c r="D341" s="30" t="s">
        <v>224</v>
      </c>
      <c r="E341" s="27" t="s">
        <v>502</v>
      </c>
      <c r="F341" s="27" t="s">
        <v>306</v>
      </c>
      <c r="G341" s="27" t="s">
        <v>347</v>
      </c>
      <c r="H341" s="30">
        <v>2</v>
      </c>
      <c r="I341" s="27">
        <f t="shared" si="29"/>
        <v>2</v>
      </c>
      <c r="J341" s="27">
        <f t="shared" si="30"/>
        <v>0</v>
      </c>
      <c r="K341" s="68">
        <f t="shared" si="31"/>
        <v>1</v>
      </c>
      <c r="L341" s="27"/>
      <c r="M341" s="30">
        <v>2</v>
      </c>
      <c r="N341" s="30">
        <v>0</v>
      </c>
      <c r="O341" s="30">
        <v>0</v>
      </c>
      <c r="P341" s="30">
        <v>0</v>
      </c>
      <c r="Q341" s="30">
        <v>0</v>
      </c>
    </row>
    <row r="342" spans="1:17" ht="15" x14ac:dyDescent="0.25">
      <c r="A342" s="75" t="s">
        <v>395</v>
      </c>
      <c r="B342" s="75" t="s">
        <v>460</v>
      </c>
      <c r="C342" s="75" t="s">
        <v>420</v>
      </c>
      <c r="D342" s="56" t="s">
        <v>201</v>
      </c>
      <c r="E342" s="27" t="s">
        <v>503</v>
      </c>
      <c r="F342" s="27" t="s">
        <v>306</v>
      </c>
      <c r="G342" s="27" t="s">
        <v>347</v>
      </c>
      <c r="H342" s="57">
        <v>43</v>
      </c>
      <c r="I342" s="27">
        <f t="shared" si="29"/>
        <v>42</v>
      </c>
      <c r="J342" s="27">
        <f t="shared" si="30"/>
        <v>1</v>
      </c>
      <c r="K342" s="68">
        <f t="shared" si="31"/>
        <v>0.97674418604651159</v>
      </c>
      <c r="L342" s="27"/>
      <c r="M342" s="57">
        <v>42</v>
      </c>
      <c r="N342" s="57">
        <v>0</v>
      </c>
      <c r="O342" s="57">
        <v>0</v>
      </c>
      <c r="P342" s="57">
        <v>1</v>
      </c>
      <c r="Q342" s="57">
        <v>0</v>
      </c>
    </row>
    <row r="343" spans="1:17" ht="15" x14ac:dyDescent="0.25">
      <c r="A343" s="75" t="s">
        <v>395</v>
      </c>
      <c r="B343" s="75" t="s">
        <v>460</v>
      </c>
      <c r="C343" s="75" t="s">
        <v>420</v>
      </c>
      <c r="D343" s="56" t="s">
        <v>202</v>
      </c>
      <c r="E343" s="27" t="s">
        <v>504</v>
      </c>
      <c r="F343" s="27" t="s">
        <v>306</v>
      </c>
      <c r="G343" s="27" t="s">
        <v>347</v>
      </c>
      <c r="H343" s="57">
        <v>30</v>
      </c>
      <c r="I343" s="27">
        <f t="shared" ref="I343:I374" si="32">M343</f>
        <v>30</v>
      </c>
      <c r="J343" s="27">
        <f t="shared" ref="J343:J374" si="33">SUM(N343:Q343)</f>
        <v>0</v>
      </c>
      <c r="K343" s="68">
        <f t="shared" ref="K343:K374" si="34">I343/H343</f>
        <v>1</v>
      </c>
      <c r="L343" s="27"/>
      <c r="M343" s="57">
        <v>30</v>
      </c>
      <c r="N343" s="57">
        <v>0</v>
      </c>
      <c r="O343" s="57">
        <v>0</v>
      </c>
      <c r="P343" s="57">
        <v>0</v>
      </c>
      <c r="Q343" s="57">
        <v>0</v>
      </c>
    </row>
    <row r="344" spans="1:17" ht="15" x14ac:dyDescent="0.25">
      <c r="A344" s="75" t="s">
        <v>395</v>
      </c>
      <c r="B344" s="75" t="s">
        <v>460</v>
      </c>
      <c r="C344" s="75" t="s">
        <v>420</v>
      </c>
      <c r="D344" s="56" t="s">
        <v>154</v>
      </c>
      <c r="E344" s="27" t="s">
        <v>505</v>
      </c>
      <c r="F344" s="27" t="s">
        <v>306</v>
      </c>
      <c r="G344" s="27" t="s">
        <v>347</v>
      </c>
      <c r="H344" s="57">
        <v>80</v>
      </c>
      <c r="I344" s="27">
        <f t="shared" si="32"/>
        <v>77</v>
      </c>
      <c r="J344" s="27">
        <f t="shared" si="33"/>
        <v>3</v>
      </c>
      <c r="K344" s="68">
        <f t="shared" si="34"/>
        <v>0.96250000000000002</v>
      </c>
      <c r="L344" s="27"/>
      <c r="M344" s="57">
        <v>77</v>
      </c>
      <c r="N344" s="57">
        <v>1</v>
      </c>
      <c r="O344" s="57">
        <v>0</v>
      </c>
      <c r="P344" s="57">
        <v>1</v>
      </c>
      <c r="Q344" s="57">
        <v>1</v>
      </c>
    </row>
    <row r="345" spans="1:17" ht="15" x14ac:dyDescent="0.25">
      <c r="A345" s="75" t="s">
        <v>395</v>
      </c>
      <c r="B345" s="75" t="s">
        <v>460</v>
      </c>
      <c r="C345" s="75" t="s">
        <v>420</v>
      </c>
      <c r="D345" s="56" t="s">
        <v>209</v>
      </c>
      <c r="E345" s="27" t="s">
        <v>506</v>
      </c>
      <c r="F345" s="27" t="s">
        <v>306</v>
      </c>
      <c r="G345" s="27" t="s">
        <v>347</v>
      </c>
      <c r="H345" s="57">
        <v>43</v>
      </c>
      <c r="I345" s="27">
        <f t="shared" si="32"/>
        <v>42</v>
      </c>
      <c r="J345" s="27">
        <f t="shared" si="33"/>
        <v>1</v>
      </c>
      <c r="K345" s="68">
        <f t="shared" si="34"/>
        <v>0.97674418604651159</v>
      </c>
      <c r="L345" s="27"/>
      <c r="M345" s="57">
        <v>42</v>
      </c>
      <c r="N345" s="57">
        <v>1</v>
      </c>
      <c r="O345" s="57">
        <v>0</v>
      </c>
      <c r="P345" s="57">
        <v>0</v>
      </c>
      <c r="Q345" s="57">
        <v>0</v>
      </c>
    </row>
    <row r="346" spans="1:17" ht="15" x14ac:dyDescent="0.25">
      <c r="A346" s="75" t="s">
        <v>395</v>
      </c>
      <c r="B346" s="75" t="s">
        <v>460</v>
      </c>
      <c r="C346" s="75" t="s">
        <v>420</v>
      </c>
      <c r="D346" s="56" t="s">
        <v>156</v>
      </c>
      <c r="E346" s="27" t="s">
        <v>507</v>
      </c>
      <c r="F346" s="27" t="s">
        <v>306</v>
      </c>
      <c r="G346" s="27" t="s">
        <v>347</v>
      </c>
      <c r="H346" s="57">
        <v>16</v>
      </c>
      <c r="I346" s="27">
        <f t="shared" si="32"/>
        <v>16</v>
      </c>
      <c r="J346" s="27">
        <f t="shared" si="33"/>
        <v>0</v>
      </c>
      <c r="K346" s="68">
        <f t="shared" si="34"/>
        <v>1</v>
      </c>
      <c r="L346" s="27"/>
      <c r="M346" s="57">
        <v>16</v>
      </c>
      <c r="N346" s="57">
        <v>0</v>
      </c>
      <c r="O346" s="57">
        <v>0</v>
      </c>
      <c r="P346" s="57">
        <v>0</v>
      </c>
      <c r="Q346" s="57">
        <v>0</v>
      </c>
    </row>
    <row r="347" spans="1:17" ht="15" x14ac:dyDescent="0.25">
      <c r="A347" s="75" t="s">
        <v>395</v>
      </c>
      <c r="B347" s="75" t="s">
        <v>460</v>
      </c>
      <c r="C347" s="75" t="s">
        <v>420</v>
      </c>
      <c r="D347" s="56" t="s">
        <v>233</v>
      </c>
      <c r="E347" s="27" t="s">
        <v>609</v>
      </c>
      <c r="F347" s="27" t="s">
        <v>306</v>
      </c>
      <c r="G347" s="27" t="s">
        <v>347</v>
      </c>
      <c r="H347" s="57">
        <v>174</v>
      </c>
      <c r="I347" s="27">
        <f t="shared" si="32"/>
        <v>170</v>
      </c>
      <c r="J347" s="27">
        <f t="shared" si="33"/>
        <v>4</v>
      </c>
      <c r="K347" s="68">
        <f t="shared" si="34"/>
        <v>0.97701149425287359</v>
      </c>
      <c r="L347" s="27"/>
      <c r="M347" s="57">
        <v>170</v>
      </c>
      <c r="N347" s="57">
        <v>1</v>
      </c>
      <c r="O347" s="57">
        <v>1</v>
      </c>
      <c r="P347" s="57">
        <v>1</v>
      </c>
      <c r="Q347" s="57">
        <v>1</v>
      </c>
    </row>
    <row r="348" spans="1:17" ht="15" x14ac:dyDescent="0.25">
      <c r="A348" s="75" t="s">
        <v>395</v>
      </c>
      <c r="B348" s="75" t="s">
        <v>460</v>
      </c>
      <c r="C348" s="75" t="s">
        <v>420</v>
      </c>
      <c r="D348" s="56" t="s">
        <v>153</v>
      </c>
      <c r="E348" s="27" t="s">
        <v>508</v>
      </c>
      <c r="F348" s="27" t="s">
        <v>306</v>
      </c>
      <c r="G348" s="27" t="s">
        <v>347</v>
      </c>
      <c r="H348" s="57">
        <v>138</v>
      </c>
      <c r="I348" s="27">
        <f t="shared" si="32"/>
        <v>135</v>
      </c>
      <c r="J348" s="27">
        <f t="shared" si="33"/>
        <v>3</v>
      </c>
      <c r="K348" s="68">
        <f t="shared" si="34"/>
        <v>0.97826086956521741</v>
      </c>
      <c r="L348" s="27"/>
      <c r="M348" s="57">
        <v>135</v>
      </c>
      <c r="N348" s="57">
        <v>0</v>
      </c>
      <c r="O348" s="57">
        <v>3</v>
      </c>
      <c r="P348" s="57">
        <v>0</v>
      </c>
      <c r="Q348" s="57">
        <v>0</v>
      </c>
    </row>
    <row r="349" spans="1:17" ht="15" x14ac:dyDescent="0.25">
      <c r="A349" s="75" t="s">
        <v>395</v>
      </c>
      <c r="B349" s="75" t="s">
        <v>460</v>
      </c>
      <c r="C349" s="75" t="s">
        <v>420</v>
      </c>
      <c r="D349" s="56" t="s">
        <v>180</v>
      </c>
      <c r="E349" s="27" t="s">
        <v>509</v>
      </c>
      <c r="F349" s="27" t="s">
        <v>306</v>
      </c>
      <c r="G349" s="27" t="s">
        <v>347</v>
      </c>
      <c r="H349" s="57">
        <v>31</v>
      </c>
      <c r="I349" s="27">
        <f t="shared" si="32"/>
        <v>31</v>
      </c>
      <c r="J349" s="27">
        <f t="shared" si="33"/>
        <v>0</v>
      </c>
      <c r="K349" s="68">
        <f t="shared" si="34"/>
        <v>1</v>
      </c>
      <c r="L349" s="27"/>
      <c r="M349" s="57">
        <v>31</v>
      </c>
      <c r="N349" s="57">
        <v>0</v>
      </c>
      <c r="O349" s="57">
        <v>0</v>
      </c>
      <c r="P349" s="57">
        <v>0</v>
      </c>
      <c r="Q349" s="57">
        <v>0</v>
      </c>
    </row>
    <row r="350" spans="1:17" ht="15" x14ac:dyDescent="0.25">
      <c r="A350" s="75" t="s">
        <v>396</v>
      </c>
      <c r="B350" s="75" t="s">
        <v>487</v>
      </c>
      <c r="C350" s="75" t="s">
        <v>421</v>
      </c>
      <c r="D350" s="56" t="s">
        <v>93</v>
      </c>
      <c r="E350" s="27" t="s">
        <v>510</v>
      </c>
      <c r="F350" s="27" t="s">
        <v>306</v>
      </c>
      <c r="G350" s="27" t="s">
        <v>347</v>
      </c>
      <c r="H350" s="57">
        <v>29</v>
      </c>
      <c r="I350" s="27">
        <f t="shared" si="32"/>
        <v>29</v>
      </c>
      <c r="J350" s="27">
        <f t="shared" si="33"/>
        <v>0</v>
      </c>
      <c r="K350" s="68">
        <f t="shared" si="34"/>
        <v>1</v>
      </c>
      <c r="L350" s="27"/>
      <c r="M350" s="57">
        <v>29</v>
      </c>
      <c r="N350" s="57">
        <v>0</v>
      </c>
      <c r="O350" s="57">
        <v>0</v>
      </c>
      <c r="P350" s="57">
        <v>0</v>
      </c>
      <c r="Q350" s="57">
        <v>0</v>
      </c>
    </row>
    <row r="351" spans="1:17" ht="15" x14ac:dyDescent="0.25">
      <c r="A351" s="75" t="s">
        <v>396</v>
      </c>
      <c r="B351" s="75" t="s">
        <v>487</v>
      </c>
      <c r="C351" s="75" t="s">
        <v>421</v>
      </c>
      <c r="D351" s="56" t="s">
        <v>208</v>
      </c>
      <c r="E351" s="27" t="s">
        <v>511</v>
      </c>
      <c r="F351" s="27" t="s">
        <v>306</v>
      </c>
      <c r="G351" s="27" t="s">
        <v>347</v>
      </c>
      <c r="H351" s="57">
        <v>117</v>
      </c>
      <c r="I351" s="27">
        <f t="shared" si="32"/>
        <v>113</v>
      </c>
      <c r="J351" s="27">
        <f t="shared" si="33"/>
        <v>4</v>
      </c>
      <c r="K351" s="68">
        <f t="shared" si="34"/>
        <v>0.96581196581196582</v>
      </c>
      <c r="L351" s="27"/>
      <c r="M351" s="57">
        <v>113</v>
      </c>
      <c r="N351" s="57">
        <v>3</v>
      </c>
      <c r="O351" s="57">
        <v>0</v>
      </c>
      <c r="P351" s="57">
        <v>0</v>
      </c>
      <c r="Q351" s="57">
        <v>1</v>
      </c>
    </row>
    <row r="352" spans="1:17" ht="15" x14ac:dyDescent="0.25">
      <c r="A352" s="75" t="s">
        <v>396</v>
      </c>
      <c r="B352" s="75" t="s">
        <v>474</v>
      </c>
      <c r="C352" s="75" t="s">
        <v>421</v>
      </c>
      <c r="D352" s="56" t="s">
        <v>162</v>
      </c>
      <c r="E352" s="27" t="s">
        <v>512</v>
      </c>
      <c r="F352" s="27" t="s">
        <v>306</v>
      </c>
      <c r="G352" s="27" t="s">
        <v>347</v>
      </c>
      <c r="H352" s="57">
        <v>39</v>
      </c>
      <c r="I352" s="27">
        <f t="shared" si="32"/>
        <v>38</v>
      </c>
      <c r="J352" s="27">
        <f t="shared" si="33"/>
        <v>1</v>
      </c>
      <c r="K352" s="68">
        <f t="shared" si="34"/>
        <v>0.97435897435897434</v>
      </c>
      <c r="L352" s="27"/>
      <c r="M352" s="57">
        <v>38</v>
      </c>
      <c r="N352" s="57">
        <v>1</v>
      </c>
      <c r="O352" s="57">
        <v>0</v>
      </c>
      <c r="P352" s="57">
        <v>0</v>
      </c>
      <c r="Q352" s="57">
        <v>0</v>
      </c>
    </row>
    <row r="353" spans="1:17" ht="15" x14ac:dyDescent="0.25">
      <c r="A353" s="75" t="s">
        <v>396</v>
      </c>
      <c r="B353" s="75" t="s">
        <v>487</v>
      </c>
      <c r="C353" s="75" t="s">
        <v>421</v>
      </c>
      <c r="D353" s="56" t="s">
        <v>95</v>
      </c>
      <c r="E353" s="27" t="s">
        <v>513</v>
      </c>
      <c r="F353" s="27" t="s">
        <v>306</v>
      </c>
      <c r="G353" s="27" t="s">
        <v>347</v>
      </c>
      <c r="H353" s="57">
        <v>40</v>
      </c>
      <c r="I353" s="27">
        <f t="shared" si="32"/>
        <v>40</v>
      </c>
      <c r="J353" s="27">
        <f t="shared" si="33"/>
        <v>0</v>
      </c>
      <c r="K353" s="68">
        <f t="shared" si="34"/>
        <v>1</v>
      </c>
      <c r="L353" s="27"/>
      <c r="M353" s="57">
        <v>40</v>
      </c>
      <c r="N353" s="57">
        <v>0</v>
      </c>
      <c r="O353" s="57">
        <v>0</v>
      </c>
      <c r="P353" s="57">
        <v>0</v>
      </c>
      <c r="Q353" s="57">
        <v>0</v>
      </c>
    </row>
    <row r="354" spans="1:17" ht="15" x14ac:dyDescent="0.25">
      <c r="A354" s="75" t="s">
        <v>396</v>
      </c>
      <c r="B354" s="75" t="s">
        <v>514</v>
      </c>
      <c r="C354" s="75" t="s">
        <v>421</v>
      </c>
      <c r="D354" s="56" t="s">
        <v>104</v>
      </c>
      <c r="E354" s="27" t="s">
        <v>515</v>
      </c>
      <c r="F354" s="27" t="s">
        <v>306</v>
      </c>
      <c r="G354" s="27" t="s">
        <v>347</v>
      </c>
      <c r="H354" s="57">
        <v>10</v>
      </c>
      <c r="I354" s="27">
        <f t="shared" si="32"/>
        <v>10</v>
      </c>
      <c r="J354" s="27">
        <f t="shared" si="33"/>
        <v>0</v>
      </c>
      <c r="K354" s="68">
        <f t="shared" si="34"/>
        <v>1</v>
      </c>
      <c r="L354" s="27"/>
      <c r="M354" s="57">
        <v>10</v>
      </c>
      <c r="N354" s="57">
        <v>0</v>
      </c>
      <c r="O354" s="57">
        <v>0</v>
      </c>
      <c r="P354" s="57">
        <v>0</v>
      </c>
      <c r="Q354" s="57">
        <v>0</v>
      </c>
    </row>
    <row r="355" spans="1:17" ht="15" x14ac:dyDescent="0.25">
      <c r="A355" s="75" t="s">
        <v>396</v>
      </c>
      <c r="B355" s="75" t="s">
        <v>474</v>
      </c>
      <c r="C355" s="75" t="s">
        <v>421</v>
      </c>
      <c r="D355" s="56" t="s">
        <v>163</v>
      </c>
      <c r="E355" s="27" t="s">
        <v>516</v>
      </c>
      <c r="F355" s="27" t="s">
        <v>306</v>
      </c>
      <c r="G355" s="27" t="s">
        <v>347</v>
      </c>
      <c r="H355" s="57">
        <v>55</v>
      </c>
      <c r="I355" s="27">
        <f t="shared" si="32"/>
        <v>53</v>
      </c>
      <c r="J355" s="27">
        <f t="shared" si="33"/>
        <v>2</v>
      </c>
      <c r="K355" s="68">
        <f t="shared" si="34"/>
        <v>0.96363636363636362</v>
      </c>
      <c r="L355" s="27"/>
      <c r="M355" s="57">
        <v>53</v>
      </c>
      <c r="N355" s="57">
        <v>0</v>
      </c>
      <c r="O355" s="57">
        <v>1</v>
      </c>
      <c r="P355" s="57">
        <v>0</v>
      </c>
      <c r="Q355" s="57">
        <v>1</v>
      </c>
    </row>
    <row r="356" spans="1:17" ht="15" x14ac:dyDescent="0.25">
      <c r="A356" s="75" t="s">
        <v>396</v>
      </c>
      <c r="B356" s="75" t="s">
        <v>487</v>
      </c>
      <c r="C356" s="75" t="s">
        <v>421</v>
      </c>
      <c r="D356" s="56" t="s">
        <v>207</v>
      </c>
      <c r="E356" s="27" t="s">
        <v>517</v>
      </c>
      <c r="F356" s="27" t="s">
        <v>306</v>
      </c>
      <c r="G356" s="27" t="s">
        <v>347</v>
      </c>
      <c r="H356" s="57">
        <v>47</v>
      </c>
      <c r="I356" s="27">
        <f t="shared" si="32"/>
        <v>45</v>
      </c>
      <c r="J356" s="27">
        <f t="shared" si="33"/>
        <v>2</v>
      </c>
      <c r="K356" s="68">
        <f t="shared" si="34"/>
        <v>0.95744680851063835</v>
      </c>
      <c r="L356" s="27"/>
      <c r="M356" s="57">
        <v>45</v>
      </c>
      <c r="N356" s="57">
        <v>0</v>
      </c>
      <c r="O356" s="57">
        <v>0</v>
      </c>
      <c r="P356" s="57">
        <v>0</v>
      </c>
      <c r="Q356" s="57">
        <v>2</v>
      </c>
    </row>
    <row r="357" spans="1:17" ht="15" x14ac:dyDescent="0.25">
      <c r="A357" s="75" t="s">
        <v>397</v>
      </c>
      <c r="B357" s="75" t="s">
        <v>518</v>
      </c>
      <c r="C357" s="75" t="s">
        <v>422</v>
      </c>
      <c r="D357" s="56" t="s">
        <v>159</v>
      </c>
      <c r="E357" s="27" t="s">
        <v>519</v>
      </c>
      <c r="F357" s="27" t="s">
        <v>306</v>
      </c>
      <c r="G357" s="27" t="s">
        <v>347</v>
      </c>
      <c r="H357" s="57">
        <v>39</v>
      </c>
      <c r="I357" s="27">
        <f t="shared" si="32"/>
        <v>39</v>
      </c>
      <c r="J357" s="27">
        <f t="shared" si="33"/>
        <v>0</v>
      </c>
      <c r="K357" s="68">
        <f t="shared" si="34"/>
        <v>1</v>
      </c>
      <c r="L357" s="27"/>
      <c r="M357" s="57">
        <v>39</v>
      </c>
      <c r="N357" s="57">
        <v>0</v>
      </c>
      <c r="O357" s="57">
        <v>0</v>
      </c>
      <c r="P357" s="57">
        <v>0</v>
      </c>
      <c r="Q357" s="57">
        <v>0</v>
      </c>
    </row>
    <row r="358" spans="1:17" ht="15" x14ac:dyDescent="0.25">
      <c r="A358" s="75" t="s">
        <v>397</v>
      </c>
      <c r="B358" s="75" t="s">
        <v>518</v>
      </c>
      <c r="C358" s="75" t="s">
        <v>422</v>
      </c>
      <c r="D358" s="56" t="s">
        <v>198</v>
      </c>
      <c r="E358" s="27" t="s">
        <v>520</v>
      </c>
      <c r="F358" s="27" t="s">
        <v>306</v>
      </c>
      <c r="G358" s="27" t="s">
        <v>347</v>
      </c>
      <c r="H358" s="57">
        <v>130</v>
      </c>
      <c r="I358" s="27">
        <f t="shared" si="32"/>
        <v>121</v>
      </c>
      <c r="J358" s="27">
        <f t="shared" si="33"/>
        <v>9</v>
      </c>
      <c r="K358" s="68">
        <f t="shared" si="34"/>
        <v>0.93076923076923079</v>
      </c>
      <c r="L358" s="27"/>
      <c r="M358" s="57">
        <v>121</v>
      </c>
      <c r="N358" s="57">
        <v>4</v>
      </c>
      <c r="O358" s="57">
        <v>3</v>
      </c>
      <c r="P358" s="57">
        <v>0</v>
      </c>
      <c r="Q358" s="57">
        <v>2</v>
      </c>
    </row>
    <row r="359" spans="1:17" ht="15" x14ac:dyDescent="0.25">
      <c r="A359" s="75" t="s">
        <v>397</v>
      </c>
      <c r="B359" s="75" t="s">
        <v>518</v>
      </c>
      <c r="C359" s="75" t="s">
        <v>422</v>
      </c>
      <c r="D359" s="56" t="s">
        <v>206</v>
      </c>
      <c r="E359" s="27" t="s">
        <v>521</v>
      </c>
      <c r="F359" s="27" t="s">
        <v>306</v>
      </c>
      <c r="G359" s="27" t="s">
        <v>347</v>
      </c>
      <c r="H359" s="57">
        <v>80</v>
      </c>
      <c r="I359" s="27">
        <f t="shared" si="32"/>
        <v>80</v>
      </c>
      <c r="J359" s="27">
        <f t="shared" si="33"/>
        <v>0</v>
      </c>
      <c r="K359" s="68">
        <f t="shared" si="34"/>
        <v>1</v>
      </c>
      <c r="L359" s="27"/>
      <c r="M359" s="57">
        <v>80</v>
      </c>
      <c r="N359" s="57">
        <v>0</v>
      </c>
      <c r="O359" s="57">
        <v>0</v>
      </c>
      <c r="P359" s="57">
        <v>0</v>
      </c>
      <c r="Q359" s="57">
        <v>0</v>
      </c>
    </row>
    <row r="360" spans="1:17" ht="15" x14ac:dyDescent="0.25">
      <c r="A360" s="75" t="s">
        <v>397</v>
      </c>
      <c r="B360" s="75" t="s">
        <v>518</v>
      </c>
      <c r="C360" s="75" t="s">
        <v>422</v>
      </c>
      <c r="D360" s="56" t="s">
        <v>167</v>
      </c>
      <c r="E360" s="27" t="s">
        <v>522</v>
      </c>
      <c r="F360" s="27" t="s">
        <v>306</v>
      </c>
      <c r="G360" s="27" t="s">
        <v>347</v>
      </c>
      <c r="H360" s="57">
        <v>115</v>
      </c>
      <c r="I360" s="27">
        <f t="shared" si="32"/>
        <v>105</v>
      </c>
      <c r="J360" s="27">
        <f t="shared" si="33"/>
        <v>10</v>
      </c>
      <c r="K360" s="68">
        <f t="shared" si="34"/>
        <v>0.91304347826086951</v>
      </c>
      <c r="L360" s="27"/>
      <c r="M360" s="57">
        <v>105</v>
      </c>
      <c r="N360" s="57">
        <v>2</v>
      </c>
      <c r="O360" s="57">
        <v>5</v>
      </c>
      <c r="P360" s="57">
        <v>2</v>
      </c>
      <c r="Q360" s="57">
        <v>1</v>
      </c>
    </row>
    <row r="361" spans="1:17" ht="15" x14ac:dyDescent="0.25">
      <c r="A361" s="75" t="s">
        <v>398</v>
      </c>
      <c r="B361" s="75" t="s">
        <v>460</v>
      </c>
      <c r="C361" s="75" t="s">
        <v>423</v>
      </c>
      <c r="D361" s="56" t="s">
        <v>218</v>
      </c>
      <c r="E361" s="27" t="s">
        <v>523</v>
      </c>
      <c r="F361" s="27" t="s">
        <v>306</v>
      </c>
      <c r="G361" s="27" t="s">
        <v>347</v>
      </c>
      <c r="H361" s="57">
        <v>32</v>
      </c>
      <c r="I361" s="27">
        <f t="shared" si="32"/>
        <v>32</v>
      </c>
      <c r="J361" s="27">
        <f t="shared" si="33"/>
        <v>0</v>
      </c>
      <c r="K361" s="68">
        <f t="shared" si="34"/>
        <v>1</v>
      </c>
      <c r="L361" s="27"/>
      <c r="M361" s="57">
        <v>32</v>
      </c>
      <c r="N361" s="57">
        <v>0</v>
      </c>
      <c r="O361" s="57">
        <v>0</v>
      </c>
      <c r="P361" s="57">
        <v>0</v>
      </c>
      <c r="Q361" s="57">
        <v>0</v>
      </c>
    </row>
    <row r="362" spans="1:17" ht="15" x14ac:dyDescent="0.25">
      <c r="A362" s="75" t="s">
        <v>398</v>
      </c>
      <c r="B362" s="75" t="s">
        <v>460</v>
      </c>
      <c r="C362" s="75" t="s">
        <v>423</v>
      </c>
      <c r="D362" s="56" t="s">
        <v>222</v>
      </c>
      <c r="E362" s="27" t="s">
        <v>524</v>
      </c>
      <c r="F362" s="27" t="s">
        <v>306</v>
      </c>
      <c r="G362" s="27" t="s">
        <v>347</v>
      </c>
      <c r="H362" s="57">
        <v>117</v>
      </c>
      <c r="I362" s="27">
        <f t="shared" si="32"/>
        <v>109</v>
      </c>
      <c r="J362" s="27">
        <f t="shared" si="33"/>
        <v>8</v>
      </c>
      <c r="K362" s="68">
        <f t="shared" si="34"/>
        <v>0.93162393162393164</v>
      </c>
      <c r="L362" s="27"/>
      <c r="M362" s="57">
        <v>109</v>
      </c>
      <c r="N362" s="57">
        <v>5</v>
      </c>
      <c r="O362" s="57">
        <v>1</v>
      </c>
      <c r="P362" s="57">
        <v>2</v>
      </c>
      <c r="Q362" s="57">
        <v>0</v>
      </c>
    </row>
    <row r="363" spans="1:17" ht="15" x14ac:dyDescent="0.25">
      <c r="A363" s="75" t="s">
        <v>398</v>
      </c>
      <c r="B363" s="75" t="s">
        <v>460</v>
      </c>
      <c r="C363" s="75" t="s">
        <v>423</v>
      </c>
      <c r="D363" s="56" t="s">
        <v>219</v>
      </c>
      <c r="E363" s="27" t="s">
        <v>525</v>
      </c>
      <c r="F363" s="27" t="s">
        <v>306</v>
      </c>
      <c r="G363" s="27" t="s">
        <v>347</v>
      </c>
      <c r="H363" s="57">
        <v>255</v>
      </c>
      <c r="I363" s="27">
        <f t="shared" si="32"/>
        <v>243</v>
      </c>
      <c r="J363" s="27">
        <f t="shared" si="33"/>
        <v>12</v>
      </c>
      <c r="K363" s="68">
        <f t="shared" si="34"/>
        <v>0.95294117647058818</v>
      </c>
      <c r="L363" s="27"/>
      <c r="M363" s="57">
        <v>243</v>
      </c>
      <c r="N363" s="57">
        <v>4</v>
      </c>
      <c r="O363" s="57">
        <v>2</v>
      </c>
      <c r="P363" s="57">
        <v>5</v>
      </c>
      <c r="Q363" s="57">
        <v>1</v>
      </c>
    </row>
    <row r="364" spans="1:17" ht="15" x14ac:dyDescent="0.25">
      <c r="A364" s="75" t="s">
        <v>399</v>
      </c>
      <c r="B364" s="75" t="s">
        <v>474</v>
      </c>
      <c r="C364" s="75" t="s">
        <v>424</v>
      </c>
      <c r="D364" s="56" t="s">
        <v>204</v>
      </c>
      <c r="E364" s="27" t="s">
        <v>526</v>
      </c>
      <c r="F364" s="27" t="s">
        <v>306</v>
      </c>
      <c r="G364" s="27" t="s">
        <v>347</v>
      </c>
      <c r="H364" s="57">
        <v>115</v>
      </c>
      <c r="I364" s="27">
        <f t="shared" si="32"/>
        <v>103</v>
      </c>
      <c r="J364" s="27">
        <f t="shared" si="33"/>
        <v>12</v>
      </c>
      <c r="K364" s="68">
        <f t="shared" si="34"/>
        <v>0.89565217391304353</v>
      </c>
      <c r="L364" s="27"/>
      <c r="M364" s="57">
        <v>103</v>
      </c>
      <c r="N364" s="57">
        <v>4</v>
      </c>
      <c r="O364" s="57">
        <v>3</v>
      </c>
      <c r="P364" s="57">
        <v>2</v>
      </c>
      <c r="Q364" s="57">
        <v>3</v>
      </c>
    </row>
    <row r="365" spans="1:17" ht="15" x14ac:dyDescent="0.25">
      <c r="A365" s="75" t="s">
        <v>399</v>
      </c>
      <c r="B365" s="75" t="s">
        <v>474</v>
      </c>
      <c r="C365" s="75" t="s">
        <v>424</v>
      </c>
      <c r="D365" s="56" t="s">
        <v>205</v>
      </c>
      <c r="E365" s="27" t="s">
        <v>527</v>
      </c>
      <c r="F365" s="27" t="s">
        <v>306</v>
      </c>
      <c r="G365" s="27" t="s">
        <v>347</v>
      </c>
      <c r="H365" s="57">
        <v>217</v>
      </c>
      <c r="I365" s="27">
        <f t="shared" si="32"/>
        <v>177</v>
      </c>
      <c r="J365" s="27">
        <f t="shared" si="33"/>
        <v>40</v>
      </c>
      <c r="K365" s="68">
        <f t="shared" si="34"/>
        <v>0.81566820276497698</v>
      </c>
      <c r="L365" s="27"/>
      <c r="M365" s="57">
        <v>177</v>
      </c>
      <c r="N365" s="57">
        <v>7</v>
      </c>
      <c r="O365" s="57">
        <v>12</v>
      </c>
      <c r="P365" s="57">
        <v>10</v>
      </c>
      <c r="Q365" s="57">
        <v>11</v>
      </c>
    </row>
    <row r="366" spans="1:17" ht="15" x14ac:dyDescent="0.25">
      <c r="A366" s="75" t="s">
        <v>400</v>
      </c>
      <c r="B366" s="75" t="s">
        <v>528</v>
      </c>
      <c r="C366" s="75" t="s">
        <v>425</v>
      </c>
      <c r="D366" s="56" t="s">
        <v>114</v>
      </c>
      <c r="E366" s="27" t="s">
        <v>529</v>
      </c>
      <c r="F366" s="27" t="s">
        <v>306</v>
      </c>
      <c r="G366" s="27" t="s">
        <v>347</v>
      </c>
      <c r="H366" s="57">
        <v>26</v>
      </c>
      <c r="I366" s="27">
        <f t="shared" si="32"/>
        <v>26</v>
      </c>
      <c r="J366" s="27">
        <f t="shared" si="33"/>
        <v>0</v>
      </c>
      <c r="K366" s="68">
        <f t="shared" si="34"/>
        <v>1</v>
      </c>
      <c r="L366" s="27"/>
      <c r="M366" s="57">
        <v>26</v>
      </c>
      <c r="N366" s="57">
        <v>0</v>
      </c>
      <c r="O366" s="57">
        <v>0</v>
      </c>
      <c r="P366" s="57">
        <v>0</v>
      </c>
      <c r="Q366" s="57">
        <v>0</v>
      </c>
    </row>
    <row r="367" spans="1:17" ht="15" x14ac:dyDescent="0.25">
      <c r="A367" s="75" t="s">
        <v>400</v>
      </c>
      <c r="B367" s="75" t="s">
        <v>528</v>
      </c>
      <c r="C367" s="75" t="s">
        <v>425</v>
      </c>
      <c r="D367" s="56" t="s">
        <v>70</v>
      </c>
      <c r="E367" s="27" t="s">
        <v>531</v>
      </c>
      <c r="F367" s="27" t="s">
        <v>306</v>
      </c>
      <c r="G367" s="27" t="s">
        <v>347</v>
      </c>
      <c r="H367" s="57">
        <v>99</v>
      </c>
      <c r="I367" s="27">
        <f t="shared" si="32"/>
        <v>86</v>
      </c>
      <c r="J367" s="27">
        <f t="shared" si="33"/>
        <v>13</v>
      </c>
      <c r="K367" s="68">
        <f t="shared" si="34"/>
        <v>0.86868686868686873</v>
      </c>
      <c r="L367" s="27"/>
      <c r="M367" s="57">
        <v>86</v>
      </c>
      <c r="N367" s="57">
        <v>3</v>
      </c>
      <c r="O367" s="57">
        <v>5</v>
      </c>
      <c r="P367" s="57">
        <v>4</v>
      </c>
      <c r="Q367" s="57">
        <v>1</v>
      </c>
    </row>
    <row r="368" spans="1:17" ht="15" x14ac:dyDescent="0.25">
      <c r="A368" s="75" t="s">
        <v>400</v>
      </c>
      <c r="B368" s="75" t="s">
        <v>528</v>
      </c>
      <c r="C368" s="75" t="s">
        <v>425</v>
      </c>
      <c r="D368" s="56" t="s">
        <v>173</v>
      </c>
      <c r="E368" s="27" t="s">
        <v>532</v>
      </c>
      <c r="F368" s="27" t="s">
        <v>306</v>
      </c>
      <c r="G368" s="27" t="s">
        <v>347</v>
      </c>
      <c r="H368" s="57">
        <v>2</v>
      </c>
      <c r="I368" s="27">
        <f t="shared" si="32"/>
        <v>1</v>
      </c>
      <c r="J368" s="27">
        <f t="shared" si="33"/>
        <v>1</v>
      </c>
      <c r="K368" s="68">
        <f t="shared" si="34"/>
        <v>0.5</v>
      </c>
      <c r="L368" s="27"/>
      <c r="M368" s="57">
        <v>1</v>
      </c>
      <c r="N368" s="57">
        <v>0</v>
      </c>
      <c r="O368" s="57">
        <v>1</v>
      </c>
      <c r="P368" s="57">
        <v>0</v>
      </c>
      <c r="Q368" s="57">
        <v>0</v>
      </c>
    </row>
    <row r="369" spans="1:17" ht="15" x14ac:dyDescent="0.25">
      <c r="A369" s="75" t="s">
        <v>400</v>
      </c>
      <c r="B369" s="75" t="s">
        <v>528</v>
      </c>
      <c r="C369" s="75" t="s">
        <v>425</v>
      </c>
      <c r="D369" s="56" t="s">
        <v>132</v>
      </c>
      <c r="E369" s="27" t="s">
        <v>533</v>
      </c>
      <c r="F369" s="27" t="s">
        <v>306</v>
      </c>
      <c r="G369" s="27" t="s">
        <v>347</v>
      </c>
      <c r="H369" s="57">
        <v>18</v>
      </c>
      <c r="I369" s="27">
        <f t="shared" si="32"/>
        <v>18</v>
      </c>
      <c r="J369" s="27">
        <f t="shared" si="33"/>
        <v>0</v>
      </c>
      <c r="K369" s="68">
        <f t="shared" si="34"/>
        <v>1</v>
      </c>
      <c r="L369" s="27"/>
      <c r="M369" s="57">
        <v>18</v>
      </c>
      <c r="N369" s="57">
        <v>0</v>
      </c>
      <c r="O369" s="57">
        <v>0</v>
      </c>
      <c r="P369" s="57">
        <v>0</v>
      </c>
      <c r="Q369" s="57">
        <v>0</v>
      </c>
    </row>
    <row r="370" spans="1:17" ht="15" x14ac:dyDescent="0.25">
      <c r="A370" s="75" t="s">
        <v>400</v>
      </c>
      <c r="B370" s="75" t="s">
        <v>528</v>
      </c>
      <c r="C370" s="75" t="s">
        <v>425</v>
      </c>
      <c r="D370" s="56" t="s">
        <v>94</v>
      </c>
      <c r="E370" s="27" t="s">
        <v>534</v>
      </c>
      <c r="F370" s="27" t="s">
        <v>306</v>
      </c>
      <c r="G370" s="27" t="s">
        <v>347</v>
      </c>
      <c r="H370" s="57">
        <v>3</v>
      </c>
      <c r="I370" s="27">
        <f t="shared" si="32"/>
        <v>3</v>
      </c>
      <c r="J370" s="27">
        <f t="shared" si="33"/>
        <v>0</v>
      </c>
      <c r="K370" s="68">
        <f t="shared" si="34"/>
        <v>1</v>
      </c>
      <c r="L370" s="27"/>
      <c r="M370" s="57">
        <v>3</v>
      </c>
      <c r="N370" s="57">
        <v>0</v>
      </c>
      <c r="O370" s="57">
        <v>0</v>
      </c>
      <c r="P370" s="57">
        <v>0</v>
      </c>
      <c r="Q370" s="57">
        <v>0</v>
      </c>
    </row>
    <row r="371" spans="1:17" ht="15" x14ac:dyDescent="0.25">
      <c r="A371" s="75" t="s">
        <v>400</v>
      </c>
      <c r="B371" s="75" t="s">
        <v>528</v>
      </c>
      <c r="C371" s="75" t="s">
        <v>425</v>
      </c>
      <c r="D371" s="56" t="s">
        <v>197</v>
      </c>
      <c r="E371" s="27" t="s">
        <v>535</v>
      </c>
      <c r="F371" s="27" t="s">
        <v>306</v>
      </c>
      <c r="G371" s="27" t="s">
        <v>347</v>
      </c>
      <c r="H371" s="57">
        <v>11</v>
      </c>
      <c r="I371" s="27">
        <f t="shared" si="32"/>
        <v>10</v>
      </c>
      <c r="J371" s="27">
        <f t="shared" si="33"/>
        <v>1</v>
      </c>
      <c r="K371" s="68">
        <f t="shared" si="34"/>
        <v>0.90909090909090906</v>
      </c>
      <c r="L371" s="27"/>
      <c r="M371" s="57">
        <v>10</v>
      </c>
      <c r="N371" s="57">
        <v>0</v>
      </c>
      <c r="O371" s="57">
        <v>1</v>
      </c>
      <c r="P371" s="57">
        <v>0</v>
      </c>
      <c r="Q371" s="57">
        <v>0</v>
      </c>
    </row>
    <row r="372" spans="1:17" ht="15" x14ac:dyDescent="0.25">
      <c r="A372" s="75" t="s">
        <v>400</v>
      </c>
      <c r="B372" s="75" t="s">
        <v>528</v>
      </c>
      <c r="C372" s="75" t="s">
        <v>425</v>
      </c>
      <c r="D372" s="56" t="s">
        <v>236</v>
      </c>
      <c r="E372" s="27" t="s">
        <v>610</v>
      </c>
      <c r="F372" s="27" t="s">
        <v>306</v>
      </c>
      <c r="G372" s="27" t="s">
        <v>347</v>
      </c>
      <c r="H372" s="57">
        <v>14</v>
      </c>
      <c r="I372" s="27">
        <f t="shared" si="32"/>
        <v>13</v>
      </c>
      <c r="J372" s="27">
        <f t="shared" si="33"/>
        <v>1</v>
      </c>
      <c r="K372" s="68">
        <f t="shared" si="34"/>
        <v>0.9285714285714286</v>
      </c>
      <c r="L372" s="27"/>
      <c r="M372" s="57">
        <v>13</v>
      </c>
      <c r="N372" s="57">
        <v>0</v>
      </c>
      <c r="O372" s="57">
        <v>1</v>
      </c>
      <c r="P372" s="57">
        <v>0</v>
      </c>
      <c r="Q372" s="57">
        <v>0</v>
      </c>
    </row>
    <row r="373" spans="1:17" ht="15" x14ac:dyDescent="0.25">
      <c r="A373" s="75" t="s">
        <v>400</v>
      </c>
      <c r="B373" s="75" t="s">
        <v>528</v>
      </c>
      <c r="C373" s="75" t="s">
        <v>425</v>
      </c>
      <c r="D373" s="56" t="s">
        <v>130</v>
      </c>
      <c r="E373" s="27" t="s">
        <v>536</v>
      </c>
      <c r="F373" s="27" t="s">
        <v>306</v>
      </c>
      <c r="G373" s="27" t="s">
        <v>347</v>
      </c>
      <c r="H373" s="57">
        <v>317</v>
      </c>
      <c r="I373" s="27">
        <f t="shared" si="32"/>
        <v>293</v>
      </c>
      <c r="J373" s="27">
        <f t="shared" si="33"/>
        <v>24</v>
      </c>
      <c r="K373" s="68">
        <f t="shared" si="34"/>
        <v>0.9242902208201893</v>
      </c>
      <c r="L373" s="27"/>
      <c r="M373" s="57">
        <v>293</v>
      </c>
      <c r="N373" s="57">
        <v>7</v>
      </c>
      <c r="O373" s="57">
        <v>6</v>
      </c>
      <c r="P373" s="57">
        <v>8</v>
      </c>
      <c r="Q373" s="57">
        <v>3</v>
      </c>
    </row>
    <row r="374" spans="1:17" ht="15" x14ac:dyDescent="0.25">
      <c r="A374" s="75" t="s">
        <v>400</v>
      </c>
      <c r="B374" s="75" t="s">
        <v>528</v>
      </c>
      <c r="C374" s="75" t="s">
        <v>425</v>
      </c>
      <c r="D374" s="56" t="s">
        <v>176</v>
      </c>
      <c r="E374" s="27" t="s">
        <v>537</v>
      </c>
      <c r="F374" s="27" t="s">
        <v>306</v>
      </c>
      <c r="G374" s="27" t="s">
        <v>347</v>
      </c>
      <c r="H374" s="57">
        <v>8</v>
      </c>
      <c r="I374" s="27">
        <f t="shared" si="32"/>
        <v>7</v>
      </c>
      <c r="J374" s="27">
        <f t="shared" si="33"/>
        <v>1</v>
      </c>
      <c r="K374" s="68">
        <f t="shared" si="34"/>
        <v>0.875</v>
      </c>
      <c r="L374" s="27"/>
      <c r="M374" s="57">
        <v>7</v>
      </c>
      <c r="N374" s="57">
        <v>1</v>
      </c>
      <c r="O374" s="57">
        <v>0</v>
      </c>
      <c r="P374" s="57">
        <v>0</v>
      </c>
      <c r="Q374" s="57">
        <v>0</v>
      </c>
    </row>
    <row r="375" spans="1:17" x14ac:dyDescent="0.2">
      <c r="A375" s="75" t="s">
        <v>400</v>
      </c>
      <c r="B375" s="75" t="s">
        <v>528</v>
      </c>
      <c r="C375" s="75" t="s">
        <v>425</v>
      </c>
      <c r="D375" s="30" t="s">
        <v>225</v>
      </c>
      <c r="E375" s="27" t="s">
        <v>538</v>
      </c>
      <c r="F375" s="27" t="s">
        <v>306</v>
      </c>
      <c r="G375" s="27" t="s">
        <v>347</v>
      </c>
      <c r="H375" s="30">
        <v>164</v>
      </c>
      <c r="I375" s="27">
        <f t="shared" ref="I375:I406" si="35">M375</f>
        <v>157</v>
      </c>
      <c r="J375" s="27">
        <f t="shared" ref="J375:J406" si="36">SUM(N375:Q375)</f>
        <v>7</v>
      </c>
      <c r="K375" s="68">
        <f t="shared" ref="K375:K406" si="37">I375/H375</f>
        <v>0.95731707317073167</v>
      </c>
      <c r="L375" s="27"/>
      <c r="M375" s="30">
        <v>157</v>
      </c>
      <c r="N375" s="30">
        <v>2</v>
      </c>
      <c r="O375" s="30">
        <v>1</v>
      </c>
      <c r="P375" s="30">
        <v>3</v>
      </c>
      <c r="Q375" s="30">
        <v>1</v>
      </c>
    </row>
    <row r="376" spans="1:17" ht="15" x14ac:dyDescent="0.25">
      <c r="A376" s="75" t="s">
        <v>400</v>
      </c>
      <c r="B376" s="75" t="s">
        <v>528</v>
      </c>
      <c r="C376" s="75" t="s">
        <v>425</v>
      </c>
      <c r="D376" s="56" t="s">
        <v>141</v>
      </c>
      <c r="E376" s="27" t="s">
        <v>539</v>
      </c>
      <c r="F376" s="27" t="s">
        <v>306</v>
      </c>
      <c r="G376" s="27" t="s">
        <v>347</v>
      </c>
      <c r="H376" s="57">
        <v>176</v>
      </c>
      <c r="I376" s="27">
        <f t="shared" si="35"/>
        <v>173</v>
      </c>
      <c r="J376" s="27">
        <f t="shared" si="36"/>
        <v>3</v>
      </c>
      <c r="K376" s="68">
        <f t="shared" si="37"/>
        <v>0.98295454545454541</v>
      </c>
      <c r="L376" s="27"/>
      <c r="M376" s="57">
        <v>173</v>
      </c>
      <c r="N376" s="57">
        <v>1</v>
      </c>
      <c r="O376" s="57">
        <v>1</v>
      </c>
      <c r="P376" s="57">
        <v>0</v>
      </c>
      <c r="Q376" s="57">
        <v>1</v>
      </c>
    </row>
    <row r="377" spans="1:17" ht="15" x14ac:dyDescent="0.25">
      <c r="A377" s="75" t="s">
        <v>400</v>
      </c>
      <c r="B377" s="75" t="s">
        <v>528</v>
      </c>
      <c r="C377" s="75" t="s">
        <v>425</v>
      </c>
      <c r="D377" s="56" t="s">
        <v>84</v>
      </c>
      <c r="E377" s="27" t="s">
        <v>540</v>
      </c>
      <c r="F377" s="27" t="s">
        <v>306</v>
      </c>
      <c r="G377" s="27" t="s">
        <v>347</v>
      </c>
      <c r="H377" s="57">
        <v>38</v>
      </c>
      <c r="I377" s="27">
        <f t="shared" si="35"/>
        <v>37</v>
      </c>
      <c r="J377" s="27">
        <f t="shared" si="36"/>
        <v>1</v>
      </c>
      <c r="K377" s="68">
        <f t="shared" si="37"/>
        <v>0.97368421052631582</v>
      </c>
      <c r="L377" s="27"/>
      <c r="M377" s="57">
        <v>37</v>
      </c>
      <c r="N377" s="57">
        <v>0</v>
      </c>
      <c r="O377" s="57">
        <v>1</v>
      </c>
      <c r="P377" s="57">
        <v>0</v>
      </c>
      <c r="Q377" s="57">
        <v>0</v>
      </c>
    </row>
    <row r="378" spans="1:17" ht="15" x14ac:dyDescent="0.25">
      <c r="A378" s="75" t="s">
        <v>400</v>
      </c>
      <c r="B378" s="75" t="s">
        <v>528</v>
      </c>
      <c r="C378" s="75" t="s">
        <v>425</v>
      </c>
      <c r="D378" s="56" t="s">
        <v>131</v>
      </c>
      <c r="E378" s="27" t="s">
        <v>541</v>
      </c>
      <c r="F378" s="27" t="s">
        <v>306</v>
      </c>
      <c r="G378" s="27" t="s">
        <v>347</v>
      </c>
      <c r="H378" s="57">
        <v>25</v>
      </c>
      <c r="I378" s="27">
        <f t="shared" si="35"/>
        <v>24</v>
      </c>
      <c r="J378" s="27">
        <f t="shared" si="36"/>
        <v>1</v>
      </c>
      <c r="K378" s="68">
        <f t="shared" si="37"/>
        <v>0.96</v>
      </c>
      <c r="L378" s="27"/>
      <c r="M378" s="57">
        <v>24</v>
      </c>
      <c r="N378" s="57">
        <v>1</v>
      </c>
      <c r="O378" s="57">
        <v>0</v>
      </c>
      <c r="P378" s="57">
        <v>0</v>
      </c>
      <c r="Q378" s="57">
        <v>0</v>
      </c>
    </row>
    <row r="379" spans="1:17" ht="15" x14ac:dyDescent="0.25">
      <c r="A379" s="75" t="s">
        <v>400</v>
      </c>
      <c r="B379" s="75" t="s">
        <v>528</v>
      </c>
      <c r="C379" s="75" t="s">
        <v>425</v>
      </c>
      <c r="D379" s="56" t="s">
        <v>166</v>
      </c>
      <c r="E379" s="27" t="s">
        <v>542</v>
      </c>
      <c r="F379" s="27" t="s">
        <v>306</v>
      </c>
      <c r="G379" s="27" t="s">
        <v>347</v>
      </c>
      <c r="H379" s="57">
        <v>2</v>
      </c>
      <c r="I379" s="27">
        <f t="shared" si="35"/>
        <v>2</v>
      </c>
      <c r="J379" s="27">
        <f t="shared" si="36"/>
        <v>0</v>
      </c>
      <c r="K379" s="68">
        <f t="shared" si="37"/>
        <v>1</v>
      </c>
      <c r="L379" s="27"/>
      <c r="M379" s="57">
        <v>2</v>
      </c>
      <c r="N379" s="57">
        <v>0</v>
      </c>
      <c r="O379" s="57">
        <v>0</v>
      </c>
      <c r="P379" s="57">
        <v>0</v>
      </c>
      <c r="Q379" s="57">
        <v>0</v>
      </c>
    </row>
    <row r="380" spans="1:17" ht="15" x14ac:dyDescent="0.25">
      <c r="A380" s="75" t="s">
        <v>400</v>
      </c>
      <c r="B380" s="75" t="s">
        <v>528</v>
      </c>
      <c r="C380" s="75" t="s">
        <v>425</v>
      </c>
      <c r="D380" s="56" t="s">
        <v>82</v>
      </c>
      <c r="E380" s="27" t="s">
        <v>543</v>
      </c>
      <c r="F380" s="27" t="s">
        <v>306</v>
      </c>
      <c r="G380" s="27" t="s">
        <v>347</v>
      </c>
      <c r="H380" s="57">
        <v>17</v>
      </c>
      <c r="I380" s="27">
        <f t="shared" si="35"/>
        <v>17</v>
      </c>
      <c r="J380" s="27">
        <f t="shared" si="36"/>
        <v>0</v>
      </c>
      <c r="K380" s="68">
        <f t="shared" si="37"/>
        <v>1</v>
      </c>
      <c r="L380" s="27"/>
      <c r="M380" s="57">
        <v>17</v>
      </c>
      <c r="N380" s="57">
        <v>0</v>
      </c>
      <c r="O380" s="57">
        <v>0</v>
      </c>
      <c r="P380" s="57">
        <v>0</v>
      </c>
      <c r="Q380" s="57">
        <v>0</v>
      </c>
    </row>
    <row r="381" spans="1:17" ht="15" x14ac:dyDescent="0.25">
      <c r="A381" s="75" t="s">
        <v>400</v>
      </c>
      <c r="B381" s="75" t="s">
        <v>528</v>
      </c>
      <c r="C381" s="75" t="s">
        <v>425</v>
      </c>
      <c r="D381" s="56" t="s">
        <v>194</v>
      </c>
      <c r="E381" s="27" t="s">
        <v>544</v>
      </c>
      <c r="F381" s="27" t="s">
        <v>306</v>
      </c>
      <c r="G381" s="27" t="s">
        <v>347</v>
      </c>
      <c r="H381" s="57">
        <v>60</v>
      </c>
      <c r="I381" s="27">
        <f t="shared" si="35"/>
        <v>58</v>
      </c>
      <c r="J381" s="27">
        <f t="shared" si="36"/>
        <v>2</v>
      </c>
      <c r="K381" s="68">
        <f t="shared" si="37"/>
        <v>0.96666666666666667</v>
      </c>
      <c r="L381" s="27"/>
      <c r="M381" s="57">
        <v>58</v>
      </c>
      <c r="N381" s="57">
        <v>1</v>
      </c>
      <c r="O381" s="57">
        <v>1</v>
      </c>
      <c r="P381" s="57">
        <v>0</v>
      </c>
      <c r="Q381" s="57">
        <v>0</v>
      </c>
    </row>
    <row r="382" spans="1:17" ht="15" x14ac:dyDescent="0.25">
      <c r="A382" s="75" t="s">
        <v>400</v>
      </c>
      <c r="B382" s="75" t="s">
        <v>528</v>
      </c>
      <c r="C382" s="75" t="s">
        <v>425</v>
      </c>
      <c r="D382" s="56" t="s">
        <v>184</v>
      </c>
      <c r="E382" s="27" t="s">
        <v>545</v>
      </c>
      <c r="F382" s="27" t="s">
        <v>306</v>
      </c>
      <c r="G382" s="27" t="s">
        <v>347</v>
      </c>
      <c r="H382" s="57">
        <v>51</v>
      </c>
      <c r="I382" s="27">
        <f t="shared" si="35"/>
        <v>51</v>
      </c>
      <c r="J382" s="27">
        <f t="shared" si="36"/>
        <v>0</v>
      </c>
      <c r="K382" s="68">
        <f t="shared" si="37"/>
        <v>1</v>
      </c>
      <c r="L382" s="27"/>
      <c r="M382" s="57">
        <v>51</v>
      </c>
      <c r="N382" s="57">
        <v>0</v>
      </c>
      <c r="O382" s="57">
        <v>0</v>
      </c>
      <c r="P382" s="57">
        <v>0</v>
      </c>
      <c r="Q382" s="57">
        <v>0</v>
      </c>
    </row>
    <row r="383" spans="1:17" ht="15" x14ac:dyDescent="0.25">
      <c r="A383" s="75" t="s">
        <v>400</v>
      </c>
      <c r="B383" s="75" t="s">
        <v>528</v>
      </c>
      <c r="C383" s="75" t="s">
        <v>425</v>
      </c>
      <c r="D383" s="56" t="s">
        <v>80</v>
      </c>
      <c r="E383" s="27" t="s">
        <v>546</v>
      </c>
      <c r="F383" s="27" t="s">
        <v>306</v>
      </c>
      <c r="G383" s="27" t="s">
        <v>347</v>
      </c>
      <c r="H383" s="57">
        <v>148</v>
      </c>
      <c r="I383" s="27">
        <f t="shared" si="35"/>
        <v>148</v>
      </c>
      <c r="J383" s="27">
        <f t="shared" si="36"/>
        <v>0</v>
      </c>
      <c r="K383" s="68">
        <f t="shared" si="37"/>
        <v>1</v>
      </c>
      <c r="L383" s="27"/>
      <c r="M383" s="57">
        <v>148</v>
      </c>
      <c r="N383" s="57">
        <v>0</v>
      </c>
      <c r="O383" s="57">
        <v>0</v>
      </c>
      <c r="P383" s="57">
        <v>0</v>
      </c>
      <c r="Q383" s="57">
        <v>0</v>
      </c>
    </row>
    <row r="384" spans="1:17" ht="15" x14ac:dyDescent="0.25">
      <c r="A384" s="75" t="s">
        <v>400</v>
      </c>
      <c r="B384" s="75" t="s">
        <v>528</v>
      </c>
      <c r="C384" s="75" t="s">
        <v>425</v>
      </c>
      <c r="D384" s="56" t="s">
        <v>81</v>
      </c>
      <c r="E384" s="27" t="s">
        <v>547</v>
      </c>
      <c r="F384" s="27" t="s">
        <v>306</v>
      </c>
      <c r="G384" s="27" t="s">
        <v>347</v>
      </c>
      <c r="H384" s="57">
        <v>68</v>
      </c>
      <c r="I384" s="27">
        <f t="shared" si="35"/>
        <v>67</v>
      </c>
      <c r="J384" s="27">
        <f t="shared" si="36"/>
        <v>1</v>
      </c>
      <c r="K384" s="68">
        <f t="shared" si="37"/>
        <v>0.98529411764705888</v>
      </c>
      <c r="L384" s="27"/>
      <c r="M384" s="57">
        <v>67</v>
      </c>
      <c r="N384" s="57">
        <v>0</v>
      </c>
      <c r="O384" s="57">
        <v>0</v>
      </c>
      <c r="P384" s="57">
        <v>1</v>
      </c>
      <c r="Q384" s="57">
        <v>0</v>
      </c>
    </row>
    <row r="385" spans="1:17" ht="15" x14ac:dyDescent="0.25">
      <c r="A385" s="75" t="s">
        <v>400</v>
      </c>
      <c r="B385" s="75" t="s">
        <v>528</v>
      </c>
      <c r="C385" s="75" t="s">
        <v>425</v>
      </c>
      <c r="D385" s="56" t="s">
        <v>133</v>
      </c>
      <c r="E385" s="27" t="s">
        <v>548</v>
      </c>
      <c r="F385" s="27" t="s">
        <v>306</v>
      </c>
      <c r="G385" s="27" t="s">
        <v>347</v>
      </c>
      <c r="H385" s="57">
        <v>138</v>
      </c>
      <c r="I385" s="27">
        <f t="shared" si="35"/>
        <v>136</v>
      </c>
      <c r="J385" s="27">
        <f t="shared" si="36"/>
        <v>2</v>
      </c>
      <c r="K385" s="68">
        <f t="shared" si="37"/>
        <v>0.98550724637681164</v>
      </c>
      <c r="L385" s="27"/>
      <c r="M385" s="57">
        <v>136</v>
      </c>
      <c r="N385" s="57">
        <v>1</v>
      </c>
      <c r="O385" s="57">
        <v>0</v>
      </c>
      <c r="P385" s="57">
        <v>1</v>
      </c>
      <c r="Q385" s="57">
        <v>0</v>
      </c>
    </row>
    <row r="386" spans="1:17" ht="15" x14ac:dyDescent="0.25">
      <c r="A386" s="75" t="s">
        <v>400</v>
      </c>
      <c r="B386" s="75" t="s">
        <v>528</v>
      </c>
      <c r="C386" s="75" t="s">
        <v>425</v>
      </c>
      <c r="D386" s="56" t="s">
        <v>83</v>
      </c>
      <c r="E386" s="27" t="s">
        <v>549</v>
      </c>
      <c r="F386" s="27" t="s">
        <v>306</v>
      </c>
      <c r="G386" s="27" t="s">
        <v>347</v>
      </c>
      <c r="H386" s="57">
        <v>9</v>
      </c>
      <c r="I386" s="27">
        <f t="shared" si="35"/>
        <v>9</v>
      </c>
      <c r="J386" s="27">
        <f t="shared" si="36"/>
        <v>0</v>
      </c>
      <c r="K386" s="68">
        <f t="shared" si="37"/>
        <v>1</v>
      </c>
      <c r="L386" s="27"/>
      <c r="M386" s="57">
        <v>9</v>
      </c>
      <c r="N386" s="57">
        <v>0</v>
      </c>
      <c r="O386" s="57">
        <v>0</v>
      </c>
      <c r="P386" s="57">
        <v>0</v>
      </c>
      <c r="Q386" s="57">
        <v>0</v>
      </c>
    </row>
    <row r="387" spans="1:17" ht="15" x14ac:dyDescent="0.25">
      <c r="A387" s="75" t="s">
        <v>400</v>
      </c>
      <c r="B387" s="75" t="s">
        <v>528</v>
      </c>
      <c r="C387" s="75" t="s">
        <v>425</v>
      </c>
      <c r="D387" s="56" t="s">
        <v>169</v>
      </c>
      <c r="E387" s="27" t="s">
        <v>550</v>
      </c>
      <c r="F387" s="27" t="s">
        <v>306</v>
      </c>
      <c r="G387" s="27" t="s">
        <v>347</v>
      </c>
      <c r="H387" s="57">
        <v>133</v>
      </c>
      <c r="I387" s="27">
        <f t="shared" si="35"/>
        <v>132</v>
      </c>
      <c r="J387" s="27">
        <f t="shared" si="36"/>
        <v>1</v>
      </c>
      <c r="K387" s="68">
        <f t="shared" si="37"/>
        <v>0.99248120300751874</v>
      </c>
      <c r="L387" s="27"/>
      <c r="M387" s="57">
        <v>132</v>
      </c>
      <c r="N387" s="57">
        <v>0</v>
      </c>
      <c r="O387" s="57">
        <v>0</v>
      </c>
      <c r="P387" s="57">
        <v>1</v>
      </c>
      <c r="Q387" s="57">
        <v>0</v>
      </c>
    </row>
    <row r="388" spans="1:17" ht="15" x14ac:dyDescent="0.25">
      <c r="A388" s="75" t="s">
        <v>400</v>
      </c>
      <c r="B388" s="75" t="s">
        <v>528</v>
      </c>
      <c r="C388" s="75" t="s">
        <v>425</v>
      </c>
      <c r="D388" s="56" t="s">
        <v>145</v>
      </c>
      <c r="E388" s="27" t="s">
        <v>551</v>
      </c>
      <c r="F388" s="27" t="s">
        <v>306</v>
      </c>
      <c r="G388" s="27" t="s">
        <v>347</v>
      </c>
      <c r="H388" s="57">
        <v>3</v>
      </c>
      <c r="I388" s="27">
        <f t="shared" si="35"/>
        <v>3</v>
      </c>
      <c r="J388" s="27">
        <f t="shared" si="36"/>
        <v>0</v>
      </c>
      <c r="K388" s="68">
        <f t="shared" si="37"/>
        <v>1</v>
      </c>
      <c r="L388" s="27"/>
      <c r="M388" s="57">
        <v>3</v>
      </c>
      <c r="N388" s="57">
        <v>0</v>
      </c>
      <c r="O388" s="57">
        <v>0</v>
      </c>
      <c r="P388" s="57">
        <v>0</v>
      </c>
      <c r="Q388" s="57">
        <v>0</v>
      </c>
    </row>
    <row r="389" spans="1:17" ht="15" x14ac:dyDescent="0.25">
      <c r="A389" s="75" t="s">
        <v>400</v>
      </c>
      <c r="B389" s="75" t="s">
        <v>528</v>
      </c>
      <c r="C389" s="75" t="s">
        <v>425</v>
      </c>
      <c r="D389" s="56" t="s">
        <v>183</v>
      </c>
      <c r="E389" s="27" t="s">
        <v>552</v>
      </c>
      <c r="F389" s="27" t="s">
        <v>306</v>
      </c>
      <c r="G389" s="27" t="s">
        <v>347</v>
      </c>
      <c r="H389" s="57">
        <v>151</v>
      </c>
      <c r="I389" s="27">
        <f t="shared" si="35"/>
        <v>145</v>
      </c>
      <c r="J389" s="27">
        <f t="shared" si="36"/>
        <v>6</v>
      </c>
      <c r="K389" s="68">
        <f t="shared" si="37"/>
        <v>0.96026490066225167</v>
      </c>
      <c r="L389" s="27"/>
      <c r="M389" s="57">
        <v>145</v>
      </c>
      <c r="N389" s="57">
        <v>1</v>
      </c>
      <c r="O389" s="57">
        <v>1</v>
      </c>
      <c r="P389" s="57">
        <v>2</v>
      </c>
      <c r="Q389" s="57">
        <v>2</v>
      </c>
    </row>
    <row r="390" spans="1:17" ht="15" x14ac:dyDescent="0.25">
      <c r="A390" s="75" t="s">
        <v>400</v>
      </c>
      <c r="B390" s="75" t="s">
        <v>528</v>
      </c>
      <c r="C390" s="75" t="s">
        <v>425</v>
      </c>
      <c r="D390" s="56" t="s">
        <v>118</v>
      </c>
      <c r="E390" s="27" t="s">
        <v>553</v>
      </c>
      <c r="F390" s="27" t="s">
        <v>306</v>
      </c>
      <c r="G390" s="27" t="s">
        <v>347</v>
      </c>
      <c r="H390" s="57">
        <v>12</v>
      </c>
      <c r="I390" s="27">
        <f t="shared" si="35"/>
        <v>11</v>
      </c>
      <c r="J390" s="27">
        <f t="shared" si="36"/>
        <v>1</v>
      </c>
      <c r="K390" s="68">
        <f t="shared" si="37"/>
        <v>0.91666666666666663</v>
      </c>
      <c r="L390" s="27"/>
      <c r="M390" s="57">
        <v>11</v>
      </c>
      <c r="N390" s="57">
        <v>1</v>
      </c>
      <c r="O390" s="57">
        <v>0</v>
      </c>
      <c r="P390" s="57">
        <v>0</v>
      </c>
      <c r="Q390" s="57">
        <v>0</v>
      </c>
    </row>
    <row r="391" spans="1:17" ht="15" x14ac:dyDescent="0.25">
      <c r="A391" s="75" t="s">
        <v>401</v>
      </c>
      <c r="B391" s="75" t="s">
        <v>460</v>
      </c>
      <c r="C391" s="75" t="s">
        <v>426</v>
      </c>
      <c r="D391" s="56" t="s">
        <v>111</v>
      </c>
      <c r="E391" s="27" t="s">
        <v>554</v>
      </c>
      <c r="F391" s="27" t="s">
        <v>306</v>
      </c>
      <c r="G391" s="27" t="s">
        <v>347</v>
      </c>
      <c r="H391" s="57">
        <v>75</v>
      </c>
      <c r="I391" s="27">
        <f t="shared" si="35"/>
        <v>72</v>
      </c>
      <c r="J391" s="27">
        <f t="shared" si="36"/>
        <v>3</v>
      </c>
      <c r="K391" s="68">
        <f t="shared" si="37"/>
        <v>0.96</v>
      </c>
      <c r="L391" s="27"/>
      <c r="M391" s="57">
        <v>72</v>
      </c>
      <c r="N391" s="57">
        <v>1</v>
      </c>
      <c r="O391" s="57">
        <v>2</v>
      </c>
      <c r="P391" s="57">
        <v>0</v>
      </c>
      <c r="Q391" s="57">
        <v>0</v>
      </c>
    </row>
    <row r="392" spans="1:17" ht="15" x14ac:dyDescent="0.25">
      <c r="A392" s="75" t="s">
        <v>401</v>
      </c>
      <c r="B392" s="75" t="s">
        <v>460</v>
      </c>
      <c r="C392" s="75" t="s">
        <v>426</v>
      </c>
      <c r="D392" s="56" t="s">
        <v>232</v>
      </c>
      <c r="E392" s="27" t="s">
        <v>611</v>
      </c>
      <c r="F392" s="27" t="s">
        <v>306</v>
      </c>
      <c r="G392" s="27" t="s">
        <v>347</v>
      </c>
      <c r="H392" s="57">
        <v>1</v>
      </c>
      <c r="I392" s="27">
        <f t="shared" si="35"/>
        <v>1</v>
      </c>
      <c r="J392" s="27">
        <f t="shared" si="36"/>
        <v>0</v>
      </c>
      <c r="K392" s="68">
        <f t="shared" si="37"/>
        <v>1</v>
      </c>
      <c r="L392" s="27"/>
      <c r="M392" s="57">
        <v>1</v>
      </c>
      <c r="N392" s="57">
        <v>0</v>
      </c>
      <c r="O392" s="57">
        <v>0</v>
      </c>
      <c r="P392" s="57">
        <v>0</v>
      </c>
      <c r="Q392" s="57">
        <v>0</v>
      </c>
    </row>
    <row r="393" spans="1:17" ht="15" x14ac:dyDescent="0.25">
      <c r="A393" s="75" t="s">
        <v>401</v>
      </c>
      <c r="B393" s="75" t="s">
        <v>460</v>
      </c>
      <c r="C393" s="75" t="s">
        <v>426</v>
      </c>
      <c r="D393" s="56" t="s">
        <v>90</v>
      </c>
      <c r="E393" s="27" t="s">
        <v>555</v>
      </c>
      <c r="F393" s="27" t="s">
        <v>306</v>
      </c>
      <c r="G393" s="27" t="s">
        <v>347</v>
      </c>
      <c r="H393" s="57">
        <v>27</v>
      </c>
      <c r="I393" s="27">
        <f t="shared" si="35"/>
        <v>27</v>
      </c>
      <c r="J393" s="27">
        <f t="shared" si="36"/>
        <v>0</v>
      </c>
      <c r="K393" s="68">
        <f t="shared" si="37"/>
        <v>1</v>
      </c>
      <c r="L393" s="27"/>
      <c r="M393" s="57">
        <v>27</v>
      </c>
      <c r="N393" s="57">
        <v>0</v>
      </c>
      <c r="O393" s="57">
        <v>0</v>
      </c>
      <c r="P393" s="57">
        <v>0</v>
      </c>
      <c r="Q393" s="57">
        <v>0</v>
      </c>
    </row>
    <row r="394" spans="1:17" ht="15" x14ac:dyDescent="0.25">
      <c r="A394" s="75" t="s">
        <v>401</v>
      </c>
      <c r="B394" s="75" t="s">
        <v>460</v>
      </c>
      <c r="C394" s="75" t="s">
        <v>426</v>
      </c>
      <c r="D394" s="56" t="s">
        <v>112</v>
      </c>
      <c r="E394" s="27" t="s">
        <v>556</v>
      </c>
      <c r="F394" s="27" t="s">
        <v>306</v>
      </c>
      <c r="G394" s="27" t="s">
        <v>347</v>
      </c>
      <c r="H394" s="57">
        <v>28</v>
      </c>
      <c r="I394" s="27">
        <f t="shared" si="35"/>
        <v>28</v>
      </c>
      <c r="J394" s="27">
        <f t="shared" si="36"/>
        <v>0</v>
      </c>
      <c r="K394" s="68">
        <f t="shared" si="37"/>
        <v>1</v>
      </c>
      <c r="L394" s="27"/>
      <c r="M394" s="57">
        <v>28</v>
      </c>
      <c r="N394" s="57">
        <v>0</v>
      </c>
      <c r="O394" s="57">
        <v>0</v>
      </c>
      <c r="P394" s="57">
        <v>0</v>
      </c>
      <c r="Q394" s="57">
        <v>0</v>
      </c>
    </row>
    <row r="395" spans="1:17" ht="15" x14ac:dyDescent="0.25">
      <c r="A395" s="75" t="s">
        <v>401</v>
      </c>
      <c r="B395" s="75" t="s">
        <v>460</v>
      </c>
      <c r="C395" s="75" t="s">
        <v>426</v>
      </c>
      <c r="D395" s="56" t="s">
        <v>171</v>
      </c>
      <c r="E395" s="27" t="s">
        <v>557</v>
      </c>
      <c r="F395" s="27" t="s">
        <v>306</v>
      </c>
      <c r="G395" s="27" t="s">
        <v>347</v>
      </c>
      <c r="H395" s="57">
        <v>93</v>
      </c>
      <c r="I395" s="27">
        <f t="shared" si="35"/>
        <v>90</v>
      </c>
      <c r="J395" s="27">
        <f t="shared" si="36"/>
        <v>3</v>
      </c>
      <c r="K395" s="68">
        <f t="shared" si="37"/>
        <v>0.967741935483871</v>
      </c>
      <c r="L395" s="27"/>
      <c r="M395" s="57">
        <v>90</v>
      </c>
      <c r="N395" s="57">
        <v>0</v>
      </c>
      <c r="O395" s="57">
        <v>1</v>
      </c>
      <c r="P395" s="57">
        <v>2</v>
      </c>
      <c r="Q395" s="57">
        <v>0</v>
      </c>
    </row>
    <row r="396" spans="1:17" ht="15" x14ac:dyDescent="0.25">
      <c r="A396" s="75" t="s">
        <v>401</v>
      </c>
      <c r="B396" s="75" t="s">
        <v>460</v>
      </c>
      <c r="C396" s="75" t="s">
        <v>426</v>
      </c>
      <c r="D396" s="56" t="s">
        <v>200</v>
      </c>
      <c r="E396" s="27" t="s">
        <v>558</v>
      </c>
      <c r="F396" s="27" t="s">
        <v>306</v>
      </c>
      <c r="G396" s="27" t="s">
        <v>347</v>
      </c>
      <c r="H396" s="57">
        <v>25</v>
      </c>
      <c r="I396" s="27">
        <f t="shared" si="35"/>
        <v>25</v>
      </c>
      <c r="J396" s="27">
        <f t="shared" si="36"/>
        <v>0</v>
      </c>
      <c r="K396" s="68">
        <f t="shared" si="37"/>
        <v>1</v>
      </c>
      <c r="L396" s="27"/>
      <c r="M396" s="57">
        <v>25</v>
      </c>
      <c r="N396" s="57">
        <v>0</v>
      </c>
      <c r="O396" s="57">
        <v>0</v>
      </c>
      <c r="P396" s="57">
        <v>0</v>
      </c>
      <c r="Q396" s="57">
        <v>0</v>
      </c>
    </row>
    <row r="397" spans="1:17" ht="15" x14ac:dyDescent="0.25">
      <c r="A397" s="75" t="s">
        <v>401</v>
      </c>
      <c r="B397" s="75" t="s">
        <v>460</v>
      </c>
      <c r="C397" s="75" t="s">
        <v>426</v>
      </c>
      <c r="D397" s="56" t="s">
        <v>89</v>
      </c>
      <c r="E397" s="27" t="s">
        <v>559</v>
      </c>
      <c r="F397" s="27" t="s">
        <v>306</v>
      </c>
      <c r="G397" s="27" t="s">
        <v>347</v>
      </c>
      <c r="H397" s="57">
        <v>146</v>
      </c>
      <c r="I397" s="27">
        <f t="shared" si="35"/>
        <v>141</v>
      </c>
      <c r="J397" s="27">
        <f t="shared" si="36"/>
        <v>5</v>
      </c>
      <c r="K397" s="68">
        <f t="shared" si="37"/>
        <v>0.96575342465753422</v>
      </c>
      <c r="L397" s="27"/>
      <c r="M397" s="57">
        <v>141</v>
      </c>
      <c r="N397" s="57">
        <v>2</v>
      </c>
      <c r="O397" s="57">
        <v>2</v>
      </c>
      <c r="P397" s="57">
        <v>1</v>
      </c>
      <c r="Q397" s="57">
        <v>0</v>
      </c>
    </row>
    <row r="398" spans="1:17" ht="15" x14ac:dyDescent="0.25">
      <c r="A398" s="75" t="s">
        <v>401</v>
      </c>
      <c r="B398" s="75" t="s">
        <v>460</v>
      </c>
      <c r="C398" s="75" t="s">
        <v>426</v>
      </c>
      <c r="D398" s="56" t="s">
        <v>113</v>
      </c>
      <c r="E398" s="27" t="s">
        <v>560</v>
      </c>
      <c r="F398" s="27" t="s">
        <v>306</v>
      </c>
      <c r="G398" s="27" t="s">
        <v>347</v>
      </c>
      <c r="H398" s="57">
        <v>11</v>
      </c>
      <c r="I398" s="27">
        <f t="shared" si="35"/>
        <v>11</v>
      </c>
      <c r="J398" s="27">
        <f t="shared" si="36"/>
        <v>0</v>
      </c>
      <c r="K398" s="68">
        <f t="shared" si="37"/>
        <v>1</v>
      </c>
      <c r="L398" s="27"/>
      <c r="M398" s="57">
        <v>11</v>
      </c>
      <c r="N398" s="57">
        <v>0</v>
      </c>
      <c r="O398" s="57">
        <v>0</v>
      </c>
      <c r="P398" s="57">
        <v>0</v>
      </c>
      <c r="Q398" s="57">
        <v>0</v>
      </c>
    </row>
    <row r="399" spans="1:17" ht="15" x14ac:dyDescent="0.25">
      <c r="A399" s="75" t="s">
        <v>402</v>
      </c>
      <c r="B399" s="75" t="s">
        <v>561</v>
      </c>
      <c r="C399" s="75" t="s">
        <v>427</v>
      </c>
      <c r="D399" s="56" t="s">
        <v>97</v>
      </c>
      <c r="E399" s="27" t="s">
        <v>562</v>
      </c>
      <c r="F399" s="27" t="s">
        <v>306</v>
      </c>
      <c r="G399" s="27" t="s">
        <v>347</v>
      </c>
      <c r="H399" s="57">
        <v>26</v>
      </c>
      <c r="I399" s="27">
        <f t="shared" si="35"/>
        <v>26</v>
      </c>
      <c r="J399" s="27">
        <f t="shared" si="36"/>
        <v>0</v>
      </c>
      <c r="K399" s="68">
        <f t="shared" si="37"/>
        <v>1</v>
      </c>
      <c r="L399" s="27"/>
      <c r="M399" s="57">
        <v>26</v>
      </c>
      <c r="N399" s="57">
        <v>0</v>
      </c>
      <c r="O399" s="57">
        <v>0</v>
      </c>
      <c r="P399" s="57">
        <v>0</v>
      </c>
      <c r="Q399" s="57">
        <v>0</v>
      </c>
    </row>
    <row r="400" spans="1:17" ht="15" x14ac:dyDescent="0.25">
      <c r="A400" s="75" t="s">
        <v>402</v>
      </c>
      <c r="B400" s="75" t="s">
        <v>561</v>
      </c>
      <c r="C400" s="75" t="s">
        <v>427</v>
      </c>
      <c r="D400" s="56" t="s">
        <v>203</v>
      </c>
      <c r="E400" s="27" t="s">
        <v>563</v>
      </c>
      <c r="F400" s="27" t="s">
        <v>306</v>
      </c>
      <c r="G400" s="27" t="s">
        <v>347</v>
      </c>
      <c r="H400" s="57">
        <v>201</v>
      </c>
      <c r="I400" s="27">
        <f t="shared" si="35"/>
        <v>193</v>
      </c>
      <c r="J400" s="27">
        <f t="shared" si="36"/>
        <v>8</v>
      </c>
      <c r="K400" s="68">
        <f t="shared" si="37"/>
        <v>0.96019900497512434</v>
      </c>
      <c r="L400" s="27"/>
      <c r="M400" s="57">
        <v>193</v>
      </c>
      <c r="N400" s="57">
        <v>4</v>
      </c>
      <c r="O400" s="57">
        <v>2</v>
      </c>
      <c r="P400" s="57">
        <v>1</v>
      </c>
      <c r="Q400" s="57">
        <v>1</v>
      </c>
    </row>
    <row r="401" spans="1:17" ht="15" x14ac:dyDescent="0.25">
      <c r="A401" s="75" t="s">
        <v>402</v>
      </c>
      <c r="B401" s="75" t="s">
        <v>561</v>
      </c>
      <c r="C401" s="75" t="s">
        <v>427</v>
      </c>
      <c r="D401" s="56" t="s">
        <v>138</v>
      </c>
      <c r="E401" s="27" t="s">
        <v>564</v>
      </c>
      <c r="F401" s="27" t="s">
        <v>306</v>
      </c>
      <c r="G401" s="27" t="s">
        <v>347</v>
      </c>
      <c r="H401" s="57">
        <v>53</v>
      </c>
      <c r="I401" s="27">
        <f t="shared" si="35"/>
        <v>52</v>
      </c>
      <c r="J401" s="27">
        <f t="shared" si="36"/>
        <v>1</v>
      </c>
      <c r="K401" s="68">
        <f t="shared" si="37"/>
        <v>0.98113207547169812</v>
      </c>
      <c r="L401" s="27"/>
      <c r="M401" s="57">
        <v>52</v>
      </c>
      <c r="N401" s="57">
        <v>0</v>
      </c>
      <c r="O401" s="57">
        <v>0</v>
      </c>
      <c r="P401" s="57">
        <v>0</v>
      </c>
      <c r="Q401" s="57">
        <v>1</v>
      </c>
    </row>
    <row r="402" spans="1:17" ht="15" x14ac:dyDescent="0.25">
      <c r="A402" s="75" t="s">
        <v>402</v>
      </c>
      <c r="B402" s="75" t="s">
        <v>561</v>
      </c>
      <c r="C402" s="75" t="s">
        <v>427</v>
      </c>
      <c r="D402" s="56" t="s">
        <v>96</v>
      </c>
      <c r="E402" s="27" t="s">
        <v>565</v>
      </c>
      <c r="F402" s="27" t="s">
        <v>306</v>
      </c>
      <c r="G402" s="27" t="s">
        <v>347</v>
      </c>
      <c r="H402" s="57">
        <v>106</v>
      </c>
      <c r="I402" s="27">
        <f t="shared" si="35"/>
        <v>101</v>
      </c>
      <c r="J402" s="27">
        <f t="shared" si="36"/>
        <v>5</v>
      </c>
      <c r="K402" s="68">
        <f t="shared" si="37"/>
        <v>0.95283018867924529</v>
      </c>
      <c r="L402" s="27"/>
      <c r="M402" s="57">
        <v>101</v>
      </c>
      <c r="N402" s="57">
        <v>3</v>
      </c>
      <c r="O402" s="57">
        <v>1</v>
      </c>
      <c r="P402" s="57">
        <v>0</v>
      </c>
      <c r="Q402" s="57">
        <v>1</v>
      </c>
    </row>
    <row r="403" spans="1:17" ht="15" x14ac:dyDescent="0.25">
      <c r="A403" s="75" t="s">
        <v>403</v>
      </c>
      <c r="B403" s="75" t="s">
        <v>434</v>
      </c>
      <c r="C403" s="75" t="s">
        <v>428</v>
      </c>
      <c r="D403" s="56" t="s">
        <v>137</v>
      </c>
      <c r="E403" s="27" t="s">
        <v>566</v>
      </c>
      <c r="F403" s="27" t="s">
        <v>306</v>
      </c>
      <c r="G403" s="27" t="s">
        <v>347</v>
      </c>
      <c r="H403" s="57">
        <v>36</v>
      </c>
      <c r="I403" s="27">
        <f t="shared" si="35"/>
        <v>34</v>
      </c>
      <c r="J403" s="27">
        <f t="shared" si="36"/>
        <v>2</v>
      </c>
      <c r="K403" s="68">
        <f t="shared" si="37"/>
        <v>0.94444444444444442</v>
      </c>
      <c r="L403" s="27"/>
      <c r="M403" s="57">
        <v>34</v>
      </c>
      <c r="N403" s="57">
        <v>1</v>
      </c>
      <c r="O403" s="57">
        <v>1</v>
      </c>
      <c r="P403" s="57">
        <v>0</v>
      </c>
      <c r="Q403" s="57">
        <v>0</v>
      </c>
    </row>
    <row r="404" spans="1:17" ht="15" x14ac:dyDescent="0.25">
      <c r="A404" s="75" t="s">
        <v>403</v>
      </c>
      <c r="B404" s="75" t="s">
        <v>434</v>
      </c>
      <c r="C404" s="75" t="s">
        <v>428</v>
      </c>
      <c r="D404" s="56" t="s">
        <v>135</v>
      </c>
      <c r="E404" s="27" t="s">
        <v>567</v>
      </c>
      <c r="F404" s="27" t="s">
        <v>306</v>
      </c>
      <c r="G404" s="27" t="s">
        <v>347</v>
      </c>
      <c r="H404" s="57">
        <v>7</v>
      </c>
      <c r="I404" s="27">
        <f t="shared" si="35"/>
        <v>7</v>
      </c>
      <c r="J404" s="27">
        <f t="shared" si="36"/>
        <v>0</v>
      </c>
      <c r="K404" s="68">
        <f t="shared" si="37"/>
        <v>1</v>
      </c>
      <c r="L404" s="27"/>
      <c r="M404" s="57">
        <v>7</v>
      </c>
      <c r="N404" s="57">
        <v>0</v>
      </c>
      <c r="O404" s="57">
        <v>0</v>
      </c>
      <c r="P404" s="57">
        <v>0</v>
      </c>
      <c r="Q404" s="57">
        <v>0</v>
      </c>
    </row>
    <row r="405" spans="1:17" x14ac:dyDescent="0.2">
      <c r="A405" s="75" t="s">
        <v>403</v>
      </c>
      <c r="B405" s="75" t="s">
        <v>434</v>
      </c>
      <c r="C405" s="75" t="s">
        <v>428</v>
      </c>
      <c r="D405" s="30" t="s">
        <v>223</v>
      </c>
      <c r="E405" s="27" t="s">
        <v>568</v>
      </c>
      <c r="F405" s="27" t="s">
        <v>306</v>
      </c>
      <c r="G405" s="27" t="s">
        <v>347</v>
      </c>
      <c r="H405" s="30">
        <v>114</v>
      </c>
      <c r="I405" s="27">
        <f t="shared" si="35"/>
        <v>112</v>
      </c>
      <c r="J405" s="27">
        <f t="shared" si="36"/>
        <v>2</v>
      </c>
      <c r="K405" s="68">
        <f t="shared" si="37"/>
        <v>0.98245614035087714</v>
      </c>
      <c r="L405" s="27"/>
      <c r="M405" s="30">
        <v>112</v>
      </c>
      <c r="N405" s="30">
        <v>1</v>
      </c>
      <c r="O405" s="30">
        <v>1</v>
      </c>
      <c r="P405" s="30">
        <v>0</v>
      </c>
      <c r="Q405" s="30">
        <v>0</v>
      </c>
    </row>
    <row r="406" spans="1:17" ht="15" x14ac:dyDescent="0.25">
      <c r="A406" s="75" t="s">
        <v>403</v>
      </c>
      <c r="B406" s="75" t="s">
        <v>434</v>
      </c>
      <c r="C406" s="75" t="s">
        <v>428</v>
      </c>
      <c r="D406" s="56" t="s">
        <v>146</v>
      </c>
      <c r="E406" s="27" t="s">
        <v>569</v>
      </c>
      <c r="F406" s="27" t="s">
        <v>306</v>
      </c>
      <c r="G406" s="27" t="s">
        <v>347</v>
      </c>
      <c r="H406" s="57">
        <v>1</v>
      </c>
      <c r="I406" s="27">
        <f t="shared" si="35"/>
        <v>1</v>
      </c>
      <c r="J406" s="27">
        <f t="shared" si="36"/>
        <v>0</v>
      </c>
      <c r="K406" s="68">
        <f t="shared" si="37"/>
        <v>1</v>
      </c>
      <c r="L406" s="27"/>
      <c r="M406" s="57">
        <v>1</v>
      </c>
      <c r="N406" s="57">
        <v>0</v>
      </c>
      <c r="O406" s="57">
        <v>0</v>
      </c>
      <c r="P406" s="57">
        <v>0</v>
      </c>
      <c r="Q406" s="57">
        <v>0</v>
      </c>
    </row>
    <row r="407" spans="1:17" ht="15" x14ac:dyDescent="0.25">
      <c r="A407" s="75" t="s">
        <v>403</v>
      </c>
      <c r="B407" s="75" t="s">
        <v>434</v>
      </c>
      <c r="C407" s="75" t="s">
        <v>428</v>
      </c>
      <c r="D407" s="56" t="s">
        <v>136</v>
      </c>
      <c r="E407" s="27" t="s">
        <v>570</v>
      </c>
      <c r="F407" s="27" t="s">
        <v>306</v>
      </c>
      <c r="G407" s="27" t="s">
        <v>347</v>
      </c>
      <c r="H407" s="57">
        <v>142</v>
      </c>
      <c r="I407" s="27">
        <f t="shared" ref="I407:I437" si="38">M407</f>
        <v>141</v>
      </c>
      <c r="J407" s="27">
        <f t="shared" ref="J407:J437" si="39">SUM(N407:Q407)</f>
        <v>1</v>
      </c>
      <c r="K407" s="68">
        <f t="shared" ref="K407:K437" si="40">I407/H407</f>
        <v>0.99295774647887325</v>
      </c>
      <c r="L407" s="27"/>
      <c r="M407" s="57">
        <v>141</v>
      </c>
      <c r="N407" s="57">
        <v>1</v>
      </c>
      <c r="O407" s="57">
        <v>0</v>
      </c>
      <c r="P407" s="57">
        <v>0</v>
      </c>
      <c r="Q407" s="57">
        <v>0</v>
      </c>
    </row>
    <row r="408" spans="1:17" ht="15" x14ac:dyDescent="0.25">
      <c r="A408" s="75" t="s">
        <v>404</v>
      </c>
      <c r="B408" s="75" t="s">
        <v>561</v>
      </c>
      <c r="C408" s="75" t="s">
        <v>429</v>
      </c>
      <c r="D408" s="56" t="s">
        <v>115</v>
      </c>
      <c r="E408" s="27" t="s">
        <v>571</v>
      </c>
      <c r="F408" s="27" t="s">
        <v>306</v>
      </c>
      <c r="G408" s="27" t="s">
        <v>347</v>
      </c>
      <c r="H408" s="57">
        <v>24</v>
      </c>
      <c r="I408" s="27">
        <f t="shared" si="38"/>
        <v>24</v>
      </c>
      <c r="J408" s="27">
        <f t="shared" si="39"/>
        <v>0</v>
      </c>
      <c r="K408" s="68">
        <f t="shared" si="40"/>
        <v>1</v>
      </c>
      <c r="L408" s="27"/>
      <c r="M408" s="57">
        <v>24</v>
      </c>
      <c r="N408" s="57">
        <v>0</v>
      </c>
      <c r="O408" s="57">
        <v>0</v>
      </c>
      <c r="P408" s="57">
        <v>0</v>
      </c>
      <c r="Q408" s="57">
        <v>0</v>
      </c>
    </row>
    <row r="409" spans="1:17" ht="15" x14ac:dyDescent="0.25">
      <c r="A409" s="75" t="s">
        <v>404</v>
      </c>
      <c r="B409" s="75" t="s">
        <v>561</v>
      </c>
      <c r="C409" s="75" t="s">
        <v>429</v>
      </c>
      <c r="D409" s="56" t="s">
        <v>165</v>
      </c>
      <c r="E409" s="27" t="s">
        <v>572</v>
      </c>
      <c r="F409" s="27" t="s">
        <v>306</v>
      </c>
      <c r="G409" s="27" t="s">
        <v>347</v>
      </c>
      <c r="H409" s="57">
        <v>52</v>
      </c>
      <c r="I409" s="27">
        <f t="shared" si="38"/>
        <v>51</v>
      </c>
      <c r="J409" s="27">
        <f t="shared" si="39"/>
        <v>1</v>
      </c>
      <c r="K409" s="68">
        <f t="shared" si="40"/>
        <v>0.98076923076923073</v>
      </c>
      <c r="L409" s="27"/>
      <c r="M409" s="57">
        <v>51</v>
      </c>
      <c r="N409" s="57">
        <v>0</v>
      </c>
      <c r="O409" s="57">
        <v>0</v>
      </c>
      <c r="P409" s="57">
        <v>1</v>
      </c>
      <c r="Q409" s="57">
        <v>0</v>
      </c>
    </row>
    <row r="410" spans="1:17" ht="15" x14ac:dyDescent="0.25">
      <c r="A410" s="75" t="s">
        <v>404</v>
      </c>
      <c r="B410" s="75" t="s">
        <v>561</v>
      </c>
      <c r="C410" s="75" t="s">
        <v>429</v>
      </c>
      <c r="D410" s="56" t="s">
        <v>99</v>
      </c>
      <c r="E410" s="27" t="s">
        <v>573</v>
      </c>
      <c r="F410" s="27" t="s">
        <v>306</v>
      </c>
      <c r="G410" s="27" t="s">
        <v>347</v>
      </c>
      <c r="H410" s="57">
        <v>1</v>
      </c>
      <c r="I410" s="27">
        <f t="shared" si="38"/>
        <v>1</v>
      </c>
      <c r="J410" s="27">
        <f t="shared" si="39"/>
        <v>0</v>
      </c>
      <c r="K410" s="68">
        <f t="shared" si="40"/>
        <v>1</v>
      </c>
      <c r="L410" s="27"/>
      <c r="M410" s="57">
        <v>1</v>
      </c>
      <c r="N410" s="57">
        <v>0</v>
      </c>
      <c r="O410" s="57">
        <v>0</v>
      </c>
      <c r="P410" s="57">
        <v>0</v>
      </c>
      <c r="Q410" s="57">
        <v>0</v>
      </c>
    </row>
    <row r="411" spans="1:17" ht="15" x14ac:dyDescent="0.25">
      <c r="A411" s="75" t="s">
        <v>404</v>
      </c>
      <c r="B411" s="75" t="s">
        <v>561</v>
      </c>
      <c r="C411" s="75" t="s">
        <v>429</v>
      </c>
      <c r="D411" s="56" t="s">
        <v>127</v>
      </c>
      <c r="E411" s="27" t="s">
        <v>574</v>
      </c>
      <c r="F411" s="27" t="s">
        <v>306</v>
      </c>
      <c r="G411" s="27" t="s">
        <v>347</v>
      </c>
      <c r="H411" s="57">
        <v>275</v>
      </c>
      <c r="I411" s="27">
        <f t="shared" si="38"/>
        <v>266</v>
      </c>
      <c r="J411" s="27">
        <f t="shared" si="39"/>
        <v>9</v>
      </c>
      <c r="K411" s="68">
        <f t="shared" si="40"/>
        <v>0.96727272727272728</v>
      </c>
      <c r="L411" s="27"/>
      <c r="M411" s="57">
        <v>266</v>
      </c>
      <c r="N411" s="57">
        <v>6</v>
      </c>
      <c r="O411" s="57">
        <v>2</v>
      </c>
      <c r="P411" s="57">
        <v>1</v>
      </c>
      <c r="Q411" s="57">
        <v>0</v>
      </c>
    </row>
    <row r="412" spans="1:17" ht="15" x14ac:dyDescent="0.25">
      <c r="A412" s="75" t="s">
        <v>404</v>
      </c>
      <c r="B412" s="75" t="s">
        <v>561</v>
      </c>
      <c r="C412" s="75" t="s">
        <v>429</v>
      </c>
      <c r="D412" s="56" t="s">
        <v>116</v>
      </c>
      <c r="E412" s="27" t="s">
        <v>575</v>
      </c>
      <c r="F412" s="27" t="s">
        <v>306</v>
      </c>
      <c r="G412" s="27" t="s">
        <v>347</v>
      </c>
      <c r="H412" s="57">
        <v>34</v>
      </c>
      <c r="I412" s="27">
        <f t="shared" si="38"/>
        <v>33</v>
      </c>
      <c r="J412" s="27">
        <f t="shared" si="39"/>
        <v>1</v>
      </c>
      <c r="K412" s="68">
        <f t="shared" si="40"/>
        <v>0.97058823529411764</v>
      </c>
      <c r="L412" s="27"/>
      <c r="M412" s="57">
        <v>33</v>
      </c>
      <c r="N412" s="57">
        <v>1</v>
      </c>
      <c r="O412" s="57">
        <v>0</v>
      </c>
      <c r="P412" s="57">
        <v>0</v>
      </c>
      <c r="Q412" s="57">
        <v>0</v>
      </c>
    </row>
    <row r="413" spans="1:17" ht="15" x14ac:dyDescent="0.25">
      <c r="A413" s="75" t="s">
        <v>405</v>
      </c>
      <c r="B413" s="75" t="s">
        <v>518</v>
      </c>
      <c r="C413" s="75" t="s">
        <v>430</v>
      </c>
      <c r="D413" s="56" t="s">
        <v>190</v>
      </c>
      <c r="E413" s="27" t="s">
        <v>576</v>
      </c>
      <c r="F413" s="27" t="s">
        <v>306</v>
      </c>
      <c r="G413" s="27" t="s">
        <v>347</v>
      </c>
      <c r="H413" s="57">
        <v>43</v>
      </c>
      <c r="I413" s="27">
        <f t="shared" si="38"/>
        <v>43</v>
      </c>
      <c r="J413" s="27">
        <f t="shared" si="39"/>
        <v>0</v>
      </c>
      <c r="K413" s="68">
        <f t="shared" si="40"/>
        <v>1</v>
      </c>
      <c r="L413" s="27"/>
      <c r="M413" s="57">
        <v>43</v>
      </c>
      <c r="N413" s="57">
        <v>0</v>
      </c>
      <c r="O413" s="57">
        <v>0</v>
      </c>
      <c r="P413" s="57">
        <v>0</v>
      </c>
      <c r="Q413" s="57">
        <v>0</v>
      </c>
    </row>
    <row r="414" spans="1:17" ht="15" x14ac:dyDescent="0.25">
      <c r="A414" s="75" t="s">
        <v>405</v>
      </c>
      <c r="B414" s="75" t="s">
        <v>518</v>
      </c>
      <c r="C414" s="75" t="s">
        <v>430</v>
      </c>
      <c r="D414" s="56" t="s">
        <v>216</v>
      </c>
      <c r="E414" s="27" t="s">
        <v>577</v>
      </c>
      <c r="F414" s="27" t="s">
        <v>306</v>
      </c>
      <c r="G414" s="27" t="s">
        <v>347</v>
      </c>
      <c r="H414" s="57">
        <v>91</v>
      </c>
      <c r="I414" s="27">
        <f t="shared" si="38"/>
        <v>89</v>
      </c>
      <c r="J414" s="27">
        <f t="shared" si="39"/>
        <v>2</v>
      </c>
      <c r="K414" s="68">
        <f t="shared" si="40"/>
        <v>0.97802197802197799</v>
      </c>
      <c r="L414" s="27"/>
      <c r="M414" s="57">
        <v>89</v>
      </c>
      <c r="N414" s="57">
        <v>2</v>
      </c>
      <c r="O414" s="57">
        <v>0</v>
      </c>
      <c r="P414" s="57">
        <v>0</v>
      </c>
      <c r="Q414" s="57">
        <v>0</v>
      </c>
    </row>
    <row r="415" spans="1:17" ht="15" x14ac:dyDescent="0.25">
      <c r="A415" s="75" t="s">
        <v>405</v>
      </c>
      <c r="B415" s="75" t="s">
        <v>518</v>
      </c>
      <c r="C415" s="75" t="s">
        <v>430</v>
      </c>
      <c r="D415" s="56" t="s">
        <v>214</v>
      </c>
      <c r="E415" s="27" t="s">
        <v>578</v>
      </c>
      <c r="F415" s="27" t="s">
        <v>306</v>
      </c>
      <c r="G415" s="27" t="s">
        <v>347</v>
      </c>
      <c r="H415" s="57">
        <v>23</v>
      </c>
      <c r="I415" s="27">
        <f t="shared" si="38"/>
        <v>23</v>
      </c>
      <c r="J415" s="27">
        <f t="shared" si="39"/>
        <v>0</v>
      </c>
      <c r="K415" s="68">
        <f t="shared" si="40"/>
        <v>1</v>
      </c>
      <c r="L415" s="27"/>
      <c r="M415" s="57">
        <v>23</v>
      </c>
      <c r="N415" s="57">
        <v>0</v>
      </c>
      <c r="O415" s="57">
        <v>0</v>
      </c>
      <c r="P415" s="57">
        <v>0</v>
      </c>
      <c r="Q415" s="57">
        <v>0</v>
      </c>
    </row>
    <row r="416" spans="1:17" ht="15" x14ac:dyDescent="0.25">
      <c r="A416" s="75" t="s">
        <v>405</v>
      </c>
      <c r="B416" s="75" t="s">
        <v>518</v>
      </c>
      <c r="C416" s="75" t="s">
        <v>430</v>
      </c>
      <c r="D416" s="56" t="s">
        <v>107</v>
      </c>
      <c r="E416" s="27" t="s">
        <v>579</v>
      </c>
      <c r="F416" s="27" t="s">
        <v>306</v>
      </c>
      <c r="G416" s="27" t="s">
        <v>347</v>
      </c>
      <c r="H416" s="57">
        <v>51</v>
      </c>
      <c r="I416" s="27">
        <f t="shared" si="38"/>
        <v>49</v>
      </c>
      <c r="J416" s="27">
        <f t="shared" si="39"/>
        <v>2</v>
      </c>
      <c r="K416" s="68">
        <f t="shared" si="40"/>
        <v>0.96078431372549022</v>
      </c>
      <c r="L416" s="27"/>
      <c r="M416" s="57">
        <v>49</v>
      </c>
      <c r="N416" s="57">
        <v>0</v>
      </c>
      <c r="O416" s="57">
        <v>0</v>
      </c>
      <c r="P416" s="57">
        <v>1</v>
      </c>
      <c r="Q416" s="57">
        <v>1</v>
      </c>
    </row>
    <row r="417" spans="1:17" ht="15" x14ac:dyDescent="0.25">
      <c r="A417" s="75" t="s">
        <v>405</v>
      </c>
      <c r="B417" s="75" t="s">
        <v>518</v>
      </c>
      <c r="C417" s="75" t="s">
        <v>430</v>
      </c>
      <c r="D417" s="56" t="s">
        <v>168</v>
      </c>
      <c r="E417" s="27" t="s">
        <v>580</v>
      </c>
      <c r="F417" s="27" t="s">
        <v>306</v>
      </c>
      <c r="G417" s="27" t="s">
        <v>347</v>
      </c>
      <c r="H417" s="57">
        <v>65</v>
      </c>
      <c r="I417" s="27">
        <f t="shared" si="38"/>
        <v>64</v>
      </c>
      <c r="J417" s="27">
        <f t="shared" si="39"/>
        <v>1</v>
      </c>
      <c r="K417" s="68">
        <f t="shared" si="40"/>
        <v>0.98461538461538467</v>
      </c>
      <c r="L417" s="27"/>
      <c r="M417" s="57">
        <v>64</v>
      </c>
      <c r="N417" s="57">
        <v>0</v>
      </c>
      <c r="O417" s="57">
        <v>1</v>
      </c>
      <c r="P417" s="57">
        <v>0</v>
      </c>
      <c r="Q417" s="57">
        <v>0</v>
      </c>
    </row>
    <row r="418" spans="1:17" ht="15" x14ac:dyDescent="0.25">
      <c r="A418" s="75" t="s">
        <v>405</v>
      </c>
      <c r="B418" s="75" t="s">
        <v>518</v>
      </c>
      <c r="C418" s="75" t="s">
        <v>430</v>
      </c>
      <c r="D418" s="56" t="s">
        <v>72</v>
      </c>
      <c r="E418" s="27" t="s">
        <v>581</v>
      </c>
      <c r="F418" s="27" t="s">
        <v>306</v>
      </c>
      <c r="G418" s="27" t="s">
        <v>347</v>
      </c>
      <c r="H418" s="57">
        <v>152</v>
      </c>
      <c r="I418" s="27">
        <f t="shared" si="38"/>
        <v>149</v>
      </c>
      <c r="J418" s="27">
        <f t="shared" si="39"/>
        <v>3</v>
      </c>
      <c r="K418" s="68">
        <f t="shared" si="40"/>
        <v>0.98026315789473684</v>
      </c>
      <c r="L418" s="27"/>
      <c r="M418" s="57">
        <v>149</v>
      </c>
      <c r="N418" s="57">
        <v>1</v>
      </c>
      <c r="O418" s="57">
        <v>2</v>
      </c>
      <c r="P418" s="57">
        <v>0</v>
      </c>
      <c r="Q418" s="57">
        <v>0</v>
      </c>
    </row>
    <row r="419" spans="1:17" ht="15" x14ac:dyDescent="0.25">
      <c r="A419" s="75" t="s">
        <v>405</v>
      </c>
      <c r="B419" s="75" t="s">
        <v>518</v>
      </c>
      <c r="C419" s="75" t="s">
        <v>430</v>
      </c>
      <c r="D419" s="56" t="s">
        <v>191</v>
      </c>
      <c r="E419" s="27" t="s">
        <v>582</v>
      </c>
      <c r="F419" s="27" t="s">
        <v>306</v>
      </c>
      <c r="G419" s="27" t="s">
        <v>347</v>
      </c>
      <c r="H419" s="57">
        <v>50</v>
      </c>
      <c r="I419" s="27">
        <f t="shared" si="38"/>
        <v>50</v>
      </c>
      <c r="J419" s="27">
        <f t="shared" si="39"/>
        <v>0</v>
      </c>
      <c r="K419" s="68">
        <f t="shared" si="40"/>
        <v>1</v>
      </c>
      <c r="L419" s="27"/>
      <c r="M419" s="57">
        <v>50</v>
      </c>
      <c r="N419" s="57">
        <v>0</v>
      </c>
      <c r="O419" s="57">
        <v>0</v>
      </c>
      <c r="P419" s="57">
        <v>0</v>
      </c>
      <c r="Q419" s="57">
        <v>0</v>
      </c>
    </row>
    <row r="420" spans="1:17" x14ac:dyDescent="0.2">
      <c r="A420" s="75" t="s">
        <v>405</v>
      </c>
      <c r="B420" s="75" t="s">
        <v>518</v>
      </c>
      <c r="C420" s="75" t="s">
        <v>430</v>
      </c>
      <c r="D420" s="30" t="s">
        <v>226</v>
      </c>
      <c r="E420" s="27" t="s">
        <v>583</v>
      </c>
      <c r="F420" s="27" t="s">
        <v>306</v>
      </c>
      <c r="G420" s="27" t="s">
        <v>347</v>
      </c>
      <c r="H420" s="30">
        <v>77</v>
      </c>
      <c r="I420" s="27">
        <f t="shared" si="38"/>
        <v>77</v>
      </c>
      <c r="J420" s="27">
        <f t="shared" si="39"/>
        <v>0</v>
      </c>
      <c r="K420" s="68">
        <f t="shared" si="40"/>
        <v>1</v>
      </c>
      <c r="L420" s="27"/>
      <c r="M420" s="30">
        <v>77</v>
      </c>
      <c r="N420" s="30">
        <v>0</v>
      </c>
      <c r="O420" s="30">
        <v>0</v>
      </c>
      <c r="P420" s="30">
        <v>0</v>
      </c>
      <c r="Q420" s="30">
        <v>0</v>
      </c>
    </row>
    <row r="421" spans="1:17" ht="15" x14ac:dyDescent="0.25">
      <c r="A421" s="75" t="s">
        <v>406</v>
      </c>
      <c r="B421" s="75" t="s">
        <v>514</v>
      </c>
      <c r="C421" s="75" t="s">
        <v>431</v>
      </c>
      <c r="D421" s="56" t="s">
        <v>221</v>
      </c>
      <c r="E421" s="27" t="s">
        <v>584</v>
      </c>
      <c r="F421" s="27" t="s">
        <v>306</v>
      </c>
      <c r="G421" s="27" t="s">
        <v>347</v>
      </c>
      <c r="H421" s="57">
        <v>132</v>
      </c>
      <c r="I421" s="27">
        <f t="shared" si="38"/>
        <v>132</v>
      </c>
      <c r="J421" s="27">
        <f t="shared" si="39"/>
        <v>0</v>
      </c>
      <c r="K421" s="68">
        <f t="shared" si="40"/>
        <v>1</v>
      </c>
      <c r="L421" s="27"/>
      <c r="M421" s="57">
        <v>132</v>
      </c>
      <c r="N421" s="57">
        <v>0</v>
      </c>
      <c r="O421" s="57">
        <v>0</v>
      </c>
      <c r="P421" s="57">
        <v>0</v>
      </c>
      <c r="Q421" s="57">
        <v>0</v>
      </c>
    </row>
    <row r="422" spans="1:17" ht="15" x14ac:dyDescent="0.25">
      <c r="A422" s="75" t="s">
        <v>406</v>
      </c>
      <c r="B422" s="75" t="s">
        <v>514</v>
      </c>
      <c r="C422" s="75" t="s">
        <v>431</v>
      </c>
      <c r="D422" s="56" t="s">
        <v>103</v>
      </c>
      <c r="E422" s="27" t="s">
        <v>585</v>
      </c>
      <c r="F422" s="27" t="s">
        <v>306</v>
      </c>
      <c r="G422" s="27" t="s">
        <v>347</v>
      </c>
      <c r="H422" s="57">
        <v>78</v>
      </c>
      <c r="I422" s="27">
        <f t="shared" si="38"/>
        <v>78</v>
      </c>
      <c r="J422" s="27">
        <f t="shared" si="39"/>
        <v>0</v>
      </c>
      <c r="K422" s="68">
        <f t="shared" si="40"/>
        <v>1</v>
      </c>
      <c r="L422" s="27"/>
      <c r="M422" s="57">
        <v>78</v>
      </c>
      <c r="N422" s="57">
        <v>0</v>
      </c>
      <c r="O422" s="57">
        <v>0</v>
      </c>
      <c r="P422" s="57">
        <v>0</v>
      </c>
      <c r="Q422" s="57">
        <v>0</v>
      </c>
    </row>
    <row r="423" spans="1:17" ht="15" x14ac:dyDescent="0.25">
      <c r="A423" s="75" t="s">
        <v>406</v>
      </c>
      <c r="B423" s="75" t="s">
        <v>514</v>
      </c>
      <c r="C423" s="75" t="s">
        <v>431</v>
      </c>
      <c r="D423" s="56" t="s">
        <v>189</v>
      </c>
      <c r="E423" s="27" t="s">
        <v>586</v>
      </c>
      <c r="F423" s="27" t="s">
        <v>306</v>
      </c>
      <c r="G423" s="27" t="s">
        <v>347</v>
      </c>
      <c r="H423" s="57">
        <v>273</v>
      </c>
      <c r="I423" s="27">
        <f t="shared" si="38"/>
        <v>261</v>
      </c>
      <c r="J423" s="27">
        <f t="shared" si="39"/>
        <v>12</v>
      </c>
      <c r="K423" s="68">
        <f t="shared" si="40"/>
        <v>0.95604395604395609</v>
      </c>
      <c r="L423" s="27"/>
      <c r="M423" s="57">
        <v>261</v>
      </c>
      <c r="N423" s="57">
        <v>6</v>
      </c>
      <c r="O423" s="57">
        <v>4</v>
      </c>
      <c r="P423" s="57">
        <v>1</v>
      </c>
      <c r="Q423" s="57">
        <v>1</v>
      </c>
    </row>
    <row r="424" spans="1:17" ht="15" x14ac:dyDescent="0.25">
      <c r="A424" s="75" t="s">
        <v>406</v>
      </c>
      <c r="B424" s="75" t="s">
        <v>514</v>
      </c>
      <c r="C424" s="75" t="s">
        <v>431</v>
      </c>
      <c r="D424" s="56" t="s">
        <v>129</v>
      </c>
      <c r="E424" s="27" t="s">
        <v>587</v>
      </c>
      <c r="F424" s="27" t="s">
        <v>306</v>
      </c>
      <c r="G424" s="27" t="s">
        <v>347</v>
      </c>
      <c r="H424" s="57">
        <v>79</v>
      </c>
      <c r="I424" s="27">
        <f t="shared" si="38"/>
        <v>76</v>
      </c>
      <c r="J424" s="27">
        <f t="shared" si="39"/>
        <v>3</v>
      </c>
      <c r="K424" s="68">
        <f t="shared" si="40"/>
        <v>0.96202531645569622</v>
      </c>
      <c r="L424" s="27"/>
      <c r="M424" s="57">
        <v>76</v>
      </c>
      <c r="N424" s="57">
        <v>0</v>
      </c>
      <c r="O424" s="57">
        <v>0</v>
      </c>
      <c r="P424" s="57">
        <v>3</v>
      </c>
      <c r="Q424" s="57">
        <v>0</v>
      </c>
    </row>
    <row r="425" spans="1:17" ht="15" x14ac:dyDescent="0.25">
      <c r="A425" s="75" t="s">
        <v>407</v>
      </c>
      <c r="B425" s="75" t="s">
        <v>440</v>
      </c>
      <c r="C425" s="75" t="s">
        <v>432</v>
      </c>
      <c r="D425" s="56" t="s">
        <v>86</v>
      </c>
      <c r="E425" s="27" t="s">
        <v>588</v>
      </c>
      <c r="F425" s="27" t="s">
        <v>306</v>
      </c>
      <c r="G425" s="27" t="s">
        <v>347</v>
      </c>
      <c r="H425" s="57">
        <v>55</v>
      </c>
      <c r="I425" s="27">
        <f t="shared" si="38"/>
        <v>55</v>
      </c>
      <c r="J425" s="27">
        <f t="shared" si="39"/>
        <v>0</v>
      </c>
      <c r="K425" s="68">
        <f t="shared" si="40"/>
        <v>1</v>
      </c>
      <c r="L425" s="27"/>
      <c r="M425" s="57">
        <v>55</v>
      </c>
      <c r="N425" s="57">
        <v>0</v>
      </c>
      <c r="O425" s="57">
        <v>0</v>
      </c>
      <c r="P425" s="57">
        <v>0</v>
      </c>
      <c r="Q425" s="57">
        <v>0</v>
      </c>
    </row>
    <row r="426" spans="1:17" ht="15" x14ac:dyDescent="0.25">
      <c r="A426" s="75" t="s">
        <v>407</v>
      </c>
      <c r="B426" s="75" t="s">
        <v>514</v>
      </c>
      <c r="C426" s="75" t="s">
        <v>432</v>
      </c>
      <c r="D426" s="56" t="s">
        <v>158</v>
      </c>
      <c r="E426" s="27" t="s">
        <v>589</v>
      </c>
      <c r="F426" s="27" t="s">
        <v>306</v>
      </c>
      <c r="G426" s="27" t="s">
        <v>347</v>
      </c>
      <c r="H426" s="57">
        <v>104</v>
      </c>
      <c r="I426" s="27">
        <f t="shared" si="38"/>
        <v>100</v>
      </c>
      <c r="J426" s="27">
        <f t="shared" si="39"/>
        <v>4</v>
      </c>
      <c r="K426" s="68">
        <f t="shared" si="40"/>
        <v>0.96153846153846156</v>
      </c>
      <c r="L426" s="27"/>
      <c r="M426" s="57">
        <v>100</v>
      </c>
      <c r="N426" s="57">
        <v>1</v>
      </c>
      <c r="O426" s="57">
        <v>0</v>
      </c>
      <c r="P426" s="57">
        <v>3</v>
      </c>
      <c r="Q426" s="57">
        <v>0</v>
      </c>
    </row>
    <row r="427" spans="1:17" ht="15" x14ac:dyDescent="0.25">
      <c r="A427" s="75" t="s">
        <v>407</v>
      </c>
      <c r="B427" s="75" t="s">
        <v>514</v>
      </c>
      <c r="C427" s="75" t="s">
        <v>432</v>
      </c>
      <c r="D427" s="56" t="s">
        <v>64</v>
      </c>
      <c r="E427" s="27" t="s">
        <v>590</v>
      </c>
      <c r="F427" s="27" t="s">
        <v>306</v>
      </c>
      <c r="G427" s="27" t="s">
        <v>347</v>
      </c>
      <c r="H427" s="57">
        <v>50</v>
      </c>
      <c r="I427" s="27">
        <f t="shared" si="38"/>
        <v>49</v>
      </c>
      <c r="J427" s="27">
        <f t="shared" si="39"/>
        <v>1</v>
      </c>
      <c r="K427" s="68">
        <f t="shared" si="40"/>
        <v>0.98</v>
      </c>
      <c r="L427" s="27"/>
      <c r="M427" s="57">
        <v>49</v>
      </c>
      <c r="N427" s="57">
        <v>0</v>
      </c>
      <c r="O427" s="57">
        <v>0</v>
      </c>
      <c r="P427" s="57">
        <v>0</v>
      </c>
      <c r="Q427" s="57">
        <v>1</v>
      </c>
    </row>
    <row r="428" spans="1:17" ht="15" x14ac:dyDescent="0.25">
      <c r="A428" s="75" t="s">
        <v>407</v>
      </c>
      <c r="B428" s="75" t="s">
        <v>440</v>
      </c>
      <c r="C428" s="75" t="s">
        <v>432</v>
      </c>
      <c r="D428" s="56" t="s">
        <v>102</v>
      </c>
      <c r="E428" s="27" t="s">
        <v>591</v>
      </c>
      <c r="F428" s="27" t="s">
        <v>306</v>
      </c>
      <c r="G428" s="27" t="s">
        <v>347</v>
      </c>
      <c r="H428" s="57">
        <v>94</v>
      </c>
      <c r="I428" s="27">
        <f t="shared" si="38"/>
        <v>94</v>
      </c>
      <c r="J428" s="27">
        <f t="shared" si="39"/>
        <v>0</v>
      </c>
      <c r="K428" s="68">
        <f t="shared" si="40"/>
        <v>1</v>
      </c>
      <c r="L428" s="27"/>
      <c r="M428" s="57">
        <v>94</v>
      </c>
      <c r="N428" s="57">
        <v>0</v>
      </c>
      <c r="O428" s="57">
        <v>0</v>
      </c>
      <c r="P428" s="57">
        <v>0</v>
      </c>
      <c r="Q428" s="57">
        <v>0</v>
      </c>
    </row>
    <row r="429" spans="1:17" ht="15" x14ac:dyDescent="0.25">
      <c r="A429" s="75" t="s">
        <v>407</v>
      </c>
      <c r="B429" s="75" t="s">
        <v>514</v>
      </c>
      <c r="C429" s="75" t="s">
        <v>432</v>
      </c>
      <c r="D429" s="56" t="s">
        <v>128</v>
      </c>
      <c r="E429" s="27" t="s">
        <v>592</v>
      </c>
      <c r="F429" s="27" t="s">
        <v>306</v>
      </c>
      <c r="G429" s="27" t="s">
        <v>347</v>
      </c>
      <c r="H429" s="57">
        <v>183</v>
      </c>
      <c r="I429" s="27">
        <f t="shared" si="38"/>
        <v>172</v>
      </c>
      <c r="J429" s="27">
        <f t="shared" si="39"/>
        <v>11</v>
      </c>
      <c r="K429" s="68">
        <f t="shared" si="40"/>
        <v>0.93989071038251371</v>
      </c>
      <c r="L429" s="27"/>
      <c r="M429" s="57">
        <v>172</v>
      </c>
      <c r="N429" s="57">
        <v>3</v>
      </c>
      <c r="O429" s="57">
        <v>2</v>
      </c>
      <c r="P429" s="57">
        <v>3</v>
      </c>
      <c r="Q429" s="57">
        <v>3</v>
      </c>
    </row>
    <row r="430" spans="1:17" ht="15" x14ac:dyDescent="0.25">
      <c r="A430" s="75" t="s">
        <v>407</v>
      </c>
      <c r="B430" s="75" t="s">
        <v>440</v>
      </c>
      <c r="C430" s="75" t="s">
        <v>432</v>
      </c>
      <c r="D430" s="56" t="s">
        <v>108</v>
      </c>
      <c r="E430" s="27" t="s">
        <v>593</v>
      </c>
      <c r="F430" s="27" t="s">
        <v>306</v>
      </c>
      <c r="G430" s="27" t="s">
        <v>347</v>
      </c>
      <c r="H430" s="57">
        <v>86</v>
      </c>
      <c r="I430" s="27">
        <f t="shared" si="38"/>
        <v>81</v>
      </c>
      <c r="J430" s="27">
        <f t="shared" si="39"/>
        <v>5</v>
      </c>
      <c r="K430" s="68">
        <f t="shared" si="40"/>
        <v>0.94186046511627908</v>
      </c>
      <c r="L430" s="27"/>
      <c r="M430" s="57">
        <v>81</v>
      </c>
      <c r="N430" s="57">
        <v>2</v>
      </c>
      <c r="O430" s="57">
        <v>0</v>
      </c>
      <c r="P430" s="57">
        <v>3</v>
      </c>
      <c r="Q430" s="57">
        <v>0</v>
      </c>
    </row>
    <row r="431" spans="1:17" ht="15" x14ac:dyDescent="0.25">
      <c r="A431" s="75" t="s">
        <v>407</v>
      </c>
      <c r="B431" s="75" t="s">
        <v>514</v>
      </c>
      <c r="C431" s="75" t="s">
        <v>432</v>
      </c>
      <c r="D431" s="56" t="s">
        <v>126</v>
      </c>
      <c r="E431" s="27" t="s">
        <v>594</v>
      </c>
      <c r="F431" s="27" t="s">
        <v>306</v>
      </c>
      <c r="G431" s="27" t="s">
        <v>347</v>
      </c>
      <c r="H431" s="57">
        <v>286</v>
      </c>
      <c r="I431" s="27">
        <f t="shared" si="38"/>
        <v>275</v>
      </c>
      <c r="J431" s="27">
        <f t="shared" si="39"/>
        <v>11</v>
      </c>
      <c r="K431" s="68">
        <f t="shared" si="40"/>
        <v>0.96153846153846156</v>
      </c>
      <c r="L431" s="27"/>
      <c r="M431" s="57">
        <v>275</v>
      </c>
      <c r="N431" s="57">
        <v>5</v>
      </c>
      <c r="O431" s="57">
        <v>2</v>
      </c>
      <c r="P431" s="57">
        <v>1</v>
      </c>
      <c r="Q431" s="57">
        <v>3</v>
      </c>
    </row>
    <row r="432" spans="1:17" ht="15" x14ac:dyDescent="0.25">
      <c r="A432" s="75" t="s">
        <v>408</v>
      </c>
      <c r="B432" s="75" t="s">
        <v>561</v>
      </c>
      <c r="C432" s="75" t="s">
        <v>433</v>
      </c>
      <c r="D432" s="56" t="s">
        <v>98</v>
      </c>
      <c r="E432" s="27" t="s">
        <v>595</v>
      </c>
      <c r="F432" s="27" t="s">
        <v>306</v>
      </c>
      <c r="G432" s="27" t="s">
        <v>347</v>
      </c>
      <c r="H432" s="57">
        <v>40</v>
      </c>
      <c r="I432" s="27">
        <f t="shared" si="38"/>
        <v>40</v>
      </c>
      <c r="J432" s="27">
        <f t="shared" si="39"/>
        <v>0</v>
      </c>
      <c r="K432" s="68">
        <f t="shared" si="40"/>
        <v>1</v>
      </c>
      <c r="L432" s="27"/>
      <c r="M432" s="57">
        <v>40</v>
      </c>
      <c r="N432" s="57">
        <v>0</v>
      </c>
      <c r="O432" s="57">
        <v>0</v>
      </c>
      <c r="P432" s="57">
        <v>0</v>
      </c>
      <c r="Q432" s="57">
        <v>0</v>
      </c>
    </row>
    <row r="433" spans="1:17" ht="15" x14ac:dyDescent="0.25">
      <c r="A433" s="75" t="s">
        <v>408</v>
      </c>
      <c r="B433" s="75" t="s">
        <v>561</v>
      </c>
      <c r="C433" s="75" t="s">
        <v>433</v>
      </c>
      <c r="D433" s="56" t="s">
        <v>78</v>
      </c>
      <c r="E433" s="27" t="s">
        <v>596</v>
      </c>
      <c r="F433" s="27" t="s">
        <v>306</v>
      </c>
      <c r="G433" s="27" t="s">
        <v>347</v>
      </c>
      <c r="H433" s="57">
        <v>127</v>
      </c>
      <c r="I433" s="27">
        <f t="shared" si="38"/>
        <v>120</v>
      </c>
      <c r="J433" s="27">
        <f t="shared" si="39"/>
        <v>7</v>
      </c>
      <c r="K433" s="68">
        <f t="shared" si="40"/>
        <v>0.94488188976377951</v>
      </c>
      <c r="L433" s="27"/>
      <c r="M433" s="57">
        <v>120</v>
      </c>
      <c r="N433" s="57">
        <v>1</v>
      </c>
      <c r="O433" s="57">
        <v>4</v>
      </c>
      <c r="P433" s="57">
        <v>1</v>
      </c>
      <c r="Q433" s="57">
        <v>1</v>
      </c>
    </row>
    <row r="434" spans="1:17" ht="15" x14ac:dyDescent="0.25">
      <c r="A434" s="75" t="s">
        <v>408</v>
      </c>
      <c r="B434" s="75" t="s">
        <v>561</v>
      </c>
      <c r="C434" s="75" t="s">
        <v>433</v>
      </c>
      <c r="D434" s="56" t="s">
        <v>212</v>
      </c>
      <c r="E434" s="27" t="s">
        <v>597</v>
      </c>
      <c r="F434" s="27" t="s">
        <v>306</v>
      </c>
      <c r="G434" s="27" t="s">
        <v>347</v>
      </c>
      <c r="H434" s="57">
        <v>76</v>
      </c>
      <c r="I434" s="27">
        <f t="shared" si="38"/>
        <v>76</v>
      </c>
      <c r="J434" s="27">
        <f t="shared" si="39"/>
        <v>0</v>
      </c>
      <c r="K434" s="68">
        <f t="shared" si="40"/>
        <v>1</v>
      </c>
      <c r="L434" s="27"/>
      <c r="M434" s="57">
        <v>76</v>
      </c>
      <c r="N434" s="57">
        <v>0</v>
      </c>
      <c r="O434" s="57">
        <v>0</v>
      </c>
      <c r="P434" s="57">
        <v>0</v>
      </c>
      <c r="Q434" s="57">
        <v>0</v>
      </c>
    </row>
    <row r="435" spans="1:17" ht="15" x14ac:dyDescent="0.25">
      <c r="A435" s="75" t="s">
        <v>408</v>
      </c>
      <c r="B435" s="75" t="s">
        <v>561</v>
      </c>
      <c r="C435" s="75" t="s">
        <v>433</v>
      </c>
      <c r="D435" s="56" t="s">
        <v>179</v>
      </c>
      <c r="E435" s="27" t="s">
        <v>598</v>
      </c>
      <c r="F435" s="27" t="s">
        <v>306</v>
      </c>
      <c r="G435" s="27" t="s">
        <v>347</v>
      </c>
      <c r="H435" s="57">
        <v>455</v>
      </c>
      <c r="I435" s="27">
        <f t="shared" si="38"/>
        <v>429</v>
      </c>
      <c r="J435" s="27">
        <f t="shared" si="39"/>
        <v>26</v>
      </c>
      <c r="K435" s="68">
        <f t="shared" si="40"/>
        <v>0.94285714285714284</v>
      </c>
      <c r="L435" s="27"/>
      <c r="M435" s="57">
        <v>429</v>
      </c>
      <c r="N435" s="57">
        <v>11</v>
      </c>
      <c r="O435" s="57">
        <v>4</v>
      </c>
      <c r="P435" s="57">
        <v>6</v>
      </c>
      <c r="Q435" s="57">
        <v>5</v>
      </c>
    </row>
    <row r="436" spans="1:17" ht="15" x14ac:dyDescent="0.25">
      <c r="A436" s="75" t="s">
        <v>408</v>
      </c>
      <c r="B436" s="75" t="s">
        <v>561</v>
      </c>
      <c r="C436" s="75" t="s">
        <v>433</v>
      </c>
      <c r="D436" s="56" t="s">
        <v>215</v>
      </c>
      <c r="E436" s="27" t="s">
        <v>599</v>
      </c>
      <c r="F436" s="27" t="s">
        <v>306</v>
      </c>
      <c r="G436" s="27" t="s">
        <v>347</v>
      </c>
      <c r="H436" s="57">
        <v>91</v>
      </c>
      <c r="I436" s="27">
        <f t="shared" si="38"/>
        <v>88</v>
      </c>
      <c r="J436" s="27">
        <f t="shared" si="39"/>
        <v>3</v>
      </c>
      <c r="K436" s="68">
        <f t="shared" si="40"/>
        <v>0.96703296703296704</v>
      </c>
      <c r="L436" s="27"/>
      <c r="M436" s="57">
        <v>88</v>
      </c>
      <c r="N436" s="57">
        <v>1</v>
      </c>
      <c r="O436" s="57">
        <v>2</v>
      </c>
      <c r="P436" s="57">
        <v>0</v>
      </c>
      <c r="Q436" s="57">
        <v>0</v>
      </c>
    </row>
    <row r="437" spans="1:17" ht="15" x14ac:dyDescent="0.25">
      <c r="A437" s="75" t="s">
        <v>360</v>
      </c>
      <c r="B437" s="75" t="s">
        <v>360</v>
      </c>
      <c r="C437" s="75" t="s">
        <v>368</v>
      </c>
      <c r="D437" s="56" t="s">
        <v>55</v>
      </c>
      <c r="E437" s="27" t="s">
        <v>601</v>
      </c>
      <c r="F437" s="27" t="s">
        <v>306</v>
      </c>
      <c r="G437" s="27" t="s">
        <v>347</v>
      </c>
      <c r="H437" s="57">
        <v>1</v>
      </c>
      <c r="I437" s="27">
        <f t="shared" si="38"/>
        <v>1</v>
      </c>
      <c r="J437" s="27">
        <f t="shared" si="39"/>
        <v>0</v>
      </c>
      <c r="K437" s="68">
        <f t="shared" si="40"/>
        <v>1</v>
      </c>
      <c r="L437" s="27"/>
      <c r="M437" s="57">
        <v>1</v>
      </c>
      <c r="N437" s="57">
        <v>0</v>
      </c>
      <c r="O437" s="57">
        <v>0</v>
      </c>
      <c r="P437" s="57">
        <v>0</v>
      </c>
      <c r="Q437" s="57">
        <v>0</v>
      </c>
    </row>
    <row r="438" spans="1:17" x14ac:dyDescent="0.2">
      <c r="A438" s="75"/>
      <c r="B438" s="75"/>
      <c r="C438" s="75"/>
      <c r="E438" s="27"/>
      <c r="F438" s="27"/>
      <c r="G438" s="27"/>
      <c r="I438" s="27"/>
      <c r="J438" s="27"/>
      <c r="K438" s="68"/>
      <c r="L438" s="27"/>
    </row>
    <row r="439" spans="1:17" x14ac:dyDescent="0.2">
      <c r="E439" s="20" t="s">
        <v>265</v>
      </c>
      <c r="F439" s="23" t="s">
        <v>306</v>
      </c>
      <c r="G439" s="23" t="s">
        <v>347</v>
      </c>
      <c r="H439" s="23">
        <f>SUM(H279:H437)</f>
        <v>13935</v>
      </c>
      <c r="I439" s="23">
        <f t="shared" ref="I439" si="41">M439</f>
        <v>13345</v>
      </c>
      <c r="J439" s="23">
        <f t="shared" ref="J439" si="42">SUM(N439:Q439)</f>
        <v>590</v>
      </c>
      <c r="K439" s="77">
        <f t="shared" ref="K439" si="43">I439/H439</f>
        <v>0.95766056691783275</v>
      </c>
      <c r="L439" s="23"/>
      <c r="M439" s="23">
        <f>SUM(M279:M437)</f>
        <v>13345</v>
      </c>
      <c r="N439" s="23">
        <f>SUM(N279:N437)</f>
        <v>200</v>
      </c>
      <c r="O439" s="23">
        <f>SUM(O279:O437)</f>
        <v>182</v>
      </c>
      <c r="P439" s="23">
        <f>SUM(P279:P437)</f>
        <v>106</v>
      </c>
      <c r="Q439" s="23">
        <f>SUM(Q279:Q437)</f>
        <v>102</v>
      </c>
    </row>
    <row r="440" spans="1:17" x14ac:dyDescent="0.2">
      <c r="E440" s="23"/>
      <c r="F440" s="23"/>
      <c r="G440" s="23"/>
    </row>
    <row r="442" spans="1:17" x14ac:dyDescent="0.2">
      <c r="A442" s="27" t="s">
        <v>281</v>
      </c>
    </row>
    <row r="443" spans="1:17" x14ac:dyDescent="0.2">
      <c r="A443" s="27" t="s">
        <v>282</v>
      </c>
    </row>
    <row r="444" spans="1:17" x14ac:dyDescent="0.2">
      <c r="A444" s="27" t="s">
        <v>283</v>
      </c>
    </row>
    <row r="445" spans="1:17" x14ac:dyDescent="0.2">
      <c r="A445" s="27" t="s">
        <v>284</v>
      </c>
    </row>
    <row r="446" spans="1:17" x14ac:dyDescent="0.2">
      <c r="A446" s="27" t="s">
        <v>285</v>
      </c>
    </row>
    <row r="447" spans="1:17" x14ac:dyDescent="0.2">
      <c r="A447" s="27" t="s">
        <v>314</v>
      </c>
    </row>
    <row r="448" spans="1:17" x14ac:dyDescent="0.2">
      <c r="A448" s="29" t="s">
        <v>315</v>
      </c>
    </row>
    <row r="449" spans="1:3" ht="75" customHeight="1" x14ac:dyDescent="0.2">
      <c r="A449" s="186" t="s">
        <v>376</v>
      </c>
      <c r="B449" s="187"/>
      <c r="C449" s="187"/>
    </row>
    <row r="452" spans="1:3" x14ac:dyDescent="0.2">
      <c r="A452" s="96"/>
    </row>
    <row r="453" spans="1:3" ht="12.75" customHeight="1" x14ac:dyDescent="0.2">
      <c r="A453" s="97"/>
      <c r="B453" s="97"/>
      <c r="C453" s="97"/>
    </row>
    <row r="454" spans="1:3" x14ac:dyDescent="0.2">
      <c r="A454" s="97"/>
      <c r="B454" s="97"/>
      <c r="C454" s="97"/>
    </row>
    <row r="455" spans="1:3" x14ac:dyDescent="0.2">
      <c r="A455" s="97"/>
      <c r="B455" s="97"/>
      <c r="C455" s="97"/>
    </row>
    <row r="456" spans="1:3" x14ac:dyDescent="0.2">
      <c r="A456" s="97"/>
      <c r="B456" s="97"/>
      <c r="C456" s="97"/>
    </row>
    <row r="457" spans="1:3" x14ac:dyDescent="0.2">
      <c r="A457" s="97"/>
      <c r="B457" s="97"/>
      <c r="C457" s="97"/>
    </row>
    <row r="458" spans="1:3" x14ac:dyDescent="0.2">
      <c r="A458" s="97"/>
      <c r="B458" s="97"/>
      <c r="C458" s="97"/>
    </row>
    <row r="459" spans="1:3" x14ac:dyDescent="0.2">
      <c r="A459" s="97"/>
      <c r="B459" s="97"/>
      <c r="C459" s="97"/>
    </row>
    <row r="927" ht="15" customHeight="1" x14ac:dyDescent="0.2"/>
  </sheetData>
  <sortState ref="A279:Q437">
    <sortCondition sortBy="cellColor" ref="A279:A437" dxfId="4"/>
    <sortCondition ref="C279:C437"/>
    <sortCondition ref="E279:E437"/>
    <sortCondition ref="G279:G437"/>
  </sortState>
  <mergeCells count="10">
    <mergeCell ref="A449:C449"/>
    <mergeCell ref="H9:J9"/>
    <mergeCell ref="K9:K10"/>
    <mergeCell ref="M9:Q9"/>
    <mergeCell ref="H177:J177"/>
    <mergeCell ref="K177:K178"/>
    <mergeCell ref="M177:Q177"/>
    <mergeCell ref="H277:J277"/>
    <mergeCell ref="K277:K278"/>
    <mergeCell ref="M277:Q277"/>
  </mergeCells>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Q940"/>
  <sheetViews>
    <sheetView zoomScale="70" zoomScaleNormal="70" workbookViewId="0"/>
  </sheetViews>
  <sheetFormatPr defaultColWidth="9.140625" defaultRowHeight="12.75" x14ac:dyDescent="0.2"/>
  <cols>
    <col min="1" max="1" width="18.140625" style="30" customWidth="1"/>
    <col min="2" max="2" width="21.140625" style="30" bestFit="1" customWidth="1"/>
    <col min="3" max="3" width="83.5703125" style="30" bestFit="1" customWidth="1"/>
    <col min="4" max="4" width="16" style="30" bestFit="1" customWidth="1"/>
    <col min="5" max="5" width="87.7109375" style="30" bestFit="1" customWidth="1"/>
    <col min="6" max="6" width="21.85546875" style="30" customWidth="1"/>
    <col min="7" max="7" width="36.7109375" style="30" bestFit="1" customWidth="1"/>
    <col min="8" max="8" width="37" style="30" customWidth="1"/>
    <col min="9" max="9" width="28.7109375" style="30" customWidth="1"/>
    <col min="10" max="10" width="27.140625" style="30" customWidth="1"/>
    <col min="11" max="11" width="27.42578125" style="30" customWidth="1"/>
    <col min="12" max="12" width="4.85546875" style="30" customWidth="1"/>
    <col min="13" max="13" width="18" style="30" bestFit="1" customWidth="1"/>
    <col min="14" max="16" width="16.7109375" style="30" bestFit="1" customWidth="1"/>
    <col min="17" max="17" width="18.28515625" style="30" bestFit="1" customWidth="1"/>
    <col min="18" max="16384" width="9.140625" style="30"/>
  </cols>
  <sheetData>
    <row r="1" spans="1:17" ht="15.75" x14ac:dyDescent="0.25">
      <c r="A1" s="85" t="s">
        <v>49</v>
      </c>
    </row>
    <row r="2" spans="1:17" x14ac:dyDescent="0.2">
      <c r="A2" s="27" t="s">
        <v>377</v>
      </c>
    </row>
    <row r="3" spans="1:17" x14ac:dyDescent="0.2">
      <c r="A3" s="30" t="s">
        <v>1</v>
      </c>
    </row>
    <row r="4" spans="1:17" x14ac:dyDescent="0.2">
      <c r="A4" s="30" t="s">
        <v>31</v>
      </c>
    </row>
    <row r="5" spans="1:17" x14ac:dyDescent="0.2">
      <c r="A5" s="74" t="s">
        <v>21</v>
      </c>
    </row>
    <row r="8" spans="1:17" s="86" customFormat="1" ht="15" x14ac:dyDescent="0.25">
      <c r="A8" s="82" t="s">
        <v>300</v>
      </c>
      <c r="B8" s="82"/>
      <c r="F8" s="75"/>
    </row>
    <row r="9" spans="1:17" x14ac:dyDescent="0.2">
      <c r="F9" s="27"/>
      <c r="H9" s="188" t="s">
        <v>344</v>
      </c>
      <c r="I9" s="188"/>
      <c r="J9" s="188"/>
      <c r="K9" s="176" t="s">
        <v>291</v>
      </c>
      <c r="M9" s="184" t="s">
        <v>345</v>
      </c>
      <c r="N9" s="184"/>
      <c r="O9" s="184"/>
      <c r="P9" s="184"/>
      <c r="Q9" s="184"/>
    </row>
    <row r="10" spans="1:17" s="23" customFormat="1" x14ac:dyDescent="0.2">
      <c r="A10" s="20" t="s">
        <v>252</v>
      </c>
      <c r="B10" s="20" t="s">
        <v>253</v>
      </c>
      <c r="C10" s="20" t="s">
        <v>254</v>
      </c>
      <c r="D10" s="23" t="s">
        <v>255</v>
      </c>
      <c r="E10" s="23" t="s">
        <v>256</v>
      </c>
      <c r="F10" s="23" t="s">
        <v>292</v>
      </c>
      <c r="G10" s="23" t="s">
        <v>350</v>
      </c>
      <c r="H10" s="32" t="s">
        <v>258</v>
      </c>
      <c r="I10" s="32" t="s">
        <v>294</v>
      </c>
      <c r="J10" s="32" t="s">
        <v>295</v>
      </c>
      <c r="K10" s="177"/>
      <c r="M10" s="32" t="s">
        <v>294</v>
      </c>
      <c r="N10" s="32" t="s">
        <v>296</v>
      </c>
      <c r="O10" s="32" t="s">
        <v>297</v>
      </c>
      <c r="P10" s="32" t="s">
        <v>298</v>
      </c>
      <c r="Q10" s="32" t="s">
        <v>299</v>
      </c>
    </row>
    <row r="11" spans="1:17" ht="15" x14ac:dyDescent="0.25">
      <c r="A11" s="75" t="s">
        <v>384</v>
      </c>
      <c r="B11" s="75" t="s">
        <v>434</v>
      </c>
      <c r="C11" s="75" t="s">
        <v>409</v>
      </c>
      <c r="D11" s="54" t="s">
        <v>150</v>
      </c>
      <c r="E11" s="27" t="s">
        <v>435</v>
      </c>
      <c r="F11" s="92" t="s">
        <v>301</v>
      </c>
      <c r="G11" s="27" t="s">
        <v>351</v>
      </c>
      <c r="H11" s="55">
        <v>55</v>
      </c>
      <c r="I11" s="27">
        <f t="shared" ref="I11:I42" si="0">SUM(M11)</f>
        <v>54</v>
      </c>
      <c r="J11" s="27">
        <f t="shared" ref="J11:J42" si="1">SUM(N11:Q11)</f>
        <v>1</v>
      </c>
      <c r="K11" s="68">
        <f t="shared" ref="K11:K42" si="2">I11/H11</f>
        <v>0.98181818181818181</v>
      </c>
      <c r="L11" s="27"/>
      <c r="M11" s="55">
        <v>54</v>
      </c>
      <c r="N11" s="55">
        <v>1</v>
      </c>
      <c r="O11" s="55">
        <v>0</v>
      </c>
      <c r="P11" s="55">
        <v>0</v>
      </c>
      <c r="Q11" s="55">
        <v>0</v>
      </c>
    </row>
    <row r="12" spans="1:17" ht="15" x14ac:dyDescent="0.25">
      <c r="A12" s="75" t="s">
        <v>384</v>
      </c>
      <c r="B12" s="75" t="s">
        <v>434</v>
      </c>
      <c r="C12" s="75" t="s">
        <v>409</v>
      </c>
      <c r="D12" s="54" t="s">
        <v>134</v>
      </c>
      <c r="E12" s="27" t="s">
        <v>436</v>
      </c>
      <c r="F12" s="92" t="s">
        <v>301</v>
      </c>
      <c r="G12" s="27" t="s">
        <v>351</v>
      </c>
      <c r="H12" s="55">
        <v>44</v>
      </c>
      <c r="I12" s="27">
        <f t="shared" si="0"/>
        <v>44</v>
      </c>
      <c r="J12" s="27">
        <f t="shared" si="1"/>
        <v>0</v>
      </c>
      <c r="K12" s="68">
        <f t="shared" si="2"/>
        <v>1</v>
      </c>
      <c r="L12" s="27"/>
      <c r="M12" s="55">
        <v>44</v>
      </c>
      <c r="N12" s="55">
        <v>0</v>
      </c>
      <c r="O12" s="55">
        <v>0</v>
      </c>
      <c r="P12" s="55">
        <v>0</v>
      </c>
      <c r="Q12" s="55">
        <v>0</v>
      </c>
    </row>
    <row r="13" spans="1:17" ht="15" x14ac:dyDescent="0.25">
      <c r="A13" s="75" t="s">
        <v>384</v>
      </c>
      <c r="B13" s="75" t="s">
        <v>434</v>
      </c>
      <c r="C13" s="75" t="s">
        <v>409</v>
      </c>
      <c r="D13" s="54" t="s">
        <v>144</v>
      </c>
      <c r="E13" s="27" t="s">
        <v>437</v>
      </c>
      <c r="F13" s="92" t="s">
        <v>301</v>
      </c>
      <c r="G13" s="27" t="s">
        <v>351</v>
      </c>
      <c r="H13" s="55">
        <v>73</v>
      </c>
      <c r="I13" s="27">
        <f t="shared" si="0"/>
        <v>73</v>
      </c>
      <c r="J13" s="27">
        <f t="shared" si="1"/>
        <v>0</v>
      </c>
      <c r="K13" s="68">
        <f t="shared" si="2"/>
        <v>1</v>
      </c>
      <c r="L13" s="27"/>
      <c r="M13" s="55">
        <v>73</v>
      </c>
      <c r="N13" s="55">
        <v>0</v>
      </c>
      <c r="O13" s="55">
        <v>0</v>
      </c>
      <c r="P13" s="55">
        <v>0</v>
      </c>
      <c r="Q13" s="55">
        <v>0</v>
      </c>
    </row>
    <row r="14" spans="1:17" ht="15" x14ac:dyDescent="0.25">
      <c r="A14" s="75" t="s">
        <v>384</v>
      </c>
      <c r="B14" s="75" t="s">
        <v>434</v>
      </c>
      <c r="C14" s="75" t="s">
        <v>409</v>
      </c>
      <c r="D14" s="54" t="s">
        <v>210</v>
      </c>
      <c r="E14" s="27" t="s">
        <v>438</v>
      </c>
      <c r="F14" s="92" t="s">
        <v>301</v>
      </c>
      <c r="G14" s="27" t="s">
        <v>351</v>
      </c>
      <c r="H14" s="55">
        <v>51</v>
      </c>
      <c r="I14" s="27">
        <f t="shared" si="0"/>
        <v>51</v>
      </c>
      <c r="J14" s="27">
        <f t="shared" si="1"/>
        <v>0</v>
      </c>
      <c r="K14" s="68">
        <f t="shared" si="2"/>
        <v>1</v>
      </c>
      <c r="L14" s="27"/>
      <c r="M14" s="55">
        <v>51</v>
      </c>
      <c r="N14" s="55">
        <v>0</v>
      </c>
      <c r="O14" s="55">
        <v>0</v>
      </c>
      <c r="P14" s="55">
        <v>0</v>
      </c>
      <c r="Q14" s="55">
        <v>0</v>
      </c>
    </row>
    <row r="15" spans="1:17" ht="15" x14ac:dyDescent="0.25">
      <c r="A15" s="75" t="s">
        <v>385</v>
      </c>
      <c r="B15" s="75" t="s">
        <v>440</v>
      </c>
      <c r="C15" s="75" t="s">
        <v>410</v>
      </c>
      <c r="D15" s="54" t="s">
        <v>186</v>
      </c>
      <c r="E15" s="27" t="s">
        <v>441</v>
      </c>
      <c r="F15" s="92" t="s">
        <v>301</v>
      </c>
      <c r="G15" s="27" t="s">
        <v>351</v>
      </c>
      <c r="H15" s="55">
        <v>93</v>
      </c>
      <c r="I15" s="27">
        <f t="shared" si="0"/>
        <v>93</v>
      </c>
      <c r="J15" s="27">
        <f t="shared" si="1"/>
        <v>0</v>
      </c>
      <c r="K15" s="68">
        <f t="shared" si="2"/>
        <v>1</v>
      </c>
      <c r="L15" s="27"/>
      <c r="M15" s="55">
        <v>93</v>
      </c>
      <c r="N15" s="55">
        <v>0</v>
      </c>
      <c r="O15" s="55">
        <v>0</v>
      </c>
      <c r="P15" s="55">
        <v>0</v>
      </c>
      <c r="Q15" s="55">
        <v>0</v>
      </c>
    </row>
    <row r="16" spans="1:17" ht="15" x14ac:dyDescent="0.25">
      <c r="A16" s="75" t="s">
        <v>385</v>
      </c>
      <c r="B16" s="75" t="s">
        <v>440</v>
      </c>
      <c r="C16" s="75" t="s">
        <v>410</v>
      </c>
      <c r="D16" s="54" t="s">
        <v>157</v>
      </c>
      <c r="E16" s="27" t="s">
        <v>442</v>
      </c>
      <c r="F16" s="92" t="s">
        <v>301</v>
      </c>
      <c r="G16" s="27" t="s">
        <v>351</v>
      </c>
      <c r="H16" s="55">
        <v>109</v>
      </c>
      <c r="I16" s="27">
        <f t="shared" si="0"/>
        <v>109</v>
      </c>
      <c r="J16" s="27">
        <f t="shared" si="1"/>
        <v>0</v>
      </c>
      <c r="K16" s="68">
        <f t="shared" si="2"/>
        <v>1</v>
      </c>
      <c r="L16" s="27"/>
      <c r="M16" s="55">
        <v>109</v>
      </c>
      <c r="N16" s="55">
        <v>0</v>
      </c>
      <c r="O16" s="55">
        <v>0</v>
      </c>
      <c r="P16" s="55">
        <v>0</v>
      </c>
      <c r="Q16" s="55">
        <v>0</v>
      </c>
    </row>
    <row r="17" spans="1:17" ht="15" x14ac:dyDescent="0.25">
      <c r="A17" s="75" t="s">
        <v>385</v>
      </c>
      <c r="B17" s="75" t="s">
        <v>440</v>
      </c>
      <c r="C17" s="75" t="s">
        <v>410</v>
      </c>
      <c r="D17" s="54" t="s">
        <v>101</v>
      </c>
      <c r="E17" s="27" t="s">
        <v>443</v>
      </c>
      <c r="F17" s="92" t="s">
        <v>301</v>
      </c>
      <c r="G17" s="27" t="s">
        <v>351</v>
      </c>
      <c r="H17" s="55">
        <v>5</v>
      </c>
      <c r="I17" s="27">
        <f t="shared" si="0"/>
        <v>5</v>
      </c>
      <c r="J17" s="27">
        <f t="shared" si="1"/>
        <v>0</v>
      </c>
      <c r="K17" s="68">
        <f t="shared" si="2"/>
        <v>1</v>
      </c>
      <c r="L17" s="27"/>
      <c r="M17" s="55">
        <v>5</v>
      </c>
      <c r="N17" s="55">
        <v>0</v>
      </c>
      <c r="O17" s="55">
        <v>0</v>
      </c>
      <c r="P17" s="55">
        <v>0</v>
      </c>
      <c r="Q17" s="55">
        <v>0</v>
      </c>
    </row>
    <row r="18" spans="1:17" ht="15" x14ac:dyDescent="0.25">
      <c r="A18" s="75" t="s">
        <v>385</v>
      </c>
      <c r="B18" s="75" t="s">
        <v>440</v>
      </c>
      <c r="C18" s="75" t="s">
        <v>410</v>
      </c>
      <c r="D18" s="54" t="s">
        <v>164</v>
      </c>
      <c r="E18" s="27" t="s">
        <v>444</v>
      </c>
      <c r="F18" s="92" t="s">
        <v>301</v>
      </c>
      <c r="G18" s="27" t="s">
        <v>351</v>
      </c>
      <c r="H18" s="55">
        <v>38</v>
      </c>
      <c r="I18" s="27">
        <f t="shared" si="0"/>
        <v>38</v>
      </c>
      <c r="J18" s="27">
        <f t="shared" si="1"/>
        <v>0</v>
      </c>
      <c r="K18" s="68">
        <f t="shared" si="2"/>
        <v>1</v>
      </c>
      <c r="L18" s="27"/>
      <c r="M18" s="55">
        <v>38</v>
      </c>
      <c r="N18" s="55">
        <v>0</v>
      </c>
      <c r="O18" s="55">
        <v>0</v>
      </c>
      <c r="P18" s="55">
        <v>0</v>
      </c>
      <c r="Q18" s="55">
        <v>0</v>
      </c>
    </row>
    <row r="19" spans="1:17" ht="15" x14ac:dyDescent="0.25">
      <c r="A19" s="75" t="s">
        <v>386</v>
      </c>
      <c r="B19" s="75" t="s">
        <v>434</v>
      </c>
      <c r="C19" s="75" t="s">
        <v>411</v>
      </c>
      <c r="D19" s="54" t="s">
        <v>170</v>
      </c>
      <c r="E19" s="27" t="s">
        <v>445</v>
      </c>
      <c r="F19" s="92" t="s">
        <v>301</v>
      </c>
      <c r="G19" s="27" t="s">
        <v>351</v>
      </c>
      <c r="H19" s="55">
        <v>38</v>
      </c>
      <c r="I19" s="27">
        <f t="shared" si="0"/>
        <v>38</v>
      </c>
      <c r="J19" s="27">
        <f t="shared" si="1"/>
        <v>0</v>
      </c>
      <c r="K19" s="68">
        <f t="shared" si="2"/>
        <v>1</v>
      </c>
      <c r="L19" s="27"/>
      <c r="M19" s="55">
        <v>38</v>
      </c>
      <c r="N19" s="55">
        <v>0</v>
      </c>
      <c r="O19" s="55">
        <v>0</v>
      </c>
      <c r="P19" s="55">
        <v>0</v>
      </c>
      <c r="Q19" s="55">
        <v>0</v>
      </c>
    </row>
    <row r="20" spans="1:17" ht="15" x14ac:dyDescent="0.25">
      <c r="A20" s="75" t="s">
        <v>386</v>
      </c>
      <c r="B20" s="75" t="s">
        <v>434</v>
      </c>
      <c r="C20" s="75" t="s">
        <v>411</v>
      </c>
      <c r="D20" s="54" t="s">
        <v>177</v>
      </c>
      <c r="E20" s="27" t="s">
        <v>448</v>
      </c>
      <c r="F20" s="92" t="s">
        <v>301</v>
      </c>
      <c r="G20" s="27" t="s">
        <v>351</v>
      </c>
      <c r="H20" s="55">
        <v>162</v>
      </c>
      <c r="I20" s="27">
        <f t="shared" si="0"/>
        <v>162</v>
      </c>
      <c r="J20" s="27">
        <f t="shared" si="1"/>
        <v>0</v>
      </c>
      <c r="K20" s="68">
        <f t="shared" si="2"/>
        <v>1</v>
      </c>
      <c r="L20" s="27"/>
      <c r="M20" s="55">
        <v>162</v>
      </c>
      <c r="N20" s="55">
        <v>0</v>
      </c>
      <c r="O20" s="55">
        <v>0</v>
      </c>
      <c r="P20" s="55">
        <v>0</v>
      </c>
      <c r="Q20" s="55">
        <v>0</v>
      </c>
    </row>
    <row r="21" spans="1:17" ht="15" x14ac:dyDescent="0.25">
      <c r="A21" s="75" t="s">
        <v>386</v>
      </c>
      <c r="B21" s="75" t="s">
        <v>434</v>
      </c>
      <c r="C21" s="75" t="s">
        <v>411</v>
      </c>
      <c r="D21" s="54" t="s">
        <v>217</v>
      </c>
      <c r="E21" s="27" t="s">
        <v>449</v>
      </c>
      <c r="F21" s="92" t="s">
        <v>301</v>
      </c>
      <c r="G21" s="27" t="s">
        <v>351</v>
      </c>
      <c r="H21" s="55">
        <v>47</v>
      </c>
      <c r="I21" s="27">
        <f t="shared" si="0"/>
        <v>47</v>
      </c>
      <c r="J21" s="27">
        <f t="shared" si="1"/>
        <v>0</v>
      </c>
      <c r="K21" s="68">
        <f t="shared" si="2"/>
        <v>1</v>
      </c>
      <c r="L21" s="27"/>
      <c r="M21" s="55">
        <v>47</v>
      </c>
      <c r="N21" s="55">
        <v>0</v>
      </c>
      <c r="O21" s="55">
        <v>0</v>
      </c>
      <c r="P21" s="55">
        <v>0</v>
      </c>
      <c r="Q21" s="55">
        <v>0</v>
      </c>
    </row>
    <row r="22" spans="1:17" ht="15" x14ac:dyDescent="0.25">
      <c r="A22" s="75" t="s">
        <v>386</v>
      </c>
      <c r="B22" s="75" t="s">
        <v>434</v>
      </c>
      <c r="C22" s="75" t="s">
        <v>411</v>
      </c>
      <c r="D22" s="54" t="s">
        <v>160</v>
      </c>
      <c r="E22" s="27" t="s">
        <v>450</v>
      </c>
      <c r="F22" s="92" t="s">
        <v>301</v>
      </c>
      <c r="G22" s="27" t="s">
        <v>351</v>
      </c>
      <c r="H22" s="55">
        <v>56</v>
      </c>
      <c r="I22" s="27">
        <f t="shared" si="0"/>
        <v>55</v>
      </c>
      <c r="J22" s="27">
        <f t="shared" si="1"/>
        <v>1</v>
      </c>
      <c r="K22" s="68">
        <f t="shared" si="2"/>
        <v>0.9821428571428571</v>
      </c>
      <c r="L22" s="27"/>
      <c r="M22" s="55">
        <v>55</v>
      </c>
      <c r="N22" s="55">
        <v>1</v>
      </c>
      <c r="O22" s="55">
        <v>0</v>
      </c>
      <c r="P22" s="55">
        <v>0</v>
      </c>
      <c r="Q22" s="55">
        <v>0</v>
      </c>
    </row>
    <row r="23" spans="1:17" ht="15" x14ac:dyDescent="0.25">
      <c r="A23" s="75" t="s">
        <v>386</v>
      </c>
      <c r="B23" s="75" t="s">
        <v>434</v>
      </c>
      <c r="C23" s="75" t="s">
        <v>411</v>
      </c>
      <c r="D23" s="54" t="s">
        <v>147</v>
      </c>
      <c r="E23" s="27" t="s">
        <v>452</v>
      </c>
      <c r="F23" s="92" t="s">
        <v>301</v>
      </c>
      <c r="G23" s="27" t="s">
        <v>351</v>
      </c>
      <c r="H23" s="55">
        <v>154</v>
      </c>
      <c r="I23" s="27">
        <f t="shared" si="0"/>
        <v>154</v>
      </c>
      <c r="J23" s="27">
        <f t="shared" si="1"/>
        <v>0</v>
      </c>
      <c r="K23" s="68">
        <f t="shared" si="2"/>
        <v>1</v>
      </c>
      <c r="L23" s="27"/>
      <c r="M23" s="55">
        <v>154</v>
      </c>
      <c r="N23" s="55">
        <v>0</v>
      </c>
      <c r="O23" s="55">
        <v>0</v>
      </c>
      <c r="P23" s="55">
        <v>0</v>
      </c>
      <c r="Q23" s="55">
        <v>0</v>
      </c>
    </row>
    <row r="24" spans="1:17" ht="15" x14ac:dyDescent="0.25">
      <c r="A24" s="75" t="s">
        <v>386</v>
      </c>
      <c r="B24" s="75" t="s">
        <v>434</v>
      </c>
      <c r="C24" s="75" t="s">
        <v>411</v>
      </c>
      <c r="D24" s="54" t="s">
        <v>182</v>
      </c>
      <c r="E24" s="27" t="s">
        <v>453</v>
      </c>
      <c r="F24" s="92" t="s">
        <v>301</v>
      </c>
      <c r="G24" s="27" t="s">
        <v>351</v>
      </c>
      <c r="H24" s="55">
        <v>75</v>
      </c>
      <c r="I24" s="27">
        <f t="shared" si="0"/>
        <v>72</v>
      </c>
      <c r="J24" s="27">
        <f t="shared" si="1"/>
        <v>3</v>
      </c>
      <c r="K24" s="68">
        <f t="shared" si="2"/>
        <v>0.96</v>
      </c>
      <c r="L24" s="27"/>
      <c r="M24" s="55">
        <v>72</v>
      </c>
      <c r="N24" s="55">
        <v>2</v>
      </c>
      <c r="O24" s="55">
        <v>1</v>
      </c>
      <c r="P24" s="55">
        <v>0</v>
      </c>
      <c r="Q24" s="55">
        <v>0</v>
      </c>
    </row>
    <row r="25" spans="1:17" ht="15" x14ac:dyDescent="0.25">
      <c r="A25" s="75" t="s">
        <v>386</v>
      </c>
      <c r="B25" s="75" t="s">
        <v>434</v>
      </c>
      <c r="C25" s="75" t="s">
        <v>411</v>
      </c>
      <c r="D25" s="54" t="s">
        <v>87</v>
      </c>
      <c r="E25" s="27" t="s">
        <v>454</v>
      </c>
      <c r="F25" s="92" t="s">
        <v>301</v>
      </c>
      <c r="G25" s="27" t="s">
        <v>351</v>
      </c>
      <c r="H25" s="55">
        <v>60</v>
      </c>
      <c r="I25" s="27">
        <f t="shared" si="0"/>
        <v>60</v>
      </c>
      <c r="J25" s="27">
        <f t="shared" si="1"/>
        <v>0</v>
      </c>
      <c r="K25" s="68">
        <f t="shared" si="2"/>
        <v>1</v>
      </c>
      <c r="L25" s="27"/>
      <c r="M25" s="55">
        <v>60</v>
      </c>
      <c r="N25" s="55">
        <v>0</v>
      </c>
      <c r="O25" s="55">
        <v>0</v>
      </c>
      <c r="P25" s="55">
        <v>0</v>
      </c>
      <c r="Q25" s="55">
        <v>0</v>
      </c>
    </row>
    <row r="26" spans="1:17" ht="15" x14ac:dyDescent="0.25">
      <c r="A26" s="75" t="s">
        <v>387</v>
      </c>
      <c r="B26" s="75" t="s">
        <v>440</v>
      </c>
      <c r="C26" s="75" t="s">
        <v>412</v>
      </c>
      <c r="D26" s="54" t="s">
        <v>195</v>
      </c>
      <c r="E26" s="27" t="s">
        <v>455</v>
      </c>
      <c r="F26" s="92" t="s">
        <v>301</v>
      </c>
      <c r="G26" s="27" t="s">
        <v>351</v>
      </c>
      <c r="H26" s="55">
        <v>25</v>
      </c>
      <c r="I26" s="27">
        <f t="shared" si="0"/>
        <v>25</v>
      </c>
      <c r="J26" s="27">
        <f t="shared" si="1"/>
        <v>0</v>
      </c>
      <c r="K26" s="68">
        <f t="shared" si="2"/>
        <v>1</v>
      </c>
      <c r="L26" s="27"/>
      <c r="M26" s="55">
        <v>25</v>
      </c>
      <c r="N26" s="55">
        <v>0</v>
      </c>
      <c r="O26" s="55">
        <v>0</v>
      </c>
      <c r="P26" s="55">
        <v>0</v>
      </c>
      <c r="Q26" s="55">
        <v>0</v>
      </c>
    </row>
    <row r="27" spans="1:17" ht="15" x14ac:dyDescent="0.25">
      <c r="A27" s="75" t="s">
        <v>387</v>
      </c>
      <c r="B27" s="75" t="s">
        <v>440</v>
      </c>
      <c r="C27" s="75" t="s">
        <v>412</v>
      </c>
      <c r="D27" s="54" t="s">
        <v>85</v>
      </c>
      <c r="E27" s="27" t="s">
        <v>456</v>
      </c>
      <c r="F27" s="92" t="s">
        <v>301</v>
      </c>
      <c r="G27" s="27" t="s">
        <v>351</v>
      </c>
      <c r="H27" s="55">
        <v>133</v>
      </c>
      <c r="I27" s="27">
        <f t="shared" si="0"/>
        <v>133</v>
      </c>
      <c r="J27" s="27">
        <f t="shared" si="1"/>
        <v>0</v>
      </c>
      <c r="K27" s="68">
        <f t="shared" si="2"/>
        <v>1</v>
      </c>
      <c r="L27" s="27"/>
      <c r="M27" s="55">
        <v>133</v>
      </c>
      <c r="N27" s="55">
        <v>0</v>
      </c>
      <c r="O27" s="55">
        <v>0</v>
      </c>
      <c r="P27" s="55">
        <v>0</v>
      </c>
      <c r="Q27" s="55">
        <v>0</v>
      </c>
    </row>
    <row r="28" spans="1:17" ht="15" x14ac:dyDescent="0.25">
      <c r="A28" s="75" t="s">
        <v>387</v>
      </c>
      <c r="B28" s="75" t="s">
        <v>440</v>
      </c>
      <c r="C28" s="75" t="s">
        <v>412</v>
      </c>
      <c r="D28" s="54" t="s">
        <v>76</v>
      </c>
      <c r="E28" s="27" t="s">
        <v>457</v>
      </c>
      <c r="F28" s="92" t="s">
        <v>301</v>
      </c>
      <c r="G28" s="27" t="s">
        <v>351</v>
      </c>
      <c r="H28" s="55">
        <v>248</v>
      </c>
      <c r="I28" s="27">
        <f t="shared" si="0"/>
        <v>248</v>
      </c>
      <c r="J28" s="27">
        <f t="shared" si="1"/>
        <v>0</v>
      </c>
      <c r="K28" s="68">
        <f t="shared" si="2"/>
        <v>1</v>
      </c>
      <c r="L28" s="27"/>
      <c r="M28" s="55">
        <v>248</v>
      </c>
      <c r="N28" s="55">
        <v>0</v>
      </c>
      <c r="O28" s="55">
        <v>0</v>
      </c>
      <c r="P28" s="55">
        <v>0</v>
      </c>
      <c r="Q28" s="55">
        <v>0</v>
      </c>
    </row>
    <row r="29" spans="1:17" ht="15" x14ac:dyDescent="0.25">
      <c r="A29" s="75" t="s">
        <v>387</v>
      </c>
      <c r="B29" s="75" t="s">
        <v>440</v>
      </c>
      <c r="C29" s="75" t="s">
        <v>412</v>
      </c>
      <c r="D29" s="54" t="s">
        <v>73</v>
      </c>
      <c r="E29" s="27" t="s">
        <v>458</v>
      </c>
      <c r="F29" s="92" t="s">
        <v>301</v>
      </c>
      <c r="G29" s="27" t="s">
        <v>351</v>
      </c>
      <c r="H29" s="55">
        <v>33</v>
      </c>
      <c r="I29" s="27">
        <f t="shared" si="0"/>
        <v>33</v>
      </c>
      <c r="J29" s="27">
        <f t="shared" si="1"/>
        <v>0</v>
      </c>
      <c r="K29" s="68">
        <f t="shared" si="2"/>
        <v>1</v>
      </c>
      <c r="L29" s="27"/>
      <c r="M29" s="55">
        <v>33</v>
      </c>
      <c r="N29" s="55">
        <v>0</v>
      </c>
      <c r="O29" s="55">
        <v>0</v>
      </c>
      <c r="P29" s="55">
        <v>0</v>
      </c>
      <c r="Q29" s="55">
        <v>0</v>
      </c>
    </row>
    <row r="30" spans="1:17" ht="15" x14ac:dyDescent="0.25">
      <c r="A30" s="75" t="s">
        <v>387</v>
      </c>
      <c r="B30" s="75" t="s">
        <v>440</v>
      </c>
      <c r="C30" s="75" t="s">
        <v>412</v>
      </c>
      <c r="D30" s="54" t="s">
        <v>75</v>
      </c>
      <c r="E30" s="27" t="s">
        <v>459</v>
      </c>
      <c r="F30" s="92" t="s">
        <v>301</v>
      </c>
      <c r="G30" s="27" t="s">
        <v>351</v>
      </c>
      <c r="H30" s="55">
        <v>24</v>
      </c>
      <c r="I30" s="27">
        <f t="shared" si="0"/>
        <v>24</v>
      </c>
      <c r="J30" s="27">
        <f t="shared" si="1"/>
        <v>0</v>
      </c>
      <c r="K30" s="68">
        <f t="shared" si="2"/>
        <v>1</v>
      </c>
      <c r="L30" s="27"/>
      <c r="M30" s="55">
        <v>24</v>
      </c>
      <c r="N30" s="55">
        <v>0</v>
      </c>
      <c r="O30" s="55">
        <v>0</v>
      </c>
      <c r="P30" s="55">
        <v>0</v>
      </c>
      <c r="Q30" s="55">
        <v>0</v>
      </c>
    </row>
    <row r="31" spans="1:17" ht="15" x14ac:dyDescent="0.25">
      <c r="A31" s="75" t="s">
        <v>388</v>
      </c>
      <c r="B31" s="75" t="s">
        <v>460</v>
      </c>
      <c r="C31" s="75" t="s">
        <v>413</v>
      </c>
      <c r="D31" s="54" t="s">
        <v>234</v>
      </c>
      <c r="E31" s="27" t="s">
        <v>607</v>
      </c>
      <c r="F31" s="92" t="s">
        <v>301</v>
      </c>
      <c r="G31" s="27" t="s">
        <v>351</v>
      </c>
      <c r="H31" s="55">
        <v>19</v>
      </c>
      <c r="I31" s="27">
        <f t="shared" si="0"/>
        <v>19</v>
      </c>
      <c r="J31" s="27">
        <f t="shared" si="1"/>
        <v>0</v>
      </c>
      <c r="K31" s="68">
        <f t="shared" si="2"/>
        <v>1</v>
      </c>
      <c r="L31" s="27"/>
      <c r="M31" s="55">
        <v>19</v>
      </c>
      <c r="N31" s="55">
        <v>0</v>
      </c>
      <c r="O31" s="55">
        <v>0</v>
      </c>
      <c r="P31" s="55">
        <v>0</v>
      </c>
      <c r="Q31" s="55">
        <v>0</v>
      </c>
    </row>
    <row r="32" spans="1:17" ht="15" x14ac:dyDescent="0.25">
      <c r="A32" s="75" t="s">
        <v>388</v>
      </c>
      <c r="B32" s="75" t="s">
        <v>460</v>
      </c>
      <c r="C32" s="75" t="s">
        <v>413</v>
      </c>
      <c r="D32" s="54" t="s">
        <v>140</v>
      </c>
      <c r="E32" s="27" t="s">
        <v>461</v>
      </c>
      <c r="F32" s="92" t="s">
        <v>301</v>
      </c>
      <c r="G32" s="27" t="s">
        <v>351</v>
      </c>
      <c r="H32" s="55">
        <v>8</v>
      </c>
      <c r="I32" s="27">
        <f t="shared" si="0"/>
        <v>8</v>
      </c>
      <c r="J32" s="27">
        <f t="shared" si="1"/>
        <v>0</v>
      </c>
      <c r="K32" s="68">
        <f t="shared" si="2"/>
        <v>1</v>
      </c>
      <c r="L32" s="27"/>
      <c r="M32" s="55">
        <v>8</v>
      </c>
      <c r="N32" s="55">
        <v>0</v>
      </c>
      <c r="O32" s="55">
        <v>0</v>
      </c>
      <c r="P32" s="55">
        <v>0</v>
      </c>
      <c r="Q32" s="55">
        <v>0</v>
      </c>
    </row>
    <row r="33" spans="1:17" ht="15" x14ac:dyDescent="0.25">
      <c r="A33" s="75" t="s">
        <v>388</v>
      </c>
      <c r="B33" s="75" t="s">
        <v>460</v>
      </c>
      <c r="C33" s="75" t="s">
        <v>413</v>
      </c>
      <c r="D33" s="54" t="s">
        <v>139</v>
      </c>
      <c r="E33" s="27" t="s">
        <v>462</v>
      </c>
      <c r="F33" s="92" t="s">
        <v>301</v>
      </c>
      <c r="G33" s="27" t="s">
        <v>351</v>
      </c>
      <c r="H33" s="55">
        <v>1</v>
      </c>
      <c r="I33" s="27">
        <f t="shared" si="0"/>
        <v>1</v>
      </c>
      <c r="J33" s="27">
        <f t="shared" si="1"/>
        <v>0</v>
      </c>
      <c r="K33" s="68">
        <f t="shared" si="2"/>
        <v>1</v>
      </c>
      <c r="L33" s="27"/>
      <c r="M33" s="55">
        <v>1</v>
      </c>
      <c r="N33" s="55">
        <v>0</v>
      </c>
      <c r="O33" s="55">
        <v>0</v>
      </c>
      <c r="P33" s="55">
        <v>0</v>
      </c>
      <c r="Q33" s="55">
        <v>0</v>
      </c>
    </row>
    <row r="34" spans="1:17" ht="15" x14ac:dyDescent="0.25">
      <c r="A34" s="75" t="s">
        <v>388</v>
      </c>
      <c r="B34" s="75" t="s">
        <v>460</v>
      </c>
      <c r="C34" s="75" t="s">
        <v>413</v>
      </c>
      <c r="D34" s="54" t="s">
        <v>211</v>
      </c>
      <c r="E34" s="27" t="s">
        <v>464</v>
      </c>
      <c r="F34" s="92" t="s">
        <v>301</v>
      </c>
      <c r="G34" s="27" t="s">
        <v>351</v>
      </c>
      <c r="H34" s="55">
        <v>1</v>
      </c>
      <c r="I34" s="27">
        <f t="shared" si="0"/>
        <v>1</v>
      </c>
      <c r="J34" s="27">
        <f t="shared" si="1"/>
        <v>0</v>
      </c>
      <c r="K34" s="68">
        <f t="shared" si="2"/>
        <v>1</v>
      </c>
      <c r="L34" s="27"/>
      <c r="M34" s="55">
        <v>1</v>
      </c>
      <c r="N34" s="55">
        <v>0</v>
      </c>
      <c r="O34" s="55">
        <v>0</v>
      </c>
      <c r="P34" s="55">
        <v>0</v>
      </c>
      <c r="Q34" s="55">
        <v>0</v>
      </c>
    </row>
    <row r="35" spans="1:17" ht="15" x14ac:dyDescent="0.25">
      <c r="A35" s="75" t="s">
        <v>388</v>
      </c>
      <c r="B35" s="75" t="s">
        <v>460</v>
      </c>
      <c r="C35" s="75" t="s">
        <v>413</v>
      </c>
      <c r="D35" s="54" t="s">
        <v>88</v>
      </c>
      <c r="E35" s="27" t="s">
        <v>465</v>
      </c>
      <c r="F35" s="92" t="s">
        <v>301</v>
      </c>
      <c r="G35" s="27" t="s">
        <v>351</v>
      </c>
      <c r="H35" s="55">
        <v>5</v>
      </c>
      <c r="I35" s="27">
        <f t="shared" si="0"/>
        <v>5</v>
      </c>
      <c r="J35" s="27">
        <f t="shared" si="1"/>
        <v>0</v>
      </c>
      <c r="K35" s="68">
        <f t="shared" si="2"/>
        <v>1</v>
      </c>
      <c r="L35" s="27"/>
      <c r="M35" s="55">
        <v>5</v>
      </c>
      <c r="N35" s="55">
        <v>0</v>
      </c>
      <c r="O35" s="55">
        <v>0</v>
      </c>
      <c r="P35" s="55">
        <v>0</v>
      </c>
      <c r="Q35" s="55">
        <v>0</v>
      </c>
    </row>
    <row r="36" spans="1:17" ht="15" x14ac:dyDescent="0.25">
      <c r="A36" s="75" t="s">
        <v>389</v>
      </c>
      <c r="B36" s="75" t="s">
        <v>466</v>
      </c>
      <c r="C36" s="75" t="s">
        <v>414</v>
      </c>
      <c r="D36" s="54" t="s">
        <v>148</v>
      </c>
      <c r="E36" s="27" t="s">
        <v>467</v>
      </c>
      <c r="F36" s="92" t="s">
        <v>301</v>
      </c>
      <c r="G36" s="27" t="s">
        <v>351</v>
      </c>
      <c r="H36" s="55">
        <v>120</v>
      </c>
      <c r="I36" s="27">
        <f t="shared" si="0"/>
        <v>120</v>
      </c>
      <c r="J36" s="27">
        <f t="shared" si="1"/>
        <v>0</v>
      </c>
      <c r="K36" s="68">
        <f t="shared" si="2"/>
        <v>1</v>
      </c>
      <c r="L36" s="27"/>
      <c r="M36" s="55">
        <v>120</v>
      </c>
      <c r="N36" s="55">
        <v>0</v>
      </c>
      <c r="O36" s="55">
        <v>0</v>
      </c>
      <c r="P36" s="55">
        <v>0</v>
      </c>
      <c r="Q36" s="55">
        <v>0</v>
      </c>
    </row>
    <row r="37" spans="1:17" ht="15" x14ac:dyDescent="0.25">
      <c r="A37" s="75" t="s">
        <v>389</v>
      </c>
      <c r="B37" s="75" t="s">
        <v>466</v>
      </c>
      <c r="C37" s="75" t="s">
        <v>414</v>
      </c>
      <c r="D37" s="54" t="s">
        <v>178</v>
      </c>
      <c r="E37" s="27" t="s">
        <v>468</v>
      </c>
      <c r="F37" s="92" t="s">
        <v>301</v>
      </c>
      <c r="G37" s="27" t="s">
        <v>351</v>
      </c>
      <c r="H37" s="55">
        <v>104</v>
      </c>
      <c r="I37" s="27">
        <f t="shared" si="0"/>
        <v>104</v>
      </c>
      <c r="J37" s="27">
        <f t="shared" si="1"/>
        <v>0</v>
      </c>
      <c r="K37" s="68">
        <f t="shared" si="2"/>
        <v>1</v>
      </c>
      <c r="L37" s="27"/>
      <c r="M37" s="55">
        <v>104</v>
      </c>
      <c r="N37" s="55">
        <v>0</v>
      </c>
      <c r="O37" s="55">
        <v>0</v>
      </c>
      <c r="P37" s="55">
        <v>0</v>
      </c>
      <c r="Q37" s="55">
        <v>0</v>
      </c>
    </row>
    <row r="38" spans="1:17" ht="15" x14ac:dyDescent="0.25">
      <c r="A38" s="75" t="s">
        <v>389</v>
      </c>
      <c r="B38" s="75" t="s">
        <v>460</v>
      </c>
      <c r="C38" s="75" t="s">
        <v>414</v>
      </c>
      <c r="D38" s="54" t="s">
        <v>161</v>
      </c>
      <c r="E38" s="27" t="s">
        <v>469</v>
      </c>
      <c r="F38" s="92" t="s">
        <v>301</v>
      </c>
      <c r="G38" s="27" t="s">
        <v>351</v>
      </c>
      <c r="H38" s="55">
        <v>59</v>
      </c>
      <c r="I38" s="27">
        <f t="shared" si="0"/>
        <v>59</v>
      </c>
      <c r="J38" s="27">
        <f t="shared" si="1"/>
        <v>0</v>
      </c>
      <c r="K38" s="68">
        <f t="shared" si="2"/>
        <v>1</v>
      </c>
      <c r="L38" s="27"/>
      <c r="M38" s="55">
        <v>59</v>
      </c>
      <c r="N38" s="55">
        <v>0</v>
      </c>
      <c r="O38" s="55">
        <v>0</v>
      </c>
      <c r="P38" s="55">
        <v>0</v>
      </c>
      <c r="Q38" s="55">
        <v>0</v>
      </c>
    </row>
    <row r="39" spans="1:17" ht="15" x14ac:dyDescent="0.25">
      <c r="A39" s="75" t="s">
        <v>389</v>
      </c>
      <c r="B39" s="75" t="s">
        <v>466</v>
      </c>
      <c r="C39" s="75" t="s">
        <v>414</v>
      </c>
      <c r="D39" s="54" t="s">
        <v>187</v>
      </c>
      <c r="E39" s="27" t="s">
        <v>470</v>
      </c>
      <c r="F39" s="92" t="s">
        <v>301</v>
      </c>
      <c r="G39" s="27" t="s">
        <v>351</v>
      </c>
      <c r="H39" s="55">
        <v>91</v>
      </c>
      <c r="I39" s="27">
        <f t="shared" si="0"/>
        <v>91</v>
      </c>
      <c r="J39" s="27">
        <f t="shared" si="1"/>
        <v>0</v>
      </c>
      <c r="K39" s="68">
        <f t="shared" si="2"/>
        <v>1</v>
      </c>
      <c r="L39" s="27"/>
      <c r="M39" s="55">
        <v>91</v>
      </c>
      <c r="N39" s="55">
        <v>0</v>
      </c>
      <c r="O39" s="55">
        <v>0</v>
      </c>
      <c r="P39" s="55">
        <v>0</v>
      </c>
      <c r="Q39" s="55">
        <v>0</v>
      </c>
    </row>
    <row r="40" spans="1:17" ht="15" x14ac:dyDescent="0.25">
      <c r="A40" s="75" t="s">
        <v>389</v>
      </c>
      <c r="B40" s="75" t="s">
        <v>466</v>
      </c>
      <c r="C40" s="75" t="s">
        <v>414</v>
      </c>
      <c r="D40" s="54" t="s">
        <v>109</v>
      </c>
      <c r="E40" s="27" t="s">
        <v>471</v>
      </c>
      <c r="F40" s="92" t="s">
        <v>301</v>
      </c>
      <c r="G40" s="27" t="s">
        <v>351</v>
      </c>
      <c r="H40" s="55">
        <v>41</v>
      </c>
      <c r="I40" s="27">
        <f t="shared" si="0"/>
        <v>41</v>
      </c>
      <c r="J40" s="27">
        <f t="shared" si="1"/>
        <v>0</v>
      </c>
      <c r="K40" s="68">
        <f t="shared" si="2"/>
        <v>1</v>
      </c>
      <c r="L40" s="27"/>
      <c r="M40" s="55">
        <v>41</v>
      </c>
      <c r="N40" s="55">
        <v>0</v>
      </c>
      <c r="O40" s="55">
        <v>0</v>
      </c>
      <c r="P40" s="55">
        <v>0</v>
      </c>
      <c r="Q40" s="55">
        <v>0</v>
      </c>
    </row>
    <row r="41" spans="1:17" ht="15" x14ac:dyDescent="0.25">
      <c r="A41" s="75" t="s">
        <v>389</v>
      </c>
      <c r="B41" s="75" t="s">
        <v>466</v>
      </c>
      <c r="C41" s="75" t="s">
        <v>414</v>
      </c>
      <c r="D41" s="54" t="s">
        <v>185</v>
      </c>
      <c r="E41" s="27" t="s">
        <v>472</v>
      </c>
      <c r="F41" s="92" t="s">
        <v>301</v>
      </c>
      <c r="G41" s="27" t="s">
        <v>351</v>
      </c>
      <c r="H41" s="55">
        <v>243</v>
      </c>
      <c r="I41" s="27">
        <f t="shared" si="0"/>
        <v>242</v>
      </c>
      <c r="J41" s="27">
        <f t="shared" si="1"/>
        <v>1</v>
      </c>
      <c r="K41" s="68">
        <f t="shared" si="2"/>
        <v>0.99588477366255146</v>
      </c>
      <c r="L41" s="27"/>
      <c r="M41" s="55">
        <v>242</v>
      </c>
      <c r="N41" s="55">
        <v>1</v>
      </c>
      <c r="O41" s="55">
        <v>0</v>
      </c>
      <c r="P41" s="55">
        <v>0</v>
      </c>
      <c r="Q41" s="55">
        <v>0</v>
      </c>
    </row>
    <row r="42" spans="1:17" ht="15" x14ac:dyDescent="0.25">
      <c r="A42" s="75" t="s">
        <v>389</v>
      </c>
      <c r="B42" s="75" t="s">
        <v>460</v>
      </c>
      <c r="C42" s="75" t="s">
        <v>414</v>
      </c>
      <c r="D42" s="54" t="s">
        <v>193</v>
      </c>
      <c r="E42" s="27" t="s">
        <v>473</v>
      </c>
      <c r="F42" s="92" t="s">
        <v>301</v>
      </c>
      <c r="G42" s="27" t="s">
        <v>351</v>
      </c>
      <c r="H42" s="55">
        <v>38</v>
      </c>
      <c r="I42" s="27">
        <f t="shared" si="0"/>
        <v>38</v>
      </c>
      <c r="J42" s="27">
        <f t="shared" si="1"/>
        <v>0</v>
      </c>
      <c r="K42" s="68">
        <f t="shared" si="2"/>
        <v>1</v>
      </c>
      <c r="L42" s="27"/>
      <c r="M42" s="55">
        <v>38</v>
      </c>
      <c r="N42" s="55">
        <v>0</v>
      </c>
      <c r="O42" s="55">
        <v>0</v>
      </c>
      <c r="P42" s="55">
        <v>0</v>
      </c>
      <c r="Q42" s="55">
        <v>0</v>
      </c>
    </row>
    <row r="43" spans="1:17" ht="15" x14ac:dyDescent="0.25">
      <c r="A43" s="75" t="s">
        <v>390</v>
      </c>
      <c r="B43" s="75" t="s">
        <v>474</v>
      </c>
      <c r="C43" s="75" t="s">
        <v>415</v>
      </c>
      <c r="D43" s="54" t="s">
        <v>188</v>
      </c>
      <c r="E43" s="27" t="s">
        <v>476</v>
      </c>
      <c r="F43" s="92" t="s">
        <v>301</v>
      </c>
      <c r="G43" s="27" t="s">
        <v>351</v>
      </c>
      <c r="H43" s="55">
        <v>281</v>
      </c>
      <c r="I43" s="27">
        <f t="shared" ref="I43:I74" si="3">SUM(M43)</f>
        <v>278</v>
      </c>
      <c r="J43" s="27">
        <f t="shared" ref="J43:J74" si="4">SUM(N43:Q43)</f>
        <v>3</v>
      </c>
      <c r="K43" s="68">
        <f t="shared" ref="K43:K74" si="5">I43/H43</f>
        <v>0.98932384341637014</v>
      </c>
      <c r="L43" s="27"/>
      <c r="M43" s="55">
        <v>278</v>
      </c>
      <c r="N43" s="55">
        <v>1</v>
      </c>
      <c r="O43" s="55">
        <v>2</v>
      </c>
      <c r="P43" s="55">
        <v>0</v>
      </c>
      <c r="Q43" s="55">
        <v>0</v>
      </c>
    </row>
    <row r="44" spans="1:17" ht="15" x14ac:dyDescent="0.25">
      <c r="A44" s="75" t="s">
        <v>390</v>
      </c>
      <c r="B44" s="75" t="s">
        <v>474</v>
      </c>
      <c r="C44" s="75" t="s">
        <v>415</v>
      </c>
      <c r="D44" s="54" t="s">
        <v>213</v>
      </c>
      <c r="E44" s="27" t="s">
        <v>477</v>
      </c>
      <c r="F44" s="92" t="s">
        <v>301</v>
      </c>
      <c r="G44" s="27" t="s">
        <v>351</v>
      </c>
      <c r="H44" s="55">
        <v>304</v>
      </c>
      <c r="I44" s="27">
        <f t="shared" si="3"/>
        <v>303</v>
      </c>
      <c r="J44" s="27">
        <f t="shared" si="4"/>
        <v>1</v>
      </c>
      <c r="K44" s="68">
        <f t="shared" si="5"/>
        <v>0.99671052631578949</v>
      </c>
      <c r="L44" s="27"/>
      <c r="M44" s="55">
        <v>303</v>
      </c>
      <c r="N44" s="55">
        <v>1</v>
      </c>
      <c r="O44" s="55">
        <v>0</v>
      </c>
      <c r="P44" s="55">
        <v>0</v>
      </c>
      <c r="Q44" s="55">
        <v>0</v>
      </c>
    </row>
    <row r="45" spans="1:17" ht="15" x14ac:dyDescent="0.25">
      <c r="A45" s="75" t="s">
        <v>390</v>
      </c>
      <c r="B45" s="75" t="s">
        <v>474</v>
      </c>
      <c r="C45" s="75" t="s">
        <v>415</v>
      </c>
      <c r="D45" s="54" t="s">
        <v>142</v>
      </c>
      <c r="E45" s="27" t="s">
        <v>478</v>
      </c>
      <c r="F45" s="92" t="s">
        <v>301</v>
      </c>
      <c r="G45" s="27" t="s">
        <v>351</v>
      </c>
      <c r="H45" s="55">
        <v>86</v>
      </c>
      <c r="I45" s="27">
        <f t="shared" si="3"/>
        <v>86</v>
      </c>
      <c r="J45" s="27">
        <f t="shared" si="4"/>
        <v>0</v>
      </c>
      <c r="K45" s="68">
        <f t="shared" si="5"/>
        <v>1</v>
      </c>
      <c r="L45" s="27"/>
      <c r="M45" s="55">
        <v>86</v>
      </c>
      <c r="N45" s="55">
        <v>0</v>
      </c>
      <c r="O45" s="55">
        <v>0</v>
      </c>
      <c r="P45" s="55">
        <v>0</v>
      </c>
      <c r="Q45" s="55">
        <v>0</v>
      </c>
    </row>
    <row r="46" spans="1:17" ht="15" x14ac:dyDescent="0.25">
      <c r="A46" s="75" t="s">
        <v>391</v>
      </c>
      <c r="B46" s="75" t="s">
        <v>440</v>
      </c>
      <c r="C46" s="75" t="s">
        <v>416</v>
      </c>
      <c r="D46" s="54" t="s">
        <v>92</v>
      </c>
      <c r="E46" s="27" t="s">
        <v>479</v>
      </c>
      <c r="F46" s="92" t="s">
        <v>301</v>
      </c>
      <c r="G46" s="27" t="s">
        <v>351</v>
      </c>
      <c r="H46" s="55">
        <v>48</v>
      </c>
      <c r="I46" s="27">
        <f t="shared" si="3"/>
        <v>44</v>
      </c>
      <c r="J46" s="27">
        <f t="shared" si="4"/>
        <v>4</v>
      </c>
      <c r="K46" s="68">
        <f t="shared" si="5"/>
        <v>0.91666666666666663</v>
      </c>
      <c r="L46" s="27"/>
      <c r="M46" s="55">
        <v>44</v>
      </c>
      <c r="N46" s="55">
        <v>3</v>
      </c>
      <c r="O46" s="55">
        <v>0</v>
      </c>
      <c r="P46" s="55">
        <v>0</v>
      </c>
      <c r="Q46" s="55">
        <v>1</v>
      </c>
    </row>
    <row r="47" spans="1:17" ht="15" x14ac:dyDescent="0.25">
      <c r="A47" s="75" t="s">
        <v>391</v>
      </c>
      <c r="B47" s="75" t="s">
        <v>440</v>
      </c>
      <c r="C47" s="75" t="s">
        <v>416</v>
      </c>
      <c r="D47" s="54" t="s">
        <v>143</v>
      </c>
      <c r="E47" s="27" t="s">
        <v>480</v>
      </c>
      <c r="F47" s="92" t="s">
        <v>301</v>
      </c>
      <c r="G47" s="27" t="s">
        <v>351</v>
      </c>
      <c r="H47" s="55">
        <v>254</v>
      </c>
      <c r="I47" s="27">
        <f t="shared" si="3"/>
        <v>254</v>
      </c>
      <c r="J47" s="27">
        <f t="shared" si="4"/>
        <v>0</v>
      </c>
      <c r="K47" s="68">
        <f t="shared" si="5"/>
        <v>1</v>
      </c>
      <c r="L47" s="27"/>
      <c r="M47" s="55">
        <v>254</v>
      </c>
      <c r="N47" s="55">
        <v>0</v>
      </c>
      <c r="O47" s="55">
        <v>0</v>
      </c>
      <c r="P47" s="55">
        <v>0</v>
      </c>
      <c r="Q47" s="55">
        <v>0</v>
      </c>
    </row>
    <row r="48" spans="1:17" ht="15" x14ac:dyDescent="0.25">
      <c r="A48" s="75" t="s">
        <v>391</v>
      </c>
      <c r="B48" s="75" t="s">
        <v>440</v>
      </c>
      <c r="C48" s="75" t="s">
        <v>416</v>
      </c>
      <c r="D48" s="54" t="s">
        <v>110</v>
      </c>
      <c r="E48" s="27" t="s">
        <v>481</v>
      </c>
      <c r="F48" s="92" t="s">
        <v>301</v>
      </c>
      <c r="G48" s="27" t="s">
        <v>351</v>
      </c>
      <c r="H48" s="55">
        <v>180</v>
      </c>
      <c r="I48" s="27">
        <f t="shared" si="3"/>
        <v>180</v>
      </c>
      <c r="J48" s="27">
        <f t="shared" si="4"/>
        <v>0</v>
      </c>
      <c r="K48" s="68">
        <f t="shared" si="5"/>
        <v>1</v>
      </c>
      <c r="L48" s="27"/>
      <c r="M48" s="55">
        <v>180</v>
      </c>
      <c r="N48" s="55">
        <v>0</v>
      </c>
      <c r="O48" s="55">
        <v>0</v>
      </c>
      <c r="P48" s="55">
        <v>0</v>
      </c>
      <c r="Q48" s="55">
        <v>0</v>
      </c>
    </row>
    <row r="49" spans="1:17" ht="15" x14ac:dyDescent="0.25">
      <c r="A49" s="75" t="s">
        <v>391</v>
      </c>
      <c r="B49" s="75" t="s">
        <v>440</v>
      </c>
      <c r="C49" s="75" t="s">
        <v>416</v>
      </c>
      <c r="D49" s="54" t="s">
        <v>125</v>
      </c>
      <c r="E49" s="27" t="s">
        <v>482</v>
      </c>
      <c r="F49" s="92" t="s">
        <v>301</v>
      </c>
      <c r="G49" s="27" t="s">
        <v>351</v>
      </c>
      <c r="H49" s="55">
        <v>166</v>
      </c>
      <c r="I49" s="27">
        <f t="shared" si="3"/>
        <v>166</v>
      </c>
      <c r="J49" s="27">
        <f t="shared" si="4"/>
        <v>0</v>
      </c>
      <c r="K49" s="68">
        <f t="shared" si="5"/>
        <v>1</v>
      </c>
      <c r="L49" s="27"/>
      <c r="M49" s="55">
        <v>166</v>
      </c>
      <c r="N49" s="55">
        <v>0</v>
      </c>
      <c r="O49" s="55">
        <v>0</v>
      </c>
      <c r="P49" s="55">
        <v>0</v>
      </c>
      <c r="Q49" s="55">
        <v>0</v>
      </c>
    </row>
    <row r="50" spans="1:17" ht="15" x14ac:dyDescent="0.25">
      <c r="A50" s="75" t="s">
        <v>391</v>
      </c>
      <c r="B50" s="75" t="s">
        <v>440</v>
      </c>
      <c r="C50" s="75" t="s">
        <v>416</v>
      </c>
      <c r="D50" s="54" t="s">
        <v>77</v>
      </c>
      <c r="E50" s="27" t="s">
        <v>483</v>
      </c>
      <c r="F50" s="92" t="s">
        <v>301</v>
      </c>
      <c r="G50" s="27" t="s">
        <v>351</v>
      </c>
      <c r="H50" s="55">
        <v>84</v>
      </c>
      <c r="I50" s="27">
        <f t="shared" si="3"/>
        <v>84</v>
      </c>
      <c r="J50" s="27">
        <f t="shared" si="4"/>
        <v>0</v>
      </c>
      <c r="K50" s="68">
        <f t="shared" si="5"/>
        <v>1</v>
      </c>
      <c r="L50" s="27"/>
      <c r="M50" s="55">
        <v>84</v>
      </c>
      <c r="N50" s="55">
        <v>0</v>
      </c>
      <c r="O50" s="55">
        <v>0</v>
      </c>
      <c r="P50" s="55">
        <v>0</v>
      </c>
      <c r="Q50" s="55">
        <v>0</v>
      </c>
    </row>
    <row r="51" spans="1:17" ht="15" x14ac:dyDescent="0.25">
      <c r="A51" s="75" t="s">
        <v>392</v>
      </c>
      <c r="B51" s="75" t="s">
        <v>466</v>
      </c>
      <c r="C51" s="75" t="s">
        <v>417</v>
      </c>
      <c r="D51" s="54" t="s">
        <v>220</v>
      </c>
      <c r="E51" s="27" t="s">
        <v>484</v>
      </c>
      <c r="F51" s="92" t="s">
        <v>301</v>
      </c>
      <c r="G51" s="27" t="s">
        <v>351</v>
      </c>
      <c r="H51" s="55">
        <v>109</v>
      </c>
      <c r="I51" s="27">
        <f t="shared" si="3"/>
        <v>109</v>
      </c>
      <c r="J51" s="27">
        <f t="shared" si="4"/>
        <v>0</v>
      </c>
      <c r="K51" s="68">
        <f t="shared" si="5"/>
        <v>1</v>
      </c>
      <c r="L51" s="27"/>
      <c r="M51" s="55">
        <v>109</v>
      </c>
      <c r="N51" s="55">
        <v>0</v>
      </c>
      <c r="O51" s="55">
        <v>0</v>
      </c>
      <c r="P51" s="55">
        <v>0</v>
      </c>
      <c r="Q51" s="55">
        <v>0</v>
      </c>
    </row>
    <row r="52" spans="1:17" ht="15" x14ac:dyDescent="0.25">
      <c r="A52" s="75" t="s">
        <v>392</v>
      </c>
      <c r="B52" s="75" t="s">
        <v>466</v>
      </c>
      <c r="C52" s="75" t="s">
        <v>417</v>
      </c>
      <c r="D52" s="54" t="s">
        <v>199</v>
      </c>
      <c r="E52" s="27" t="s">
        <v>485</v>
      </c>
      <c r="F52" s="92" t="s">
        <v>301</v>
      </c>
      <c r="G52" s="27" t="s">
        <v>351</v>
      </c>
      <c r="H52" s="55">
        <v>70</v>
      </c>
      <c r="I52" s="27">
        <f t="shared" si="3"/>
        <v>70</v>
      </c>
      <c r="J52" s="27">
        <f t="shared" si="4"/>
        <v>0</v>
      </c>
      <c r="K52" s="68">
        <f t="shared" si="5"/>
        <v>1</v>
      </c>
      <c r="L52" s="27"/>
      <c r="M52" s="55">
        <v>70</v>
      </c>
      <c r="N52" s="55">
        <v>0</v>
      </c>
      <c r="O52" s="55">
        <v>0</v>
      </c>
      <c r="P52" s="55">
        <v>0</v>
      </c>
      <c r="Q52" s="55">
        <v>0</v>
      </c>
    </row>
    <row r="53" spans="1:17" ht="15" x14ac:dyDescent="0.25">
      <c r="A53" s="75" t="s">
        <v>392</v>
      </c>
      <c r="B53" s="75" t="s">
        <v>466</v>
      </c>
      <c r="C53" s="75" t="s">
        <v>417</v>
      </c>
      <c r="D53" s="54" t="s">
        <v>192</v>
      </c>
      <c r="E53" s="27" t="s">
        <v>486</v>
      </c>
      <c r="F53" s="92" t="s">
        <v>301</v>
      </c>
      <c r="G53" s="27" t="s">
        <v>351</v>
      </c>
      <c r="H53" s="55">
        <v>145</v>
      </c>
      <c r="I53" s="27">
        <f t="shared" si="3"/>
        <v>143</v>
      </c>
      <c r="J53" s="27">
        <f t="shared" si="4"/>
        <v>2</v>
      </c>
      <c r="K53" s="68">
        <f t="shared" si="5"/>
        <v>0.98620689655172411</v>
      </c>
      <c r="L53" s="27"/>
      <c r="M53" s="55">
        <v>143</v>
      </c>
      <c r="N53" s="55">
        <v>2</v>
      </c>
      <c r="O53" s="55">
        <v>0</v>
      </c>
      <c r="P53" s="55">
        <v>0</v>
      </c>
      <c r="Q53" s="55">
        <v>0</v>
      </c>
    </row>
    <row r="54" spans="1:17" ht="15" x14ac:dyDescent="0.25">
      <c r="A54" s="75" t="s">
        <v>393</v>
      </c>
      <c r="B54" s="75" t="s">
        <v>487</v>
      </c>
      <c r="C54" s="75" t="s">
        <v>418</v>
      </c>
      <c r="D54" s="54" t="s">
        <v>124</v>
      </c>
      <c r="E54" s="27" t="s">
        <v>488</v>
      </c>
      <c r="F54" s="92" t="s">
        <v>301</v>
      </c>
      <c r="G54" s="27" t="s">
        <v>351</v>
      </c>
      <c r="H54" s="55">
        <v>120</v>
      </c>
      <c r="I54" s="27">
        <f t="shared" si="3"/>
        <v>120</v>
      </c>
      <c r="J54" s="27">
        <f t="shared" si="4"/>
        <v>0</v>
      </c>
      <c r="K54" s="68">
        <f t="shared" si="5"/>
        <v>1</v>
      </c>
      <c r="L54" s="27"/>
      <c r="M54" s="55">
        <v>120</v>
      </c>
      <c r="N54" s="55">
        <v>0</v>
      </c>
      <c r="O54" s="55">
        <v>0</v>
      </c>
      <c r="P54" s="55">
        <v>0</v>
      </c>
      <c r="Q54" s="55">
        <v>0</v>
      </c>
    </row>
    <row r="55" spans="1:17" ht="15" x14ac:dyDescent="0.25">
      <c r="A55" s="75" t="s">
        <v>393</v>
      </c>
      <c r="B55" s="75" t="s">
        <v>487</v>
      </c>
      <c r="C55" s="75" t="s">
        <v>418</v>
      </c>
      <c r="D55" s="54" t="s">
        <v>174</v>
      </c>
      <c r="E55" s="27" t="s">
        <v>489</v>
      </c>
      <c r="F55" s="92" t="s">
        <v>301</v>
      </c>
      <c r="G55" s="27" t="s">
        <v>351</v>
      </c>
      <c r="H55" s="55">
        <v>47</v>
      </c>
      <c r="I55" s="27">
        <f t="shared" si="3"/>
        <v>46</v>
      </c>
      <c r="J55" s="27">
        <f t="shared" si="4"/>
        <v>1</v>
      </c>
      <c r="K55" s="68">
        <f t="shared" si="5"/>
        <v>0.97872340425531912</v>
      </c>
      <c r="L55" s="27"/>
      <c r="M55" s="55">
        <v>46</v>
      </c>
      <c r="N55" s="55">
        <v>0</v>
      </c>
      <c r="O55" s="55">
        <v>0</v>
      </c>
      <c r="P55" s="55">
        <v>1</v>
      </c>
      <c r="Q55" s="55">
        <v>0</v>
      </c>
    </row>
    <row r="56" spans="1:17" ht="15" x14ac:dyDescent="0.25">
      <c r="A56" s="75" t="s">
        <v>393</v>
      </c>
      <c r="B56" s="75" t="s">
        <v>487</v>
      </c>
      <c r="C56" s="75" t="s">
        <v>418</v>
      </c>
      <c r="D56" s="54" t="s">
        <v>122</v>
      </c>
      <c r="E56" s="27" t="s">
        <v>490</v>
      </c>
      <c r="F56" s="92" t="s">
        <v>301</v>
      </c>
      <c r="G56" s="27" t="s">
        <v>351</v>
      </c>
      <c r="H56" s="55">
        <v>138</v>
      </c>
      <c r="I56" s="27">
        <f t="shared" si="3"/>
        <v>138</v>
      </c>
      <c r="J56" s="27">
        <f t="shared" si="4"/>
        <v>0</v>
      </c>
      <c r="K56" s="68">
        <f t="shared" si="5"/>
        <v>1</v>
      </c>
      <c r="L56" s="27"/>
      <c r="M56" s="55">
        <v>138</v>
      </c>
      <c r="N56" s="55">
        <v>0</v>
      </c>
      <c r="O56" s="55">
        <v>0</v>
      </c>
      <c r="P56" s="55">
        <v>0</v>
      </c>
      <c r="Q56" s="55">
        <v>0</v>
      </c>
    </row>
    <row r="57" spans="1:17" ht="15" x14ac:dyDescent="0.25">
      <c r="A57" s="75" t="s">
        <v>393</v>
      </c>
      <c r="B57" s="75" t="s">
        <v>487</v>
      </c>
      <c r="C57" s="75" t="s">
        <v>418</v>
      </c>
      <c r="D57" s="54" t="s">
        <v>121</v>
      </c>
      <c r="E57" s="27" t="s">
        <v>491</v>
      </c>
      <c r="F57" s="92" t="s">
        <v>301</v>
      </c>
      <c r="G57" s="27" t="s">
        <v>351</v>
      </c>
      <c r="H57" s="55">
        <v>35</v>
      </c>
      <c r="I57" s="27">
        <f t="shared" si="3"/>
        <v>35</v>
      </c>
      <c r="J57" s="27">
        <f t="shared" si="4"/>
        <v>0</v>
      </c>
      <c r="K57" s="68">
        <f t="shared" si="5"/>
        <v>1</v>
      </c>
      <c r="L57" s="27"/>
      <c r="M57" s="55">
        <v>35</v>
      </c>
      <c r="N57" s="55">
        <v>0</v>
      </c>
      <c r="O57" s="55">
        <v>0</v>
      </c>
      <c r="P57" s="55">
        <v>0</v>
      </c>
      <c r="Q57" s="55">
        <v>0</v>
      </c>
    </row>
    <row r="58" spans="1:17" ht="15" x14ac:dyDescent="0.25">
      <c r="A58" s="75" t="s">
        <v>393</v>
      </c>
      <c r="B58" s="75" t="s">
        <v>487</v>
      </c>
      <c r="C58" s="75" t="s">
        <v>418</v>
      </c>
      <c r="D58" s="54" t="s">
        <v>152</v>
      </c>
      <c r="E58" s="27" t="s">
        <v>492</v>
      </c>
      <c r="F58" s="92" t="s">
        <v>301</v>
      </c>
      <c r="G58" s="27" t="s">
        <v>351</v>
      </c>
      <c r="H58" s="55">
        <v>262</v>
      </c>
      <c r="I58" s="27">
        <f t="shared" si="3"/>
        <v>258</v>
      </c>
      <c r="J58" s="27">
        <f t="shared" si="4"/>
        <v>4</v>
      </c>
      <c r="K58" s="68">
        <f t="shared" si="5"/>
        <v>0.98473282442748089</v>
      </c>
      <c r="L58" s="27"/>
      <c r="M58" s="55">
        <v>258</v>
      </c>
      <c r="N58" s="55">
        <v>2</v>
      </c>
      <c r="O58" s="55">
        <v>1</v>
      </c>
      <c r="P58" s="55">
        <v>1</v>
      </c>
      <c r="Q58" s="55">
        <v>0</v>
      </c>
    </row>
    <row r="59" spans="1:17" ht="15" x14ac:dyDescent="0.25">
      <c r="A59" s="75" t="s">
        <v>393</v>
      </c>
      <c r="B59" s="75" t="s">
        <v>487</v>
      </c>
      <c r="C59" s="75" t="s">
        <v>418</v>
      </c>
      <c r="D59" s="54" t="s">
        <v>120</v>
      </c>
      <c r="E59" s="27" t="s">
        <v>493</v>
      </c>
      <c r="F59" s="92" t="s">
        <v>301</v>
      </c>
      <c r="G59" s="27" t="s">
        <v>351</v>
      </c>
      <c r="H59" s="55">
        <v>3</v>
      </c>
      <c r="I59" s="27">
        <f t="shared" si="3"/>
        <v>3</v>
      </c>
      <c r="J59" s="27">
        <f t="shared" si="4"/>
        <v>0</v>
      </c>
      <c r="K59" s="68">
        <f t="shared" si="5"/>
        <v>1</v>
      </c>
      <c r="L59" s="27"/>
      <c r="M59" s="55">
        <v>3</v>
      </c>
      <c r="N59" s="55">
        <v>0</v>
      </c>
      <c r="O59" s="55">
        <v>0</v>
      </c>
      <c r="P59" s="55">
        <v>0</v>
      </c>
      <c r="Q59" s="55">
        <v>0</v>
      </c>
    </row>
    <row r="60" spans="1:17" ht="15" x14ac:dyDescent="0.25">
      <c r="A60" s="75" t="s">
        <v>393</v>
      </c>
      <c r="B60" s="75" t="s">
        <v>487</v>
      </c>
      <c r="C60" s="75" t="s">
        <v>418</v>
      </c>
      <c r="D60" s="54" t="s">
        <v>100</v>
      </c>
      <c r="E60" s="27" t="s">
        <v>494</v>
      </c>
      <c r="F60" s="92" t="s">
        <v>301</v>
      </c>
      <c r="G60" s="27" t="s">
        <v>351</v>
      </c>
      <c r="H60" s="55">
        <v>79</v>
      </c>
      <c r="I60" s="27">
        <f t="shared" si="3"/>
        <v>79</v>
      </c>
      <c r="J60" s="27">
        <f t="shared" si="4"/>
        <v>0</v>
      </c>
      <c r="K60" s="68">
        <f t="shared" si="5"/>
        <v>1</v>
      </c>
      <c r="L60" s="27"/>
      <c r="M60" s="55">
        <v>79</v>
      </c>
      <c r="N60" s="55">
        <v>0</v>
      </c>
      <c r="O60" s="55">
        <v>0</v>
      </c>
      <c r="P60" s="55">
        <v>0</v>
      </c>
      <c r="Q60" s="55">
        <v>0</v>
      </c>
    </row>
    <row r="61" spans="1:17" ht="15" x14ac:dyDescent="0.25">
      <c r="A61" s="75" t="s">
        <v>393</v>
      </c>
      <c r="B61" s="75" t="s">
        <v>487</v>
      </c>
      <c r="C61" s="75" t="s">
        <v>418</v>
      </c>
      <c r="D61" s="54" t="s">
        <v>123</v>
      </c>
      <c r="E61" s="27" t="s">
        <v>495</v>
      </c>
      <c r="F61" s="92" t="s">
        <v>301</v>
      </c>
      <c r="G61" s="27" t="s">
        <v>351</v>
      </c>
      <c r="H61" s="55">
        <v>95</v>
      </c>
      <c r="I61" s="27">
        <f t="shared" si="3"/>
        <v>95</v>
      </c>
      <c r="J61" s="27">
        <f t="shared" si="4"/>
        <v>0</v>
      </c>
      <c r="K61" s="68">
        <f t="shared" si="5"/>
        <v>1</v>
      </c>
      <c r="L61" s="27"/>
      <c r="M61" s="55">
        <v>95</v>
      </c>
      <c r="N61" s="55">
        <v>0</v>
      </c>
      <c r="O61" s="55">
        <v>0</v>
      </c>
      <c r="P61" s="55">
        <v>0</v>
      </c>
      <c r="Q61" s="55">
        <v>0</v>
      </c>
    </row>
    <row r="62" spans="1:17" ht="15" x14ac:dyDescent="0.25">
      <c r="A62" s="75" t="s">
        <v>394</v>
      </c>
      <c r="B62" s="75" t="s">
        <v>487</v>
      </c>
      <c r="C62" s="75" t="s">
        <v>419</v>
      </c>
      <c r="D62" s="54" t="s">
        <v>105</v>
      </c>
      <c r="E62" s="27" t="s">
        <v>496</v>
      </c>
      <c r="F62" s="92" t="s">
        <v>301</v>
      </c>
      <c r="G62" s="27" t="s">
        <v>351</v>
      </c>
      <c r="H62" s="55">
        <v>7</v>
      </c>
      <c r="I62" s="27">
        <f t="shared" si="3"/>
        <v>7</v>
      </c>
      <c r="J62" s="27">
        <f t="shared" si="4"/>
        <v>0</v>
      </c>
      <c r="K62" s="68">
        <f t="shared" si="5"/>
        <v>1</v>
      </c>
      <c r="L62" s="27"/>
      <c r="M62" s="55">
        <v>7</v>
      </c>
      <c r="N62" s="55">
        <v>0</v>
      </c>
      <c r="O62" s="55">
        <v>0</v>
      </c>
      <c r="P62" s="55">
        <v>0</v>
      </c>
      <c r="Q62" s="55">
        <v>0</v>
      </c>
    </row>
    <row r="63" spans="1:17" ht="15" x14ac:dyDescent="0.25">
      <c r="A63" s="75" t="s">
        <v>394</v>
      </c>
      <c r="B63" s="75" t="s">
        <v>487</v>
      </c>
      <c r="C63" s="75" t="s">
        <v>419</v>
      </c>
      <c r="D63" s="54" t="s">
        <v>106</v>
      </c>
      <c r="E63" s="27" t="s">
        <v>497</v>
      </c>
      <c r="F63" s="92" t="s">
        <v>301</v>
      </c>
      <c r="G63" s="27" t="s">
        <v>351</v>
      </c>
      <c r="H63" s="55">
        <v>72</v>
      </c>
      <c r="I63" s="27">
        <f t="shared" si="3"/>
        <v>71</v>
      </c>
      <c r="J63" s="27">
        <f t="shared" si="4"/>
        <v>1</v>
      </c>
      <c r="K63" s="68">
        <f t="shared" si="5"/>
        <v>0.98611111111111116</v>
      </c>
      <c r="L63" s="27"/>
      <c r="M63" s="55">
        <v>71</v>
      </c>
      <c r="N63" s="55">
        <v>1</v>
      </c>
      <c r="O63" s="55">
        <v>0</v>
      </c>
      <c r="P63" s="55">
        <v>0</v>
      </c>
      <c r="Q63" s="55">
        <v>0</v>
      </c>
    </row>
    <row r="64" spans="1:17" ht="15" x14ac:dyDescent="0.25">
      <c r="A64" s="75" t="s">
        <v>394</v>
      </c>
      <c r="B64" s="75" t="s">
        <v>487</v>
      </c>
      <c r="C64" s="75" t="s">
        <v>419</v>
      </c>
      <c r="D64" s="54" t="s">
        <v>172</v>
      </c>
      <c r="E64" s="27" t="s">
        <v>498</v>
      </c>
      <c r="F64" s="92" t="s">
        <v>301</v>
      </c>
      <c r="G64" s="27" t="s">
        <v>351</v>
      </c>
      <c r="H64" s="55">
        <v>113</v>
      </c>
      <c r="I64" s="27">
        <f t="shared" si="3"/>
        <v>109</v>
      </c>
      <c r="J64" s="27">
        <f t="shared" si="4"/>
        <v>4</v>
      </c>
      <c r="K64" s="68">
        <f t="shared" si="5"/>
        <v>0.96460176991150437</v>
      </c>
      <c r="L64" s="27"/>
      <c r="M64" s="55">
        <v>109</v>
      </c>
      <c r="N64" s="55">
        <v>3</v>
      </c>
      <c r="O64" s="55">
        <v>0</v>
      </c>
      <c r="P64" s="55">
        <v>1</v>
      </c>
      <c r="Q64" s="55">
        <v>0</v>
      </c>
    </row>
    <row r="65" spans="1:17" ht="15" x14ac:dyDescent="0.25">
      <c r="A65" s="75" t="s">
        <v>394</v>
      </c>
      <c r="B65" s="75" t="s">
        <v>487</v>
      </c>
      <c r="C65" s="75" t="s">
        <v>419</v>
      </c>
      <c r="D65" s="54" t="s">
        <v>79</v>
      </c>
      <c r="E65" s="27" t="s">
        <v>499</v>
      </c>
      <c r="F65" s="92" t="s">
        <v>301</v>
      </c>
      <c r="G65" s="27" t="s">
        <v>351</v>
      </c>
      <c r="H65" s="55">
        <v>193</v>
      </c>
      <c r="I65" s="27">
        <f t="shared" si="3"/>
        <v>190</v>
      </c>
      <c r="J65" s="27">
        <f t="shared" si="4"/>
        <v>3</v>
      </c>
      <c r="K65" s="68">
        <f t="shared" si="5"/>
        <v>0.98445595854922274</v>
      </c>
      <c r="L65" s="27"/>
      <c r="M65" s="55">
        <v>190</v>
      </c>
      <c r="N65" s="55">
        <v>2</v>
      </c>
      <c r="O65" s="55">
        <v>1</v>
      </c>
      <c r="P65" s="55">
        <v>0</v>
      </c>
      <c r="Q65" s="55">
        <v>0</v>
      </c>
    </row>
    <row r="66" spans="1:17" ht="15" x14ac:dyDescent="0.25">
      <c r="A66" s="75" t="s">
        <v>394</v>
      </c>
      <c r="B66" s="75" t="s">
        <v>487</v>
      </c>
      <c r="C66" s="75" t="s">
        <v>419</v>
      </c>
      <c r="D66" s="54" t="s">
        <v>175</v>
      </c>
      <c r="E66" s="27" t="s">
        <v>500</v>
      </c>
      <c r="F66" s="92" t="s">
        <v>301</v>
      </c>
      <c r="G66" s="27" t="s">
        <v>351</v>
      </c>
      <c r="H66" s="55">
        <v>23</v>
      </c>
      <c r="I66" s="27">
        <f t="shared" si="3"/>
        <v>23</v>
      </c>
      <c r="J66" s="27">
        <f t="shared" si="4"/>
        <v>0</v>
      </c>
      <c r="K66" s="68">
        <f t="shared" si="5"/>
        <v>1</v>
      </c>
      <c r="L66" s="27"/>
      <c r="M66" s="55">
        <v>23</v>
      </c>
      <c r="N66" s="55">
        <v>0</v>
      </c>
      <c r="O66" s="55">
        <v>0</v>
      </c>
      <c r="P66" s="55">
        <v>0</v>
      </c>
      <c r="Q66" s="55">
        <v>0</v>
      </c>
    </row>
    <row r="67" spans="1:17" ht="15" x14ac:dyDescent="0.25">
      <c r="A67" s="75" t="s">
        <v>395</v>
      </c>
      <c r="B67" s="75" t="s">
        <v>460</v>
      </c>
      <c r="C67" s="75" t="s">
        <v>420</v>
      </c>
      <c r="D67" s="54" t="s">
        <v>155</v>
      </c>
      <c r="E67" s="27" t="s">
        <v>501</v>
      </c>
      <c r="F67" s="92" t="s">
        <v>301</v>
      </c>
      <c r="G67" s="27" t="s">
        <v>351</v>
      </c>
      <c r="H67" s="55">
        <v>13</v>
      </c>
      <c r="I67" s="27">
        <f t="shared" si="3"/>
        <v>13</v>
      </c>
      <c r="J67" s="27">
        <f t="shared" si="4"/>
        <v>0</v>
      </c>
      <c r="K67" s="68">
        <f t="shared" si="5"/>
        <v>1</v>
      </c>
      <c r="L67" s="27"/>
      <c r="M67" s="55">
        <v>13</v>
      </c>
      <c r="N67" s="55">
        <v>0</v>
      </c>
      <c r="O67" s="55">
        <v>0</v>
      </c>
      <c r="P67" s="55">
        <v>0</v>
      </c>
      <c r="Q67" s="55">
        <v>0</v>
      </c>
    </row>
    <row r="68" spans="1:17" ht="15" x14ac:dyDescent="0.25">
      <c r="A68" s="75" t="s">
        <v>395</v>
      </c>
      <c r="B68" s="75" t="s">
        <v>460</v>
      </c>
      <c r="C68" s="75" t="s">
        <v>420</v>
      </c>
      <c r="D68" s="54" t="s">
        <v>201</v>
      </c>
      <c r="E68" s="27" t="s">
        <v>503</v>
      </c>
      <c r="F68" s="92" t="s">
        <v>301</v>
      </c>
      <c r="G68" s="27" t="s">
        <v>351</v>
      </c>
      <c r="H68" s="55">
        <v>7</v>
      </c>
      <c r="I68" s="27">
        <f t="shared" si="3"/>
        <v>7</v>
      </c>
      <c r="J68" s="27">
        <f t="shared" si="4"/>
        <v>0</v>
      </c>
      <c r="K68" s="68">
        <f t="shared" si="5"/>
        <v>1</v>
      </c>
      <c r="L68" s="27"/>
      <c r="M68" s="55">
        <v>7</v>
      </c>
      <c r="N68" s="55">
        <v>0</v>
      </c>
      <c r="O68" s="55">
        <v>0</v>
      </c>
      <c r="P68" s="55">
        <v>0</v>
      </c>
      <c r="Q68" s="55">
        <v>0</v>
      </c>
    </row>
    <row r="69" spans="1:17" ht="15" x14ac:dyDescent="0.25">
      <c r="A69" s="75" t="s">
        <v>395</v>
      </c>
      <c r="B69" s="75" t="s">
        <v>460</v>
      </c>
      <c r="C69" s="75" t="s">
        <v>420</v>
      </c>
      <c r="D69" s="54" t="s">
        <v>202</v>
      </c>
      <c r="E69" s="27" t="s">
        <v>504</v>
      </c>
      <c r="F69" s="92" t="s">
        <v>301</v>
      </c>
      <c r="G69" s="27" t="s">
        <v>351</v>
      </c>
      <c r="H69" s="55">
        <v>20</v>
      </c>
      <c r="I69" s="27">
        <f t="shared" si="3"/>
        <v>20</v>
      </c>
      <c r="J69" s="27">
        <f t="shared" si="4"/>
        <v>0</v>
      </c>
      <c r="K69" s="68">
        <f t="shared" si="5"/>
        <v>1</v>
      </c>
      <c r="L69" s="27"/>
      <c r="M69" s="55">
        <v>20</v>
      </c>
      <c r="N69" s="55">
        <v>0</v>
      </c>
      <c r="O69" s="55">
        <v>0</v>
      </c>
      <c r="P69" s="55">
        <v>0</v>
      </c>
      <c r="Q69" s="55">
        <v>0</v>
      </c>
    </row>
    <row r="70" spans="1:17" ht="15" x14ac:dyDescent="0.25">
      <c r="A70" s="75" t="s">
        <v>395</v>
      </c>
      <c r="B70" s="75" t="s">
        <v>460</v>
      </c>
      <c r="C70" s="75" t="s">
        <v>420</v>
      </c>
      <c r="D70" s="54" t="s">
        <v>154</v>
      </c>
      <c r="E70" s="27" t="s">
        <v>505</v>
      </c>
      <c r="F70" s="92" t="s">
        <v>301</v>
      </c>
      <c r="G70" s="27" t="s">
        <v>351</v>
      </c>
      <c r="H70" s="55">
        <v>6</v>
      </c>
      <c r="I70" s="27">
        <f t="shared" si="3"/>
        <v>6</v>
      </c>
      <c r="J70" s="27">
        <f t="shared" si="4"/>
        <v>0</v>
      </c>
      <c r="K70" s="68">
        <f t="shared" si="5"/>
        <v>1</v>
      </c>
      <c r="L70" s="27"/>
      <c r="M70" s="55">
        <v>6</v>
      </c>
      <c r="N70" s="55">
        <v>0</v>
      </c>
      <c r="O70" s="55">
        <v>0</v>
      </c>
      <c r="P70" s="55">
        <v>0</v>
      </c>
      <c r="Q70" s="55">
        <v>0</v>
      </c>
    </row>
    <row r="71" spans="1:17" ht="15" x14ac:dyDescent="0.25">
      <c r="A71" s="75" t="s">
        <v>395</v>
      </c>
      <c r="B71" s="75" t="s">
        <v>460</v>
      </c>
      <c r="C71" s="75" t="s">
        <v>420</v>
      </c>
      <c r="D71" s="54" t="s">
        <v>209</v>
      </c>
      <c r="E71" s="27" t="s">
        <v>506</v>
      </c>
      <c r="F71" s="92" t="s">
        <v>301</v>
      </c>
      <c r="G71" s="27" t="s">
        <v>351</v>
      </c>
      <c r="H71" s="55">
        <v>3</v>
      </c>
      <c r="I71" s="27">
        <f t="shared" si="3"/>
        <v>3</v>
      </c>
      <c r="J71" s="27">
        <f t="shared" si="4"/>
        <v>0</v>
      </c>
      <c r="K71" s="68">
        <f t="shared" si="5"/>
        <v>1</v>
      </c>
      <c r="L71" s="27"/>
      <c r="M71" s="55">
        <v>3</v>
      </c>
      <c r="N71" s="55">
        <v>0</v>
      </c>
      <c r="O71" s="55">
        <v>0</v>
      </c>
      <c r="P71" s="55">
        <v>0</v>
      </c>
      <c r="Q71" s="55">
        <v>0</v>
      </c>
    </row>
    <row r="72" spans="1:17" ht="15" x14ac:dyDescent="0.25">
      <c r="A72" s="75" t="s">
        <v>395</v>
      </c>
      <c r="B72" s="75" t="s">
        <v>460</v>
      </c>
      <c r="C72" s="75" t="s">
        <v>420</v>
      </c>
      <c r="D72" s="54" t="s">
        <v>156</v>
      </c>
      <c r="E72" s="27" t="s">
        <v>507</v>
      </c>
      <c r="F72" s="92" t="s">
        <v>301</v>
      </c>
      <c r="G72" s="27" t="s">
        <v>351</v>
      </c>
      <c r="H72" s="55">
        <v>2</v>
      </c>
      <c r="I72" s="27">
        <f t="shared" si="3"/>
        <v>2</v>
      </c>
      <c r="J72" s="27">
        <f t="shared" si="4"/>
        <v>0</v>
      </c>
      <c r="K72" s="68">
        <f t="shared" si="5"/>
        <v>1</v>
      </c>
      <c r="L72" s="27"/>
      <c r="M72" s="55">
        <v>2</v>
      </c>
      <c r="N72" s="55">
        <v>0</v>
      </c>
      <c r="O72" s="55">
        <v>0</v>
      </c>
      <c r="P72" s="55">
        <v>0</v>
      </c>
      <c r="Q72" s="55">
        <v>0</v>
      </c>
    </row>
    <row r="73" spans="1:17" ht="15" x14ac:dyDescent="0.25">
      <c r="A73" s="75" t="s">
        <v>395</v>
      </c>
      <c r="B73" s="75" t="s">
        <v>460</v>
      </c>
      <c r="C73" s="75" t="s">
        <v>420</v>
      </c>
      <c r="D73" s="54" t="s">
        <v>233</v>
      </c>
      <c r="E73" s="27" t="s">
        <v>609</v>
      </c>
      <c r="F73" s="92" t="s">
        <v>301</v>
      </c>
      <c r="G73" s="27" t="s">
        <v>351</v>
      </c>
      <c r="H73" s="55">
        <v>14</v>
      </c>
      <c r="I73" s="27">
        <f t="shared" si="3"/>
        <v>14</v>
      </c>
      <c r="J73" s="27">
        <f t="shared" si="4"/>
        <v>0</v>
      </c>
      <c r="K73" s="68">
        <f t="shared" si="5"/>
        <v>1</v>
      </c>
      <c r="L73" s="27"/>
      <c r="M73" s="55">
        <v>14</v>
      </c>
      <c r="N73" s="55">
        <v>0</v>
      </c>
      <c r="O73" s="55">
        <v>0</v>
      </c>
      <c r="P73" s="55">
        <v>0</v>
      </c>
      <c r="Q73" s="55">
        <v>0</v>
      </c>
    </row>
    <row r="74" spans="1:17" ht="15" x14ac:dyDescent="0.25">
      <c r="A74" s="75" t="s">
        <v>395</v>
      </c>
      <c r="B74" s="75" t="s">
        <v>460</v>
      </c>
      <c r="C74" s="75" t="s">
        <v>420</v>
      </c>
      <c r="D74" s="54" t="s">
        <v>153</v>
      </c>
      <c r="E74" s="27" t="s">
        <v>508</v>
      </c>
      <c r="F74" s="92" t="s">
        <v>301</v>
      </c>
      <c r="G74" s="27" t="s">
        <v>351</v>
      </c>
      <c r="H74" s="55">
        <v>52</v>
      </c>
      <c r="I74" s="27">
        <f t="shared" si="3"/>
        <v>52</v>
      </c>
      <c r="J74" s="27">
        <f t="shared" si="4"/>
        <v>0</v>
      </c>
      <c r="K74" s="68">
        <f t="shared" si="5"/>
        <v>1</v>
      </c>
      <c r="L74" s="27"/>
      <c r="M74" s="55">
        <v>52</v>
      </c>
      <c r="N74" s="55">
        <v>0</v>
      </c>
      <c r="O74" s="55">
        <v>0</v>
      </c>
      <c r="P74" s="55">
        <v>0</v>
      </c>
      <c r="Q74" s="55">
        <v>0</v>
      </c>
    </row>
    <row r="75" spans="1:17" ht="15" x14ac:dyDescent="0.25">
      <c r="A75" s="75" t="s">
        <v>395</v>
      </c>
      <c r="B75" s="75" t="s">
        <v>460</v>
      </c>
      <c r="C75" s="75" t="s">
        <v>420</v>
      </c>
      <c r="D75" s="54" t="s">
        <v>180</v>
      </c>
      <c r="E75" s="27" t="s">
        <v>509</v>
      </c>
      <c r="F75" s="92" t="s">
        <v>301</v>
      </c>
      <c r="G75" s="27" t="s">
        <v>351</v>
      </c>
      <c r="H75" s="55">
        <v>3</v>
      </c>
      <c r="I75" s="27">
        <f t="shared" ref="I75:I106" si="6">SUM(M75)</f>
        <v>3</v>
      </c>
      <c r="J75" s="27">
        <f t="shared" ref="J75:J106" si="7">SUM(N75:Q75)</f>
        <v>0</v>
      </c>
      <c r="K75" s="68">
        <f t="shared" ref="K75:K106" si="8">I75/H75</f>
        <v>1</v>
      </c>
      <c r="L75" s="27"/>
      <c r="M75" s="55">
        <v>3</v>
      </c>
      <c r="N75" s="55">
        <v>0</v>
      </c>
      <c r="O75" s="55">
        <v>0</v>
      </c>
      <c r="P75" s="55">
        <v>0</v>
      </c>
      <c r="Q75" s="55">
        <v>0</v>
      </c>
    </row>
    <row r="76" spans="1:17" ht="15" x14ac:dyDescent="0.25">
      <c r="A76" s="75" t="s">
        <v>396</v>
      </c>
      <c r="B76" s="75" t="s">
        <v>487</v>
      </c>
      <c r="C76" s="75" t="s">
        <v>421</v>
      </c>
      <c r="D76" s="54" t="s">
        <v>93</v>
      </c>
      <c r="E76" s="27" t="s">
        <v>510</v>
      </c>
      <c r="F76" s="92" t="s">
        <v>301</v>
      </c>
      <c r="G76" s="27" t="s">
        <v>351</v>
      </c>
      <c r="H76" s="55">
        <v>52</v>
      </c>
      <c r="I76" s="27">
        <f t="shared" si="6"/>
        <v>52</v>
      </c>
      <c r="J76" s="27">
        <f t="shared" si="7"/>
        <v>0</v>
      </c>
      <c r="K76" s="68">
        <f t="shared" si="8"/>
        <v>1</v>
      </c>
      <c r="L76" s="27"/>
      <c r="M76" s="55">
        <v>52</v>
      </c>
      <c r="N76" s="55">
        <v>0</v>
      </c>
      <c r="O76" s="55">
        <v>0</v>
      </c>
      <c r="P76" s="55">
        <v>0</v>
      </c>
      <c r="Q76" s="55">
        <v>0</v>
      </c>
    </row>
    <row r="77" spans="1:17" ht="15" x14ac:dyDescent="0.25">
      <c r="A77" s="75" t="s">
        <v>396</v>
      </c>
      <c r="B77" s="75" t="s">
        <v>487</v>
      </c>
      <c r="C77" s="75" t="s">
        <v>421</v>
      </c>
      <c r="D77" s="54" t="s">
        <v>208</v>
      </c>
      <c r="E77" s="27" t="s">
        <v>511</v>
      </c>
      <c r="F77" s="92" t="s">
        <v>301</v>
      </c>
      <c r="G77" s="27" t="s">
        <v>351</v>
      </c>
      <c r="H77" s="55">
        <v>30</v>
      </c>
      <c r="I77" s="27">
        <f t="shared" si="6"/>
        <v>30</v>
      </c>
      <c r="J77" s="27">
        <f t="shared" si="7"/>
        <v>0</v>
      </c>
      <c r="K77" s="68">
        <f t="shared" si="8"/>
        <v>1</v>
      </c>
      <c r="L77" s="27"/>
      <c r="M77" s="55">
        <v>30</v>
      </c>
      <c r="N77" s="55">
        <v>0</v>
      </c>
      <c r="O77" s="55">
        <v>0</v>
      </c>
      <c r="P77" s="55">
        <v>0</v>
      </c>
      <c r="Q77" s="55">
        <v>0</v>
      </c>
    </row>
    <row r="78" spans="1:17" ht="15" x14ac:dyDescent="0.25">
      <c r="A78" s="75" t="s">
        <v>396</v>
      </c>
      <c r="B78" s="75" t="s">
        <v>474</v>
      </c>
      <c r="C78" s="75" t="s">
        <v>421</v>
      </c>
      <c r="D78" s="54" t="s">
        <v>162</v>
      </c>
      <c r="E78" s="27" t="s">
        <v>512</v>
      </c>
      <c r="F78" s="92" t="s">
        <v>301</v>
      </c>
      <c r="G78" s="27" t="s">
        <v>351</v>
      </c>
      <c r="H78" s="55">
        <v>64</v>
      </c>
      <c r="I78" s="27">
        <f t="shared" si="6"/>
        <v>64</v>
      </c>
      <c r="J78" s="27">
        <f t="shared" si="7"/>
        <v>0</v>
      </c>
      <c r="K78" s="68">
        <f t="shared" si="8"/>
        <v>1</v>
      </c>
      <c r="L78" s="27"/>
      <c r="M78" s="55">
        <v>64</v>
      </c>
      <c r="N78" s="55">
        <v>0</v>
      </c>
      <c r="O78" s="55">
        <v>0</v>
      </c>
      <c r="P78" s="55">
        <v>0</v>
      </c>
      <c r="Q78" s="55">
        <v>0</v>
      </c>
    </row>
    <row r="79" spans="1:17" ht="15" x14ac:dyDescent="0.25">
      <c r="A79" s="75" t="s">
        <v>396</v>
      </c>
      <c r="B79" s="75" t="s">
        <v>487</v>
      </c>
      <c r="C79" s="75" t="s">
        <v>421</v>
      </c>
      <c r="D79" s="54" t="s">
        <v>95</v>
      </c>
      <c r="E79" s="27" t="s">
        <v>513</v>
      </c>
      <c r="F79" s="92" t="s">
        <v>301</v>
      </c>
      <c r="G79" s="27" t="s">
        <v>351</v>
      </c>
      <c r="H79" s="55">
        <v>66</v>
      </c>
      <c r="I79" s="27">
        <f t="shared" si="6"/>
        <v>66</v>
      </c>
      <c r="J79" s="27">
        <f t="shared" si="7"/>
        <v>0</v>
      </c>
      <c r="K79" s="68">
        <f t="shared" si="8"/>
        <v>1</v>
      </c>
      <c r="L79" s="27"/>
      <c r="M79" s="55">
        <v>66</v>
      </c>
      <c r="N79" s="55">
        <v>0</v>
      </c>
      <c r="O79" s="55">
        <v>0</v>
      </c>
      <c r="P79" s="55">
        <v>0</v>
      </c>
      <c r="Q79" s="55">
        <v>0</v>
      </c>
    </row>
    <row r="80" spans="1:17" ht="15" x14ac:dyDescent="0.25">
      <c r="A80" s="75" t="s">
        <v>396</v>
      </c>
      <c r="B80" s="75" t="s">
        <v>514</v>
      </c>
      <c r="C80" s="75" t="s">
        <v>421</v>
      </c>
      <c r="D80" s="54" t="s">
        <v>104</v>
      </c>
      <c r="E80" s="27" t="s">
        <v>515</v>
      </c>
      <c r="F80" s="92" t="s">
        <v>301</v>
      </c>
      <c r="G80" s="27" t="s">
        <v>351</v>
      </c>
      <c r="H80" s="55">
        <v>48</v>
      </c>
      <c r="I80" s="27">
        <f t="shared" si="6"/>
        <v>48</v>
      </c>
      <c r="J80" s="27">
        <f t="shared" si="7"/>
        <v>0</v>
      </c>
      <c r="K80" s="68">
        <f t="shared" si="8"/>
        <v>1</v>
      </c>
      <c r="L80" s="27"/>
      <c r="M80" s="55">
        <v>48</v>
      </c>
      <c r="N80" s="55">
        <v>0</v>
      </c>
      <c r="O80" s="55">
        <v>0</v>
      </c>
      <c r="P80" s="55">
        <v>0</v>
      </c>
      <c r="Q80" s="55">
        <v>0</v>
      </c>
    </row>
    <row r="81" spans="1:17" ht="15" x14ac:dyDescent="0.25">
      <c r="A81" s="75" t="s">
        <v>396</v>
      </c>
      <c r="B81" s="75" t="s">
        <v>474</v>
      </c>
      <c r="C81" s="75" t="s">
        <v>421</v>
      </c>
      <c r="D81" s="54" t="s">
        <v>163</v>
      </c>
      <c r="E81" s="27" t="s">
        <v>516</v>
      </c>
      <c r="F81" s="92" t="s">
        <v>301</v>
      </c>
      <c r="G81" s="27" t="s">
        <v>351</v>
      </c>
      <c r="H81" s="55">
        <v>153</v>
      </c>
      <c r="I81" s="27">
        <f t="shared" si="6"/>
        <v>149</v>
      </c>
      <c r="J81" s="27">
        <f t="shared" si="7"/>
        <v>4</v>
      </c>
      <c r="K81" s="68">
        <f t="shared" si="8"/>
        <v>0.97385620915032678</v>
      </c>
      <c r="L81" s="27"/>
      <c r="M81" s="55">
        <v>149</v>
      </c>
      <c r="N81" s="55">
        <v>3</v>
      </c>
      <c r="O81" s="55">
        <v>1</v>
      </c>
      <c r="P81" s="55">
        <v>0</v>
      </c>
      <c r="Q81" s="55">
        <v>0</v>
      </c>
    </row>
    <row r="82" spans="1:17" ht="15" x14ac:dyDescent="0.25">
      <c r="A82" s="75" t="s">
        <v>396</v>
      </c>
      <c r="B82" s="75" t="s">
        <v>487</v>
      </c>
      <c r="C82" s="75" t="s">
        <v>421</v>
      </c>
      <c r="D82" s="54" t="s">
        <v>207</v>
      </c>
      <c r="E82" s="27" t="s">
        <v>517</v>
      </c>
      <c r="F82" s="92" t="s">
        <v>301</v>
      </c>
      <c r="G82" s="27" t="s">
        <v>351</v>
      </c>
      <c r="H82" s="55">
        <v>16</v>
      </c>
      <c r="I82" s="27">
        <f t="shared" si="6"/>
        <v>16</v>
      </c>
      <c r="J82" s="27">
        <f t="shared" si="7"/>
        <v>0</v>
      </c>
      <c r="K82" s="68">
        <f t="shared" si="8"/>
        <v>1</v>
      </c>
      <c r="L82" s="27"/>
      <c r="M82" s="55">
        <v>16</v>
      </c>
      <c r="N82" s="55">
        <v>0</v>
      </c>
      <c r="O82" s="55">
        <v>0</v>
      </c>
      <c r="P82" s="55">
        <v>0</v>
      </c>
      <c r="Q82" s="55">
        <v>0</v>
      </c>
    </row>
    <row r="83" spans="1:17" ht="15" x14ac:dyDescent="0.25">
      <c r="A83" s="75" t="s">
        <v>397</v>
      </c>
      <c r="B83" s="75" t="s">
        <v>518</v>
      </c>
      <c r="C83" s="75" t="s">
        <v>422</v>
      </c>
      <c r="D83" s="54" t="s">
        <v>159</v>
      </c>
      <c r="E83" s="27" t="s">
        <v>519</v>
      </c>
      <c r="F83" s="92" t="s">
        <v>301</v>
      </c>
      <c r="G83" s="27" t="s">
        <v>351</v>
      </c>
      <c r="H83" s="55">
        <v>25</v>
      </c>
      <c r="I83" s="27">
        <f t="shared" si="6"/>
        <v>25</v>
      </c>
      <c r="J83" s="27">
        <f t="shared" si="7"/>
        <v>0</v>
      </c>
      <c r="K83" s="68">
        <f t="shared" si="8"/>
        <v>1</v>
      </c>
      <c r="L83" s="27"/>
      <c r="M83" s="55">
        <v>25</v>
      </c>
      <c r="N83" s="55">
        <v>0</v>
      </c>
      <c r="O83" s="55">
        <v>0</v>
      </c>
      <c r="P83" s="55">
        <v>0</v>
      </c>
      <c r="Q83" s="55">
        <v>0</v>
      </c>
    </row>
    <row r="84" spans="1:17" ht="15" x14ac:dyDescent="0.25">
      <c r="A84" s="75" t="s">
        <v>397</v>
      </c>
      <c r="B84" s="75" t="s">
        <v>518</v>
      </c>
      <c r="C84" s="75" t="s">
        <v>422</v>
      </c>
      <c r="D84" s="54" t="s">
        <v>198</v>
      </c>
      <c r="E84" s="27" t="s">
        <v>520</v>
      </c>
      <c r="F84" s="92" t="s">
        <v>301</v>
      </c>
      <c r="G84" s="27" t="s">
        <v>351</v>
      </c>
      <c r="H84" s="55">
        <v>200</v>
      </c>
      <c r="I84" s="27">
        <f t="shared" si="6"/>
        <v>200</v>
      </c>
      <c r="J84" s="27">
        <f t="shared" si="7"/>
        <v>0</v>
      </c>
      <c r="K84" s="68">
        <f t="shared" si="8"/>
        <v>1</v>
      </c>
      <c r="L84" s="27"/>
      <c r="M84" s="55">
        <v>200</v>
      </c>
      <c r="N84" s="55">
        <v>0</v>
      </c>
      <c r="O84" s="55">
        <v>0</v>
      </c>
      <c r="P84" s="55">
        <v>0</v>
      </c>
      <c r="Q84" s="55">
        <v>0</v>
      </c>
    </row>
    <row r="85" spans="1:17" ht="15" x14ac:dyDescent="0.25">
      <c r="A85" s="75" t="s">
        <v>397</v>
      </c>
      <c r="B85" s="75" t="s">
        <v>518</v>
      </c>
      <c r="C85" s="75" t="s">
        <v>422</v>
      </c>
      <c r="D85" s="54" t="s">
        <v>206</v>
      </c>
      <c r="E85" s="27" t="s">
        <v>521</v>
      </c>
      <c r="F85" s="92" t="s">
        <v>301</v>
      </c>
      <c r="G85" s="27" t="s">
        <v>351</v>
      </c>
      <c r="H85" s="55">
        <v>312</v>
      </c>
      <c r="I85" s="27">
        <f t="shared" si="6"/>
        <v>310</v>
      </c>
      <c r="J85" s="27">
        <f t="shared" si="7"/>
        <v>2</v>
      </c>
      <c r="K85" s="68">
        <f t="shared" si="8"/>
        <v>0.99358974358974361</v>
      </c>
      <c r="L85" s="27"/>
      <c r="M85" s="55">
        <v>310</v>
      </c>
      <c r="N85" s="55">
        <v>1</v>
      </c>
      <c r="O85" s="55">
        <v>1</v>
      </c>
      <c r="P85" s="55">
        <v>0</v>
      </c>
      <c r="Q85" s="55">
        <v>0</v>
      </c>
    </row>
    <row r="86" spans="1:17" ht="15" x14ac:dyDescent="0.25">
      <c r="A86" s="75" t="s">
        <v>397</v>
      </c>
      <c r="B86" s="75" t="s">
        <v>518</v>
      </c>
      <c r="C86" s="75" t="s">
        <v>422</v>
      </c>
      <c r="D86" s="54" t="s">
        <v>167</v>
      </c>
      <c r="E86" s="27" t="s">
        <v>522</v>
      </c>
      <c r="F86" s="92" t="s">
        <v>301</v>
      </c>
      <c r="G86" s="27" t="s">
        <v>351</v>
      </c>
      <c r="H86" s="55">
        <v>28</v>
      </c>
      <c r="I86" s="27">
        <f t="shared" si="6"/>
        <v>28</v>
      </c>
      <c r="J86" s="27">
        <f t="shared" si="7"/>
        <v>0</v>
      </c>
      <c r="K86" s="68">
        <f t="shared" si="8"/>
        <v>1</v>
      </c>
      <c r="L86" s="27"/>
      <c r="M86" s="55">
        <v>28</v>
      </c>
      <c r="N86" s="55">
        <v>0</v>
      </c>
      <c r="O86" s="55">
        <v>0</v>
      </c>
      <c r="P86" s="55">
        <v>0</v>
      </c>
      <c r="Q86" s="55">
        <v>0</v>
      </c>
    </row>
    <row r="87" spans="1:17" ht="15" x14ac:dyDescent="0.25">
      <c r="A87" s="75" t="s">
        <v>398</v>
      </c>
      <c r="B87" s="75" t="s">
        <v>460</v>
      </c>
      <c r="C87" s="75" t="s">
        <v>423</v>
      </c>
      <c r="D87" s="54" t="s">
        <v>218</v>
      </c>
      <c r="E87" s="27" t="s">
        <v>523</v>
      </c>
      <c r="F87" s="92" t="s">
        <v>301</v>
      </c>
      <c r="G87" s="27" t="s">
        <v>351</v>
      </c>
      <c r="H87" s="55">
        <v>134</v>
      </c>
      <c r="I87" s="27">
        <f t="shared" si="6"/>
        <v>134</v>
      </c>
      <c r="J87" s="27">
        <f t="shared" si="7"/>
        <v>0</v>
      </c>
      <c r="K87" s="68">
        <f t="shared" si="8"/>
        <v>1</v>
      </c>
      <c r="L87" s="27"/>
      <c r="M87" s="55">
        <v>134</v>
      </c>
      <c r="N87" s="55">
        <v>0</v>
      </c>
      <c r="O87" s="55">
        <v>0</v>
      </c>
      <c r="P87" s="55">
        <v>0</v>
      </c>
      <c r="Q87" s="55">
        <v>0</v>
      </c>
    </row>
    <row r="88" spans="1:17" ht="15" x14ac:dyDescent="0.25">
      <c r="A88" s="75" t="s">
        <v>398</v>
      </c>
      <c r="B88" s="75" t="s">
        <v>460</v>
      </c>
      <c r="C88" s="75" t="s">
        <v>423</v>
      </c>
      <c r="D88" s="54" t="s">
        <v>222</v>
      </c>
      <c r="E88" s="27" t="s">
        <v>524</v>
      </c>
      <c r="F88" s="92" t="s">
        <v>301</v>
      </c>
      <c r="G88" s="27" t="s">
        <v>351</v>
      </c>
      <c r="H88" s="55">
        <v>77</v>
      </c>
      <c r="I88" s="27">
        <f t="shared" si="6"/>
        <v>77</v>
      </c>
      <c r="J88" s="27">
        <f t="shared" si="7"/>
        <v>0</v>
      </c>
      <c r="K88" s="68">
        <f t="shared" si="8"/>
        <v>1</v>
      </c>
      <c r="L88" s="27"/>
      <c r="M88" s="55">
        <v>77</v>
      </c>
      <c r="N88" s="55">
        <v>0</v>
      </c>
      <c r="O88" s="55">
        <v>0</v>
      </c>
      <c r="P88" s="55">
        <v>0</v>
      </c>
      <c r="Q88" s="55">
        <v>0</v>
      </c>
    </row>
    <row r="89" spans="1:17" ht="15" x14ac:dyDescent="0.25">
      <c r="A89" s="75" t="s">
        <v>398</v>
      </c>
      <c r="B89" s="75" t="s">
        <v>460</v>
      </c>
      <c r="C89" s="75" t="s">
        <v>423</v>
      </c>
      <c r="D89" s="54" t="s">
        <v>219</v>
      </c>
      <c r="E89" s="27" t="s">
        <v>525</v>
      </c>
      <c r="F89" s="92" t="s">
        <v>301</v>
      </c>
      <c r="G89" s="27" t="s">
        <v>351</v>
      </c>
      <c r="H89" s="55">
        <v>207</v>
      </c>
      <c r="I89" s="27">
        <f t="shared" si="6"/>
        <v>206</v>
      </c>
      <c r="J89" s="27">
        <f t="shared" si="7"/>
        <v>1</v>
      </c>
      <c r="K89" s="68">
        <f t="shared" si="8"/>
        <v>0.99516908212560384</v>
      </c>
      <c r="L89" s="27"/>
      <c r="M89" s="55">
        <v>206</v>
      </c>
      <c r="N89" s="55">
        <v>1</v>
      </c>
      <c r="O89" s="55">
        <v>0</v>
      </c>
      <c r="P89" s="55">
        <v>0</v>
      </c>
      <c r="Q89" s="55">
        <v>0</v>
      </c>
    </row>
    <row r="90" spans="1:17" ht="15" x14ac:dyDescent="0.25">
      <c r="A90" s="75" t="s">
        <v>399</v>
      </c>
      <c r="B90" s="75" t="s">
        <v>474</v>
      </c>
      <c r="C90" s="75" t="s">
        <v>424</v>
      </c>
      <c r="D90" s="54" t="s">
        <v>204</v>
      </c>
      <c r="E90" s="27" t="s">
        <v>526</v>
      </c>
      <c r="F90" s="92" t="s">
        <v>301</v>
      </c>
      <c r="G90" s="27" t="s">
        <v>351</v>
      </c>
      <c r="H90" s="55">
        <v>184</v>
      </c>
      <c r="I90" s="27">
        <f t="shared" si="6"/>
        <v>181</v>
      </c>
      <c r="J90" s="27">
        <f t="shared" si="7"/>
        <v>3</v>
      </c>
      <c r="K90" s="68">
        <f t="shared" si="8"/>
        <v>0.98369565217391308</v>
      </c>
      <c r="L90" s="27"/>
      <c r="M90" s="55">
        <v>181</v>
      </c>
      <c r="N90" s="55">
        <v>2</v>
      </c>
      <c r="O90" s="55">
        <v>1</v>
      </c>
      <c r="P90" s="55">
        <v>0</v>
      </c>
      <c r="Q90" s="55">
        <v>0</v>
      </c>
    </row>
    <row r="91" spans="1:17" ht="15" x14ac:dyDescent="0.25">
      <c r="A91" s="75" t="s">
        <v>399</v>
      </c>
      <c r="B91" s="75" t="s">
        <v>474</v>
      </c>
      <c r="C91" s="75" t="s">
        <v>424</v>
      </c>
      <c r="D91" s="54" t="s">
        <v>205</v>
      </c>
      <c r="E91" s="27" t="s">
        <v>527</v>
      </c>
      <c r="F91" s="92" t="s">
        <v>301</v>
      </c>
      <c r="G91" s="27" t="s">
        <v>351</v>
      </c>
      <c r="H91" s="55">
        <v>178</v>
      </c>
      <c r="I91" s="27">
        <f t="shared" si="6"/>
        <v>174</v>
      </c>
      <c r="J91" s="27">
        <f t="shared" si="7"/>
        <v>4</v>
      </c>
      <c r="K91" s="68">
        <f t="shared" si="8"/>
        <v>0.97752808988764039</v>
      </c>
      <c r="L91" s="27"/>
      <c r="M91" s="55">
        <v>174</v>
      </c>
      <c r="N91" s="55">
        <v>3</v>
      </c>
      <c r="O91" s="55">
        <v>0</v>
      </c>
      <c r="P91" s="55">
        <v>1</v>
      </c>
      <c r="Q91" s="55">
        <v>0</v>
      </c>
    </row>
    <row r="92" spans="1:17" ht="15" x14ac:dyDescent="0.25">
      <c r="A92" s="75" t="s">
        <v>400</v>
      </c>
      <c r="B92" s="75" t="s">
        <v>528</v>
      </c>
      <c r="C92" s="75" t="s">
        <v>425</v>
      </c>
      <c r="D92" s="54" t="s">
        <v>114</v>
      </c>
      <c r="E92" s="27" t="s">
        <v>529</v>
      </c>
      <c r="F92" s="92" t="s">
        <v>301</v>
      </c>
      <c r="G92" s="27" t="s">
        <v>351</v>
      </c>
      <c r="H92" s="55">
        <v>26</v>
      </c>
      <c r="I92" s="27">
        <f t="shared" si="6"/>
        <v>26</v>
      </c>
      <c r="J92" s="27">
        <f t="shared" si="7"/>
        <v>0</v>
      </c>
      <c r="K92" s="68">
        <f t="shared" si="8"/>
        <v>1</v>
      </c>
      <c r="L92" s="27"/>
      <c r="M92" s="55">
        <v>26</v>
      </c>
      <c r="N92" s="55">
        <v>0</v>
      </c>
      <c r="O92" s="55">
        <v>0</v>
      </c>
      <c r="P92" s="55">
        <v>0</v>
      </c>
      <c r="Q92" s="55">
        <v>0</v>
      </c>
    </row>
    <row r="93" spans="1:17" ht="15" x14ac:dyDescent="0.25">
      <c r="A93" s="75" t="s">
        <v>400</v>
      </c>
      <c r="B93" s="75" t="s">
        <v>528</v>
      </c>
      <c r="C93" s="75" t="s">
        <v>425</v>
      </c>
      <c r="D93" s="54" t="s">
        <v>70</v>
      </c>
      <c r="E93" s="27" t="s">
        <v>531</v>
      </c>
      <c r="F93" s="92" t="s">
        <v>301</v>
      </c>
      <c r="G93" s="27" t="s">
        <v>351</v>
      </c>
      <c r="H93" s="55">
        <v>57</v>
      </c>
      <c r="I93" s="27">
        <f t="shared" si="6"/>
        <v>57</v>
      </c>
      <c r="J93" s="27">
        <f t="shared" si="7"/>
        <v>0</v>
      </c>
      <c r="K93" s="68">
        <f t="shared" si="8"/>
        <v>1</v>
      </c>
      <c r="L93" s="27"/>
      <c r="M93" s="55">
        <v>57</v>
      </c>
      <c r="N93" s="55">
        <v>0</v>
      </c>
      <c r="O93" s="55">
        <v>0</v>
      </c>
      <c r="P93" s="55">
        <v>0</v>
      </c>
      <c r="Q93" s="55">
        <v>0</v>
      </c>
    </row>
    <row r="94" spans="1:17" ht="15" x14ac:dyDescent="0.25">
      <c r="A94" s="75" t="s">
        <v>400</v>
      </c>
      <c r="B94" s="75" t="s">
        <v>528</v>
      </c>
      <c r="C94" s="75" t="s">
        <v>425</v>
      </c>
      <c r="D94" s="54" t="s">
        <v>173</v>
      </c>
      <c r="E94" s="27" t="s">
        <v>532</v>
      </c>
      <c r="F94" s="92" t="s">
        <v>301</v>
      </c>
      <c r="G94" s="27" t="s">
        <v>351</v>
      </c>
      <c r="H94" s="55">
        <v>4</v>
      </c>
      <c r="I94" s="27">
        <f t="shared" si="6"/>
        <v>4</v>
      </c>
      <c r="J94" s="27">
        <f t="shared" si="7"/>
        <v>0</v>
      </c>
      <c r="K94" s="68">
        <f t="shared" si="8"/>
        <v>1</v>
      </c>
      <c r="L94" s="27"/>
      <c r="M94" s="55">
        <v>4</v>
      </c>
      <c r="N94" s="55">
        <v>0</v>
      </c>
      <c r="O94" s="55">
        <v>0</v>
      </c>
      <c r="P94" s="55">
        <v>0</v>
      </c>
      <c r="Q94" s="55">
        <v>0</v>
      </c>
    </row>
    <row r="95" spans="1:17" ht="15" x14ac:dyDescent="0.25">
      <c r="A95" s="75" t="s">
        <v>400</v>
      </c>
      <c r="B95" s="75" t="s">
        <v>528</v>
      </c>
      <c r="C95" s="75" t="s">
        <v>425</v>
      </c>
      <c r="D95" s="54" t="s">
        <v>197</v>
      </c>
      <c r="E95" s="27" t="s">
        <v>535</v>
      </c>
      <c r="F95" s="92" t="s">
        <v>301</v>
      </c>
      <c r="G95" s="27" t="s">
        <v>351</v>
      </c>
      <c r="H95" s="55">
        <v>6</v>
      </c>
      <c r="I95" s="27">
        <f t="shared" si="6"/>
        <v>6</v>
      </c>
      <c r="J95" s="27">
        <f t="shared" si="7"/>
        <v>0</v>
      </c>
      <c r="K95" s="68">
        <f t="shared" si="8"/>
        <v>1</v>
      </c>
      <c r="L95" s="27"/>
      <c r="M95" s="55">
        <v>6</v>
      </c>
      <c r="N95" s="55">
        <v>0</v>
      </c>
      <c r="O95" s="55">
        <v>0</v>
      </c>
      <c r="P95" s="55">
        <v>0</v>
      </c>
      <c r="Q95" s="55">
        <v>0</v>
      </c>
    </row>
    <row r="96" spans="1:17" ht="15" x14ac:dyDescent="0.25">
      <c r="A96" s="75" t="s">
        <v>400</v>
      </c>
      <c r="B96" s="75" t="s">
        <v>528</v>
      </c>
      <c r="C96" s="75" t="s">
        <v>425</v>
      </c>
      <c r="D96" s="54" t="s">
        <v>236</v>
      </c>
      <c r="E96" s="27" t="s">
        <v>610</v>
      </c>
      <c r="F96" s="92" t="s">
        <v>301</v>
      </c>
      <c r="G96" s="27" t="s">
        <v>351</v>
      </c>
      <c r="H96" s="55">
        <v>12</v>
      </c>
      <c r="I96" s="27">
        <f t="shared" si="6"/>
        <v>12</v>
      </c>
      <c r="J96" s="27">
        <f t="shared" si="7"/>
        <v>0</v>
      </c>
      <c r="K96" s="68">
        <f t="shared" si="8"/>
        <v>1</v>
      </c>
      <c r="L96" s="27"/>
      <c r="M96" s="55">
        <v>12</v>
      </c>
      <c r="N96" s="55">
        <v>0</v>
      </c>
      <c r="O96" s="55">
        <v>0</v>
      </c>
      <c r="P96" s="55">
        <v>0</v>
      </c>
      <c r="Q96" s="55">
        <v>0</v>
      </c>
    </row>
    <row r="97" spans="1:17" ht="15" x14ac:dyDescent="0.25">
      <c r="A97" s="75" t="s">
        <v>400</v>
      </c>
      <c r="B97" s="75" t="s">
        <v>528</v>
      </c>
      <c r="C97" s="75" t="s">
        <v>425</v>
      </c>
      <c r="D97" s="54" t="s">
        <v>130</v>
      </c>
      <c r="E97" s="27" t="s">
        <v>536</v>
      </c>
      <c r="F97" s="92" t="s">
        <v>301</v>
      </c>
      <c r="G97" s="27" t="s">
        <v>351</v>
      </c>
      <c r="H97" s="55">
        <v>351</v>
      </c>
      <c r="I97" s="27">
        <f t="shared" si="6"/>
        <v>350</v>
      </c>
      <c r="J97" s="27">
        <f t="shared" si="7"/>
        <v>1</v>
      </c>
      <c r="K97" s="68">
        <f t="shared" si="8"/>
        <v>0.9971509971509972</v>
      </c>
      <c r="L97" s="27"/>
      <c r="M97" s="55">
        <v>350</v>
      </c>
      <c r="N97" s="55">
        <v>0</v>
      </c>
      <c r="O97" s="55">
        <v>0</v>
      </c>
      <c r="P97" s="55">
        <v>0</v>
      </c>
      <c r="Q97" s="55">
        <v>1</v>
      </c>
    </row>
    <row r="98" spans="1:17" ht="15" x14ac:dyDescent="0.25">
      <c r="A98" s="75" t="s">
        <v>400</v>
      </c>
      <c r="B98" s="75" t="s">
        <v>528</v>
      </c>
      <c r="C98" s="75" t="s">
        <v>425</v>
      </c>
      <c r="D98" s="54" t="s">
        <v>225</v>
      </c>
      <c r="E98" s="27" t="s">
        <v>538</v>
      </c>
      <c r="F98" s="92" t="s">
        <v>301</v>
      </c>
      <c r="G98" s="27" t="s">
        <v>351</v>
      </c>
      <c r="H98" s="55">
        <v>184</v>
      </c>
      <c r="I98" s="27">
        <f t="shared" si="6"/>
        <v>184</v>
      </c>
      <c r="J98" s="27">
        <f t="shared" si="7"/>
        <v>0</v>
      </c>
      <c r="K98" s="68">
        <f t="shared" si="8"/>
        <v>1</v>
      </c>
      <c r="L98" s="27"/>
      <c r="M98" s="55">
        <v>184</v>
      </c>
      <c r="N98" s="55">
        <v>0</v>
      </c>
      <c r="O98" s="55">
        <v>0</v>
      </c>
      <c r="P98" s="55">
        <v>0</v>
      </c>
      <c r="Q98" s="55">
        <v>0</v>
      </c>
    </row>
    <row r="99" spans="1:17" ht="15" x14ac:dyDescent="0.25">
      <c r="A99" s="75" t="s">
        <v>400</v>
      </c>
      <c r="B99" s="75" t="s">
        <v>528</v>
      </c>
      <c r="C99" s="75" t="s">
        <v>425</v>
      </c>
      <c r="D99" s="54" t="s">
        <v>141</v>
      </c>
      <c r="E99" s="27" t="s">
        <v>539</v>
      </c>
      <c r="F99" s="92" t="s">
        <v>301</v>
      </c>
      <c r="G99" s="27" t="s">
        <v>351</v>
      </c>
      <c r="H99" s="55">
        <v>121</v>
      </c>
      <c r="I99" s="27">
        <f t="shared" si="6"/>
        <v>121</v>
      </c>
      <c r="J99" s="27">
        <f t="shared" si="7"/>
        <v>0</v>
      </c>
      <c r="K99" s="68">
        <f t="shared" si="8"/>
        <v>1</v>
      </c>
      <c r="L99" s="27"/>
      <c r="M99" s="55">
        <v>121</v>
      </c>
      <c r="N99" s="55">
        <v>0</v>
      </c>
      <c r="O99" s="55">
        <v>0</v>
      </c>
      <c r="P99" s="55">
        <v>0</v>
      </c>
      <c r="Q99" s="55">
        <v>0</v>
      </c>
    </row>
    <row r="100" spans="1:17" ht="15" x14ac:dyDescent="0.25">
      <c r="A100" s="75" t="s">
        <v>400</v>
      </c>
      <c r="B100" s="75" t="s">
        <v>528</v>
      </c>
      <c r="C100" s="75" t="s">
        <v>425</v>
      </c>
      <c r="D100" s="54" t="s">
        <v>84</v>
      </c>
      <c r="E100" s="27" t="s">
        <v>540</v>
      </c>
      <c r="F100" s="92" t="s">
        <v>301</v>
      </c>
      <c r="G100" s="27" t="s">
        <v>351</v>
      </c>
      <c r="H100" s="55">
        <v>6</v>
      </c>
      <c r="I100" s="27">
        <f t="shared" si="6"/>
        <v>6</v>
      </c>
      <c r="J100" s="27">
        <f t="shared" si="7"/>
        <v>0</v>
      </c>
      <c r="K100" s="68">
        <f t="shared" si="8"/>
        <v>1</v>
      </c>
      <c r="L100" s="27"/>
      <c r="M100" s="55">
        <v>6</v>
      </c>
      <c r="N100" s="55">
        <v>0</v>
      </c>
      <c r="O100" s="55">
        <v>0</v>
      </c>
      <c r="P100" s="55">
        <v>0</v>
      </c>
      <c r="Q100" s="55">
        <v>0</v>
      </c>
    </row>
    <row r="101" spans="1:17" ht="15" x14ac:dyDescent="0.25">
      <c r="A101" s="75" t="s">
        <v>400</v>
      </c>
      <c r="B101" s="75" t="s">
        <v>528</v>
      </c>
      <c r="C101" s="75" t="s">
        <v>425</v>
      </c>
      <c r="D101" s="54" t="s">
        <v>131</v>
      </c>
      <c r="E101" s="27" t="s">
        <v>541</v>
      </c>
      <c r="F101" s="92" t="s">
        <v>301</v>
      </c>
      <c r="G101" s="27" t="s">
        <v>351</v>
      </c>
      <c r="H101" s="55">
        <v>16</v>
      </c>
      <c r="I101" s="27">
        <f t="shared" si="6"/>
        <v>16</v>
      </c>
      <c r="J101" s="27">
        <f t="shared" si="7"/>
        <v>0</v>
      </c>
      <c r="K101" s="68">
        <f t="shared" si="8"/>
        <v>1</v>
      </c>
      <c r="L101" s="27"/>
      <c r="M101" s="55">
        <v>16</v>
      </c>
      <c r="N101" s="55">
        <v>0</v>
      </c>
      <c r="O101" s="55">
        <v>0</v>
      </c>
      <c r="P101" s="55">
        <v>0</v>
      </c>
      <c r="Q101" s="55">
        <v>0</v>
      </c>
    </row>
    <row r="102" spans="1:17" ht="15" x14ac:dyDescent="0.25">
      <c r="A102" s="75" t="s">
        <v>400</v>
      </c>
      <c r="B102" s="75" t="s">
        <v>528</v>
      </c>
      <c r="C102" s="75" t="s">
        <v>425</v>
      </c>
      <c r="D102" s="54" t="s">
        <v>82</v>
      </c>
      <c r="E102" s="27" t="s">
        <v>543</v>
      </c>
      <c r="F102" s="92" t="s">
        <v>301</v>
      </c>
      <c r="G102" s="27" t="s">
        <v>351</v>
      </c>
      <c r="H102" s="55">
        <v>54</v>
      </c>
      <c r="I102" s="27">
        <f t="shared" si="6"/>
        <v>54</v>
      </c>
      <c r="J102" s="27">
        <f t="shared" si="7"/>
        <v>0</v>
      </c>
      <c r="K102" s="68">
        <f t="shared" si="8"/>
        <v>1</v>
      </c>
      <c r="L102" s="27"/>
      <c r="M102" s="55">
        <v>54</v>
      </c>
      <c r="N102" s="55">
        <v>0</v>
      </c>
      <c r="O102" s="55">
        <v>0</v>
      </c>
      <c r="P102" s="55">
        <v>0</v>
      </c>
      <c r="Q102" s="55">
        <v>0</v>
      </c>
    </row>
    <row r="103" spans="1:17" ht="15" x14ac:dyDescent="0.25">
      <c r="A103" s="75" t="s">
        <v>400</v>
      </c>
      <c r="B103" s="75" t="s">
        <v>528</v>
      </c>
      <c r="C103" s="75" t="s">
        <v>425</v>
      </c>
      <c r="D103" s="54" t="s">
        <v>194</v>
      </c>
      <c r="E103" s="27" t="s">
        <v>544</v>
      </c>
      <c r="F103" s="92" t="s">
        <v>301</v>
      </c>
      <c r="G103" s="27" t="s">
        <v>351</v>
      </c>
      <c r="H103" s="55">
        <v>38</v>
      </c>
      <c r="I103" s="27">
        <f t="shared" si="6"/>
        <v>38</v>
      </c>
      <c r="J103" s="27">
        <f t="shared" si="7"/>
        <v>0</v>
      </c>
      <c r="K103" s="68">
        <f t="shared" si="8"/>
        <v>1</v>
      </c>
      <c r="L103" s="27"/>
      <c r="M103" s="55">
        <v>38</v>
      </c>
      <c r="N103" s="55">
        <v>0</v>
      </c>
      <c r="O103" s="55">
        <v>0</v>
      </c>
      <c r="P103" s="55">
        <v>0</v>
      </c>
      <c r="Q103" s="55">
        <v>0</v>
      </c>
    </row>
    <row r="104" spans="1:17" ht="15" x14ac:dyDescent="0.25">
      <c r="A104" s="75" t="s">
        <v>400</v>
      </c>
      <c r="B104" s="75" t="s">
        <v>528</v>
      </c>
      <c r="C104" s="75" t="s">
        <v>425</v>
      </c>
      <c r="D104" s="54" t="s">
        <v>80</v>
      </c>
      <c r="E104" s="27" t="s">
        <v>546</v>
      </c>
      <c r="F104" s="92" t="s">
        <v>301</v>
      </c>
      <c r="G104" s="27" t="s">
        <v>351</v>
      </c>
      <c r="H104" s="55">
        <v>59</v>
      </c>
      <c r="I104" s="27">
        <f t="shared" si="6"/>
        <v>59</v>
      </c>
      <c r="J104" s="27">
        <f t="shared" si="7"/>
        <v>0</v>
      </c>
      <c r="K104" s="68">
        <f t="shared" si="8"/>
        <v>1</v>
      </c>
      <c r="L104" s="27"/>
      <c r="M104" s="55">
        <v>59</v>
      </c>
      <c r="N104" s="55">
        <v>0</v>
      </c>
      <c r="O104" s="55">
        <v>0</v>
      </c>
      <c r="P104" s="55">
        <v>0</v>
      </c>
      <c r="Q104" s="55">
        <v>0</v>
      </c>
    </row>
    <row r="105" spans="1:17" ht="15" x14ac:dyDescent="0.25">
      <c r="A105" s="75" t="s">
        <v>400</v>
      </c>
      <c r="B105" s="75" t="s">
        <v>528</v>
      </c>
      <c r="C105" s="75" t="s">
        <v>425</v>
      </c>
      <c r="D105" s="54" t="s">
        <v>133</v>
      </c>
      <c r="E105" s="27" t="s">
        <v>548</v>
      </c>
      <c r="F105" s="92" t="s">
        <v>301</v>
      </c>
      <c r="G105" s="27" t="s">
        <v>351</v>
      </c>
      <c r="H105" s="55">
        <v>126</v>
      </c>
      <c r="I105" s="27">
        <f t="shared" si="6"/>
        <v>126</v>
      </c>
      <c r="J105" s="27">
        <f t="shared" si="7"/>
        <v>0</v>
      </c>
      <c r="K105" s="68">
        <f t="shared" si="8"/>
        <v>1</v>
      </c>
      <c r="L105" s="27"/>
      <c r="M105" s="55">
        <v>126</v>
      </c>
      <c r="N105" s="55">
        <v>0</v>
      </c>
      <c r="O105" s="55">
        <v>0</v>
      </c>
      <c r="P105" s="55">
        <v>0</v>
      </c>
      <c r="Q105" s="55">
        <v>0</v>
      </c>
    </row>
    <row r="106" spans="1:17" ht="15" x14ac:dyDescent="0.25">
      <c r="A106" s="75" t="s">
        <v>400</v>
      </c>
      <c r="B106" s="75" t="s">
        <v>528</v>
      </c>
      <c r="C106" s="75" t="s">
        <v>425</v>
      </c>
      <c r="D106" s="54" t="s">
        <v>83</v>
      </c>
      <c r="E106" s="27" t="s">
        <v>549</v>
      </c>
      <c r="F106" s="92" t="s">
        <v>301</v>
      </c>
      <c r="G106" s="27" t="s">
        <v>351</v>
      </c>
      <c r="H106" s="55">
        <v>6</v>
      </c>
      <c r="I106" s="27">
        <f t="shared" si="6"/>
        <v>6</v>
      </c>
      <c r="J106" s="27">
        <f t="shared" si="7"/>
        <v>0</v>
      </c>
      <c r="K106" s="68">
        <f t="shared" si="8"/>
        <v>1</v>
      </c>
      <c r="L106" s="27"/>
      <c r="M106" s="55">
        <v>6</v>
      </c>
      <c r="N106" s="55">
        <v>0</v>
      </c>
      <c r="O106" s="55">
        <v>0</v>
      </c>
      <c r="P106" s="55">
        <v>0</v>
      </c>
      <c r="Q106" s="55">
        <v>0</v>
      </c>
    </row>
    <row r="107" spans="1:17" ht="15" x14ac:dyDescent="0.25">
      <c r="A107" s="75" t="s">
        <v>400</v>
      </c>
      <c r="B107" s="75" t="s">
        <v>528</v>
      </c>
      <c r="C107" s="75" t="s">
        <v>425</v>
      </c>
      <c r="D107" s="54" t="s">
        <v>169</v>
      </c>
      <c r="E107" s="27" t="s">
        <v>550</v>
      </c>
      <c r="F107" s="92" t="s">
        <v>301</v>
      </c>
      <c r="G107" s="27" t="s">
        <v>351</v>
      </c>
      <c r="H107" s="55">
        <v>471</v>
      </c>
      <c r="I107" s="27">
        <f t="shared" ref="I107:I138" si="9">SUM(M107)</f>
        <v>471</v>
      </c>
      <c r="J107" s="27">
        <f t="shared" ref="J107:J138" si="10">SUM(N107:Q107)</f>
        <v>0</v>
      </c>
      <c r="K107" s="68">
        <f t="shared" ref="K107:K138" si="11">I107/H107</f>
        <v>1</v>
      </c>
      <c r="L107" s="27"/>
      <c r="M107" s="55">
        <v>471</v>
      </c>
      <c r="N107" s="55">
        <v>0</v>
      </c>
      <c r="O107" s="55">
        <v>0</v>
      </c>
      <c r="P107" s="55">
        <v>0</v>
      </c>
      <c r="Q107" s="55">
        <v>0</v>
      </c>
    </row>
    <row r="108" spans="1:17" ht="15" x14ac:dyDescent="0.25">
      <c r="A108" s="75" t="s">
        <v>400</v>
      </c>
      <c r="B108" s="75" t="s">
        <v>528</v>
      </c>
      <c r="C108" s="75" t="s">
        <v>425</v>
      </c>
      <c r="D108" s="54" t="s">
        <v>145</v>
      </c>
      <c r="E108" s="27" t="s">
        <v>551</v>
      </c>
      <c r="F108" s="92" t="s">
        <v>301</v>
      </c>
      <c r="G108" s="27" t="s">
        <v>351</v>
      </c>
      <c r="H108" s="55">
        <v>23</v>
      </c>
      <c r="I108" s="27">
        <f t="shared" si="9"/>
        <v>23</v>
      </c>
      <c r="J108" s="27">
        <f t="shared" si="10"/>
        <v>0</v>
      </c>
      <c r="K108" s="68">
        <f t="shared" si="11"/>
        <v>1</v>
      </c>
      <c r="L108" s="27"/>
      <c r="M108" s="55">
        <v>23</v>
      </c>
      <c r="N108" s="55">
        <v>0</v>
      </c>
      <c r="O108" s="55">
        <v>0</v>
      </c>
      <c r="P108" s="55">
        <v>0</v>
      </c>
      <c r="Q108" s="55">
        <v>0</v>
      </c>
    </row>
    <row r="109" spans="1:17" ht="15" x14ac:dyDescent="0.25">
      <c r="A109" s="75" t="s">
        <v>400</v>
      </c>
      <c r="B109" s="75" t="s">
        <v>528</v>
      </c>
      <c r="C109" s="75" t="s">
        <v>425</v>
      </c>
      <c r="D109" s="54" t="s">
        <v>183</v>
      </c>
      <c r="E109" s="27" t="s">
        <v>552</v>
      </c>
      <c r="F109" s="92" t="s">
        <v>301</v>
      </c>
      <c r="G109" s="27" t="s">
        <v>351</v>
      </c>
      <c r="H109" s="55">
        <v>639</v>
      </c>
      <c r="I109" s="27">
        <f t="shared" si="9"/>
        <v>636</v>
      </c>
      <c r="J109" s="27">
        <f t="shared" si="10"/>
        <v>3</v>
      </c>
      <c r="K109" s="68">
        <f t="shared" si="11"/>
        <v>0.99530516431924887</v>
      </c>
      <c r="L109" s="27"/>
      <c r="M109" s="55">
        <v>636</v>
      </c>
      <c r="N109" s="55">
        <v>3</v>
      </c>
      <c r="O109" s="55">
        <v>0</v>
      </c>
      <c r="P109" s="55">
        <v>0</v>
      </c>
      <c r="Q109" s="55">
        <v>0</v>
      </c>
    </row>
    <row r="110" spans="1:17" ht="15" x14ac:dyDescent="0.25">
      <c r="A110" s="75" t="s">
        <v>400</v>
      </c>
      <c r="B110" s="75" t="s">
        <v>528</v>
      </c>
      <c r="C110" s="75" t="s">
        <v>425</v>
      </c>
      <c r="D110" s="54" t="s">
        <v>118</v>
      </c>
      <c r="E110" s="27" t="s">
        <v>553</v>
      </c>
      <c r="F110" s="92" t="s">
        <v>301</v>
      </c>
      <c r="G110" s="27" t="s">
        <v>351</v>
      </c>
      <c r="H110" s="55">
        <v>1</v>
      </c>
      <c r="I110" s="27">
        <f t="shared" si="9"/>
        <v>1</v>
      </c>
      <c r="J110" s="27">
        <f t="shared" si="10"/>
        <v>0</v>
      </c>
      <c r="K110" s="68">
        <f t="shared" si="11"/>
        <v>1</v>
      </c>
      <c r="L110" s="27"/>
      <c r="M110" s="55">
        <v>1</v>
      </c>
      <c r="N110" s="55">
        <v>0</v>
      </c>
      <c r="O110" s="55">
        <v>0</v>
      </c>
      <c r="P110" s="55">
        <v>0</v>
      </c>
      <c r="Q110" s="55">
        <v>0</v>
      </c>
    </row>
    <row r="111" spans="1:17" ht="15" x14ac:dyDescent="0.25">
      <c r="A111" s="75" t="s">
        <v>401</v>
      </c>
      <c r="B111" s="75" t="s">
        <v>460</v>
      </c>
      <c r="C111" s="75" t="s">
        <v>426</v>
      </c>
      <c r="D111" s="54" t="s">
        <v>111</v>
      </c>
      <c r="E111" s="27" t="s">
        <v>554</v>
      </c>
      <c r="F111" s="92" t="s">
        <v>301</v>
      </c>
      <c r="G111" s="27" t="s">
        <v>351</v>
      </c>
      <c r="H111" s="55">
        <v>32</v>
      </c>
      <c r="I111" s="27">
        <f t="shared" si="9"/>
        <v>31</v>
      </c>
      <c r="J111" s="27">
        <f t="shared" si="10"/>
        <v>1</v>
      </c>
      <c r="K111" s="68">
        <f t="shared" si="11"/>
        <v>0.96875</v>
      </c>
      <c r="L111" s="27"/>
      <c r="M111" s="55">
        <v>31</v>
      </c>
      <c r="N111" s="55">
        <v>1</v>
      </c>
      <c r="O111" s="55">
        <v>0</v>
      </c>
      <c r="P111" s="55">
        <v>0</v>
      </c>
      <c r="Q111" s="55">
        <v>0</v>
      </c>
    </row>
    <row r="112" spans="1:17" ht="15" x14ac:dyDescent="0.25">
      <c r="A112" s="75" t="s">
        <v>401</v>
      </c>
      <c r="B112" s="75" t="s">
        <v>460</v>
      </c>
      <c r="C112" s="75" t="s">
        <v>426</v>
      </c>
      <c r="D112" s="54" t="s">
        <v>171</v>
      </c>
      <c r="E112" s="27" t="s">
        <v>557</v>
      </c>
      <c r="F112" s="92" t="s">
        <v>301</v>
      </c>
      <c r="G112" s="27" t="s">
        <v>351</v>
      </c>
      <c r="H112" s="55">
        <v>39</v>
      </c>
      <c r="I112" s="27">
        <f t="shared" si="9"/>
        <v>39</v>
      </c>
      <c r="J112" s="27">
        <f t="shared" si="10"/>
        <v>0</v>
      </c>
      <c r="K112" s="68">
        <f t="shared" si="11"/>
        <v>1</v>
      </c>
      <c r="L112" s="27"/>
      <c r="M112" s="55">
        <v>39</v>
      </c>
      <c r="N112" s="55">
        <v>0</v>
      </c>
      <c r="O112" s="55">
        <v>0</v>
      </c>
      <c r="P112" s="55">
        <v>0</v>
      </c>
      <c r="Q112" s="55">
        <v>0</v>
      </c>
    </row>
    <row r="113" spans="1:17" ht="15" x14ac:dyDescent="0.25">
      <c r="A113" s="75" t="s">
        <v>401</v>
      </c>
      <c r="B113" s="75" t="s">
        <v>460</v>
      </c>
      <c r="C113" s="75" t="s">
        <v>426</v>
      </c>
      <c r="D113" s="54" t="s">
        <v>200</v>
      </c>
      <c r="E113" s="27" t="s">
        <v>558</v>
      </c>
      <c r="F113" s="92" t="s">
        <v>301</v>
      </c>
      <c r="G113" s="27" t="s">
        <v>351</v>
      </c>
      <c r="H113" s="55">
        <v>4</v>
      </c>
      <c r="I113" s="27">
        <f t="shared" si="9"/>
        <v>4</v>
      </c>
      <c r="J113" s="27">
        <f t="shared" si="10"/>
        <v>0</v>
      </c>
      <c r="K113" s="68">
        <f t="shared" si="11"/>
        <v>1</v>
      </c>
      <c r="L113" s="27"/>
      <c r="M113" s="55">
        <v>4</v>
      </c>
      <c r="N113" s="55">
        <v>0</v>
      </c>
      <c r="O113" s="55">
        <v>0</v>
      </c>
      <c r="P113" s="55">
        <v>0</v>
      </c>
      <c r="Q113" s="55">
        <v>0</v>
      </c>
    </row>
    <row r="114" spans="1:17" ht="15" x14ac:dyDescent="0.25">
      <c r="A114" s="75" t="s">
        <v>401</v>
      </c>
      <c r="B114" s="75" t="s">
        <v>460</v>
      </c>
      <c r="C114" s="75" t="s">
        <v>426</v>
      </c>
      <c r="D114" s="54" t="s">
        <v>89</v>
      </c>
      <c r="E114" s="27" t="s">
        <v>559</v>
      </c>
      <c r="F114" s="92" t="s">
        <v>301</v>
      </c>
      <c r="G114" s="27" t="s">
        <v>351</v>
      </c>
      <c r="H114" s="55">
        <v>1</v>
      </c>
      <c r="I114" s="27">
        <f t="shared" si="9"/>
        <v>1</v>
      </c>
      <c r="J114" s="27">
        <f t="shared" si="10"/>
        <v>0</v>
      </c>
      <c r="K114" s="68">
        <f t="shared" si="11"/>
        <v>1</v>
      </c>
      <c r="L114" s="27"/>
      <c r="M114" s="55">
        <v>1</v>
      </c>
      <c r="N114" s="55">
        <v>0</v>
      </c>
      <c r="O114" s="55">
        <v>0</v>
      </c>
      <c r="P114" s="55">
        <v>0</v>
      </c>
      <c r="Q114" s="55">
        <v>0</v>
      </c>
    </row>
    <row r="115" spans="1:17" ht="15" x14ac:dyDescent="0.25">
      <c r="A115" s="75" t="s">
        <v>402</v>
      </c>
      <c r="B115" s="75" t="s">
        <v>561</v>
      </c>
      <c r="C115" s="75" t="s">
        <v>427</v>
      </c>
      <c r="D115" s="54" t="s">
        <v>97</v>
      </c>
      <c r="E115" s="27" t="s">
        <v>562</v>
      </c>
      <c r="F115" s="92" t="s">
        <v>301</v>
      </c>
      <c r="G115" s="27" t="s">
        <v>351</v>
      </c>
      <c r="H115" s="55">
        <v>48</v>
      </c>
      <c r="I115" s="27">
        <f t="shared" si="9"/>
        <v>48</v>
      </c>
      <c r="J115" s="27">
        <f t="shared" si="10"/>
        <v>0</v>
      </c>
      <c r="K115" s="68">
        <f t="shared" si="11"/>
        <v>1</v>
      </c>
      <c r="L115" s="27"/>
      <c r="M115" s="55">
        <v>48</v>
      </c>
      <c r="N115" s="55">
        <v>0</v>
      </c>
      <c r="O115" s="55">
        <v>0</v>
      </c>
      <c r="P115" s="55">
        <v>0</v>
      </c>
      <c r="Q115" s="55">
        <v>0</v>
      </c>
    </row>
    <row r="116" spans="1:17" ht="15" x14ac:dyDescent="0.25">
      <c r="A116" s="75" t="s">
        <v>402</v>
      </c>
      <c r="B116" s="75" t="s">
        <v>561</v>
      </c>
      <c r="C116" s="75" t="s">
        <v>427</v>
      </c>
      <c r="D116" s="54" t="s">
        <v>203</v>
      </c>
      <c r="E116" s="27" t="s">
        <v>563</v>
      </c>
      <c r="F116" s="92" t="s">
        <v>301</v>
      </c>
      <c r="G116" s="27" t="s">
        <v>351</v>
      </c>
      <c r="H116" s="55">
        <v>71</v>
      </c>
      <c r="I116" s="27">
        <f t="shared" si="9"/>
        <v>70</v>
      </c>
      <c r="J116" s="27">
        <f t="shared" si="10"/>
        <v>1</v>
      </c>
      <c r="K116" s="68">
        <f t="shared" si="11"/>
        <v>0.9859154929577465</v>
      </c>
      <c r="L116" s="27"/>
      <c r="M116" s="55">
        <v>70</v>
      </c>
      <c r="N116" s="55">
        <v>1</v>
      </c>
      <c r="O116" s="55">
        <v>0</v>
      </c>
      <c r="P116" s="55">
        <v>0</v>
      </c>
      <c r="Q116" s="55">
        <v>0</v>
      </c>
    </row>
    <row r="117" spans="1:17" ht="15" x14ac:dyDescent="0.25">
      <c r="A117" s="75" t="s">
        <v>402</v>
      </c>
      <c r="B117" s="75" t="s">
        <v>561</v>
      </c>
      <c r="C117" s="75" t="s">
        <v>427</v>
      </c>
      <c r="D117" s="54" t="s">
        <v>138</v>
      </c>
      <c r="E117" s="27" t="s">
        <v>564</v>
      </c>
      <c r="F117" s="92" t="s">
        <v>301</v>
      </c>
      <c r="G117" s="27" t="s">
        <v>351</v>
      </c>
      <c r="H117" s="55">
        <v>75</v>
      </c>
      <c r="I117" s="27">
        <f t="shared" si="9"/>
        <v>75</v>
      </c>
      <c r="J117" s="27">
        <f t="shared" si="10"/>
        <v>0</v>
      </c>
      <c r="K117" s="68">
        <f t="shared" si="11"/>
        <v>1</v>
      </c>
      <c r="L117" s="27"/>
      <c r="M117" s="55">
        <v>75</v>
      </c>
      <c r="N117" s="55">
        <v>0</v>
      </c>
      <c r="O117" s="55">
        <v>0</v>
      </c>
      <c r="P117" s="55">
        <v>0</v>
      </c>
      <c r="Q117" s="55">
        <v>0</v>
      </c>
    </row>
    <row r="118" spans="1:17" ht="15" x14ac:dyDescent="0.25">
      <c r="A118" s="75" t="s">
        <v>402</v>
      </c>
      <c r="B118" s="75" t="s">
        <v>561</v>
      </c>
      <c r="C118" s="75" t="s">
        <v>427</v>
      </c>
      <c r="D118" s="54" t="s">
        <v>96</v>
      </c>
      <c r="E118" s="27" t="s">
        <v>565</v>
      </c>
      <c r="F118" s="92" t="s">
        <v>301</v>
      </c>
      <c r="G118" s="27" t="s">
        <v>351</v>
      </c>
      <c r="H118" s="55">
        <v>136</v>
      </c>
      <c r="I118" s="27">
        <f t="shared" si="9"/>
        <v>136</v>
      </c>
      <c r="J118" s="27">
        <f t="shared" si="10"/>
        <v>0</v>
      </c>
      <c r="K118" s="68">
        <f t="shared" si="11"/>
        <v>1</v>
      </c>
      <c r="L118" s="27"/>
      <c r="M118" s="55">
        <v>136</v>
      </c>
      <c r="N118" s="55">
        <v>0</v>
      </c>
      <c r="O118" s="55">
        <v>0</v>
      </c>
      <c r="P118" s="55">
        <v>0</v>
      </c>
      <c r="Q118" s="55">
        <v>0</v>
      </c>
    </row>
    <row r="119" spans="1:17" ht="15" x14ac:dyDescent="0.25">
      <c r="A119" s="75" t="s">
        <v>403</v>
      </c>
      <c r="B119" s="75" t="s">
        <v>434</v>
      </c>
      <c r="C119" s="75" t="s">
        <v>428</v>
      </c>
      <c r="D119" s="54" t="s">
        <v>137</v>
      </c>
      <c r="E119" s="27" t="s">
        <v>566</v>
      </c>
      <c r="F119" s="92" t="s">
        <v>301</v>
      </c>
      <c r="G119" s="27" t="s">
        <v>351</v>
      </c>
      <c r="H119" s="55">
        <v>27</v>
      </c>
      <c r="I119" s="27">
        <f t="shared" si="9"/>
        <v>27</v>
      </c>
      <c r="J119" s="27">
        <f t="shared" si="10"/>
        <v>0</v>
      </c>
      <c r="K119" s="68">
        <f t="shared" si="11"/>
        <v>1</v>
      </c>
      <c r="L119" s="27"/>
      <c r="M119" s="55">
        <v>27</v>
      </c>
      <c r="N119" s="55">
        <v>0</v>
      </c>
      <c r="O119" s="55">
        <v>0</v>
      </c>
      <c r="P119" s="55">
        <v>0</v>
      </c>
      <c r="Q119" s="55">
        <v>0</v>
      </c>
    </row>
    <row r="120" spans="1:17" ht="15" x14ac:dyDescent="0.25">
      <c r="A120" s="75" t="s">
        <v>403</v>
      </c>
      <c r="B120" s="75" t="s">
        <v>434</v>
      </c>
      <c r="C120" s="75" t="s">
        <v>428</v>
      </c>
      <c r="D120" s="54" t="s">
        <v>135</v>
      </c>
      <c r="E120" s="27" t="s">
        <v>567</v>
      </c>
      <c r="F120" s="92" t="s">
        <v>301</v>
      </c>
      <c r="G120" s="27" t="s">
        <v>351</v>
      </c>
      <c r="H120" s="55">
        <v>2</v>
      </c>
      <c r="I120" s="27">
        <f t="shared" si="9"/>
        <v>2</v>
      </c>
      <c r="J120" s="27">
        <f t="shared" si="10"/>
        <v>0</v>
      </c>
      <c r="K120" s="68">
        <f t="shared" si="11"/>
        <v>1</v>
      </c>
      <c r="L120" s="27"/>
      <c r="M120" s="55">
        <v>2</v>
      </c>
      <c r="N120" s="55">
        <v>0</v>
      </c>
      <c r="O120" s="55">
        <v>0</v>
      </c>
      <c r="P120" s="55">
        <v>0</v>
      </c>
      <c r="Q120" s="55">
        <v>0</v>
      </c>
    </row>
    <row r="121" spans="1:17" ht="15" x14ac:dyDescent="0.25">
      <c r="A121" s="75" t="s">
        <v>403</v>
      </c>
      <c r="B121" s="75" t="s">
        <v>434</v>
      </c>
      <c r="C121" s="75" t="s">
        <v>428</v>
      </c>
      <c r="D121" s="54" t="s">
        <v>223</v>
      </c>
      <c r="E121" s="27" t="s">
        <v>568</v>
      </c>
      <c r="F121" s="92" t="s">
        <v>301</v>
      </c>
      <c r="G121" s="27" t="s">
        <v>351</v>
      </c>
      <c r="H121" s="55">
        <v>214</v>
      </c>
      <c r="I121" s="27">
        <f t="shared" si="9"/>
        <v>213</v>
      </c>
      <c r="J121" s="27">
        <f t="shared" si="10"/>
        <v>1</v>
      </c>
      <c r="K121" s="68">
        <f t="shared" si="11"/>
        <v>0.99532710280373837</v>
      </c>
      <c r="L121" s="27"/>
      <c r="M121" s="55">
        <v>213</v>
      </c>
      <c r="N121" s="55">
        <v>1</v>
      </c>
      <c r="O121" s="55">
        <v>0</v>
      </c>
      <c r="P121" s="55">
        <v>0</v>
      </c>
      <c r="Q121" s="55">
        <v>0</v>
      </c>
    </row>
    <row r="122" spans="1:17" ht="15" x14ac:dyDescent="0.25">
      <c r="A122" s="75" t="s">
        <v>403</v>
      </c>
      <c r="B122" s="75" t="s">
        <v>434</v>
      </c>
      <c r="C122" s="75" t="s">
        <v>428</v>
      </c>
      <c r="D122" s="54" t="s">
        <v>136</v>
      </c>
      <c r="E122" s="27" t="s">
        <v>570</v>
      </c>
      <c r="F122" s="92" t="s">
        <v>301</v>
      </c>
      <c r="G122" s="27" t="s">
        <v>351</v>
      </c>
      <c r="H122" s="55">
        <v>201</v>
      </c>
      <c r="I122" s="27">
        <f t="shared" si="9"/>
        <v>196</v>
      </c>
      <c r="J122" s="27">
        <f t="shared" si="10"/>
        <v>5</v>
      </c>
      <c r="K122" s="68">
        <f t="shared" si="11"/>
        <v>0.97512437810945274</v>
      </c>
      <c r="L122" s="27"/>
      <c r="M122" s="55">
        <v>196</v>
      </c>
      <c r="N122" s="55">
        <v>3</v>
      </c>
      <c r="O122" s="55">
        <v>1</v>
      </c>
      <c r="P122" s="55">
        <v>1</v>
      </c>
      <c r="Q122" s="55">
        <v>0</v>
      </c>
    </row>
    <row r="123" spans="1:17" ht="15" x14ac:dyDescent="0.25">
      <c r="A123" s="75" t="s">
        <v>404</v>
      </c>
      <c r="B123" s="75" t="s">
        <v>561</v>
      </c>
      <c r="C123" s="75" t="s">
        <v>429</v>
      </c>
      <c r="D123" s="54" t="s">
        <v>115</v>
      </c>
      <c r="E123" s="27" t="s">
        <v>571</v>
      </c>
      <c r="F123" s="92" t="s">
        <v>301</v>
      </c>
      <c r="G123" s="27" t="s">
        <v>351</v>
      </c>
      <c r="H123" s="55">
        <v>2</v>
      </c>
      <c r="I123" s="27">
        <f t="shared" si="9"/>
        <v>2</v>
      </c>
      <c r="J123" s="27">
        <f t="shared" si="10"/>
        <v>0</v>
      </c>
      <c r="K123" s="68">
        <f t="shared" si="11"/>
        <v>1</v>
      </c>
      <c r="L123" s="27"/>
      <c r="M123" s="55">
        <v>2</v>
      </c>
      <c r="N123" s="55">
        <v>0</v>
      </c>
      <c r="O123" s="55">
        <v>0</v>
      </c>
      <c r="P123" s="55">
        <v>0</v>
      </c>
      <c r="Q123" s="55">
        <v>0</v>
      </c>
    </row>
    <row r="124" spans="1:17" ht="15" x14ac:dyDescent="0.25">
      <c r="A124" s="75" t="s">
        <v>404</v>
      </c>
      <c r="B124" s="75" t="s">
        <v>561</v>
      </c>
      <c r="C124" s="75" t="s">
        <v>429</v>
      </c>
      <c r="D124" s="54" t="s">
        <v>165</v>
      </c>
      <c r="E124" s="27" t="s">
        <v>572</v>
      </c>
      <c r="F124" s="92" t="s">
        <v>301</v>
      </c>
      <c r="G124" s="27" t="s">
        <v>351</v>
      </c>
      <c r="H124" s="55">
        <v>16</v>
      </c>
      <c r="I124" s="27">
        <f t="shared" si="9"/>
        <v>16</v>
      </c>
      <c r="J124" s="27">
        <f t="shared" si="10"/>
        <v>0</v>
      </c>
      <c r="K124" s="68">
        <f t="shared" si="11"/>
        <v>1</v>
      </c>
      <c r="L124" s="27"/>
      <c r="M124" s="55">
        <v>16</v>
      </c>
      <c r="N124" s="55">
        <v>0</v>
      </c>
      <c r="O124" s="55">
        <v>0</v>
      </c>
      <c r="P124" s="55">
        <v>0</v>
      </c>
      <c r="Q124" s="55">
        <v>0</v>
      </c>
    </row>
    <row r="125" spans="1:17" ht="15" x14ac:dyDescent="0.25">
      <c r="A125" s="75" t="s">
        <v>404</v>
      </c>
      <c r="B125" s="75" t="s">
        <v>561</v>
      </c>
      <c r="C125" s="75" t="s">
        <v>429</v>
      </c>
      <c r="D125" s="54" t="s">
        <v>99</v>
      </c>
      <c r="E125" s="27" t="s">
        <v>573</v>
      </c>
      <c r="F125" s="92" t="s">
        <v>301</v>
      </c>
      <c r="G125" s="27" t="s">
        <v>351</v>
      </c>
      <c r="H125" s="55">
        <v>2</v>
      </c>
      <c r="I125" s="27">
        <f t="shared" si="9"/>
        <v>2</v>
      </c>
      <c r="J125" s="27">
        <f t="shared" si="10"/>
        <v>0</v>
      </c>
      <c r="K125" s="68">
        <f t="shared" si="11"/>
        <v>1</v>
      </c>
      <c r="L125" s="27"/>
      <c r="M125" s="55">
        <v>2</v>
      </c>
      <c r="N125" s="55">
        <v>0</v>
      </c>
      <c r="O125" s="55">
        <v>0</v>
      </c>
      <c r="P125" s="55">
        <v>0</v>
      </c>
      <c r="Q125" s="55">
        <v>0</v>
      </c>
    </row>
    <row r="126" spans="1:17" ht="15" x14ac:dyDescent="0.25">
      <c r="A126" s="75" t="s">
        <v>404</v>
      </c>
      <c r="B126" s="75" t="s">
        <v>561</v>
      </c>
      <c r="C126" s="75" t="s">
        <v>429</v>
      </c>
      <c r="D126" s="54" t="s">
        <v>127</v>
      </c>
      <c r="E126" s="27" t="s">
        <v>574</v>
      </c>
      <c r="F126" s="92" t="s">
        <v>301</v>
      </c>
      <c r="G126" s="27" t="s">
        <v>351</v>
      </c>
      <c r="H126" s="55">
        <v>411</v>
      </c>
      <c r="I126" s="27">
        <f t="shared" si="9"/>
        <v>411</v>
      </c>
      <c r="J126" s="27">
        <f t="shared" si="10"/>
        <v>0</v>
      </c>
      <c r="K126" s="68">
        <f t="shared" si="11"/>
        <v>1</v>
      </c>
      <c r="L126" s="27"/>
      <c r="M126" s="55">
        <v>411</v>
      </c>
      <c r="N126" s="55">
        <v>0</v>
      </c>
      <c r="O126" s="55">
        <v>0</v>
      </c>
      <c r="P126" s="55">
        <v>0</v>
      </c>
      <c r="Q126" s="55">
        <v>0</v>
      </c>
    </row>
    <row r="127" spans="1:17" ht="15" x14ac:dyDescent="0.25">
      <c r="A127" s="75" t="s">
        <v>404</v>
      </c>
      <c r="B127" s="75" t="s">
        <v>561</v>
      </c>
      <c r="C127" s="75" t="s">
        <v>429</v>
      </c>
      <c r="D127" s="54" t="s">
        <v>116</v>
      </c>
      <c r="E127" s="27" t="s">
        <v>575</v>
      </c>
      <c r="F127" s="92" t="s">
        <v>301</v>
      </c>
      <c r="G127" s="27" t="s">
        <v>351</v>
      </c>
      <c r="H127" s="55">
        <v>7</v>
      </c>
      <c r="I127" s="27">
        <f t="shared" si="9"/>
        <v>7</v>
      </c>
      <c r="J127" s="27">
        <f t="shared" si="10"/>
        <v>0</v>
      </c>
      <c r="K127" s="68">
        <f t="shared" si="11"/>
        <v>1</v>
      </c>
      <c r="L127" s="27"/>
      <c r="M127" s="55">
        <v>7</v>
      </c>
      <c r="N127" s="55">
        <v>0</v>
      </c>
      <c r="O127" s="55">
        <v>0</v>
      </c>
      <c r="P127" s="55">
        <v>0</v>
      </c>
      <c r="Q127" s="55">
        <v>0</v>
      </c>
    </row>
    <row r="128" spans="1:17" ht="15" x14ac:dyDescent="0.25">
      <c r="A128" s="75" t="s">
        <v>405</v>
      </c>
      <c r="B128" s="75" t="s">
        <v>518</v>
      </c>
      <c r="C128" s="75" t="s">
        <v>430</v>
      </c>
      <c r="D128" s="54" t="s">
        <v>190</v>
      </c>
      <c r="E128" s="27" t="s">
        <v>576</v>
      </c>
      <c r="F128" s="92" t="s">
        <v>301</v>
      </c>
      <c r="G128" s="27" t="s">
        <v>351</v>
      </c>
      <c r="H128" s="55">
        <v>6</v>
      </c>
      <c r="I128" s="27">
        <f t="shared" si="9"/>
        <v>6</v>
      </c>
      <c r="J128" s="27">
        <f t="shared" si="10"/>
        <v>0</v>
      </c>
      <c r="K128" s="68">
        <f t="shared" si="11"/>
        <v>1</v>
      </c>
      <c r="L128" s="27"/>
      <c r="M128" s="55">
        <v>6</v>
      </c>
      <c r="N128" s="55">
        <v>0</v>
      </c>
      <c r="O128" s="55">
        <v>0</v>
      </c>
      <c r="P128" s="55">
        <v>0</v>
      </c>
      <c r="Q128" s="55">
        <v>0</v>
      </c>
    </row>
    <row r="129" spans="1:17" ht="15" x14ac:dyDescent="0.25">
      <c r="A129" s="75" t="s">
        <v>405</v>
      </c>
      <c r="B129" s="75" t="s">
        <v>518</v>
      </c>
      <c r="C129" s="75" t="s">
        <v>430</v>
      </c>
      <c r="D129" s="54" t="s">
        <v>216</v>
      </c>
      <c r="E129" s="27" t="s">
        <v>577</v>
      </c>
      <c r="F129" s="92" t="s">
        <v>301</v>
      </c>
      <c r="G129" s="27" t="s">
        <v>351</v>
      </c>
      <c r="H129" s="55">
        <v>91</v>
      </c>
      <c r="I129" s="27">
        <f t="shared" si="9"/>
        <v>91</v>
      </c>
      <c r="J129" s="27">
        <f t="shared" si="10"/>
        <v>0</v>
      </c>
      <c r="K129" s="68">
        <f t="shared" si="11"/>
        <v>1</v>
      </c>
      <c r="L129" s="27"/>
      <c r="M129" s="55">
        <v>91</v>
      </c>
      <c r="N129" s="55">
        <v>0</v>
      </c>
      <c r="O129" s="55">
        <v>0</v>
      </c>
      <c r="P129" s="55">
        <v>0</v>
      </c>
      <c r="Q129" s="55">
        <v>0</v>
      </c>
    </row>
    <row r="130" spans="1:17" ht="15" x14ac:dyDescent="0.25">
      <c r="A130" s="75" t="s">
        <v>405</v>
      </c>
      <c r="B130" s="75" t="s">
        <v>518</v>
      </c>
      <c r="C130" s="75" t="s">
        <v>430</v>
      </c>
      <c r="D130" s="54" t="s">
        <v>214</v>
      </c>
      <c r="E130" s="27" t="s">
        <v>578</v>
      </c>
      <c r="F130" s="92" t="s">
        <v>301</v>
      </c>
      <c r="G130" s="27" t="s">
        <v>351</v>
      </c>
      <c r="H130" s="55">
        <v>19</v>
      </c>
      <c r="I130" s="27">
        <f t="shared" si="9"/>
        <v>19</v>
      </c>
      <c r="J130" s="27">
        <f t="shared" si="10"/>
        <v>0</v>
      </c>
      <c r="K130" s="68">
        <f t="shared" si="11"/>
        <v>1</v>
      </c>
      <c r="L130" s="27"/>
      <c r="M130" s="55">
        <v>19</v>
      </c>
      <c r="N130" s="55">
        <v>0</v>
      </c>
      <c r="O130" s="55">
        <v>0</v>
      </c>
      <c r="P130" s="55">
        <v>0</v>
      </c>
      <c r="Q130" s="55">
        <v>0</v>
      </c>
    </row>
    <row r="131" spans="1:17" ht="15" x14ac:dyDescent="0.25">
      <c r="A131" s="75" t="s">
        <v>405</v>
      </c>
      <c r="B131" s="75" t="s">
        <v>518</v>
      </c>
      <c r="C131" s="75" t="s">
        <v>430</v>
      </c>
      <c r="D131" s="54" t="s">
        <v>107</v>
      </c>
      <c r="E131" s="27" t="s">
        <v>579</v>
      </c>
      <c r="F131" s="92" t="s">
        <v>301</v>
      </c>
      <c r="G131" s="27" t="s">
        <v>351</v>
      </c>
      <c r="H131" s="55">
        <v>2</v>
      </c>
      <c r="I131" s="27">
        <f t="shared" si="9"/>
        <v>2</v>
      </c>
      <c r="J131" s="27">
        <f t="shared" si="10"/>
        <v>0</v>
      </c>
      <c r="K131" s="68">
        <f t="shared" si="11"/>
        <v>1</v>
      </c>
      <c r="L131" s="27"/>
      <c r="M131" s="55">
        <v>2</v>
      </c>
      <c r="N131" s="55">
        <v>0</v>
      </c>
      <c r="O131" s="55">
        <v>0</v>
      </c>
      <c r="P131" s="55">
        <v>0</v>
      </c>
      <c r="Q131" s="55">
        <v>0</v>
      </c>
    </row>
    <row r="132" spans="1:17" ht="15" x14ac:dyDescent="0.25">
      <c r="A132" s="75" t="s">
        <v>405</v>
      </c>
      <c r="B132" s="75" t="s">
        <v>518</v>
      </c>
      <c r="C132" s="75" t="s">
        <v>430</v>
      </c>
      <c r="D132" s="54" t="s">
        <v>72</v>
      </c>
      <c r="E132" s="27" t="s">
        <v>581</v>
      </c>
      <c r="F132" s="92" t="s">
        <v>301</v>
      </c>
      <c r="G132" s="27" t="s">
        <v>351</v>
      </c>
      <c r="H132" s="55">
        <v>309</v>
      </c>
      <c r="I132" s="27">
        <f t="shared" si="9"/>
        <v>309</v>
      </c>
      <c r="J132" s="27">
        <f t="shared" si="10"/>
        <v>0</v>
      </c>
      <c r="K132" s="68">
        <f t="shared" si="11"/>
        <v>1</v>
      </c>
      <c r="L132" s="27"/>
      <c r="M132" s="55">
        <v>309</v>
      </c>
      <c r="N132" s="55">
        <v>0</v>
      </c>
      <c r="O132" s="55">
        <v>0</v>
      </c>
      <c r="P132" s="55">
        <v>0</v>
      </c>
      <c r="Q132" s="55">
        <v>0</v>
      </c>
    </row>
    <row r="133" spans="1:17" ht="15" x14ac:dyDescent="0.25">
      <c r="A133" s="75" t="s">
        <v>405</v>
      </c>
      <c r="B133" s="75" t="s">
        <v>518</v>
      </c>
      <c r="C133" s="75" t="s">
        <v>430</v>
      </c>
      <c r="D133" s="54" t="s">
        <v>191</v>
      </c>
      <c r="E133" s="27" t="s">
        <v>582</v>
      </c>
      <c r="F133" s="92" t="s">
        <v>301</v>
      </c>
      <c r="G133" s="27" t="s">
        <v>351</v>
      </c>
      <c r="H133" s="55">
        <v>61</v>
      </c>
      <c r="I133" s="27">
        <f t="shared" si="9"/>
        <v>61</v>
      </c>
      <c r="J133" s="27">
        <f t="shared" si="10"/>
        <v>0</v>
      </c>
      <c r="K133" s="68">
        <f t="shared" si="11"/>
        <v>1</v>
      </c>
      <c r="L133" s="27"/>
      <c r="M133" s="55">
        <v>61</v>
      </c>
      <c r="N133" s="55">
        <v>0</v>
      </c>
      <c r="O133" s="55">
        <v>0</v>
      </c>
      <c r="P133" s="55">
        <v>0</v>
      </c>
      <c r="Q133" s="55">
        <v>0</v>
      </c>
    </row>
    <row r="134" spans="1:17" ht="15" x14ac:dyDescent="0.25">
      <c r="A134" s="75" t="s">
        <v>405</v>
      </c>
      <c r="B134" s="75" t="s">
        <v>518</v>
      </c>
      <c r="C134" s="75" t="s">
        <v>430</v>
      </c>
      <c r="D134" s="54" t="s">
        <v>226</v>
      </c>
      <c r="E134" s="27" t="s">
        <v>583</v>
      </c>
      <c r="F134" s="92" t="s">
        <v>301</v>
      </c>
      <c r="G134" s="27" t="s">
        <v>351</v>
      </c>
      <c r="H134" s="55">
        <v>37</v>
      </c>
      <c r="I134" s="27">
        <f t="shared" si="9"/>
        <v>37</v>
      </c>
      <c r="J134" s="27">
        <f t="shared" si="10"/>
        <v>0</v>
      </c>
      <c r="K134" s="68">
        <f t="shared" si="11"/>
        <v>1</v>
      </c>
      <c r="L134" s="27"/>
      <c r="M134" s="55">
        <v>37</v>
      </c>
      <c r="N134" s="55">
        <v>0</v>
      </c>
      <c r="O134" s="55">
        <v>0</v>
      </c>
      <c r="P134" s="55">
        <v>0</v>
      </c>
      <c r="Q134" s="55">
        <v>0</v>
      </c>
    </row>
    <row r="135" spans="1:17" ht="15" x14ac:dyDescent="0.25">
      <c r="A135" s="75" t="s">
        <v>406</v>
      </c>
      <c r="B135" s="75" t="s">
        <v>514</v>
      </c>
      <c r="C135" s="75" t="s">
        <v>431</v>
      </c>
      <c r="D135" s="54" t="s">
        <v>221</v>
      </c>
      <c r="E135" s="27" t="s">
        <v>584</v>
      </c>
      <c r="F135" s="92" t="s">
        <v>301</v>
      </c>
      <c r="G135" s="27" t="s">
        <v>351</v>
      </c>
      <c r="H135" s="55">
        <v>113</v>
      </c>
      <c r="I135" s="27">
        <f t="shared" si="9"/>
        <v>113</v>
      </c>
      <c r="J135" s="27">
        <f t="shared" si="10"/>
        <v>0</v>
      </c>
      <c r="K135" s="68">
        <f t="shared" si="11"/>
        <v>1</v>
      </c>
      <c r="L135" s="27"/>
      <c r="M135" s="55">
        <v>113</v>
      </c>
      <c r="N135" s="55">
        <v>0</v>
      </c>
      <c r="O135" s="55">
        <v>0</v>
      </c>
      <c r="P135" s="55">
        <v>0</v>
      </c>
      <c r="Q135" s="55">
        <v>0</v>
      </c>
    </row>
    <row r="136" spans="1:17" ht="15" x14ac:dyDescent="0.25">
      <c r="A136" s="75" t="s">
        <v>406</v>
      </c>
      <c r="B136" s="75" t="s">
        <v>514</v>
      </c>
      <c r="C136" s="75" t="s">
        <v>431</v>
      </c>
      <c r="D136" s="54" t="s">
        <v>103</v>
      </c>
      <c r="E136" s="27" t="s">
        <v>585</v>
      </c>
      <c r="F136" s="92" t="s">
        <v>301</v>
      </c>
      <c r="G136" s="27" t="s">
        <v>351</v>
      </c>
      <c r="H136" s="55">
        <v>43</v>
      </c>
      <c r="I136" s="27">
        <f t="shared" si="9"/>
        <v>42</v>
      </c>
      <c r="J136" s="27">
        <f t="shared" si="10"/>
        <v>1</v>
      </c>
      <c r="K136" s="68">
        <f t="shared" si="11"/>
        <v>0.97674418604651159</v>
      </c>
      <c r="L136" s="27"/>
      <c r="M136" s="55">
        <v>42</v>
      </c>
      <c r="N136" s="55">
        <v>1</v>
      </c>
      <c r="O136" s="55">
        <v>0</v>
      </c>
      <c r="P136" s="55">
        <v>0</v>
      </c>
      <c r="Q136" s="55">
        <v>0</v>
      </c>
    </row>
    <row r="137" spans="1:17" ht="15" x14ac:dyDescent="0.25">
      <c r="A137" s="75" t="s">
        <v>406</v>
      </c>
      <c r="B137" s="75" t="s">
        <v>514</v>
      </c>
      <c r="C137" s="75" t="s">
        <v>431</v>
      </c>
      <c r="D137" s="54" t="s">
        <v>189</v>
      </c>
      <c r="E137" s="27" t="s">
        <v>586</v>
      </c>
      <c r="F137" s="92" t="s">
        <v>301</v>
      </c>
      <c r="G137" s="27" t="s">
        <v>351</v>
      </c>
      <c r="H137" s="55">
        <v>43</v>
      </c>
      <c r="I137" s="27">
        <f t="shared" si="9"/>
        <v>43</v>
      </c>
      <c r="J137" s="27">
        <f t="shared" si="10"/>
        <v>0</v>
      </c>
      <c r="K137" s="68">
        <f t="shared" si="11"/>
        <v>1</v>
      </c>
      <c r="L137" s="27"/>
      <c r="M137" s="55">
        <v>43</v>
      </c>
      <c r="N137" s="55">
        <v>0</v>
      </c>
      <c r="O137" s="55">
        <v>0</v>
      </c>
      <c r="P137" s="55">
        <v>0</v>
      </c>
      <c r="Q137" s="55">
        <v>0</v>
      </c>
    </row>
    <row r="138" spans="1:17" ht="15" x14ac:dyDescent="0.25">
      <c r="A138" s="75" t="s">
        <v>406</v>
      </c>
      <c r="B138" s="75" t="s">
        <v>514</v>
      </c>
      <c r="C138" s="75" t="s">
        <v>431</v>
      </c>
      <c r="D138" s="54" t="s">
        <v>129</v>
      </c>
      <c r="E138" s="27" t="s">
        <v>587</v>
      </c>
      <c r="F138" s="92" t="s">
        <v>301</v>
      </c>
      <c r="G138" s="27" t="s">
        <v>351</v>
      </c>
      <c r="H138" s="55">
        <v>160</v>
      </c>
      <c r="I138" s="27">
        <f t="shared" si="9"/>
        <v>159</v>
      </c>
      <c r="J138" s="27">
        <f t="shared" si="10"/>
        <v>1</v>
      </c>
      <c r="K138" s="68">
        <f t="shared" si="11"/>
        <v>0.99375000000000002</v>
      </c>
      <c r="L138" s="27"/>
      <c r="M138" s="55">
        <v>159</v>
      </c>
      <c r="N138" s="55">
        <v>0</v>
      </c>
      <c r="O138" s="55">
        <v>1</v>
      </c>
      <c r="P138" s="55">
        <v>0</v>
      </c>
      <c r="Q138" s="55">
        <v>0</v>
      </c>
    </row>
    <row r="139" spans="1:17" ht="15" x14ac:dyDescent="0.25">
      <c r="A139" s="75" t="s">
        <v>407</v>
      </c>
      <c r="B139" s="75" t="s">
        <v>440</v>
      </c>
      <c r="C139" s="75" t="s">
        <v>432</v>
      </c>
      <c r="D139" s="54" t="s">
        <v>86</v>
      </c>
      <c r="E139" s="27" t="s">
        <v>588</v>
      </c>
      <c r="F139" s="92" t="s">
        <v>301</v>
      </c>
      <c r="G139" s="27" t="s">
        <v>351</v>
      </c>
      <c r="H139" s="55">
        <v>52</v>
      </c>
      <c r="I139" s="27">
        <f t="shared" ref="I139:I152" si="12">SUM(M139)</f>
        <v>52</v>
      </c>
      <c r="J139" s="27">
        <f t="shared" ref="J139:J152" si="13">SUM(N139:Q139)</f>
        <v>0</v>
      </c>
      <c r="K139" s="68">
        <f t="shared" ref="K139:K152" si="14">I139/H139</f>
        <v>1</v>
      </c>
      <c r="L139" s="27"/>
      <c r="M139" s="55">
        <v>52</v>
      </c>
      <c r="N139" s="55">
        <v>0</v>
      </c>
      <c r="O139" s="55">
        <v>0</v>
      </c>
      <c r="P139" s="55">
        <v>0</v>
      </c>
      <c r="Q139" s="55">
        <v>0</v>
      </c>
    </row>
    <row r="140" spans="1:17" ht="15" x14ac:dyDescent="0.25">
      <c r="A140" s="75" t="s">
        <v>407</v>
      </c>
      <c r="B140" s="75" t="s">
        <v>514</v>
      </c>
      <c r="C140" s="75" t="s">
        <v>432</v>
      </c>
      <c r="D140" s="54" t="s">
        <v>158</v>
      </c>
      <c r="E140" s="27" t="s">
        <v>589</v>
      </c>
      <c r="F140" s="92" t="s">
        <v>301</v>
      </c>
      <c r="G140" s="27" t="s">
        <v>351</v>
      </c>
      <c r="H140" s="55">
        <v>56</v>
      </c>
      <c r="I140" s="27">
        <f t="shared" si="12"/>
        <v>56</v>
      </c>
      <c r="J140" s="27">
        <f t="shared" si="13"/>
        <v>0</v>
      </c>
      <c r="K140" s="68">
        <f t="shared" si="14"/>
        <v>1</v>
      </c>
      <c r="L140" s="27"/>
      <c r="M140" s="55">
        <v>56</v>
      </c>
      <c r="N140" s="55">
        <v>0</v>
      </c>
      <c r="O140" s="55">
        <v>0</v>
      </c>
      <c r="P140" s="55">
        <v>0</v>
      </c>
      <c r="Q140" s="55">
        <v>0</v>
      </c>
    </row>
    <row r="141" spans="1:17" ht="15" x14ac:dyDescent="0.25">
      <c r="A141" s="75" t="s">
        <v>407</v>
      </c>
      <c r="B141" s="75" t="s">
        <v>514</v>
      </c>
      <c r="C141" s="75" t="s">
        <v>432</v>
      </c>
      <c r="D141" s="54" t="s">
        <v>64</v>
      </c>
      <c r="E141" s="27" t="s">
        <v>590</v>
      </c>
      <c r="F141" s="92" t="s">
        <v>301</v>
      </c>
      <c r="G141" s="27" t="s">
        <v>351</v>
      </c>
      <c r="H141" s="55">
        <v>9</v>
      </c>
      <c r="I141" s="27">
        <f t="shared" si="12"/>
        <v>9</v>
      </c>
      <c r="J141" s="27">
        <f t="shared" si="13"/>
        <v>0</v>
      </c>
      <c r="K141" s="68">
        <f t="shared" si="14"/>
        <v>1</v>
      </c>
      <c r="L141" s="27"/>
      <c r="M141" s="55">
        <v>9</v>
      </c>
      <c r="N141" s="55">
        <v>0</v>
      </c>
      <c r="O141" s="55">
        <v>0</v>
      </c>
      <c r="P141" s="55">
        <v>0</v>
      </c>
      <c r="Q141" s="55">
        <v>0</v>
      </c>
    </row>
    <row r="142" spans="1:17" ht="15" x14ac:dyDescent="0.25">
      <c r="A142" s="75" t="s">
        <v>407</v>
      </c>
      <c r="B142" s="75" t="s">
        <v>440</v>
      </c>
      <c r="C142" s="75" t="s">
        <v>432</v>
      </c>
      <c r="D142" s="54" t="s">
        <v>102</v>
      </c>
      <c r="E142" s="27" t="s">
        <v>591</v>
      </c>
      <c r="F142" s="92" t="s">
        <v>301</v>
      </c>
      <c r="G142" s="27" t="s">
        <v>351</v>
      </c>
      <c r="H142" s="55">
        <v>90</v>
      </c>
      <c r="I142" s="27">
        <f t="shared" si="12"/>
        <v>90</v>
      </c>
      <c r="J142" s="27">
        <f t="shared" si="13"/>
        <v>0</v>
      </c>
      <c r="K142" s="68">
        <f t="shared" si="14"/>
        <v>1</v>
      </c>
      <c r="L142" s="27"/>
      <c r="M142" s="55">
        <v>90</v>
      </c>
      <c r="N142" s="55">
        <v>0</v>
      </c>
      <c r="O142" s="55">
        <v>0</v>
      </c>
      <c r="P142" s="55">
        <v>0</v>
      </c>
      <c r="Q142" s="55">
        <v>0</v>
      </c>
    </row>
    <row r="143" spans="1:17" ht="15" x14ac:dyDescent="0.25">
      <c r="A143" s="75" t="s">
        <v>407</v>
      </c>
      <c r="B143" s="75" t="s">
        <v>514</v>
      </c>
      <c r="C143" s="75" t="s">
        <v>432</v>
      </c>
      <c r="D143" s="54" t="s">
        <v>128</v>
      </c>
      <c r="E143" s="27" t="s">
        <v>592</v>
      </c>
      <c r="F143" s="92" t="s">
        <v>301</v>
      </c>
      <c r="G143" s="27" t="s">
        <v>351</v>
      </c>
      <c r="H143" s="55">
        <v>250</v>
      </c>
      <c r="I143" s="27">
        <f t="shared" si="12"/>
        <v>250</v>
      </c>
      <c r="J143" s="27">
        <f t="shared" si="13"/>
        <v>0</v>
      </c>
      <c r="K143" s="68">
        <f t="shared" si="14"/>
        <v>1</v>
      </c>
      <c r="L143" s="27"/>
      <c r="M143" s="55">
        <v>250</v>
      </c>
      <c r="N143" s="55">
        <v>0</v>
      </c>
      <c r="O143" s="55">
        <v>0</v>
      </c>
      <c r="P143" s="55">
        <v>0</v>
      </c>
      <c r="Q143" s="55">
        <v>0</v>
      </c>
    </row>
    <row r="144" spans="1:17" ht="15" x14ac:dyDescent="0.25">
      <c r="A144" s="75" t="s">
        <v>407</v>
      </c>
      <c r="B144" s="75" t="s">
        <v>440</v>
      </c>
      <c r="C144" s="75" t="s">
        <v>432</v>
      </c>
      <c r="D144" s="54" t="s">
        <v>108</v>
      </c>
      <c r="E144" s="27" t="s">
        <v>593</v>
      </c>
      <c r="F144" s="92" t="s">
        <v>301</v>
      </c>
      <c r="G144" s="27" t="s">
        <v>351</v>
      </c>
      <c r="H144" s="55">
        <v>19</v>
      </c>
      <c r="I144" s="27">
        <f t="shared" si="12"/>
        <v>19</v>
      </c>
      <c r="J144" s="27">
        <f t="shared" si="13"/>
        <v>0</v>
      </c>
      <c r="K144" s="68">
        <f t="shared" si="14"/>
        <v>1</v>
      </c>
      <c r="L144" s="27"/>
      <c r="M144" s="55">
        <v>19</v>
      </c>
      <c r="N144" s="55">
        <v>0</v>
      </c>
      <c r="O144" s="55">
        <v>0</v>
      </c>
      <c r="P144" s="55">
        <v>0</v>
      </c>
      <c r="Q144" s="55">
        <v>0</v>
      </c>
    </row>
    <row r="145" spans="1:17" ht="15" x14ac:dyDescent="0.25">
      <c r="A145" s="75" t="s">
        <v>407</v>
      </c>
      <c r="B145" s="75" t="s">
        <v>514</v>
      </c>
      <c r="C145" s="75" t="s">
        <v>432</v>
      </c>
      <c r="D145" s="54" t="s">
        <v>126</v>
      </c>
      <c r="E145" s="27" t="s">
        <v>594</v>
      </c>
      <c r="F145" s="92" t="s">
        <v>301</v>
      </c>
      <c r="G145" s="27" t="s">
        <v>351</v>
      </c>
      <c r="H145" s="55">
        <v>43</v>
      </c>
      <c r="I145" s="27">
        <f t="shared" si="12"/>
        <v>43</v>
      </c>
      <c r="J145" s="27">
        <f t="shared" si="13"/>
        <v>0</v>
      </c>
      <c r="K145" s="68">
        <f t="shared" si="14"/>
        <v>1</v>
      </c>
      <c r="L145" s="27"/>
      <c r="M145" s="55">
        <v>43</v>
      </c>
      <c r="N145" s="55">
        <v>0</v>
      </c>
      <c r="O145" s="55">
        <v>0</v>
      </c>
      <c r="P145" s="55">
        <v>0</v>
      </c>
      <c r="Q145" s="55">
        <v>0</v>
      </c>
    </row>
    <row r="146" spans="1:17" ht="15" x14ac:dyDescent="0.25">
      <c r="A146" s="75" t="s">
        <v>408</v>
      </c>
      <c r="B146" s="75" t="s">
        <v>561</v>
      </c>
      <c r="C146" s="75" t="s">
        <v>433</v>
      </c>
      <c r="D146" s="54" t="s">
        <v>98</v>
      </c>
      <c r="E146" s="27" t="s">
        <v>595</v>
      </c>
      <c r="F146" s="92" t="s">
        <v>301</v>
      </c>
      <c r="G146" s="27" t="s">
        <v>351</v>
      </c>
      <c r="H146" s="55">
        <v>101</v>
      </c>
      <c r="I146" s="27">
        <f t="shared" si="12"/>
        <v>101</v>
      </c>
      <c r="J146" s="27">
        <f t="shared" si="13"/>
        <v>0</v>
      </c>
      <c r="K146" s="68">
        <f t="shared" si="14"/>
        <v>1</v>
      </c>
      <c r="L146" s="27"/>
      <c r="M146" s="55">
        <v>101</v>
      </c>
      <c r="N146" s="55">
        <v>0</v>
      </c>
      <c r="O146" s="55">
        <v>0</v>
      </c>
      <c r="P146" s="55">
        <v>0</v>
      </c>
      <c r="Q146" s="55">
        <v>0</v>
      </c>
    </row>
    <row r="147" spans="1:17" ht="15" x14ac:dyDescent="0.25">
      <c r="A147" s="75" t="s">
        <v>408</v>
      </c>
      <c r="B147" s="75" t="s">
        <v>561</v>
      </c>
      <c r="C147" s="75" t="s">
        <v>433</v>
      </c>
      <c r="D147" s="54" t="s">
        <v>78</v>
      </c>
      <c r="E147" s="27" t="s">
        <v>596</v>
      </c>
      <c r="F147" s="92" t="s">
        <v>301</v>
      </c>
      <c r="G147" s="27" t="s">
        <v>351</v>
      </c>
      <c r="H147" s="55">
        <v>118</v>
      </c>
      <c r="I147" s="27">
        <f t="shared" si="12"/>
        <v>117</v>
      </c>
      <c r="J147" s="27">
        <f t="shared" si="13"/>
        <v>1</v>
      </c>
      <c r="K147" s="68">
        <f t="shared" si="14"/>
        <v>0.99152542372881358</v>
      </c>
      <c r="L147" s="27"/>
      <c r="M147" s="55">
        <v>117</v>
      </c>
      <c r="N147" s="55">
        <v>1</v>
      </c>
      <c r="O147" s="55">
        <v>0</v>
      </c>
      <c r="P147" s="55">
        <v>0</v>
      </c>
      <c r="Q147" s="55">
        <v>0</v>
      </c>
    </row>
    <row r="148" spans="1:17" ht="15" x14ac:dyDescent="0.25">
      <c r="A148" s="75" t="s">
        <v>408</v>
      </c>
      <c r="B148" s="75" t="s">
        <v>561</v>
      </c>
      <c r="C148" s="75" t="s">
        <v>433</v>
      </c>
      <c r="D148" s="54" t="s">
        <v>212</v>
      </c>
      <c r="E148" s="27" t="s">
        <v>597</v>
      </c>
      <c r="F148" s="92" t="s">
        <v>301</v>
      </c>
      <c r="G148" s="27" t="s">
        <v>351</v>
      </c>
      <c r="H148" s="55">
        <v>44</v>
      </c>
      <c r="I148" s="27">
        <f t="shared" si="12"/>
        <v>44</v>
      </c>
      <c r="J148" s="27">
        <f t="shared" si="13"/>
        <v>0</v>
      </c>
      <c r="K148" s="68">
        <f t="shared" si="14"/>
        <v>1</v>
      </c>
      <c r="L148" s="27"/>
      <c r="M148" s="55">
        <v>44</v>
      </c>
      <c r="N148" s="55">
        <v>0</v>
      </c>
      <c r="O148" s="55">
        <v>0</v>
      </c>
      <c r="P148" s="55">
        <v>0</v>
      </c>
      <c r="Q148" s="55">
        <v>0</v>
      </c>
    </row>
    <row r="149" spans="1:17" ht="15" x14ac:dyDescent="0.25">
      <c r="A149" s="75" t="s">
        <v>408</v>
      </c>
      <c r="B149" s="75" t="s">
        <v>561</v>
      </c>
      <c r="C149" s="75" t="s">
        <v>433</v>
      </c>
      <c r="D149" s="54" t="s">
        <v>179</v>
      </c>
      <c r="E149" s="27" t="s">
        <v>598</v>
      </c>
      <c r="F149" s="92" t="s">
        <v>301</v>
      </c>
      <c r="G149" s="27" t="s">
        <v>351</v>
      </c>
      <c r="H149" s="55">
        <v>462</v>
      </c>
      <c r="I149" s="27">
        <f t="shared" si="12"/>
        <v>462</v>
      </c>
      <c r="J149" s="27">
        <f t="shared" si="13"/>
        <v>0</v>
      </c>
      <c r="K149" s="68">
        <f t="shared" si="14"/>
        <v>1</v>
      </c>
      <c r="L149" s="27"/>
      <c r="M149" s="55">
        <v>462</v>
      </c>
      <c r="N149" s="55">
        <v>0</v>
      </c>
      <c r="O149" s="55">
        <v>0</v>
      </c>
      <c r="P149" s="55">
        <v>0</v>
      </c>
      <c r="Q149" s="55">
        <v>0</v>
      </c>
    </row>
    <row r="150" spans="1:17" ht="15" x14ac:dyDescent="0.25">
      <c r="A150" s="75" t="s">
        <v>408</v>
      </c>
      <c r="B150" s="75" t="s">
        <v>561</v>
      </c>
      <c r="C150" s="75" t="s">
        <v>433</v>
      </c>
      <c r="D150" s="54" t="s">
        <v>215</v>
      </c>
      <c r="E150" s="27" t="s">
        <v>599</v>
      </c>
      <c r="F150" s="92" t="s">
        <v>301</v>
      </c>
      <c r="G150" s="27" t="s">
        <v>351</v>
      </c>
      <c r="H150" s="55">
        <v>118</v>
      </c>
      <c r="I150" s="27">
        <f t="shared" si="12"/>
        <v>118</v>
      </c>
      <c r="J150" s="27">
        <f t="shared" si="13"/>
        <v>0</v>
      </c>
      <c r="K150" s="68">
        <f t="shared" si="14"/>
        <v>1</v>
      </c>
      <c r="L150" s="27"/>
      <c r="M150" s="55">
        <v>118</v>
      </c>
      <c r="N150" s="55">
        <v>0</v>
      </c>
      <c r="O150" s="55">
        <v>0</v>
      </c>
      <c r="P150" s="55">
        <v>0</v>
      </c>
      <c r="Q150" s="55">
        <v>0</v>
      </c>
    </row>
    <row r="151" spans="1:17" ht="15" x14ac:dyDescent="0.25">
      <c r="A151" s="75" t="s">
        <v>360</v>
      </c>
      <c r="B151" s="75" t="s">
        <v>528</v>
      </c>
      <c r="C151" s="75" t="s">
        <v>360</v>
      </c>
      <c r="D151" s="54" t="s">
        <v>359</v>
      </c>
      <c r="E151" s="27" t="s">
        <v>361</v>
      </c>
      <c r="F151" s="92" t="s">
        <v>301</v>
      </c>
      <c r="G151" s="27" t="s">
        <v>351</v>
      </c>
      <c r="H151" s="55">
        <v>2</v>
      </c>
      <c r="I151" s="27">
        <f t="shared" si="12"/>
        <v>2</v>
      </c>
      <c r="J151" s="27">
        <f t="shared" si="13"/>
        <v>0</v>
      </c>
      <c r="K151" s="68">
        <f t="shared" si="14"/>
        <v>1</v>
      </c>
      <c r="L151" s="27"/>
      <c r="M151" s="55">
        <v>2</v>
      </c>
      <c r="N151" s="55">
        <v>0</v>
      </c>
      <c r="O151" s="55">
        <v>0</v>
      </c>
      <c r="P151" s="55">
        <v>0</v>
      </c>
      <c r="Q151" s="55">
        <v>0</v>
      </c>
    </row>
    <row r="152" spans="1:17" ht="15" x14ac:dyDescent="0.25">
      <c r="A152" s="75" t="s">
        <v>360</v>
      </c>
      <c r="B152" s="75" t="s">
        <v>360</v>
      </c>
      <c r="C152" s="75" t="s">
        <v>360</v>
      </c>
      <c r="D152" s="54" t="s">
        <v>237</v>
      </c>
      <c r="E152" s="27" t="s">
        <v>361</v>
      </c>
      <c r="F152" s="92" t="s">
        <v>301</v>
      </c>
      <c r="G152" s="27" t="s">
        <v>351</v>
      </c>
      <c r="H152" s="55">
        <v>2</v>
      </c>
      <c r="I152" s="27">
        <f t="shared" si="12"/>
        <v>2</v>
      </c>
      <c r="J152" s="27">
        <f t="shared" si="13"/>
        <v>0</v>
      </c>
      <c r="K152" s="68">
        <f t="shared" si="14"/>
        <v>1</v>
      </c>
      <c r="L152" s="27"/>
      <c r="M152" s="55">
        <v>2</v>
      </c>
      <c r="N152" s="55">
        <v>0</v>
      </c>
      <c r="O152" s="55">
        <v>0</v>
      </c>
      <c r="P152" s="55">
        <v>0</v>
      </c>
      <c r="Q152" s="55">
        <v>0</v>
      </c>
    </row>
    <row r="153" spans="1:17" x14ac:dyDescent="0.2">
      <c r="A153" s="27"/>
      <c r="B153" s="27"/>
      <c r="C153" s="27"/>
      <c r="D153" s="27"/>
      <c r="E153" s="20" t="s">
        <v>265</v>
      </c>
      <c r="F153" s="23" t="s">
        <v>301</v>
      </c>
      <c r="G153" s="23" t="s">
        <v>351</v>
      </c>
      <c r="H153" s="23">
        <f>SUM(H11:H152)</f>
        <v>12799</v>
      </c>
      <c r="I153" s="23">
        <f t="shared" ref="I153" si="15">SUM(M153)</f>
        <v>12741</v>
      </c>
      <c r="J153" s="23">
        <f t="shared" ref="J153" si="16">SUM(N153:Q153)</f>
        <v>58</v>
      </c>
      <c r="K153" s="77">
        <f t="shared" ref="K153" si="17">I153/H153</f>
        <v>0.99546839596843506</v>
      </c>
      <c r="L153" s="23"/>
      <c r="M153" s="23">
        <f>SUM(M11:M152)</f>
        <v>12741</v>
      </c>
      <c r="N153" s="23">
        <f>SUM(N11:N152)</f>
        <v>41</v>
      </c>
      <c r="O153" s="23">
        <f>SUM(O11:O152)</f>
        <v>10</v>
      </c>
      <c r="P153" s="23">
        <f>SUM(P11:P152)</f>
        <v>5</v>
      </c>
      <c r="Q153" s="23">
        <f>SUM(Q11:Q152)</f>
        <v>2</v>
      </c>
    </row>
    <row r="156" spans="1:17" ht="12.75" customHeight="1" x14ac:dyDescent="0.2"/>
    <row r="157" spans="1:17" ht="15" x14ac:dyDescent="0.25">
      <c r="A157" s="82" t="s">
        <v>302</v>
      </c>
      <c r="B157" s="82"/>
      <c r="C157" s="86"/>
      <c r="D157" s="86"/>
      <c r="E157" s="86"/>
      <c r="F157" s="75"/>
      <c r="G157" s="86"/>
      <c r="H157" s="86"/>
      <c r="I157" s="86"/>
      <c r="J157" s="86"/>
      <c r="K157" s="86"/>
      <c r="L157" s="86"/>
      <c r="M157" s="86"/>
      <c r="N157" s="86"/>
      <c r="O157" s="86"/>
      <c r="P157" s="86"/>
      <c r="Q157" s="86"/>
    </row>
    <row r="158" spans="1:17" x14ac:dyDescent="0.2">
      <c r="F158" s="27"/>
      <c r="H158" s="188" t="s">
        <v>344</v>
      </c>
      <c r="I158" s="188"/>
      <c r="J158" s="188"/>
      <c r="K158" s="176" t="s">
        <v>291</v>
      </c>
      <c r="M158" s="184" t="s">
        <v>345</v>
      </c>
      <c r="N158" s="184"/>
      <c r="O158" s="184"/>
      <c r="P158" s="184"/>
      <c r="Q158" s="184"/>
    </row>
    <row r="159" spans="1:17" x14ac:dyDescent="0.2">
      <c r="A159" s="20" t="s">
        <v>252</v>
      </c>
      <c r="B159" s="20" t="s">
        <v>253</v>
      </c>
      <c r="C159" s="20" t="s">
        <v>254</v>
      </c>
      <c r="D159" s="23" t="s">
        <v>255</v>
      </c>
      <c r="E159" s="23" t="s">
        <v>256</v>
      </c>
      <c r="F159" s="23" t="s">
        <v>292</v>
      </c>
      <c r="G159" s="23" t="s">
        <v>350</v>
      </c>
      <c r="H159" s="32" t="s">
        <v>258</v>
      </c>
      <c r="I159" s="32" t="s">
        <v>294</v>
      </c>
      <c r="J159" s="32" t="s">
        <v>295</v>
      </c>
      <c r="K159" s="176"/>
      <c r="L159" s="23"/>
      <c r="M159" s="32" t="s">
        <v>294</v>
      </c>
      <c r="N159" s="32" t="s">
        <v>296</v>
      </c>
      <c r="O159" s="32" t="s">
        <v>297</v>
      </c>
      <c r="P159" s="32" t="s">
        <v>298</v>
      </c>
      <c r="Q159" s="32" t="s">
        <v>299</v>
      </c>
    </row>
    <row r="160" spans="1:17" x14ac:dyDescent="0.2">
      <c r="A160" s="75" t="s">
        <v>384</v>
      </c>
      <c r="B160" s="75" t="s">
        <v>434</v>
      </c>
      <c r="C160" s="75" t="s">
        <v>409</v>
      </c>
      <c r="D160" s="30" t="s">
        <v>150</v>
      </c>
      <c r="E160" s="27" t="s">
        <v>435</v>
      </c>
      <c r="F160" s="92" t="s">
        <v>303</v>
      </c>
      <c r="G160" s="27" t="s">
        <v>351</v>
      </c>
      <c r="H160" s="30">
        <v>8</v>
      </c>
      <c r="I160" s="27">
        <f t="shared" ref="I160:I191" si="18">SUM(M160)</f>
        <v>8</v>
      </c>
      <c r="J160" s="27">
        <f t="shared" ref="J160:J191" si="19">SUM(N160:Q160)</f>
        <v>0</v>
      </c>
      <c r="K160" s="68">
        <f t="shared" ref="K160:K191" si="20">I160/H160</f>
        <v>1</v>
      </c>
      <c r="L160" s="27"/>
      <c r="M160" s="30">
        <v>8</v>
      </c>
      <c r="N160" s="30">
        <v>0</v>
      </c>
      <c r="O160" s="30">
        <v>0</v>
      </c>
      <c r="P160" s="30">
        <v>0</v>
      </c>
      <c r="Q160" s="30">
        <v>0</v>
      </c>
    </row>
    <row r="161" spans="1:17" x14ac:dyDescent="0.2">
      <c r="A161" s="75" t="s">
        <v>384</v>
      </c>
      <c r="B161" s="75" t="s">
        <v>434</v>
      </c>
      <c r="C161" s="75" t="s">
        <v>409</v>
      </c>
      <c r="D161" s="30" t="s">
        <v>134</v>
      </c>
      <c r="E161" s="27" t="s">
        <v>436</v>
      </c>
      <c r="F161" s="92" t="s">
        <v>303</v>
      </c>
      <c r="G161" s="27" t="s">
        <v>351</v>
      </c>
      <c r="H161" s="30">
        <v>27</v>
      </c>
      <c r="I161" s="27">
        <f t="shared" si="18"/>
        <v>27</v>
      </c>
      <c r="J161" s="27">
        <f t="shared" si="19"/>
        <v>0</v>
      </c>
      <c r="K161" s="68">
        <f t="shared" si="20"/>
        <v>1</v>
      </c>
      <c r="L161" s="27"/>
      <c r="M161" s="30">
        <v>27</v>
      </c>
      <c r="N161" s="30">
        <v>0</v>
      </c>
      <c r="O161" s="30">
        <v>0</v>
      </c>
      <c r="P161" s="30">
        <v>0</v>
      </c>
      <c r="Q161" s="30">
        <v>0</v>
      </c>
    </row>
    <row r="162" spans="1:17" x14ac:dyDescent="0.2">
      <c r="A162" s="75" t="s">
        <v>384</v>
      </c>
      <c r="B162" s="75" t="s">
        <v>434</v>
      </c>
      <c r="C162" s="75" t="s">
        <v>409</v>
      </c>
      <c r="D162" s="30" t="s">
        <v>144</v>
      </c>
      <c r="E162" s="27" t="s">
        <v>437</v>
      </c>
      <c r="F162" s="92" t="s">
        <v>303</v>
      </c>
      <c r="G162" s="27" t="s">
        <v>351</v>
      </c>
      <c r="H162" s="30">
        <v>27</v>
      </c>
      <c r="I162" s="27">
        <f t="shared" si="18"/>
        <v>27</v>
      </c>
      <c r="J162" s="27">
        <f t="shared" si="19"/>
        <v>0</v>
      </c>
      <c r="K162" s="68">
        <f t="shared" si="20"/>
        <v>1</v>
      </c>
      <c r="L162" s="27"/>
      <c r="M162" s="30">
        <v>27</v>
      </c>
      <c r="N162" s="30">
        <v>0</v>
      </c>
      <c r="O162" s="30">
        <v>0</v>
      </c>
      <c r="P162" s="30">
        <v>0</v>
      </c>
      <c r="Q162" s="30">
        <v>0</v>
      </c>
    </row>
    <row r="163" spans="1:17" x14ac:dyDescent="0.2">
      <c r="A163" s="75" t="s">
        <v>384</v>
      </c>
      <c r="B163" s="75" t="s">
        <v>434</v>
      </c>
      <c r="C163" s="75" t="s">
        <v>409</v>
      </c>
      <c r="D163" s="30" t="s">
        <v>210</v>
      </c>
      <c r="E163" s="27" t="s">
        <v>438</v>
      </c>
      <c r="F163" s="92" t="s">
        <v>303</v>
      </c>
      <c r="G163" s="27" t="s">
        <v>351</v>
      </c>
      <c r="H163" s="30">
        <v>11</v>
      </c>
      <c r="I163" s="27">
        <f t="shared" si="18"/>
        <v>11</v>
      </c>
      <c r="J163" s="27">
        <f t="shared" si="19"/>
        <v>0</v>
      </c>
      <c r="K163" s="68">
        <f t="shared" si="20"/>
        <v>1</v>
      </c>
      <c r="L163" s="27"/>
      <c r="M163" s="30">
        <v>11</v>
      </c>
      <c r="N163" s="30">
        <v>0</v>
      </c>
      <c r="O163" s="30">
        <v>0</v>
      </c>
      <c r="P163" s="30">
        <v>0</v>
      </c>
      <c r="Q163" s="30">
        <v>0</v>
      </c>
    </row>
    <row r="164" spans="1:17" x14ac:dyDescent="0.2">
      <c r="A164" s="75" t="s">
        <v>384</v>
      </c>
      <c r="B164" s="75" t="s">
        <v>434</v>
      </c>
      <c r="C164" s="75" t="s">
        <v>409</v>
      </c>
      <c r="D164" s="30" t="s">
        <v>149</v>
      </c>
      <c r="E164" s="27" t="s">
        <v>439</v>
      </c>
      <c r="F164" s="92" t="s">
        <v>303</v>
      </c>
      <c r="G164" s="27" t="s">
        <v>351</v>
      </c>
      <c r="H164" s="30">
        <v>4</v>
      </c>
      <c r="I164" s="27">
        <f t="shared" si="18"/>
        <v>4</v>
      </c>
      <c r="J164" s="27">
        <f t="shared" si="19"/>
        <v>0</v>
      </c>
      <c r="K164" s="68">
        <f t="shared" si="20"/>
        <v>1</v>
      </c>
      <c r="L164" s="27"/>
      <c r="M164" s="30">
        <v>4</v>
      </c>
      <c r="N164" s="30">
        <v>0</v>
      </c>
      <c r="O164" s="30">
        <v>0</v>
      </c>
      <c r="P164" s="30">
        <v>0</v>
      </c>
      <c r="Q164" s="30">
        <v>0</v>
      </c>
    </row>
    <row r="165" spans="1:17" x14ac:dyDescent="0.2">
      <c r="A165" s="75" t="s">
        <v>385</v>
      </c>
      <c r="B165" s="75" t="s">
        <v>440</v>
      </c>
      <c r="C165" s="75" t="s">
        <v>410</v>
      </c>
      <c r="D165" s="30" t="s">
        <v>186</v>
      </c>
      <c r="E165" s="27" t="s">
        <v>441</v>
      </c>
      <c r="F165" s="92" t="s">
        <v>303</v>
      </c>
      <c r="G165" s="27" t="s">
        <v>351</v>
      </c>
      <c r="H165" s="30">
        <v>54</v>
      </c>
      <c r="I165" s="27">
        <f t="shared" si="18"/>
        <v>54</v>
      </c>
      <c r="J165" s="27">
        <f t="shared" si="19"/>
        <v>0</v>
      </c>
      <c r="K165" s="68">
        <f t="shared" si="20"/>
        <v>1</v>
      </c>
      <c r="L165" s="27"/>
      <c r="M165" s="30">
        <v>54</v>
      </c>
      <c r="N165" s="30">
        <v>0</v>
      </c>
      <c r="O165" s="30">
        <v>0</v>
      </c>
      <c r="P165" s="30">
        <v>0</v>
      </c>
      <c r="Q165" s="30">
        <v>0</v>
      </c>
    </row>
    <row r="166" spans="1:17" x14ac:dyDescent="0.2">
      <c r="A166" s="75" t="s">
        <v>385</v>
      </c>
      <c r="B166" s="75" t="s">
        <v>440</v>
      </c>
      <c r="C166" s="75" t="s">
        <v>410</v>
      </c>
      <c r="D166" s="30" t="s">
        <v>157</v>
      </c>
      <c r="E166" s="27" t="s">
        <v>442</v>
      </c>
      <c r="F166" s="92" t="s">
        <v>303</v>
      </c>
      <c r="G166" s="27" t="s">
        <v>351</v>
      </c>
      <c r="H166" s="30">
        <v>55</v>
      </c>
      <c r="I166" s="27">
        <f t="shared" si="18"/>
        <v>55</v>
      </c>
      <c r="J166" s="27">
        <f t="shared" si="19"/>
        <v>0</v>
      </c>
      <c r="K166" s="68">
        <f t="shared" si="20"/>
        <v>1</v>
      </c>
      <c r="L166" s="27"/>
      <c r="M166" s="30">
        <v>55</v>
      </c>
      <c r="N166" s="30">
        <v>0</v>
      </c>
      <c r="O166" s="30">
        <v>0</v>
      </c>
      <c r="P166" s="30">
        <v>0</v>
      </c>
      <c r="Q166" s="30">
        <v>0</v>
      </c>
    </row>
    <row r="167" spans="1:17" x14ac:dyDescent="0.2">
      <c r="A167" s="75" t="s">
        <v>385</v>
      </c>
      <c r="B167" s="75" t="s">
        <v>440</v>
      </c>
      <c r="C167" s="75" t="s">
        <v>410</v>
      </c>
      <c r="D167" s="30" t="s">
        <v>101</v>
      </c>
      <c r="E167" s="27" t="s">
        <v>443</v>
      </c>
      <c r="F167" s="92" t="s">
        <v>303</v>
      </c>
      <c r="G167" s="27" t="s">
        <v>351</v>
      </c>
      <c r="H167" s="30">
        <v>69</v>
      </c>
      <c r="I167" s="27">
        <f t="shared" si="18"/>
        <v>69</v>
      </c>
      <c r="J167" s="27">
        <f t="shared" si="19"/>
        <v>0</v>
      </c>
      <c r="K167" s="68">
        <f t="shared" si="20"/>
        <v>1</v>
      </c>
      <c r="L167" s="27"/>
      <c r="M167" s="30">
        <v>69</v>
      </c>
      <c r="N167" s="30">
        <v>0</v>
      </c>
      <c r="O167" s="30">
        <v>0</v>
      </c>
      <c r="P167" s="30">
        <v>0</v>
      </c>
      <c r="Q167" s="30">
        <v>0</v>
      </c>
    </row>
    <row r="168" spans="1:17" x14ac:dyDescent="0.2">
      <c r="A168" s="75" t="s">
        <v>385</v>
      </c>
      <c r="B168" s="75" t="s">
        <v>440</v>
      </c>
      <c r="C168" s="75" t="s">
        <v>410</v>
      </c>
      <c r="D168" s="30" t="s">
        <v>164</v>
      </c>
      <c r="E168" s="27" t="s">
        <v>444</v>
      </c>
      <c r="F168" s="92" t="s">
        <v>303</v>
      </c>
      <c r="G168" s="27" t="s">
        <v>351</v>
      </c>
      <c r="H168" s="30">
        <v>16</v>
      </c>
      <c r="I168" s="27">
        <f t="shared" si="18"/>
        <v>16</v>
      </c>
      <c r="J168" s="27">
        <f t="shared" si="19"/>
        <v>0</v>
      </c>
      <c r="K168" s="68">
        <f t="shared" si="20"/>
        <v>1</v>
      </c>
      <c r="L168" s="27"/>
      <c r="M168" s="30">
        <v>16</v>
      </c>
      <c r="N168" s="30">
        <v>0</v>
      </c>
      <c r="O168" s="30">
        <v>0</v>
      </c>
      <c r="P168" s="30">
        <v>0</v>
      </c>
      <c r="Q168" s="30">
        <v>0</v>
      </c>
    </row>
    <row r="169" spans="1:17" x14ac:dyDescent="0.2">
      <c r="A169" s="75" t="s">
        <v>386</v>
      </c>
      <c r="B169" s="75" t="s">
        <v>434</v>
      </c>
      <c r="C169" s="75" t="s">
        <v>411</v>
      </c>
      <c r="D169" s="30" t="s">
        <v>170</v>
      </c>
      <c r="E169" s="27" t="s">
        <v>445</v>
      </c>
      <c r="F169" s="92" t="s">
        <v>303</v>
      </c>
      <c r="G169" s="27" t="s">
        <v>351</v>
      </c>
      <c r="H169" s="30">
        <v>6</v>
      </c>
      <c r="I169" s="27">
        <f t="shared" si="18"/>
        <v>6</v>
      </c>
      <c r="J169" s="27">
        <f t="shared" si="19"/>
        <v>0</v>
      </c>
      <c r="K169" s="68">
        <f t="shared" si="20"/>
        <v>1</v>
      </c>
      <c r="L169" s="27"/>
      <c r="M169" s="30">
        <v>6</v>
      </c>
      <c r="N169" s="30">
        <v>0</v>
      </c>
      <c r="O169" s="30">
        <v>0</v>
      </c>
      <c r="P169" s="30">
        <v>0</v>
      </c>
      <c r="Q169" s="30">
        <v>0</v>
      </c>
    </row>
    <row r="170" spans="1:17" x14ac:dyDescent="0.2">
      <c r="A170" s="75" t="s">
        <v>386</v>
      </c>
      <c r="B170" s="75" t="s">
        <v>434</v>
      </c>
      <c r="C170" s="75" t="s">
        <v>411</v>
      </c>
      <c r="D170" s="30" t="s">
        <v>177</v>
      </c>
      <c r="E170" s="27" t="s">
        <v>448</v>
      </c>
      <c r="F170" s="92" t="s">
        <v>303</v>
      </c>
      <c r="G170" s="27" t="s">
        <v>351</v>
      </c>
      <c r="H170" s="30">
        <v>115</v>
      </c>
      <c r="I170" s="27">
        <f t="shared" si="18"/>
        <v>115</v>
      </c>
      <c r="J170" s="27">
        <f t="shared" si="19"/>
        <v>0</v>
      </c>
      <c r="K170" s="68">
        <f t="shared" si="20"/>
        <v>1</v>
      </c>
      <c r="L170" s="27"/>
      <c r="M170" s="30">
        <v>115</v>
      </c>
      <c r="N170" s="30">
        <v>0</v>
      </c>
      <c r="O170" s="30">
        <v>0</v>
      </c>
      <c r="P170" s="30">
        <v>0</v>
      </c>
      <c r="Q170" s="30">
        <v>0</v>
      </c>
    </row>
    <row r="171" spans="1:17" x14ac:dyDescent="0.2">
      <c r="A171" s="75" t="s">
        <v>386</v>
      </c>
      <c r="B171" s="75" t="s">
        <v>434</v>
      </c>
      <c r="C171" s="75" t="s">
        <v>411</v>
      </c>
      <c r="D171" s="30" t="s">
        <v>217</v>
      </c>
      <c r="E171" s="27" t="s">
        <v>449</v>
      </c>
      <c r="F171" s="92" t="s">
        <v>303</v>
      </c>
      <c r="G171" s="27" t="s">
        <v>351</v>
      </c>
      <c r="H171" s="30">
        <v>13</v>
      </c>
      <c r="I171" s="27">
        <f t="shared" si="18"/>
        <v>13</v>
      </c>
      <c r="J171" s="27">
        <f t="shared" si="19"/>
        <v>0</v>
      </c>
      <c r="K171" s="68">
        <f t="shared" si="20"/>
        <v>1</v>
      </c>
      <c r="L171" s="27"/>
      <c r="M171" s="30">
        <v>13</v>
      </c>
      <c r="N171" s="30">
        <v>0</v>
      </c>
      <c r="O171" s="30">
        <v>0</v>
      </c>
      <c r="P171" s="30">
        <v>0</v>
      </c>
      <c r="Q171" s="30">
        <v>0</v>
      </c>
    </row>
    <row r="172" spans="1:17" x14ac:dyDescent="0.2">
      <c r="A172" s="75" t="s">
        <v>386</v>
      </c>
      <c r="B172" s="75" t="s">
        <v>434</v>
      </c>
      <c r="C172" s="75" t="s">
        <v>411</v>
      </c>
      <c r="D172" s="30" t="s">
        <v>160</v>
      </c>
      <c r="E172" s="27" t="s">
        <v>450</v>
      </c>
      <c r="F172" s="92" t="s">
        <v>303</v>
      </c>
      <c r="G172" s="27" t="s">
        <v>351</v>
      </c>
      <c r="H172" s="30">
        <v>35</v>
      </c>
      <c r="I172" s="27">
        <f t="shared" si="18"/>
        <v>35</v>
      </c>
      <c r="J172" s="27">
        <f t="shared" si="19"/>
        <v>0</v>
      </c>
      <c r="K172" s="68">
        <f t="shared" si="20"/>
        <v>1</v>
      </c>
      <c r="L172" s="27"/>
      <c r="M172" s="30">
        <v>35</v>
      </c>
      <c r="N172" s="30">
        <v>0</v>
      </c>
      <c r="O172" s="30">
        <v>0</v>
      </c>
      <c r="P172" s="30">
        <v>0</v>
      </c>
      <c r="Q172" s="30">
        <v>0</v>
      </c>
    </row>
    <row r="173" spans="1:17" x14ac:dyDescent="0.2">
      <c r="A173" s="75" t="s">
        <v>386</v>
      </c>
      <c r="B173" s="75" t="s">
        <v>434</v>
      </c>
      <c r="C173" s="75" t="s">
        <v>411</v>
      </c>
      <c r="D173" s="30" t="s">
        <v>147</v>
      </c>
      <c r="E173" s="27" t="s">
        <v>452</v>
      </c>
      <c r="F173" s="92" t="s">
        <v>303</v>
      </c>
      <c r="G173" s="27" t="s">
        <v>351</v>
      </c>
      <c r="H173" s="30">
        <v>67</v>
      </c>
      <c r="I173" s="27">
        <f t="shared" si="18"/>
        <v>67</v>
      </c>
      <c r="J173" s="27">
        <f t="shared" si="19"/>
        <v>0</v>
      </c>
      <c r="K173" s="68">
        <f t="shared" si="20"/>
        <v>1</v>
      </c>
      <c r="L173" s="27"/>
      <c r="M173" s="30">
        <v>67</v>
      </c>
      <c r="N173" s="30">
        <v>0</v>
      </c>
      <c r="O173" s="30">
        <v>0</v>
      </c>
      <c r="P173" s="30">
        <v>0</v>
      </c>
      <c r="Q173" s="30">
        <v>0</v>
      </c>
    </row>
    <row r="174" spans="1:17" x14ac:dyDescent="0.2">
      <c r="A174" s="75" t="s">
        <v>386</v>
      </c>
      <c r="B174" s="75" t="s">
        <v>434</v>
      </c>
      <c r="C174" s="75" t="s">
        <v>411</v>
      </c>
      <c r="D174" s="30" t="s">
        <v>182</v>
      </c>
      <c r="E174" s="27" t="s">
        <v>453</v>
      </c>
      <c r="F174" s="92" t="s">
        <v>303</v>
      </c>
      <c r="G174" s="27" t="s">
        <v>351</v>
      </c>
      <c r="H174" s="30">
        <v>84</v>
      </c>
      <c r="I174" s="27">
        <f t="shared" si="18"/>
        <v>84</v>
      </c>
      <c r="J174" s="27">
        <f t="shared" si="19"/>
        <v>0</v>
      </c>
      <c r="K174" s="68">
        <f t="shared" si="20"/>
        <v>1</v>
      </c>
      <c r="L174" s="27"/>
      <c r="M174" s="30">
        <v>84</v>
      </c>
      <c r="N174" s="30">
        <v>0</v>
      </c>
      <c r="O174" s="30">
        <v>0</v>
      </c>
      <c r="P174" s="30">
        <v>0</v>
      </c>
      <c r="Q174" s="30">
        <v>0</v>
      </c>
    </row>
    <row r="175" spans="1:17" x14ac:dyDescent="0.2">
      <c r="A175" s="75" t="s">
        <v>386</v>
      </c>
      <c r="B175" s="75" t="s">
        <v>434</v>
      </c>
      <c r="C175" s="75" t="s">
        <v>411</v>
      </c>
      <c r="D175" s="30" t="s">
        <v>87</v>
      </c>
      <c r="E175" s="27" t="s">
        <v>454</v>
      </c>
      <c r="F175" s="92" t="s">
        <v>303</v>
      </c>
      <c r="G175" s="27" t="s">
        <v>351</v>
      </c>
      <c r="H175" s="30">
        <v>20</v>
      </c>
      <c r="I175" s="27">
        <f t="shared" si="18"/>
        <v>20</v>
      </c>
      <c r="J175" s="27">
        <f t="shared" si="19"/>
        <v>0</v>
      </c>
      <c r="K175" s="68">
        <f t="shared" si="20"/>
        <v>1</v>
      </c>
      <c r="L175" s="27"/>
      <c r="M175" s="30">
        <v>20</v>
      </c>
      <c r="N175" s="30">
        <v>0</v>
      </c>
      <c r="O175" s="30">
        <v>0</v>
      </c>
      <c r="P175" s="30">
        <v>0</v>
      </c>
      <c r="Q175" s="30">
        <v>0</v>
      </c>
    </row>
    <row r="176" spans="1:17" x14ac:dyDescent="0.2">
      <c r="A176" s="75" t="s">
        <v>387</v>
      </c>
      <c r="B176" s="75" t="s">
        <v>440</v>
      </c>
      <c r="C176" s="75" t="s">
        <v>412</v>
      </c>
      <c r="D176" s="30" t="s">
        <v>195</v>
      </c>
      <c r="E176" s="27" t="s">
        <v>455</v>
      </c>
      <c r="F176" s="92" t="s">
        <v>303</v>
      </c>
      <c r="G176" s="27" t="s">
        <v>351</v>
      </c>
      <c r="H176" s="30">
        <v>7</v>
      </c>
      <c r="I176" s="27">
        <f t="shared" si="18"/>
        <v>7</v>
      </c>
      <c r="J176" s="27">
        <f t="shared" si="19"/>
        <v>0</v>
      </c>
      <c r="K176" s="68">
        <f t="shared" si="20"/>
        <v>1</v>
      </c>
      <c r="L176" s="27"/>
      <c r="M176" s="30">
        <v>7</v>
      </c>
      <c r="N176" s="30">
        <v>0</v>
      </c>
      <c r="O176" s="30">
        <v>0</v>
      </c>
      <c r="P176" s="30">
        <v>0</v>
      </c>
      <c r="Q176" s="30">
        <v>0</v>
      </c>
    </row>
    <row r="177" spans="1:17" x14ac:dyDescent="0.2">
      <c r="A177" s="75" t="s">
        <v>387</v>
      </c>
      <c r="B177" s="75" t="s">
        <v>440</v>
      </c>
      <c r="C177" s="75" t="s">
        <v>412</v>
      </c>
      <c r="D177" s="30" t="s">
        <v>85</v>
      </c>
      <c r="E177" s="27" t="s">
        <v>456</v>
      </c>
      <c r="F177" s="92" t="s">
        <v>303</v>
      </c>
      <c r="G177" s="27" t="s">
        <v>351</v>
      </c>
      <c r="H177" s="30">
        <v>85</v>
      </c>
      <c r="I177" s="27">
        <f t="shared" si="18"/>
        <v>85</v>
      </c>
      <c r="J177" s="27">
        <f t="shared" si="19"/>
        <v>0</v>
      </c>
      <c r="K177" s="68">
        <f t="shared" si="20"/>
        <v>1</v>
      </c>
      <c r="L177" s="27"/>
      <c r="M177" s="30">
        <v>85</v>
      </c>
      <c r="N177" s="30">
        <v>0</v>
      </c>
      <c r="O177" s="30">
        <v>0</v>
      </c>
      <c r="P177" s="30">
        <v>0</v>
      </c>
      <c r="Q177" s="30">
        <v>0</v>
      </c>
    </row>
    <row r="178" spans="1:17" x14ac:dyDescent="0.2">
      <c r="A178" s="75" t="s">
        <v>387</v>
      </c>
      <c r="B178" s="75" t="s">
        <v>440</v>
      </c>
      <c r="C178" s="75" t="s">
        <v>412</v>
      </c>
      <c r="D178" s="30" t="s">
        <v>76</v>
      </c>
      <c r="E178" s="27" t="s">
        <v>457</v>
      </c>
      <c r="F178" s="92" t="s">
        <v>303</v>
      </c>
      <c r="G178" s="27" t="s">
        <v>351</v>
      </c>
      <c r="H178" s="30">
        <v>22</v>
      </c>
      <c r="I178" s="27">
        <f t="shared" si="18"/>
        <v>21</v>
      </c>
      <c r="J178" s="27">
        <f t="shared" si="19"/>
        <v>1</v>
      </c>
      <c r="K178" s="68">
        <f t="shared" si="20"/>
        <v>0.95454545454545459</v>
      </c>
      <c r="L178" s="27"/>
      <c r="M178" s="30">
        <v>21</v>
      </c>
      <c r="N178" s="30">
        <v>1</v>
      </c>
      <c r="O178" s="30">
        <v>0</v>
      </c>
      <c r="P178" s="30">
        <v>0</v>
      </c>
      <c r="Q178" s="30">
        <v>0</v>
      </c>
    </row>
    <row r="179" spans="1:17" x14ac:dyDescent="0.2">
      <c r="A179" s="75" t="s">
        <v>387</v>
      </c>
      <c r="B179" s="75" t="s">
        <v>440</v>
      </c>
      <c r="C179" s="75" t="s">
        <v>412</v>
      </c>
      <c r="D179" s="30" t="s">
        <v>73</v>
      </c>
      <c r="E179" s="27" t="s">
        <v>458</v>
      </c>
      <c r="F179" s="92" t="s">
        <v>303</v>
      </c>
      <c r="G179" s="27" t="s">
        <v>351</v>
      </c>
      <c r="H179" s="30">
        <v>14</v>
      </c>
      <c r="I179" s="27">
        <f t="shared" si="18"/>
        <v>14</v>
      </c>
      <c r="J179" s="27">
        <f t="shared" si="19"/>
        <v>0</v>
      </c>
      <c r="K179" s="68">
        <f t="shared" si="20"/>
        <v>1</v>
      </c>
      <c r="L179" s="27"/>
      <c r="M179" s="30">
        <v>14</v>
      </c>
      <c r="N179" s="30">
        <v>0</v>
      </c>
      <c r="O179" s="30">
        <v>0</v>
      </c>
      <c r="P179" s="30">
        <v>0</v>
      </c>
      <c r="Q179" s="30">
        <v>0</v>
      </c>
    </row>
    <row r="180" spans="1:17" x14ac:dyDescent="0.2">
      <c r="A180" s="75" t="s">
        <v>387</v>
      </c>
      <c r="B180" s="75" t="s">
        <v>440</v>
      </c>
      <c r="C180" s="75" t="s">
        <v>412</v>
      </c>
      <c r="D180" s="30" t="s">
        <v>75</v>
      </c>
      <c r="E180" s="27" t="s">
        <v>459</v>
      </c>
      <c r="F180" s="92" t="s">
        <v>303</v>
      </c>
      <c r="G180" s="27" t="s">
        <v>351</v>
      </c>
      <c r="H180" s="30">
        <v>35</v>
      </c>
      <c r="I180" s="27">
        <f t="shared" si="18"/>
        <v>35</v>
      </c>
      <c r="J180" s="27">
        <f t="shared" si="19"/>
        <v>0</v>
      </c>
      <c r="K180" s="68">
        <f t="shared" si="20"/>
        <v>1</v>
      </c>
      <c r="L180" s="27"/>
      <c r="M180" s="30">
        <v>35</v>
      </c>
      <c r="N180" s="30">
        <v>0</v>
      </c>
      <c r="O180" s="30">
        <v>0</v>
      </c>
      <c r="P180" s="30">
        <v>0</v>
      </c>
      <c r="Q180" s="30">
        <v>0</v>
      </c>
    </row>
    <row r="181" spans="1:17" x14ac:dyDescent="0.2">
      <c r="A181" s="75" t="s">
        <v>388</v>
      </c>
      <c r="B181" s="75" t="s">
        <v>460</v>
      </c>
      <c r="C181" s="75" t="s">
        <v>413</v>
      </c>
      <c r="D181" s="30" t="s">
        <v>234</v>
      </c>
      <c r="E181" s="27" t="s">
        <v>607</v>
      </c>
      <c r="F181" s="92" t="s">
        <v>303</v>
      </c>
      <c r="G181" s="27" t="s">
        <v>351</v>
      </c>
      <c r="H181" s="30">
        <v>873</v>
      </c>
      <c r="I181" s="27">
        <f t="shared" si="18"/>
        <v>869</v>
      </c>
      <c r="J181" s="27">
        <f t="shared" si="19"/>
        <v>4</v>
      </c>
      <c r="K181" s="68">
        <f t="shared" si="20"/>
        <v>0.99541809851088203</v>
      </c>
      <c r="L181" s="27"/>
      <c r="M181" s="30">
        <v>869</v>
      </c>
      <c r="N181" s="30">
        <v>4</v>
      </c>
      <c r="O181" s="30">
        <v>0</v>
      </c>
      <c r="P181" s="30">
        <v>0</v>
      </c>
      <c r="Q181" s="30">
        <v>0</v>
      </c>
    </row>
    <row r="182" spans="1:17" x14ac:dyDescent="0.2">
      <c r="A182" s="75" t="s">
        <v>388</v>
      </c>
      <c r="B182" s="75" t="s">
        <v>460</v>
      </c>
      <c r="C182" s="75" t="s">
        <v>413</v>
      </c>
      <c r="D182" s="30" t="s">
        <v>140</v>
      </c>
      <c r="E182" s="27" t="s">
        <v>461</v>
      </c>
      <c r="F182" s="92" t="s">
        <v>303</v>
      </c>
      <c r="G182" s="27" t="s">
        <v>351</v>
      </c>
      <c r="H182" s="30">
        <v>4</v>
      </c>
      <c r="I182" s="27">
        <f t="shared" si="18"/>
        <v>4</v>
      </c>
      <c r="J182" s="27">
        <f t="shared" si="19"/>
        <v>0</v>
      </c>
      <c r="K182" s="68">
        <f t="shared" si="20"/>
        <v>1</v>
      </c>
      <c r="L182" s="27"/>
      <c r="M182" s="30">
        <v>4</v>
      </c>
      <c r="N182" s="30">
        <v>0</v>
      </c>
      <c r="O182" s="30">
        <v>0</v>
      </c>
      <c r="P182" s="30">
        <v>0</v>
      </c>
      <c r="Q182" s="30">
        <v>0</v>
      </c>
    </row>
    <row r="183" spans="1:17" x14ac:dyDescent="0.2">
      <c r="A183" s="75" t="s">
        <v>388</v>
      </c>
      <c r="B183" s="75" t="s">
        <v>460</v>
      </c>
      <c r="C183" s="75" t="s">
        <v>413</v>
      </c>
      <c r="D183" s="30" t="s">
        <v>139</v>
      </c>
      <c r="E183" s="27" t="s">
        <v>462</v>
      </c>
      <c r="F183" s="92" t="s">
        <v>303</v>
      </c>
      <c r="G183" s="27" t="s">
        <v>351</v>
      </c>
      <c r="H183" s="30">
        <v>21</v>
      </c>
      <c r="I183" s="27">
        <f t="shared" si="18"/>
        <v>21</v>
      </c>
      <c r="J183" s="27">
        <f t="shared" si="19"/>
        <v>0</v>
      </c>
      <c r="K183" s="68">
        <f t="shared" si="20"/>
        <v>1</v>
      </c>
      <c r="L183" s="27"/>
      <c r="M183" s="30">
        <v>21</v>
      </c>
      <c r="N183" s="30">
        <v>0</v>
      </c>
      <c r="O183" s="30">
        <v>0</v>
      </c>
      <c r="P183" s="30">
        <v>0</v>
      </c>
      <c r="Q183" s="30">
        <v>0</v>
      </c>
    </row>
    <row r="184" spans="1:17" x14ac:dyDescent="0.2">
      <c r="A184" s="75" t="s">
        <v>388</v>
      </c>
      <c r="B184" s="75" t="s">
        <v>460</v>
      </c>
      <c r="C184" s="75" t="s">
        <v>413</v>
      </c>
      <c r="D184" s="30" t="s">
        <v>91</v>
      </c>
      <c r="E184" s="27" t="s">
        <v>463</v>
      </c>
      <c r="F184" s="92" t="s">
        <v>303</v>
      </c>
      <c r="G184" s="27" t="s">
        <v>351</v>
      </c>
      <c r="H184" s="30">
        <v>7</v>
      </c>
      <c r="I184" s="27">
        <f t="shared" si="18"/>
        <v>7</v>
      </c>
      <c r="J184" s="27">
        <f t="shared" si="19"/>
        <v>0</v>
      </c>
      <c r="K184" s="68">
        <f t="shared" si="20"/>
        <v>1</v>
      </c>
      <c r="L184" s="27"/>
      <c r="M184" s="30">
        <v>7</v>
      </c>
      <c r="N184" s="30">
        <v>0</v>
      </c>
      <c r="O184" s="30">
        <v>0</v>
      </c>
      <c r="P184" s="30">
        <v>0</v>
      </c>
      <c r="Q184" s="30">
        <v>0</v>
      </c>
    </row>
    <row r="185" spans="1:17" x14ac:dyDescent="0.2">
      <c r="A185" s="75" t="s">
        <v>388</v>
      </c>
      <c r="B185" s="75" t="s">
        <v>460</v>
      </c>
      <c r="C185" s="75" t="s">
        <v>413</v>
      </c>
      <c r="D185" s="30" t="s">
        <v>211</v>
      </c>
      <c r="E185" s="27" t="s">
        <v>464</v>
      </c>
      <c r="F185" s="92" t="s">
        <v>303</v>
      </c>
      <c r="G185" s="27" t="s">
        <v>351</v>
      </c>
      <c r="H185" s="30">
        <v>1</v>
      </c>
      <c r="I185" s="27">
        <f t="shared" si="18"/>
        <v>1</v>
      </c>
      <c r="J185" s="27">
        <f t="shared" si="19"/>
        <v>0</v>
      </c>
      <c r="K185" s="68">
        <f t="shared" si="20"/>
        <v>1</v>
      </c>
      <c r="L185" s="27"/>
      <c r="M185" s="30">
        <v>1</v>
      </c>
      <c r="N185" s="30">
        <v>0</v>
      </c>
      <c r="O185" s="30">
        <v>0</v>
      </c>
      <c r="P185" s="30">
        <v>0</v>
      </c>
      <c r="Q185" s="30">
        <v>0</v>
      </c>
    </row>
    <row r="186" spans="1:17" x14ac:dyDescent="0.2">
      <c r="A186" s="75" t="s">
        <v>388</v>
      </c>
      <c r="B186" s="75" t="s">
        <v>460</v>
      </c>
      <c r="C186" s="75" t="s">
        <v>413</v>
      </c>
      <c r="D186" s="30" t="s">
        <v>88</v>
      </c>
      <c r="E186" s="27" t="s">
        <v>465</v>
      </c>
      <c r="F186" s="92" t="s">
        <v>303</v>
      </c>
      <c r="G186" s="27" t="s">
        <v>351</v>
      </c>
      <c r="H186" s="30">
        <v>13</v>
      </c>
      <c r="I186" s="27">
        <f t="shared" si="18"/>
        <v>13</v>
      </c>
      <c r="J186" s="27">
        <f t="shared" si="19"/>
        <v>0</v>
      </c>
      <c r="K186" s="68">
        <f t="shared" si="20"/>
        <v>1</v>
      </c>
      <c r="L186" s="27"/>
      <c r="M186" s="30">
        <v>13</v>
      </c>
      <c r="N186" s="30">
        <v>0</v>
      </c>
      <c r="O186" s="30">
        <v>0</v>
      </c>
      <c r="P186" s="30">
        <v>0</v>
      </c>
      <c r="Q186" s="30">
        <v>0</v>
      </c>
    </row>
    <row r="187" spans="1:17" x14ac:dyDescent="0.2">
      <c r="A187" s="75" t="s">
        <v>389</v>
      </c>
      <c r="B187" s="75" t="s">
        <v>466</v>
      </c>
      <c r="C187" s="75" t="s">
        <v>414</v>
      </c>
      <c r="D187" s="30" t="s">
        <v>148</v>
      </c>
      <c r="E187" s="27" t="s">
        <v>467</v>
      </c>
      <c r="F187" s="92" t="s">
        <v>303</v>
      </c>
      <c r="G187" s="27" t="s">
        <v>351</v>
      </c>
      <c r="H187" s="30">
        <v>91</v>
      </c>
      <c r="I187" s="27">
        <f t="shared" si="18"/>
        <v>91</v>
      </c>
      <c r="J187" s="27">
        <f t="shared" si="19"/>
        <v>0</v>
      </c>
      <c r="K187" s="68">
        <f t="shared" si="20"/>
        <v>1</v>
      </c>
      <c r="L187" s="27"/>
      <c r="M187" s="30">
        <v>91</v>
      </c>
      <c r="N187" s="30">
        <v>0</v>
      </c>
      <c r="O187" s="30">
        <v>0</v>
      </c>
      <c r="P187" s="30">
        <v>0</v>
      </c>
      <c r="Q187" s="30">
        <v>0</v>
      </c>
    </row>
    <row r="188" spans="1:17" x14ac:dyDescent="0.2">
      <c r="A188" s="75" t="s">
        <v>389</v>
      </c>
      <c r="B188" s="75" t="s">
        <v>466</v>
      </c>
      <c r="C188" s="75" t="s">
        <v>414</v>
      </c>
      <c r="D188" s="30" t="s">
        <v>178</v>
      </c>
      <c r="E188" s="27" t="s">
        <v>468</v>
      </c>
      <c r="F188" s="92" t="s">
        <v>303</v>
      </c>
      <c r="G188" s="27" t="s">
        <v>351</v>
      </c>
      <c r="H188" s="30">
        <v>94</v>
      </c>
      <c r="I188" s="27">
        <f t="shared" si="18"/>
        <v>94</v>
      </c>
      <c r="J188" s="27">
        <f t="shared" si="19"/>
        <v>0</v>
      </c>
      <c r="K188" s="68">
        <f t="shared" si="20"/>
        <v>1</v>
      </c>
      <c r="L188" s="27"/>
      <c r="M188" s="30">
        <v>94</v>
      </c>
      <c r="N188" s="30">
        <v>0</v>
      </c>
      <c r="O188" s="30">
        <v>0</v>
      </c>
      <c r="P188" s="30">
        <v>0</v>
      </c>
      <c r="Q188" s="30">
        <v>0</v>
      </c>
    </row>
    <row r="189" spans="1:17" x14ac:dyDescent="0.2">
      <c r="A189" s="75" t="s">
        <v>389</v>
      </c>
      <c r="B189" s="75" t="s">
        <v>460</v>
      </c>
      <c r="C189" s="75" t="s">
        <v>414</v>
      </c>
      <c r="D189" s="30" t="s">
        <v>161</v>
      </c>
      <c r="E189" s="27" t="s">
        <v>469</v>
      </c>
      <c r="F189" s="92" t="s">
        <v>303</v>
      </c>
      <c r="G189" s="27" t="s">
        <v>351</v>
      </c>
      <c r="H189" s="30">
        <v>6</v>
      </c>
      <c r="I189" s="27">
        <f t="shared" si="18"/>
        <v>5</v>
      </c>
      <c r="J189" s="27">
        <f t="shared" si="19"/>
        <v>1</v>
      </c>
      <c r="K189" s="68">
        <f t="shared" si="20"/>
        <v>0.83333333333333337</v>
      </c>
      <c r="L189" s="27"/>
      <c r="M189" s="30">
        <v>5</v>
      </c>
      <c r="N189" s="30">
        <v>1</v>
      </c>
      <c r="O189" s="30">
        <v>0</v>
      </c>
      <c r="P189" s="30">
        <v>0</v>
      </c>
      <c r="Q189" s="30">
        <v>0</v>
      </c>
    </row>
    <row r="190" spans="1:17" x14ac:dyDescent="0.2">
      <c r="A190" s="75" t="s">
        <v>389</v>
      </c>
      <c r="B190" s="75" t="s">
        <v>466</v>
      </c>
      <c r="C190" s="75" t="s">
        <v>414</v>
      </c>
      <c r="D190" s="30" t="s">
        <v>187</v>
      </c>
      <c r="E190" s="27" t="s">
        <v>470</v>
      </c>
      <c r="F190" s="92" t="s">
        <v>303</v>
      </c>
      <c r="G190" s="27" t="s">
        <v>351</v>
      </c>
      <c r="H190" s="30">
        <v>11</v>
      </c>
      <c r="I190" s="27">
        <f t="shared" si="18"/>
        <v>11</v>
      </c>
      <c r="J190" s="27">
        <f t="shared" si="19"/>
        <v>0</v>
      </c>
      <c r="K190" s="68">
        <f t="shared" si="20"/>
        <v>1</v>
      </c>
      <c r="L190" s="27"/>
      <c r="M190" s="30">
        <v>11</v>
      </c>
      <c r="N190" s="30">
        <v>0</v>
      </c>
      <c r="O190" s="30">
        <v>0</v>
      </c>
      <c r="P190" s="30">
        <v>0</v>
      </c>
      <c r="Q190" s="30">
        <v>0</v>
      </c>
    </row>
    <row r="191" spans="1:17" x14ac:dyDescent="0.2">
      <c r="A191" s="75" t="s">
        <v>389</v>
      </c>
      <c r="B191" s="75" t="s">
        <v>466</v>
      </c>
      <c r="C191" s="75" t="s">
        <v>414</v>
      </c>
      <c r="D191" s="30" t="s">
        <v>109</v>
      </c>
      <c r="E191" s="27" t="s">
        <v>471</v>
      </c>
      <c r="F191" s="92" t="s">
        <v>303</v>
      </c>
      <c r="G191" s="27" t="s">
        <v>351</v>
      </c>
      <c r="H191" s="30">
        <v>7</v>
      </c>
      <c r="I191" s="27">
        <f t="shared" si="18"/>
        <v>7</v>
      </c>
      <c r="J191" s="27">
        <f t="shared" si="19"/>
        <v>0</v>
      </c>
      <c r="K191" s="68">
        <f t="shared" si="20"/>
        <v>1</v>
      </c>
      <c r="L191" s="27"/>
      <c r="M191" s="30">
        <v>7</v>
      </c>
      <c r="N191" s="30">
        <v>0</v>
      </c>
      <c r="O191" s="30">
        <v>0</v>
      </c>
      <c r="P191" s="30">
        <v>0</v>
      </c>
      <c r="Q191" s="30">
        <v>0</v>
      </c>
    </row>
    <row r="192" spans="1:17" x14ac:dyDescent="0.2">
      <c r="A192" s="75" t="s">
        <v>389</v>
      </c>
      <c r="B192" s="75" t="s">
        <v>466</v>
      </c>
      <c r="C192" s="75" t="s">
        <v>414</v>
      </c>
      <c r="D192" s="30" t="s">
        <v>185</v>
      </c>
      <c r="E192" s="27" t="s">
        <v>472</v>
      </c>
      <c r="F192" s="92" t="s">
        <v>303</v>
      </c>
      <c r="G192" s="27" t="s">
        <v>351</v>
      </c>
      <c r="H192" s="30">
        <v>104</v>
      </c>
      <c r="I192" s="27">
        <f t="shared" ref="I192:I223" si="21">SUM(M192)</f>
        <v>104</v>
      </c>
      <c r="J192" s="27">
        <f t="shared" ref="J192:J223" si="22">SUM(N192:Q192)</f>
        <v>0</v>
      </c>
      <c r="K192" s="68">
        <f t="shared" ref="K192:K223" si="23">I192/H192</f>
        <v>1</v>
      </c>
      <c r="L192" s="27"/>
      <c r="M192" s="30">
        <v>104</v>
      </c>
      <c r="N192" s="30">
        <v>0</v>
      </c>
      <c r="O192" s="30">
        <v>0</v>
      </c>
      <c r="P192" s="30">
        <v>0</v>
      </c>
      <c r="Q192" s="30">
        <v>0</v>
      </c>
    </row>
    <row r="193" spans="1:17" x14ac:dyDescent="0.2">
      <c r="A193" s="75" t="s">
        <v>389</v>
      </c>
      <c r="B193" s="75" t="s">
        <v>460</v>
      </c>
      <c r="C193" s="75" t="s">
        <v>414</v>
      </c>
      <c r="D193" s="30" t="s">
        <v>193</v>
      </c>
      <c r="E193" s="27" t="s">
        <v>473</v>
      </c>
      <c r="F193" s="92" t="s">
        <v>303</v>
      </c>
      <c r="G193" s="27" t="s">
        <v>351</v>
      </c>
      <c r="H193" s="30">
        <v>52</v>
      </c>
      <c r="I193" s="27">
        <f t="shared" si="21"/>
        <v>52</v>
      </c>
      <c r="J193" s="27">
        <f t="shared" si="22"/>
        <v>0</v>
      </c>
      <c r="K193" s="68">
        <f t="shared" si="23"/>
        <v>1</v>
      </c>
      <c r="L193" s="27"/>
      <c r="M193" s="30">
        <v>52</v>
      </c>
      <c r="N193" s="30">
        <v>0</v>
      </c>
      <c r="O193" s="30">
        <v>0</v>
      </c>
      <c r="P193" s="30">
        <v>0</v>
      </c>
      <c r="Q193" s="30">
        <v>0</v>
      </c>
    </row>
    <row r="194" spans="1:17" x14ac:dyDescent="0.2">
      <c r="A194" s="75" t="s">
        <v>390</v>
      </c>
      <c r="B194" s="75" t="s">
        <v>474</v>
      </c>
      <c r="C194" s="75" t="s">
        <v>415</v>
      </c>
      <c r="D194" s="30" t="s">
        <v>117</v>
      </c>
      <c r="E194" s="27" t="s">
        <v>475</v>
      </c>
      <c r="F194" s="92" t="s">
        <v>303</v>
      </c>
      <c r="G194" s="27" t="s">
        <v>351</v>
      </c>
      <c r="H194" s="30">
        <v>11</v>
      </c>
      <c r="I194" s="27">
        <f t="shared" si="21"/>
        <v>11</v>
      </c>
      <c r="J194" s="27">
        <f t="shared" si="22"/>
        <v>0</v>
      </c>
      <c r="K194" s="68">
        <f t="shared" si="23"/>
        <v>1</v>
      </c>
      <c r="L194" s="27"/>
      <c r="M194" s="30">
        <v>11</v>
      </c>
      <c r="N194" s="30">
        <v>0</v>
      </c>
      <c r="O194" s="30">
        <v>0</v>
      </c>
      <c r="P194" s="30">
        <v>0</v>
      </c>
      <c r="Q194" s="30">
        <v>0</v>
      </c>
    </row>
    <row r="195" spans="1:17" x14ac:dyDescent="0.2">
      <c r="A195" s="75" t="s">
        <v>390</v>
      </c>
      <c r="B195" s="75" t="s">
        <v>474</v>
      </c>
      <c r="C195" s="75" t="s">
        <v>415</v>
      </c>
      <c r="D195" s="30" t="s">
        <v>188</v>
      </c>
      <c r="E195" s="27" t="s">
        <v>476</v>
      </c>
      <c r="F195" s="92" t="s">
        <v>303</v>
      </c>
      <c r="G195" s="27" t="s">
        <v>351</v>
      </c>
      <c r="H195" s="30">
        <v>103</v>
      </c>
      <c r="I195" s="27">
        <f t="shared" si="21"/>
        <v>103</v>
      </c>
      <c r="J195" s="27">
        <f t="shared" si="22"/>
        <v>0</v>
      </c>
      <c r="K195" s="68">
        <f t="shared" si="23"/>
        <v>1</v>
      </c>
      <c r="L195" s="27"/>
      <c r="M195" s="30">
        <v>103</v>
      </c>
      <c r="N195" s="30">
        <v>0</v>
      </c>
      <c r="O195" s="30">
        <v>0</v>
      </c>
      <c r="P195" s="30">
        <v>0</v>
      </c>
      <c r="Q195" s="30">
        <v>0</v>
      </c>
    </row>
    <row r="196" spans="1:17" x14ac:dyDescent="0.2">
      <c r="A196" s="75" t="s">
        <v>390</v>
      </c>
      <c r="B196" s="75" t="s">
        <v>474</v>
      </c>
      <c r="C196" s="75" t="s">
        <v>415</v>
      </c>
      <c r="D196" s="30" t="s">
        <v>213</v>
      </c>
      <c r="E196" s="27" t="s">
        <v>477</v>
      </c>
      <c r="F196" s="92" t="s">
        <v>303</v>
      </c>
      <c r="G196" s="27" t="s">
        <v>351</v>
      </c>
      <c r="H196" s="30">
        <v>85</v>
      </c>
      <c r="I196" s="27">
        <f t="shared" si="21"/>
        <v>84</v>
      </c>
      <c r="J196" s="27">
        <f t="shared" si="22"/>
        <v>1</v>
      </c>
      <c r="K196" s="68">
        <f t="shared" si="23"/>
        <v>0.9882352941176471</v>
      </c>
      <c r="L196" s="27"/>
      <c r="M196" s="30">
        <v>84</v>
      </c>
      <c r="N196" s="30">
        <v>0</v>
      </c>
      <c r="O196" s="30">
        <v>1</v>
      </c>
      <c r="P196" s="30">
        <v>0</v>
      </c>
      <c r="Q196" s="30">
        <v>0</v>
      </c>
    </row>
    <row r="197" spans="1:17" x14ac:dyDescent="0.2">
      <c r="A197" s="75" t="s">
        <v>390</v>
      </c>
      <c r="B197" s="75" t="s">
        <v>474</v>
      </c>
      <c r="C197" s="75" t="s">
        <v>415</v>
      </c>
      <c r="D197" s="30" t="s">
        <v>142</v>
      </c>
      <c r="E197" s="27" t="s">
        <v>478</v>
      </c>
      <c r="F197" s="92" t="s">
        <v>303</v>
      </c>
      <c r="G197" s="27" t="s">
        <v>351</v>
      </c>
      <c r="H197" s="30">
        <v>16</v>
      </c>
      <c r="I197" s="27">
        <f t="shared" si="21"/>
        <v>16</v>
      </c>
      <c r="J197" s="27">
        <f t="shared" si="22"/>
        <v>0</v>
      </c>
      <c r="K197" s="68">
        <f t="shared" si="23"/>
        <v>1</v>
      </c>
      <c r="L197" s="27"/>
      <c r="M197" s="30">
        <v>16</v>
      </c>
      <c r="N197" s="30">
        <v>0</v>
      </c>
      <c r="O197" s="30">
        <v>0</v>
      </c>
      <c r="P197" s="30">
        <v>0</v>
      </c>
      <c r="Q197" s="30">
        <v>0</v>
      </c>
    </row>
    <row r="198" spans="1:17" x14ac:dyDescent="0.2">
      <c r="A198" s="75" t="s">
        <v>391</v>
      </c>
      <c r="B198" s="75" t="s">
        <v>440</v>
      </c>
      <c r="C198" s="75" t="s">
        <v>416</v>
      </c>
      <c r="D198" s="30" t="s">
        <v>92</v>
      </c>
      <c r="E198" s="27" t="s">
        <v>479</v>
      </c>
      <c r="F198" s="92" t="s">
        <v>303</v>
      </c>
      <c r="G198" s="27" t="s">
        <v>351</v>
      </c>
      <c r="H198" s="30">
        <v>46</v>
      </c>
      <c r="I198" s="27">
        <f t="shared" si="21"/>
        <v>45</v>
      </c>
      <c r="J198" s="27">
        <f t="shared" si="22"/>
        <v>1</v>
      </c>
      <c r="K198" s="68">
        <f t="shared" si="23"/>
        <v>0.97826086956521741</v>
      </c>
      <c r="L198" s="27"/>
      <c r="M198" s="30">
        <v>45</v>
      </c>
      <c r="N198" s="30">
        <v>1</v>
      </c>
      <c r="O198" s="30">
        <v>0</v>
      </c>
      <c r="P198" s="30">
        <v>0</v>
      </c>
      <c r="Q198" s="30">
        <v>0</v>
      </c>
    </row>
    <row r="199" spans="1:17" x14ac:dyDescent="0.2">
      <c r="A199" s="75" t="s">
        <v>391</v>
      </c>
      <c r="B199" s="75" t="s">
        <v>440</v>
      </c>
      <c r="C199" s="75" t="s">
        <v>416</v>
      </c>
      <c r="D199" s="30" t="s">
        <v>143</v>
      </c>
      <c r="E199" s="27" t="s">
        <v>480</v>
      </c>
      <c r="F199" s="92" t="s">
        <v>303</v>
      </c>
      <c r="G199" s="27" t="s">
        <v>351</v>
      </c>
      <c r="H199" s="30">
        <v>59</v>
      </c>
      <c r="I199" s="27">
        <f t="shared" si="21"/>
        <v>59</v>
      </c>
      <c r="J199" s="27">
        <f t="shared" si="22"/>
        <v>0</v>
      </c>
      <c r="K199" s="68">
        <f t="shared" si="23"/>
        <v>1</v>
      </c>
      <c r="L199" s="27"/>
      <c r="M199" s="30">
        <v>59</v>
      </c>
      <c r="N199" s="30">
        <v>0</v>
      </c>
      <c r="O199" s="30">
        <v>0</v>
      </c>
      <c r="P199" s="30">
        <v>0</v>
      </c>
      <c r="Q199" s="30">
        <v>0</v>
      </c>
    </row>
    <row r="200" spans="1:17" x14ac:dyDescent="0.2">
      <c r="A200" s="75" t="s">
        <v>391</v>
      </c>
      <c r="B200" s="75" t="s">
        <v>440</v>
      </c>
      <c r="C200" s="75" t="s">
        <v>416</v>
      </c>
      <c r="D200" s="30" t="s">
        <v>110</v>
      </c>
      <c r="E200" s="27" t="s">
        <v>481</v>
      </c>
      <c r="F200" s="92" t="s">
        <v>303</v>
      </c>
      <c r="G200" s="27" t="s">
        <v>351</v>
      </c>
      <c r="H200" s="30">
        <v>123</v>
      </c>
      <c r="I200" s="27">
        <f t="shared" si="21"/>
        <v>123</v>
      </c>
      <c r="J200" s="27">
        <f t="shared" si="22"/>
        <v>0</v>
      </c>
      <c r="K200" s="68">
        <f t="shared" si="23"/>
        <v>1</v>
      </c>
      <c r="L200" s="27"/>
      <c r="M200" s="30">
        <v>123</v>
      </c>
      <c r="N200" s="30">
        <v>0</v>
      </c>
      <c r="O200" s="30">
        <v>0</v>
      </c>
      <c r="P200" s="30">
        <v>0</v>
      </c>
      <c r="Q200" s="30">
        <v>0</v>
      </c>
    </row>
    <row r="201" spans="1:17" x14ac:dyDescent="0.2">
      <c r="A201" s="75" t="s">
        <v>391</v>
      </c>
      <c r="B201" s="75" t="s">
        <v>440</v>
      </c>
      <c r="C201" s="75" t="s">
        <v>416</v>
      </c>
      <c r="D201" s="30" t="s">
        <v>125</v>
      </c>
      <c r="E201" s="27" t="s">
        <v>482</v>
      </c>
      <c r="F201" s="92" t="s">
        <v>303</v>
      </c>
      <c r="G201" s="27" t="s">
        <v>351</v>
      </c>
      <c r="H201" s="30">
        <v>88</v>
      </c>
      <c r="I201" s="27">
        <f t="shared" si="21"/>
        <v>88</v>
      </c>
      <c r="J201" s="27">
        <f t="shared" si="22"/>
        <v>0</v>
      </c>
      <c r="K201" s="68">
        <f t="shared" si="23"/>
        <v>1</v>
      </c>
      <c r="L201" s="27"/>
      <c r="M201" s="30">
        <v>88</v>
      </c>
      <c r="N201" s="30">
        <v>0</v>
      </c>
      <c r="O201" s="30">
        <v>0</v>
      </c>
      <c r="P201" s="30">
        <v>0</v>
      </c>
      <c r="Q201" s="30">
        <v>0</v>
      </c>
    </row>
    <row r="202" spans="1:17" x14ac:dyDescent="0.2">
      <c r="A202" s="75" t="s">
        <v>391</v>
      </c>
      <c r="B202" s="75" t="s">
        <v>440</v>
      </c>
      <c r="C202" s="75" t="s">
        <v>416</v>
      </c>
      <c r="D202" s="30" t="s">
        <v>77</v>
      </c>
      <c r="E202" s="27" t="s">
        <v>483</v>
      </c>
      <c r="F202" s="92" t="s">
        <v>303</v>
      </c>
      <c r="G202" s="27" t="s">
        <v>351</v>
      </c>
      <c r="H202" s="30">
        <v>69</v>
      </c>
      <c r="I202" s="27">
        <f t="shared" si="21"/>
        <v>69</v>
      </c>
      <c r="J202" s="27">
        <f t="shared" si="22"/>
        <v>0</v>
      </c>
      <c r="K202" s="68">
        <f t="shared" si="23"/>
        <v>1</v>
      </c>
      <c r="L202" s="27"/>
      <c r="M202" s="30">
        <v>69</v>
      </c>
      <c r="N202" s="30">
        <v>0</v>
      </c>
      <c r="O202" s="30">
        <v>0</v>
      </c>
      <c r="P202" s="30">
        <v>0</v>
      </c>
      <c r="Q202" s="30">
        <v>0</v>
      </c>
    </row>
    <row r="203" spans="1:17" x14ac:dyDescent="0.2">
      <c r="A203" s="75" t="s">
        <v>392</v>
      </c>
      <c r="B203" s="75" t="s">
        <v>466</v>
      </c>
      <c r="C203" s="75" t="s">
        <v>417</v>
      </c>
      <c r="D203" s="30" t="s">
        <v>220</v>
      </c>
      <c r="E203" s="27" t="s">
        <v>484</v>
      </c>
      <c r="F203" s="92" t="s">
        <v>303</v>
      </c>
      <c r="G203" s="27" t="s">
        <v>351</v>
      </c>
      <c r="H203" s="30">
        <v>12</v>
      </c>
      <c r="I203" s="27">
        <f t="shared" si="21"/>
        <v>12</v>
      </c>
      <c r="J203" s="27">
        <f t="shared" si="22"/>
        <v>0</v>
      </c>
      <c r="K203" s="68">
        <f t="shared" si="23"/>
        <v>1</v>
      </c>
      <c r="L203" s="27"/>
      <c r="M203" s="30">
        <v>12</v>
      </c>
      <c r="N203" s="30">
        <v>0</v>
      </c>
      <c r="O203" s="30">
        <v>0</v>
      </c>
      <c r="P203" s="30">
        <v>0</v>
      </c>
      <c r="Q203" s="30">
        <v>0</v>
      </c>
    </row>
    <row r="204" spans="1:17" x14ac:dyDescent="0.2">
      <c r="A204" s="75" t="s">
        <v>392</v>
      </c>
      <c r="B204" s="75" t="s">
        <v>466</v>
      </c>
      <c r="C204" s="75" t="s">
        <v>417</v>
      </c>
      <c r="D204" s="30" t="s">
        <v>199</v>
      </c>
      <c r="E204" s="27" t="s">
        <v>485</v>
      </c>
      <c r="F204" s="92" t="s">
        <v>303</v>
      </c>
      <c r="G204" s="27" t="s">
        <v>351</v>
      </c>
      <c r="H204" s="30">
        <v>119</v>
      </c>
      <c r="I204" s="27">
        <f t="shared" si="21"/>
        <v>119</v>
      </c>
      <c r="J204" s="27">
        <f t="shared" si="22"/>
        <v>0</v>
      </c>
      <c r="K204" s="68">
        <f t="shared" si="23"/>
        <v>1</v>
      </c>
      <c r="L204" s="27"/>
      <c r="M204" s="30">
        <v>119</v>
      </c>
      <c r="N204" s="30">
        <v>0</v>
      </c>
      <c r="O204" s="30">
        <v>0</v>
      </c>
      <c r="P204" s="30">
        <v>0</v>
      </c>
      <c r="Q204" s="30">
        <v>0</v>
      </c>
    </row>
    <row r="205" spans="1:17" x14ac:dyDescent="0.2">
      <c r="A205" s="75" t="s">
        <v>392</v>
      </c>
      <c r="B205" s="75" t="s">
        <v>466</v>
      </c>
      <c r="C205" s="75" t="s">
        <v>417</v>
      </c>
      <c r="D205" s="30" t="s">
        <v>192</v>
      </c>
      <c r="E205" s="27" t="s">
        <v>486</v>
      </c>
      <c r="F205" s="92" t="s">
        <v>303</v>
      </c>
      <c r="G205" s="27" t="s">
        <v>351</v>
      </c>
      <c r="H205" s="30">
        <v>84</v>
      </c>
      <c r="I205" s="27">
        <f t="shared" si="21"/>
        <v>84</v>
      </c>
      <c r="J205" s="27">
        <f t="shared" si="22"/>
        <v>0</v>
      </c>
      <c r="K205" s="68">
        <f t="shared" si="23"/>
        <v>1</v>
      </c>
      <c r="L205" s="27"/>
      <c r="M205" s="30">
        <v>84</v>
      </c>
      <c r="N205" s="30">
        <v>0</v>
      </c>
      <c r="O205" s="30">
        <v>0</v>
      </c>
      <c r="P205" s="30">
        <v>0</v>
      </c>
      <c r="Q205" s="30">
        <v>0</v>
      </c>
    </row>
    <row r="206" spans="1:17" x14ac:dyDescent="0.2">
      <c r="A206" s="75" t="s">
        <v>393</v>
      </c>
      <c r="B206" s="75" t="s">
        <v>487</v>
      </c>
      <c r="C206" s="75" t="s">
        <v>418</v>
      </c>
      <c r="D206" s="30" t="s">
        <v>124</v>
      </c>
      <c r="E206" s="27" t="s">
        <v>488</v>
      </c>
      <c r="F206" s="92" t="s">
        <v>303</v>
      </c>
      <c r="G206" s="27" t="s">
        <v>351</v>
      </c>
      <c r="H206" s="30">
        <v>19</v>
      </c>
      <c r="I206" s="27">
        <f t="shared" si="21"/>
        <v>19</v>
      </c>
      <c r="J206" s="27">
        <f t="shared" si="22"/>
        <v>0</v>
      </c>
      <c r="K206" s="68">
        <f t="shared" si="23"/>
        <v>1</v>
      </c>
      <c r="L206" s="27"/>
      <c r="M206" s="30">
        <v>19</v>
      </c>
      <c r="N206" s="30">
        <v>0</v>
      </c>
      <c r="O206" s="30">
        <v>0</v>
      </c>
      <c r="P206" s="30">
        <v>0</v>
      </c>
      <c r="Q206" s="30">
        <v>0</v>
      </c>
    </row>
    <row r="207" spans="1:17" x14ac:dyDescent="0.2">
      <c r="A207" s="75" t="s">
        <v>393</v>
      </c>
      <c r="B207" s="75" t="s">
        <v>487</v>
      </c>
      <c r="C207" s="75" t="s">
        <v>418</v>
      </c>
      <c r="D207" s="30" t="s">
        <v>174</v>
      </c>
      <c r="E207" s="27" t="s">
        <v>489</v>
      </c>
      <c r="F207" s="92" t="s">
        <v>303</v>
      </c>
      <c r="G207" s="27" t="s">
        <v>351</v>
      </c>
      <c r="H207" s="30">
        <v>28</v>
      </c>
      <c r="I207" s="27">
        <f t="shared" si="21"/>
        <v>28</v>
      </c>
      <c r="J207" s="27">
        <f t="shared" si="22"/>
        <v>0</v>
      </c>
      <c r="K207" s="68">
        <f t="shared" si="23"/>
        <v>1</v>
      </c>
      <c r="L207" s="27"/>
      <c r="M207" s="30">
        <v>28</v>
      </c>
      <c r="N207" s="30">
        <v>0</v>
      </c>
      <c r="O207" s="30">
        <v>0</v>
      </c>
      <c r="P207" s="30">
        <v>0</v>
      </c>
      <c r="Q207" s="30">
        <v>0</v>
      </c>
    </row>
    <row r="208" spans="1:17" x14ac:dyDescent="0.2">
      <c r="A208" s="75" t="s">
        <v>393</v>
      </c>
      <c r="B208" s="75" t="s">
        <v>487</v>
      </c>
      <c r="C208" s="75" t="s">
        <v>418</v>
      </c>
      <c r="D208" s="30" t="s">
        <v>122</v>
      </c>
      <c r="E208" s="27" t="s">
        <v>490</v>
      </c>
      <c r="F208" s="92" t="s">
        <v>303</v>
      </c>
      <c r="G208" s="27" t="s">
        <v>351</v>
      </c>
      <c r="H208" s="30">
        <v>54</v>
      </c>
      <c r="I208" s="27">
        <f t="shared" si="21"/>
        <v>54</v>
      </c>
      <c r="J208" s="27">
        <f t="shared" si="22"/>
        <v>0</v>
      </c>
      <c r="K208" s="68">
        <f t="shared" si="23"/>
        <v>1</v>
      </c>
      <c r="L208" s="27"/>
      <c r="M208" s="30">
        <v>54</v>
      </c>
      <c r="N208" s="30">
        <v>0</v>
      </c>
      <c r="O208" s="30">
        <v>0</v>
      </c>
      <c r="P208" s="30">
        <v>0</v>
      </c>
      <c r="Q208" s="30">
        <v>0</v>
      </c>
    </row>
    <row r="209" spans="1:17" x14ac:dyDescent="0.2">
      <c r="A209" s="75" t="s">
        <v>393</v>
      </c>
      <c r="B209" s="75" t="s">
        <v>487</v>
      </c>
      <c r="C209" s="75" t="s">
        <v>418</v>
      </c>
      <c r="D209" s="30" t="s">
        <v>121</v>
      </c>
      <c r="E209" s="27" t="s">
        <v>491</v>
      </c>
      <c r="F209" s="92" t="s">
        <v>303</v>
      </c>
      <c r="G209" s="27" t="s">
        <v>351</v>
      </c>
      <c r="H209" s="30">
        <v>43</v>
      </c>
      <c r="I209" s="27">
        <f t="shared" si="21"/>
        <v>43</v>
      </c>
      <c r="J209" s="27">
        <f t="shared" si="22"/>
        <v>0</v>
      </c>
      <c r="K209" s="68">
        <f t="shared" si="23"/>
        <v>1</v>
      </c>
      <c r="L209" s="27"/>
      <c r="M209" s="30">
        <v>43</v>
      </c>
      <c r="N209" s="30">
        <v>0</v>
      </c>
      <c r="O209" s="30">
        <v>0</v>
      </c>
      <c r="P209" s="30">
        <v>0</v>
      </c>
      <c r="Q209" s="30">
        <v>0</v>
      </c>
    </row>
    <row r="210" spans="1:17" x14ac:dyDescent="0.2">
      <c r="A210" s="75" t="s">
        <v>393</v>
      </c>
      <c r="B210" s="75" t="s">
        <v>487</v>
      </c>
      <c r="C210" s="75" t="s">
        <v>418</v>
      </c>
      <c r="D210" s="30" t="s">
        <v>152</v>
      </c>
      <c r="E210" s="27" t="s">
        <v>492</v>
      </c>
      <c r="F210" s="92" t="s">
        <v>303</v>
      </c>
      <c r="G210" s="27" t="s">
        <v>351</v>
      </c>
      <c r="H210" s="30">
        <v>85</v>
      </c>
      <c r="I210" s="27">
        <f t="shared" si="21"/>
        <v>85</v>
      </c>
      <c r="J210" s="27">
        <f t="shared" si="22"/>
        <v>0</v>
      </c>
      <c r="K210" s="68">
        <f t="shared" si="23"/>
        <v>1</v>
      </c>
      <c r="L210" s="27"/>
      <c r="M210" s="30">
        <v>85</v>
      </c>
      <c r="N210" s="30">
        <v>0</v>
      </c>
      <c r="O210" s="30">
        <v>0</v>
      </c>
      <c r="P210" s="30">
        <v>0</v>
      </c>
      <c r="Q210" s="30">
        <v>0</v>
      </c>
    </row>
    <row r="211" spans="1:17" x14ac:dyDescent="0.2">
      <c r="A211" s="75" t="s">
        <v>393</v>
      </c>
      <c r="B211" s="75" t="s">
        <v>487</v>
      </c>
      <c r="C211" s="75" t="s">
        <v>418</v>
      </c>
      <c r="D211" s="30" t="s">
        <v>120</v>
      </c>
      <c r="E211" s="27" t="s">
        <v>493</v>
      </c>
      <c r="F211" s="92" t="s">
        <v>303</v>
      </c>
      <c r="G211" s="27" t="s">
        <v>351</v>
      </c>
      <c r="H211" s="30">
        <v>19</v>
      </c>
      <c r="I211" s="27">
        <f t="shared" si="21"/>
        <v>19</v>
      </c>
      <c r="J211" s="27">
        <f t="shared" si="22"/>
        <v>0</v>
      </c>
      <c r="K211" s="68">
        <f t="shared" si="23"/>
        <v>1</v>
      </c>
      <c r="L211" s="27"/>
      <c r="M211" s="30">
        <v>19</v>
      </c>
      <c r="N211" s="30">
        <v>0</v>
      </c>
      <c r="O211" s="30">
        <v>0</v>
      </c>
      <c r="P211" s="30">
        <v>0</v>
      </c>
      <c r="Q211" s="30">
        <v>0</v>
      </c>
    </row>
    <row r="212" spans="1:17" x14ac:dyDescent="0.2">
      <c r="A212" s="75" t="s">
        <v>393</v>
      </c>
      <c r="B212" s="75" t="s">
        <v>487</v>
      </c>
      <c r="C212" s="75" t="s">
        <v>418</v>
      </c>
      <c r="D212" s="30" t="s">
        <v>100</v>
      </c>
      <c r="E212" s="27" t="s">
        <v>494</v>
      </c>
      <c r="F212" s="92" t="s">
        <v>303</v>
      </c>
      <c r="G212" s="27" t="s">
        <v>351</v>
      </c>
      <c r="H212" s="30">
        <v>39</v>
      </c>
      <c r="I212" s="27">
        <f t="shared" si="21"/>
        <v>39</v>
      </c>
      <c r="J212" s="27">
        <f t="shared" si="22"/>
        <v>0</v>
      </c>
      <c r="K212" s="68">
        <f t="shared" si="23"/>
        <v>1</v>
      </c>
      <c r="L212" s="27"/>
      <c r="M212" s="30">
        <v>39</v>
      </c>
      <c r="N212" s="30">
        <v>0</v>
      </c>
      <c r="O212" s="30">
        <v>0</v>
      </c>
      <c r="P212" s="30">
        <v>0</v>
      </c>
      <c r="Q212" s="30">
        <v>0</v>
      </c>
    </row>
    <row r="213" spans="1:17" x14ac:dyDescent="0.2">
      <c r="A213" s="75" t="s">
        <v>393</v>
      </c>
      <c r="B213" s="75" t="s">
        <v>487</v>
      </c>
      <c r="C213" s="75" t="s">
        <v>418</v>
      </c>
      <c r="D213" s="30" t="s">
        <v>123</v>
      </c>
      <c r="E213" s="27" t="s">
        <v>495</v>
      </c>
      <c r="F213" s="92" t="s">
        <v>303</v>
      </c>
      <c r="G213" s="27" t="s">
        <v>351</v>
      </c>
      <c r="H213" s="30">
        <v>62</v>
      </c>
      <c r="I213" s="27">
        <f t="shared" si="21"/>
        <v>62</v>
      </c>
      <c r="J213" s="27">
        <f t="shared" si="22"/>
        <v>0</v>
      </c>
      <c r="K213" s="68">
        <f t="shared" si="23"/>
        <v>1</v>
      </c>
      <c r="L213" s="27"/>
      <c r="M213" s="30">
        <v>62</v>
      </c>
      <c r="N213" s="30">
        <v>0</v>
      </c>
      <c r="O213" s="30">
        <v>0</v>
      </c>
      <c r="P213" s="30">
        <v>0</v>
      </c>
      <c r="Q213" s="30">
        <v>0</v>
      </c>
    </row>
    <row r="214" spans="1:17" x14ac:dyDescent="0.2">
      <c r="A214" s="75" t="s">
        <v>394</v>
      </c>
      <c r="B214" s="75" t="s">
        <v>487</v>
      </c>
      <c r="C214" s="75" t="s">
        <v>419</v>
      </c>
      <c r="D214" s="30" t="s">
        <v>105</v>
      </c>
      <c r="E214" s="27" t="s">
        <v>496</v>
      </c>
      <c r="F214" s="92" t="s">
        <v>303</v>
      </c>
      <c r="G214" s="27" t="s">
        <v>351</v>
      </c>
      <c r="H214" s="30">
        <v>10</v>
      </c>
      <c r="I214" s="27">
        <f t="shared" si="21"/>
        <v>10</v>
      </c>
      <c r="J214" s="27">
        <f t="shared" si="22"/>
        <v>0</v>
      </c>
      <c r="K214" s="68">
        <f t="shared" si="23"/>
        <v>1</v>
      </c>
      <c r="L214" s="27"/>
      <c r="M214" s="30">
        <v>10</v>
      </c>
      <c r="N214" s="30">
        <v>0</v>
      </c>
      <c r="O214" s="30">
        <v>0</v>
      </c>
      <c r="P214" s="30">
        <v>0</v>
      </c>
      <c r="Q214" s="30">
        <v>0</v>
      </c>
    </row>
    <row r="215" spans="1:17" x14ac:dyDescent="0.2">
      <c r="A215" s="75" t="s">
        <v>394</v>
      </c>
      <c r="B215" s="75" t="s">
        <v>487</v>
      </c>
      <c r="C215" s="75" t="s">
        <v>419</v>
      </c>
      <c r="D215" s="30" t="s">
        <v>106</v>
      </c>
      <c r="E215" s="27" t="s">
        <v>497</v>
      </c>
      <c r="F215" s="92" t="s">
        <v>303</v>
      </c>
      <c r="G215" s="27" t="s">
        <v>351</v>
      </c>
      <c r="H215" s="30">
        <v>84</v>
      </c>
      <c r="I215" s="27">
        <f t="shared" si="21"/>
        <v>83</v>
      </c>
      <c r="J215" s="27">
        <f t="shared" si="22"/>
        <v>1</v>
      </c>
      <c r="K215" s="68">
        <f t="shared" si="23"/>
        <v>0.98809523809523814</v>
      </c>
      <c r="L215" s="27"/>
      <c r="M215" s="30">
        <v>83</v>
      </c>
      <c r="N215" s="30">
        <v>0</v>
      </c>
      <c r="O215" s="30">
        <v>1</v>
      </c>
      <c r="P215" s="30">
        <v>0</v>
      </c>
      <c r="Q215" s="30">
        <v>0</v>
      </c>
    </row>
    <row r="216" spans="1:17" x14ac:dyDescent="0.2">
      <c r="A216" s="75" t="s">
        <v>394</v>
      </c>
      <c r="B216" s="75" t="s">
        <v>487</v>
      </c>
      <c r="C216" s="75" t="s">
        <v>419</v>
      </c>
      <c r="D216" s="30" t="s">
        <v>172</v>
      </c>
      <c r="E216" s="27" t="s">
        <v>498</v>
      </c>
      <c r="F216" s="92" t="s">
        <v>303</v>
      </c>
      <c r="G216" s="27" t="s">
        <v>351</v>
      </c>
      <c r="H216" s="30">
        <v>27</v>
      </c>
      <c r="I216" s="27">
        <f t="shared" si="21"/>
        <v>25</v>
      </c>
      <c r="J216" s="27">
        <f t="shared" si="22"/>
        <v>2</v>
      </c>
      <c r="K216" s="68">
        <f t="shared" si="23"/>
        <v>0.92592592592592593</v>
      </c>
      <c r="L216" s="27"/>
      <c r="M216" s="30">
        <v>25</v>
      </c>
      <c r="N216" s="30">
        <v>2</v>
      </c>
      <c r="O216" s="30">
        <v>0</v>
      </c>
      <c r="P216" s="30">
        <v>0</v>
      </c>
      <c r="Q216" s="30">
        <v>0</v>
      </c>
    </row>
    <row r="217" spans="1:17" x14ac:dyDescent="0.2">
      <c r="A217" s="75" t="s">
        <v>394</v>
      </c>
      <c r="B217" s="75" t="s">
        <v>487</v>
      </c>
      <c r="C217" s="75" t="s">
        <v>419</v>
      </c>
      <c r="D217" s="30" t="s">
        <v>79</v>
      </c>
      <c r="E217" s="27" t="s">
        <v>499</v>
      </c>
      <c r="F217" s="92" t="s">
        <v>303</v>
      </c>
      <c r="G217" s="27" t="s">
        <v>351</v>
      </c>
      <c r="H217" s="30">
        <v>108</v>
      </c>
      <c r="I217" s="27">
        <f t="shared" si="21"/>
        <v>108</v>
      </c>
      <c r="J217" s="27">
        <f t="shared" si="22"/>
        <v>0</v>
      </c>
      <c r="K217" s="68">
        <f t="shared" si="23"/>
        <v>1</v>
      </c>
      <c r="L217" s="27"/>
      <c r="M217" s="30">
        <v>108</v>
      </c>
      <c r="N217" s="30">
        <v>0</v>
      </c>
      <c r="O217" s="30">
        <v>0</v>
      </c>
      <c r="P217" s="30">
        <v>0</v>
      </c>
      <c r="Q217" s="30">
        <v>0</v>
      </c>
    </row>
    <row r="218" spans="1:17" x14ac:dyDescent="0.2">
      <c r="A218" s="75" t="s">
        <v>394</v>
      </c>
      <c r="B218" s="75" t="s">
        <v>487</v>
      </c>
      <c r="C218" s="75" t="s">
        <v>419</v>
      </c>
      <c r="D218" s="30" t="s">
        <v>175</v>
      </c>
      <c r="E218" s="27" t="s">
        <v>500</v>
      </c>
      <c r="F218" s="92" t="s">
        <v>303</v>
      </c>
      <c r="G218" s="27" t="s">
        <v>351</v>
      </c>
      <c r="H218" s="30">
        <v>28</v>
      </c>
      <c r="I218" s="27">
        <f t="shared" si="21"/>
        <v>28</v>
      </c>
      <c r="J218" s="27">
        <f t="shared" si="22"/>
        <v>0</v>
      </c>
      <c r="K218" s="68">
        <f t="shared" si="23"/>
        <v>1</v>
      </c>
      <c r="L218" s="27"/>
      <c r="M218" s="30">
        <v>28</v>
      </c>
      <c r="N218" s="30">
        <v>0</v>
      </c>
      <c r="O218" s="30">
        <v>0</v>
      </c>
      <c r="P218" s="30">
        <v>0</v>
      </c>
      <c r="Q218" s="30">
        <v>0</v>
      </c>
    </row>
    <row r="219" spans="1:17" x14ac:dyDescent="0.2">
      <c r="A219" s="75" t="s">
        <v>395</v>
      </c>
      <c r="B219" s="75" t="s">
        <v>460</v>
      </c>
      <c r="C219" s="75" t="s">
        <v>420</v>
      </c>
      <c r="D219" s="30" t="s">
        <v>155</v>
      </c>
      <c r="E219" s="27" t="s">
        <v>501</v>
      </c>
      <c r="F219" s="92" t="s">
        <v>303</v>
      </c>
      <c r="G219" s="27" t="s">
        <v>351</v>
      </c>
      <c r="H219" s="30">
        <v>41</v>
      </c>
      <c r="I219" s="27">
        <f t="shared" si="21"/>
        <v>41</v>
      </c>
      <c r="J219" s="27">
        <f t="shared" si="22"/>
        <v>0</v>
      </c>
      <c r="K219" s="68">
        <f t="shared" si="23"/>
        <v>1</v>
      </c>
      <c r="L219" s="27"/>
      <c r="M219" s="30">
        <v>41</v>
      </c>
      <c r="N219" s="30">
        <v>0</v>
      </c>
      <c r="O219" s="30">
        <v>0</v>
      </c>
      <c r="P219" s="30">
        <v>0</v>
      </c>
      <c r="Q219" s="30">
        <v>0</v>
      </c>
    </row>
    <row r="220" spans="1:17" x14ac:dyDescent="0.2">
      <c r="A220" s="75" t="s">
        <v>395</v>
      </c>
      <c r="B220" s="75" t="s">
        <v>460</v>
      </c>
      <c r="C220" s="75" t="s">
        <v>420</v>
      </c>
      <c r="D220" s="30" t="s">
        <v>201</v>
      </c>
      <c r="E220" s="27" t="s">
        <v>503</v>
      </c>
      <c r="F220" s="92" t="s">
        <v>303</v>
      </c>
      <c r="G220" s="27" t="s">
        <v>351</v>
      </c>
      <c r="H220" s="30">
        <v>1</v>
      </c>
      <c r="I220" s="27">
        <f t="shared" si="21"/>
        <v>1</v>
      </c>
      <c r="J220" s="27">
        <f t="shared" si="22"/>
        <v>0</v>
      </c>
      <c r="K220" s="68">
        <f t="shared" si="23"/>
        <v>1</v>
      </c>
      <c r="L220" s="27"/>
      <c r="M220" s="30">
        <v>1</v>
      </c>
      <c r="N220" s="30">
        <v>0</v>
      </c>
      <c r="O220" s="30">
        <v>0</v>
      </c>
      <c r="P220" s="30">
        <v>0</v>
      </c>
      <c r="Q220" s="30">
        <v>0</v>
      </c>
    </row>
    <row r="221" spans="1:17" x14ac:dyDescent="0.2">
      <c r="A221" s="75" t="s">
        <v>395</v>
      </c>
      <c r="B221" s="75" t="s">
        <v>460</v>
      </c>
      <c r="C221" s="75" t="s">
        <v>420</v>
      </c>
      <c r="D221" s="30" t="s">
        <v>202</v>
      </c>
      <c r="E221" s="27" t="s">
        <v>504</v>
      </c>
      <c r="F221" s="92" t="s">
        <v>303</v>
      </c>
      <c r="G221" s="27" t="s">
        <v>351</v>
      </c>
      <c r="H221" s="30">
        <v>16</v>
      </c>
      <c r="I221" s="27">
        <f t="shared" si="21"/>
        <v>16</v>
      </c>
      <c r="J221" s="27">
        <f t="shared" si="22"/>
        <v>0</v>
      </c>
      <c r="K221" s="68">
        <f t="shared" si="23"/>
        <v>1</v>
      </c>
      <c r="L221" s="27"/>
      <c r="M221" s="30">
        <v>16</v>
      </c>
      <c r="N221" s="30">
        <v>0</v>
      </c>
      <c r="O221" s="30">
        <v>0</v>
      </c>
      <c r="P221" s="30">
        <v>0</v>
      </c>
      <c r="Q221" s="30">
        <v>0</v>
      </c>
    </row>
    <row r="222" spans="1:17" x14ac:dyDescent="0.2">
      <c r="A222" s="75" t="s">
        <v>395</v>
      </c>
      <c r="B222" s="75" t="s">
        <v>460</v>
      </c>
      <c r="C222" s="75" t="s">
        <v>420</v>
      </c>
      <c r="D222" s="30" t="s">
        <v>154</v>
      </c>
      <c r="E222" s="27" t="s">
        <v>505</v>
      </c>
      <c r="F222" s="92" t="s">
        <v>303</v>
      </c>
      <c r="G222" s="27" t="s">
        <v>351</v>
      </c>
      <c r="H222" s="30">
        <v>4</v>
      </c>
      <c r="I222" s="27">
        <f t="shared" si="21"/>
        <v>4</v>
      </c>
      <c r="J222" s="27">
        <f t="shared" si="22"/>
        <v>0</v>
      </c>
      <c r="K222" s="68">
        <f t="shared" si="23"/>
        <v>1</v>
      </c>
      <c r="L222" s="27"/>
      <c r="M222" s="30">
        <v>4</v>
      </c>
      <c r="N222" s="30">
        <v>0</v>
      </c>
      <c r="O222" s="30">
        <v>0</v>
      </c>
      <c r="P222" s="30">
        <v>0</v>
      </c>
      <c r="Q222" s="30">
        <v>0</v>
      </c>
    </row>
    <row r="223" spans="1:17" x14ac:dyDescent="0.2">
      <c r="A223" s="75" t="s">
        <v>395</v>
      </c>
      <c r="B223" s="75" t="s">
        <v>460</v>
      </c>
      <c r="C223" s="75" t="s">
        <v>420</v>
      </c>
      <c r="D223" s="30" t="s">
        <v>209</v>
      </c>
      <c r="E223" s="27" t="s">
        <v>506</v>
      </c>
      <c r="F223" s="92" t="s">
        <v>303</v>
      </c>
      <c r="G223" s="27" t="s">
        <v>351</v>
      </c>
      <c r="H223" s="30">
        <v>5</v>
      </c>
      <c r="I223" s="27">
        <f t="shared" si="21"/>
        <v>5</v>
      </c>
      <c r="J223" s="27">
        <f t="shared" si="22"/>
        <v>0</v>
      </c>
      <c r="K223" s="68">
        <f t="shared" si="23"/>
        <v>1</v>
      </c>
      <c r="L223" s="27"/>
      <c r="M223" s="30">
        <v>5</v>
      </c>
      <c r="N223" s="30">
        <v>0</v>
      </c>
      <c r="O223" s="30">
        <v>0</v>
      </c>
      <c r="P223" s="30">
        <v>0</v>
      </c>
      <c r="Q223" s="30">
        <v>0</v>
      </c>
    </row>
    <row r="224" spans="1:17" x14ac:dyDescent="0.2">
      <c r="A224" s="75" t="s">
        <v>395</v>
      </c>
      <c r="B224" s="75" t="s">
        <v>460</v>
      </c>
      <c r="C224" s="75" t="s">
        <v>420</v>
      </c>
      <c r="D224" s="30" t="s">
        <v>156</v>
      </c>
      <c r="E224" s="27" t="s">
        <v>507</v>
      </c>
      <c r="F224" s="92" t="s">
        <v>303</v>
      </c>
      <c r="G224" s="27" t="s">
        <v>351</v>
      </c>
      <c r="H224" s="30">
        <v>3</v>
      </c>
      <c r="I224" s="27">
        <f t="shared" ref="I224:I255" si="24">SUM(M224)</f>
        <v>3</v>
      </c>
      <c r="J224" s="27">
        <f t="shared" ref="J224:J255" si="25">SUM(N224:Q224)</f>
        <v>0</v>
      </c>
      <c r="K224" s="68">
        <f t="shared" ref="K224:K255" si="26">I224/H224</f>
        <v>1</v>
      </c>
      <c r="L224" s="27"/>
      <c r="M224" s="30">
        <v>3</v>
      </c>
      <c r="N224" s="30">
        <v>0</v>
      </c>
      <c r="O224" s="30">
        <v>0</v>
      </c>
      <c r="P224" s="30">
        <v>0</v>
      </c>
      <c r="Q224" s="30">
        <v>0</v>
      </c>
    </row>
    <row r="225" spans="1:17" x14ac:dyDescent="0.2">
      <c r="A225" s="75" t="s">
        <v>395</v>
      </c>
      <c r="B225" s="75" t="s">
        <v>460</v>
      </c>
      <c r="C225" s="75" t="s">
        <v>420</v>
      </c>
      <c r="D225" s="30" t="s">
        <v>233</v>
      </c>
      <c r="E225" s="27" t="s">
        <v>609</v>
      </c>
      <c r="F225" s="92" t="s">
        <v>303</v>
      </c>
      <c r="G225" s="27" t="s">
        <v>351</v>
      </c>
      <c r="H225" s="30">
        <v>410</v>
      </c>
      <c r="I225" s="27">
        <f t="shared" si="24"/>
        <v>409</v>
      </c>
      <c r="J225" s="27">
        <f t="shared" si="25"/>
        <v>1</v>
      </c>
      <c r="K225" s="68">
        <f t="shared" si="26"/>
        <v>0.9975609756097561</v>
      </c>
      <c r="L225" s="27"/>
      <c r="M225" s="30">
        <v>409</v>
      </c>
      <c r="N225" s="30">
        <v>1</v>
      </c>
      <c r="O225" s="30">
        <v>0</v>
      </c>
      <c r="P225" s="30">
        <v>0</v>
      </c>
      <c r="Q225" s="30">
        <v>0</v>
      </c>
    </row>
    <row r="226" spans="1:17" x14ac:dyDescent="0.2">
      <c r="A226" s="75" t="s">
        <v>395</v>
      </c>
      <c r="B226" s="75" t="s">
        <v>460</v>
      </c>
      <c r="C226" s="75" t="s">
        <v>420</v>
      </c>
      <c r="D226" s="30" t="s">
        <v>153</v>
      </c>
      <c r="E226" s="27" t="s">
        <v>508</v>
      </c>
      <c r="F226" s="92" t="s">
        <v>303</v>
      </c>
      <c r="G226" s="27" t="s">
        <v>351</v>
      </c>
      <c r="H226" s="30">
        <v>15</v>
      </c>
      <c r="I226" s="27">
        <f t="shared" si="24"/>
        <v>15</v>
      </c>
      <c r="J226" s="27">
        <f t="shared" si="25"/>
        <v>0</v>
      </c>
      <c r="K226" s="68">
        <f t="shared" si="26"/>
        <v>1</v>
      </c>
      <c r="L226" s="27"/>
      <c r="M226" s="30">
        <v>15</v>
      </c>
      <c r="N226" s="30">
        <v>0</v>
      </c>
      <c r="O226" s="30">
        <v>0</v>
      </c>
      <c r="P226" s="30">
        <v>0</v>
      </c>
      <c r="Q226" s="30">
        <v>0</v>
      </c>
    </row>
    <row r="227" spans="1:17" x14ac:dyDescent="0.2">
      <c r="A227" s="75" t="s">
        <v>395</v>
      </c>
      <c r="B227" s="75" t="s">
        <v>460</v>
      </c>
      <c r="C227" s="75" t="s">
        <v>420</v>
      </c>
      <c r="D227" s="30" t="s">
        <v>180</v>
      </c>
      <c r="E227" s="27" t="s">
        <v>509</v>
      </c>
      <c r="F227" s="92" t="s">
        <v>303</v>
      </c>
      <c r="G227" s="27" t="s">
        <v>351</v>
      </c>
      <c r="H227" s="30">
        <v>20</v>
      </c>
      <c r="I227" s="27">
        <f t="shared" si="24"/>
        <v>20</v>
      </c>
      <c r="J227" s="27">
        <f t="shared" si="25"/>
        <v>0</v>
      </c>
      <c r="K227" s="68">
        <f t="shared" si="26"/>
        <v>1</v>
      </c>
      <c r="L227" s="27"/>
      <c r="M227" s="30">
        <v>20</v>
      </c>
      <c r="N227" s="30">
        <v>0</v>
      </c>
      <c r="O227" s="30">
        <v>0</v>
      </c>
      <c r="P227" s="30">
        <v>0</v>
      </c>
      <c r="Q227" s="30">
        <v>0</v>
      </c>
    </row>
    <row r="228" spans="1:17" x14ac:dyDescent="0.2">
      <c r="A228" s="75" t="s">
        <v>396</v>
      </c>
      <c r="B228" s="75" t="s">
        <v>487</v>
      </c>
      <c r="C228" s="75" t="s">
        <v>421</v>
      </c>
      <c r="D228" s="30" t="s">
        <v>93</v>
      </c>
      <c r="E228" s="27" t="s">
        <v>510</v>
      </c>
      <c r="F228" s="92" t="s">
        <v>303</v>
      </c>
      <c r="G228" s="27" t="s">
        <v>351</v>
      </c>
      <c r="H228" s="30">
        <v>31</v>
      </c>
      <c r="I228" s="27">
        <f t="shared" si="24"/>
        <v>31</v>
      </c>
      <c r="J228" s="27">
        <f t="shared" si="25"/>
        <v>0</v>
      </c>
      <c r="K228" s="68">
        <f t="shared" si="26"/>
        <v>1</v>
      </c>
      <c r="L228" s="27"/>
      <c r="M228" s="30">
        <v>31</v>
      </c>
      <c r="N228" s="30">
        <v>0</v>
      </c>
      <c r="O228" s="30">
        <v>0</v>
      </c>
      <c r="P228" s="30">
        <v>0</v>
      </c>
      <c r="Q228" s="30">
        <v>0</v>
      </c>
    </row>
    <row r="229" spans="1:17" x14ac:dyDescent="0.2">
      <c r="A229" s="75" t="s">
        <v>396</v>
      </c>
      <c r="B229" s="75" t="s">
        <v>487</v>
      </c>
      <c r="C229" s="75" t="s">
        <v>421</v>
      </c>
      <c r="D229" s="30" t="s">
        <v>208</v>
      </c>
      <c r="E229" s="27" t="s">
        <v>511</v>
      </c>
      <c r="F229" s="92" t="s">
        <v>303</v>
      </c>
      <c r="G229" s="27" t="s">
        <v>351</v>
      </c>
      <c r="H229" s="30">
        <v>290</v>
      </c>
      <c r="I229" s="27">
        <f t="shared" si="24"/>
        <v>288</v>
      </c>
      <c r="J229" s="27">
        <f t="shared" si="25"/>
        <v>2</v>
      </c>
      <c r="K229" s="68">
        <f t="shared" si="26"/>
        <v>0.99310344827586206</v>
      </c>
      <c r="L229" s="27"/>
      <c r="M229" s="30">
        <v>288</v>
      </c>
      <c r="N229" s="30">
        <v>0</v>
      </c>
      <c r="O229" s="30">
        <v>2</v>
      </c>
      <c r="P229" s="30">
        <v>0</v>
      </c>
      <c r="Q229" s="30">
        <v>0</v>
      </c>
    </row>
    <row r="230" spans="1:17" x14ac:dyDescent="0.2">
      <c r="A230" s="75" t="s">
        <v>396</v>
      </c>
      <c r="B230" s="75" t="s">
        <v>474</v>
      </c>
      <c r="C230" s="75" t="s">
        <v>421</v>
      </c>
      <c r="D230" s="30" t="s">
        <v>162</v>
      </c>
      <c r="E230" s="27" t="s">
        <v>512</v>
      </c>
      <c r="F230" s="92" t="s">
        <v>303</v>
      </c>
      <c r="G230" s="27" t="s">
        <v>351</v>
      </c>
      <c r="H230" s="30">
        <v>60</v>
      </c>
      <c r="I230" s="27">
        <f t="shared" si="24"/>
        <v>60</v>
      </c>
      <c r="J230" s="27">
        <f t="shared" si="25"/>
        <v>0</v>
      </c>
      <c r="K230" s="68">
        <f t="shared" si="26"/>
        <v>1</v>
      </c>
      <c r="L230" s="27"/>
      <c r="M230" s="30">
        <v>60</v>
      </c>
      <c r="N230" s="30">
        <v>0</v>
      </c>
      <c r="O230" s="30">
        <v>0</v>
      </c>
      <c r="P230" s="30">
        <v>0</v>
      </c>
      <c r="Q230" s="30">
        <v>0</v>
      </c>
    </row>
    <row r="231" spans="1:17" x14ac:dyDescent="0.2">
      <c r="A231" s="75" t="s">
        <v>396</v>
      </c>
      <c r="B231" s="75" t="s">
        <v>487</v>
      </c>
      <c r="C231" s="75" t="s">
        <v>421</v>
      </c>
      <c r="D231" s="30" t="s">
        <v>95</v>
      </c>
      <c r="E231" s="27" t="s">
        <v>513</v>
      </c>
      <c r="F231" s="92" t="s">
        <v>303</v>
      </c>
      <c r="G231" s="27" t="s">
        <v>351</v>
      </c>
      <c r="H231" s="30">
        <v>29</v>
      </c>
      <c r="I231" s="27">
        <f t="shared" si="24"/>
        <v>29</v>
      </c>
      <c r="J231" s="27">
        <f t="shared" si="25"/>
        <v>0</v>
      </c>
      <c r="K231" s="68">
        <f t="shared" si="26"/>
        <v>1</v>
      </c>
      <c r="L231" s="27"/>
      <c r="M231" s="30">
        <v>29</v>
      </c>
      <c r="N231" s="30">
        <v>0</v>
      </c>
      <c r="O231" s="30">
        <v>0</v>
      </c>
      <c r="P231" s="30">
        <v>0</v>
      </c>
      <c r="Q231" s="30">
        <v>0</v>
      </c>
    </row>
    <row r="232" spans="1:17" x14ac:dyDescent="0.2">
      <c r="A232" s="75" t="s">
        <v>396</v>
      </c>
      <c r="B232" s="75" t="s">
        <v>514</v>
      </c>
      <c r="C232" s="75" t="s">
        <v>421</v>
      </c>
      <c r="D232" s="30" t="s">
        <v>104</v>
      </c>
      <c r="E232" s="27" t="s">
        <v>515</v>
      </c>
      <c r="F232" s="92" t="s">
        <v>303</v>
      </c>
      <c r="G232" s="27" t="s">
        <v>351</v>
      </c>
      <c r="H232" s="30">
        <v>1</v>
      </c>
      <c r="I232" s="27">
        <f t="shared" si="24"/>
        <v>1</v>
      </c>
      <c r="J232" s="27">
        <f t="shared" si="25"/>
        <v>0</v>
      </c>
      <c r="K232" s="68">
        <f t="shared" si="26"/>
        <v>1</v>
      </c>
      <c r="L232" s="27"/>
      <c r="M232" s="30">
        <v>1</v>
      </c>
      <c r="N232" s="30">
        <v>0</v>
      </c>
      <c r="O232" s="30">
        <v>0</v>
      </c>
      <c r="P232" s="30">
        <v>0</v>
      </c>
      <c r="Q232" s="30">
        <v>0</v>
      </c>
    </row>
    <row r="233" spans="1:17" x14ac:dyDescent="0.2">
      <c r="A233" s="75" t="s">
        <v>396</v>
      </c>
      <c r="B233" s="75" t="s">
        <v>474</v>
      </c>
      <c r="C233" s="75" t="s">
        <v>421</v>
      </c>
      <c r="D233" s="30" t="s">
        <v>163</v>
      </c>
      <c r="E233" s="27" t="s">
        <v>516</v>
      </c>
      <c r="F233" s="92" t="s">
        <v>303</v>
      </c>
      <c r="G233" s="27" t="s">
        <v>351</v>
      </c>
      <c r="H233" s="30">
        <v>22</v>
      </c>
      <c r="I233" s="27">
        <f t="shared" si="24"/>
        <v>22</v>
      </c>
      <c r="J233" s="27">
        <f t="shared" si="25"/>
        <v>0</v>
      </c>
      <c r="K233" s="68">
        <f t="shared" si="26"/>
        <v>1</v>
      </c>
      <c r="L233" s="27"/>
      <c r="M233" s="30">
        <v>22</v>
      </c>
      <c r="N233" s="30">
        <v>0</v>
      </c>
      <c r="O233" s="30">
        <v>0</v>
      </c>
      <c r="P233" s="30">
        <v>0</v>
      </c>
      <c r="Q233" s="30">
        <v>0</v>
      </c>
    </row>
    <row r="234" spans="1:17" x14ac:dyDescent="0.2">
      <c r="A234" s="75" t="s">
        <v>396</v>
      </c>
      <c r="B234" s="75" t="s">
        <v>487</v>
      </c>
      <c r="C234" s="75" t="s">
        <v>421</v>
      </c>
      <c r="D234" s="30" t="s">
        <v>207</v>
      </c>
      <c r="E234" s="27" t="s">
        <v>517</v>
      </c>
      <c r="F234" s="92" t="s">
        <v>303</v>
      </c>
      <c r="G234" s="27" t="s">
        <v>351</v>
      </c>
      <c r="H234" s="30">
        <v>20</v>
      </c>
      <c r="I234" s="27">
        <f t="shared" si="24"/>
        <v>20</v>
      </c>
      <c r="J234" s="27">
        <f t="shared" si="25"/>
        <v>0</v>
      </c>
      <c r="K234" s="68">
        <f t="shared" si="26"/>
        <v>1</v>
      </c>
      <c r="L234" s="27"/>
      <c r="M234" s="30">
        <v>20</v>
      </c>
      <c r="N234" s="30">
        <v>0</v>
      </c>
      <c r="O234" s="30">
        <v>0</v>
      </c>
      <c r="P234" s="30">
        <v>0</v>
      </c>
      <c r="Q234" s="30">
        <v>0</v>
      </c>
    </row>
    <row r="235" spans="1:17" x14ac:dyDescent="0.2">
      <c r="A235" s="75" t="s">
        <v>397</v>
      </c>
      <c r="B235" s="75" t="s">
        <v>518</v>
      </c>
      <c r="C235" s="75" t="s">
        <v>422</v>
      </c>
      <c r="D235" s="30" t="s">
        <v>159</v>
      </c>
      <c r="E235" s="27" t="s">
        <v>519</v>
      </c>
      <c r="F235" s="92" t="s">
        <v>303</v>
      </c>
      <c r="G235" s="27" t="s">
        <v>351</v>
      </c>
      <c r="H235" s="30">
        <v>22</v>
      </c>
      <c r="I235" s="27">
        <f t="shared" si="24"/>
        <v>22</v>
      </c>
      <c r="J235" s="27">
        <f t="shared" si="25"/>
        <v>0</v>
      </c>
      <c r="K235" s="68">
        <f t="shared" si="26"/>
        <v>1</v>
      </c>
      <c r="L235" s="27"/>
      <c r="M235" s="30">
        <v>22</v>
      </c>
      <c r="N235" s="30">
        <v>0</v>
      </c>
      <c r="O235" s="30">
        <v>0</v>
      </c>
      <c r="P235" s="30">
        <v>0</v>
      </c>
      <c r="Q235" s="30">
        <v>0</v>
      </c>
    </row>
    <row r="236" spans="1:17" x14ac:dyDescent="0.2">
      <c r="A236" s="75" t="s">
        <v>397</v>
      </c>
      <c r="B236" s="75" t="s">
        <v>518</v>
      </c>
      <c r="C236" s="75" t="s">
        <v>422</v>
      </c>
      <c r="D236" s="30" t="s">
        <v>198</v>
      </c>
      <c r="E236" s="27" t="s">
        <v>520</v>
      </c>
      <c r="F236" s="92" t="s">
        <v>303</v>
      </c>
      <c r="G236" s="27" t="s">
        <v>351</v>
      </c>
      <c r="H236" s="30">
        <v>30</v>
      </c>
      <c r="I236" s="27">
        <f t="shared" si="24"/>
        <v>30</v>
      </c>
      <c r="J236" s="27">
        <f t="shared" si="25"/>
        <v>0</v>
      </c>
      <c r="K236" s="68">
        <f t="shared" si="26"/>
        <v>1</v>
      </c>
      <c r="L236" s="27"/>
      <c r="M236" s="30">
        <v>30</v>
      </c>
      <c r="N236" s="30">
        <v>0</v>
      </c>
      <c r="O236" s="30">
        <v>0</v>
      </c>
      <c r="P236" s="30">
        <v>0</v>
      </c>
      <c r="Q236" s="30">
        <v>0</v>
      </c>
    </row>
    <row r="237" spans="1:17" x14ac:dyDescent="0.2">
      <c r="A237" s="75" t="s">
        <v>397</v>
      </c>
      <c r="B237" s="75" t="s">
        <v>518</v>
      </c>
      <c r="C237" s="75" t="s">
        <v>422</v>
      </c>
      <c r="D237" s="30" t="s">
        <v>206</v>
      </c>
      <c r="E237" s="27" t="s">
        <v>521</v>
      </c>
      <c r="F237" s="92" t="s">
        <v>303</v>
      </c>
      <c r="G237" s="27" t="s">
        <v>351</v>
      </c>
      <c r="H237" s="30">
        <v>14</v>
      </c>
      <c r="I237" s="27">
        <f t="shared" si="24"/>
        <v>14</v>
      </c>
      <c r="J237" s="27">
        <f t="shared" si="25"/>
        <v>0</v>
      </c>
      <c r="K237" s="68">
        <f t="shared" si="26"/>
        <v>1</v>
      </c>
      <c r="L237" s="27"/>
      <c r="M237" s="30">
        <v>14</v>
      </c>
      <c r="N237" s="30">
        <v>0</v>
      </c>
      <c r="O237" s="30">
        <v>0</v>
      </c>
      <c r="P237" s="30">
        <v>0</v>
      </c>
      <c r="Q237" s="30">
        <v>0</v>
      </c>
    </row>
    <row r="238" spans="1:17" x14ac:dyDescent="0.2">
      <c r="A238" s="75" t="s">
        <v>397</v>
      </c>
      <c r="B238" s="75" t="s">
        <v>518</v>
      </c>
      <c r="C238" s="75" t="s">
        <v>422</v>
      </c>
      <c r="D238" s="30" t="s">
        <v>167</v>
      </c>
      <c r="E238" s="27" t="s">
        <v>522</v>
      </c>
      <c r="F238" s="92" t="s">
        <v>303</v>
      </c>
      <c r="G238" s="27" t="s">
        <v>351</v>
      </c>
      <c r="H238" s="30">
        <v>33</v>
      </c>
      <c r="I238" s="27">
        <f t="shared" si="24"/>
        <v>33</v>
      </c>
      <c r="J238" s="27">
        <f t="shared" si="25"/>
        <v>0</v>
      </c>
      <c r="K238" s="68">
        <f t="shared" si="26"/>
        <v>1</v>
      </c>
      <c r="L238" s="27"/>
      <c r="M238" s="30">
        <v>33</v>
      </c>
      <c r="N238" s="30">
        <v>0</v>
      </c>
      <c r="O238" s="30">
        <v>0</v>
      </c>
      <c r="P238" s="30">
        <v>0</v>
      </c>
      <c r="Q238" s="30">
        <v>0</v>
      </c>
    </row>
    <row r="239" spans="1:17" x14ac:dyDescent="0.2">
      <c r="A239" s="75" t="s">
        <v>398</v>
      </c>
      <c r="B239" s="75" t="s">
        <v>460</v>
      </c>
      <c r="C239" s="75" t="s">
        <v>423</v>
      </c>
      <c r="D239" s="30" t="s">
        <v>218</v>
      </c>
      <c r="E239" s="27" t="s">
        <v>523</v>
      </c>
      <c r="F239" s="92" t="s">
        <v>303</v>
      </c>
      <c r="G239" s="27" t="s">
        <v>351</v>
      </c>
      <c r="H239" s="30">
        <v>28</v>
      </c>
      <c r="I239" s="27">
        <f t="shared" si="24"/>
        <v>28</v>
      </c>
      <c r="J239" s="27">
        <f t="shared" si="25"/>
        <v>0</v>
      </c>
      <c r="K239" s="68">
        <f t="shared" si="26"/>
        <v>1</v>
      </c>
      <c r="L239" s="27"/>
      <c r="M239" s="30">
        <v>28</v>
      </c>
      <c r="N239" s="30">
        <v>0</v>
      </c>
      <c r="O239" s="30">
        <v>0</v>
      </c>
      <c r="P239" s="30">
        <v>0</v>
      </c>
      <c r="Q239" s="30">
        <v>0</v>
      </c>
    </row>
    <row r="240" spans="1:17" x14ac:dyDescent="0.2">
      <c r="A240" s="75" t="s">
        <v>398</v>
      </c>
      <c r="B240" s="75" t="s">
        <v>460</v>
      </c>
      <c r="C240" s="75" t="s">
        <v>423</v>
      </c>
      <c r="D240" s="30" t="s">
        <v>222</v>
      </c>
      <c r="E240" s="27" t="s">
        <v>524</v>
      </c>
      <c r="F240" s="92" t="s">
        <v>303</v>
      </c>
      <c r="G240" s="27" t="s">
        <v>351</v>
      </c>
      <c r="H240" s="30">
        <v>51</v>
      </c>
      <c r="I240" s="27">
        <f t="shared" si="24"/>
        <v>51</v>
      </c>
      <c r="J240" s="27">
        <f t="shared" si="25"/>
        <v>0</v>
      </c>
      <c r="K240" s="68">
        <f t="shared" si="26"/>
        <v>1</v>
      </c>
      <c r="L240" s="27"/>
      <c r="M240" s="30">
        <v>51</v>
      </c>
      <c r="N240" s="30">
        <v>0</v>
      </c>
      <c r="O240" s="30">
        <v>0</v>
      </c>
      <c r="P240" s="30">
        <v>0</v>
      </c>
      <c r="Q240" s="30">
        <v>0</v>
      </c>
    </row>
    <row r="241" spans="1:17" x14ac:dyDescent="0.2">
      <c r="A241" s="75" t="s">
        <v>398</v>
      </c>
      <c r="B241" s="75" t="s">
        <v>460</v>
      </c>
      <c r="C241" s="75" t="s">
        <v>423</v>
      </c>
      <c r="D241" s="30" t="s">
        <v>219</v>
      </c>
      <c r="E241" s="27" t="s">
        <v>525</v>
      </c>
      <c r="F241" s="92" t="s">
        <v>303</v>
      </c>
      <c r="G241" s="27" t="s">
        <v>351</v>
      </c>
      <c r="H241" s="30">
        <v>92</v>
      </c>
      <c r="I241" s="27">
        <f t="shared" si="24"/>
        <v>92</v>
      </c>
      <c r="J241" s="27">
        <f t="shared" si="25"/>
        <v>0</v>
      </c>
      <c r="K241" s="68">
        <f t="shared" si="26"/>
        <v>1</v>
      </c>
      <c r="L241" s="27"/>
      <c r="M241" s="30">
        <v>92</v>
      </c>
      <c r="N241" s="30">
        <v>0</v>
      </c>
      <c r="O241" s="30">
        <v>0</v>
      </c>
      <c r="P241" s="30">
        <v>0</v>
      </c>
      <c r="Q241" s="30">
        <v>0</v>
      </c>
    </row>
    <row r="242" spans="1:17" x14ac:dyDescent="0.2">
      <c r="A242" s="75" t="s">
        <v>399</v>
      </c>
      <c r="B242" s="75" t="s">
        <v>474</v>
      </c>
      <c r="C242" s="75" t="s">
        <v>424</v>
      </c>
      <c r="D242" s="30" t="s">
        <v>204</v>
      </c>
      <c r="E242" s="27" t="s">
        <v>526</v>
      </c>
      <c r="F242" s="92" t="s">
        <v>303</v>
      </c>
      <c r="G242" s="27" t="s">
        <v>351</v>
      </c>
      <c r="H242" s="30">
        <v>133</v>
      </c>
      <c r="I242" s="27">
        <f t="shared" si="24"/>
        <v>132</v>
      </c>
      <c r="J242" s="27">
        <f t="shared" si="25"/>
        <v>1</v>
      </c>
      <c r="K242" s="68">
        <f t="shared" si="26"/>
        <v>0.99248120300751874</v>
      </c>
      <c r="L242" s="27"/>
      <c r="M242" s="30">
        <v>132</v>
      </c>
      <c r="N242" s="30">
        <v>0</v>
      </c>
      <c r="O242" s="30">
        <v>0</v>
      </c>
      <c r="P242" s="30">
        <v>1</v>
      </c>
      <c r="Q242" s="30">
        <v>0</v>
      </c>
    </row>
    <row r="243" spans="1:17" x14ac:dyDescent="0.2">
      <c r="A243" s="75" t="s">
        <v>399</v>
      </c>
      <c r="B243" s="75" t="s">
        <v>474</v>
      </c>
      <c r="C243" s="75" t="s">
        <v>424</v>
      </c>
      <c r="D243" s="30" t="s">
        <v>205</v>
      </c>
      <c r="E243" s="27" t="s">
        <v>527</v>
      </c>
      <c r="F243" s="92" t="s">
        <v>303</v>
      </c>
      <c r="G243" s="27" t="s">
        <v>351</v>
      </c>
      <c r="H243" s="30">
        <v>17</v>
      </c>
      <c r="I243" s="27">
        <f t="shared" si="24"/>
        <v>17</v>
      </c>
      <c r="J243" s="27">
        <f t="shared" si="25"/>
        <v>0</v>
      </c>
      <c r="K243" s="68">
        <f t="shared" si="26"/>
        <v>1</v>
      </c>
      <c r="L243" s="27"/>
      <c r="M243" s="30">
        <v>17</v>
      </c>
      <c r="N243" s="30">
        <v>0</v>
      </c>
      <c r="O243" s="30">
        <v>0</v>
      </c>
      <c r="P243" s="30">
        <v>0</v>
      </c>
      <c r="Q243" s="30">
        <v>0</v>
      </c>
    </row>
    <row r="244" spans="1:17" x14ac:dyDescent="0.2">
      <c r="A244" s="75" t="s">
        <v>400</v>
      </c>
      <c r="B244" s="75" t="s">
        <v>528</v>
      </c>
      <c r="C244" s="75" t="s">
        <v>425</v>
      </c>
      <c r="D244" s="30" t="s">
        <v>114</v>
      </c>
      <c r="E244" s="27" t="s">
        <v>529</v>
      </c>
      <c r="F244" s="92" t="s">
        <v>303</v>
      </c>
      <c r="G244" s="27" t="s">
        <v>351</v>
      </c>
      <c r="H244" s="30">
        <v>18</v>
      </c>
      <c r="I244" s="27">
        <f t="shared" si="24"/>
        <v>18</v>
      </c>
      <c r="J244" s="27">
        <f t="shared" si="25"/>
        <v>0</v>
      </c>
      <c r="K244" s="68">
        <f t="shared" si="26"/>
        <v>1</v>
      </c>
      <c r="L244" s="27"/>
      <c r="M244" s="30">
        <v>18</v>
      </c>
      <c r="N244" s="30">
        <v>0</v>
      </c>
      <c r="O244" s="30">
        <v>0</v>
      </c>
      <c r="P244" s="30">
        <v>0</v>
      </c>
      <c r="Q244" s="30">
        <v>0</v>
      </c>
    </row>
    <row r="245" spans="1:17" x14ac:dyDescent="0.2">
      <c r="A245" s="75" t="s">
        <v>400</v>
      </c>
      <c r="B245" s="75" t="s">
        <v>528</v>
      </c>
      <c r="C245" s="75" t="s">
        <v>425</v>
      </c>
      <c r="D245" s="30" t="s">
        <v>70</v>
      </c>
      <c r="E245" s="27" t="s">
        <v>531</v>
      </c>
      <c r="F245" s="92" t="s">
        <v>303</v>
      </c>
      <c r="G245" s="27" t="s">
        <v>351</v>
      </c>
      <c r="H245" s="30">
        <v>23</v>
      </c>
      <c r="I245" s="27">
        <f t="shared" si="24"/>
        <v>23</v>
      </c>
      <c r="J245" s="27">
        <f t="shared" si="25"/>
        <v>0</v>
      </c>
      <c r="K245" s="68">
        <f t="shared" si="26"/>
        <v>1</v>
      </c>
      <c r="L245" s="27"/>
      <c r="M245" s="30">
        <v>23</v>
      </c>
      <c r="N245" s="30">
        <v>0</v>
      </c>
      <c r="O245" s="30">
        <v>0</v>
      </c>
      <c r="P245" s="30">
        <v>0</v>
      </c>
      <c r="Q245" s="30">
        <v>0</v>
      </c>
    </row>
    <row r="246" spans="1:17" x14ac:dyDescent="0.2">
      <c r="A246" s="75" t="s">
        <v>400</v>
      </c>
      <c r="B246" s="75" t="s">
        <v>528</v>
      </c>
      <c r="C246" s="75" t="s">
        <v>425</v>
      </c>
      <c r="D246" s="30" t="s">
        <v>173</v>
      </c>
      <c r="E246" s="27" t="s">
        <v>532</v>
      </c>
      <c r="F246" s="92" t="s">
        <v>303</v>
      </c>
      <c r="G246" s="27" t="s">
        <v>351</v>
      </c>
      <c r="H246" s="30">
        <v>1</v>
      </c>
      <c r="I246" s="27">
        <f t="shared" si="24"/>
        <v>1</v>
      </c>
      <c r="J246" s="27">
        <f t="shared" si="25"/>
        <v>0</v>
      </c>
      <c r="K246" s="68">
        <f t="shared" si="26"/>
        <v>1</v>
      </c>
      <c r="L246" s="27"/>
      <c r="M246" s="30">
        <v>1</v>
      </c>
      <c r="N246" s="30">
        <v>0</v>
      </c>
      <c r="O246" s="30">
        <v>0</v>
      </c>
      <c r="P246" s="30">
        <v>0</v>
      </c>
      <c r="Q246" s="30">
        <v>0</v>
      </c>
    </row>
    <row r="247" spans="1:17" x14ac:dyDescent="0.2">
      <c r="A247" s="75" t="s">
        <v>400</v>
      </c>
      <c r="B247" s="75" t="s">
        <v>528</v>
      </c>
      <c r="C247" s="75" t="s">
        <v>425</v>
      </c>
      <c r="D247" s="30" t="s">
        <v>132</v>
      </c>
      <c r="E247" s="27" t="s">
        <v>533</v>
      </c>
      <c r="F247" s="92" t="s">
        <v>303</v>
      </c>
      <c r="G247" s="27" t="s">
        <v>351</v>
      </c>
      <c r="H247" s="30">
        <v>3</v>
      </c>
      <c r="I247" s="27">
        <f t="shared" si="24"/>
        <v>3</v>
      </c>
      <c r="J247" s="27">
        <f t="shared" si="25"/>
        <v>0</v>
      </c>
      <c r="K247" s="68">
        <f t="shared" si="26"/>
        <v>1</v>
      </c>
      <c r="L247" s="27"/>
      <c r="M247" s="30">
        <v>3</v>
      </c>
      <c r="N247" s="30">
        <v>0</v>
      </c>
      <c r="O247" s="30">
        <v>0</v>
      </c>
      <c r="P247" s="30">
        <v>0</v>
      </c>
      <c r="Q247" s="30">
        <v>0</v>
      </c>
    </row>
    <row r="248" spans="1:17" x14ac:dyDescent="0.2">
      <c r="A248" s="75" t="s">
        <v>400</v>
      </c>
      <c r="B248" s="75" t="s">
        <v>528</v>
      </c>
      <c r="C248" s="75" t="s">
        <v>425</v>
      </c>
      <c r="D248" s="30" t="s">
        <v>94</v>
      </c>
      <c r="E248" s="27" t="s">
        <v>534</v>
      </c>
      <c r="F248" s="92" t="s">
        <v>303</v>
      </c>
      <c r="G248" s="27" t="s">
        <v>351</v>
      </c>
      <c r="H248" s="30">
        <v>4</v>
      </c>
      <c r="I248" s="27">
        <f t="shared" si="24"/>
        <v>4</v>
      </c>
      <c r="J248" s="27">
        <f t="shared" si="25"/>
        <v>0</v>
      </c>
      <c r="K248" s="68">
        <f t="shared" si="26"/>
        <v>1</v>
      </c>
      <c r="L248" s="27"/>
      <c r="M248" s="30">
        <v>4</v>
      </c>
      <c r="N248" s="30">
        <v>0</v>
      </c>
      <c r="O248" s="30">
        <v>0</v>
      </c>
      <c r="P248" s="30">
        <v>0</v>
      </c>
      <c r="Q248" s="30">
        <v>0</v>
      </c>
    </row>
    <row r="249" spans="1:17" x14ac:dyDescent="0.2">
      <c r="A249" s="75" t="s">
        <v>400</v>
      </c>
      <c r="B249" s="75" t="s">
        <v>528</v>
      </c>
      <c r="C249" s="75" t="s">
        <v>425</v>
      </c>
      <c r="D249" s="30" t="s">
        <v>197</v>
      </c>
      <c r="E249" s="27" t="s">
        <v>535</v>
      </c>
      <c r="F249" s="92" t="s">
        <v>303</v>
      </c>
      <c r="G249" s="27" t="s">
        <v>351</v>
      </c>
      <c r="H249" s="30">
        <v>4</v>
      </c>
      <c r="I249" s="27">
        <f t="shared" si="24"/>
        <v>4</v>
      </c>
      <c r="J249" s="27">
        <f t="shared" si="25"/>
        <v>0</v>
      </c>
      <c r="K249" s="68">
        <f t="shared" si="26"/>
        <v>1</v>
      </c>
      <c r="L249" s="27"/>
      <c r="M249" s="30">
        <v>4</v>
      </c>
      <c r="N249" s="30">
        <v>0</v>
      </c>
      <c r="O249" s="30">
        <v>0</v>
      </c>
      <c r="P249" s="30">
        <v>0</v>
      </c>
      <c r="Q249" s="30">
        <v>0</v>
      </c>
    </row>
    <row r="250" spans="1:17" x14ac:dyDescent="0.2">
      <c r="A250" s="75" t="s">
        <v>400</v>
      </c>
      <c r="B250" s="75" t="s">
        <v>528</v>
      </c>
      <c r="C250" s="75" t="s">
        <v>425</v>
      </c>
      <c r="D250" s="30" t="s">
        <v>130</v>
      </c>
      <c r="E250" s="27" t="s">
        <v>536</v>
      </c>
      <c r="F250" s="92" t="s">
        <v>303</v>
      </c>
      <c r="G250" s="27" t="s">
        <v>351</v>
      </c>
      <c r="H250" s="30">
        <v>128</v>
      </c>
      <c r="I250" s="27">
        <f t="shared" si="24"/>
        <v>127</v>
      </c>
      <c r="J250" s="27">
        <f t="shared" si="25"/>
        <v>1</v>
      </c>
      <c r="K250" s="68">
        <f t="shared" si="26"/>
        <v>0.9921875</v>
      </c>
      <c r="L250" s="27"/>
      <c r="M250" s="30">
        <v>127</v>
      </c>
      <c r="N250" s="30">
        <v>0</v>
      </c>
      <c r="O250" s="30">
        <v>1</v>
      </c>
      <c r="P250" s="30">
        <v>0</v>
      </c>
      <c r="Q250" s="30">
        <v>0</v>
      </c>
    </row>
    <row r="251" spans="1:17" x14ac:dyDescent="0.2">
      <c r="A251" s="75" t="s">
        <v>400</v>
      </c>
      <c r="B251" s="75" t="s">
        <v>528</v>
      </c>
      <c r="C251" s="75" t="s">
        <v>425</v>
      </c>
      <c r="D251" s="30" t="s">
        <v>176</v>
      </c>
      <c r="E251" s="27" t="s">
        <v>537</v>
      </c>
      <c r="F251" s="92" t="s">
        <v>303</v>
      </c>
      <c r="G251" s="27" t="s">
        <v>351</v>
      </c>
      <c r="H251" s="30">
        <v>2</v>
      </c>
      <c r="I251" s="27">
        <f t="shared" si="24"/>
        <v>2</v>
      </c>
      <c r="J251" s="27">
        <f t="shared" si="25"/>
        <v>0</v>
      </c>
      <c r="K251" s="68">
        <f t="shared" si="26"/>
        <v>1</v>
      </c>
      <c r="L251" s="27"/>
      <c r="M251" s="30">
        <v>2</v>
      </c>
      <c r="N251" s="30">
        <v>0</v>
      </c>
      <c r="O251" s="30">
        <v>0</v>
      </c>
      <c r="P251" s="30">
        <v>0</v>
      </c>
      <c r="Q251" s="30">
        <v>0</v>
      </c>
    </row>
    <row r="252" spans="1:17" x14ac:dyDescent="0.2">
      <c r="A252" s="75" t="s">
        <v>400</v>
      </c>
      <c r="B252" s="75" t="s">
        <v>528</v>
      </c>
      <c r="C252" s="75" t="s">
        <v>425</v>
      </c>
      <c r="D252" s="30" t="s">
        <v>225</v>
      </c>
      <c r="E252" s="27" t="s">
        <v>538</v>
      </c>
      <c r="F252" s="92" t="s">
        <v>303</v>
      </c>
      <c r="G252" s="27" t="s">
        <v>351</v>
      </c>
      <c r="H252" s="30">
        <v>127</v>
      </c>
      <c r="I252" s="27">
        <f t="shared" si="24"/>
        <v>127</v>
      </c>
      <c r="J252" s="27">
        <f t="shared" si="25"/>
        <v>0</v>
      </c>
      <c r="K252" s="68">
        <f t="shared" si="26"/>
        <v>1</v>
      </c>
      <c r="L252" s="27"/>
      <c r="M252" s="30">
        <v>127</v>
      </c>
      <c r="N252" s="30">
        <v>0</v>
      </c>
      <c r="O252" s="30">
        <v>0</v>
      </c>
      <c r="P252" s="30">
        <v>0</v>
      </c>
      <c r="Q252" s="30">
        <v>0</v>
      </c>
    </row>
    <row r="253" spans="1:17" x14ac:dyDescent="0.2">
      <c r="A253" s="75" t="s">
        <v>400</v>
      </c>
      <c r="B253" s="75" t="s">
        <v>528</v>
      </c>
      <c r="C253" s="75" t="s">
        <v>425</v>
      </c>
      <c r="D253" s="30" t="s">
        <v>141</v>
      </c>
      <c r="E253" s="27" t="s">
        <v>539</v>
      </c>
      <c r="F253" s="92" t="s">
        <v>303</v>
      </c>
      <c r="G253" s="27" t="s">
        <v>351</v>
      </c>
      <c r="H253" s="30">
        <v>62</v>
      </c>
      <c r="I253" s="27">
        <f t="shared" si="24"/>
        <v>62</v>
      </c>
      <c r="J253" s="27">
        <f t="shared" si="25"/>
        <v>0</v>
      </c>
      <c r="K253" s="68">
        <f t="shared" si="26"/>
        <v>1</v>
      </c>
      <c r="L253" s="27"/>
      <c r="M253" s="30">
        <v>62</v>
      </c>
      <c r="N253" s="30">
        <v>0</v>
      </c>
      <c r="O253" s="30">
        <v>0</v>
      </c>
      <c r="P253" s="30">
        <v>0</v>
      </c>
      <c r="Q253" s="30">
        <v>0</v>
      </c>
    </row>
    <row r="254" spans="1:17" x14ac:dyDescent="0.2">
      <c r="A254" s="75" t="s">
        <v>400</v>
      </c>
      <c r="B254" s="75" t="s">
        <v>528</v>
      </c>
      <c r="C254" s="75" t="s">
        <v>425</v>
      </c>
      <c r="D254" s="30" t="s">
        <v>84</v>
      </c>
      <c r="E254" s="27" t="s">
        <v>540</v>
      </c>
      <c r="F254" s="92" t="s">
        <v>303</v>
      </c>
      <c r="G254" s="27" t="s">
        <v>351</v>
      </c>
      <c r="H254" s="30">
        <v>10</v>
      </c>
      <c r="I254" s="27">
        <f t="shared" si="24"/>
        <v>10</v>
      </c>
      <c r="J254" s="27">
        <f t="shared" si="25"/>
        <v>0</v>
      </c>
      <c r="K254" s="68">
        <f t="shared" si="26"/>
        <v>1</v>
      </c>
      <c r="L254" s="27"/>
      <c r="M254" s="30">
        <v>10</v>
      </c>
      <c r="N254" s="30">
        <v>0</v>
      </c>
      <c r="O254" s="30">
        <v>0</v>
      </c>
      <c r="P254" s="30">
        <v>0</v>
      </c>
      <c r="Q254" s="30">
        <v>0</v>
      </c>
    </row>
    <row r="255" spans="1:17" x14ac:dyDescent="0.2">
      <c r="A255" s="75" t="s">
        <v>400</v>
      </c>
      <c r="B255" s="75" t="s">
        <v>528</v>
      </c>
      <c r="C255" s="75" t="s">
        <v>425</v>
      </c>
      <c r="D255" s="30" t="s">
        <v>131</v>
      </c>
      <c r="E255" s="27" t="s">
        <v>541</v>
      </c>
      <c r="F255" s="92" t="s">
        <v>303</v>
      </c>
      <c r="G255" s="27" t="s">
        <v>351</v>
      </c>
      <c r="H255" s="30">
        <v>5</v>
      </c>
      <c r="I255" s="27">
        <f t="shared" si="24"/>
        <v>5</v>
      </c>
      <c r="J255" s="27">
        <f t="shared" si="25"/>
        <v>0</v>
      </c>
      <c r="K255" s="68">
        <f t="shared" si="26"/>
        <v>1</v>
      </c>
      <c r="L255" s="27"/>
      <c r="M255" s="30">
        <v>5</v>
      </c>
      <c r="N255" s="30">
        <v>0</v>
      </c>
      <c r="O255" s="30">
        <v>0</v>
      </c>
      <c r="P255" s="30">
        <v>0</v>
      </c>
      <c r="Q255" s="30">
        <v>0</v>
      </c>
    </row>
    <row r="256" spans="1:17" x14ac:dyDescent="0.2">
      <c r="A256" s="75" t="s">
        <v>400</v>
      </c>
      <c r="B256" s="75" t="s">
        <v>528</v>
      </c>
      <c r="C256" s="75" t="s">
        <v>425</v>
      </c>
      <c r="D256" s="30" t="s">
        <v>82</v>
      </c>
      <c r="E256" s="27" t="s">
        <v>543</v>
      </c>
      <c r="F256" s="92" t="s">
        <v>303</v>
      </c>
      <c r="G256" s="27" t="s">
        <v>351</v>
      </c>
      <c r="H256" s="30">
        <v>3</v>
      </c>
      <c r="I256" s="27">
        <f t="shared" ref="I256:I287" si="27">SUM(M256)</f>
        <v>3</v>
      </c>
      <c r="J256" s="27">
        <f t="shared" ref="J256:J287" si="28">SUM(N256:Q256)</f>
        <v>0</v>
      </c>
      <c r="K256" s="68">
        <f t="shared" ref="K256:K287" si="29">I256/H256</f>
        <v>1</v>
      </c>
      <c r="L256" s="27"/>
      <c r="M256" s="30">
        <v>3</v>
      </c>
      <c r="N256" s="30">
        <v>0</v>
      </c>
      <c r="O256" s="30">
        <v>0</v>
      </c>
      <c r="P256" s="30">
        <v>0</v>
      </c>
      <c r="Q256" s="30">
        <v>0</v>
      </c>
    </row>
    <row r="257" spans="1:17" x14ac:dyDescent="0.2">
      <c r="A257" s="75" t="s">
        <v>400</v>
      </c>
      <c r="B257" s="75" t="s">
        <v>528</v>
      </c>
      <c r="C257" s="75" t="s">
        <v>425</v>
      </c>
      <c r="D257" s="30" t="s">
        <v>194</v>
      </c>
      <c r="E257" s="27" t="s">
        <v>544</v>
      </c>
      <c r="F257" s="92" t="s">
        <v>303</v>
      </c>
      <c r="G257" s="27" t="s">
        <v>351</v>
      </c>
      <c r="H257" s="30">
        <v>30</v>
      </c>
      <c r="I257" s="27">
        <f t="shared" si="27"/>
        <v>30</v>
      </c>
      <c r="J257" s="27">
        <f t="shared" si="28"/>
        <v>0</v>
      </c>
      <c r="K257" s="68">
        <f t="shared" si="29"/>
        <v>1</v>
      </c>
      <c r="L257" s="27"/>
      <c r="M257" s="30">
        <v>30</v>
      </c>
      <c r="N257" s="30">
        <v>0</v>
      </c>
      <c r="O257" s="30">
        <v>0</v>
      </c>
      <c r="P257" s="30">
        <v>0</v>
      </c>
      <c r="Q257" s="30">
        <v>0</v>
      </c>
    </row>
    <row r="258" spans="1:17" x14ac:dyDescent="0.2">
      <c r="A258" s="75" t="s">
        <v>400</v>
      </c>
      <c r="B258" s="75" t="s">
        <v>528</v>
      </c>
      <c r="C258" s="75" t="s">
        <v>425</v>
      </c>
      <c r="D258" s="30" t="s">
        <v>80</v>
      </c>
      <c r="E258" s="27" t="s">
        <v>546</v>
      </c>
      <c r="F258" s="92" t="s">
        <v>303</v>
      </c>
      <c r="G258" s="27" t="s">
        <v>351</v>
      </c>
      <c r="H258" s="30">
        <v>35</v>
      </c>
      <c r="I258" s="27">
        <f t="shared" si="27"/>
        <v>35</v>
      </c>
      <c r="J258" s="27">
        <f t="shared" si="28"/>
        <v>0</v>
      </c>
      <c r="K258" s="68">
        <f t="shared" si="29"/>
        <v>1</v>
      </c>
      <c r="L258" s="27"/>
      <c r="M258" s="30">
        <v>35</v>
      </c>
      <c r="N258" s="30">
        <v>0</v>
      </c>
      <c r="O258" s="30">
        <v>0</v>
      </c>
      <c r="P258" s="30">
        <v>0</v>
      </c>
      <c r="Q258" s="30">
        <v>0</v>
      </c>
    </row>
    <row r="259" spans="1:17" x14ac:dyDescent="0.2">
      <c r="A259" s="75" t="s">
        <v>400</v>
      </c>
      <c r="B259" s="75" t="s">
        <v>528</v>
      </c>
      <c r="C259" s="75" t="s">
        <v>425</v>
      </c>
      <c r="D259" s="30" t="s">
        <v>133</v>
      </c>
      <c r="E259" s="27" t="s">
        <v>548</v>
      </c>
      <c r="F259" s="92" t="s">
        <v>303</v>
      </c>
      <c r="G259" s="27" t="s">
        <v>351</v>
      </c>
      <c r="H259" s="30">
        <v>20</v>
      </c>
      <c r="I259" s="27">
        <f t="shared" si="27"/>
        <v>20</v>
      </c>
      <c r="J259" s="27">
        <f t="shared" si="28"/>
        <v>0</v>
      </c>
      <c r="K259" s="68">
        <f t="shared" si="29"/>
        <v>1</v>
      </c>
      <c r="L259" s="27"/>
      <c r="M259" s="30">
        <v>20</v>
      </c>
      <c r="N259" s="30">
        <v>0</v>
      </c>
      <c r="O259" s="30">
        <v>0</v>
      </c>
      <c r="P259" s="30">
        <v>0</v>
      </c>
      <c r="Q259" s="30">
        <v>0</v>
      </c>
    </row>
    <row r="260" spans="1:17" x14ac:dyDescent="0.2">
      <c r="A260" s="75" t="s">
        <v>400</v>
      </c>
      <c r="B260" s="75" t="s">
        <v>528</v>
      </c>
      <c r="C260" s="75" t="s">
        <v>425</v>
      </c>
      <c r="D260" s="30" t="s">
        <v>83</v>
      </c>
      <c r="E260" s="27" t="s">
        <v>549</v>
      </c>
      <c r="F260" s="92" t="s">
        <v>303</v>
      </c>
      <c r="G260" s="27" t="s">
        <v>351</v>
      </c>
      <c r="H260" s="30">
        <v>5</v>
      </c>
      <c r="I260" s="27">
        <f t="shared" si="27"/>
        <v>5</v>
      </c>
      <c r="J260" s="27">
        <f t="shared" si="28"/>
        <v>0</v>
      </c>
      <c r="K260" s="68">
        <f t="shared" si="29"/>
        <v>1</v>
      </c>
      <c r="L260" s="27"/>
      <c r="M260" s="30">
        <v>5</v>
      </c>
      <c r="N260" s="30">
        <v>0</v>
      </c>
      <c r="O260" s="30">
        <v>0</v>
      </c>
      <c r="P260" s="30">
        <v>0</v>
      </c>
      <c r="Q260" s="30">
        <v>0</v>
      </c>
    </row>
    <row r="261" spans="1:17" x14ac:dyDescent="0.2">
      <c r="A261" s="75" t="s">
        <v>400</v>
      </c>
      <c r="B261" s="75" t="s">
        <v>528</v>
      </c>
      <c r="C261" s="75" t="s">
        <v>425</v>
      </c>
      <c r="D261" s="30" t="s">
        <v>169</v>
      </c>
      <c r="E261" s="27" t="s">
        <v>550</v>
      </c>
      <c r="F261" s="92" t="s">
        <v>303</v>
      </c>
      <c r="G261" s="27" t="s">
        <v>351</v>
      </c>
      <c r="H261" s="30">
        <v>186</v>
      </c>
      <c r="I261" s="27">
        <f t="shared" si="27"/>
        <v>186</v>
      </c>
      <c r="J261" s="27">
        <f t="shared" si="28"/>
        <v>0</v>
      </c>
      <c r="K261" s="68">
        <f t="shared" si="29"/>
        <v>1</v>
      </c>
      <c r="L261" s="27"/>
      <c r="M261" s="30">
        <v>186</v>
      </c>
      <c r="N261" s="30">
        <v>0</v>
      </c>
      <c r="O261" s="30">
        <v>0</v>
      </c>
      <c r="P261" s="30">
        <v>0</v>
      </c>
      <c r="Q261" s="30">
        <v>0</v>
      </c>
    </row>
    <row r="262" spans="1:17" x14ac:dyDescent="0.2">
      <c r="A262" s="75" t="s">
        <v>400</v>
      </c>
      <c r="B262" s="75" t="s">
        <v>528</v>
      </c>
      <c r="C262" s="75" t="s">
        <v>425</v>
      </c>
      <c r="D262" s="30" t="s">
        <v>145</v>
      </c>
      <c r="E262" s="27" t="s">
        <v>551</v>
      </c>
      <c r="F262" s="92" t="s">
        <v>303</v>
      </c>
      <c r="G262" s="27" t="s">
        <v>351</v>
      </c>
      <c r="H262" s="30">
        <v>21</v>
      </c>
      <c r="I262" s="27">
        <f t="shared" si="27"/>
        <v>21</v>
      </c>
      <c r="J262" s="27">
        <f t="shared" si="28"/>
        <v>0</v>
      </c>
      <c r="K262" s="68">
        <f t="shared" si="29"/>
        <v>1</v>
      </c>
      <c r="L262" s="27"/>
      <c r="M262" s="30">
        <v>21</v>
      </c>
      <c r="N262" s="30">
        <v>0</v>
      </c>
      <c r="O262" s="30">
        <v>0</v>
      </c>
      <c r="P262" s="30">
        <v>0</v>
      </c>
      <c r="Q262" s="30">
        <v>0</v>
      </c>
    </row>
    <row r="263" spans="1:17" x14ac:dyDescent="0.2">
      <c r="A263" s="75" t="s">
        <v>400</v>
      </c>
      <c r="B263" s="75" t="s">
        <v>528</v>
      </c>
      <c r="C263" s="75" t="s">
        <v>425</v>
      </c>
      <c r="D263" s="30" t="s">
        <v>183</v>
      </c>
      <c r="E263" s="27" t="s">
        <v>552</v>
      </c>
      <c r="F263" s="92" t="s">
        <v>303</v>
      </c>
      <c r="G263" s="27" t="s">
        <v>351</v>
      </c>
      <c r="H263" s="30">
        <v>59</v>
      </c>
      <c r="I263" s="27">
        <f t="shared" si="27"/>
        <v>59</v>
      </c>
      <c r="J263" s="27">
        <f t="shared" si="28"/>
        <v>0</v>
      </c>
      <c r="K263" s="68">
        <f t="shared" si="29"/>
        <v>1</v>
      </c>
      <c r="L263" s="27"/>
      <c r="M263" s="30">
        <v>59</v>
      </c>
      <c r="N263" s="30">
        <v>0</v>
      </c>
      <c r="O263" s="30">
        <v>0</v>
      </c>
      <c r="P263" s="30">
        <v>0</v>
      </c>
      <c r="Q263" s="30">
        <v>0</v>
      </c>
    </row>
    <row r="264" spans="1:17" x14ac:dyDescent="0.2">
      <c r="A264" s="75" t="s">
        <v>400</v>
      </c>
      <c r="B264" s="75" t="s">
        <v>528</v>
      </c>
      <c r="C264" s="75" t="s">
        <v>425</v>
      </c>
      <c r="D264" s="30" t="s">
        <v>118</v>
      </c>
      <c r="E264" s="27" t="s">
        <v>553</v>
      </c>
      <c r="F264" s="92" t="s">
        <v>303</v>
      </c>
      <c r="G264" s="27" t="s">
        <v>351</v>
      </c>
      <c r="H264" s="30">
        <v>5</v>
      </c>
      <c r="I264" s="27">
        <f t="shared" si="27"/>
        <v>5</v>
      </c>
      <c r="J264" s="27">
        <f t="shared" si="28"/>
        <v>0</v>
      </c>
      <c r="K264" s="68">
        <f t="shared" si="29"/>
        <v>1</v>
      </c>
      <c r="L264" s="27"/>
      <c r="M264" s="30">
        <v>5</v>
      </c>
      <c r="N264" s="30">
        <v>0</v>
      </c>
      <c r="O264" s="30">
        <v>0</v>
      </c>
      <c r="P264" s="30">
        <v>0</v>
      </c>
      <c r="Q264" s="30">
        <v>0</v>
      </c>
    </row>
    <row r="265" spans="1:17" x14ac:dyDescent="0.2">
      <c r="A265" s="75" t="s">
        <v>401</v>
      </c>
      <c r="B265" s="75" t="s">
        <v>460</v>
      </c>
      <c r="C265" s="75" t="s">
        <v>426</v>
      </c>
      <c r="D265" s="30" t="s">
        <v>111</v>
      </c>
      <c r="E265" s="27" t="s">
        <v>554</v>
      </c>
      <c r="F265" s="92" t="s">
        <v>303</v>
      </c>
      <c r="G265" s="27" t="s">
        <v>351</v>
      </c>
      <c r="H265" s="30">
        <v>72</v>
      </c>
      <c r="I265" s="27">
        <f t="shared" si="27"/>
        <v>71</v>
      </c>
      <c r="J265" s="27">
        <f t="shared" si="28"/>
        <v>1</v>
      </c>
      <c r="K265" s="68">
        <f t="shared" si="29"/>
        <v>0.98611111111111116</v>
      </c>
      <c r="L265" s="27"/>
      <c r="M265" s="30">
        <v>71</v>
      </c>
      <c r="N265" s="30">
        <v>1</v>
      </c>
      <c r="O265" s="30">
        <v>0</v>
      </c>
      <c r="P265" s="30">
        <v>0</v>
      </c>
      <c r="Q265" s="30">
        <v>0</v>
      </c>
    </row>
    <row r="266" spans="1:17" x14ac:dyDescent="0.2">
      <c r="A266" s="75" t="s">
        <v>401</v>
      </c>
      <c r="B266" s="75" t="s">
        <v>460</v>
      </c>
      <c r="C266" s="75" t="s">
        <v>426</v>
      </c>
      <c r="D266" s="30" t="s">
        <v>171</v>
      </c>
      <c r="E266" s="27" t="s">
        <v>557</v>
      </c>
      <c r="F266" s="92" t="s">
        <v>303</v>
      </c>
      <c r="G266" s="27" t="s">
        <v>351</v>
      </c>
      <c r="H266" s="30">
        <v>38</v>
      </c>
      <c r="I266" s="27">
        <f t="shared" si="27"/>
        <v>38</v>
      </c>
      <c r="J266" s="27">
        <f t="shared" si="28"/>
        <v>0</v>
      </c>
      <c r="K266" s="68">
        <f t="shared" si="29"/>
        <v>1</v>
      </c>
      <c r="L266" s="27"/>
      <c r="M266" s="30">
        <v>38</v>
      </c>
      <c r="N266" s="30">
        <v>0</v>
      </c>
      <c r="O266" s="30">
        <v>0</v>
      </c>
      <c r="P266" s="30">
        <v>0</v>
      </c>
      <c r="Q266" s="30">
        <v>0</v>
      </c>
    </row>
    <row r="267" spans="1:17" x14ac:dyDescent="0.2">
      <c r="A267" s="75" t="s">
        <v>401</v>
      </c>
      <c r="B267" s="75" t="s">
        <v>460</v>
      </c>
      <c r="C267" s="75" t="s">
        <v>426</v>
      </c>
      <c r="D267" s="30" t="s">
        <v>200</v>
      </c>
      <c r="E267" s="27" t="s">
        <v>558</v>
      </c>
      <c r="F267" s="92" t="s">
        <v>303</v>
      </c>
      <c r="G267" s="27" t="s">
        <v>351</v>
      </c>
      <c r="H267" s="30">
        <v>3</v>
      </c>
      <c r="I267" s="27">
        <f t="shared" si="27"/>
        <v>3</v>
      </c>
      <c r="J267" s="27">
        <f t="shared" si="28"/>
        <v>0</v>
      </c>
      <c r="K267" s="68">
        <f t="shared" si="29"/>
        <v>1</v>
      </c>
      <c r="L267" s="27"/>
      <c r="M267" s="30">
        <v>3</v>
      </c>
      <c r="N267" s="30">
        <v>0</v>
      </c>
      <c r="O267" s="30">
        <v>0</v>
      </c>
      <c r="P267" s="30">
        <v>0</v>
      </c>
      <c r="Q267" s="30">
        <v>0</v>
      </c>
    </row>
    <row r="268" spans="1:17" x14ac:dyDescent="0.2">
      <c r="A268" s="75" t="s">
        <v>401</v>
      </c>
      <c r="B268" s="75" t="s">
        <v>460</v>
      </c>
      <c r="C268" s="75" t="s">
        <v>426</v>
      </c>
      <c r="D268" s="30" t="s">
        <v>89</v>
      </c>
      <c r="E268" s="27" t="s">
        <v>559</v>
      </c>
      <c r="F268" s="92" t="s">
        <v>303</v>
      </c>
      <c r="G268" s="27" t="s">
        <v>351</v>
      </c>
      <c r="H268" s="30">
        <v>7</v>
      </c>
      <c r="I268" s="27">
        <f t="shared" si="27"/>
        <v>7</v>
      </c>
      <c r="J268" s="27">
        <f t="shared" si="28"/>
        <v>0</v>
      </c>
      <c r="K268" s="68">
        <f t="shared" si="29"/>
        <v>1</v>
      </c>
      <c r="L268" s="27"/>
      <c r="M268" s="30">
        <v>7</v>
      </c>
      <c r="N268" s="30">
        <v>0</v>
      </c>
      <c r="O268" s="30">
        <v>0</v>
      </c>
      <c r="P268" s="30">
        <v>0</v>
      </c>
      <c r="Q268" s="30">
        <v>0</v>
      </c>
    </row>
    <row r="269" spans="1:17" x14ac:dyDescent="0.2">
      <c r="A269" s="75" t="s">
        <v>402</v>
      </c>
      <c r="B269" s="75" t="s">
        <v>561</v>
      </c>
      <c r="C269" s="75" t="s">
        <v>427</v>
      </c>
      <c r="D269" s="30" t="s">
        <v>97</v>
      </c>
      <c r="E269" s="27" t="s">
        <v>562</v>
      </c>
      <c r="F269" s="92" t="s">
        <v>303</v>
      </c>
      <c r="G269" s="27" t="s">
        <v>351</v>
      </c>
      <c r="H269" s="30">
        <v>41</v>
      </c>
      <c r="I269" s="27">
        <f t="shared" si="27"/>
        <v>41</v>
      </c>
      <c r="J269" s="27">
        <f t="shared" si="28"/>
        <v>0</v>
      </c>
      <c r="K269" s="68">
        <f t="shared" si="29"/>
        <v>1</v>
      </c>
      <c r="L269" s="27"/>
      <c r="M269" s="30">
        <v>41</v>
      </c>
      <c r="N269" s="30">
        <v>0</v>
      </c>
      <c r="O269" s="30">
        <v>0</v>
      </c>
      <c r="P269" s="30">
        <v>0</v>
      </c>
      <c r="Q269" s="30">
        <v>0</v>
      </c>
    </row>
    <row r="270" spans="1:17" x14ac:dyDescent="0.2">
      <c r="A270" s="75" t="s">
        <v>402</v>
      </c>
      <c r="B270" s="75" t="s">
        <v>561</v>
      </c>
      <c r="C270" s="75" t="s">
        <v>427</v>
      </c>
      <c r="D270" s="30" t="s">
        <v>203</v>
      </c>
      <c r="E270" s="27" t="s">
        <v>563</v>
      </c>
      <c r="F270" s="92" t="s">
        <v>303</v>
      </c>
      <c r="G270" s="27" t="s">
        <v>351</v>
      </c>
      <c r="H270" s="30">
        <v>123</v>
      </c>
      <c r="I270" s="27">
        <f t="shared" si="27"/>
        <v>123</v>
      </c>
      <c r="J270" s="27">
        <f t="shared" si="28"/>
        <v>0</v>
      </c>
      <c r="K270" s="68">
        <f t="shared" si="29"/>
        <v>1</v>
      </c>
      <c r="L270" s="27"/>
      <c r="M270" s="30">
        <v>123</v>
      </c>
      <c r="N270" s="30">
        <v>0</v>
      </c>
      <c r="O270" s="30">
        <v>0</v>
      </c>
      <c r="P270" s="30">
        <v>0</v>
      </c>
      <c r="Q270" s="30">
        <v>0</v>
      </c>
    </row>
    <row r="271" spans="1:17" x14ac:dyDescent="0.2">
      <c r="A271" s="75" t="s">
        <v>402</v>
      </c>
      <c r="B271" s="75" t="s">
        <v>561</v>
      </c>
      <c r="C271" s="75" t="s">
        <v>427</v>
      </c>
      <c r="D271" s="30" t="s">
        <v>138</v>
      </c>
      <c r="E271" s="27" t="s">
        <v>564</v>
      </c>
      <c r="F271" s="92" t="s">
        <v>303</v>
      </c>
      <c r="G271" s="27" t="s">
        <v>351</v>
      </c>
      <c r="H271" s="30">
        <v>75</v>
      </c>
      <c r="I271" s="27">
        <f t="shared" si="27"/>
        <v>75</v>
      </c>
      <c r="J271" s="27">
        <f t="shared" si="28"/>
        <v>0</v>
      </c>
      <c r="K271" s="68">
        <f t="shared" si="29"/>
        <v>1</v>
      </c>
      <c r="L271" s="27"/>
      <c r="M271" s="30">
        <v>75</v>
      </c>
      <c r="N271" s="30">
        <v>0</v>
      </c>
      <c r="O271" s="30">
        <v>0</v>
      </c>
      <c r="P271" s="30">
        <v>0</v>
      </c>
      <c r="Q271" s="30">
        <v>0</v>
      </c>
    </row>
    <row r="272" spans="1:17" x14ac:dyDescent="0.2">
      <c r="A272" s="75" t="s">
        <v>402</v>
      </c>
      <c r="B272" s="75" t="s">
        <v>561</v>
      </c>
      <c r="C272" s="75" t="s">
        <v>427</v>
      </c>
      <c r="D272" s="30" t="s">
        <v>96</v>
      </c>
      <c r="E272" s="27" t="s">
        <v>565</v>
      </c>
      <c r="F272" s="92" t="s">
        <v>303</v>
      </c>
      <c r="G272" s="27" t="s">
        <v>351</v>
      </c>
      <c r="H272" s="30">
        <v>121</v>
      </c>
      <c r="I272" s="27">
        <f t="shared" si="27"/>
        <v>121</v>
      </c>
      <c r="J272" s="27">
        <f t="shared" si="28"/>
        <v>0</v>
      </c>
      <c r="K272" s="68">
        <f t="shared" si="29"/>
        <v>1</v>
      </c>
      <c r="L272" s="27"/>
      <c r="M272" s="30">
        <v>121</v>
      </c>
      <c r="N272" s="30">
        <v>0</v>
      </c>
      <c r="O272" s="30">
        <v>0</v>
      </c>
      <c r="P272" s="30">
        <v>0</v>
      </c>
      <c r="Q272" s="30">
        <v>0</v>
      </c>
    </row>
    <row r="273" spans="1:17" x14ac:dyDescent="0.2">
      <c r="A273" s="75" t="s">
        <v>403</v>
      </c>
      <c r="B273" s="75" t="s">
        <v>434</v>
      </c>
      <c r="C273" s="75" t="s">
        <v>428</v>
      </c>
      <c r="D273" s="30" t="s">
        <v>137</v>
      </c>
      <c r="E273" s="27" t="s">
        <v>566</v>
      </c>
      <c r="F273" s="92" t="s">
        <v>303</v>
      </c>
      <c r="G273" s="27" t="s">
        <v>351</v>
      </c>
      <c r="H273" s="30">
        <v>17</v>
      </c>
      <c r="I273" s="27">
        <f t="shared" si="27"/>
        <v>17</v>
      </c>
      <c r="J273" s="27">
        <f t="shared" si="28"/>
        <v>0</v>
      </c>
      <c r="K273" s="68">
        <f t="shared" si="29"/>
        <v>1</v>
      </c>
      <c r="L273" s="27"/>
      <c r="M273" s="30">
        <v>17</v>
      </c>
      <c r="N273" s="30">
        <v>0</v>
      </c>
      <c r="O273" s="30">
        <v>0</v>
      </c>
      <c r="P273" s="30">
        <v>0</v>
      </c>
      <c r="Q273" s="30">
        <v>0</v>
      </c>
    </row>
    <row r="274" spans="1:17" x14ac:dyDescent="0.2">
      <c r="A274" s="75" t="s">
        <v>403</v>
      </c>
      <c r="B274" s="75" t="s">
        <v>434</v>
      </c>
      <c r="C274" s="75" t="s">
        <v>428</v>
      </c>
      <c r="D274" s="30" t="s">
        <v>135</v>
      </c>
      <c r="E274" s="27" t="s">
        <v>567</v>
      </c>
      <c r="F274" s="92" t="s">
        <v>303</v>
      </c>
      <c r="G274" s="27" t="s">
        <v>351</v>
      </c>
      <c r="H274" s="30">
        <v>2</v>
      </c>
      <c r="I274" s="27">
        <f t="shared" si="27"/>
        <v>2</v>
      </c>
      <c r="J274" s="27">
        <f t="shared" si="28"/>
        <v>0</v>
      </c>
      <c r="K274" s="68">
        <f t="shared" si="29"/>
        <v>1</v>
      </c>
      <c r="L274" s="27"/>
      <c r="M274" s="30">
        <v>2</v>
      </c>
      <c r="N274" s="30">
        <v>0</v>
      </c>
      <c r="O274" s="30">
        <v>0</v>
      </c>
      <c r="P274" s="30">
        <v>0</v>
      </c>
      <c r="Q274" s="30">
        <v>0</v>
      </c>
    </row>
    <row r="275" spans="1:17" x14ac:dyDescent="0.2">
      <c r="A275" s="75" t="s">
        <v>403</v>
      </c>
      <c r="B275" s="75" t="s">
        <v>434</v>
      </c>
      <c r="C275" s="75" t="s">
        <v>428</v>
      </c>
      <c r="D275" s="30" t="s">
        <v>223</v>
      </c>
      <c r="E275" s="27" t="s">
        <v>568</v>
      </c>
      <c r="F275" s="92" t="s">
        <v>303</v>
      </c>
      <c r="G275" s="27" t="s">
        <v>351</v>
      </c>
      <c r="H275" s="30">
        <v>42</v>
      </c>
      <c r="I275" s="27">
        <f t="shared" si="27"/>
        <v>42</v>
      </c>
      <c r="J275" s="27">
        <f t="shared" si="28"/>
        <v>0</v>
      </c>
      <c r="K275" s="68">
        <f t="shared" si="29"/>
        <v>1</v>
      </c>
      <c r="L275" s="27"/>
      <c r="M275" s="30">
        <v>42</v>
      </c>
      <c r="N275" s="30">
        <v>0</v>
      </c>
      <c r="O275" s="30">
        <v>0</v>
      </c>
      <c r="P275" s="30">
        <v>0</v>
      </c>
      <c r="Q275" s="30">
        <v>0</v>
      </c>
    </row>
    <row r="276" spans="1:17" x14ac:dyDescent="0.2">
      <c r="A276" s="75" t="s">
        <v>403</v>
      </c>
      <c r="B276" s="75" t="s">
        <v>434</v>
      </c>
      <c r="C276" s="75" t="s">
        <v>428</v>
      </c>
      <c r="D276" s="30" t="s">
        <v>136</v>
      </c>
      <c r="E276" s="27" t="s">
        <v>570</v>
      </c>
      <c r="F276" s="92" t="s">
        <v>303</v>
      </c>
      <c r="G276" s="27" t="s">
        <v>351</v>
      </c>
      <c r="H276" s="30">
        <v>55</v>
      </c>
      <c r="I276" s="27">
        <f t="shared" si="27"/>
        <v>55</v>
      </c>
      <c r="J276" s="27">
        <f t="shared" si="28"/>
        <v>0</v>
      </c>
      <c r="K276" s="68">
        <f t="shared" si="29"/>
        <v>1</v>
      </c>
      <c r="L276" s="27"/>
      <c r="M276" s="30">
        <v>55</v>
      </c>
      <c r="N276" s="30">
        <v>0</v>
      </c>
      <c r="O276" s="30">
        <v>0</v>
      </c>
      <c r="P276" s="30">
        <v>0</v>
      </c>
      <c r="Q276" s="30">
        <v>0</v>
      </c>
    </row>
    <row r="277" spans="1:17" x14ac:dyDescent="0.2">
      <c r="A277" s="75" t="s">
        <v>404</v>
      </c>
      <c r="B277" s="75" t="s">
        <v>561</v>
      </c>
      <c r="C277" s="75" t="s">
        <v>429</v>
      </c>
      <c r="D277" s="30" t="s">
        <v>115</v>
      </c>
      <c r="E277" s="27" t="s">
        <v>571</v>
      </c>
      <c r="F277" s="92" t="s">
        <v>303</v>
      </c>
      <c r="G277" s="27" t="s">
        <v>351</v>
      </c>
      <c r="H277" s="30">
        <v>2</v>
      </c>
      <c r="I277" s="27">
        <f t="shared" si="27"/>
        <v>2</v>
      </c>
      <c r="J277" s="27">
        <f t="shared" si="28"/>
        <v>0</v>
      </c>
      <c r="K277" s="68">
        <f t="shared" si="29"/>
        <v>1</v>
      </c>
      <c r="L277" s="27"/>
      <c r="M277" s="30">
        <v>2</v>
      </c>
      <c r="N277" s="30">
        <v>0</v>
      </c>
      <c r="O277" s="30">
        <v>0</v>
      </c>
      <c r="P277" s="30">
        <v>0</v>
      </c>
      <c r="Q277" s="30">
        <v>0</v>
      </c>
    </row>
    <row r="278" spans="1:17" x14ac:dyDescent="0.2">
      <c r="A278" s="75" t="s">
        <v>404</v>
      </c>
      <c r="B278" s="75" t="s">
        <v>561</v>
      </c>
      <c r="C278" s="75" t="s">
        <v>429</v>
      </c>
      <c r="D278" s="30" t="s">
        <v>165</v>
      </c>
      <c r="E278" s="27" t="s">
        <v>572</v>
      </c>
      <c r="F278" s="92" t="s">
        <v>303</v>
      </c>
      <c r="G278" s="27" t="s">
        <v>351</v>
      </c>
      <c r="H278" s="30">
        <v>35</v>
      </c>
      <c r="I278" s="27">
        <f t="shared" si="27"/>
        <v>35</v>
      </c>
      <c r="J278" s="27">
        <f t="shared" si="28"/>
        <v>0</v>
      </c>
      <c r="K278" s="68">
        <f t="shared" si="29"/>
        <v>1</v>
      </c>
      <c r="L278" s="27"/>
      <c r="M278" s="30">
        <v>35</v>
      </c>
      <c r="N278" s="30">
        <v>0</v>
      </c>
      <c r="O278" s="30">
        <v>0</v>
      </c>
      <c r="P278" s="30">
        <v>0</v>
      </c>
      <c r="Q278" s="30">
        <v>0</v>
      </c>
    </row>
    <row r="279" spans="1:17" x14ac:dyDescent="0.2">
      <c r="A279" s="75" t="s">
        <v>404</v>
      </c>
      <c r="B279" s="75" t="s">
        <v>561</v>
      </c>
      <c r="C279" s="75" t="s">
        <v>429</v>
      </c>
      <c r="D279" s="30" t="s">
        <v>127</v>
      </c>
      <c r="E279" s="27" t="s">
        <v>574</v>
      </c>
      <c r="F279" s="92" t="s">
        <v>303</v>
      </c>
      <c r="G279" s="27" t="s">
        <v>351</v>
      </c>
      <c r="H279" s="30">
        <v>59</v>
      </c>
      <c r="I279" s="27">
        <f t="shared" si="27"/>
        <v>59</v>
      </c>
      <c r="J279" s="27">
        <f t="shared" si="28"/>
        <v>0</v>
      </c>
      <c r="K279" s="68">
        <f t="shared" si="29"/>
        <v>1</v>
      </c>
      <c r="L279" s="27"/>
      <c r="M279" s="30">
        <v>59</v>
      </c>
      <c r="N279" s="30">
        <v>0</v>
      </c>
      <c r="O279" s="30">
        <v>0</v>
      </c>
      <c r="P279" s="30">
        <v>0</v>
      </c>
      <c r="Q279" s="30">
        <v>0</v>
      </c>
    </row>
    <row r="280" spans="1:17" x14ac:dyDescent="0.2">
      <c r="A280" s="75" t="s">
        <v>404</v>
      </c>
      <c r="B280" s="75" t="s">
        <v>561</v>
      </c>
      <c r="C280" s="75" t="s">
        <v>429</v>
      </c>
      <c r="D280" s="30" t="s">
        <v>116</v>
      </c>
      <c r="E280" s="27" t="s">
        <v>575</v>
      </c>
      <c r="F280" s="92" t="s">
        <v>303</v>
      </c>
      <c r="G280" s="27" t="s">
        <v>351</v>
      </c>
      <c r="H280" s="30">
        <v>25</v>
      </c>
      <c r="I280" s="27">
        <f t="shared" si="27"/>
        <v>25</v>
      </c>
      <c r="J280" s="27">
        <f t="shared" si="28"/>
        <v>0</v>
      </c>
      <c r="K280" s="68">
        <f t="shared" si="29"/>
        <v>1</v>
      </c>
      <c r="L280" s="27"/>
      <c r="M280" s="30">
        <v>25</v>
      </c>
      <c r="N280" s="30">
        <v>0</v>
      </c>
      <c r="O280" s="30">
        <v>0</v>
      </c>
      <c r="P280" s="30">
        <v>0</v>
      </c>
      <c r="Q280" s="30">
        <v>0</v>
      </c>
    </row>
    <row r="281" spans="1:17" x14ac:dyDescent="0.2">
      <c r="A281" s="75" t="s">
        <v>405</v>
      </c>
      <c r="B281" s="75" t="s">
        <v>518</v>
      </c>
      <c r="C281" s="75" t="s">
        <v>430</v>
      </c>
      <c r="D281" s="30" t="s">
        <v>190</v>
      </c>
      <c r="E281" s="27" t="s">
        <v>576</v>
      </c>
      <c r="F281" s="92" t="s">
        <v>303</v>
      </c>
      <c r="G281" s="27" t="s">
        <v>351</v>
      </c>
      <c r="H281" s="30">
        <v>25</v>
      </c>
      <c r="I281" s="27">
        <f t="shared" si="27"/>
        <v>25</v>
      </c>
      <c r="J281" s="27">
        <f t="shared" si="28"/>
        <v>0</v>
      </c>
      <c r="K281" s="68">
        <f t="shared" si="29"/>
        <v>1</v>
      </c>
      <c r="L281" s="27"/>
      <c r="M281" s="30">
        <v>25</v>
      </c>
      <c r="N281" s="30">
        <v>0</v>
      </c>
      <c r="O281" s="30">
        <v>0</v>
      </c>
      <c r="P281" s="30">
        <v>0</v>
      </c>
      <c r="Q281" s="30">
        <v>0</v>
      </c>
    </row>
    <row r="282" spans="1:17" x14ac:dyDescent="0.2">
      <c r="A282" s="75" t="s">
        <v>405</v>
      </c>
      <c r="B282" s="75" t="s">
        <v>518</v>
      </c>
      <c r="C282" s="75" t="s">
        <v>430</v>
      </c>
      <c r="D282" s="30" t="s">
        <v>216</v>
      </c>
      <c r="E282" s="27" t="s">
        <v>577</v>
      </c>
      <c r="F282" s="92" t="s">
        <v>303</v>
      </c>
      <c r="G282" s="27" t="s">
        <v>351</v>
      </c>
      <c r="H282" s="30">
        <v>81</v>
      </c>
      <c r="I282" s="27">
        <f t="shared" si="27"/>
        <v>81</v>
      </c>
      <c r="J282" s="27">
        <f t="shared" si="28"/>
        <v>0</v>
      </c>
      <c r="K282" s="68">
        <f t="shared" si="29"/>
        <v>1</v>
      </c>
      <c r="L282" s="27"/>
      <c r="M282" s="30">
        <v>81</v>
      </c>
      <c r="N282" s="30">
        <v>0</v>
      </c>
      <c r="O282" s="30">
        <v>0</v>
      </c>
      <c r="P282" s="30">
        <v>0</v>
      </c>
      <c r="Q282" s="30">
        <v>0</v>
      </c>
    </row>
    <row r="283" spans="1:17" x14ac:dyDescent="0.2">
      <c r="A283" s="75" t="s">
        <v>405</v>
      </c>
      <c r="B283" s="75" t="s">
        <v>518</v>
      </c>
      <c r="C283" s="75" t="s">
        <v>430</v>
      </c>
      <c r="D283" s="30" t="s">
        <v>214</v>
      </c>
      <c r="E283" s="27" t="s">
        <v>578</v>
      </c>
      <c r="F283" s="92" t="s">
        <v>303</v>
      </c>
      <c r="G283" s="27" t="s">
        <v>351</v>
      </c>
      <c r="H283" s="30">
        <v>25</v>
      </c>
      <c r="I283" s="27">
        <f t="shared" si="27"/>
        <v>25</v>
      </c>
      <c r="J283" s="27">
        <f t="shared" si="28"/>
        <v>0</v>
      </c>
      <c r="K283" s="68">
        <f t="shared" si="29"/>
        <v>1</v>
      </c>
      <c r="L283" s="27"/>
      <c r="M283" s="30">
        <v>25</v>
      </c>
      <c r="N283" s="30">
        <v>0</v>
      </c>
      <c r="O283" s="30">
        <v>0</v>
      </c>
      <c r="P283" s="30">
        <v>0</v>
      </c>
      <c r="Q283" s="30">
        <v>0</v>
      </c>
    </row>
    <row r="284" spans="1:17" x14ac:dyDescent="0.2">
      <c r="A284" s="75" t="s">
        <v>405</v>
      </c>
      <c r="B284" s="75" t="s">
        <v>518</v>
      </c>
      <c r="C284" s="75" t="s">
        <v>430</v>
      </c>
      <c r="D284" s="30" t="s">
        <v>107</v>
      </c>
      <c r="E284" s="27" t="s">
        <v>579</v>
      </c>
      <c r="F284" s="92" t="s">
        <v>303</v>
      </c>
      <c r="G284" s="27" t="s">
        <v>351</v>
      </c>
      <c r="H284" s="30">
        <v>3</v>
      </c>
      <c r="I284" s="27">
        <f t="shared" si="27"/>
        <v>3</v>
      </c>
      <c r="J284" s="27">
        <f t="shared" si="28"/>
        <v>0</v>
      </c>
      <c r="K284" s="68">
        <f t="shared" si="29"/>
        <v>1</v>
      </c>
      <c r="L284" s="27"/>
      <c r="M284" s="30">
        <v>3</v>
      </c>
      <c r="N284" s="30">
        <v>0</v>
      </c>
      <c r="O284" s="30">
        <v>0</v>
      </c>
      <c r="P284" s="30">
        <v>0</v>
      </c>
      <c r="Q284" s="30">
        <v>0</v>
      </c>
    </row>
    <row r="285" spans="1:17" x14ac:dyDescent="0.2">
      <c r="A285" s="75" t="s">
        <v>405</v>
      </c>
      <c r="B285" s="75" t="s">
        <v>518</v>
      </c>
      <c r="C285" s="75" t="s">
        <v>430</v>
      </c>
      <c r="D285" s="30" t="s">
        <v>72</v>
      </c>
      <c r="E285" s="27" t="s">
        <v>581</v>
      </c>
      <c r="F285" s="92" t="s">
        <v>303</v>
      </c>
      <c r="G285" s="27" t="s">
        <v>351</v>
      </c>
      <c r="H285" s="30">
        <v>135</v>
      </c>
      <c r="I285" s="27">
        <f t="shared" si="27"/>
        <v>135</v>
      </c>
      <c r="J285" s="27">
        <f t="shared" si="28"/>
        <v>0</v>
      </c>
      <c r="K285" s="68">
        <f t="shared" si="29"/>
        <v>1</v>
      </c>
      <c r="L285" s="27"/>
      <c r="M285" s="30">
        <v>135</v>
      </c>
      <c r="N285" s="30">
        <v>0</v>
      </c>
      <c r="O285" s="30">
        <v>0</v>
      </c>
      <c r="P285" s="30">
        <v>0</v>
      </c>
      <c r="Q285" s="30">
        <v>0</v>
      </c>
    </row>
    <row r="286" spans="1:17" x14ac:dyDescent="0.2">
      <c r="A286" s="75" t="s">
        <v>405</v>
      </c>
      <c r="B286" s="75" t="s">
        <v>518</v>
      </c>
      <c r="C286" s="75" t="s">
        <v>430</v>
      </c>
      <c r="D286" s="30" t="s">
        <v>191</v>
      </c>
      <c r="E286" s="27" t="s">
        <v>582</v>
      </c>
      <c r="F286" s="92" t="s">
        <v>303</v>
      </c>
      <c r="G286" s="27" t="s">
        <v>351</v>
      </c>
      <c r="H286" s="30">
        <v>26</v>
      </c>
      <c r="I286" s="27">
        <f t="shared" si="27"/>
        <v>26</v>
      </c>
      <c r="J286" s="27">
        <f t="shared" si="28"/>
        <v>0</v>
      </c>
      <c r="K286" s="68">
        <f t="shared" si="29"/>
        <v>1</v>
      </c>
      <c r="L286" s="27"/>
      <c r="M286" s="30">
        <v>26</v>
      </c>
      <c r="N286" s="30">
        <v>0</v>
      </c>
      <c r="O286" s="30">
        <v>0</v>
      </c>
      <c r="P286" s="30">
        <v>0</v>
      </c>
      <c r="Q286" s="30">
        <v>0</v>
      </c>
    </row>
    <row r="287" spans="1:17" x14ac:dyDescent="0.2">
      <c r="A287" s="75" t="s">
        <v>405</v>
      </c>
      <c r="B287" s="75" t="s">
        <v>518</v>
      </c>
      <c r="C287" s="75" t="s">
        <v>430</v>
      </c>
      <c r="D287" s="30" t="s">
        <v>226</v>
      </c>
      <c r="E287" s="27" t="s">
        <v>583</v>
      </c>
      <c r="F287" s="92" t="s">
        <v>303</v>
      </c>
      <c r="G287" s="27" t="s">
        <v>351</v>
      </c>
      <c r="H287" s="30">
        <v>30</v>
      </c>
      <c r="I287" s="27">
        <f t="shared" si="27"/>
        <v>30</v>
      </c>
      <c r="J287" s="27">
        <f t="shared" si="28"/>
        <v>0</v>
      </c>
      <c r="K287" s="68">
        <f t="shared" si="29"/>
        <v>1</v>
      </c>
      <c r="L287" s="27"/>
      <c r="M287" s="30">
        <v>30</v>
      </c>
      <c r="N287" s="30">
        <v>0</v>
      </c>
      <c r="O287" s="30">
        <v>0</v>
      </c>
      <c r="P287" s="30">
        <v>0</v>
      </c>
      <c r="Q287" s="30">
        <v>0</v>
      </c>
    </row>
    <row r="288" spans="1:17" x14ac:dyDescent="0.2">
      <c r="A288" s="75" t="s">
        <v>406</v>
      </c>
      <c r="B288" s="75" t="s">
        <v>514</v>
      </c>
      <c r="C288" s="75" t="s">
        <v>431</v>
      </c>
      <c r="D288" s="30" t="s">
        <v>221</v>
      </c>
      <c r="E288" s="27" t="s">
        <v>584</v>
      </c>
      <c r="F288" s="92" t="s">
        <v>303</v>
      </c>
      <c r="G288" s="27" t="s">
        <v>351</v>
      </c>
      <c r="H288" s="30">
        <v>22</v>
      </c>
      <c r="I288" s="27">
        <f t="shared" ref="I288:I304" si="30">SUM(M288)</f>
        <v>22</v>
      </c>
      <c r="J288" s="27">
        <f t="shared" ref="J288:J304" si="31">SUM(N288:Q288)</f>
        <v>0</v>
      </c>
      <c r="K288" s="68">
        <f t="shared" ref="K288:K304" si="32">I288/H288</f>
        <v>1</v>
      </c>
      <c r="L288" s="27"/>
      <c r="M288" s="30">
        <v>22</v>
      </c>
      <c r="N288" s="30">
        <v>0</v>
      </c>
      <c r="O288" s="30">
        <v>0</v>
      </c>
      <c r="P288" s="30">
        <v>0</v>
      </c>
      <c r="Q288" s="30">
        <v>0</v>
      </c>
    </row>
    <row r="289" spans="1:17" x14ac:dyDescent="0.2">
      <c r="A289" s="75" t="s">
        <v>406</v>
      </c>
      <c r="B289" s="75" t="s">
        <v>514</v>
      </c>
      <c r="C289" s="75" t="s">
        <v>431</v>
      </c>
      <c r="D289" s="30" t="s">
        <v>103</v>
      </c>
      <c r="E289" s="27" t="s">
        <v>585</v>
      </c>
      <c r="F289" s="92" t="s">
        <v>303</v>
      </c>
      <c r="G289" s="27" t="s">
        <v>351</v>
      </c>
      <c r="H289" s="30">
        <v>88</v>
      </c>
      <c r="I289" s="27">
        <f t="shared" si="30"/>
        <v>88</v>
      </c>
      <c r="J289" s="27">
        <f t="shared" si="31"/>
        <v>0</v>
      </c>
      <c r="K289" s="68">
        <f t="shared" si="32"/>
        <v>1</v>
      </c>
      <c r="L289" s="27"/>
      <c r="M289" s="30">
        <v>88</v>
      </c>
      <c r="N289" s="30">
        <v>0</v>
      </c>
      <c r="O289" s="30">
        <v>0</v>
      </c>
      <c r="P289" s="30">
        <v>0</v>
      </c>
      <c r="Q289" s="30">
        <v>0</v>
      </c>
    </row>
    <row r="290" spans="1:17" x14ac:dyDescent="0.2">
      <c r="A290" s="75" t="s">
        <v>406</v>
      </c>
      <c r="B290" s="75" t="s">
        <v>514</v>
      </c>
      <c r="C290" s="75" t="s">
        <v>431</v>
      </c>
      <c r="D290" s="30" t="s">
        <v>189</v>
      </c>
      <c r="E290" s="27" t="s">
        <v>586</v>
      </c>
      <c r="F290" s="92" t="s">
        <v>303</v>
      </c>
      <c r="G290" s="27" t="s">
        <v>351</v>
      </c>
      <c r="H290" s="30">
        <v>104</v>
      </c>
      <c r="I290" s="27">
        <f t="shared" si="30"/>
        <v>104</v>
      </c>
      <c r="J290" s="27">
        <f t="shared" si="31"/>
        <v>0</v>
      </c>
      <c r="K290" s="68">
        <f t="shared" si="32"/>
        <v>1</v>
      </c>
      <c r="L290" s="27"/>
      <c r="M290" s="30">
        <v>104</v>
      </c>
      <c r="N290" s="30">
        <v>0</v>
      </c>
      <c r="O290" s="30">
        <v>0</v>
      </c>
      <c r="P290" s="30">
        <v>0</v>
      </c>
      <c r="Q290" s="30">
        <v>0</v>
      </c>
    </row>
    <row r="291" spans="1:17" x14ac:dyDescent="0.2">
      <c r="A291" s="75" t="s">
        <v>406</v>
      </c>
      <c r="B291" s="75" t="s">
        <v>514</v>
      </c>
      <c r="C291" s="75" t="s">
        <v>431</v>
      </c>
      <c r="D291" s="30" t="s">
        <v>129</v>
      </c>
      <c r="E291" s="27" t="s">
        <v>587</v>
      </c>
      <c r="F291" s="92" t="s">
        <v>303</v>
      </c>
      <c r="G291" s="27" t="s">
        <v>351</v>
      </c>
      <c r="H291" s="30">
        <v>30</v>
      </c>
      <c r="I291" s="27">
        <f t="shared" si="30"/>
        <v>30</v>
      </c>
      <c r="J291" s="27">
        <f t="shared" si="31"/>
        <v>0</v>
      </c>
      <c r="K291" s="68">
        <f t="shared" si="32"/>
        <v>1</v>
      </c>
      <c r="L291" s="27"/>
      <c r="M291" s="30">
        <v>30</v>
      </c>
      <c r="N291" s="30">
        <v>0</v>
      </c>
      <c r="O291" s="30">
        <v>0</v>
      </c>
      <c r="P291" s="30">
        <v>0</v>
      </c>
      <c r="Q291" s="30">
        <v>0</v>
      </c>
    </row>
    <row r="292" spans="1:17" x14ac:dyDescent="0.2">
      <c r="A292" s="75" t="s">
        <v>407</v>
      </c>
      <c r="B292" s="75" t="s">
        <v>440</v>
      </c>
      <c r="C292" s="75" t="s">
        <v>432</v>
      </c>
      <c r="D292" s="30" t="s">
        <v>86</v>
      </c>
      <c r="E292" s="27" t="s">
        <v>588</v>
      </c>
      <c r="F292" s="92" t="s">
        <v>303</v>
      </c>
      <c r="G292" s="27" t="s">
        <v>351</v>
      </c>
      <c r="H292" s="30">
        <v>54</v>
      </c>
      <c r="I292" s="27">
        <f t="shared" si="30"/>
        <v>54</v>
      </c>
      <c r="J292" s="27">
        <f t="shared" si="31"/>
        <v>0</v>
      </c>
      <c r="K292" s="68">
        <f t="shared" si="32"/>
        <v>1</v>
      </c>
      <c r="L292" s="27"/>
      <c r="M292" s="30">
        <v>54</v>
      </c>
      <c r="N292" s="30">
        <v>0</v>
      </c>
      <c r="O292" s="30">
        <v>0</v>
      </c>
      <c r="P292" s="30">
        <v>0</v>
      </c>
      <c r="Q292" s="30">
        <v>0</v>
      </c>
    </row>
    <row r="293" spans="1:17" x14ac:dyDescent="0.2">
      <c r="A293" s="75" t="s">
        <v>407</v>
      </c>
      <c r="B293" s="75" t="s">
        <v>514</v>
      </c>
      <c r="C293" s="75" t="s">
        <v>432</v>
      </c>
      <c r="D293" s="30" t="s">
        <v>158</v>
      </c>
      <c r="E293" s="27" t="s">
        <v>589</v>
      </c>
      <c r="F293" s="92" t="s">
        <v>303</v>
      </c>
      <c r="G293" s="27" t="s">
        <v>351</v>
      </c>
      <c r="H293" s="30">
        <v>51</v>
      </c>
      <c r="I293" s="27">
        <f t="shared" si="30"/>
        <v>51</v>
      </c>
      <c r="J293" s="27">
        <f t="shared" si="31"/>
        <v>0</v>
      </c>
      <c r="K293" s="68">
        <f t="shared" si="32"/>
        <v>1</v>
      </c>
      <c r="L293" s="27"/>
      <c r="M293" s="30">
        <v>51</v>
      </c>
      <c r="N293" s="30">
        <v>0</v>
      </c>
      <c r="O293" s="30">
        <v>0</v>
      </c>
      <c r="P293" s="30">
        <v>0</v>
      </c>
      <c r="Q293" s="30">
        <v>0</v>
      </c>
    </row>
    <row r="294" spans="1:17" ht="15" x14ac:dyDescent="0.25">
      <c r="A294" s="75" t="s">
        <v>407</v>
      </c>
      <c r="B294" s="75" t="s">
        <v>514</v>
      </c>
      <c r="C294" s="75" t="s">
        <v>432</v>
      </c>
      <c r="D294" s="54" t="s">
        <v>64</v>
      </c>
      <c r="E294" s="27" t="s">
        <v>590</v>
      </c>
      <c r="F294" s="92" t="s">
        <v>303</v>
      </c>
      <c r="G294" s="27" t="s">
        <v>351</v>
      </c>
      <c r="H294" s="55">
        <v>95</v>
      </c>
      <c r="I294" s="27">
        <f t="shared" si="30"/>
        <v>95</v>
      </c>
      <c r="J294" s="27">
        <f t="shared" si="31"/>
        <v>0</v>
      </c>
      <c r="K294" s="68">
        <f t="shared" si="32"/>
        <v>1</v>
      </c>
      <c r="L294" s="27"/>
      <c r="M294" s="55">
        <v>95</v>
      </c>
      <c r="N294" s="55">
        <v>0</v>
      </c>
      <c r="O294" s="55">
        <v>0</v>
      </c>
      <c r="P294" s="55">
        <v>0</v>
      </c>
      <c r="Q294" s="55">
        <v>0</v>
      </c>
    </row>
    <row r="295" spans="1:17" x14ac:dyDescent="0.2">
      <c r="A295" s="75" t="s">
        <v>407</v>
      </c>
      <c r="B295" s="75" t="s">
        <v>440</v>
      </c>
      <c r="C295" s="75" t="s">
        <v>432</v>
      </c>
      <c r="D295" s="30" t="s">
        <v>102</v>
      </c>
      <c r="E295" s="27" t="s">
        <v>591</v>
      </c>
      <c r="F295" s="92" t="s">
        <v>303</v>
      </c>
      <c r="G295" s="27" t="s">
        <v>351</v>
      </c>
      <c r="H295" s="30">
        <v>130</v>
      </c>
      <c r="I295" s="27">
        <f t="shared" si="30"/>
        <v>130</v>
      </c>
      <c r="J295" s="27">
        <f t="shared" si="31"/>
        <v>0</v>
      </c>
      <c r="K295" s="68">
        <f t="shared" si="32"/>
        <v>1</v>
      </c>
      <c r="L295" s="27"/>
      <c r="M295" s="30">
        <v>130</v>
      </c>
      <c r="N295" s="30">
        <v>0</v>
      </c>
      <c r="O295" s="30">
        <v>0</v>
      </c>
      <c r="P295" s="30">
        <v>0</v>
      </c>
      <c r="Q295" s="30">
        <v>0</v>
      </c>
    </row>
    <row r="296" spans="1:17" x14ac:dyDescent="0.2">
      <c r="A296" s="75" t="s">
        <v>407</v>
      </c>
      <c r="B296" s="75" t="s">
        <v>514</v>
      </c>
      <c r="C296" s="75" t="s">
        <v>432</v>
      </c>
      <c r="D296" s="30" t="s">
        <v>128</v>
      </c>
      <c r="E296" s="27" t="s">
        <v>592</v>
      </c>
      <c r="F296" s="92" t="s">
        <v>303</v>
      </c>
      <c r="G296" s="27" t="s">
        <v>351</v>
      </c>
      <c r="H296" s="30">
        <v>114</v>
      </c>
      <c r="I296" s="27">
        <f t="shared" si="30"/>
        <v>114</v>
      </c>
      <c r="J296" s="27">
        <f t="shared" si="31"/>
        <v>0</v>
      </c>
      <c r="K296" s="68">
        <f t="shared" si="32"/>
        <v>1</v>
      </c>
      <c r="L296" s="27"/>
      <c r="M296" s="30">
        <v>114</v>
      </c>
      <c r="N296" s="30">
        <v>0</v>
      </c>
      <c r="O296" s="30">
        <v>0</v>
      </c>
      <c r="P296" s="30">
        <v>0</v>
      </c>
      <c r="Q296" s="30">
        <v>0</v>
      </c>
    </row>
    <row r="297" spans="1:17" x14ac:dyDescent="0.2">
      <c r="A297" s="75" t="s">
        <v>407</v>
      </c>
      <c r="B297" s="75" t="s">
        <v>440</v>
      </c>
      <c r="C297" s="75" t="s">
        <v>432</v>
      </c>
      <c r="D297" s="30" t="s">
        <v>108</v>
      </c>
      <c r="E297" s="27" t="s">
        <v>593</v>
      </c>
      <c r="F297" s="92" t="s">
        <v>303</v>
      </c>
      <c r="G297" s="27" t="s">
        <v>351</v>
      </c>
      <c r="H297" s="30">
        <v>20</v>
      </c>
      <c r="I297" s="27">
        <f t="shared" si="30"/>
        <v>20</v>
      </c>
      <c r="J297" s="27">
        <f t="shared" si="31"/>
        <v>0</v>
      </c>
      <c r="K297" s="68">
        <f t="shared" si="32"/>
        <v>1</v>
      </c>
      <c r="L297" s="27"/>
      <c r="M297" s="30">
        <v>20</v>
      </c>
      <c r="N297" s="30">
        <v>0</v>
      </c>
      <c r="O297" s="30">
        <v>0</v>
      </c>
      <c r="P297" s="30">
        <v>0</v>
      </c>
      <c r="Q297" s="30">
        <v>0</v>
      </c>
    </row>
    <row r="298" spans="1:17" x14ac:dyDescent="0.2">
      <c r="A298" s="75" t="s">
        <v>407</v>
      </c>
      <c r="B298" s="75" t="s">
        <v>514</v>
      </c>
      <c r="C298" s="75" t="s">
        <v>432</v>
      </c>
      <c r="D298" s="30" t="s">
        <v>126</v>
      </c>
      <c r="E298" s="27" t="s">
        <v>594</v>
      </c>
      <c r="F298" s="92" t="s">
        <v>303</v>
      </c>
      <c r="G298" s="27" t="s">
        <v>351</v>
      </c>
      <c r="H298" s="30">
        <v>215</v>
      </c>
      <c r="I298" s="27">
        <f t="shared" si="30"/>
        <v>214</v>
      </c>
      <c r="J298" s="27">
        <f t="shared" si="31"/>
        <v>1</v>
      </c>
      <c r="K298" s="68">
        <f t="shared" si="32"/>
        <v>0.99534883720930234</v>
      </c>
      <c r="L298" s="27"/>
      <c r="M298" s="30">
        <v>214</v>
      </c>
      <c r="N298" s="30">
        <v>0</v>
      </c>
      <c r="O298" s="30">
        <v>1</v>
      </c>
      <c r="P298" s="30">
        <v>0</v>
      </c>
      <c r="Q298" s="30">
        <v>0</v>
      </c>
    </row>
    <row r="299" spans="1:17" x14ac:dyDescent="0.2">
      <c r="A299" s="75" t="s">
        <v>408</v>
      </c>
      <c r="B299" s="75" t="s">
        <v>561</v>
      </c>
      <c r="C299" s="75" t="s">
        <v>433</v>
      </c>
      <c r="D299" s="30" t="s">
        <v>98</v>
      </c>
      <c r="E299" s="27" t="s">
        <v>595</v>
      </c>
      <c r="F299" s="92" t="s">
        <v>303</v>
      </c>
      <c r="G299" s="27" t="s">
        <v>351</v>
      </c>
      <c r="H299" s="30">
        <v>24</v>
      </c>
      <c r="I299" s="27">
        <f t="shared" si="30"/>
        <v>24</v>
      </c>
      <c r="J299" s="27">
        <f t="shared" si="31"/>
        <v>0</v>
      </c>
      <c r="K299" s="68">
        <f t="shared" si="32"/>
        <v>1</v>
      </c>
      <c r="L299" s="27"/>
      <c r="M299" s="30">
        <v>24</v>
      </c>
      <c r="N299" s="30">
        <v>0</v>
      </c>
      <c r="O299" s="30">
        <v>0</v>
      </c>
      <c r="P299" s="30">
        <v>0</v>
      </c>
      <c r="Q299" s="30">
        <v>0</v>
      </c>
    </row>
    <row r="300" spans="1:17" x14ac:dyDescent="0.2">
      <c r="A300" s="75" t="s">
        <v>408</v>
      </c>
      <c r="B300" s="75" t="s">
        <v>561</v>
      </c>
      <c r="C300" s="75" t="s">
        <v>433</v>
      </c>
      <c r="D300" s="30" t="s">
        <v>78</v>
      </c>
      <c r="E300" s="27" t="s">
        <v>596</v>
      </c>
      <c r="F300" s="92" t="s">
        <v>303</v>
      </c>
      <c r="G300" s="27" t="s">
        <v>351</v>
      </c>
      <c r="H300" s="30">
        <v>80</v>
      </c>
      <c r="I300" s="27">
        <f t="shared" si="30"/>
        <v>80</v>
      </c>
      <c r="J300" s="27">
        <f t="shared" si="31"/>
        <v>0</v>
      </c>
      <c r="K300" s="68">
        <f t="shared" si="32"/>
        <v>1</v>
      </c>
      <c r="L300" s="27"/>
      <c r="M300" s="30">
        <v>80</v>
      </c>
      <c r="N300" s="30">
        <v>0</v>
      </c>
      <c r="O300" s="30">
        <v>0</v>
      </c>
      <c r="P300" s="30">
        <v>0</v>
      </c>
      <c r="Q300" s="30">
        <v>0</v>
      </c>
    </row>
    <row r="301" spans="1:17" x14ac:dyDescent="0.2">
      <c r="A301" s="75" t="s">
        <v>408</v>
      </c>
      <c r="B301" s="75" t="s">
        <v>561</v>
      </c>
      <c r="C301" s="75" t="s">
        <v>433</v>
      </c>
      <c r="D301" s="30" t="s">
        <v>212</v>
      </c>
      <c r="E301" s="27" t="s">
        <v>597</v>
      </c>
      <c r="F301" s="92" t="s">
        <v>303</v>
      </c>
      <c r="G301" s="27" t="s">
        <v>351</v>
      </c>
      <c r="H301" s="30">
        <v>47</v>
      </c>
      <c r="I301" s="27">
        <f t="shared" si="30"/>
        <v>47</v>
      </c>
      <c r="J301" s="27">
        <f t="shared" si="31"/>
        <v>0</v>
      </c>
      <c r="K301" s="68">
        <f t="shared" si="32"/>
        <v>1</v>
      </c>
      <c r="L301" s="27"/>
      <c r="M301" s="30">
        <v>47</v>
      </c>
      <c r="N301" s="30">
        <v>0</v>
      </c>
      <c r="O301" s="30">
        <v>0</v>
      </c>
      <c r="P301" s="30">
        <v>0</v>
      </c>
      <c r="Q301" s="30">
        <v>0</v>
      </c>
    </row>
    <row r="302" spans="1:17" x14ac:dyDescent="0.2">
      <c r="A302" s="75" t="s">
        <v>408</v>
      </c>
      <c r="B302" s="75" t="s">
        <v>561</v>
      </c>
      <c r="C302" s="75" t="s">
        <v>433</v>
      </c>
      <c r="D302" s="30" t="s">
        <v>179</v>
      </c>
      <c r="E302" s="27" t="s">
        <v>598</v>
      </c>
      <c r="F302" s="92" t="s">
        <v>303</v>
      </c>
      <c r="G302" s="27" t="s">
        <v>351</v>
      </c>
      <c r="H302" s="30">
        <v>239</v>
      </c>
      <c r="I302" s="27">
        <f t="shared" si="30"/>
        <v>239</v>
      </c>
      <c r="J302" s="27">
        <f t="shared" si="31"/>
        <v>0</v>
      </c>
      <c r="K302" s="68">
        <f t="shared" si="32"/>
        <v>1</v>
      </c>
      <c r="L302" s="27"/>
      <c r="M302" s="30">
        <v>239</v>
      </c>
      <c r="N302" s="30">
        <v>0</v>
      </c>
      <c r="O302" s="30">
        <v>0</v>
      </c>
      <c r="P302" s="30">
        <v>0</v>
      </c>
      <c r="Q302" s="30">
        <v>0</v>
      </c>
    </row>
    <row r="303" spans="1:17" x14ac:dyDescent="0.2">
      <c r="A303" s="75" t="s">
        <v>408</v>
      </c>
      <c r="B303" s="75" t="s">
        <v>561</v>
      </c>
      <c r="C303" s="75" t="s">
        <v>433</v>
      </c>
      <c r="D303" s="30" t="s">
        <v>215</v>
      </c>
      <c r="E303" s="27" t="s">
        <v>599</v>
      </c>
      <c r="F303" s="92" t="s">
        <v>303</v>
      </c>
      <c r="G303" s="27" t="s">
        <v>351</v>
      </c>
      <c r="H303" s="30">
        <v>81</v>
      </c>
      <c r="I303" s="27">
        <f t="shared" si="30"/>
        <v>81</v>
      </c>
      <c r="J303" s="27">
        <f t="shared" si="31"/>
        <v>0</v>
      </c>
      <c r="K303" s="68">
        <f t="shared" si="32"/>
        <v>1</v>
      </c>
      <c r="L303" s="27"/>
      <c r="M303" s="30">
        <v>81</v>
      </c>
      <c r="N303" s="30">
        <v>0</v>
      </c>
      <c r="O303" s="30">
        <v>0</v>
      </c>
      <c r="P303" s="30">
        <v>0</v>
      </c>
      <c r="Q303" s="30">
        <v>0</v>
      </c>
    </row>
    <row r="304" spans="1:17" x14ac:dyDescent="0.2">
      <c r="A304" s="75" t="s">
        <v>360</v>
      </c>
      <c r="B304" s="75" t="s">
        <v>528</v>
      </c>
      <c r="C304" s="75" t="s">
        <v>360</v>
      </c>
      <c r="D304" s="30" t="s">
        <v>359</v>
      </c>
      <c r="E304" s="27" t="s">
        <v>367</v>
      </c>
      <c r="F304" s="92" t="s">
        <v>303</v>
      </c>
      <c r="G304" s="27" t="s">
        <v>351</v>
      </c>
      <c r="H304" s="30">
        <v>2</v>
      </c>
      <c r="I304" s="27">
        <f t="shared" si="30"/>
        <v>2</v>
      </c>
      <c r="J304" s="27">
        <f t="shared" si="31"/>
        <v>0</v>
      </c>
      <c r="K304" s="68">
        <f t="shared" si="32"/>
        <v>1</v>
      </c>
      <c r="L304" s="27"/>
      <c r="M304" s="30">
        <v>2</v>
      </c>
      <c r="N304" s="30">
        <v>0</v>
      </c>
      <c r="O304" s="30">
        <v>0</v>
      </c>
      <c r="P304" s="30">
        <v>0</v>
      </c>
      <c r="Q304" s="30">
        <v>0</v>
      </c>
    </row>
    <row r="305" spans="1:17" x14ac:dyDescent="0.2">
      <c r="A305" s="75"/>
      <c r="B305" s="75"/>
      <c r="C305" s="75"/>
      <c r="E305" s="27"/>
      <c r="F305" s="92"/>
      <c r="G305" s="27"/>
      <c r="I305" s="27"/>
      <c r="J305" s="27"/>
      <c r="K305" s="68"/>
      <c r="L305" s="27"/>
    </row>
    <row r="306" spans="1:17" x14ac:dyDescent="0.2">
      <c r="A306" s="27"/>
      <c r="E306" s="20" t="s">
        <v>265</v>
      </c>
      <c r="F306" s="93" t="s">
        <v>303</v>
      </c>
      <c r="G306" s="23" t="s">
        <v>351</v>
      </c>
      <c r="H306" s="23">
        <f>SUM(H160:H304)</f>
        <v>8056</v>
      </c>
      <c r="I306" s="23">
        <f t="shared" ref="I306" si="33">SUM(M306)</f>
        <v>8038</v>
      </c>
      <c r="J306" s="23">
        <f t="shared" ref="J306" si="34">SUM(N306:Q306)</f>
        <v>18</v>
      </c>
      <c r="K306" s="77">
        <f t="shared" ref="K306" si="35">I306/H306</f>
        <v>0.99776564051638528</v>
      </c>
      <c r="L306" s="23"/>
      <c r="M306" s="23">
        <f>SUM(M160:M304)</f>
        <v>8038</v>
      </c>
      <c r="N306" s="23">
        <f>SUM(N160:N304)</f>
        <v>11</v>
      </c>
      <c r="O306" s="23">
        <f>SUM(O160:O304)</f>
        <v>6</v>
      </c>
      <c r="P306" s="23">
        <f>SUM(P160:P304)</f>
        <v>1</v>
      </c>
      <c r="Q306" s="23">
        <f>SUM(Q160:Q304)</f>
        <v>0</v>
      </c>
    </row>
    <row r="308" spans="1:17" s="86" customFormat="1" ht="15" x14ac:dyDescent="0.25">
      <c r="A308" s="82" t="s">
        <v>305</v>
      </c>
      <c r="B308" s="82"/>
      <c r="F308" s="75"/>
    </row>
    <row r="309" spans="1:17" x14ac:dyDescent="0.2">
      <c r="F309" s="27"/>
      <c r="H309" s="188" t="s">
        <v>344</v>
      </c>
      <c r="I309" s="188"/>
      <c r="J309" s="188"/>
      <c r="K309" s="176" t="s">
        <v>291</v>
      </c>
      <c r="M309" s="184" t="s">
        <v>345</v>
      </c>
      <c r="N309" s="184"/>
      <c r="O309" s="184"/>
      <c r="P309" s="184"/>
      <c r="Q309" s="184"/>
    </row>
    <row r="310" spans="1:17" s="23" customFormat="1" x14ac:dyDescent="0.2">
      <c r="A310" s="20" t="s">
        <v>252</v>
      </c>
      <c r="B310" s="20" t="s">
        <v>253</v>
      </c>
      <c r="C310" s="20" t="s">
        <v>254</v>
      </c>
      <c r="D310" s="23" t="s">
        <v>255</v>
      </c>
      <c r="E310" s="23" t="s">
        <v>256</v>
      </c>
      <c r="F310" s="23" t="s">
        <v>292</v>
      </c>
      <c r="G310" s="23" t="s">
        <v>350</v>
      </c>
      <c r="H310" s="32" t="s">
        <v>258</v>
      </c>
      <c r="I310" s="32" t="s">
        <v>294</v>
      </c>
      <c r="J310" s="32" t="s">
        <v>295</v>
      </c>
      <c r="K310" s="177"/>
      <c r="M310" s="32" t="s">
        <v>294</v>
      </c>
      <c r="N310" s="32" t="s">
        <v>296</v>
      </c>
      <c r="O310" s="32" t="s">
        <v>297</v>
      </c>
      <c r="P310" s="32" t="s">
        <v>298</v>
      </c>
      <c r="Q310" s="32" t="s">
        <v>299</v>
      </c>
    </row>
    <row r="311" spans="1:17" ht="15" x14ac:dyDescent="0.25">
      <c r="A311" s="75" t="s">
        <v>384</v>
      </c>
      <c r="B311" s="75" t="s">
        <v>434</v>
      </c>
      <c r="C311" s="75" t="s">
        <v>409</v>
      </c>
      <c r="D311" s="54" t="s">
        <v>150</v>
      </c>
      <c r="E311" s="27" t="s">
        <v>435</v>
      </c>
      <c r="F311" s="27" t="s">
        <v>306</v>
      </c>
      <c r="G311" s="27" t="s">
        <v>351</v>
      </c>
      <c r="H311" s="55">
        <v>63</v>
      </c>
      <c r="I311" s="27">
        <f t="shared" ref="I311:I342" si="36">SUM(M311)</f>
        <v>62</v>
      </c>
      <c r="J311" s="27">
        <f t="shared" ref="J311:J342" si="37">SUM(N311:Q311)</f>
        <v>1</v>
      </c>
      <c r="K311" s="68">
        <f t="shared" ref="K311:K342" si="38">I311/H311</f>
        <v>0.98412698412698407</v>
      </c>
      <c r="L311" s="27"/>
      <c r="M311" s="55">
        <v>62</v>
      </c>
      <c r="N311" s="55">
        <v>1</v>
      </c>
      <c r="O311" s="55">
        <v>0</v>
      </c>
      <c r="P311" s="55">
        <v>0</v>
      </c>
      <c r="Q311" s="55">
        <v>0</v>
      </c>
    </row>
    <row r="312" spans="1:17" ht="15" x14ac:dyDescent="0.25">
      <c r="A312" s="75" t="s">
        <v>384</v>
      </c>
      <c r="B312" s="75" t="s">
        <v>434</v>
      </c>
      <c r="C312" s="75" t="s">
        <v>409</v>
      </c>
      <c r="D312" s="54" t="s">
        <v>134</v>
      </c>
      <c r="E312" s="27" t="s">
        <v>436</v>
      </c>
      <c r="F312" s="27" t="s">
        <v>306</v>
      </c>
      <c r="G312" s="27" t="s">
        <v>351</v>
      </c>
      <c r="H312" s="55">
        <v>71</v>
      </c>
      <c r="I312" s="27">
        <f t="shared" si="36"/>
        <v>71</v>
      </c>
      <c r="J312" s="27">
        <f t="shared" si="37"/>
        <v>0</v>
      </c>
      <c r="K312" s="68">
        <f t="shared" si="38"/>
        <v>1</v>
      </c>
      <c r="L312" s="27"/>
      <c r="M312" s="55">
        <v>71</v>
      </c>
      <c r="N312" s="55">
        <v>0</v>
      </c>
      <c r="O312" s="55">
        <v>0</v>
      </c>
      <c r="P312" s="55">
        <v>0</v>
      </c>
      <c r="Q312" s="55">
        <v>0</v>
      </c>
    </row>
    <row r="313" spans="1:17" ht="15" x14ac:dyDescent="0.25">
      <c r="A313" s="75" t="s">
        <v>384</v>
      </c>
      <c r="B313" s="75" t="s">
        <v>434</v>
      </c>
      <c r="C313" s="75" t="s">
        <v>409</v>
      </c>
      <c r="D313" s="54" t="s">
        <v>144</v>
      </c>
      <c r="E313" s="27" t="s">
        <v>437</v>
      </c>
      <c r="F313" s="27" t="s">
        <v>306</v>
      </c>
      <c r="G313" s="27" t="s">
        <v>351</v>
      </c>
      <c r="H313" s="55">
        <v>100</v>
      </c>
      <c r="I313" s="27">
        <f t="shared" si="36"/>
        <v>100</v>
      </c>
      <c r="J313" s="27">
        <f t="shared" si="37"/>
        <v>0</v>
      </c>
      <c r="K313" s="68">
        <f t="shared" si="38"/>
        <v>1</v>
      </c>
      <c r="L313" s="27"/>
      <c r="M313" s="55">
        <v>100</v>
      </c>
      <c r="N313" s="55">
        <v>0</v>
      </c>
      <c r="O313" s="55">
        <v>0</v>
      </c>
      <c r="P313" s="55">
        <v>0</v>
      </c>
      <c r="Q313" s="55">
        <v>0</v>
      </c>
    </row>
    <row r="314" spans="1:17" ht="15" x14ac:dyDescent="0.25">
      <c r="A314" s="75" t="s">
        <v>384</v>
      </c>
      <c r="B314" s="75" t="s">
        <v>434</v>
      </c>
      <c r="C314" s="75" t="s">
        <v>409</v>
      </c>
      <c r="D314" s="54" t="s">
        <v>210</v>
      </c>
      <c r="E314" s="27" t="s">
        <v>438</v>
      </c>
      <c r="F314" s="27" t="s">
        <v>306</v>
      </c>
      <c r="G314" s="27" t="s">
        <v>351</v>
      </c>
      <c r="H314" s="55">
        <v>62</v>
      </c>
      <c r="I314" s="27">
        <f t="shared" si="36"/>
        <v>62</v>
      </c>
      <c r="J314" s="27">
        <f t="shared" si="37"/>
        <v>0</v>
      </c>
      <c r="K314" s="68">
        <f t="shared" si="38"/>
        <v>1</v>
      </c>
      <c r="L314" s="27"/>
      <c r="M314" s="55">
        <v>62</v>
      </c>
      <c r="N314" s="55">
        <v>0</v>
      </c>
      <c r="O314" s="55">
        <v>0</v>
      </c>
      <c r="P314" s="55">
        <v>0</v>
      </c>
      <c r="Q314" s="55">
        <v>0</v>
      </c>
    </row>
    <row r="315" spans="1:17" ht="15" x14ac:dyDescent="0.25">
      <c r="A315" s="75" t="s">
        <v>384</v>
      </c>
      <c r="B315" s="75" t="s">
        <v>434</v>
      </c>
      <c r="C315" s="75" t="s">
        <v>409</v>
      </c>
      <c r="D315" s="54" t="s">
        <v>149</v>
      </c>
      <c r="E315" s="27" t="s">
        <v>439</v>
      </c>
      <c r="F315" s="27" t="s">
        <v>306</v>
      </c>
      <c r="G315" s="27" t="s">
        <v>351</v>
      </c>
      <c r="H315" s="55">
        <v>4</v>
      </c>
      <c r="I315" s="27">
        <f t="shared" si="36"/>
        <v>4</v>
      </c>
      <c r="J315" s="27">
        <f t="shared" si="37"/>
        <v>0</v>
      </c>
      <c r="K315" s="68">
        <f t="shared" si="38"/>
        <v>1</v>
      </c>
      <c r="L315" s="27"/>
      <c r="M315" s="55">
        <v>4</v>
      </c>
      <c r="N315" s="55">
        <v>0</v>
      </c>
      <c r="O315" s="55">
        <v>0</v>
      </c>
      <c r="P315" s="55">
        <v>0</v>
      </c>
      <c r="Q315" s="55">
        <v>0</v>
      </c>
    </row>
    <row r="316" spans="1:17" ht="15" x14ac:dyDescent="0.25">
      <c r="A316" s="75" t="s">
        <v>385</v>
      </c>
      <c r="B316" s="75" t="s">
        <v>440</v>
      </c>
      <c r="C316" s="75" t="s">
        <v>410</v>
      </c>
      <c r="D316" s="54" t="s">
        <v>186</v>
      </c>
      <c r="E316" s="27" t="s">
        <v>441</v>
      </c>
      <c r="F316" s="27" t="s">
        <v>306</v>
      </c>
      <c r="G316" s="27" t="s">
        <v>351</v>
      </c>
      <c r="H316" s="55">
        <v>147</v>
      </c>
      <c r="I316" s="27">
        <f t="shared" si="36"/>
        <v>147</v>
      </c>
      <c r="J316" s="27">
        <f t="shared" si="37"/>
        <v>0</v>
      </c>
      <c r="K316" s="68">
        <f t="shared" si="38"/>
        <v>1</v>
      </c>
      <c r="L316" s="27"/>
      <c r="M316" s="55">
        <v>147</v>
      </c>
      <c r="N316" s="55">
        <v>0</v>
      </c>
      <c r="O316" s="55">
        <v>0</v>
      </c>
      <c r="P316" s="55">
        <v>0</v>
      </c>
      <c r="Q316" s="55">
        <v>0</v>
      </c>
    </row>
    <row r="317" spans="1:17" ht="15" x14ac:dyDescent="0.25">
      <c r="A317" s="75" t="s">
        <v>385</v>
      </c>
      <c r="B317" s="75" t="s">
        <v>440</v>
      </c>
      <c r="C317" s="75" t="s">
        <v>410</v>
      </c>
      <c r="D317" s="54" t="s">
        <v>157</v>
      </c>
      <c r="E317" s="27" t="s">
        <v>442</v>
      </c>
      <c r="F317" s="27" t="s">
        <v>306</v>
      </c>
      <c r="G317" s="27" t="s">
        <v>351</v>
      </c>
      <c r="H317" s="55">
        <v>164</v>
      </c>
      <c r="I317" s="27">
        <f t="shared" si="36"/>
        <v>164</v>
      </c>
      <c r="J317" s="27">
        <f t="shared" si="37"/>
        <v>0</v>
      </c>
      <c r="K317" s="68">
        <f t="shared" si="38"/>
        <v>1</v>
      </c>
      <c r="L317" s="27"/>
      <c r="M317" s="55">
        <v>164</v>
      </c>
      <c r="N317" s="55">
        <v>0</v>
      </c>
      <c r="O317" s="55">
        <v>0</v>
      </c>
      <c r="P317" s="55">
        <v>0</v>
      </c>
      <c r="Q317" s="55">
        <v>0</v>
      </c>
    </row>
    <row r="318" spans="1:17" ht="15" x14ac:dyDescent="0.25">
      <c r="A318" s="75" t="s">
        <v>385</v>
      </c>
      <c r="B318" s="75" t="s">
        <v>440</v>
      </c>
      <c r="C318" s="75" t="s">
        <v>410</v>
      </c>
      <c r="D318" s="54" t="s">
        <v>101</v>
      </c>
      <c r="E318" s="27" t="s">
        <v>443</v>
      </c>
      <c r="F318" s="27" t="s">
        <v>306</v>
      </c>
      <c r="G318" s="27" t="s">
        <v>351</v>
      </c>
      <c r="H318" s="55">
        <v>74</v>
      </c>
      <c r="I318" s="27">
        <f t="shared" si="36"/>
        <v>74</v>
      </c>
      <c r="J318" s="27">
        <f t="shared" si="37"/>
        <v>0</v>
      </c>
      <c r="K318" s="68">
        <f t="shared" si="38"/>
        <v>1</v>
      </c>
      <c r="L318" s="27"/>
      <c r="M318" s="55">
        <v>74</v>
      </c>
      <c r="N318" s="55">
        <v>0</v>
      </c>
      <c r="O318" s="55">
        <v>0</v>
      </c>
      <c r="P318" s="55">
        <v>0</v>
      </c>
      <c r="Q318" s="55">
        <v>0</v>
      </c>
    </row>
    <row r="319" spans="1:17" ht="15" x14ac:dyDescent="0.25">
      <c r="A319" s="75" t="s">
        <v>385</v>
      </c>
      <c r="B319" s="75" t="s">
        <v>440</v>
      </c>
      <c r="C319" s="75" t="s">
        <v>410</v>
      </c>
      <c r="D319" s="54" t="s">
        <v>164</v>
      </c>
      <c r="E319" s="27" t="s">
        <v>444</v>
      </c>
      <c r="F319" s="27" t="s">
        <v>306</v>
      </c>
      <c r="G319" s="27" t="s">
        <v>351</v>
      </c>
      <c r="H319" s="55">
        <v>54</v>
      </c>
      <c r="I319" s="27">
        <f t="shared" si="36"/>
        <v>54</v>
      </c>
      <c r="J319" s="27">
        <f t="shared" si="37"/>
        <v>0</v>
      </c>
      <c r="K319" s="68">
        <f t="shared" si="38"/>
        <v>1</v>
      </c>
      <c r="L319" s="27"/>
      <c r="M319" s="55">
        <v>54</v>
      </c>
      <c r="N319" s="55">
        <v>0</v>
      </c>
      <c r="O319" s="55">
        <v>0</v>
      </c>
      <c r="P319" s="55">
        <v>0</v>
      </c>
      <c r="Q319" s="55">
        <v>0</v>
      </c>
    </row>
    <row r="320" spans="1:17" ht="15" x14ac:dyDescent="0.25">
      <c r="A320" s="75" t="s">
        <v>386</v>
      </c>
      <c r="B320" s="75" t="s">
        <v>434</v>
      </c>
      <c r="C320" s="75" t="s">
        <v>411</v>
      </c>
      <c r="D320" s="54" t="s">
        <v>170</v>
      </c>
      <c r="E320" s="27" t="s">
        <v>445</v>
      </c>
      <c r="F320" s="27" t="s">
        <v>306</v>
      </c>
      <c r="G320" s="27" t="s">
        <v>351</v>
      </c>
      <c r="H320" s="55">
        <v>44</v>
      </c>
      <c r="I320" s="27">
        <f t="shared" si="36"/>
        <v>44</v>
      </c>
      <c r="J320" s="27">
        <f t="shared" si="37"/>
        <v>0</v>
      </c>
      <c r="K320" s="68">
        <f t="shared" si="38"/>
        <v>1</v>
      </c>
      <c r="L320" s="27"/>
      <c r="M320" s="55">
        <v>44</v>
      </c>
      <c r="N320" s="55">
        <v>0</v>
      </c>
      <c r="O320" s="55">
        <v>0</v>
      </c>
      <c r="P320" s="55">
        <v>0</v>
      </c>
      <c r="Q320" s="55">
        <v>0</v>
      </c>
    </row>
    <row r="321" spans="1:17" ht="15" x14ac:dyDescent="0.25">
      <c r="A321" s="75" t="s">
        <v>386</v>
      </c>
      <c r="B321" s="75" t="s">
        <v>434</v>
      </c>
      <c r="C321" s="75" t="s">
        <v>411</v>
      </c>
      <c r="D321" s="54" t="s">
        <v>177</v>
      </c>
      <c r="E321" s="27" t="s">
        <v>448</v>
      </c>
      <c r="F321" s="27" t="s">
        <v>306</v>
      </c>
      <c r="G321" s="27" t="s">
        <v>351</v>
      </c>
      <c r="H321" s="55">
        <v>277</v>
      </c>
      <c r="I321" s="27">
        <f t="shared" si="36"/>
        <v>277</v>
      </c>
      <c r="J321" s="27">
        <f t="shared" si="37"/>
        <v>0</v>
      </c>
      <c r="K321" s="68">
        <f t="shared" si="38"/>
        <v>1</v>
      </c>
      <c r="L321" s="27"/>
      <c r="M321" s="55">
        <v>277</v>
      </c>
      <c r="N321" s="55">
        <v>0</v>
      </c>
      <c r="O321" s="55">
        <v>0</v>
      </c>
      <c r="P321" s="55">
        <v>0</v>
      </c>
      <c r="Q321" s="55">
        <v>0</v>
      </c>
    </row>
    <row r="322" spans="1:17" ht="15" x14ac:dyDescent="0.25">
      <c r="A322" s="75" t="s">
        <v>386</v>
      </c>
      <c r="B322" s="75" t="s">
        <v>434</v>
      </c>
      <c r="C322" s="75" t="s">
        <v>411</v>
      </c>
      <c r="D322" s="54" t="s">
        <v>217</v>
      </c>
      <c r="E322" s="27" t="s">
        <v>449</v>
      </c>
      <c r="F322" s="27" t="s">
        <v>306</v>
      </c>
      <c r="G322" s="27" t="s">
        <v>351</v>
      </c>
      <c r="H322" s="55">
        <v>60</v>
      </c>
      <c r="I322" s="27">
        <f t="shared" si="36"/>
        <v>60</v>
      </c>
      <c r="J322" s="27">
        <f t="shared" si="37"/>
        <v>0</v>
      </c>
      <c r="K322" s="68">
        <f t="shared" si="38"/>
        <v>1</v>
      </c>
      <c r="L322" s="27"/>
      <c r="M322" s="55">
        <v>60</v>
      </c>
      <c r="N322" s="55">
        <v>0</v>
      </c>
      <c r="O322" s="55">
        <v>0</v>
      </c>
      <c r="P322" s="55">
        <v>0</v>
      </c>
      <c r="Q322" s="55">
        <v>0</v>
      </c>
    </row>
    <row r="323" spans="1:17" ht="15" x14ac:dyDescent="0.25">
      <c r="A323" s="75" t="s">
        <v>386</v>
      </c>
      <c r="B323" s="75" t="s">
        <v>434</v>
      </c>
      <c r="C323" s="75" t="s">
        <v>411</v>
      </c>
      <c r="D323" s="54" t="s">
        <v>160</v>
      </c>
      <c r="E323" s="27" t="s">
        <v>450</v>
      </c>
      <c r="F323" s="27" t="s">
        <v>306</v>
      </c>
      <c r="G323" s="27" t="s">
        <v>351</v>
      </c>
      <c r="H323" s="55">
        <v>91</v>
      </c>
      <c r="I323" s="27">
        <f t="shared" si="36"/>
        <v>90</v>
      </c>
      <c r="J323" s="27">
        <f t="shared" si="37"/>
        <v>1</v>
      </c>
      <c r="K323" s="68">
        <f t="shared" si="38"/>
        <v>0.98901098901098905</v>
      </c>
      <c r="L323" s="27"/>
      <c r="M323" s="55">
        <v>90</v>
      </c>
      <c r="N323" s="55">
        <v>1</v>
      </c>
      <c r="O323" s="55">
        <v>0</v>
      </c>
      <c r="P323" s="55">
        <v>0</v>
      </c>
      <c r="Q323" s="55">
        <v>0</v>
      </c>
    </row>
    <row r="324" spans="1:17" ht="15" x14ac:dyDescent="0.25">
      <c r="A324" s="75" t="s">
        <v>386</v>
      </c>
      <c r="B324" s="75" t="s">
        <v>434</v>
      </c>
      <c r="C324" s="75" t="s">
        <v>411</v>
      </c>
      <c r="D324" s="54" t="s">
        <v>147</v>
      </c>
      <c r="E324" s="27" t="s">
        <v>452</v>
      </c>
      <c r="F324" s="27" t="s">
        <v>306</v>
      </c>
      <c r="G324" s="27" t="s">
        <v>351</v>
      </c>
      <c r="H324" s="55">
        <v>221</v>
      </c>
      <c r="I324" s="27">
        <f t="shared" si="36"/>
        <v>221</v>
      </c>
      <c r="J324" s="27">
        <f t="shared" si="37"/>
        <v>0</v>
      </c>
      <c r="K324" s="68">
        <f t="shared" si="38"/>
        <v>1</v>
      </c>
      <c r="L324" s="27"/>
      <c r="M324" s="55">
        <v>221</v>
      </c>
      <c r="N324" s="55">
        <v>0</v>
      </c>
      <c r="O324" s="55">
        <v>0</v>
      </c>
      <c r="P324" s="55">
        <v>0</v>
      </c>
      <c r="Q324" s="55">
        <v>0</v>
      </c>
    </row>
    <row r="325" spans="1:17" ht="15" x14ac:dyDescent="0.25">
      <c r="A325" s="75" t="s">
        <v>386</v>
      </c>
      <c r="B325" s="75" t="s">
        <v>434</v>
      </c>
      <c r="C325" s="75" t="s">
        <v>411</v>
      </c>
      <c r="D325" s="54" t="s">
        <v>182</v>
      </c>
      <c r="E325" s="27" t="s">
        <v>453</v>
      </c>
      <c r="F325" s="27" t="s">
        <v>306</v>
      </c>
      <c r="G325" s="27" t="s">
        <v>351</v>
      </c>
      <c r="H325" s="55">
        <v>159</v>
      </c>
      <c r="I325" s="27">
        <f t="shared" si="36"/>
        <v>156</v>
      </c>
      <c r="J325" s="27">
        <f t="shared" si="37"/>
        <v>3</v>
      </c>
      <c r="K325" s="68">
        <f t="shared" si="38"/>
        <v>0.98113207547169812</v>
      </c>
      <c r="L325" s="27"/>
      <c r="M325" s="55">
        <v>156</v>
      </c>
      <c r="N325" s="55">
        <v>2</v>
      </c>
      <c r="O325" s="55">
        <v>1</v>
      </c>
      <c r="P325" s="55">
        <v>0</v>
      </c>
      <c r="Q325" s="55">
        <v>0</v>
      </c>
    </row>
    <row r="326" spans="1:17" ht="15" x14ac:dyDescent="0.25">
      <c r="A326" s="75" t="s">
        <v>386</v>
      </c>
      <c r="B326" s="75" t="s">
        <v>434</v>
      </c>
      <c r="C326" s="75" t="s">
        <v>411</v>
      </c>
      <c r="D326" s="54" t="s">
        <v>87</v>
      </c>
      <c r="E326" s="27" t="s">
        <v>454</v>
      </c>
      <c r="F326" s="27" t="s">
        <v>306</v>
      </c>
      <c r="G326" s="27" t="s">
        <v>351</v>
      </c>
      <c r="H326" s="55">
        <v>80</v>
      </c>
      <c r="I326" s="27">
        <f t="shared" si="36"/>
        <v>80</v>
      </c>
      <c r="J326" s="27">
        <f t="shared" si="37"/>
        <v>0</v>
      </c>
      <c r="K326" s="68">
        <f t="shared" si="38"/>
        <v>1</v>
      </c>
      <c r="L326" s="27"/>
      <c r="M326" s="55">
        <v>80</v>
      </c>
      <c r="N326" s="55">
        <v>0</v>
      </c>
      <c r="O326" s="55">
        <v>0</v>
      </c>
      <c r="P326" s="55">
        <v>0</v>
      </c>
      <c r="Q326" s="55">
        <v>0</v>
      </c>
    </row>
    <row r="327" spans="1:17" ht="15" x14ac:dyDescent="0.25">
      <c r="A327" s="75" t="s">
        <v>387</v>
      </c>
      <c r="B327" s="75" t="s">
        <v>440</v>
      </c>
      <c r="C327" s="75" t="s">
        <v>412</v>
      </c>
      <c r="D327" s="54" t="s">
        <v>195</v>
      </c>
      <c r="E327" s="27" t="s">
        <v>455</v>
      </c>
      <c r="F327" s="27" t="s">
        <v>306</v>
      </c>
      <c r="G327" s="27" t="s">
        <v>351</v>
      </c>
      <c r="H327" s="55">
        <v>32</v>
      </c>
      <c r="I327" s="27">
        <f t="shared" si="36"/>
        <v>32</v>
      </c>
      <c r="J327" s="27">
        <f t="shared" si="37"/>
        <v>0</v>
      </c>
      <c r="K327" s="68">
        <f t="shared" si="38"/>
        <v>1</v>
      </c>
      <c r="L327" s="27"/>
      <c r="M327" s="55">
        <v>32</v>
      </c>
      <c r="N327" s="55">
        <v>0</v>
      </c>
      <c r="O327" s="55">
        <v>0</v>
      </c>
      <c r="P327" s="55">
        <v>0</v>
      </c>
      <c r="Q327" s="55">
        <v>0</v>
      </c>
    </row>
    <row r="328" spans="1:17" ht="15" x14ac:dyDescent="0.25">
      <c r="A328" s="75" t="s">
        <v>387</v>
      </c>
      <c r="B328" s="75" t="s">
        <v>440</v>
      </c>
      <c r="C328" s="75" t="s">
        <v>412</v>
      </c>
      <c r="D328" s="54" t="s">
        <v>85</v>
      </c>
      <c r="E328" s="27" t="s">
        <v>456</v>
      </c>
      <c r="F328" s="27" t="s">
        <v>306</v>
      </c>
      <c r="G328" s="27" t="s">
        <v>351</v>
      </c>
      <c r="H328" s="55">
        <v>218</v>
      </c>
      <c r="I328" s="27">
        <f t="shared" si="36"/>
        <v>218</v>
      </c>
      <c r="J328" s="27">
        <f t="shared" si="37"/>
        <v>0</v>
      </c>
      <c r="K328" s="68">
        <f t="shared" si="38"/>
        <v>1</v>
      </c>
      <c r="L328" s="27"/>
      <c r="M328" s="55">
        <v>218</v>
      </c>
      <c r="N328" s="55">
        <v>0</v>
      </c>
      <c r="O328" s="55">
        <v>0</v>
      </c>
      <c r="P328" s="55">
        <v>0</v>
      </c>
      <c r="Q328" s="55">
        <v>0</v>
      </c>
    </row>
    <row r="329" spans="1:17" ht="15" x14ac:dyDescent="0.25">
      <c r="A329" s="75" t="s">
        <v>387</v>
      </c>
      <c r="B329" s="75" t="s">
        <v>440</v>
      </c>
      <c r="C329" s="75" t="s">
        <v>412</v>
      </c>
      <c r="D329" s="54" t="s">
        <v>76</v>
      </c>
      <c r="E329" s="27" t="s">
        <v>457</v>
      </c>
      <c r="F329" s="27" t="s">
        <v>306</v>
      </c>
      <c r="G329" s="27" t="s">
        <v>351</v>
      </c>
      <c r="H329" s="55">
        <v>270</v>
      </c>
      <c r="I329" s="27">
        <f t="shared" si="36"/>
        <v>269</v>
      </c>
      <c r="J329" s="27">
        <f t="shared" si="37"/>
        <v>1</v>
      </c>
      <c r="K329" s="68">
        <f t="shared" si="38"/>
        <v>0.99629629629629635</v>
      </c>
      <c r="L329" s="27"/>
      <c r="M329" s="55">
        <v>269</v>
      </c>
      <c r="N329" s="55">
        <v>1</v>
      </c>
      <c r="O329" s="55">
        <v>0</v>
      </c>
      <c r="P329" s="55">
        <v>0</v>
      </c>
      <c r="Q329" s="55">
        <v>0</v>
      </c>
    </row>
    <row r="330" spans="1:17" ht="15" x14ac:dyDescent="0.25">
      <c r="A330" s="75" t="s">
        <v>387</v>
      </c>
      <c r="B330" s="75" t="s">
        <v>440</v>
      </c>
      <c r="C330" s="75" t="s">
        <v>412</v>
      </c>
      <c r="D330" s="54" t="s">
        <v>73</v>
      </c>
      <c r="E330" s="27" t="s">
        <v>458</v>
      </c>
      <c r="F330" s="27" t="s">
        <v>306</v>
      </c>
      <c r="G330" s="27" t="s">
        <v>351</v>
      </c>
      <c r="H330" s="55">
        <v>47</v>
      </c>
      <c r="I330" s="27">
        <f t="shared" si="36"/>
        <v>47</v>
      </c>
      <c r="J330" s="27">
        <f t="shared" si="37"/>
        <v>0</v>
      </c>
      <c r="K330" s="68">
        <f t="shared" si="38"/>
        <v>1</v>
      </c>
      <c r="L330" s="27"/>
      <c r="M330" s="55">
        <v>47</v>
      </c>
      <c r="N330" s="55">
        <v>0</v>
      </c>
      <c r="O330" s="55">
        <v>0</v>
      </c>
      <c r="P330" s="55">
        <v>0</v>
      </c>
      <c r="Q330" s="55">
        <v>0</v>
      </c>
    </row>
    <row r="331" spans="1:17" ht="15" x14ac:dyDescent="0.25">
      <c r="A331" s="75" t="s">
        <v>387</v>
      </c>
      <c r="B331" s="75" t="s">
        <v>440</v>
      </c>
      <c r="C331" s="75" t="s">
        <v>412</v>
      </c>
      <c r="D331" s="54" t="s">
        <v>75</v>
      </c>
      <c r="E331" s="27" t="s">
        <v>459</v>
      </c>
      <c r="F331" s="27" t="s">
        <v>306</v>
      </c>
      <c r="G331" s="27" t="s">
        <v>351</v>
      </c>
      <c r="H331" s="55">
        <v>59</v>
      </c>
      <c r="I331" s="27">
        <f t="shared" si="36"/>
        <v>59</v>
      </c>
      <c r="J331" s="27">
        <f t="shared" si="37"/>
        <v>0</v>
      </c>
      <c r="K331" s="68">
        <f t="shared" si="38"/>
        <v>1</v>
      </c>
      <c r="L331" s="27"/>
      <c r="M331" s="55">
        <v>59</v>
      </c>
      <c r="N331" s="55">
        <v>0</v>
      </c>
      <c r="O331" s="55">
        <v>0</v>
      </c>
      <c r="P331" s="55">
        <v>0</v>
      </c>
      <c r="Q331" s="55">
        <v>0</v>
      </c>
    </row>
    <row r="332" spans="1:17" ht="15" x14ac:dyDescent="0.25">
      <c r="A332" s="75" t="s">
        <v>388</v>
      </c>
      <c r="B332" s="75" t="s">
        <v>460</v>
      </c>
      <c r="C332" s="75" t="s">
        <v>413</v>
      </c>
      <c r="D332" s="54" t="s">
        <v>234</v>
      </c>
      <c r="E332" s="27" t="s">
        <v>607</v>
      </c>
      <c r="F332" s="27" t="s">
        <v>306</v>
      </c>
      <c r="G332" s="27" t="s">
        <v>351</v>
      </c>
      <c r="H332" s="55">
        <v>892</v>
      </c>
      <c r="I332" s="27">
        <f t="shared" si="36"/>
        <v>888</v>
      </c>
      <c r="J332" s="27">
        <f t="shared" si="37"/>
        <v>4</v>
      </c>
      <c r="K332" s="68">
        <f t="shared" si="38"/>
        <v>0.99551569506726456</v>
      </c>
      <c r="L332" s="27"/>
      <c r="M332" s="55">
        <v>888</v>
      </c>
      <c r="N332" s="55">
        <v>4</v>
      </c>
      <c r="O332" s="55">
        <v>0</v>
      </c>
      <c r="P332" s="55">
        <v>0</v>
      </c>
      <c r="Q332" s="55">
        <v>0</v>
      </c>
    </row>
    <row r="333" spans="1:17" ht="15" x14ac:dyDescent="0.25">
      <c r="A333" s="75" t="s">
        <v>388</v>
      </c>
      <c r="B333" s="75" t="s">
        <v>460</v>
      </c>
      <c r="C333" s="75" t="s">
        <v>413</v>
      </c>
      <c r="D333" s="54" t="s">
        <v>140</v>
      </c>
      <c r="E333" s="27" t="s">
        <v>461</v>
      </c>
      <c r="F333" s="27" t="s">
        <v>306</v>
      </c>
      <c r="G333" s="27" t="s">
        <v>351</v>
      </c>
      <c r="H333" s="55">
        <v>12</v>
      </c>
      <c r="I333" s="27">
        <f t="shared" si="36"/>
        <v>12</v>
      </c>
      <c r="J333" s="27">
        <f t="shared" si="37"/>
        <v>0</v>
      </c>
      <c r="K333" s="68">
        <f t="shared" si="38"/>
        <v>1</v>
      </c>
      <c r="L333" s="27"/>
      <c r="M333" s="55">
        <v>12</v>
      </c>
      <c r="N333" s="55">
        <v>0</v>
      </c>
      <c r="O333" s="55">
        <v>0</v>
      </c>
      <c r="P333" s="55">
        <v>0</v>
      </c>
      <c r="Q333" s="55">
        <v>0</v>
      </c>
    </row>
    <row r="334" spans="1:17" ht="15" x14ac:dyDescent="0.25">
      <c r="A334" s="75" t="s">
        <v>388</v>
      </c>
      <c r="B334" s="75" t="s">
        <v>460</v>
      </c>
      <c r="C334" s="75" t="s">
        <v>413</v>
      </c>
      <c r="D334" s="54" t="s">
        <v>139</v>
      </c>
      <c r="E334" s="27" t="s">
        <v>462</v>
      </c>
      <c r="F334" s="27" t="s">
        <v>306</v>
      </c>
      <c r="G334" s="27" t="s">
        <v>351</v>
      </c>
      <c r="H334" s="55">
        <v>22</v>
      </c>
      <c r="I334" s="27">
        <f t="shared" si="36"/>
        <v>22</v>
      </c>
      <c r="J334" s="27">
        <f t="shared" si="37"/>
        <v>0</v>
      </c>
      <c r="K334" s="68">
        <f t="shared" si="38"/>
        <v>1</v>
      </c>
      <c r="L334" s="27"/>
      <c r="M334" s="55">
        <v>22</v>
      </c>
      <c r="N334" s="55">
        <v>0</v>
      </c>
      <c r="O334" s="55">
        <v>0</v>
      </c>
      <c r="P334" s="55">
        <v>0</v>
      </c>
      <c r="Q334" s="55">
        <v>0</v>
      </c>
    </row>
    <row r="335" spans="1:17" ht="15" x14ac:dyDescent="0.25">
      <c r="A335" s="75" t="s">
        <v>388</v>
      </c>
      <c r="B335" s="75" t="s">
        <v>460</v>
      </c>
      <c r="C335" s="75" t="s">
        <v>413</v>
      </c>
      <c r="D335" s="54" t="s">
        <v>91</v>
      </c>
      <c r="E335" s="27" t="s">
        <v>463</v>
      </c>
      <c r="F335" s="27" t="s">
        <v>306</v>
      </c>
      <c r="G335" s="27" t="s">
        <v>351</v>
      </c>
      <c r="H335" s="55">
        <v>7</v>
      </c>
      <c r="I335" s="27">
        <f t="shared" si="36"/>
        <v>7</v>
      </c>
      <c r="J335" s="27">
        <f t="shared" si="37"/>
        <v>0</v>
      </c>
      <c r="K335" s="68">
        <f t="shared" si="38"/>
        <v>1</v>
      </c>
      <c r="L335" s="27"/>
      <c r="M335" s="55">
        <v>7</v>
      </c>
      <c r="N335" s="55">
        <v>0</v>
      </c>
      <c r="O335" s="55">
        <v>0</v>
      </c>
      <c r="P335" s="55">
        <v>0</v>
      </c>
      <c r="Q335" s="55">
        <v>0</v>
      </c>
    </row>
    <row r="336" spans="1:17" ht="15" x14ac:dyDescent="0.25">
      <c r="A336" s="75" t="s">
        <v>388</v>
      </c>
      <c r="B336" s="75" t="s">
        <v>460</v>
      </c>
      <c r="C336" s="75" t="s">
        <v>413</v>
      </c>
      <c r="D336" s="54" t="s">
        <v>211</v>
      </c>
      <c r="E336" s="27" t="s">
        <v>464</v>
      </c>
      <c r="F336" s="27" t="s">
        <v>306</v>
      </c>
      <c r="G336" s="27" t="s">
        <v>351</v>
      </c>
      <c r="H336" s="55">
        <v>2</v>
      </c>
      <c r="I336" s="27">
        <f t="shared" si="36"/>
        <v>2</v>
      </c>
      <c r="J336" s="27">
        <f t="shared" si="37"/>
        <v>0</v>
      </c>
      <c r="K336" s="68">
        <f t="shared" si="38"/>
        <v>1</v>
      </c>
      <c r="L336" s="27"/>
      <c r="M336" s="55">
        <v>2</v>
      </c>
      <c r="N336" s="55">
        <v>0</v>
      </c>
      <c r="O336" s="55">
        <v>0</v>
      </c>
      <c r="P336" s="55">
        <v>0</v>
      </c>
      <c r="Q336" s="55">
        <v>0</v>
      </c>
    </row>
    <row r="337" spans="1:17" ht="15" x14ac:dyDescent="0.25">
      <c r="A337" s="75" t="s">
        <v>388</v>
      </c>
      <c r="B337" s="75" t="s">
        <v>460</v>
      </c>
      <c r="C337" s="75" t="s">
        <v>413</v>
      </c>
      <c r="D337" s="54" t="s">
        <v>88</v>
      </c>
      <c r="E337" s="27" t="s">
        <v>465</v>
      </c>
      <c r="F337" s="27" t="s">
        <v>306</v>
      </c>
      <c r="G337" s="27" t="s">
        <v>351</v>
      </c>
      <c r="H337" s="55">
        <v>18</v>
      </c>
      <c r="I337" s="27">
        <f t="shared" si="36"/>
        <v>18</v>
      </c>
      <c r="J337" s="27">
        <f t="shared" si="37"/>
        <v>0</v>
      </c>
      <c r="K337" s="68">
        <f t="shared" si="38"/>
        <v>1</v>
      </c>
      <c r="L337" s="27"/>
      <c r="M337" s="55">
        <v>18</v>
      </c>
      <c r="N337" s="55">
        <v>0</v>
      </c>
      <c r="O337" s="55">
        <v>0</v>
      </c>
      <c r="P337" s="55">
        <v>0</v>
      </c>
      <c r="Q337" s="55">
        <v>0</v>
      </c>
    </row>
    <row r="338" spans="1:17" ht="15" x14ac:dyDescent="0.25">
      <c r="A338" s="75" t="s">
        <v>389</v>
      </c>
      <c r="B338" s="75" t="s">
        <v>466</v>
      </c>
      <c r="C338" s="75" t="s">
        <v>414</v>
      </c>
      <c r="D338" s="54" t="s">
        <v>148</v>
      </c>
      <c r="E338" s="27" t="s">
        <v>467</v>
      </c>
      <c r="F338" s="27" t="s">
        <v>306</v>
      </c>
      <c r="G338" s="27" t="s">
        <v>351</v>
      </c>
      <c r="H338" s="55">
        <v>211</v>
      </c>
      <c r="I338" s="27">
        <f t="shared" si="36"/>
        <v>211</v>
      </c>
      <c r="J338" s="27">
        <f t="shared" si="37"/>
        <v>0</v>
      </c>
      <c r="K338" s="68">
        <f t="shared" si="38"/>
        <v>1</v>
      </c>
      <c r="L338" s="27"/>
      <c r="M338" s="55">
        <v>211</v>
      </c>
      <c r="N338" s="55">
        <v>0</v>
      </c>
      <c r="O338" s="55">
        <v>0</v>
      </c>
      <c r="P338" s="55">
        <v>0</v>
      </c>
      <c r="Q338" s="55">
        <v>0</v>
      </c>
    </row>
    <row r="339" spans="1:17" ht="15" x14ac:dyDescent="0.25">
      <c r="A339" s="75" t="s">
        <v>389</v>
      </c>
      <c r="B339" s="75" t="s">
        <v>466</v>
      </c>
      <c r="C339" s="75" t="s">
        <v>414</v>
      </c>
      <c r="D339" s="54" t="s">
        <v>178</v>
      </c>
      <c r="E339" s="27" t="s">
        <v>468</v>
      </c>
      <c r="F339" s="27" t="s">
        <v>306</v>
      </c>
      <c r="G339" s="27" t="s">
        <v>351</v>
      </c>
      <c r="H339" s="55">
        <v>198</v>
      </c>
      <c r="I339" s="27">
        <f t="shared" si="36"/>
        <v>198</v>
      </c>
      <c r="J339" s="27">
        <f t="shared" si="37"/>
        <v>0</v>
      </c>
      <c r="K339" s="68">
        <f t="shared" si="38"/>
        <v>1</v>
      </c>
      <c r="L339" s="27"/>
      <c r="M339" s="55">
        <v>198</v>
      </c>
      <c r="N339" s="55">
        <v>0</v>
      </c>
      <c r="O339" s="55">
        <v>0</v>
      </c>
      <c r="P339" s="55">
        <v>0</v>
      </c>
      <c r="Q339" s="55">
        <v>0</v>
      </c>
    </row>
    <row r="340" spans="1:17" ht="15" x14ac:dyDescent="0.25">
      <c r="A340" s="75" t="s">
        <v>389</v>
      </c>
      <c r="B340" s="75" t="s">
        <v>460</v>
      </c>
      <c r="C340" s="75" t="s">
        <v>414</v>
      </c>
      <c r="D340" s="54" t="s">
        <v>161</v>
      </c>
      <c r="E340" s="27" t="s">
        <v>469</v>
      </c>
      <c r="F340" s="27" t="s">
        <v>306</v>
      </c>
      <c r="G340" s="27" t="s">
        <v>351</v>
      </c>
      <c r="H340" s="55">
        <v>65</v>
      </c>
      <c r="I340" s="27">
        <f t="shared" si="36"/>
        <v>64</v>
      </c>
      <c r="J340" s="27">
        <f t="shared" si="37"/>
        <v>1</v>
      </c>
      <c r="K340" s="68">
        <f t="shared" si="38"/>
        <v>0.98461538461538467</v>
      </c>
      <c r="L340" s="27"/>
      <c r="M340" s="55">
        <v>64</v>
      </c>
      <c r="N340" s="55">
        <v>1</v>
      </c>
      <c r="O340" s="55">
        <v>0</v>
      </c>
      <c r="P340" s="55">
        <v>0</v>
      </c>
      <c r="Q340" s="55">
        <v>0</v>
      </c>
    </row>
    <row r="341" spans="1:17" ht="15" x14ac:dyDescent="0.25">
      <c r="A341" s="75" t="s">
        <v>389</v>
      </c>
      <c r="B341" s="75" t="s">
        <v>466</v>
      </c>
      <c r="C341" s="75" t="s">
        <v>414</v>
      </c>
      <c r="D341" s="54" t="s">
        <v>187</v>
      </c>
      <c r="E341" s="27" t="s">
        <v>470</v>
      </c>
      <c r="F341" s="27" t="s">
        <v>306</v>
      </c>
      <c r="G341" s="27" t="s">
        <v>351</v>
      </c>
      <c r="H341" s="55">
        <v>102</v>
      </c>
      <c r="I341" s="27">
        <f t="shared" si="36"/>
        <v>102</v>
      </c>
      <c r="J341" s="27">
        <f t="shared" si="37"/>
        <v>0</v>
      </c>
      <c r="K341" s="68">
        <f t="shared" si="38"/>
        <v>1</v>
      </c>
      <c r="L341" s="27"/>
      <c r="M341" s="55">
        <v>102</v>
      </c>
      <c r="N341" s="55">
        <v>0</v>
      </c>
      <c r="O341" s="55">
        <v>0</v>
      </c>
      <c r="P341" s="55">
        <v>0</v>
      </c>
      <c r="Q341" s="55">
        <v>0</v>
      </c>
    </row>
    <row r="342" spans="1:17" ht="15" x14ac:dyDescent="0.25">
      <c r="A342" s="75" t="s">
        <v>389</v>
      </c>
      <c r="B342" s="75" t="s">
        <v>466</v>
      </c>
      <c r="C342" s="75" t="s">
        <v>414</v>
      </c>
      <c r="D342" s="54" t="s">
        <v>109</v>
      </c>
      <c r="E342" s="27" t="s">
        <v>471</v>
      </c>
      <c r="F342" s="27" t="s">
        <v>306</v>
      </c>
      <c r="G342" s="27" t="s">
        <v>351</v>
      </c>
      <c r="H342" s="55">
        <v>48</v>
      </c>
      <c r="I342" s="27">
        <f t="shared" si="36"/>
        <v>48</v>
      </c>
      <c r="J342" s="27">
        <f t="shared" si="37"/>
        <v>0</v>
      </c>
      <c r="K342" s="68">
        <f t="shared" si="38"/>
        <v>1</v>
      </c>
      <c r="L342" s="27"/>
      <c r="M342" s="55">
        <v>48</v>
      </c>
      <c r="N342" s="55">
        <v>0</v>
      </c>
      <c r="O342" s="55">
        <v>0</v>
      </c>
      <c r="P342" s="55">
        <v>0</v>
      </c>
      <c r="Q342" s="55">
        <v>0</v>
      </c>
    </row>
    <row r="343" spans="1:17" ht="15" x14ac:dyDescent="0.25">
      <c r="A343" s="75" t="s">
        <v>389</v>
      </c>
      <c r="B343" s="75" t="s">
        <v>466</v>
      </c>
      <c r="C343" s="75" t="s">
        <v>414</v>
      </c>
      <c r="D343" s="54" t="s">
        <v>185</v>
      </c>
      <c r="E343" s="27" t="s">
        <v>472</v>
      </c>
      <c r="F343" s="27" t="s">
        <v>306</v>
      </c>
      <c r="G343" s="27" t="s">
        <v>351</v>
      </c>
      <c r="H343" s="55">
        <v>347</v>
      </c>
      <c r="I343" s="27">
        <f t="shared" ref="I343:I374" si="39">SUM(M343)</f>
        <v>346</v>
      </c>
      <c r="J343" s="27">
        <f t="shared" ref="J343:J374" si="40">SUM(N343:Q343)</f>
        <v>1</v>
      </c>
      <c r="K343" s="68">
        <f t="shared" ref="K343:K374" si="41">I343/H343</f>
        <v>0.99711815561959649</v>
      </c>
      <c r="L343" s="27"/>
      <c r="M343" s="55">
        <v>346</v>
      </c>
      <c r="N343" s="55">
        <v>1</v>
      </c>
      <c r="O343" s="55">
        <v>0</v>
      </c>
      <c r="P343" s="55">
        <v>0</v>
      </c>
      <c r="Q343" s="55">
        <v>0</v>
      </c>
    </row>
    <row r="344" spans="1:17" ht="15" x14ac:dyDescent="0.25">
      <c r="A344" s="75" t="s">
        <v>389</v>
      </c>
      <c r="B344" s="75" t="s">
        <v>460</v>
      </c>
      <c r="C344" s="75" t="s">
        <v>414</v>
      </c>
      <c r="D344" s="54" t="s">
        <v>193</v>
      </c>
      <c r="E344" s="27" t="s">
        <v>473</v>
      </c>
      <c r="F344" s="27" t="s">
        <v>306</v>
      </c>
      <c r="G344" s="27" t="s">
        <v>351</v>
      </c>
      <c r="H344" s="55">
        <v>90</v>
      </c>
      <c r="I344" s="27">
        <f t="shared" si="39"/>
        <v>90</v>
      </c>
      <c r="J344" s="27">
        <f t="shared" si="40"/>
        <v>0</v>
      </c>
      <c r="K344" s="68">
        <f t="shared" si="41"/>
        <v>1</v>
      </c>
      <c r="L344" s="27"/>
      <c r="M344" s="55">
        <v>90</v>
      </c>
      <c r="N344" s="55">
        <v>0</v>
      </c>
      <c r="O344" s="55">
        <v>0</v>
      </c>
      <c r="P344" s="55">
        <v>0</v>
      </c>
      <c r="Q344" s="55">
        <v>0</v>
      </c>
    </row>
    <row r="345" spans="1:17" ht="15" x14ac:dyDescent="0.25">
      <c r="A345" s="75" t="s">
        <v>390</v>
      </c>
      <c r="B345" s="75" t="s">
        <v>474</v>
      </c>
      <c r="C345" s="75" t="s">
        <v>415</v>
      </c>
      <c r="D345" s="54" t="s">
        <v>117</v>
      </c>
      <c r="E345" s="27" t="s">
        <v>475</v>
      </c>
      <c r="F345" s="27" t="s">
        <v>306</v>
      </c>
      <c r="G345" s="27" t="s">
        <v>351</v>
      </c>
      <c r="H345" s="55">
        <v>11</v>
      </c>
      <c r="I345" s="27">
        <f t="shared" si="39"/>
        <v>11</v>
      </c>
      <c r="J345" s="27">
        <f t="shared" si="40"/>
        <v>0</v>
      </c>
      <c r="K345" s="68">
        <f t="shared" si="41"/>
        <v>1</v>
      </c>
      <c r="L345" s="27"/>
      <c r="M345" s="55">
        <v>11</v>
      </c>
      <c r="N345" s="55">
        <v>0</v>
      </c>
      <c r="O345" s="55">
        <v>0</v>
      </c>
      <c r="P345" s="55">
        <v>0</v>
      </c>
      <c r="Q345" s="55">
        <v>0</v>
      </c>
    </row>
    <row r="346" spans="1:17" ht="15" x14ac:dyDescent="0.25">
      <c r="A346" s="75" t="s">
        <v>390</v>
      </c>
      <c r="B346" s="75" t="s">
        <v>474</v>
      </c>
      <c r="C346" s="75" t="s">
        <v>415</v>
      </c>
      <c r="D346" s="54" t="s">
        <v>188</v>
      </c>
      <c r="E346" s="27" t="s">
        <v>476</v>
      </c>
      <c r="F346" s="27" t="s">
        <v>306</v>
      </c>
      <c r="G346" s="27" t="s">
        <v>351</v>
      </c>
      <c r="H346" s="55">
        <v>384</v>
      </c>
      <c r="I346" s="27">
        <f t="shared" si="39"/>
        <v>381</v>
      </c>
      <c r="J346" s="27">
        <f t="shared" si="40"/>
        <v>3</v>
      </c>
      <c r="K346" s="68">
        <f t="shared" si="41"/>
        <v>0.9921875</v>
      </c>
      <c r="L346" s="27"/>
      <c r="M346" s="55">
        <v>381</v>
      </c>
      <c r="N346" s="55">
        <v>1</v>
      </c>
      <c r="O346" s="55">
        <v>2</v>
      </c>
      <c r="P346" s="55">
        <v>0</v>
      </c>
      <c r="Q346" s="55">
        <v>0</v>
      </c>
    </row>
    <row r="347" spans="1:17" ht="15" x14ac:dyDescent="0.25">
      <c r="A347" s="75" t="s">
        <v>390</v>
      </c>
      <c r="B347" s="75" t="s">
        <v>474</v>
      </c>
      <c r="C347" s="75" t="s">
        <v>415</v>
      </c>
      <c r="D347" s="54" t="s">
        <v>213</v>
      </c>
      <c r="E347" s="27" t="s">
        <v>477</v>
      </c>
      <c r="F347" s="27" t="s">
        <v>306</v>
      </c>
      <c r="G347" s="27" t="s">
        <v>351</v>
      </c>
      <c r="H347" s="55">
        <v>389</v>
      </c>
      <c r="I347" s="27">
        <f t="shared" si="39"/>
        <v>387</v>
      </c>
      <c r="J347" s="27">
        <f t="shared" si="40"/>
        <v>2</v>
      </c>
      <c r="K347" s="68">
        <f t="shared" si="41"/>
        <v>0.99485861182519275</v>
      </c>
      <c r="L347" s="27"/>
      <c r="M347" s="55">
        <v>387</v>
      </c>
      <c r="N347" s="55">
        <v>1</v>
      </c>
      <c r="O347" s="55">
        <v>1</v>
      </c>
      <c r="P347" s="55">
        <v>0</v>
      </c>
      <c r="Q347" s="55">
        <v>0</v>
      </c>
    </row>
    <row r="348" spans="1:17" ht="15" x14ac:dyDescent="0.25">
      <c r="A348" s="75" t="s">
        <v>390</v>
      </c>
      <c r="B348" s="75" t="s">
        <v>474</v>
      </c>
      <c r="C348" s="75" t="s">
        <v>415</v>
      </c>
      <c r="D348" s="54" t="s">
        <v>142</v>
      </c>
      <c r="E348" s="27" t="s">
        <v>478</v>
      </c>
      <c r="F348" s="27" t="s">
        <v>306</v>
      </c>
      <c r="G348" s="27" t="s">
        <v>351</v>
      </c>
      <c r="H348" s="55">
        <v>102</v>
      </c>
      <c r="I348" s="27">
        <f t="shared" si="39"/>
        <v>102</v>
      </c>
      <c r="J348" s="27">
        <f t="shared" si="40"/>
        <v>0</v>
      </c>
      <c r="K348" s="68">
        <f t="shared" si="41"/>
        <v>1</v>
      </c>
      <c r="L348" s="27"/>
      <c r="M348" s="55">
        <v>102</v>
      </c>
      <c r="N348" s="55">
        <v>0</v>
      </c>
      <c r="O348" s="55">
        <v>0</v>
      </c>
      <c r="P348" s="55">
        <v>0</v>
      </c>
      <c r="Q348" s="55">
        <v>0</v>
      </c>
    </row>
    <row r="349" spans="1:17" ht="15" x14ac:dyDescent="0.25">
      <c r="A349" s="75" t="s">
        <v>391</v>
      </c>
      <c r="B349" s="75" t="s">
        <v>440</v>
      </c>
      <c r="C349" s="75" t="s">
        <v>416</v>
      </c>
      <c r="D349" s="54" t="s">
        <v>92</v>
      </c>
      <c r="E349" s="27" t="s">
        <v>479</v>
      </c>
      <c r="F349" s="27" t="s">
        <v>306</v>
      </c>
      <c r="G349" s="27" t="s">
        <v>351</v>
      </c>
      <c r="H349" s="55">
        <v>94</v>
      </c>
      <c r="I349" s="27">
        <f t="shared" si="39"/>
        <v>89</v>
      </c>
      <c r="J349" s="27">
        <f t="shared" si="40"/>
        <v>5</v>
      </c>
      <c r="K349" s="68">
        <f t="shared" si="41"/>
        <v>0.94680851063829785</v>
      </c>
      <c r="L349" s="27"/>
      <c r="M349" s="55">
        <v>89</v>
      </c>
      <c r="N349" s="55">
        <v>4</v>
      </c>
      <c r="O349" s="55">
        <v>0</v>
      </c>
      <c r="P349" s="55">
        <v>0</v>
      </c>
      <c r="Q349" s="55">
        <v>1</v>
      </c>
    </row>
    <row r="350" spans="1:17" ht="15" x14ac:dyDescent="0.25">
      <c r="A350" s="75" t="s">
        <v>391</v>
      </c>
      <c r="B350" s="75" t="s">
        <v>440</v>
      </c>
      <c r="C350" s="75" t="s">
        <v>416</v>
      </c>
      <c r="D350" s="54" t="s">
        <v>143</v>
      </c>
      <c r="E350" s="27" t="s">
        <v>480</v>
      </c>
      <c r="F350" s="27" t="s">
        <v>306</v>
      </c>
      <c r="G350" s="27" t="s">
        <v>351</v>
      </c>
      <c r="H350" s="55">
        <v>313</v>
      </c>
      <c r="I350" s="27">
        <f t="shared" si="39"/>
        <v>313</v>
      </c>
      <c r="J350" s="27">
        <f t="shared" si="40"/>
        <v>0</v>
      </c>
      <c r="K350" s="68">
        <f t="shared" si="41"/>
        <v>1</v>
      </c>
      <c r="L350" s="27"/>
      <c r="M350" s="55">
        <v>313</v>
      </c>
      <c r="N350" s="55">
        <v>0</v>
      </c>
      <c r="O350" s="55">
        <v>0</v>
      </c>
      <c r="P350" s="55">
        <v>0</v>
      </c>
      <c r="Q350" s="55">
        <v>0</v>
      </c>
    </row>
    <row r="351" spans="1:17" ht="15" x14ac:dyDescent="0.25">
      <c r="A351" s="75" t="s">
        <v>391</v>
      </c>
      <c r="B351" s="75" t="s">
        <v>440</v>
      </c>
      <c r="C351" s="75" t="s">
        <v>416</v>
      </c>
      <c r="D351" s="54" t="s">
        <v>110</v>
      </c>
      <c r="E351" s="27" t="s">
        <v>481</v>
      </c>
      <c r="F351" s="27" t="s">
        <v>306</v>
      </c>
      <c r="G351" s="27" t="s">
        <v>351</v>
      </c>
      <c r="H351" s="55">
        <v>303</v>
      </c>
      <c r="I351" s="27">
        <f t="shared" si="39"/>
        <v>303</v>
      </c>
      <c r="J351" s="27">
        <f t="shared" si="40"/>
        <v>0</v>
      </c>
      <c r="K351" s="68">
        <f t="shared" si="41"/>
        <v>1</v>
      </c>
      <c r="L351" s="27"/>
      <c r="M351" s="55">
        <v>303</v>
      </c>
      <c r="N351" s="55">
        <v>0</v>
      </c>
      <c r="O351" s="55">
        <v>0</v>
      </c>
      <c r="P351" s="55">
        <v>0</v>
      </c>
      <c r="Q351" s="55">
        <v>0</v>
      </c>
    </row>
    <row r="352" spans="1:17" ht="15" x14ac:dyDescent="0.25">
      <c r="A352" s="75" t="s">
        <v>391</v>
      </c>
      <c r="B352" s="75" t="s">
        <v>440</v>
      </c>
      <c r="C352" s="75" t="s">
        <v>416</v>
      </c>
      <c r="D352" s="54" t="s">
        <v>125</v>
      </c>
      <c r="E352" s="27" t="s">
        <v>482</v>
      </c>
      <c r="F352" s="27" t="s">
        <v>306</v>
      </c>
      <c r="G352" s="27" t="s">
        <v>351</v>
      </c>
      <c r="H352" s="55">
        <v>254</v>
      </c>
      <c r="I352" s="27">
        <f t="shared" si="39"/>
        <v>254</v>
      </c>
      <c r="J352" s="27">
        <f t="shared" si="40"/>
        <v>0</v>
      </c>
      <c r="K352" s="68">
        <f t="shared" si="41"/>
        <v>1</v>
      </c>
      <c r="L352" s="27"/>
      <c r="M352" s="55">
        <v>254</v>
      </c>
      <c r="N352" s="55">
        <v>0</v>
      </c>
      <c r="O352" s="55">
        <v>0</v>
      </c>
      <c r="P352" s="55">
        <v>0</v>
      </c>
      <c r="Q352" s="55">
        <v>0</v>
      </c>
    </row>
    <row r="353" spans="1:17" ht="15" x14ac:dyDescent="0.25">
      <c r="A353" s="75" t="s">
        <v>391</v>
      </c>
      <c r="B353" s="75" t="s">
        <v>440</v>
      </c>
      <c r="C353" s="75" t="s">
        <v>416</v>
      </c>
      <c r="D353" s="54" t="s">
        <v>77</v>
      </c>
      <c r="E353" s="27" t="s">
        <v>483</v>
      </c>
      <c r="F353" s="27" t="s">
        <v>306</v>
      </c>
      <c r="G353" s="27" t="s">
        <v>351</v>
      </c>
      <c r="H353" s="55">
        <v>153</v>
      </c>
      <c r="I353" s="27">
        <f t="shared" si="39"/>
        <v>153</v>
      </c>
      <c r="J353" s="27">
        <f t="shared" si="40"/>
        <v>0</v>
      </c>
      <c r="K353" s="68">
        <f t="shared" si="41"/>
        <v>1</v>
      </c>
      <c r="L353" s="27"/>
      <c r="M353" s="55">
        <v>153</v>
      </c>
      <c r="N353" s="55">
        <v>0</v>
      </c>
      <c r="O353" s="55">
        <v>0</v>
      </c>
      <c r="P353" s="55">
        <v>0</v>
      </c>
      <c r="Q353" s="55">
        <v>0</v>
      </c>
    </row>
    <row r="354" spans="1:17" ht="15" x14ac:dyDescent="0.25">
      <c r="A354" s="75" t="s">
        <v>392</v>
      </c>
      <c r="B354" s="75" t="s">
        <v>466</v>
      </c>
      <c r="C354" s="75" t="s">
        <v>417</v>
      </c>
      <c r="D354" s="54" t="s">
        <v>220</v>
      </c>
      <c r="E354" s="27" t="s">
        <v>484</v>
      </c>
      <c r="F354" s="27" t="s">
        <v>306</v>
      </c>
      <c r="G354" s="27" t="s">
        <v>351</v>
      </c>
      <c r="H354" s="55">
        <v>121</v>
      </c>
      <c r="I354" s="27">
        <f t="shared" si="39"/>
        <v>121</v>
      </c>
      <c r="J354" s="27">
        <f t="shared" si="40"/>
        <v>0</v>
      </c>
      <c r="K354" s="68">
        <f t="shared" si="41"/>
        <v>1</v>
      </c>
      <c r="L354" s="27"/>
      <c r="M354" s="55">
        <v>121</v>
      </c>
      <c r="N354" s="55">
        <v>0</v>
      </c>
      <c r="O354" s="55">
        <v>0</v>
      </c>
      <c r="P354" s="55">
        <v>0</v>
      </c>
      <c r="Q354" s="55">
        <v>0</v>
      </c>
    </row>
    <row r="355" spans="1:17" ht="15" x14ac:dyDescent="0.25">
      <c r="A355" s="75" t="s">
        <v>392</v>
      </c>
      <c r="B355" s="75" t="s">
        <v>466</v>
      </c>
      <c r="C355" s="75" t="s">
        <v>417</v>
      </c>
      <c r="D355" s="54" t="s">
        <v>199</v>
      </c>
      <c r="E355" s="27" t="s">
        <v>485</v>
      </c>
      <c r="F355" s="27" t="s">
        <v>306</v>
      </c>
      <c r="G355" s="27" t="s">
        <v>351</v>
      </c>
      <c r="H355" s="55">
        <v>189</v>
      </c>
      <c r="I355" s="27">
        <f t="shared" si="39"/>
        <v>189</v>
      </c>
      <c r="J355" s="27">
        <f t="shared" si="40"/>
        <v>0</v>
      </c>
      <c r="K355" s="68">
        <f t="shared" si="41"/>
        <v>1</v>
      </c>
      <c r="L355" s="27"/>
      <c r="M355" s="55">
        <v>189</v>
      </c>
      <c r="N355" s="55">
        <v>0</v>
      </c>
      <c r="O355" s="55">
        <v>0</v>
      </c>
      <c r="P355" s="55">
        <v>0</v>
      </c>
      <c r="Q355" s="55">
        <v>0</v>
      </c>
    </row>
    <row r="356" spans="1:17" ht="15" x14ac:dyDescent="0.25">
      <c r="A356" s="75" t="s">
        <v>392</v>
      </c>
      <c r="B356" s="75" t="s">
        <v>466</v>
      </c>
      <c r="C356" s="75" t="s">
        <v>417</v>
      </c>
      <c r="D356" s="54" t="s">
        <v>192</v>
      </c>
      <c r="E356" s="27" t="s">
        <v>486</v>
      </c>
      <c r="F356" s="27" t="s">
        <v>306</v>
      </c>
      <c r="G356" s="27" t="s">
        <v>351</v>
      </c>
      <c r="H356" s="55">
        <v>229</v>
      </c>
      <c r="I356" s="27">
        <f t="shared" si="39"/>
        <v>227</v>
      </c>
      <c r="J356" s="27">
        <f t="shared" si="40"/>
        <v>2</v>
      </c>
      <c r="K356" s="68">
        <f t="shared" si="41"/>
        <v>0.99126637554585151</v>
      </c>
      <c r="L356" s="27"/>
      <c r="M356" s="55">
        <v>227</v>
      </c>
      <c r="N356" s="55">
        <v>2</v>
      </c>
      <c r="O356" s="55">
        <v>0</v>
      </c>
      <c r="P356" s="55">
        <v>0</v>
      </c>
      <c r="Q356" s="55">
        <v>0</v>
      </c>
    </row>
    <row r="357" spans="1:17" ht="15" x14ac:dyDescent="0.25">
      <c r="A357" s="75" t="s">
        <v>393</v>
      </c>
      <c r="B357" s="75" t="s">
        <v>487</v>
      </c>
      <c r="C357" s="75" t="s">
        <v>418</v>
      </c>
      <c r="D357" s="54" t="s">
        <v>124</v>
      </c>
      <c r="E357" s="27" t="s">
        <v>488</v>
      </c>
      <c r="F357" s="27" t="s">
        <v>306</v>
      </c>
      <c r="G357" s="27" t="s">
        <v>351</v>
      </c>
      <c r="H357" s="55">
        <v>139</v>
      </c>
      <c r="I357" s="27">
        <f t="shared" si="39"/>
        <v>139</v>
      </c>
      <c r="J357" s="27">
        <f t="shared" si="40"/>
        <v>0</v>
      </c>
      <c r="K357" s="68">
        <f t="shared" si="41"/>
        <v>1</v>
      </c>
      <c r="L357" s="27"/>
      <c r="M357" s="55">
        <v>139</v>
      </c>
      <c r="N357" s="55">
        <v>0</v>
      </c>
      <c r="O357" s="55">
        <v>0</v>
      </c>
      <c r="P357" s="55">
        <v>0</v>
      </c>
      <c r="Q357" s="55">
        <v>0</v>
      </c>
    </row>
    <row r="358" spans="1:17" ht="15" x14ac:dyDescent="0.25">
      <c r="A358" s="75" t="s">
        <v>393</v>
      </c>
      <c r="B358" s="75" t="s">
        <v>487</v>
      </c>
      <c r="C358" s="75" t="s">
        <v>418</v>
      </c>
      <c r="D358" s="54" t="s">
        <v>174</v>
      </c>
      <c r="E358" s="27" t="s">
        <v>489</v>
      </c>
      <c r="F358" s="27" t="s">
        <v>306</v>
      </c>
      <c r="G358" s="27" t="s">
        <v>351</v>
      </c>
      <c r="H358" s="55">
        <v>75</v>
      </c>
      <c r="I358" s="27">
        <f t="shared" si="39"/>
        <v>74</v>
      </c>
      <c r="J358" s="27">
        <f t="shared" si="40"/>
        <v>1</v>
      </c>
      <c r="K358" s="68">
        <f t="shared" si="41"/>
        <v>0.98666666666666669</v>
      </c>
      <c r="L358" s="27"/>
      <c r="M358" s="55">
        <v>74</v>
      </c>
      <c r="N358" s="55">
        <v>0</v>
      </c>
      <c r="O358" s="55">
        <v>0</v>
      </c>
      <c r="P358" s="55">
        <v>1</v>
      </c>
      <c r="Q358" s="55">
        <v>0</v>
      </c>
    </row>
    <row r="359" spans="1:17" ht="15" x14ac:dyDescent="0.25">
      <c r="A359" s="75" t="s">
        <v>393</v>
      </c>
      <c r="B359" s="75" t="s">
        <v>487</v>
      </c>
      <c r="C359" s="75" t="s">
        <v>418</v>
      </c>
      <c r="D359" s="54" t="s">
        <v>122</v>
      </c>
      <c r="E359" s="27" t="s">
        <v>490</v>
      </c>
      <c r="F359" s="27" t="s">
        <v>306</v>
      </c>
      <c r="G359" s="27" t="s">
        <v>351</v>
      </c>
      <c r="H359" s="55">
        <v>192</v>
      </c>
      <c r="I359" s="27">
        <f t="shared" si="39"/>
        <v>192</v>
      </c>
      <c r="J359" s="27">
        <f t="shared" si="40"/>
        <v>0</v>
      </c>
      <c r="K359" s="68">
        <f t="shared" si="41"/>
        <v>1</v>
      </c>
      <c r="L359" s="27"/>
      <c r="M359" s="55">
        <v>192</v>
      </c>
      <c r="N359" s="55">
        <v>0</v>
      </c>
      <c r="O359" s="55">
        <v>0</v>
      </c>
      <c r="P359" s="55">
        <v>0</v>
      </c>
      <c r="Q359" s="55">
        <v>0</v>
      </c>
    </row>
    <row r="360" spans="1:17" ht="15" x14ac:dyDescent="0.25">
      <c r="A360" s="75" t="s">
        <v>393</v>
      </c>
      <c r="B360" s="75" t="s">
        <v>487</v>
      </c>
      <c r="C360" s="75" t="s">
        <v>418</v>
      </c>
      <c r="D360" s="54" t="s">
        <v>121</v>
      </c>
      <c r="E360" s="27" t="s">
        <v>491</v>
      </c>
      <c r="F360" s="27" t="s">
        <v>306</v>
      </c>
      <c r="G360" s="27" t="s">
        <v>351</v>
      </c>
      <c r="H360" s="55">
        <v>78</v>
      </c>
      <c r="I360" s="27">
        <f t="shared" si="39"/>
        <v>78</v>
      </c>
      <c r="J360" s="27">
        <f t="shared" si="40"/>
        <v>0</v>
      </c>
      <c r="K360" s="68">
        <f t="shared" si="41"/>
        <v>1</v>
      </c>
      <c r="L360" s="27"/>
      <c r="M360" s="55">
        <v>78</v>
      </c>
      <c r="N360" s="55">
        <v>0</v>
      </c>
      <c r="O360" s="55">
        <v>0</v>
      </c>
      <c r="P360" s="55">
        <v>0</v>
      </c>
      <c r="Q360" s="55">
        <v>0</v>
      </c>
    </row>
    <row r="361" spans="1:17" ht="15" x14ac:dyDescent="0.25">
      <c r="A361" s="75" t="s">
        <v>393</v>
      </c>
      <c r="B361" s="75" t="s">
        <v>487</v>
      </c>
      <c r="C361" s="75" t="s">
        <v>418</v>
      </c>
      <c r="D361" s="54" t="s">
        <v>152</v>
      </c>
      <c r="E361" s="27" t="s">
        <v>492</v>
      </c>
      <c r="F361" s="27" t="s">
        <v>306</v>
      </c>
      <c r="G361" s="27" t="s">
        <v>351</v>
      </c>
      <c r="H361" s="55">
        <v>347</v>
      </c>
      <c r="I361" s="27">
        <f t="shared" si="39"/>
        <v>343</v>
      </c>
      <c r="J361" s="27">
        <f t="shared" si="40"/>
        <v>4</v>
      </c>
      <c r="K361" s="68">
        <f t="shared" si="41"/>
        <v>0.98847262247838619</v>
      </c>
      <c r="L361" s="27"/>
      <c r="M361" s="55">
        <v>343</v>
      </c>
      <c r="N361" s="55">
        <v>2</v>
      </c>
      <c r="O361" s="55">
        <v>1</v>
      </c>
      <c r="P361" s="55">
        <v>1</v>
      </c>
      <c r="Q361" s="55">
        <v>0</v>
      </c>
    </row>
    <row r="362" spans="1:17" ht="15" x14ac:dyDescent="0.25">
      <c r="A362" s="75" t="s">
        <v>393</v>
      </c>
      <c r="B362" s="75" t="s">
        <v>487</v>
      </c>
      <c r="C362" s="75" t="s">
        <v>418</v>
      </c>
      <c r="D362" s="54" t="s">
        <v>120</v>
      </c>
      <c r="E362" s="27" t="s">
        <v>493</v>
      </c>
      <c r="F362" s="27" t="s">
        <v>306</v>
      </c>
      <c r="G362" s="27" t="s">
        <v>351</v>
      </c>
      <c r="H362" s="55">
        <v>22</v>
      </c>
      <c r="I362" s="27">
        <f t="shared" si="39"/>
        <v>22</v>
      </c>
      <c r="J362" s="27">
        <f t="shared" si="40"/>
        <v>0</v>
      </c>
      <c r="K362" s="68">
        <f t="shared" si="41"/>
        <v>1</v>
      </c>
      <c r="L362" s="27"/>
      <c r="M362" s="55">
        <v>22</v>
      </c>
      <c r="N362" s="55">
        <v>0</v>
      </c>
      <c r="O362" s="55">
        <v>0</v>
      </c>
      <c r="P362" s="55">
        <v>0</v>
      </c>
      <c r="Q362" s="55">
        <v>0</v>
      </c>
    </row>
    <row r="363" spans="1:17" ht="15" x14ac:dyDescent="0.25">
      <c r="A363" s="75" t="s">
        <v>393</v>
      </c>
      <c r="B363" s="75" t="s">
        <v>487</v>
      </c>
      <c r="C363" s="75" t="s">
        <v>418</v>
      </c>
      <c r="D363" s="54" t="s">
        <v>100</v>
      </c>
      <c r="E363" s="27" t="s">
        <v>494</v>
      </c>
      <c r="F363" s="27" t="s">
        <v>306</v>
      </c>
      <c r="G363" s="27" t="s">
        <v>351</v>
      </c>
      <c r="H363" s="55">
        <v>118</v>
      </c>
      <c r="I363" s="27">
        <f t="shared" si="39"/>
        <v>118</v>
      </c>
      <c r="J363" s="27">
        <f t="shared" si="40"/>
        <v>0</v>
      </c>
      <c r="K363" s="68">
        <f t="shared" si="41"/>
        <v>1</v>
      </c>
      <c r="L363" s="27"/>
      <c r="M363" s="55">
        <v>118</v>
      </c>
      <c r="N363" s="55">
        <v>0</v>
      </c>
      <c r="O363" s="55">
        <v>0</v>
      </c>
      <c r="P363" s="55">
        <v>0</v>
      </c>
      <c r="Q363" s="55">
        <v>0</v>
      </c>
    </row>
    <row r="364" spans="1:17" ht="15" x14ac:dyDescent="0.25">
      <c r="A364" s="75" t="s">
        <v>393</v>
      </c>
      <c r="B364" s="75" t="s">
        <v>487</v>
      </c>
      <c r="C364" s="75" t="s">
        <v>418</v>
      </c>
      <c r="D364" s="54" t="s">
        <v>123</v>
      </c>
      <c r="E364" s="27" t="s">
        <v>495</v>
      </c>
      <c r="F364" s="27" t="s">
        <v>306</v>
      </c>
      <c r="G364" s="27" t="s">
        <v>351</v>
      </c>
      <c r="H364" s="55">
        <v>157</v>
      </c>
      <c r="I364" s="27">
        <f t="shared" si="39"/>
        <v>157</v>
      </c>
      <c r="J364" s="27">
        <f t="shared" si="40"/>
        <v>0</v>
      </c>
      <c r="K364" s="68">
        <f t="shared" si="41"/>
        <v>1</v>
      </c>
      <c r="L364" s="27"/>
      <c r="M364" s="55">
        <v>157</v>
      </c>
      <c r="N364" s="55">
        <v>0</v>
      </c>
      <c r="O364" s="55">
        <v>0</v>
      </c>
      <c r="P364" s="55">
        <v>0</v>
      </c>
      <c r="Q364" s="55">
        <v>0</v>
      </c>
    </row>
    <row r="365" spans="1:17" ht="15" x14ac:dyDescent="0.25">
      <c r="A365" s="75" t="s">
        <v>394</v>
      </c>
      <c r="B365" s="75" t="s">
        <v>487</v>
      </c>
      <c r="C365" s="75" t="s">
        <v>419</v>
      </c>
      <c r="D365" s="54" t="s">
        <v>105</v>
      </c>
      <c r="E365" s="27" t="s">
        <v>496</v>
      </c>
      <c r="F365" s="27" t="s">
        <v>306</v>
      </c>
      <c r="G365" s="27" t="s">
        <v>351</v>
      </c>
      <c r="H365" s="55">
        <v>17</v>
      </c>
      <c r="I365" s="27">
        <f t="shared" si="39"/>
        <v>17</v>
      </c>
      <c r="J365" s="27">
        <f t="shared" si="40"/>
        <v>0</v>
      </c>
      <c r="K365" s="68">
        <f t="shared" si="41"/>
        <v>1</v>
      </c>
      <c r="L365" s="27"/>
      <c r="M365" s="55">
        <v>17</v>
      </c>
      <c r="N365" s="55">
        <v>0</v>
      </c>
      <c r="O365" s="55">
        <v>0</v>
      </c>
      <c r="P365" s="55">
        <v>0</v>
      </c>
      <c r="Q365" s="55">
        <v>0</v>
      </c>
    </row>
    <row r="366" spans="1:17" ht="15" x14ac:dyDescent="0.25">
      <c r="A366" s="75" t="s">
        <v>394</v>
      </c>
      <c r="B366" s="75" t="s">
        <v>487</v>
      </c>
      <c r="C366" s="75" t="s">
        <v>419</v>
      </c>
      <c r="D366" s="54" t="s">
        <v>106</v>
      </c>
      <c r="E366" s="27" t="s">
        <v>497</v>
      </c>
      <c r="F366" s="27" t="s">
        <v>306</v>
      </c>
      <c r="G366" s="27" t="s">
        <v>351</v>
      </c>
      <c r="H366" s="55">
        <v>156</v>
      </c>
      <c r="I366" s="27">
        <f t="shared" si="39"/>
        <v>154</v>
      </c>
      <c r="J366" s="27">
        <f t="shared" si="40"/>
        <v>2</v>
      </c>
      <c r="K366" s="68">
        <f t="shared" si="41"/>
        <v>0.98717948717948723</v>
      </c>
      <c r="L366" s="27"/>
      <c r="M366" s="55">
        <v>154</v>
      </c>
      <c r="N366" s="55">
        <v>1</v>
      </c>
      <c r="O366" s="55">
        <v>1</v>
      </c>
      <c r="P366" s="55">
        <v>0</v>
      </c>
      <c r="Q366" s="55">
        <v>0</v>
      </c>
    </row>
    <row r="367" spans="1:17" ht="15" x14ac:dyDescent="0.25">
      <c r="A367" s="75" t="s">
        <v>394</v>
      </c>
      <c r="B367" s="75" t="s">
        <v>487</v>
      </c>
      <c r="C367" s="75" t="s">
        <v>419</v>
      </c>
      <c r="D367" s="54" t="s">
        <v>172</v>
      </c>
      <c r="E367" s="27" t="s">
        <v>498</v>
      </c>
      <c r="F367" s="27" t="s">
        <v>306</v>
      </c>
      <c r="G367" s="27" t="s">
        <v>351</v>
      </c>
      <c r="H367" s="55">
        <v>140</v>
      </c>
      <c r="I367" s="27">
        <f t="shared" si="39"/>
        <v>134</v>
      </c>
      <c r="J367" s="27">
        <f t="shared" si="40"/>
        <v>6</v>
      </c>
      <c r="K367" s="68">
        <f t="shared" si="41"/>
        <v>0.95714285714285718</v>
      </c>
      <c r="L367" s="27"/>
      <c r="M367" s="55">
        <v>134</v>
      </c>
      <c r="N367" s="55">
        <v>5</v>
      </c>
      <c r="O367" s="55">
        <v>0</v>
      </c>
      <c r="P367" s="55">
        <v>1</v>
      </c>
      <c r="Q367" s="55">
        <v>0</v>
      </c>
    </row>
    <row r="368" spans="1:17" ht="15" x14ac:dyDescent="0.25">
      <c r="A368" s="75" t="s">
        <v>394</v>
      </c>
      <c r="B368" s="75" t="s">
        <v>487</v>
      </c>
      <c r="C368" s="75" t="s">
        <v>419</v>
      </c>
      <c r="D368" s="54" t="s">
        <v>79</v>
      </c>
      <c r="E368" s="27" t="s">
        <v>499</v>
      </c>
      <c r="F368" s="27" t="s">
        <v>306</v>
      </c>
      <c r="G368" s="27" t="s">
        <v>351</v>
      </c>
      <c r="H368" s="55">
        <v>301</v>
      </c>
      <c r="I368" s="27">
        <f t="shared" si="39"/>
        <v>298</v>
      </c>
      <c r="J368" s="27">
        <f t="shared" si="40"/>
        <v>3</v>
      </c>
      <c r="K368" s="68">
        <f t="shared" si="41"/>
        <v>0.99003322259136217</v>
      </c>
      <c r="L368" s="27"/>
      <c r="M368" s="55">
        <v>298</v>
      </c>
      <c r="N368" s="55">
        <v>2</v>
      </c>
      <c r="O368" s="55">
        <v>1</v>
      </c>
      <c r="P368" s="55">
        <v>0</v>
      </c>
      <c r="Q368" s="55">
        <v>0</v>
      </c>
    </row>
    <row r="369" spans="1:17" ht="15" x14ac:dyDescent="0.25">
      <c r="A369" s="75" t="s">
        <v>394</v>
      </c>
      <c r="B369" s="75" t="s">
        <v>487</v>
      </c>
      <c r="C369" s="75" t="s">
        <v>419</v>
      </c>
      <c r="D369" s="54" t="s">
        <v>175</v>
      </c>
      <c r="E369" s="27" t="s">
        <v>500</v>
      </c>
      <c r="F369" s="27" t="s">
        <v>306</v>
      </c>
      <c r="G369" s="27" t="s">
        <v>351</v>
      </c>
      <c r="H369" s="55">
        <v>51</v>
      </c>
      <c r="I369" s="27">
        <f t="shared" si="39"/>
        <v>51</v>
      </c>
      <c r="J369" s="27">
        <f t="shared" si="40"/>
        <v>0</v>
      </c>
      <c r="K369" s="68">
        <f t="shared" si="41"/>
        <v>1</v>
      </c>
      <c r="L369" s="27"/>
      <c r="M369" s="55">
        <v>51</v>
      </c>
      <c r="N369" s="55">
        <v>0</v>
      </c>
      <c r="O369" s="55">
        <v>0</v>
      </c>
      <c r="P369" s="55">
        <v>0</v>
      </c>
      <c r="Q369" s="55">
        <v>0</v>
      </c>
    </row>
    <row r="370" spans="1:17" ht="15" x14ac:dyDescent="0.25">
      <c r="A370" s="75" t="s">
        <v>395</v>
      </c>
      <c r="B370" s="75" t="s">
        <v>460</v>
      </c>
      <c r="C370" s="75" t="s">
        <v>420</v>
      </c>
      <c r="D370" s="54" t="s">
        <v>155</v>
      </c>
      <c r="E370" s="27" t="s">
        <v>501</v>
      </c>
      <c r="F370" s="27" t="s">
        <v>306</v>
      </c>
      <c r="G370" s="27" t="s">
        <v>351</v>
      </c>
      <c r="H370" s="55">
        <v>54</v>
      </c>
      <c r="I370" s="27">
        <f t="shared" si="39"/>
        <v>54</v>
      </c>
      <c r="J370" s="27">
        <f t="shared" si="40"/>
        <v>0</v>
      </c>
      <c r="K370" s="68">
        <f t="shared" si="41"/>
        <v>1</v>
      </c>
      <c r="L370" s="27"/>
      <c r="M370" s="55">
        <v>54</v>
      </c>
      <c r="N370" s="55">
        <v>0</v>
      </c>
      <c r="O370" s="55">
        <v>0</v>
      </c>
      <c r="P370" s="55">
        <v>0</v>
      </c>
      <c r="Q370" s="55">
        <v>0</v>
      </c>
    </row>
    <row r="371" spans="1:17" ht="15" x14ac:dyDescent="0.25">
      <c r="A371" s="75" t="s">
        <v>395</v>
      </c>
      <c r="B371" s="75" t="s">
        <v>460</v>
      </c>
      <c r="C371" s="75" t="s">
        <v>420</v>
      </c>
      <c r="D371" s="54" t="s">
        <v>201</v>
      </c>
      <c r="E371" s="27" t="s">
        <v>503</v>
      </c>
      <c r="F371" s="27" t="s">
        <v>306</v>
      </c>
      <c r="G371" s="27" t="s">
        <v>351</v>
      </c>
      <c r="H371" s="55">
        <v>8</v>
      </c>
      <c r="I371" s="27">
        <f t="shared" si="39"/>
        <v>8</v>
      </c>
      <c r="J371" s="27">
        <f t="shared" si="40"/>
        <v>0</v>
      </c>
      <c r="K371" s="68">
        <f t="shared" si="41"/>
        <v>1</v>
      </c>
      <c r="L371" s="27"/>
      <c r="M371" s="55">
        <v>8</v>
      </c>
      <c r="N371" s="55">
        <v>0</v>
      </c>
      <c r="O371" s="55">
        <v>0</v>
      </c>
      <c r="P371" s="55">
        <v>0</v>
      </c>
      <c r="Q371" s="55">
        <v>0</v>
      </c>
    </row>
    <row r="372" spans="1:17" ht="15" x14ac:dyDescent="0.25">
      <c r="A372" s="75" t="s">
        <v>395</v>
      </c>
      <c r="B372" s="75" t="s">
        <v>460</v>
      </c>
      <c r="C372" s="75" t="s">
        <v>420</v>
      </c>
      <c r="D372" s="54" t="s">
        <v>202</v>
      </c>
      <c r="E372" s="27" t="s">
        <v>504</v>
      </c>
      <c r="F372" s="27" t="s">
        <v>306</v>
      </c>
      <c r="G372" s="27" t="s">
        <v>351</v>
      </c>
      <c r="H372" s="55">
        <v>36</v>
      </c>
      <c r="I372" s="27">
        <f t="shared" si="39"/>
        <v>36</v>
      </c>
      <c r="J372" s="27">
        <f t="shared" si="40"/>
        <v>0</v>
      </c>
      <c r="K372" s="68">
        <f t="shared" si="41"/>
        <v>1</v>
      </c>
      <c r="L372" s="27"/>
      <c r="M372" s="55">
        <v>36</v>
      </c>
      <c r="N372" s="55">
        <v>0</v>
      </c>
      <c r="O372" s="55">
        <v>0</v>
      </c>
      <c r="P372" s="55">
        <v>0</v>
      </c>
      <c r="Q372" s="55">
        <v>0</v>
      </c>
    </row>
    <row r="373" spans="1:17" ht="15" x14ac:dyDescent="0.25">
      <c r="A373" s="75" t="s">
        <v>395</v>
      </c>
      <c r="B373" s="75" t="s">
        <v>460</v>
      </c>
      <c r="C373" s="75" t="s">
        <v>420</v>
      </c>
      <c r="D373" s="54" t="s">
        <v>154</v>
      </c>
      <c r="E373" s="27" t="s">
        <v>505</v>
      </c>
      <c r="F373" s="27" t="s">
        <v>306</v>
      </c>
      <c r="G373" s="27" t="s">
        <v>351</v>
      </c>
      <c r="H373" s="55">
        <v>10</v>
      </c>
      <c r="I373" s="27">
        <f t="shared" si="39"/>
        <v>10</v>
      </c>
      <c r="J373" s="27">
        <f t="shared" si="40"/>
        <v>0</v>
      </c>
      <c r="K373" s="68">
        <f t="shared" si="41"/>
        <v>1</v>
      </c>
      <c r="L373" s="27"/>
      <c r="M373" s="55">
        <v>10</v>
      </c>
      <c r="N373" s="55">
        <v>0</v>
      </c>
      <c r="O373" s="55">
        <v>0</v>
      </c>
      <c r="P373" s="55">
        <v>0</v>
      </c>
      <c r="Q373" s="55">
        <v>0</v>
      </c>
    </row>
    <row r="374" spans="1:17" ht="15" x14ac:dyDescent="0.25">
      <c r="A374" s="75" t="s">
        <v>395</v>
      </c>
      <c r="B374" s="75" t="s">
        <v>460</v>
      </c>
      <c r="C374" s="75" t="s">
        <v>420</v>
      </c>
      <c r="D374" s="54" t="s">
        <v>209</v>
      </c>
      <c r="E374" s="27" t="s">
        <v>506</v>
      </c>
      <c r="F374" s="27" t="s">
        <v>306</v>
      </c>
      <c r="G374" s="27" t="s">
        <v>351</v>
      </c>
      <c r="H374" s="55">
        <v>8</v>
      </c>
      <c r="I374" s="27">
        <f t="shared" si="39"/>
        <v>8</v>
      </c>
      <c r="J374" s="27">
        <f t="shared" si="40"/>
        <v>0</v>
      </c>
      <c r="K374" s="68">
        <f t="shared" si="41"/>
        <v>1</v>
      </c>
      <c r="L374" s="27"/>
      <c r="M374" s="55">
        <v>8</v>
      </c>
      <c r="N374" s="55">
        <v>0</v>
      </c>
      <c r="O374" s="55">
        <v>0</v>
      </c>
      <c r="P374" s="55">
        <v>0</v>
      </c>
      <c r="Q374" s="55">
        <v>0</v>
      </c>
    </row>
    <row r="375" spans="1:17" ht="15" x14ac:dyDescent="0.25">
      <c r="A375" s="75" t="s">
        <v>395</v>
      </c>
      <c r="B375" s="75" t="s">
        <v>460</v>
      </c>
      <c r="C375" s="75" t="s">
        <v>420</v>
      </c>
      <c r="D375" s="54" t="s">
        <v>156</v>
      </c>
      <c r="E375" s="27" t="s">
        <v>507</v>
      </c>
      <c r="F375" s="27" t="s">
        <v>306</v>
      </c>
      <c r="G375" s="27" t="s">
        <v>351</v>
      </c>
      <c r="H375" s="55">
        <v>5</v>
      </c>
      <c r="I375" s="27">
        <f t="shared" ref="I375:I406" si="42">SUM(M375)</f>
        <v>5</v>
      </c>
      <c r="J375" s="27">
        <f t="shared" ref="J375:J406" si="43">SUM(N375:Q375)</f>
        <v>0</v>
      </c>
      <c r="K375" s="68">
        <f t="shared" ref="K375:K406" si="44">I375/H375</f>
        <v>1</v>
      </c>
      <c r="L375" s="27"/>
      <c r="M375" s="55">
        <v>5</v>
      </c>
      <c r="N375" s="55">
        <v>0</v>
      </c>
      <c r="O375" s="55">
        <v>0</v>
      </c>
      <c r="P375" s="55">
        <v>0</v>
      </c>
      <c r="Q375" s="55">
        <v>0</v>
      </c>
    </row>
    <row r="376" spans="1:17" ht="15" x14ac:dyDescent="0.25">
      <c r="A376" s="75" t="s">
        <v>395</v>
      </c>
      <c r="B376" s="75" t="s">
        <v>460</v>
      </c>
      <c r="C376" s="75" t="s">
        <v>420</v>
      </c>
      <c r="D376" s="54" t="s">
        <v>233</v>
      </c>
      <c r="E376" s="27" t="s">
        <v>609</v>
      </c>
      <c r="F376" s="27" t="s">
        <v>306</v>
      </c>
      <c r="G376" s="27" t="s">
        <v>351</v>
      </c>
      <c r="H376" s="55">
        <v>424</v>
      </c>
      <c r="I376" s="27">
        <f t="shared" si="42"/>
        <v>423</v>
      </c>
      <c r="J376" s="27">
        <f t="shared" si="43"/>
        <v>1</v>
      </c>
      <c r="K376" s="68">
        <f t="shared" si="44"/>
        <v>0.99764150943396224</v>
      </c>
      <c r="L376" s="27"/>
      <c r="M376" s="55">
        <v>423</v>
      </c>
      <c r="N376" s="55">
        <v>1</v>
      </c>
      <c r="O376" s="55">
        <v>0</v>
      </c>
      <c r="P376" s="55">
        <v>0</v>
      </c>
      <c r="Q376" s="55">
        <v>0</v>
      </c>
    </row>
    <row r="377" spans="1:17" ht="15" x14ac:dyDescent="0.25">
      <c r="A377" s="75" t="s">
        <v>395</v>
      </c>
      <c r="B377" s="75" t="s">
        <v>460</v>
      </c>
      <c r="C377" s="75" t="s">
        <v>420</v>
      </c>
      <c r="D377" s="54" t="s">
        <v>153</v>
      </c>
      <c r="E377" s="27" t="s">
        <v>508</v>
      </c>
      <c r="F377" s="27" t="s">
        <v>306</v>
      </c>
      <c r="G377" s="27" t="s">
        <v>351</v>
      </c>
      <c r="H377" s="55">
        <v>67</v>
      </c>
      <c r="I377" s="27">
        <f t="shared" si="42"/>
        <v>67</v>
      </c>
      <c r="J377" s="27">
        <f t="shared" si="43"/>
        <v>0</v>
      </c>
      <c r="K377" s="68">
        <f t="shared" si="44"/>
        <v>1</v>
      </c>
      <c r="L377" s="27"/>
      <c r="M377" s="55">
        <v>67</v>
      </c>
      <c r="N377" s="55">
        <v>0</v>
      </c>
      <c r="O377" s="55">
        <v>0</v>
      </c>
      <c r="P377" s="55">
        <v>0</v>
      </c>
      <c r="Q377" s="55">
        <v>0</v>
      </c>
    </row>
    <row r="378" spans="1:17" ht="15" x14ac:dyDescent="0.25">
      <c r="A378" s="75" t="s">
        <v>395</v>
      </c>
      <c r="B378" s="75" t="s">
        <v>460</v>
      </c>
      <c r="C378" s="75" t="s">
        <v>420</v>
      </c>
      <c r="D378" s="54" t="s">
        <v>180</v>
      </c>
      <c r="E378" s="27" t="s">
        <v>509</v>
      </c>
      <c r="F378" s="27" t="s">
        <v>306</v>
      </c>
      <c r="G378" s="27" t="s">
        <v>351</v>
      </c>
      <c r="H378" s="55">
        <v>23</v>
      </c>
      <c r="I378" s="27">
        <f t="shared" si="42"/>
        <v>23</v>
      </c>
      <c r="J378" s="27">
        <f t="shared" si="43"/>
        <v>0</v>
      </c>
      <c r="K378" s="68">
        <f t="shared" si="44"/>
        <v>1</v>
      </c>
      <c r="L378" s="27"/>
      <c r="M378" s="55">
        <v>23</v>
      </c>
      <c r="N378" s="55">
        <v>0</v>
      </c>
      <c r="O378" s="55">
        <v>0</v>
      </c>
      <c r="P378" s="55">
        <v>0</v>
      </c>
      <c r="Q378" s="55">
        <v>0</v>
      </c>
    </row>
    <row r="379" spans="1:17" ht="15" x14ac:dyDescent="0.25">
      <c r="A379" s="75" t="s">
        <v>396</v>
      </c>
      <c r="B379" s="75" t="s">
        <v>487</v>
      </c>
      <c r="C379" s="75" t="s">
        <v>421</v>
      </c>
      <c r="D379" s="54" t="s">
        <v>93</v>
      </c>
      <c r="E379" s="27" t="s">
        <v>510</v>
      </c>
      <c r="F379" s="27" t="s">
        <v>306</v>
      </c>
      <c r="G379" s="27" t="s">
        <v>351</v>
      </c>
      <c r="H379" s="55">
        <v>83</v>
      </c>
      <c r="I379" s="27">
        <f t="shared" si="42"/>
        <v>83</v>
      </c>
      <c r="J379" s="27">
        <f t="shared" si="43"/>
        <v>0</v>
      </c>
      <c r="K379" s="68">
        <f t="shared" si="44"/>
        <v>1</v>
      </c>
      <c r="L379" s="27"/>
      <c r="M379" s="55">
        <v>83</v>
      </c>
      <c r="N379" s="55">
        <v>0</v>
      </c>
      <c r="O379" s="55">
        <v>0</v>
      </c>
      <c r="P379" s="55">
        <v>0</v>
      </c>
      <c r="Q379" s="55">
        <v>0</v>
      </c>
    </row>
    <row r="380" spans="1:17" ht="15" x14ac:dyDescent="0.25">
      <c r="A380" s="75" t="s">
        <v>396</v>
      </c>
      <c r="B380" s="75" t="s">
        <v>487</v>
      </c>
      <c r="C380" s="75" t="s">
        <v>421</v>
      </c>
      <c r="D380" s="54" t="s">
        <v>208</v>
      </c>
      <c r="E380" s="27" t="s">
        <v>511</v>
      </c>
      <c r="F380" s="27" t="s">
        <v>306</v>
      </c>
      <c r="G380" s="27" t="s">
        <v>351</v>
      </c>
      <c r="H380" s="55">
        <v>320</v>
      </c>
      <c r="I380" s="27">
        <f t="shared" si="42"/>
        <v>318</v>
      </c>
      <c r="J380" s="27">
        <f t="shared" si="43"/>
        <v>2</v>
      </c>
      <c r="K380" s="68">
        <f t="shared" si="44"/>
        <v>0.99375000000000002</v>
      </c>
      <c r="L380" s="27"/>
      <c r="M380" s="55">
        <v>318</v>
      </c>
      <c r="N380" s="55">
        <v>0</v>
      </c>
      <c r="O380" s="55">
        <v>2</v>
      </c>
      <c r="P380" s="55">
        <v>0</v>
      </c>
      <c r="Q380" s="55">
        <v>0</v>
      </c>
    </row>
    <row r="381" spans="1:17" ht="15" x14ac:dyDescent="0.25">
      <c r="A381" s="75" t="s">
        <v>396</v>
      </c>
      <c r="B381" s="75" t="s">
        <v>474</v>
      </c>
      <c r="C381" s="75" t="s">
        <v>421</v>
      </c>
      <c r="D381" s="54" t="s">
        <v>162</v>
      </c>
      <c r="E381" s="27" t="s">
        <v>512</v>
      </c>
      <c r="F381" s="27" t="s">
        <v>306</v>
      </c>
      <c r="G381" s="27" t="s">
        <v>351</v>
      </c>
      <c r="H381" s="55">
        <v>124</v>
      </c>
      <c r="I381" s="27">
        <f t="shared" si="42"/>
        <v>124</v>
      </c>
      <c r="J381" s="27">
        <f t="shared" si="43"/>
        <v>0</v>
      </c>
      <c r="K381" s="68">
        <f t="shared" si="44"/>
        <v>1</v>
      </c>
      <c r="L381" s="27"/>
      <c r="M381" s="55">
        <v>124</v>
      </c>
      <c r="N381" s="55">
        <v>0</v>
      </c>
      <c r="O381" s="55">
        <v>0</v>
      </c>
      <c r="P381" s="55">
        <v>0</v>
      </c>
      <c r="Q381" s="55">
        <v>0</v>
      </c>
    </row>
    <row r="382" spans="1:17" ht="15" x14ac:dyDescent="0.25">
      <c r="A382" s="75" t="s">
        <v>396</v>
      </c>
      <c r="B382" s="75" t="s">
        <v>487</v>
      </c>
      <c r="C382" s="75" t="s">
        <v>421</v>
      </c>
      <c r="D382" s="54" t="s">
        <v>95</v>
      </c>
      <c r="E382" s="27" t="s">
        <v>513</v>
      </c>
      <c r="F382" s="27" t="s">
        <v>306</v>
      </c>
      <c r="G382" s="27" t="s">
        <v>351</v>
      </c>
      <c r="H382" s="55">
        <v>95</v>
      </c>
      <c r="I382" s="27">
        <f t="shared" si="42"/>
        <v>95</v>
      </c>
      <c r="J382" s="27">
        <f t="shared" si="43"/>
        <v>0</v>
      </c>
      <c r="K382" s="68">
        <f t="shared" si="44"/>
        <v>1</v>
      </c>
      <c r="L382" s="27"/>
      <c r="M382" s="55">
        <v>95</v>
      </c>
      <c r="N382" s="55">
        <v>0</v>
      </c>
      <c r="O382" s="55">
        <v>0</v>
      </c>
      <c r="P382" s="55">
        <v>0</v>
      </c>
      <c r="Q382" s="55">
        <v>0</v>
      </c>
    </row>
    <row r="383" spans="1:17" ht="15" x14ac:dyDescent="0.25">
      <c r="A383" s="75" t="s">
        <v>396</v>
      </c>
      <c r="B383" s="75" t="s">
        <v>514</v>
      </c>
      <c r="C383" s="75" t="s">
        <v>421</v>
      </c>
      <c r="D383" s="54" t="s">
        <v>104</v>
      </c>
      <c r="E383" s="27" t="s">
        <v>515</v>
      </c>
      <c r="F383" s="27" t="s">
        <v>306</v>
      </c>
      <c r="G383" s="27" t="s">
        <v>351</v>
      </c>
      <c r="H383" s="55">
        <v>49</v>
      </c>
      <c r="I383" s="27">
        <f t="shared" si="42"/>
        <v>49</v>
      </c>
      <c r="J383" s="27">
        <f t="shared" si="43"/>
        <v>0</v>
      </c>
      <c r="K383" s="68">
        <f t="shared" si="44"/>
        <v>1</v>
      </c>
      <c r="L383" s="27"/>
      <c r="M383" s="55">
        <v>49</v>
      </c>
      <c r="N383" s="55">
        <v>0</v>
      </c>
      <c r="O383" s="55">
        <v>0</v>
      </c>
      <c r="P383" s="55">
        <v>0</v>
      </c>
      <c r="Q383" s="55">
        <v>0</v>
      </c>
    </row>
    <row r="384" spans="1:17" ht="15" x14ac:dyDescent="0.25">
      <c r="A384" s="75" t="s">
        <v>396</v>
      </c>
      <c r="B384" s="75" t="s">
        <v>474</v>
      </c>
      <c r="C384" s="75" t="s">
        <v>421</v>
      </c>
      <c r="D384" s="54" t="s">
        <v>163</v>
      </c>
      <c r="E384" s="27" t="s">
        <v>516</v>
      </c>
      <c r="F384" s="27" t="s">
        <v>306</v>
      </c>
      <c r="G384" s="27" t="s">
        <v>351</v>
      </c>
      <c r="H384" s="55">
        <v>175</v>
      </c>
      <c r="I384" s="27">
        <f t="shared" si="42"/>
        <v>171</v>
      </c>
      <c r="J384" s="27">
        <f t="shared" si="43"/>
        <v>4</v>
      </c>
      <c r="K384" s="68">
        <f t="shared" si="44"/>
        <v>0.97714285714285709</v>
      </c>
      <c r="L384" s="27"/>
      <c r="M384" s="55">
        <v>171</v>
      </c>
      <c r="N384" s="55">
        <v>3</v>
      </c>
      <c r="O384" s="55">
        <v>1</v>
      </c>
      <c r="P384" s="55">
        <v>0</v>
      </c>
      <c r="Q384" s="55">
        <v>0</v>
      </c>
    </row>
    <row r="385" spans="1:17" ht="15" x14ac:dyDescent="0.25">
      <c r="A385" s="75" t="s">
        <v>396</v>
      </c>
      <c r="B385" s="75" t="s">
        <v>487</v>
      </c>
      <c r="C385" s="75" t="s">
        <v>421</v>
      </c>
      <c r="D385" s="54" t="s">
        <v>207</v>
      </c>
      <c r="E385" s="27" t="s">
        <v>517</v>
      </c>
      <c r="F385" s="27" t="s">
        <v>306</v>
      </c>
      <c r="G385" s="27" t="s">
        <v>351</v>
      </c>
      <c r="H385" s="55">
        <v>36</v>
      </c>
      <c r="I385" s="27">
        <f t="shared" si="42"/>
        <v>36</v>
      </c>
      <c r="J385" s="27">
        <f t="shared" si="43"/>
        <v>0</v>
      </c>
      <c r="K385" s="68">
        <f t="shared" si="44"/>
        <v>1</v>
      </c>
      <c r="L385" s="27"/>
      <c r="M385" s="55">
        <v>36</v>
      </c>
      <c r="N385" s="55">
        <v>0</v>
      </c>
      <c r="O385" s="55">
        <v>0</v>
      </c>
      <c r="P385" s="55">
        <v>0</v>
      </c>
      <c r="Q385" s="55">
        <v>0</v>
      </c>
    </row>
    <row r="386" spans="1:17" ht="15" x14ac:dyDescent="0.25">
      <c r="A386" s="75" t="s">
        <v>397</v>
      </c>
      <c r="B386" s="75" t="s">
        <v>518</v>
      </c>
      <c r="C386" s="75" t="s">
        <v>422</v>
      </c>
      <c r="D386" s="54" t="s">
        <v>159</v>
      </c>
      <c r="E386" s="27" t="s">
        <v>519</v>
      </c>
      <c r="F386" s="27" t="s">
        <v>306</v>
      </c>
      <c r="G386" s="27" t="s">
        <v>351</v>
      </c>
      <c r="H386" s="55">
        <v>47</v>
      </c>
      <c r="I386" s="27">
        <f t="shared" si="42"/>
        <v>47</v>
      </c>
      <c r="J386" s="27">
        <f t="shared" si="43"/>
        <v>0</v>
      </c>
      <c r="K386" s="68">
        <f t="shared" si="44"/>
        <v>1</v>
      </c>
      <c r="L386" s="27"/>
      <c r="M386" s="55">
        <v>47</v>
      </c>
      <c r="N386" s="55">
        <v>0</v>
      </c>
      <c r="O386" s="55">
        <v>0</v>
      </c>
      <c r="P386" s="55">
        <v>0</v>
      </c>
      <c r="Q386" s="55">
        <v>0</v>
      </c>
    </row>
    <row r="387" spans="1:17" ht="15" x14ac:dyDescent="0.25">
      <c r="A387" s="75" t="s">
        <v>397</v>
      </c>
      <c r="B387" s="75" t="s">
        <v>518</v>
      </c>
      <c r="C387" s="75" t="s">
        <v>422</v>
      </c>
      <c r="D387" s="54" t="s">
        <v>198</v>
      </c>
      <c r="E387" s="27" t="s">
        <v>520</v>
      </c>
      <c r="F387" s="27" t="s">
        <v>306</v>
      </c>
      <c r="G387" s="27" t="s">
        <v>351</v>
      </c>
      <c r="H387" s="55">
        <v>230</v>
      </c>
      <c r="I387" s="27">
        <f t="shared" si="42"/>
        <v>230</v>
      </c>
      <c r="J387" s="27">
        <f t="shared" si="43"/>
        <v>0</v>
      </c>
      <c r="K387" s="68">
        <f t="shared" si="44"/>
        <v>1</v>
      </c>
      <c r="L387" s="27"/>
      <c r="M387" s="55">
        <v>230</v>
      </c>
      <c r="N387" s="55">
        <v>0</v>
      </c>
      <c r="O387" s="55">
        <v>0</v>
      </c>
      <c r="P387" s="55">
        <v>0</v>
      </c>
      <c r="Q387" s="55">
        <v>0</v>
      </c>
    </row>
    <row r="388" spans="1:17" ht="15" x14ac:dyDescent="0.25">
      <c r="A388" s="75" t="s">
        <v>397</v>
      </c>
      <c r="B388" s="75" t="s">
        <v>518</v>
      </c>
      <c r="C388" s="75" t="s">
        <v>422</v>
      </c>
      <c r="D388" s="54" t="s">
        <v>206</v>
      </c>
      <c r="E388" s="27" t="s">
        <v>521</v>
      </c>
      <c r="F388" s="27" t="s">
        <v>306</v>
      </c>
      <c r="G388" s="27" t="s">
        <v>351</v>
      </c>
      <c r="H388" s="55">
        <v>326</v>
      </c>
      <c r="I388" s="27">
        <f t="shared" si="42"/>
        <v>324</v>
      </c>
      <c r="J388" s="27">
        <f t="shared" si="43"/>
        <v>2</v>
      </c>
      <c r="K388" s="68">
        <f t="shared" si="44"/>
        <v>0.99386503067484666</v>
      </c>
      <c r="L388" s="27"/>
      <c r="M388" s="55">
        <v>324</v>
      </c>
      <c r="N388" s="55">
        <v>1</v>
      </c>
      <c r="O388" s="55">
        <v>1</v>
      </c>
      <c r="P388" s="55">
        <v>0</v>
      </c>
      <c r="Q388" s="55">
        <v>0</v>
      </c>
    </row>
    <row r="389" spans="1:17" ht="15" x14ac:dyDescent="0.25">
      <c r="A389" s="75" t="s">
        <v>397</v>
      </c>
      <c r="B389" s="75" t="s">
        <v>518</v>
      </c>
      <c r="C389" s="75" t="s">
        <v>422</v>
      </c>
      <c r="D389" s="54" t="s">
        <v>167</v>
      </c>
      <c r="E389" s="27" t="s">
        <v>522</v>
      </c>
      <c r="F389" s="27" t="s">
        <v>306</v>
      </c>
      <c r="G389" s="27" t="s">
        <v>351</v>
      </c>
      <c r="H389" s="55">
        <v>61</v>
      </c>
      <c r="I389" s="27">
        <f t="shared" si="42"/>
        <v>61</v>
      </c>
      <c r="J389" s="27">
        <f t="shared" si="43"/>
        <v>0</v>
      </c>
      <c r="K389" s="68">
        <f t="shared" si="44"/>
        <v>1</v>
      </c>
      <c r="L389" s="27"/>
      <c r="M389" s="55">
        <v>61</v>
      </c>
      <c r="N389" s="55">
        <v>0</v>
      </c>
      <c r="O389" s="55">
        <v>0</v>
      </c>
      <c r="P389" s="55">
        <v>0</v>
      </c>
      <c r="Q389" s="55">
        <v>0</v>
      </c>
    </row>
    <row r="390" spans="1:17" ht="15" x14ac:dyDescent="0.25">
      <c r="A390" s="75" t="s">
        <v>398</v>
      </c>
      <c r="B390" s="75" t="s">
        <v>460</v>
      </c>
      <c r="C390" s="75" t="s">
        <v>423</v>
      </c>
      <c r="D390" s="54" t="s">
        <v>218</v>
      </c>
      <c r="E390" s="27" t="s">
        <v>523</v>
      </c>
      <c r="F390" s="27" t="s">
        <v>306</v>
      </c>
      <c r="G390" s="27" t="s">
        <v>351</v>
      </c>
      <c r="H390" s="55">
        <v>162</v>
      </c>
      <c r="I390" s="27">
        <f t="shared" si="42"/>
        <v>162</v>
      </c>
      <c r="J390" s="27">
        <f t="shared" si="43"/>
        <v>0</v>
      </c>
      <c r="K390" s="68">
        <f t="shared" si="44"/>
        <v>1</v>
      </c>
      <c r="L390" s="27"/>
      <c r="M390" s="55">
        <v>162</v>
      </c>
      <c r="N390" s="55">
        <v>0</v>
      </c>
      <c r="O390" s="55">
        <v>0</v>
      </c>
      <c r="P390" s="55">
        <v>0</v>
      </c>
      <c r="Q390" s="55">
        <v>0</v>
      </c>
    </row>
    <row r="391" spans="1:17" ht="15" x14ac:dyDescent="0.25">
      <c r="A391" s="75" t="s">
        <v>398</v>
      </c>
      <c r="B391" s="75" t="s">
        <v>460</v>
      </c>
      <c r="C391" s="75" t="s">
        <v>423</v>
      </c>
      <c r="D391" s="54" t="s">
        <v>222</v>
      </c>
      <c r="E391" s="27" t="s">
        <v>524</v>
      </c>
      <c r="F391" s="27" t="s">
        <v>306</v>
      </c>
      <c r="G391" s="27" t="s">
        <v>351</v>
      </c>
      <c r="H391" s="55">
        <v>128</v>
      </c>
      <c r="I391" s="27">
        <f t="shared" si="42"/>
        <v>128</v>
      </c>
      <c r="J391" s="27">
        <f t="shared" si="43"/>
        <v>0</v>
      </c>
      <c r="K391" s="68">
        <f t="shared" si="44"/>
        <v>1</v>
      </c>
      <c r="L391" s="27"/>
      <c r="M391" s="55">
        <v>128</v>
      </c>
      <c r="N391" s="55">
        <v>0</v>
      </c>
      <c r="O391" s="55">
        <v>0</v>
      </c>
      <c r="P391" s="55">
        <v>0</v>
      </c>
      <c r="Q391" s="55">
        <v>0</v>
      </c>
    </row>
    <row r="392" spans="1:17" ht="15" x14ac:dyDescent="0.25">
      <c r="A392" s="75" t="s">
        <v>398</v>
      </c>
      <c r="B392" s="75" t="s">
        <v>460</v>
      </c>
      <c r="C392" s="75" t="s">
        <v>423</v>
      </c>
      <c r="D392" s="54" t="s">
        <v>219</v>
      </c>
      <c r="E392" s="27" t="s">
        <v>525</v>
      </c>
      <c r="F392" s="27" t="s">
        <v>306</v>
      </c>
      <c r="G392" s="27" t="s">
        <v>351</v>
      </c>
      <c r="H392" s="55">
        <v>299</v>
      </c>
      <c r="I392" s="27">
        <f t="shared" si="42"/>
        <v>298</v>
      </c>
      <c r="J392" s="27">
        <f t="shared" si="43"/>
        <v>1</v>
      </c>
      <c r="K392" s="68">
        <f t="shared" si="44"/>
        <v>0.99665551839464883</v>
      </c>
      <c r="L392" s="27"/>
      <c r="M392" s="55">
        <v>298</v>
      </c>
      <c r="N392" s="55">
        <v>1</v>
      </c>
      <c r="O392" s="55">
        <v>0</v>
      </c>
      <c r="P392" s="55">
        <v>0</v>
      </c>
      <c r="Q392" s="55">
        <v>0</v>
      </c>
    </row>
    <row r="393" spans="1:17" ht="15" x14ac:dyDescent="0.25">
      <c r="A393" s="75" t="s">
        <v>399</v>
      </c>
      <c r="B393" s="75" t="s">
        <v>474</v>
      </c>
      <c r="C393" s="75" t="s">
        <v>424</v>
      </c>
      <c r="D393" s="54" t="s">
        <v>204</v>
      </c>
      <c r="E393" s="27" t="s">
        <v>526</v>
      </c>
      <c r="F393" s="27" t="s">
        <v>306</v>
      </c>
      <c r="G393" s="27" t="s">
        <v>351</v>
      </c>
      <c r="H393" s="55">
        <v>317</v>
      </c>
      <c r="I393" s="27">
        <f t="shared" si="42"/>
        <v>313</v>
      </c>
      <c r="J393" s="27">
        <f t="shared" si="43"/>
        <v>4</v>
      </c>
      <c r="K393" s="68">
        <f t="shared" si="44"/>
        <v>0.98738170347003151</v>
      </c>
      <c r="L393" s="27"/>
      <c r="M393" s="55">
        <v>313</v>
      </c>
      <c r="N393" s="55">
        <v>2</v>
      </c>
      <c r="O393" s="55">
        <v>1</v>
      </c>
      <c r="P393" s="55">
        <v>1</v>
      </c>
      <c r="Q393" s="55">
        <v>0</v>
      </c>
    </row>
    <row r="394" spans="1:17" ht="15" x14ac:dyDescent="0.25">
      <c r="A394" s="75" t="s">
        <v>399</v>
      </c>
      <c r="B394" s="75" t="s">
        <v>474</v>
      </c>
      <c r="C394" s="75" t="s">
        <v>424</v>
      </c>
      <c r="D394" s="54" t="s">
        <v>205</v>
      </c>
      <c r="E394" s="27" t="s">
        <v>527</v>
      </c>
      <c r="F394" s="27" t="s">
        <v>306</v>
      </c>
      <c r="G394" s="27" t="s">
        <v>351</v>
      </c>
      <c r="H394" s="55">
        <v>195</v>
      </c>
      <c r="I394" s="27">
        <f t="shared" si="42"/>
        <v>191</v>
      </c>
      <c r="J394" s="27">
        <f t="shared" si="43"/>
        <v>4</v>
      </c>
      <c r="K394" s="68">
        <f t="shared" si="44"/>
        <v>0.97948717948717945</v>
      </c>
      <c r="L394" s="27"/>
      <c r="M394" s="55">
        <v>191</v>
      </c>
      <c r="N394" s="55">
        <v>3</v>
      </c>
      <c r="O394" s="55">
        <v>0</v>
      </c>
      <c r="P394" s="55">
        <v>1</v>
      </c>
      <c r="Q394" s="55">
        <v>0</v>
      </c>
    </row>
    <row r="395" spans="1:17" ht="15" x14ac:dyDescent="0.25">
      <c r="A395" s="75" t="s">
        <v>400</v>
      </c>
      <c r="B395" s="75" t="s">
        <v>528</v>
      </c>
      <c r="C395" s="75" t="s">
        <v>425</v>
      </c>
      <c r="D395" s="54" t="s">
        <v>114</v>
      </c>
      <c r="E395" s="27" t="s">
        <v>529</v>
      </c>
      <c r="F395" s="27" t="s">
        <v>306</v>
      </c>
      <c r="G395" s="27" t="s">
        <v>351</v>
      </c>
      <c r="H395" s="55">
        <v>44</v>
      </c>
      <c r="I395" s="27">
        <f t="shared" si="42"/>
        <v>44</v>
      </c>
      <c r="J395" s="27">
        <f t="shared" si="43"/>
        <v>0</v>
      </c>
      <c r="K395" s="68">
        <f t="shared" si="44"/>
        <v>1</v>
      </c>
      <c r="L395" s="27"/>
      <c r="M395" s="55">
        <v>44</v>
      </c>
      <c r="N395" s="55">
        <v>0</v>
      </c>
      <c r="O395" s="55">
        <v>0</v>
      </c>
      <c r="P395" s="55">
        <v>0</v>
      </c>
      <c r="Q395" s="55">
        <v>0</v>
      </c>
    </row>
    <row r="396" spans="1:17" ht="15" x14ac:dyDescent="0.25">
      <c r="A396" s="75" t="s">
        <v>400</v>
      </c>
      <c r="B396" s="75" t="s">
        <v>528</v>
      </c>
      <c r="C396" s="75" t="s">
        <v>425</v>
      </c>
      <c r="D396" s="54" t="s">
        <v>70</v>
      </c>
      <c r="E396" s="27" t="s">
        <v>531</v>
      </c>
      <c r="F396" s="27" t="s">
        <v>306</v>
      </c>
      <c r="G396" s="27" t="s">
        <v>351</v>
      </c>
      <c r="H396" s="55">
        <v>80</v>
      </c>
      <c r="I396" s="27">
        <f t="shared" si="42"/>
        <v>80</v>
      </c>
      <c r="J396" s="27">
        <f t="shared" si="43"/>
        <v>0</v>
      </c>
      <c r="K396" s="68">
        <f t="shared" si="44"/>
        <v>1</v>
      </c>
      <c r="L396" s="27"/>
      <c r="M396" s="55">
        <v>80</v>
      </c>
      <c r="N396" s="55">
        <v>0</v>
      </c>
      <c r="O396" s="55">
        <v>0</v>
      </c>
      <c r="P396" s="55">
        <v>0</v>
      </c>
      <c r="Q396" s="55">
        <v>0</v>
      </c>
    </row>
    <row r="397" spans="1:17" ht="15" x14ac:dyDescent="0.25">
      <c r="A397" s="75" t="s">
        <v>400</v>
      </c>
      <c r="B397" s="75" t="s">
        <v>528</v>
      </c>
      <c r="C397" s="75" t="s">
        <v>425</v>
      </c>
      <c r="D397" s="54" t="s">
        <v>173</v>
      </c>
      <c r="E397" s="27" t="s">
        <v>532</v>
      </c>
      <c r="F397" s="27" t="s">
        <v>306</v>
      </c>
      <c r="G397" s="27" t="s">
        <v>351</v>
      </c>
      <c r="H397" s="55">
        <v>5</v>
      </c>
      <c r="I397" s="27">
        <f t="shared" si="42"/>
        <v>5</v>
      </c>
      <c r="J397" s="27">
        <f t="shared" si="43"/>
        <v>0</v>
      </c>
      <c r="K397" s="68">
        <f t="shared" si="44"/>
        <v>1</v>
      </c>
      <c r="L397" s="27"/>
      <c r="M397" s="55">
        <v>5</v>
      </c>
      <c r="N397" s="55">
        <v>0</v>
      </c>
      <c r="O397" s="55">
        <v>0</v>
      </c>
      <c r="P397" s="55">
        <v>0</v>
      </c>
      <c r="Q397" s="55">
        <v>0</v>
      </c>
    </row>
    <row r="398" spans="1:17" ht="15" x14ac:dyDescent="0.25">
      <c r="A398" s="75" t="s">
        <v>400</v>
      </c>
      <c r="B398" s="75" t="s">
        <v>528</v>
      </c>
      <c r="C398" s="75" t="s">
        <v>425</v>
      </c>
      <c r="D398" s="54" t="s">
        <v>132</v>
      </c>
      <c r="E398" s="27" t="s">
        <v>533</v>
      </c>
      <c r="F398" s="27" t="s">
        <v>306</v>
      </c>
      <c r="G398" s="27" t="s">
        <v>351</v>
      </c>
      <c r="H398" s="55">
        <v>3</v>
      </c>
      <c r="I398" s="27">
        <f t="shared" si="42"/>
        <v>3</v>
      </c>
      <c r="J398" s="27">
        <f t="shared" si="43"/>
        <v>0</v>
      </c>
      <c r="K398" s="68">
        <f t="shared" si="44"/>
        <v>1</v>
      </c>
      <c r="L398" s="27"/>
      <c r="M398" s="55">
        <v>3</v>
      </c>
      <c r="N398" s="55">
        <v>0</v>
      </c>
      <c r="O398" s="55">
        <v>0</v>
      </c>
      <c r="P398" s="55">
        <v>0</v>
      </c>
      <c r="Q398" s="55">
        <v>0</v>
      </c>
    </row>
    <row r="399" spans="1:17" ht="15" x14ac:dyDescent="0.25">
      <c r="A399" s="75" t="s">
        <v>400</v>
      </c>
      <c r="B399" s="75" t="s">
        <v>528</v>
      </c>
      <c r="C399" s="75" t="s">
        <v>425</v>
      </c>
      <c r="D399" s="54" t="s">
        <v>94</v>
      </c>
      <c r="E399" s="27" t="s">
        <v>534</v>
      </c>
      <c r="F399" s="27" t="s">
        <v>306</v>
      </c>
      <c r="G399" s="27" t="s">
        <v>351</v>
      </c>
      <c r="H399" s="55">
        <v>4</v>
      </c>
      <c r="I399" s="27">
        <f t="shared" si="42"/>
        <v>4</v>
      </c>
      <c r="J399" s="27">
        <f t="shared" si="43"/>
        <v>0</v>
      </c>
      <c r="K399" s="68">
        <f t="shared" si="44"/>
        <v>1</v>
      </c>
      <c r="L399" s="27"/>
      <c r="M399" s="55">
        <v>4</v>
      </c>
      <c r="N399" s="55">
        <v>0</v>
      </c>
      <c r="O399" s="55">
        <v>0</v>
      </c>
      <c r="P399" s="55">
        <v>0</v>
      </c>
      <c r="Q399" s="55">
        <v>0</v>
      </c>
    </row>
    <row r="400" spans="1:17" ht="15" x14ac:dyDescent="0.25">
      <c r="A400" s="75" t="s">
        <v>400</v>
      </c>
      <c r="B400" s="75" t="s">
        <v>528</v>
      </c>
      <c r="C400" s="75" t="s">
        <v>425</v>
      </c>
      <c r="D400" s="54" t="s">
        <v>197</v>
      </c>
      <c r="E400" s="27" t="s">
        <v>535</v>
      </c>
      <c r="F400" s="27" t="s">
        <v>306</v>
      </c>
      <c r="G400" s="27" t="s">
        <v>351</v>
      </c>
      <c r="H400" s="55">
        <v>10</v>
      </c>
      <c r="I400" s="27">
        <f t="shared" si="42"/>
        <v>10</v>
      </c>
      <c r="J400" s="27">
        <f t="shared" si="43"/>
        <v>0</v>
      </c>
      <c r="K400" s="68">
        <f t="shared" si="44"/>
        <v>1</v>
      </c>
      <c r="L400" s="27"/>
      <c r="M400" s="55">
        <v>10</v>
      </c>
      <c r="N400" s="55">
        <v>0</v>
      </c>
      <c r="O400" s="55">
        <v>0</v>
      </c>
      <c r="P400" s="55">
        <v>0</v>
      </c>
      <c r="Q400" s="55">
        <v>0</v>
      </c>
    </row>
    <row r="401" spans="1:17" ht="15" x14ac:dyDescent="0.25">
      <c r="A401" s="75" t="s">
        <v>400</v>
      </c>
      <c r="B401" s="75" t="s">
        <v>528</v>
      </c>
      <c r="C401" s="75" t="s">
        <v>425</v>
      </c>
      <c r="D401" s="54" t="s">
        <v>236</v>
      </c>
      <c r="E401" s="27" t="s">
        <v>610</v>
      </c>
      <c r="F401" s="27" t="s">
        <v>306</v>
      </c>
      <c r="G401" s="27" t="s">
        <v>351</v>
      </c>
      <c r="H401" s="55">
        <v>12</v>
      </c>
      <c r="I401" s="27">
        <f t="shared" si="42"/>
        <v>12</v>
      </c>
      <c r="J401" s="27">
        <f t="shared" si="43"/>
        <v>0</v>
      </c>
      <c r="K401" s="68">
        <f t="shared" si="44"/>
        <v>1</v>
      </c>
      <c r="L401" s="27"/>
      <c r="M401" s="55">
        <v>12</v>
      </c>
      <c r="N401" s="55">
        <v>0</v>
      </c>
      <c r="O401" s="55">
        <v>0</v>
      </c>
      <c r="P401" s="55">
        <v>0</v>
      </c>
      <c r="Q401" s="55">
        <v>0</v>
      </c>
    </row>
    <row r="402" spans="1:17" ht="15" x14ac:dyDescent="0.25">
      <c r="A402" s="75" t="s">
        <v>400</v>
      </c>
      <c r="B402" s="75" t="s">
        <v>528</v>
      </c>
      <c r="C402" s="75" t="s">
        <v>425</v>
      </c>
      <c r="D402" s="54" t="s">
        <v>130</v>
      </c>
      <c r="E402" s="27" t="s">
        <v>536</v>
      </c>
      <c r="F402" s="27" t="s">
        <v>306</v>
      </c>
      <c r="G402" s="27" t="s">
        <v>351</v>
      </c>
      <c r="H402" s="55">
        <v>479</v>
      </c>
      <c r="I402" s="27">
        <f t="shared" si="42"/>
        <v>477</v>
      </c>
      <c r="J402" s="27">
        <f t="shared" si="43"/>
        <v>2</v>
      </c>
      <c r="K402" s="68">
        <f t="shared" si="44"/>
        <v>0.99582463465553239</v>
      </c>
      <c r="L402" s="27"/>
      <c r="M402" s="55">
        <v>477</v>
      </c>
      <c r="N402" s="55">
        <v>0</v>
      </c>
      <c r="O402" s="55">
        <v>1</v>
      </c>
      <c r="P402" s="55">
        <v>0</v>
      </c>
      <c r="Q402" s="55">
        <v>1</v>
      </c>
    </row>
    <row r="403" spans="1:17" ht="15" x14ac:dyDescent="0.25">
      <c r="A403" s="75" t="s">
        <v>400</v>
      </c>
      <c r="B403" s="75" t="s">
        <v>528</v>
      </c>
      <c r="C403" s="75" t="s">
        <v>425</v>
      </c>
      <c r="D403" s="54" t="s">
        <v>176</v>
      </c>
      <c r="E403" s="27" t="s">
        <v>537</v>
      </c>
      <c r="F403" s="27" t="s">
        <v>306</v>
      </c>
      <c r="G403" s="27" t="s">
        <v>351</v>
      </c>
      <c r="H403" s="55">
        <v>2</v>
      </c>
      <c r="I403" s="27">
        <f t="shared" si="42"/>
        <v>2</v>
      </c>
      <c r="J403" s="27">
        <f t="shared" si="43"/>
        <v>0</v>
      </c>
      <c r="K403" s="68">
        <f t="shared" si="44"/>
        <v>1</v>
      </c>
      <c r="L403" s="27"/>
      <c r="M403" s="55">
        <v>2</v>
      </c>
      <c r="N403" s="55">
        <v>0</v>
      </c>
      <c r="O403" s="55">
        <v>0</v>
      </c>
      <c r="P403" s="55">
        <v>0</v>
      </c>
      <c r="Q403" s="55">
        <v>0</v>
      </c>
    </row>
    <row r="404" spans="1:17" ht="15" x14ac:dyDescent="0.25">
      <c r="A404" s="75" t="s">
        <v>400</v>
      </c>
      <c r="B404" s="75" t="s">
        <v>528</v>
      </c>
      <c r="C404" s="75" t="s">
        <v>425</v>
      </c>
      <c r="D404" s="54" t="s">
        <v>225</v>
      </c>
      <c r="E404" s="27" t="s">
        <v>538</v>
      </c>
      <c r="F404" s="27" t="s">
        <v>306</v>
      </c>
      <c r="G404" s="27" t="s">
        <v>351</v>
      </c>
      <c r="H404" s="55">
        <v>311</v>
      </c>
      <c r="I404" s="27">
        <f t="shared" si="42"/>
        <v>311</v>
      </c>
      <c r="J404" s="27">
        <f t="shared" si="43"/>
        <v>0</v>
      </c>
      <c r="K404" s="68">
        <f t="shared" si="44"/>
        <v>1</v>
      </c>
      <c r="L404" s="27"/>
      <c r="M404" s="55">
        <v>311</v>
      </c>
      <c r="N404" s="55">
        <v>0</v>
      </c>
      <c r="O404" s="55">
        <v>0</v>
      </c>
      <c r="P404" s="55">
        <v>0</v>
      </c>
      <c r="Q404" s="55">
        <v>0</v>
      </c>
    </row>
    <row r="405" spans="1:17" ht="15" x14ac:dyDescent="0.25">
      <c r="A405" s="75" t="s">
        <v>400</v>
      </c>
      <c r="B405" s="75" t="s">
        <v>528</v>
      </c>
      <c r="C405" s="75" t="s">
        <v>425</v>
      </c>
      <c r="D405" s="54" t="s">
        <v>141</v>
      </c>
      <c r="E405" s="27" t="s">
        <v>539</v>
      </c>
      <c r="F405" s="27" t="s">
        <v>306</v>
      </c>
      <c r="G405" s="27" t="s">
        <v>351</v>
      </c>
      <c r="H405" s="55">
        <v>183</v>
      </c>
      <c r="I405" s="27">
        <f t="shared" si="42"/>
        <v>183</v>
      </c>
      <c r="J405" s="27">
        <f t="shared" si="43"/>
        <v>0</v>
      </c>
      <c r="K405" s="68">
        <f t="shared" si="44"/>
        <v>1</v>
      </c>
      <c r="L405" s="27"/>
      <c r="M405" s="55">
        <v>183</v>
      </c>
      <c r="N405" s="55">
        <v>0</v>
      </c>
      <c r="O405" s="55">
        <v>0</v>
      </c>
      <c r="P405" s="55">
        <v>0</v>
      </c>
      <c r="Q405" s="55">
        <v>0</v>
      </c>
    </row>
    <row r="406" spans="1:17" ht="15" x14ac:dyDescent="0.25">
      <c r="A406" s="75" t="s">
        <v>400</v>
      </c>
      <c r="B406" s="75" t="s">
        <v>528</v>
      </c>
      <c r="C406" s="75" t="s">
        <v>425</v>
      </c>
      <c r="D406" s="54" t="s">
        <v>84</v>
      </c>
      <c r="E406" s="27" t="s">
        <v>540</v>
      </c>
      <c r="F406" s="27" t="s">
        <v>306</v>
      </c>
      <c r="G406" s="27" t="s">
        <v>351</v>
      </c>
      <c r="H406" s="55">
        <v>16</v>
      </c>
      <c r="I406" s="27">
        <f t="shared" si="42"/>
        <v>16</v>
      </c>
      <c r="J406" s="27">
        <f t="shared" si="43"/>
        <v>0</v>
      </c>
      <c r="K406" s="68">
        <f t="shared" si="44"/>
        <v>1</v>
      </c>
      <c r="L406" s="27"/>
      <c r="M406" s="55">
        <v>16</v>
      </c>
      <c r="N406" s="55">
        <v>0</v>
      </c>
      <c r="O406" s="55">
        <v>0</v>
      </c>
      <c r="P406" s="55">
        <v>0</v>
      </c>
      <c r="Q406" s="55">
        <v>0</v>
      </c>
    </row>
    <row r="407" spans="1:17" ht="15" x14ac:dyDescent="0.25">
      <c r="A407" s="75" t="s">
        <v>400</v>
      </c>
      <c r="B407" s="75" t="s">
        <v>528</v>
      </c>
      <c r="C407" s="75" t="s">
        <v>425</v>
      </c>
      <c r="D407" s="54" t="s">
        <v>131</v>
      </c>
      <c r="E407" s="27" t="s">
        <v>541</v>
      </c>
      <c r="F407" s="27" t="s">
        <v>306</v>
      </c>
      <c r="G407" s="27" t="s">
        <v>351</v>
      </c>
      <c r="H407" s="55">
        <v>21</v>
      </c>
      <c r="I407" s="27">
        <f t="shared" ref="I407:I438" si="45">SUM(M407)</f>
        <v>21</v>
      </c>
      <c r="J407" s="27">
        <f t="shared" ref="J407:J438" si="46">SUM(N407:Q407)</f>
        <v>0</v>
      </c>
      <c r="K407" s="68">
        <f t="shared" ref="K407:K438" si="47">I407/H407</f>
        <v>1</v>
      </c>
      <c r="L407" s="27"/>
      <c r="M407" s="55">
        <v>21</v>
      </c>
      <c r="N407" s="55">
        <v>0</v>
      </c>
      <c r="O407" s="55">
        <v>0</v>
      </c>
      <c r="P407" s="55">
        <v>0</v>
      </c>
      <c r="Q407" s="55">
        <v>0</v>
      </c>
    </row>
    <row r="408" spans="1:17" ht="15" x14ac:dyDescent="0.25">
      <c r="A408" s="75" t="s">
        <v>400</v>
      </c>
      <c r="B408" s="75" t="s">
        <v>528</v>
      </c>
      <c r="C408" s="75" t="s">
        <v>425</v>
      </c>
      <c r="D408" s="54" t="s">
        <v>82</v>
      </c>
      <c r="E408" s="27" t="s">
        <v>543</v>
      </c>
      <c r="F408" s="27" t="s">
        <v>306</v>
      </c>
      <c r="G408" s="27" t="s">
        <v>351</v>
      </c>
      <c r="H408" s="55">
        <v>57</v>
      </c>
      <c r="I408" s="27">
        <f t="shared" si="45"/>
        <v>57</v>
      </c>
      <c r="J408" s="27">
        <f t="shared" si="46"/>
        <v>0</v>
      </c>
      <c r="K408" s="68">
        <f t="shared" si="47"/>
        <v>1</v>
      </c>
      <c r="L408" s="27"/>
      <c r="M408" s="55">
        <v>57</v>
      </c>
      <c r="N408" s="55">
        <v>0</v>
      </c>
      <c r="O408" s="55">
        <v>0</v>
      </c>
      <c r="P408" s="55">
        <v>0</v>
      </c>
      <c r="Q408" s="55">
        <v>0</v>
      </c>
    </row>
    <row r="409" spans="1:17" ht="15" x14ac:dyDescent="0.25">
      <c r="A409" s="75" t="s">
        <v>400</v>
      </c>
      <c r="B409" s="75" t="s">
        <v>528</v>
      </c>
      <c r="C409" s="75" t="s">
        <v>425</v>
      </c>
      <c r="D409" s="54" t="s">
        <v>194</v>
      </c>
      <c r="E409" s="27" t="s">
        <v>544</v>
      </c>
      <c r="F409" s="27" t="s">
        <v>306</v>
      </c>
      <c r="G409" s="27" t="s">
        <v>351</v>
      </c>
      <c r="H409" s="55">
        <v>68</v>
      </c>
      <c r="I409" s="27">
        <f t="shared" si="45"/>
        <v>68</v>
      </c>
      <c r="J409" s="27">
        <f t="shared" si="46"/>
        <v>0</v>
      </c>
      <c r="K409" s="68">
        <f t="shared" si="47"/>
        <v>1</v>
      </c>
      <c r="L409" s="27"/>
      <c r="M409" s="55">
        <v>68</v>
      </c>
      <c r="N409" s="55">
        <v>0</v>
      </c>
      <c r="O409" s="55">
        <v>0</v>
      </c>
      <c r="P409" s="55">
        <v>0</v>
      </c>
      <c r="Q409" s="55">
        <v>0</v>
      </c>
    </row>
    <row r="410" spans="1:17" ht="15" x14ac:dyDescent="0.25">
      <c r="A410" s="75" t="s">
        <v>400</v>
      </c>
      <c r="B410" s="75" t="s">
        <v>528</v>
      </c>
      <c r="C410" s="75" t="s">
        <v>425</v>
      </c>
      <c r="D410" s="54" t="s">
        <v>80</v>
      </c>
      <c r="E410" s="27" t="s">
        <v>546</v>
      </c>
      <c r="F410" s="27" t="s">
        <v>306</v>
      </c>
      <c r="G410" s="27" t="s">
        <v>351</v>
      </c>
      <c r="H410" s="55">
        <v>94</v>
      </c>
      <c r="I410" s="27">
        <f t="shared" si="45"/>
        <v>94</v>
      </c>
      <c r="J410" s="27">
        <f t="shared" si="46"/>
        <v>0</v>
      </c>
      <c r="K410" s="68">
        <f t="shared" si="47"/>
        <v>1</v>
      </c>
      <c r="L410" s="27"/>
      <c r="M410" s="55">
        <v>94</v>
      </c>
      <c r="N410" s="55">
        <v>0</v>
      </c>
      <c r="O410" s="55">
        <v>0</v>
      </c>
      <c r="P410" s="55">
        <v>0</v>
      </c>
      <c r="Q410" s="55">
        <v>0</v>
      </c>
    </row>
    <row r="411" spans="1:17" ht="15" x14ac:dyDescent="0.25">
      <c r="A411" s="75" t="s">
        <v>400</v>
      </c>
      <c r="B411" s="75" t="s">
        <v>528</v>
      </c>
      <c r="C411" s="75" t="s">
        <v>425</v>
      </c>
      <c r="D411" s="54" t="s">
        <v>133</v>
      </c>
      <c r="E411" s="27" t="s">
        <v>548</v>
      </c>
      <c r="F411" s="27" t="s">
        <v>306</v>
      </c>
      <c r="G411" s="27" t="s">
        <v>351</v>
      </c>
      <c r="H411" s="55">
        <v>146</v>
      </c>
      <c r="I411" s="27">
        <f t="shared" si="45"/>
        <v>146</v>
      </c>
      <c r="J411" s="27">
        <f t="shared" si="46"/>
        <v>0</v>
      </c>
      <c r="K411" s="68">
        <f t="shared" si="47"/>
        <v>1</v>
      </c>
      <c r="L411" s="27"/>
      <c r="M411" s="55">
        <v>146</v>
      </c>
      <c r="N411" s="55">
        <v>0</v>
      </c>
      <c r="O411" s="55">
        <v>0</v>
      </c>
      <c r="P411" s="55">
        <v>0</v>
      </c>
      <c r="Q411" s="55">
        <v>0</v>
      </c>
    </row>
    <row r="412" spans="1:17" ht="15" x14ac:dyDescent="0.25">
      <c r="A412" s="75" t="s">
        <v>400</v>
      </c>
      <c r="B412" s="75" t="s">
        <v>528</v>
      </c>
      <c r="C412" s="75" t="s">
        <v>425</v>
      </c>
      <c r="D412" s="54" t="s">
        <v>83</v>
      </c>
      <c r="E412" s="27" t="s">
        <v>549</v>
      </c>
      <c r="F412" s="27" t="s">
        <v>306</v>
      </c>
      <c r="G412" s="27" t="s">
        <v>351</v>
      </c>
      <c r="H412" s="55">
        <v>11</v>
      </c>
      <c r="I412" s="27">
        <f t="shared" si="45"/>
        <v>11</v>
      </c>
      <c r="J412" s="27">
        <f t="shared" si="46"/>
        <v>0</v>
      </c>
      <c r="K412" s="68">
        <f t="shared" si="47"/>
        <v>1</v>
      </c>
      <c r="L412" s="27"/>
      <c r="M412" s="55">
        <v>11</v>
      </c>
      <c r="N412" s="55">
        <v>0</v>
      </c>
      <c r="O412" s="55">
        <v>0</v>
      </c>
      <c r="P412" s="55">
        <v>0</v>
      </c>
      <c r="Q412" s="55">
        <v>0</v>
      </c>
    </row>
    <row r="413" spans="1:17" ht="15" x14ac:dyDescent="0.25">
      <c r="A413" s="75" t="s">
        <v>400</v>
      </c>
      <c r="B413" s="75" t="s">
        <v>528</v>
      </c>
      <c r="C413" s="75" t="s">
        <v>425</v>
      </c>
      <c r="D413" s="54" t="s">
        <v>169</v>
      </c>
      <c r="E413" s="27" t="s">
        <v>550</v>
      </c>
      <c r="F413" s="27" t="s">
        <v>306</v>
      </c>
      <c r="G413" s="27" t="s">
        <v>351</v>
      </c>
      <c r="H413" s="55">
        <v>657</v>
      </c>
      <c r="I413" s="27">
        <f t="shared" si="45"/>
        <v>657</v>
      </c>
      <c r="J413" s="27">
        <f t="shared" si="46"/>
        <v>0</v>
      </c>
      <c r="K413" s="68">
        <f t="shared" si="47"/>
        <v>1</v>
      </c>
      <c r="L413" s="27"/>
      <c r="M413" s="55">
        <v>657</v>
      </c>
      <c r="N413" s="55">
        <v>0</v>
      </c>
      <c r="O413" s="55">
        <v>0</v>
      </c>
      <c r="P413" s="55">
        <v>0</v>
      </c>
      <c r="Q413" s="55">
        <v>0</v>
      </c>
    </row>
    <row r="414" spans="1:17" ht="15" x14ac:dyDescent="0.25">
      <c r="A414" s="75" t="s">
        <v>400</v>
      </c>
      <c r="B414" s="75" t="s">
        <v>528</v>
      </c>
      <c r="C414" s="75" t="s">
        <v>425</v>
      </c>
      <c r="D414" s="54" t="s">
        <v>145</v>
      </c>
      <c r="E414" s="27" t="s">
        <v>551</v>
      </c>
      <c r="F414" s="27" t="s">
        <v>306</v>
      </c>
      <c r="G414" s="27" t="s">
        <v>351</v>
      </c>
      <c r="H414" s="55">
        <v>44</v>
      </c>
      <c r="I414" s="27">
        <f t="shared" si="45"/>
        <v>44</v>
      </c>
      <c r="J414" s="27">
        <f t="shared" si="46"/>
        <v>0</v>
      </c>
      <c r="K414" s="68">
        <f t="shared" si="47"/>
        <v>1</v>
      </c>
      <c r="L414" s="27"/>
      <c r="M414" s="55">
        <v>44</v>
      </c>
      <c r="N414" s="55">
        <v>0</v>
      </c>
      <c r="O414" s="55">
        <v>0</v>
      </c>
      <c r="P414" s="55">
        <v>0</v>
      </c>
      <c r="Q414" s="55">
        <v>0</v>
      </c>
    </row>
    <row r="415" spans="1:17" ht="15" x14ac:dyDescent="0.25">
      <c r="A415" s="75" t="s">
        <v>400</v>
      </c>
      <c r="B415" s="75" t="s">
        <v>528</v>
      </c>
      <c r="C415" s="75" t="s">
        <v>425</v>
      </c>
      <c r="D415" s="54" t="s">
        <v>183</v>
      </c>
      <c r="E415" s="27" t="s">
        <v>552</v>
      </c>
      <c r="F415" s="27" t="s">
        <v>306</v>
      </c>
      <c r="G415" s="27" t="s">
        <v>351</v>
      </c>
      <c r="H415" s="55">
        <v>698</v>
      </c>
      <c r="I415" s="27">
        <f t="shared" si="45"/>
        <v>695</v>
      </c>
      <c r="J415" s="27">
        <f t="shared" si="46"/>
        <v>3</v>
      </c>
      <c r="K415" s="68">
        <f t="shared" si="47"/>
        <v>0.99570200573065903</v>
      </c>
      <c r="L415" s="27"/>
      <c r="M415" s="55">
        <v>695</v>
      </c>
      <c r="N415" s="55">
        <v>3</v>
      </c>
      <c r="O415" s="55">
        <v>0</v>
      </c>
      <c r="P415" s="55">
        <v>0</v>
      </c>
      <c r="Q415" s="55">
        <v>0</v>
      </c>
    </row>
    <row r="416" spans="1:17" ht="15" x14ac:dyDescent="0.25">
      <c r="A416" s="75" t="s">
        <v>400</v>
      </c>
      <c r="B416" s="75" t="s">
        <v>528</v>
      </c>
      <c r="C416" s="75" t="s">
        <v>425</v>
      </c>
      <c r="D416" s="54" t="s">
        <v>118</v>
      </c>
      <c r="E416" s="27" t="s">
        <v>553</v>
      </c>
      <c r="F416" s="27" t="s">
        <v>306</v>
      </c>
      <c r="G416" s="27" t="s">
        <v>351</v>
      </c>
      <c r="H416" s="55">
        <v>6</v>
      </c>
      <c r="I416" s="27">
        <f t="shared" si="45"/>
        <v>6</v>
      </c>
      <c r="J416" s="27">
        <f t="shared" si="46"/>
        <v>0</v>
      </c>
      <c r="K416" s="68">
        <f t="shared" si="47"/>
        <v>1</v>
      </c>
      <c r="L416" s="27"/>
      <c r="M416" s="55">
        <v>6</v>
      </c>
      <c r="N416" s="55">
        <v>0</v>
      </c>
      <c r="O416" s="55">
        <v>0</v>
      </c>
      <c r="P416" s="55">
        <v>0</v>
      </c>
      <c r="Q416" s="55">
        <v>0</v>
      </c>
    </row>
    <row r="417" spans="1:17" ht="15" x14ac:dyDescent="0.25">
      <c r="A417" s="75" t="s">
        <v>401</v>
      </c>
      <c r="B417" s="75" t="s">
        <v>460</v>
      </c>
      <c r="C417" s="75" t="s">
        <v>426</v>
      </c>
      <c r="D417" s="54" t="s">
        <v>111</v>
      </c>
      <c r="E417" s="27" t="s">
        <v>554</v>
      </c>
      <c r="F417" s="27" t="s">
        <v>306</v>
      </c>
      <c r="G417" s="27" t="s">
        <v>351</v>
      </c>
      <c r="H417" s="55">
        <v>104</v>
      </c>
      <c r="I417" s="27">
        <f t="shared" si="45"/>
        <v>102</v>
      </c>
      <c r="J417" s="27">
        <f t="shared" si="46"/>
        <v>2</v>
      </c>
      <c r="K417" s="68">
        <f t="shared" si="47"/>
        <v>0.98076923076923073</v>
      </c>
      <c r="L417" s="27"/>
      <c r="M417" s="55">
        <v>102</v>
      </c>
      <c r="N417" s="55">
        <v>2</v>
      </c>
      <c r="O417" s="55">
        <v>0</v>
      </c>
      <c r="P417" s="55">
        <v>0</v>
      </c>
      <c r="Q417" s="55">
        <v>0</v>
      </c>
    </row>
    <row r="418" spans="1:17" ht="15" x14ac:dyDescent="0.25">
      <c r="A418" s="75" t="s">
        <v>401</v>
      </c>
      <c r="B418" s="75" t="s">
        <v>460</v>
      </c>
      <c r="C418" s="75" t="s">
        <v>426</v>
      </c>
      <c r="D418" s="54" t="s">
        <v>171</v>
      </c>
      <c r="E418" s="27" t="s">
        <v>557</v>
      </c>
      <c r="F418" s="27" t="s">
        <v>306</v>
      </c>
      <c r="G418" s="27" t="s">
        <v>351</v>
      </c>
      <c r="H418" s="55">
        <v>77</v>
      </c>
      <c r="I418" s="27">
        <f t="shared" si="45"/>
        <v>77</v>
      </c>
      <c r="J418" s="27">
        <f t="shared" si="46"/>
        <v>0</v>
      </c>
      <c r="K418" s="68">
        <f t="shared" si="47"/>
        <v>1</v>
      </c>
      <c r="L418" s="27"/>
      <c r="M418" s="55">
        <v>77</v>
      </c>
      <c r="N418" s="55">
        <v>0</v>
      </c>
      <c r="O418" s="55">
        <v>0</v>
      </c>
      <c r="P418" s="55">
        <v>0</v>
      </c>
      <c r="Q418" s="55">
        <v>0</v>
      </c>
    </row>
    <row r="419" spans="1:17" ht="15" x14ac:dyDescent="0.25">
      <c r="A419" s="75" t="s">
        <v>401</v>
      </c>
      <c r="B419" s="75" t="s">
        <v>460</v>
      </c>
      <c r="C419" s="75" t="s">
        <v>426</v>
      </c>
      <c r="D419" s="54" t="s">
        <v>200</v>
      </c>
      <c r="E419" s="27" t="s">
        <v>558</v>
      </c>
      <c r="F419" s="27" t="s">
        <v>306</v>
      </c>
      <c r="G419" s="27" t="s">
        <v>351</v>
      </c>
      <c r="H419" s="55">
        <v>7</v>
      </c>
      <c r="I419" s="27">
        <f t="shared" si="45"/>
        <v>7</v>
      </c>
      <c r="J419" s="27">
        <f t="shared" si="46"/>
        <v>0</v>
      </c>
      <c r="K419" s="68">
        <f t="shared" si="47"/>
        <v>1</v>
      </c>
      <c r="L419" s="27"/>
      <c r="M419" s="55">
        <v>7</v>
      </c>
      <c r="N419" s="55">
        <v>0</v>
      </c>
      <c r="O419" s="55">
        <v>0</v>
      </c>
      <c r="P419" s="55">
        <v>0</v>
      </c>
      <c r="Q419" s="55">
        <v>0</v>
      </c>
    </row>
    <row r="420" spans="1:17" ht="15" x14ac:dyDescent="0.25">
      <c r="A420" s="75" t="s">
        <v>401</v>
      </c>
      <c r="B420" s="75" t="s">
        <v>460</v>
      </c>
      <c r="C420" s="75" t="s">
        <v>426</v>
      </c>
      <c r="D420" s="54" t="s">
        <v>89</v>
      </c>
      <c r="E420" s="27" t="s">
        <v>559</v>
      </c>
      <c r="F420" s="27" t="s">
        <v>306</v>
      </c>
      <c r="G420" s="27" t="s">
        <v>351</v>
      </c>
      <c r="H420" s="55">
        <v>8</v>
      </c>
      <c r="I420" s="27">
        <f t="shared" si="45"/>
        <v>8</v>
      </c>
      <c r="J420" s="27">
        <f t="shared" si="46"/>
        <v>0</v>
      </c>
      <c r="K420" s="68">
        <f t="shared" si="47"/>
        <v>1</v>
      </c>
      <c r="L420" s="27"/>
      <c r="M420" s="55">
        <v>8</v>
      </c>
      <c r="N420" s="55">
        <v>0</v>
      </c>
      <c r="O420" s="55">
        <v>0</v>
      </c>
      <c r="P420" s="55">
        <v>0</v>
      </c>
      <c r="Q420" s="55">
        <v>0</v>
      </c>
    </row>
    <row r="421" spans="1:17" ht="15" x14ac:dyDescent="0.25">
      <c r="A421" s="75" t="s">
        <v>402</v>
      </c>
      <c r="B421" s="75" t="s">
        <v>561</v>
      </c>
      <c r="C421" s="75" t="s">
        <v>427</v>
      </c>
      <c r="D421" s="54" t="s">
        <v>97</v>
      </c>
      <c r="E421" s="27" t="s">
        <v>562</v>
      </c>
      <c r="F421" s="27" t="s">
        <v>306</v>
      </c>
      <c r="G421" s="27" t="s">
        <v>351</v>
      </c>
      <c r="H421" s="55">
        <v>89</v>
      </c>
      <c r="I421" s="27">
        <f t="shared" si="45"/>
        <v>89</v>
      </c>
      <c r="J421" s="27">
        <f t="shared" si="46"/>
        <v>0</v>
      </c>
      <c r="K421" s="68">
        <f t="shared" si="47"/>
        <v>1</v>
      </c>
      <c r="L421" s="27"/>
      <c r="M421" s="55">
        <v>89</v>
      </c>
      <c r="N421" s="55">
        <v>0</v>
      </c>
      <c r="O421" s="55">
        <v>0</v>
      </c>
      <c r="P421" s="55">
        <v>0</v>
      </c>
      <c r="Q421" s="55">
        <v>0</v>
      </c>
    </row>
    <row r="422" spans="1:17" ht="15" x14ac:dyDescent="0.25">
      <c r="A422" s="75" t="s">
        <v>402</v>
      </c>
      <c r="B422" s="75" t="s">
        <v>561</v>
      </c>
      <c r="C422" s="75" t="s">
        <v>427</v>
      </c>
      <c r="D422" s="54" t="s">
        <v>203</v>
      </c>
      <c r="E422" s="27" t="s">
        <v>563</v>
      </c>
      <c r="F422" s="27" t="s">
        <v>306</v>
      </c>
      <c r="G422" s="27" t="s">
        <v>351</v>
      </c>
      <c r="H422" s="55">
        <v>194</v>
      </c>
      <c r="I422" s="27">
        <f t="shared" si="45"/>
        <v>193</v>
      </c>
      <c r="J422" s="27">
        <f t="shared" si="46"/>
        <v>1</v>
      </c>
      <c r="K422" s="68">
        <f t="shared" si="47"/>
        <v>0.99484536082474229</v>
      </c>
      <c r="L422" s="27"/>
      <c r="M422" s="55">
        <v>193</v>
      </c>
      <c r="N422" s="55">
        <v>1</v>
      </c>
      <c r="O422" s="55">
        <v>0</v>
      </c>
      <c r="P422" s="55">
        <v>0</v>
      </c>
      <c r="Q422" s="55">
        <v>0</v>
      </c>
    </row>
    <row r="423" spans="1:17" ht="15" x14ac:dyDescent="0.25">
      <c r="A423" s="75" t="s">
        <v>402</v>
      </c>
      <c r="B423" s="75" t="s">
        <v>561</v>
      </c>
      <c r="C423" s="75" t="s">
        <v>427</v>
      </c>
      <c r="D423" s="54" t="s">
        <v>138</v>
      </c>
      <c r="E423" s="27" t="s">
        <v>564</v>
      </c>
      <c r="F423" s="27" t="s">
        <v>306</v>
      </c>
      <c r="G423" s="27" t="s">
        <v>351</v>
      </c>
      <c r="H423" s="55">
        <v>150</v>
      </c>
      <c r="I423" s="27">
        <f t="shared" si="45"/>
        <v>150</v>
      </c>
      <c r="J423" s="27">
        <f t="shared" si="46"/>
        <v>0</v>
      </c>
      <c r="K423" s="68">
        <f t="shared" si="47"/>
        <v>1</v>
      </c>
      <c r="L423" s="27"/>
      <c r="M423" s="55">
        <v>150</v>
      </c>
      <c r="N423" s="55">
        <v>0</v>
      </c>
      <c r="O423" s="55">
        <v>0</v>
      </c>
      <c r="P423" s="55">
        <v>0</v>
      </c>
      <c r="Q423" s="55">
        <v>0</v>
      </c>
    </row>
    <row r="424" spans="1:17" ht="15" x14ac:dyDescent="0.25">
      <c r="A424" s="75" t="s">
        <v>402</v>
      </c>
      <c r="B424" s="75" t="s">
        <v>561</v>
      </c>
      <c r="C424" s="75" t="s">
        <v>427</v>
      </c>
      <c r="D424" s="54" t="s">
        <v>96</v>
      </c>
      <c r="E424" s="27" t="s">
        <v>565</v>
      </c>
      <c r="F424" s="27" t="s">
        <v>306</v>
      </c>
      <c r="G424" s="27" t="s">
        <v>351</v>
      </c>
      <c r="H424" s="55">
        <v>257</v>
      </c>
      <c r="I424" s="27">
        <f t="shared" si="45"/>
        <v>257</v>
      </c>
      <c r="J424" s="27">
        <f t="shared" si="46"/>
        <v>0</v>
      </c>
      <c r="K424" s="68">
        <f t="shared" si="47"/>
        <v>1</v>
      </c>
      <c r="L424" s="27"/>
      <c r="M424" s="55">
        <v>257</v>
      </c>
      <c r="N424" s="55">
        <v>0</v>
      </c>
      <c r="O424" s="55">
        <v>0</v>
      </c>
      <c r="P424" s="55">
        <v>0</v>
      </c>
      <c r="Q424" s="55">
        <v>0</v>
      </c>
    </row>
    <row r="425" spans="1:17" ht="15" x14ac:dyDescent="0.25">
      <c r="A425" s="75" t="s">
        <v>403</v>
      </c>
      <c r="B425" s="75" t="s">
        <v>434</v>
      </c>
      <c r="C425" s="75" t="s">
        <v>428</v>
      </c>
      <c r="D425" s="54" t="s">
        <v>137</v>
      </c>
      <c r="E425" s="27" t="s">
        <v>566</v>
      </c>
      <c r="F425" s="27" t="s">
        <v>306</v>
      </c>
      <c r="G425" s="27" t="s">
        <v>351</v>
      </c>
      <c r="H425" s="55">
        <v>44</v>
      </c>
      <c r="I425" s="27">
        <f t="shared" si="45"/>
        <v>44</v>
      </c>
      <c r="J425" s="27">
        <f t="shared" si="46"/>
        <v>0</v>
      </c>
      <c r="K425" s="68">
        <f t="shared" si="47"/>
        <v>1</v>
      </c>
      <c r="L425" s="27"/>
      <c r="M425" s="55">
        <v>44</v>
      </c>
      <c r="N425" s="55">
        <v>0</v>
      </c>
      <c r="O425" s="55">
        <v>0</v>
      </c>
      <c r="P425" s="55">
        <v>0</v>
      </c>
      <c r="Q425" s="55">
        <v>0</v>
      </c>
    </row>
    <row r="426" spans="1:17" ht="15" x14ac:dyDescent="0.25">
      <c r="A426" s="75" t="s">
        <v>403</v>
      </c>
      <c r="B426" s="75" t="s">
        <v>434</v>
      </c>
      <c r="C426" s="75" t="s">
        <v>428</v>
      </c>
      <c r="D426" s="54" t="s">
        <v>135</v>
      </c>
      <c r="E426" s="27" t="s">
        <v>567</v>
      </c>
      <c r="F426" s="27" t="s">
        <v>306</v>
      </c>
      <c r="G426" s="27" t="s">
        <v>351</v>
      </c>
      <c r="H426" s="55">
        <v>4</v>
      </c>
      <c r="I426" s="27">
        <f t="shared" si="45"/>
        <v>4</v>
      </c>
      <c r="J426" s="27">
        <f t="shared" si="46"/>
        <v>0</v>
      </c>
      <c r="K426" s="68">
        <f t="shared" si="47"/>
        <v>1</v>
      </c>
      <c r="L426" s="27"/>
      <c r="M426" s="55">
        <v>4</v>
      </c>
      <c r="N426" s="55">
        <v>0</v>
      </c>
      <c r="O426" s="55">
        <v>0</v>
      </c>
      <c r="P426" s="55">
        <v>0</v>
      </c>
      <c r="Q426" s="55">
        <v>0</v>
      </c>
    </row>
    <row r="427" spans="1:17" ht="15" x14ac:dyDescent="0.25">
      <c r="A427" s="75" t="s">
        <v>403</v>
      </c>
      <c r="B427" s="75" t="s">
        <v>434</v>
      </c>
      <c r="C427" s="75" t="s">
        <v>428</v>
      </c>
      <c r="D427" s="54" t="s">
        <v>223</v>
      </c>
      <c r="E427" s="27" t="s">
        <v>568</v>
      </c>
      <c r="F427" s="27" t="s">
        <v>306</v>
      </c>
      <c r="G427" s="27" t="s">
        <v>351</v>
      </c>
      <c r="H427" s="55">
        <v>256</v>
      </c>
      <c r="I427" s="27">
        <f t="shared" si="45"/>
        <v>255</v>
      </c>
      <c r="J427" s="27">
        <f t="shared" si="46"/>
        <v>1</v>
      </c>
      <c r="K427" s="68">
        <f t="shared" si="47"/>
        <v>0.99609375</v>
      </c>
      <c r="L427" s="27"/>
      <c r="M427" s="55">
        <v>255</v>
      </c>
      <c r="N427" s="55">
        <v>1</v>
      </c>
      <c r="O427" s="55">
        <v>0</v>
      </c>
      <c r="P427" s="55">
        <v>0</v>
      </c>
      <c r="Q427" s="55">
        <v>0</v>
      </c>
    </row>
    <row r="428" spans="1:17" ht="15" x14ac:dyDescent="0.25">
      <c r="A428" s="75" t="s">
        <v>403</v>
      </c>
      <c r="B428" s="75" t="s">
        <v>434</v>
      </c>
      <c r="C428" s="75" t="s">
        <v>428</v>
      </c>
      <c r="D428" s="54" t="s">
        <v>136</v>
      </c>
      <c r="E428" s="27" t="s">
        <v>570</v>
      </c>
      <c r="F428" s="27" t="s">
        <v>306</v>
      </c>
      <c r="G428" s="27" t="s">
        <v>351</v>
      </c>
      <c r="H428" s="55">
        <v>256</v>
      </c>
      <c r="I428" s="27">
        <f t="shared" si="45"/>
        <v>251</v>
      </c>
      <c r="J428" s="27">
        <f t="shared" si="46"/>
        <v>5</v>
      </c>
      <c r="K428" s="68">
        <f t="shared" si="47"/>
        <v>0.98046875</v>
      </c>
      <c r="L428" s="27"/>
      <c r="M428" s="55">
        <v>251</v>
      </c>
      <c r="N428" s="55">
        <v>3</v>
      </c>
      <c r="O428" s="55">
        <v>1</v>
      </c>
      <c r="P428" s="55">
        <v>1</v>
      </c>
      <c r="Q428" s="55">
        <v>0</v>
      </c>
    </row>
    <row r="429" spans="1:17" ht="15" x14ac:dyDescent="0.25">
      <c r="A429" s="75" t="s">
        <v>404</v>
      </c>
      <c r="B429" s="75" t="s">
        <v>561</v>
      </c>
      <c r="C429" s="75" t="s">
        <v>429</v>
      </c>
      <c r="D429" s="54" t="s">
        <v>115</v>
      </c>
      <c r="E429" s="27" t="s">
        <v>571</v>
      </c>
      <c r="F429" s="27" t="s">
        <v>306</v>
      </c>
      <c r="G429" s="27" t="s">
        <v>351</v>
      </c>
      <c r="H429" s="55">
        <v>4</v>
      </c>
      <c r="I429" s="27">
        <f t="shared" si="45"/>
        <v>4</v>
      </c>
      <c r="J429" s="27">
        <f t="shared" si="46"/>
        <v>0</v>
      </c>
      <c r="K429" s="68">
        <f t="shared" si="47"/>
        <v>1</v>
      </c>
      <c r="L429" s="27"/>
      <c r="M429" s="55">
        <v>4</v>
      </c>
      <c r="N429" s="55">
        <v>0</v>
      </c>
      <c r="O429" s="55">
        <v>0</v>
      </c>
      <c r="P429" s="55">
        <v>0</v>
      </c>
      <c r="Q429" s="55">
        <v>0</v>
      </c>
    </row>
    <row r="430" spans="1:17" ht="15" x14ac:dyDescent="0.25">
      <c r="A430" s="75" t="s">
        <v>404</v>
      </c>
      <c r="B430" s="75" t="s">
        <v>561</v>
      </c>
      <c r="C430" s="75" t="s">
        <v>429</v>
      </c>
      <c r="D430" s="54" t="s">
        <v>165</v>
      </c>
      <c r="E430" s="27" t="s">
        <v>572</v>
      </c>
      <c r="F430" s="27" t="s">
        <v>306</v>
      </c>
      <c r="G430" s="27" t="s">
        <v>351</v>
      </c>
      <c r="H430" s="55">
        <v>51</v>
      </c>
      <c r="I430" s="27">
        <f t="shared" si="45"/>
        <v>51</v>
      </c>
      <c r="J430" s="27">
        <f t="shared" si="46"/>
        <v>0</v>
      </c>
      <c r="K430" s="68">
        <f t="shared" si="47"/>
        <v>1</v>
      </c>
      <c r="L430" s="27"/>
      <c r="M430" s="55">
        <v>51</v>
      </c>
      <c r="N430" s="55">
        <v>0</v>
      </c>
      <c r="O430" s="55">
        <v>0</v>
      </c>
      <c r="P430" s="55">
        <v>0</v>
      </c>
      <c r="Q430" s="55">
        <v>0</v>
      </c>
    </row>
    <row r="431" spans="1:17" ht="15" x14ac:dyDescent="0.25">
      <c r="A431" s="75" t="s">
        <v>404</v>
      </c>
      <c r="B431" s="75" t="s">
        <v>561</v>
      </c>
      <c r="C431" s="75" t="s">
        <v>429</v>
      </c>
      <c r="D431" s="54" t="s">
        <v>99</v>
      </c>
      <c r="E431" s="27" t="s">
        <v>573</v>
      </c>
      <c r="F431" s="27" t="s">
        <v>306</v>
      </c>
      <c r="G431" s="27" t="s">
        <v>351</v>
      </c>
      <c r="H431" s="55">
        <v>2</v>
      </c>
      <c r="I431" s="27">
        <f t="shared" si="45"/>
        <v>2</v>
      </c>
      <c r="J431" s="27">
        <f t="shared" si="46"/>
        <v>0</v>
      </c>
      <c r="K431" s="68">
        <f t="shared" si="47"/>
        <v>1</v>
      </c>
      <c r="L431" s="27"/>
      <c r="M431" s="55">
        <v>2</v>
      </c>
      <c r="N431" s="55">
        <v>0</v>
      </c>
      <c r="O431" s="55">
        <v>0</v>
      </c>
      <c r="P431" s="55">
        <v>0</v>
      </c>
      <c r="Q431" s="55">
        <v>0</v>
      </c>
    </row>
    <row r="432" spans="1:17" ht="15" x14ac:dyDescent="0.25">
      <c r="A432" s="75" t="s">
        <v>404</v>
      </c>
      <c r="B432" s="75" t="s">
        <v>561</v>
      </c>
      <c r="C432" s="75" t="s">
        <v>429</v>
      </c>
      <c r="D432" s="54" t="s">
        <v>127</v>
      </c>
      <c r="E432" s="27" t="s">
        <v>574</v>
      </c>
      <c r="F432" s="27" t="s">
        <v>306</v>
      </c>
      <c r="G432" s="27" t="s">
        <v>351</v>
      </c>
      <c r="H432" s="55">
        <v>470</v>
      </c>
      <c r="I432" s="27">
        <f t="shared" si="45"/>
        <v>470</v>
      </c>
      <c r="J432" s="27">
        <f t="shared" si="46"/>
        <v>0</v>
      </c>
      <c r="K432" s="68">
        <f t="shared" si="47"/>
        <v>1</v>
      </c>
      <c r="L432" s="27"/>
      <c r="M432" s="55">
        <v>470</v>
      </c>
      <c r="N432" s="55">
        <v>0</v>
      </c>
      <c r="O432" s="55">
        <v>0</v>
      </c>
      <c r="P432" s="55">
        <v>0</v>
      </c>
      <c r="Q432" s="55">
        <v>0</v>
      </c>
    </row>
    <row r="433" spans="1:17" ht="15" x14ac:dyDescent="0.25">
      <c r="A433" s="75" t="s">
        <v>404</v>
      </c>
      <c r="B433" s="75" t="s">
        <v>561</v>
      </c>
      <c r="C433" s="75" t="s">
        <v>429</v>
      </c>
      <c r="D433" s="54" t="s">
        <v>116</v>
      </c>
      <c r="E433" s="27" t="s">
        <v>575</v>
      </c>
      <c r="F433" s="27" t="s">
        <v>306</v>
      </c>
      <c r="G433" s="27" t="s">
        <v>351</v>
      </c>
      <c r="H433" s="55">
        <v>32</v>
      </c>
      <c r="I433" s="27">
        <f t="shared" si="45"/>
        <v>32</v>
      </c>
      <c r="J433" s="27">
        <f t="shared" si="46"/>
        <v>0</v>
      </c>
      <c r="K433" s="68">
        <f t="shared" si="47"/>
        <v>1</v>
      </c>
      <c r="L433" s="27"/>
      <c r="M433" s="55">
        <v>32</v>
      </c>
      <c r="N433" s="55">
        <v>0</v>
      </c>
      <c r="O433" s="55">
        <v>0</v>
      </c>
      <c r="P433" s="55">
        <v>0</v>
      </c>
      <c r="Q433" s="55">
        <v>0</v>
      </c>
    </row>
    <row r="434" spans="1:17" ht="15" x14ac:dyDescent="0.25">
      <c r="A434" s="75" t="s">
        <v>405</v>
      </c>
      <c r="B434" s="75" t="s">
        <v>518</v>
      </c>
      <c r="C434" s="75" t="s">
        <v>430</v>
      </c>
      <c r="D434" s="54" t="s">
        <v>190</v>
      </c>
      <c r="E434" s="27" t="s">
        <v>576</v>
      </c>
      <c r="F434" s="27" t="s">
        <v>306</v>
      </c>
      <c r="G434" s="27" t="s">
        <v>351</v>
      </c>
      <c r="H434" s="55">
        <v>31</v>
      </c>
      <c r="I434" s="27">
        <f t="shared" si="45"/>
        <v>31</v>
      </c>
      <c r="J434" s="27">
        <f t="shared" si="46"/>
        <v>0</v>
      </c>
      <c r="K434" s="68">
        <f t="shared" si="47"/>
        <v>1</v>
      </c>
      <c r="L434" s="27"/>
      <c r="M434" s="55">
        <v>31</v>
      </c>
      <c r="N434" s="55">
        <v>0</v>
      </c>
      <c r="O434" s="55">
        <v>0</v>
      </c>
      <c r="P434" s="55">
        <v>0</v>
      </c>
      <c r="Q434" s="55">
        <v>0</v>
      </c>
    </row>
    <row r="435" spans="1:17" ht="15" x14ac:dyDescent="0.25">
      <c r="A435" s="75" t="s">
        <v>405</v>
      </c>
      <c r="B435" s="75" t="s">
        <v>518</v>
      </c>
      <c r="C435" s="75" t="s">
        <v>430</v>
      </c>
      <c r="D435" s="54" t="s">
        <v>216</v>
      </c>
      <c r="E435" s="27" t="s">
        <v>577</v>
      </c>
      <c r="F435" s="27" t="s">
        <v>306</v>
      </c>
      <c r="G435" s="27" t="s">
        <v>351</v>
      </c>
      <c r="H435" s="55">
        <v>172</v>
      </c>
      <c r="I435" s="27">
        <f t="shared" si="45"/>
        <v>172</v>
      </c>
      <c r="J435" s="27">
        <f t="shared" si="46"/>
        <v>0</v>
      </c>
      <c r="K435" s="68">
        <f t="shared" si="47"/>
        <v>1</v>
      </c>
      <c r="L435" s="27"/>
      <c r="M435" s="55">
        <v>172</v>
      </c>
      <c r="N435" s="55">
        <v>0</v>
      </c>
      <c r="O435" s="55">
        <v>0</v>
      </c>
      <c r="P435" s="55">
        <v>0</v>
      </c>
      <c r="Q435" s="55">
        <v>0</v>
      </c>
    </row>
    <row r="436" spans="1:17" ht="15" x14ac:dyDescent="0.25">
      <c r="A436" s="75" t="s">
        <v>405</v>
      </c>
      <c r="B436" s="75" t="s">
        <v>518</v>
      </c>
      <c r="C436" s="75" t="s">
        <v>430</v>
      </c>
      <c r="D436" s="54" t="s">
        <v>214</v>
      </c>
      <c r="E436" s="27" t="s">
        <v>578</v>
      </c>
      <c r="F436" s="27" t="s">
        <v>306</v>
      </c>
      <c r="G436" s="27" t="s">
        <v>351</v>
      </c>
      <c r="H436" s="55">
        <v>44</v>
      </c>
      <c r="I436" s="27">
        <f t="shared" si="45"/>
        <v>44</v>
      </c>
      <c r="J436" s="27">
        <f t="shared" si="46"/>
        <v>0</v>
      </c>
      <c r="K436" s="68">
        <f t="shared" si="47"/>
        <v>1</v>
      </c>
      <c r="L436" s="27"/>
      <c r="M436" s="55">
        <v>44</v>
      </c>
      <c r="N436" s="55">
        <v>0</v>
      </c>
      <c r="O436" s="55">
        <v>0</v>
      </c>
      <c r="P436" s="55">
        <v>0</v>
      </c>
      <c r="Q436" s="55">
        <v>0</v>
      </c>
    </row>
    <row r="437" spans="1:17" ht="15" x14ac:dyDescent="0.25">
      <c r="A437" s="75" t="s">
        <v>405</v>
      </c>
      <c r="B437" s="75" t="s">
        <v>518</v>
      </c>
      <c r="C437" s="75" t="s">
        <v>430</v>
      </c>
      <c r="D437" s="54" t="s">
        <v>107</v>
      </c>
      <c r="E437" s="27" t="s">
        <v>579</v>
      </c>
      <c r="F437" s="27" t="s">
        <v>306</v>
      </c>
      <c r="G437" s="27" t="s">
        <v>351</v>
      </c>
      <c r="H437" s="55">
        <v>5</v>
      </c>
      <c r="I437" s="27">
        <f t="shared" si="45"/>
        <v>5</v>
      </c>
      <c r="J437" s="27">
        <f t="shared" si="46"/>
        <v>0</v>
      </c>
      <c r="K437" s="68">
        <f t="shared" si="47"/>
        <v>1</v>
      </c>
      <c r="L437" s="27"/>
      <c r="M437" s="55">
        <v>5</v>
      </c>
      <c r="N437" s="55">
        <v>0</v>
      </c>
      <c r="O437" s="55">
        <v>0</v>
      </c>
      <c r="P437" s="55">
        <v>0</v>
      </c>
      <c r="Q437" s="55">
        <v>0</v>
      </c>
    </row>
    <row r="438" spans="1:17" ht="15" x14ac:dyDescent="0.25">
      <c r="A438" s="75" t="s">
        <v>405</v>
      </c>
      <c r="B438" s="75" t="s">
        <v>518</v>
      </c>
      <c r="C438" s="75" t="s">
        <v>430</v>
      </c>
      <c r="D438" s="54" t="s">
        <v>72</v>
      </c>
      <c r="E438" s="27" t="s">
        <v>581</v>
      </c>
      <c r="F438" s="27" t="s">
        <v>306</v>
      </c>
      <c r="G438" s="27" t="s">
        <v>351</v>
      </c>
      <c r="H438" s="55">
        <v>444</v>
      </c>
      <c r="I438" s="27">
        <f t="shared" si="45"/>
        <v>444</v>
      </c>
      <c r="J438" s="27">
        <f t="shared" si="46"/>
        <v>0</v>
      </c>
      <c r="K438" s="68">
        <f t="shared" si="47"/>
        <v>1</v>
      </c>
      <c r="L438" s="27"/>
      <c r="M438" s="55">
        <v>444</v>
      </c>
      <c r="N438" s="55">
        <v>0</v>
      </c>
      <c r="O438" s="55">
        <v>0</v>
      </c>
      <c r="P438" s="55">
        <v>0</v>
      </c>
      <c r="Q438" s="55">
        <v>0</v>
      </c>
    </row>
    <row r="439" spans="1:17" ht="15" x14ac:dyDescent="0.25">
      <c r="A439" s="75" t="s">
        <v>405</v>
      </c>
      <c r="B439" s="75" t="s">
        <v>518</v>
      </c>
      <c r="C439" s="75" t="s">
        <v>430</v>
      </c>
      <c r="D439" s="54" t="s">
        <v>191</v>
      </c>
      <c r="E439" s="27" t="s">
        <v>582</v>
      </c>
      <c r="F439" s="27" t="s">
        <v>306</v>
      </c>
      <c r="G439" s="27" t="s">
        <v>351</v>
      </c>
      <c r="H439" s="55">
        <v>87</v>
      </c>
      <c r="I439" s="27">
        <f t="shared" ref="I439:I458" si="48">SUM(M439)</f>
        <v>87</v>
      </c>
      <c r="J439" s="27">
        <f t="shared" ref="J439:J458" si="49">SUM(N439:Q439)</f>
        <v>0</v>
      </c>
      <c r="K439" s="68">
        <f t="shared" ref="K439:K458" si="50">I439/H439</f>
        <v>1</v>
      </c>
      <c r="L439" s="27"/>
      <c r="M439" s="55">
        <v>87</v>
      </c>
      <c r="N439" s="55">
        <v>0</v>
      </c>
      <c r="O439" s="55">
        <v>0</v>
      </c>
      <c r="P439" s="55">
        <v>0</v>
      </c>
      <c r="Q439" s="55">
        <v>0</v>
      </c>
    </row>
    <row r="440" spans="1:17" ht="15" x14ac:dyDescent="0.25">
      <c r="A440" s="75" t="s">
        <v>405</v>
      </c>
      <c r="B440" s="75" t="s">
        <v>518</v>
      </c>
      <c r="C440" s="75" t="s">
        <v>430</v>
      </c>
      <c r="D440" s="54" t="s">
        <v>226</v>
      </c>
      <c r="E440" s="27" t="s">
        <v>583</v>
      </c>
      <c r="F440" s="27" t="s">
        <v>306</v>
      </c>
      <c r="G440" s="27" t="s">
        <v>351</v>
      </c>
      <c r="H440" s="55">
        <v>67</v>
      </c>
      <c r="I440" s="27">
        <f t="shared" si="48"/>
        <v>67</v>
      </c>
      <c r="J440" s="27">
        <f t="shared" si="49"/>
        <v>0</v>
      </c>
      <c r="K440" s="68">
        <f t="shared" si="50"/>
        <v>1</v>
      </c>
      <c r="L440" s="27"/>
      <c r="M440" s="55">
        <v>67</v>
      </c>
      <c r="N440" s="55">
        <v>0</v>
      </c>
      <c r="O440" s="55">
        <v>0</v>
      </c>
      <c r="P440" s="55">
        <v>0</v>
      </c>
      <c r="Q440" s="55">
        <v>0</v>
      </c>
    </row>
    <row r="441" spans="1:17" ht="15" x14ac:dyDescent="0.25">
      <c r="A441" s="75" t="s">
        <v>406</v>
      </c>
      <c r="B441" s="75" t="s">
        <v>514</v>
      </c>
      <c r="C441" s="75" t="s">
        <v>431</v>
      </c>
      <c r="D441" s="54" t="s">
        <v>221</v>
      </c>
      <c r="E441" s="27" t="s">
        <v>584</v>
      </c>
      <c r="F441" s="27" t="s">
        <v>306</v>
      </c>
      <c r="G441" s="27" t="s">
        <v>351</v>
      </c>
      <c r="H441" s="55">
        <v>135</v>
      </c>
      <c r="I441" s="27">
        <f t="shared" si="48"/>
        <v>135</v>
      </c>
      <c r="J441" s="27">
        <f t="shared" si="49"/>
        <v>0</v>
      </c>
      <c r="K441" s="68">
        <f t="shared" si="50"/>
        <v>1</v>
      </c>
      <c r="L441" s="27"/>
      <c r="M441" s="55">
        <v>135</v>
      </c>
      <c r="N441" s="55">
        <v>0</v>
      </c>
      <c r="O441" s="55">
        <v>0</v>
      </c>
      <c r="P441" s="55">
        <v>0</v>
      </c>
      <c r="Q441" s="55">
        <v>0</v>
      </c>
    </row>
    <row r="442" spans="1:17" ht="15" x14ac:dyDescent="0.25">
      <c r="A442" s="75" t="s">
        <v>406</v>
      </c>
      <c r="B442" s="75" t="s">
        <v>514</v>
      </c>
      <c r="C442" s="75" t="s">
        <v>431</v>
      </c>
      <c r="D442" s="54" t="s">
        <v>103</v>
      </c>
      <c r="E442" s="27" t="s">
        <v>585</v>
      </c>
      <c r="F442" s="27" t="s">
        <v>306</v>
      </c>
      <c r="G442" s="27" t="s">
        <v>351</v>
      </c>
      <c r="H442" s="55">
        <v>131</v>
      </c>
      <c r="I442" s="27">
        <f t="shared" si="48"/>
        <v>130</v>
      </c>
      <c r="J442" s="27">
        <f t="shared" si="49"/>
        <v>1</v>
      </c>
      <c r="K442" s="68">
        <f t="shared" si="50"/>
        <v>0.99236641221374045</v>
      </c>
      <c r="L442" s="27"/>
      <c r="M442" s="55">
        <v>130</v>
      </c>
      <c r="N442" s="55">
        <v>1</v>
      </c>
      <c r="O442" s="55">
        <v>0</v>
      </c>
      <c r="P442" s="55">
        <v>0</v>
      </c>
      <c r="Q442" s="55">
        <v>0</v>
      </c>
    </row>
    <row r="443" spans="1:17" ht="15" x14ac:dyDescent="0.25">
      <c r="A443" s="75" t="s">
        <v>406</v>
      </c>
      <c r="B443" s="75" t="s">
        <v>514</v>
      </c>
      <c r="C443" s="75" t="s">
        <v>431</v>
      </c>
      <c r="D443" s="54" t="s">
        <v>189</v>
      </c>
      <c r="E443" s="27" t="s">
        <v>586</v>
      </c>
      <c r="F443" s="27" t="s">
        <v>306</v>
      </c>
      <c r="G443" s="27" t="s">
        <v>351</v>
      </c>
      <c r="H443" s="55">
        <v>147</v>
      </c>
      <c r="I443" s="27">
        <f t="shared" si="48"/>
        <v>147</v>
      </c>
      <c r="J443" s="27">
        <f t="shared" si="49"/>
        <v>0</v>
      </c>
      <c r="K443" s="68">
        <f t="shared" si="50"/>
        <v>1</v>
      </c>
      <c r="L443" s="27"/>
      <c r="M443" s="55">
        <v>147</v>
      </c>
      <c r="N443" s="55">
        <v>0</v>
      </c>
      <c r="O443" s="55">
        <v>0</v>
      </c>
      <c r="P443" s="55">
        <v>0</v>
      </c>
      <c r="Q443" s="55">
        <v>0</v>
      </c>
    </row>
    <row r="444" spans="1:17" ht="15" x14ac:dyDescent="0.25">
      <c r="A444" s="75" t="s">
        <v>406</v>
      </c>
      <c r="B444" s="75" t="s">
        <v>514</v>
      </c>
      <c r="C444" s="75" t="s">
        <v>431</v>
      </c>
      <c r="D444" s="54" t="s">
        <v>129</v>
      </c>
      <c r="E444" s="27" t="s">
        <v>587</v>
      </c>
      <c r="F444" s="27" t="s">
        <v>306</v>
      </c>
      <c r="G444" s="27" t="s">
        <v>351</v>
      </c>
      <c r="H444" s="55">
        <v>190</v>
      </c>
      <c r="I444" s="27">
        <f t="shared" si="48"/>
        <v>189</v>
      </c>
      <c r="J444" s="27">
        <f t="shared" si="49"/>
        <v>1</v>
      </c>
      <c r="K444" s="68">
        <f t="shared" si="50"/>
        <v>0.99473684210526314</v>
      </c>
      <c r="L444" s="27"/>
      <c r="M444" s="55">
        <v>189</v>
      </c>
      <c r="N444" s="55">
        <v>0</v>
      </c>
      <c r="O444" s="55">
        <v>1</v>
      </c>
      <c r="P444" s="55">
        <v>0</v>
      </c>
      <c r="Q444" s="55">
        <v>0</v>
      </c>
    </row>
    <row r="445" spans="1:17" ht="15" x14ac:dyDescent="0.25">
      <c r="A445" s="75" t="s">
        <v>407</v>
      </c>
      <c r="B445" s="75" t="s">
        <v>440</v>
      </c>
      <c r="C445" s="75" t="s">
        <v>432</v>
      </c>
      <c r="D445" s="54" t="s">
        <v>86</v>
      </c>
      <c r="E445" s="27" t="s">
        <v>588</v>
      </c>
      <c r="F445" s="27" t="s">
        <v>306</v>
      </c>
      <c r="G445" s="27" t="s">
        <v>351</v>
      </c>
      <c r="H445" s="55">
        <v>106</v>
      </c>
      <c r="I445" s="27">
        <f t="shared" si="48"/>
        <v>106</v>
      </c>
      <c r="J445" s="27">
        <f t="shared" si="49"/>
        <v>0</v>
      </c>
      <c r="K445" s="68">
        <f t="shared" si="50"/>
        <v>1</v>
      </c>
      <c r="L445" s="27"/>
      <c r="M445" s="55">
        <v>106</v>
      </c>
      <c r="N445" s="55">
        <v>0</v>
      </c>
      <c r="O445" s="55">
        <v>0</v>
      </c>
      <c r="P445" s="55">
        <v>0</v>
      </c>
      <c r="Q445" s="55">
        <v>0</v>
      </c>
    </row>
    <row r="446" spans="1:17" ht="15" x14ac:dyDescent="0.25">
      <c r="A446" s="75" t="s">
        <v>407</v>
      </c>
      <c r="B446" s="75" t="s">
        <v>514</v>
      </c>
      <c r="C446" s="75" t="s">
        <v>432</v>
      </c>
      <c r="D446" s="54" t="s">
        <v>158</v>
      </c>
      <c r="E446" s="27" t="s">
        <v>589</v>
      </c>
      <c r="F446" s="27" t="s">
        <v>306</v>
      </c>
      <c r="G446" s="27" t="s">
        <v>351</v>
      </c>
      <c r="H446" s="55">
        <v>107</v>
      </c>
      <c r="I446" s="27">
        <f t="shared" si="48"/>
        <v>107</v>
      </c>
      <c r="J446" s="27">
        <f t="shared" si="49"/>
        <v>0</v>
      </c>
      <c r="K446" s="68">
        <f t="shared" si="50"/>
        <v>1</v>
      </c>
      <c r="L446" s="27"/>
      <c r="M446" s="55">
        <v>107</v>
      </c>
      <c r="N446" s="55">
        <v>0</v>
      </c>
      <c r="O446" s="55">
        <v>0</v>
      </c>
      <c r="P446" s="55">
        <v>0</v>
      </c>
      <c r="Q446" s="55">
        <v>0</v>
      </c>
    </row>
    <row r="447" spans="1:17" ht="15" x14ac:dyDescent="0.25">
      <c r="A447" s="75" t="s">
        <v>407</v>
      </c>
      <c r="B447" s="75" t="s">
        <v>514</v>
      </c>
      <c r="C447" s="75" t="s">
        <v>432</v>
      </c>
      <c r="D447" s="54" t="s">
        <v>64</v>
      </c>
      <c r="E447" s="27" t="s">
        <v>590</v>
      </c>
      <c r="F447" s="27" t="s">
        <v>306</v>
      </c>
      <c r="G447" s="27" t="s">
        <v>351</v>
      </c>
      <c r="H447" s="55">
        <v>104</v>
      </c>
      <c r="I447" s="27">
        <f t="shared" si="48"/>
        <v>104</v>
      </c>
      <c r="J447" s="27">
        <f t="shared" si="49"/>
        <v>0</v>
      </c>
      <c r="K447" s="68">
        <f t="shared" si="50"/>
        <v>1</v>
      </c>
      <c r="L447" s="27"/>
      <c r="M447" s="55">
        <v>104</v>
      </c>
      <c r="N447" s="55">
        <v>0</v>
      </c>
      <c r="O447" s="55">
        <v>0</v>
      </c>
      <c r="P447" s="55">
        <v>0</v>
      </c>
      <c r="Q447" s="55">
        <v>0</v>
      </c>
    </row>
    <row r="448" spans="1:17" ht="15" x14ac:dyDescent="0.25">
      <c r="A448" s="75" t="s">
        <v>407</v>
      </c>
      <c r="B448" s="75" t="s">
        <v>440</v>
      </c>
      <c r="C448" s="75" t="s">
        <v>432</v>
      </c>
      <c r="D448" s="54" t="s">
        <v>102</v>
      </c>
      <c r="E448" s="27" t="s">
        <v>591</v>
      </c>
      <c r="F448" s="27" t="s">
        <v>306</v>
      </c>
      <c r="G448" s="27" t="s">
        <v>351</v>
      </c>
      <c r="H448" s="55">
        <v>220</v>
      </c>
      <c r="I448" s="27">
        <f t="shared" si="48"/>
        <v>220</v>
      </c>
      <c r="J448" s="27">
        <f t="shared" si="49"/>
        <v>0</v>
      </c>
      <c r="K448" s="68">
        <f t="shared" si="50"/>
        <v>1</v>
      </c>
      <c r="L448" s="27"/>
      <c r="M448" s="55">
        <v>220</v>
      </c>
      <c r="N448" s="55">
        <v>0</v>
      </c>
      <c r="O448" s="55">
        <v>0</v>
      </c>
      <c r="P448" s="55">
        <v>0</v>
      </c>
      <c r="Q448" s="55">
        <v>0</v>
      </c>
    </row>
    <row r="449" spans="1:17" ht="15" x14ac:dyDescent="0.25">
      <c r="A449" s="75" t="s">
        <v>407</v>
      </c>
      <c r="B449" s="75" t="s">
        <v>514</v>
      </c>
      <c r="C449" s="75" t="s">
        <v>432</v>
      </c>
      <c r="D449" s="54" t="s">
        <v>128</v>
      </c>
      <c r="E449" s="27" t="s">
        <v>592</v>
      </c>
      <c r="F449" s="27" t="s">
        <v>306</v>
      </c>
      <c r="G449" s="27" t="s">
        <v>351</v>
      </c>
      <c r="H449" s="55">
        <v>364</v>
      </c>
      <c r="I449" s="27">
        <f t="shared" si="48"/>
        <v>364</v>
      </c>
      <c r="J449" s="27">
        <f t="shared" si="49"/>
        <v>0</v>
      </c>
      <c r="K449" s="68">
        <f t="shared" si="50"/>
        <v>1</v>
      </c>
      <c r="L449" s="27"/>
      <c r="M449" s="55">
        <v>364</v>
      </c>
      <c r="N449" s="55">
        <v>0</v>
      </c>
      <c r="O449" s="55">
        <v>0</v>
      </c>
      <c r="P449" s="55">
        <v>0</v>
      </c>
      <c r="Q449" s="55">
        <v>0</v>
      </c>
    </row>
    <row r="450" spans="1:17" ht="15" x14ac:dyDescent="0.25">
      <c r="A450" s="75" t="s">
        <v>407</v>
      </c>
      <c r="B450" s="75" t="s">
        <v>440</v>
      </c>
      <c r="C450" s="75" t="s">
        <v>432</v>
      </c>
      <c r="D450" s="54" t="s">
        <v>108</v>
      </c>
      <c r="E450" s="27" t="s">
        <v>593</v>
      </c>
      <c r="F450" s="27" t="s">
        <v>306</v>
      </c>
      <c r="G450" s="27" t="s">
        <v>351</v>
      </c>
      <c r="H450" s="55">
        <v>39</v>
      </c>
      <c r="I450" s="27">
        <f t="shared" si="48"/>
        <v>39</v>
      </c>
      <c r="J450" s="27">
        <f t="shared" si="49"/>
        <v>0</v>
      </c>
      <c r="K450" s="68">
        <f t="shared" si="50"/>
        <v>1</v>
      </c>
      <c r="L450" s="27"/>
      <c r="M450" s="55">
        <v>39</v>
      </c>
      <c r="N450" s="55">
        <v>0</v>
      </c>
      <c r="O450" s="55">
        <v>0</v>
      </c>
      <c r="P450" s="55">
        <v>0</v>
      </c>
      <c r="Q450" s="55">
        <v>0</v>
      </c>
    </row>
    <row r="451" spans="1:17" ht="15" x14ac:dyDescent="0.25">
      <c r="A451" s="75" t="s">
        <v>407</v>
      </c>
      <c r="B451" s="75" t="s">
        <v>514</v>
      </c>
      <c r="C451" s="75" t="s">
        <v>432</v>
      </c>
      <c r="D451" s="54" t="s">
        <v>126</v>
      </c>
      <c r="E451" s="27" t="s">
        <v>594</v>
      </c>
      <c r="F451" s="27" t="s">
        <v>306</v>
      </c>
      <c r="G451" s="27" t="s">
        <v>351</v>
      </c>
      <c r="H451" s="55">
        <v>258</v>
      </c>
      <c r="I451" s="27">
        <f t="shared" si="48"/>
        <v>257</v>
      </c>
      <c r="J451" s="27">
        <f t="shared" si="49"/>
        <v>1</v>
      </c>
      <c r="K451" s="68">
        <f t="shared" si="50"/>
        <v>0.99612403100775193</v>
      </c>
      <c r="L451" s="27"/>
      <c r="M451" s="55">
        <v>257</v>
      </c>
      <c r="N451" s="55">
        <v>0</v>
      </c>
      <c r="O451" s="55">
        <v>1</v>
      </c>
      <c r="P451" s="55">
        <v>0</v>
      </c>
      <c r="Q451" s="55">
        <v>0</v>
      </c>
    </row>
    <row r="452" spans="1:17" ht="15" x14ac:dyDescent="0.25">
      <c r="A452" s="75" t="s">
        <v>408</v>
      </c>
      <c r="B452" s="75" t="s">
        <v>561</v>
      </c>
      <c r="C452" s="75" t="s">
        <v>433</v>
      </c>
      <c r="D452" s="54" t="s">
        <v>98</v>
      </c>
      <c r="E452" s="27" t="s">
        <v>595</v>
      </c>
      <c r="F452" s="27" t="s">
        <v>306</v>
      </c>
      <c r="G452" s="27" t="s">
        <v>351</v>
      </c>
      <c r="H452" s="55">
        <v>125</v>
      </c>
      <c r="I452" s="27">
        <f t="shared" si="48"/>
        <v>125</v>
      </c>
      <c r="J452" s="27">
        <f t="shared" si="49"/>
        <v>0</v>
      </c>
      <c r="K452" s="68">
        <f t="shared" si="50"/>
        <v>1</v>
      </c>
      <c r="L452" s="27"/>
      <c r="M452" s="55">
        <v>125</v>
      </c>
      <c r="N452" s="55">
        <v>0</v>
      </c>
      <c r="O452" s="55">
        <v>0</v>
      </c>
      <c r="P452" s="55">
        <v>0</v>
      </c>
      <c r="Q452" s="55">
        <v>0</v>
      </c>
    </row>
    <row r="453" spans="1:17" ht="15" x14ac:dyDescent="0.25">
      <c r="A453" s="75" t="s">
        <v>408</v>
      </c>
      <c r="B453" s="75" t="s">
        <v>561</v>
      </c>
      <c r="C453" s="75" t="s">
        <v>433</v>
      </c>
      <c r="D453" s="54" t="s">
        <v>78</v>
      </c>
      <c r="E453" s="27" t="s">
        <v>596</v>
      </c>
      <c r="F453" s="27" t="s">
        <v>306</v>
      </c>
      <c r="G453" s="27" t="s">
        <v>351</v>
      </c>
      <c r="H453" s="55">
        <v>198</v>
      </c>
      <c r="I453" s="27">
        <f t="shared" si="48"/>
        <v>197</v>
      </c>
      <c r="J453" s="27">
        <f t="shared" si="49"/>
        <v>1</v>
      </c>
      <c r="K453" s="68">
        <f t="shared" si="50"/>
        <v>0.99494949494949492</v>
      </c>
      <c r="L453" s="27"/>
      <c r="M453" s="55">
        <v>197</v>
      </c>
      <c r="N453" s="55">
        <v>1</v>
      </c>
      <c r="O453" s="55">
        <v>0</v>
      </c>
      <c r="P453" s="55">
        <v>0</v>
      </c>
      <c r="Q453" s="55">
        <v>0</v>
      </c>
    </row>
    <row r="454" spans="1:17" ht="15" x14ac:dyDescent="0.25">
      <c r="A454" s="75" t="s">
        <v>408</v>
      </c>
      <c r="B454" s="75" t="s">
        <v>561</v>
      </c>
      <c r="C454" s="75" t="s">
        <v>433</v>
      </c>
      <c r="D454" s="54" t="s">
        <v>212</v>
      </c>
      <c r="E454" s="27" t="s">
        <v>597</v>
      </c>
      <c r="F454" s="27" t="s">
        <v>306</v>
      </c>
      <c r="G454" s="27" t="s">
        <v>351</v>
      </c>
      <c r="H454" s="55">
        <v>91</v>
      </c>
      <c r="I454" s="27">
        <f t="shared" si="48"/>
        <v>91</v>
      </c>
      <c r="J454" s="27">
        <f t="shared" si="49"/>
        <v>0</v>
      </c>
      <c r="K454" s="68">
        <f t="shared" si="50"/>
        <v>1</v>
      </c>
      <c r="L454" s="27"/>
      <c r="M454" s="55">
        <v>91</v>
      </c>
      <c r="N454" s="55">
        <v>0</v>
      </c>
      <c r="O454" s="55">
        <v>0</v>
      </c>
      <c r="P454" s="55">
        <v>0</v>
      </c>
      <c r="Q454" s="55">
        <v>0</v>
      </c>
    </row>
    <row r="455" spans="1:17" ht="15" x14ac:dyDescent="0.25">
      <c r="A455" s="75" t="s">
        <v>408</v>
      </c>
      <c r="B455" s="75" t="s">
        <v>561</v>
      </c>
      <c r="C455" s="75" t="s">
        <v>433</v>
      </c>
      <c r="D455" s="54" t="s">
        <v>179</v>
      </c>
      <c r="E455" s="27" t="s">
        <v>598</v>
      </c>
      <c r="F455" s="27" t="s">
        <v>306</v>
      </c>
      <c r="G455" s="27" t="s">
        <v>351</v>
      </c>
      <c r="H455" s="55">
        <v>701</v>
      </c>
      <c r="I455" s="27">
        <f t="shared" si="48"/>
        <v>701</v>
      </c>
      <c r="J455" s="27">
        <f t="shared" si="49"/>
        <v>0</v>
      </c>
      <c r="K455" s="68">
        <f t="shared" si="50"/>
        <v>1</v>
      </c>
      <c r="L455" s="27"/>
      <c r="M455" s="55">
        <v>701</v>
      </c>
      <c r="N455" s="55">
        <v>0</v>
      </c>
      <c r="O455" s="55">
        <v>0</v>
      </c>
      <c r="P455" s="55">
        <v>0</v>
      </c>
      <c r="Q455" s="55">
        <v>0</v>
      </c>
    </row>
    <row r="456" spans="1:17" ht="15" x14ac:dyDescent="0.25">
      <c r="A456" s="75" t="s">
        <v>408</v>
      </c>
      <c r="B456" s="75" t="s">
        <v>561</v>
      </c>
      <c r="C456" s="75" t="s">
        <v>433</v>
      </c>
      <c r="D456" s="54" t="s">
        <v>215</v>
      </c>
      <c r="E456" s="27" t="s">
        <v>599</v>
      </c>
      <c r="F456" s="27" t="s">
        <v>306</v>
      </c>
      <c r="G456" s="27" t="s">
        <v>351</v>
      </c>
      <c r="H456" s="55">
        <v>199</v>
      </c>
      <c r="I456" s="27">
        <f t="shared" si="48"/>
        <v>199</v>
      </c>
      <c r="J456" s="27">
        <f t="shared" si="49"/>
        <v>0</v>
      </c>
      <c r="K456" s="68">
        <f t="shared" si="50"/>
        <v>1</v>
      </c>
      <c r="L456" s="27"/>
      <c r="M456" s="55">
        <v>199</v>
      </c>
      <c r="N456" s="55">
        <v>0</v>
      </c>
      <c r="O456" s="55">
        <v>0</v>
      </c>
      <c r="P456" s="55">
        <v>0</v>
      </c>
      <c r="Q456" s="55">
        <v>0</v>
      </c>
    </row>
    <row r="457" spans="1:17" ht="15" x14ac:dyDescent="0.25">
      <c r="A457" s="75" t="s">
        <v>360</v>
      </c>
      <c r="B457" s="75" t="s">
        <v>528</v>
      </c>
      <c r="C457" s="75" t="s">
        <v>360</v>
      </c>
      <c r="D457" s="54" t="s">
        <v>359</v>
      </c>
      <c r="E457" s="27" t="s">
        <v>361</v>
      </c>
      <c r="F457" s="27" t="s">
        <v>306</v>
      </c>
      <c r="G457" s="27" t="s">
        <v>351</v>
      </c>
      <c r="H457" s="55">
        <v>4</v>
      </c>
      <c r="I457" s="27">
        <f t="shared" si="48"/>
        <v>4</v>
      </c>
      <c r="J457" s="27">
        <f t="shared" si="49"/>
        <v>0</v>
      </c>
      <c r="K457" s="68">
        <f t="shared" si="50"/>
        <v>1</v>
      </c>
      <c r="L457" s="27"/>
      <c r="M457" s="55">
        <v>4</v>
      </c>
      <c r="N457" s="55">
        <v>0</v>
      </c>
      <c r="O457" s="55">
        <v>0</v>
      </c>
      <c r="P457" s="55">
        <v>0</v>
      </c>
      <c r="Q457" s="55">
        <v>0</v>
      </c>
    </row>
    <row r="458" spans="1:17" ht="15" x14ac:dyDescent="0.25">
      <c r="A458" s="75" t="s">
        <v>360</v>
      </c>
      <c r="B458" s="75" t="s">
        <v>360</v>
      </c>
      <c r="C458" s="75" t="s">
        <v>360</v>
      </c>
      <c r="D458" s="54" t="s">
        <v>237</v>
      </c>
      <c r="E458" s="27" t="s">
        <v>361</v>
      </c>
      <c r="F458" s="27" t="s">
        <v>306</v>
      </c>
      <c r="G458" s="27" t="s">
        <v>351</v>
      </c>
      <c r="H458" s="55">
        <v>2</v>
      </c>
      <c r="I458" s="27">
        <f t="shared" si="48"/>
        <v>2</v>
      </c>
      <c r="J458" s="27">
        <f t="shared" si="49"/>
        <v>0</v>
      </c>
      <c r="K458" s="68">
        <f t="shared" si="50"/>
        <v>1</v>
      </c>
      <c r="L458" s="27"/>
      <c r="M458" s="55">
        <v>2</v>
      </c>
      <c r="N458" s="55">
        <v>0</v>
      </c>
      <c r="O458" s="55">
        <v>0</v>
      </c>
      <c r="P458" s="55">
        <v>0</v>
      </c>
      <c r="Q458" s="55">
        <v>0</v>
      </c>
    </row>
    <row r="459" spans="1:17" x14ac:dyDescent="0.2">
      <c r="E459" s="23" t="s">
        <v>304</v>
      </c>
      <c r="F459" s="23" t="s">
        <v>306</v>
      </c>
      <c r="G459" s="23" t="s">
        <v>351</v>
      </c>
      <c r="H459" s="23">
        <f>SUM(H311:H458)</f>
        <v>20855</v>
      </c>
      <c r="I459" s="23">
        <f t="shared" ref="I459" si="51">SUM(M459)</f>
        <v>20779</v>
      </c>
      <c r="J459" s="23">
        <f t="shared" ref="J459" si="52">SUM(N459:Q459)</f>
        <v>76</v>
      </c>
      <c r="K459" s="77">
        <f t="shared" ref="K459" si="53">I459/H459</f>
        <v>0.99635578997842245</v>
      </c>
      <c r="L459" s="23"/>
      <c r="M459" s="23">
        <f>SUM(M311:M458)</f>
        <v>20779</v>
      </c>
      <c r="N459" s="23">
        <f>SUM(N311:N458)</f>
        <v>52</v>
      </c>
      <c r="O459" s="23">
        <f>SUM(O311:O458)</f>
        <v>16</v>
      </c>
      <c r="P459" s="23">
        <f>SUM(P311:P458)</f>
        <v>6</v>
      </c>
      <c r="Q459" s="23">
        <f>SUM(Q311:Q458)</f>
        <v>2</v>
      </c>
    </row>
    <row r="462" spans="1:17" x14ac:dyDescent="0.2">
      <c r="A462" s="27" t="s">
        <v>281</v>
      </c>
    </row>
    <row r="463" spans="1:17" x14ac:dyDescent="0.2">
      <c r="A463" s="27" t="s">
        <v>282</v>
      </c>
    </row>
    <row r="464" spans="1:17" x14ac:dyDescent="0.2">
      <c r="A464" s="27" t="s">
        <v>283</v>
      </c>
    </row>
    <row r="465" spans="1:1" x14ac:dyDescent="0.2">
      <c r="A465" s="27" t="s">
        <v>284</v>
      </c>
    </row>
    <row r="466" spans="1:1" x14ac:dyDescent="0.2">
      <c r="A466" s="27" t="s">
        <v>285</v>
      </c>
    </row>
    <row r="467" spans="1:1" x14ac:dyDescent="0.2">
      <c r="A467" s="27" t="s">
        <v>314</v>
      </c>
    </row>
    <row r="468" spans="1:1" x14ac:dyDescent="0.2">
      <c r="A468" s="29" t="s">
        <v>315</v>
      </c>
    </row>
    <row r="469" spans="1:1" x14ac:dyDescent="0.2">
      <c r="A469" s="75" t="s">
        <v>352</v>
      </c>
    </row>
    <row r="470" spans="1:1" x14ac:dyDescent="0.2">
      <c r="A470" s="86"/>
    </row>
    <row r="471" spans="1:1" x14ac:dyDescent="0.2">
      <c r="A471" s="86"/>
    </row>
    <row r="472" spans="1:1" x14ac:dyDescent="0.2">
      <c r="A472" s="86"/>
    </row>
    <row r="473" spans="1:1" x14ac:dyDescent="0.2">
      <c r="A473" s="86"/>
    </row>
    <row r="474" spans="1:1" ht="15" x14ac:dyDescent="0.2">
      <c r="A474" s="79"/>
    </row>
    <row r="475" spans="1:1" ht="15" x14ac:dyDescent="0.2">
      <c r="A475" s="80"/>
    </row>
    <row r="476" spans="1:1" ht="14.25" x14ac:dyDescent="0.2">
      <c r="A476" s="81"/>
    </row>
    <row r="477" spans="1:1" ht="14.25" x14ac:dyDescent="0.2">
      <c r="A477" s="81"/>
    </row>
    <row r="478" spans="1:1" ht="14.25" x14ac:dyDescent="0.2">
      <c r="A478" s="81"/>
    </row>
    <row r="641" ht="12.75" customHeight="1" x14ac:dyDescent="0.2"/>
    <row r="938" ht="15" customHeight="1" x14ac:dyDescent="0.2"/>
    <row r="940" ht="15" customHeight="1" x14ac:dyDescent="0.2"/>
  </sheetData>
  <sortState ref="A311:Q458">
    <sortCondition sortBy="cellColor" ref="A311:A458" dxfId="3"/>
    <sortCondition ref="C311:C458"/>
    <sortCondition ref="E311:E458"/>
  </sortState>
  <mergeCells count="9">
    <mergeCell ref="H309:J309"/>
    <mergeCell ref="K309:K310"/>
    <mergeCell ref="M309:Q309"/>
    <mergeCell ref="H9:J9"/>
    <mergeCell ref="K9:K10"/>
    <mergeCell ref="M9:Q9"/>
    <mergeCell ref="H158:J158"/>
    <mergeCell ref="K158:K159"/>
    <mergeCell ref="M158:Q158"/>
  </mergeCells>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Q544"/>
  <sheetViews>
    <sheetView zoomScale="70" zoomScaleNormal="70" workbookViewId="0"/>
  </sheetViews>
  <sheetFormatPr defaultColWidth="9.140625" defaultRowHeight="12.75" x14ac:dyDescent="0.2"/>
  <cols>
    <col min="1" max="1" width="18.140625" style="30" customWidth="1"/>
    <col min="2" max="2" width="21.140625" style="30" bestFit="1" customWidth="1"/>
    <col min="3" max="3" width="83.5703125" style="30" bestFit="1" customWidth="1"/>
    <col min="4" max="4" width="16" style="30" bestFit="1" customWidth="1"/>
    <col min="5" max="5" width="83.42578125" style="30" bestFit="1" customWidth="1"/>
    <col min="6" max="6" width="21.85546875" style="30" customWidth="1"/>
    <col min="7" max="7" width="29.140625" style="30" bestFit="1" customWidth="1"/>
    <col min="8" max="8" width="26.42578125" style="30" customWidth="1"/>
    <col min="9" max="9" width="24.5703125" style="30" customWidth="1"/>
    <col min="10" max="10" width="27.7109375" style="30" customWidth="1"/>
    <col min="11" max="11" width="27.42578125" style="30" customWidth="1"/>
    <col min="12" max="12" width="4.85546875" style="30" customWidth="1"/>
    <col min="13" max="13" width="18" style="30" bestFit="1" customWidth="1"/>
    <col min="14" max="16" width="16.7109375" style="30" bestFit="1" customWidth="1"/>
    <col min="17" max="17" width="18.28515625" style="30" bestFit="1" customWidth="1"/>
    <col min="18" max="16384" width="9.140625" style="30"/>
  </cols>
  <sheetData>
    <row r="1" spans="1:17" ht="15.75" x14ac:dyDescent="0.25">
      <c r="A1" s="85" t="s">
        <v>50</v>
      </c>
    </row>
    <row r="2" spans="1:17" x14ac:dyDescent="0.2">
      <c r="A2" s="27" t="s">
        <v>371</v>
      </c>
    </row>
    <row r="3" spans="1:17" x14ac:dyDescent="0.2">
      <c r="A3" s="30" t="s">
        <v>1</v>
      </c>
    </row>
    <row r="4" spans="1:17" x14ac:dyDescent="0.2">
      <c r="A4" s="30" t="s">
        <v>31</v>
      </c>
    </row>
    <row r="5" spans="1:17" x14ac:dyDescent="0.2">
      <c r="A5" s="74" t="s">
        <v>21</v>
      </c>
    </row>
    <row r="8" spans="1:17" s="86" customFormat="1" ht="15" x14ac:dyDescent="0.25">
      <c r="A8" s="82" t="s">
        <v>300</v>
      </c>
      <c r="B8" s="74"/>
      <c r="F8" s="75"/>
    </row>
    <row r="9" spans="1:17" x14ac:dyDescent="0.2">
      <c r="A9" s="27"/>
      <c r="B9" s="27"/>
      <c r="C9" s="27"/>
      <c r="D9" s="27"/>
      <c r="E9" s="27"/>
      <c r="F9" s="27"/>
      <c r="G9" s="27"/>
      <c r="H9" s="188" t="s">
        <v>344</v>
      </c>
      <c r="I9" s="188"/>
      <c r="J9" s="188"/>
      <c r="K9" s="176" t="s">
        <v>291</v>
      </c>
      <c r="L9" s="27"/>
      <c r="M9" s="184" t="s">
        <v>345</v>
      </c>
      <c r="N9" s="184"/>
      <c r="O9" s="184"/>
      <c r="P9" s="184"/>
      <c r="Q9" s="184"/>
    </row>
    <row r="10" spans="1:17" s="23" customFormat="1" x14ac:dyDescent="0.2">
      <c r="A10" s="20" t="s">
        <v>252</v>
      </c>
      <c r="B10" s="20" t="s">
        <v>253</v>
      </c>
      <c r="C10" s="20" t="s">
        <v>254</v>
      </c>
      <c r="D10" s="23" t="s">
        <v>255</v>
      </c>
      <c r="E10" s="23" t="s">
        <v>256</v>
      </c>
      <c r="F10" s="23" t="s">
        <v>292</v>
      </c>
      <c r="G10" s="23" t="s">
        <v>350</v>
      </c>
      <c r="H10" s="32" t="s">
        <v>258</v>
      </c>
      <c r="I10" s="32" t="s">
        <v>294</v>
      </c>
      <c r="J10" s="32" t="s">
        <v>295</v>
      </c>
      <c r="K10" s="189"/>
      <c r="M10" s="32" t="s">
        <v>294</v>
      </c>
      <c r="N10" s="32" t="s">
        <v>296</v>
      </c>
      <c r="O10" s="32" t="s">
        <v>297</v>
      </c>
      <c r="P10" s="32" t="s">
        <v>298</v>
      </c>
      <c r="Q10" s="32" t="s">
        <v>299</v>
      </c>
    </row>
    <row r="11" spans="1:17" ht="15" x14ac:dyDescent="0.25">
      <c r="A11" s="75" t="s">
        <v>384</v>
      </c>
      <c r="B11" s="75" t="s">
        <v>434</v>
      </c>
      <c r="C11" s="75" t="s">
        <v>409</v>
      </c>
      <c r="D11" s="52" t="s">
        <v>134</v>
      </c>
      <c r="E11" s="27" t="s">
        <v>436</v>
      </c>
      <c r="F11" s="87" t="s">
        <v>301</v>
      </c>
      <c r="G11" s="27" t="s">
        <v>353</v>
      </c>
      <c r="H11" s="53">
        <v>2</v>
      </c>
      <c r="I11" s="30">
        <f t="shared" ref="I11:I42" si="0">M11</f>
        <v>2</v>
      </c>
      <c r="J11" s="27">
        <f t="shared" ref="J11:J42" si="1">SUM(N11:Q11)</f>
        <v>0</v>
      </c>
      <c r="K11" s="68">
        <f t="shared" ref="K11:K42" si="2">I11/H11</f>
        <v>1</v>
      </c>
      <c r="L11" s="27"/>
      <c r="M11" s="53">
        <v>2</v>
      </c>
      <c r="N11" s="53">
        <v>0</v>
      </c>
      <c r="O11" s="53">
        <v>0</v>
      </c>
      <c r="P11" s="53">
        <v>0</v>
      </c>
      <c r="Q11" s="53">
        <v>0</v>
      </c>
    </row>
    <row r="12" spans="1:17" ht="15" x14ac:dyDescent="0.25">
      <c r="A12" s="75" t="s">
        <v>384</v>
      </c>
      <c r="B12" s="75" t="s">
        <v>434</v>
      </c>
      <c r="C12" s="75" t="s">
        <v>409</v>
      </c>
      <c r="D12" s="52" t="s">
        <v>144</v>
      </c>
      <c r="E12" s="27" t="s">
        <v>437</v>
      </c>
      <c r="F12" s="87" t="s">
        <v>301</v>
      </c>
      <c r="G12" s="27" t="s">
        <v>353</v>
      </c>
      <c r="H12" s="53">
        <v>18</v>
      </c>
      <c r="I12" s="30">
        <f t="shared" si="0"/>
        <v>18</v>
      </c>
      <c r="J12" s="27">
        <f t="shared" si="1"/>
        <v>0</v>
      </c>
      <c r="K12" s="68">
        <f t="shared" si="2"/>
        <v>1</v>
      </c>
      <c r="L12" s="27"/>
      <c r="M12" s="53">
        <v>18</v>
      </c>
      <c r="N12" s="53">
        <v>0</v>
      </c>
      <c r="O12" s="53">
        <v>0</v>
      </c>
      <c r="P12" s="53">
        <v>0</v>
      </c>
      <c r="Q12" s="53">
        <v>0</v>
      </c>
    </row>
    <row r="13" spans="1:17" ht="15" x14ac:dyDescent="0.25">
      <c r="A13" s="75" t="s">
        <v>385</v>
      </c>
      <c r="B13" s="75" t="s">
        <v>440</v>
      </c>
      <c r="C13" s="75" t="s">
        <v>410</v>
      </c>
      <c r="D13" s="52" t="s">
        <v>186</v>
      </c>
      <c r="E13" s="27" t="s">
        <v>441</v>
      </c>
      <c r="F13" s="87" t="s">
        <v>301</v>
      </c>
      <c r="G13" s="27" t="s">
        <v>353</v>
      </c>
      <c r="H13" s="53">
        <v>69</v>
      </c>
      <c r="I13" s="30">
        <f t="shared" si="0"/>
        <v>68</v>
      </c>
      <c r="J13" s="27">
        <f t="shared" si="1"/>
        <v>1</v>
      </c>
      <c r="K13" s="68">
        <f t="shared" si="2"/>
        <v>0.98550724637681164</v>
      </c>
      <c r="L13" s="27"/>
      <c r="M13" s="53">
        <v>68</v>
      </c>
      <c r="N13" s="53">
        <v>0</v>
      </c>
      <c r="O13" s="53">
        <v>1</v>
      </c>
      <c r="P13" s="53">
        <v>0</v>
      </c>
      <c r="Q13" s="53">
        <v>0</v>
      </c>
    </row>
    <row r="14" spans="1:17" ht="15" x14ac:dyDescent="0.25">
      <c r="A14" s="75" t="s">
        <v>385</v>
      </c>
      <c r="B14" s="75" t="s">
        <v>440</v>
      </c>
      <c r="C14" s="75" t="s">
        <v>410</v>
      </c>
      <c r="D14" s="52" t="s">
        <v>101</v>
      </c>
      <c r="E14" s="27" t="s">
        <v>443</v>
      </c>
      <c r="F14" s="87" t="s">
        <v>301</v>
      </c>
      <c r="G14" s="27" t="s">
        <v>353</v>
      </c>
      <c r="H14" s="53">
        <v>6</v>
      </c>
      <c r="I14" s="30">
        <f t="shared" si="0"/>
        <v>6</v>
      </c>
      <c r="J14" s="27">
        <f t="shared" si="1"/>
        <v>0</v>
      </c>
      <c r="K14" s="68">
        <f t="shared" si="2"/>
        <v>1</v>
      </c>
      <c r="L14" s="27"/>
      <c r="M14" s="53">
        <v>6</v>
      </c>
      <c r="N14" s="53">
        <v>0</v>
      </c>
      <c r="O14" s="53">
        <v>0</v>
      </c>
      <c r="P14" s="53">
        <v>0</v>
      </c>
      <c r="Q14" s="53">
        <v>0</v>
      </c>
    </row>
    <row r="15" spans="1:17" ht="15" x14ac:dyDescent="0.25">
      <c r="A15" s="75" t="s">
        <v>386</v>
      </c>
      <c r="B15" s="75" t="s">
        <v>434</v>
      </c>
      <c r="C15" s="75" t="s">
        <v>411</v>
      </c>
      <c r="D15" s="52" t="s">
        <v>160</v>
      </c>
      <c r="E15" s="27" t="s">
        <v>450</v>
      </c>
      <c r="F15" s="87" t="s">
        <v>301</v>
      </c>
      <c r="G15" s="27" t="s">
        <v>353</v>
      </c>
      <c r="H15" s="53">
        <v>1</v>
      </c>
      <c r="I15" s="30">
        <f t="shared" si="0"/>
        <v>1</v>
      </c>
      <c r="J15" s="27">
        <f t="shared" si="1"/>
        <v>0</v>
      </c>
      <c r="K15" s="68">
        <f t="shared" si="2"/>
        <v>1</v>
      </c>
      <c r="L15" s="27"/>
      <c r="M15" s="53">
        <v>1</v>
      </c>
      <c r="N15" s="53">
        <v>0</v>
      </c>
      <c r="O15" s="53">
        <v>0</v>
      </c>
      <c r="P15" s="53">
        <v>0</v>
      </c>
      <c r="Q15" s="53">
        <v>0</v>
      </c>
    </row>
    <row r="16" spans="1:17" ht="15" x14ac:dyDescent="0.25">
      <c r="A16" s="75" t="s">
        <v>386</v>
      </c>
      <c r="B16" s="75" t="s">
        <v>434</v>
      </c>
      <c r="C16" s="75" t="s">
        <v>411</v>
      </c>
      <c r="D16" s="52" t="s">
        <v>147</v>
      </c>
      <c r="E16" s="27" t="s">
        <v>452</v>
      </c>
      <c r="F16" s="87" t="s">
        <v>301</v>
      </c>
      <c r="G16" s="27" t="s">
        <v>353</v>
      </c>
      <c r="H16" s="53">
        <v>31</v>
      </c>
      <c r="I16" s="30">
        <f t="shared" si="0"/>
        <v>31</v>
      </c>
      <c r="J16" s="27">
        <f t="shared" si="1"/>
        <v>0</v>
      </c>
      <c r="K16" s="68">
        <f t="shared" si="2"/>
        <v>1</v>
      </c>
      <c r="L16" s="27"/>
      <c r="M16" s="53">
        <v>31</v>
      </c>
      <c r="N16" s="53">
        <v>0</v>
      </c>
      <c r="O16" s="53">
        <v>0</v>
      </c>
      <c r="P16" s="53">
        <v>0</v>
      </c>
      <c r="Q16" s="53">
        <v>0</v>
      </c>
    </row>
    <row r="17" spans="1:17" ht="15" x14ac:dyDescent="0.25">
      <c r="A17" s="75" t="s">
        <v>386</v>
      </c>
      <c r="B17" s="75" t="s">
        <v>434</v>
      </c>
      <c r="C17" s="75" t="s">
        <v>411</v>
      </c>
      <c r="D17" s="52" t="s">
        <v>182</v>
      </c>
      <c r="E17" s="27" t="s">
        <v>453</v>
      </c>
      <c r="F17" s="87" t="s">
        <v>301</v>
      </c>
      <c r="G17" s="27" t="s">
        <v>353</v>
      </c>
      <c r="H17" s="53">
        <v>9</v>
      </c>
      <c r="I17" s="30">
        <f t="shared" si="0"/>
        <v>9</v>
      </c>
      <c r="J17" s="27">
        <f t="shared" si="1"/>
        <v>0</v>
      </c>
      <c r="K17" s="68">
        <f t="shared" si="2"/>
        <v>1</v>
      </c>
      <c r="L17" s="27"/>
      <c r="M17" s="53">
        <v>9</v>
      </c>
      <c r="N17" s="53">
        <v>0</v>
      </c>
      <c r="O17" s="53">
        <v>0</v>
      </c>
      <c r="P17" s="53">
        <v>0</v>
      </c>
      <c r="Q17" s="53">
        <v>0</v>
      </c>
    </row>
    <row r="18" spans="1:17" ht="15" x14ac:dyDescent="0.25">
      <c r="A18" s="75" t="s">
        <v>387</v>
      </c>
      <c r="B18" s="75" t="s">
        <v>440</v>
      </c>
      <c r="C18" s="75" t="s">
        <v>412</v>
      </c>
      <c r="D18" s="52" t="s">
        <v>85</v>
      </c>
      <c r="E18" s="27" t="s">
        <v>456</v>
      </c>
      <c r="F18" s="87" t="s">
        <v>301</v>
      </c>
      <c r="G18" s="27" t="s">
        <v>353</v>
      </c>
      <c r="H18" s="53">
        <v>17</v>
      </c>
      <c r="I18" s="30">
        <f t="shared" si="0"/>
        <v>17</v>
      </c>
      <c r="J18" s="27">
        <f t="shared" si="1"/>
        <v>0</v>
      </c>
      <c r="K18" s="68">
        <f t="shared" si="2"/>
        <v>1</v>
      </c>
      <c r="L18" s="27"/>
      <c r="M18" s="53">
        <v>17</v>
      </c>
      <c r="N18" s="53">
        <v>0</v>
      </c>
      <c r="O18" s="53">
        <v>0</v>
      </c>
      <c r="P18" s="53">
        <v>0</v>
      </c>
      <c r="Q18" s="53">
        <v>0</v>
      </c>
    </row>
    <row r="19" spans="1:17" ht="15" x14ac:dyDescent="0.25">
      <c r="A19" s="75" t="s">
        <v>387</v>
      </c>
      <c r="B19" s="75" t="s">
        <v>440</v>
      </c>
      <c r="C19" s="75" t="s">
        <v>412</v>
      </c>
      <c r="D19" s="52" t="s">
        <v>76</v>
      </c>
      <c r="E19" s="27" t="s">
        <v>457</v>
      </c>
      <c r="F19" s="87" t="s">
        <v>301</v>
      </c>
      <c r="G19" s="27" t="s">
        <v>353</v>
      </c>
      <c r="H19" s="53">
        <v>97</v>
      </c>
      <c r="I19" s="30">
        <f t="shared" si="0"/>
        <v>97</v>
      </c>
      <c r="J19" s="27">
        <f t="shared" si="1"/>
        <v>0</v>
      </c>
      <c r="K19" s="68">
        <f t="shared" si="2"/>
        <v>1</v>
      </c>
      <c r="L19" s="27"/>
      <c r="M19" s="53">
        <v>97</v>
      </c>
      <c r="N19" s="53">
        <v>0</v>
      </c>
      <c r="O19" s="53">
        <v>0</v>
      </c>
      <c r="P19" s="53">
        <v>0</v>
      </c>
      <c r="Q19" s="53">
        <v>0</v>
      </c>
    </row>
    <row r="20" spans="1:17" ht="15" x14ac:dyDescent="0.25">
      <c r="A20" s="75" t="s">
        <v>387</v>
      </c>
      <c r="B20" s="75" t="s">
        <v>440</v>
      </c>
      <c r="C20" s="75" t="s">
        <v>412</v>
      </c>
      <c r="D20" s="52" t="s">
        <v>73</v>
      </c>
      <c r="E20" s="27" t="s">
        <v>458</v>
      </c>
      <c r="F20" s="87" t="s">
        <v>301</v>
      </c>
      <c r="G20" s="27" t="s">
        <v>353</v>
      </c>
      <c r="H20" s="53">
        <v>3</v>
      </c>
      <c r="I20" s="30">
        <f t="shared" si="0"/>
        <v>3</v>
      </c>
      <c r="J20" s="27">
        <f t="shared" si="1"/>
        <v>0</v>
      </c>
      <c r="K20" s="68">
        <f t="shared" si="2"/>
        <v>1</v>
      </c>
      <c r="L20" s="27"/>
      <c r="M20" s="53">
        <v>3</v>
      </c>
      <c r="N20" s="53">
        <v>0</v>
      </c>
      <c r="O20" s="53">
        <v>0</v>
      </c>
      <c r="P20" s="53">
        <v>0</v>
      </c>
      <c r="Q20" s="53">
        <v>0</v>
      </c>
    </row>
    <row r="21" spans="1:17" ht="15" x14ac:dyDescent="0.25">
      <c r="A21" s="75" t="s">
        <v>388</v>
      </c>
      <c r="B21" s="75" t="s">
        <v>460</v>
      </c>
      <c r="C21" s="75" t="s">
        <v>413</v>
      </c>
      <c r="D21" s="52" t="s">
        <v>234</v>
      </c>
      <c r="E21" s="27" t="s">
        <v>607</v>
      </c>
      <c r="F21" s="87" t="s">
        <v>301</v>
      </c>
      <c r="G21" s="27" t="s">
        <v>353</v>
      </c>
      <c r="H21" s="53">
        <v>73</v>
      </c>
      <c r="I21" s="30">
        <f t="shared" si="0"/>
        <v>72</v>
      </c>
      <c r="J21" s="27">
        <f t="shared" si="1"/>
        <v>1</v>
      </c>
      <c r="K21" s="68">
        <f t="shared" si="2"/>
        <v>0.98630136986301364</v>
      </c>
      <c r="L21" s="27"/>
      <c r="M21" s="53">
        <v>72</v>
      </c>
      <c r="N21" s="53">
        <v>0</v>
      </c>
      <c r="O21" s="53">
        <v>1</v>
      </c>
      <c r="P21" s="53">
        <v>0</v>
      </c>
      <c r="Q21" s="53">
        <v>0</v>
      </c>
    </row>
    <row r="22" spans="1:17" ht="15" x14ac:dyDescent="0.25">
      <c r="A22" s="75" t="s">
        <v>389</v>
      </c>
      <c r="B22" s="75" t="s">
        <v>460</v>
      </c>
      <c r="C22" s="75" t="s">
        <v>414</v>
      </c>
      <c r="D22" s="52" t="s">
        <v>161</v>
      </c>
      <c r="E22" s="27" t="s">
        <v>469</v>
      </c>
      <c r="F22" s="87" t="s">
        <v>301</v>
      </c>
      <c r="G22" s="27" t="s">
        <v>353</v>
      </c>
      <c r="H22" s="53">
        <v>6</v>
      </c>
      <c r="I22" s="30">
        <f t="shared" si="0"/>
        <v>6</v>
      </c>
      <c r="J22" s="27">
        <f t="shared" si="1"/>
        <v>0</v>
      </c>
      <c r="K22" s="68">
        <f t="shared" si="2"/>
        <v>1</v>
      </c>
      <c r="L22" s="27"/>
      <c r="M22" s="53">
        <v>6</v>
      </c>
      <c r="N22" s="53">
        <v>0</v>
      </c>
      <c r="O22" s="53">
        <v>0</v>
      </c>
      <c r="P22" s="53">
        <v>0</v>
      </c>
      <c r="Q22" s="53">
        <v>0</v>
      </c>
    </row>
    <row r="23" spans="1:17" ht="15" x14ac:dyDescent="0.25">
      <c r="A23" s="75" t="s">
        <v>389</v>
      </c>
      <c r="B23" s="75" t="s">
        <v>466</v>
      </c>
      <c r="C23" s="75" t="s">
        <v>414</v>
      </c>
      <c r="D23" s="52" t="s">
        <v>185</v>
      </c>
      <c r="E23" s="27" t="s">
        <v>472</v>
      </c>
      <c r="F23" s="87" t="s">
        <v>301</v>
      </c>
      <c r="G23" s="27" t="s">
        <v>353</v>
      </c>
      <c r="H23" s="53">
        <v>46</v>
      </c>
      <c r="I23" s="30">
        <f t="shared" si="0"/>
        <v>46</v>
      </c>
      <c r="J23" s="27">
        <f t="shared" si="1"/>
        <v>0</v>
      </c>
      <c r="K23" s="68">
        <f t="shared" si="2"/>
        <v>1</v>
      </c>
      <c r="L23" s="27"/>
      <c r="M23" s="53">
        <v>46</v>
      </c>
      <c r="N23" s="53">
        <v>0</v>
      </c>
      <c r="O23" s="53">
        <v>0</v>
      </c>
      <c r="P23" s="53">
        <v>0</v>
      </c>
      <c r="Q23" s="53">
        <v>0</v>
      </c>
    </row>
    <row r="24" spans="1:17" ht="15" x14ac:dyDescent="0.25">
      <c r="A24" s="75" t="s">
        <v>390</v>
      </c>
      <c r="B24" s="75" t="s">
        <v>474</v>
      </c>
      <c r="C24" s="75" t="s">
        <v>415</v>
      </c>
      <c r="D24" s="52" t="s">
        <v>188</v>
      </c>
      <c r="E24" s="27" t="s">
        <v>476</v>
      </c>
      <c r="F24" s="87" t="s">
        <v>301</v>
      </c>
      <c r="G24" s="27" t="s">
        <v>353</v>
      </c>
      <c r="H24" s="53">
        <v>131</v>
      </c>
      <c r="I24" s="30">
        <f t="shared" si="0"/>
        <v>130</v>
      </c>
      <c r="J24" s="27">
        <f t="shared" si="1"/>
        <v>1</v>
      </c>
      <c r="K24" s="68">
        <f t="shared" si="2"/>
        <v>0.99236641221374045</v>
      </c>
      <c r="L24" s="27"/>
      <c r="M24" s="53">
        <v>130</v>
      </c>
      <c r="N24" s="53">
        <v>0</v>
      </c>
      <c r="O24" s="53">
        <v>1</v>
      </c>
      <c r="P24" s="53">
        <v>0</v>
      </c>
      <c r="Q24" s="53">
        <v>0</v>
      </c>
    </row>
    <row r="25" spans="1:17" ht="15" x14ac:dyDescent="0.25">
      <c r="A25" s="75" t="s">
        <v>390</v>
      </c>
      <c r="B25" s="75" t="s">
        <v>474</v>
      </c>
      <c r="C25" s="75" t="s">
        <v>415</v>
      </c>
      <c r="D25" s="52" t="s">
        <v>213</v>
      </c>
      <c r="E25" s="27" t="s">
        <v>477</v>
      </c>
      <c r="F25" s="87" t="s">
        <v>301</v>
      </c>
      <c r="G25" s="27" t="s">
        <v>353</v>
      </c>
      <c r="H25" s="53">
        <v>365</v>
      </c>
      <c r="I25" s="30">
        <f t="shared" si="0"/>
        <v>361</v>
      </c>
      <c r="J25" s="27">
        <f t="shared" si="1"/>
        <v>4</v>
      </c>
      <c r="K25" s="68">
        <f t="shared" si="2"/>
        <v>0.989041095890411</v>
      </c>
      <c r="L25" s="27"/>
      <c r="M25" s="53">
        <v>361</v>
      </c>
      <c r="N25" s="53">
        <v>1</v>
      </c>
      <c r="O25" s="53">
        <v>1</v>
      </c>
      <c r="P25" s="53">
        <v>2</v>
      </c>
      <c r="Q25" s="53">
        <v>0</v>
      </c>
    </row>
    <row r="26" spans="1:17" ht="15" x14ac:dyDescent="0.25">
      <c r="A26" s="75" t="s">
        <v>391</v>
      </c>
      <c r="B26" s="75" t="s">
        <v>440</v>
      </c>
      <c r="C26" s="75" t="s">
        <v>416</v>
      </c>
      <c r="D26" s="52" t="s">
        <v>92</v>
      </c>
      <c r="E26" s="27" t="s">
        <v>479</v>
      </c>
      <c r="F26" s="87" t="s">
        <v>301</v>
      </c>
      <c r="G26" s="27" t="s">
        <v>353</v>
      </c>
      <c r="H26" s="53">
        <v>1</v>
      </c>
      <c r="I26" s="30">
        <f t="shared" si="0"/>
        <v>1</v>
      </c>
      <c r="J26" s="27">
        <f t="shared" si="1"/>
        <v>0</v>
      </c>
      <c r="K26" s="68">
        <f t="shared" si="2"/>
        <v>1</v>
      </c>
      <c r="L26" s="27"/>
      <c r="M26" s="53">
        <v>1</v>
      </c>
      <c r="N26" s="53">
        <v>0</v>
      </c>
      <c r="O26" s="53">
        <v>0</v>
      </c>
      <c r="P26" s="53">
        <v>0</v>
      </c>
      <c r="Q26" s="53">
        <v>0</v>
      </c>
    </row>
    <row r="27" spans="1:17" ht="15" x14ac:dyDescent="0.25">
      <c r="A27" s="75" t="s">
        <v>391</v>
      </c>
      <c r="B27" s="75" t="s">
        <v>440</v>
      </c>
      <c r="C27" s="75" t="s">
        <v>416</v>
      </c>
      <c r="D27" s="52" t="s">
        <v>143</v>
      </c>
      <c r="E27" s="27" t="s">
        <v>480</v>
      </c>
      <c r="F27" s="87" t="s">
        <v>301</v>
      </c>
      <c r="G27" s="27" t="s">
        <v>353</v>
      </c>
      <c r="H27" s="53">
        <v>25</v>
      </c>
      <c r="I27" s="30">
        <f t="shared" si="0"/>
        <v>24</v>
      </c>
      <c r="J27" s="27">
        <f t="shared" si="1"/>
        <v>1</v>
      </c>
      <c r="K27" s="68">
        <f t="shared" si="2"/>
        <v>0.96</v>
      </c>
      <c r="L27" s="27"/>
      <c r="M27" s="53">
        <v>24</v>
      </c>
      <c r="N27" s="53">
        <v>0</v>
      </c>
      <c r="O27" s="53">
        <v>0</v>
      </c>
      <c r="P27" s="53">
        <v>0</v>
      </c>
      <c r="Q27" s="53">
        <v>1</v>
      </c>
    </row>
    <row r="28" spans="1:17" ht="15" x14ac:dyDescent="0.25">
      <c r="A28" s="75" t="s">
        <v>391</v>
      </c>
      <c r="B28" s="75" t="s">
        <v>440</v>
      </c>
      <c r="C28" s="75" t="s">
        <v>416</v>
      </c>
      <c r="D28" s="52" t="s">
        <v>110</v>
      </c>
      <c r="E28" s="27" t="s">
        <v>481</v>
      </c>
      <c r="F28" s="87" t="s">
        <v>301</v>
      </c>
      <c r="G28" s="27" t="s">
        <v>353</v>
      </c>
      <c r="H28" s="53">
        <v>26</v>
      </c>
      <c r="I28" s="30">
        <f t="shared" si="0"/>
        <v>26</v>
      </c>
      <c r="J28" s="27">
        <f t="shared" si="1"/>
        <v>0</v>
      </c>
      <c r="K28" s="68">
        <f t="shared" si="2"/>
        <v>1</v>
      </c>
      <c r="L28" s="27"/>
      <c r="M28" s="53">
        <v>26</v>
      </c>
      <c r="N28" s="53">
        <v>0</v>
      </c>
      <c r="O28" s="53">
        <v>0</v>
      </c>
      <c r="P28" s="53">
        <v>0</v>
      </c>
      <c r="Q28" s="53">
        <v>0</v>
      </c>
    </row>
    <row r="29" spans="1:17" ht="15" x14ac:dyDescent="0.25">
      <c r="A29" s="75" t="s">
        <v>391</v>
      </c>
      <c r="B29" s="75" t="s">
        <v>440</v>
      </c>
      <c r="C29" s="75" t="s">
        <v>416</v>
      </c>
      <c r="D29" s="52" t="s">
        <v>125</v>
      </c>
      <c r="E29" s="27" t="s">
        <v>482</v>
      </c>
      <c r="F29" s="87" t="s">
        <v>301</v>
      </c>
      <c r="G29" s="27" t="s">
        <v>353</v>
      </c>
      <c r="H29" s="53">
        <v>61</v>
      </c>
      <c r="I29" s="30">
        <f t="shared" si="0"/>
        <v>54</v>
      </c>
      <c r="J29" s="27">
        <f t="shared" si="1"/>
        <v>7</v>
      </c>
      <c r="K29" s="68">
        <f t="shared" si="2"/>
        <v>0.88524590163934425</v>
      </c>
      <c r="L29" s="27"/>
      <c r="M29" s="53">
        <v>54</v>
      </c>
      <c r="N29" s="53">
        <v>1</v>
      </c>
      <c r="O29" s="53">
        <v>2</v>
      </c>
      <c r="P29" s="53">
        <v>3</v>
      </c>
      <c r="Q29" s="53">
        <v>1</v>
      </c>
    </row>
    <row r="30" spans="1:17" ht="15" x14ac:dyDescent="0.25">
      <c r="A30" s="75" t="s">
        <v>391</v>
      </c>
      <c r="B30" s="75" t="s">
        <v>440</v>
      </c>
      <c r="C30" s="75" t="s">
        <v>416</v>
      </c>
      <c r="D30" s="52" t="s">
        <v>77</v>
      </c>
      <c r="E30" s="27" t="s">
        <v>483</v>
      </c>
      <c r="F30" s="87" t="s">
        <v>301</v>
      </c>
      <c r="G30" s="27" t="s">
        <v>353</v>
      </c>
      <c r="H30" s="53">
        <v>86</v>
      </c>
      <c r="I30" s="30">
        <f t="shared" si="0"/>
        <v>84</v>
      </c>
      <c r="J30" s="27">
        <f t="shared" si="1"/>
        <v>2</v>
      </c>
      <c r="K30" s="68">
        <f t="shared" si="2"/>
        <v>0.97674418604651159</v>
      </c>
      <c r="L30" s="27"/>
      <c r="M30" s="53">
        <v>84</v>
      </c>
      <c r="N30" s="53">
        <v>2</v>
      </c>
      <c r="O30" s="53">
        <v>0</v>
      </c>
      <c r="P30" s="53">
        <v>0</v>
      </c>
      <c r="Q30" s="53">
        <v>0</v>
      </c>
    </row>
    <row r="31" spans="1:17" ht="15" x14ac:dyDescent="0.25">
      <c r="A31" s="75" t="s">
        <v>392</v>
      </c>
      <c r="B31" s="75" t="s">
        <v>466</v>
      </c>
      <c r="C31" s="75" t="s">
        <v>417</v>
      </c>
      <c r="D31" s="52" t="s">
        <v>220</v>
      </c>
      <c r="E31" s="27" t="s">
        <v>484</v>
      </c>
      <c r="F31" s="87" t="s">
        <v>301</v>
      </c>
      <c r="G31" s="27" t="s">
        <v>353</v>
      </c>
      <c r="H31" s="53">
        <v>3</v>
      </c>
      <c r="I31" s="30">
        <f t="shared" si="0"/>
        <v>3</v>
      </c>
      <c r="J31" s="27">
        <f t="shared" si="1"/>
        <v>0</v>
      </c>
      <c r="K31" s="68">
        <f t="shared" si="2"/>
        <v>1</v>
      </c>
      <c r="L31" s="27"/>
      <c r="M31" s="53">
        <v>3</v>
      </c>
      <c r="N31" s="53">
        <v>0</v>
      </c>
      <c r="O31" s="53">
        <v>0</v>
      </c>
      <c r="P31" s="53">
        <v>0</v>
      </c>
      <c r="Q31" s="53">
        <v>0</v>
      </c>
    </row>
    <row r="32" spans="1:17" ht="15" x14ac:dyDescent="0.25">
      <c r="A32" s="75" t="s">
        <v>392</v>
      </c>
      <c r="B32" s="75" t="s">
        <v>466</v>
      </c>
      <c r="C32" s="75" t="s">
        <v>417</v>
      </c>
      <c r="D32" s="52" t="s">
        <v>192</v>
      </c>
      <c r="E32" s="27" t="s">
        <v>486</v>
      </c>
      <c r="F32" s="87" t="s">
        <v>301</v>
      </c>
      <c r="G32" s="27" t="s">
        <v>353</v>
      </c>
      <c r="H32" s="53">
        <v>12</v>
      </c>
      <c r="I32" s="30">
        <f t="shared" si="0"/>
        <v>12</v>
      </c>
      <c r="J32" s="27">
        <f t="shared" si="1"/>
        <v>0</v>
      </c>
      <c r="K32" s="68">
        <f t="shared" si="2"/>
        <v>1</v>
      </c>
      <c r="L32" s="27"/>
      <c r="M32" s="53">
        <v>12</v>
      </c>
      <c r="N32" s="53">
        <v>0</v>
      </c>
      <c r="O32" s="53">
        <v>0</v>
      </c>
      <c r="P32" s="53">
        <v>0</v>
      </c>
      <c r="Q32" s="53">
        <v>0</v>
      </c>
    </row>
    <row r="33" spans="1:17" ht="15" x14ac:dyDescent="0.25">
      <c r="A33" s="75" t="s">
        <v>393</v>
      </c>
      <c r="B33" s="75" t="s">
        <v>487</v>
      </c>
      <c r="C33" s="75" t="s">
        <v>418</v>
      </c>
      <c r="D33" s="52" t="s">
        <v>124</v>
      </c>
      <c r="E33" s="27" t="s">
        <v>488</v>
      </c>
      <c r="F33" s="87" t="s">
        <v>301</v>
      </c>
      <c r="G33" s="27" t="s">
        <v>353</v>
      </c>
      <c r="H33" s="53">
        <v>244</v>
      </c>
      <c r="I33" s="30">
        <f t="shared" si="0"/>
        <v>237</v>
      </c>
      <c r="J33" s="27">
        <f t="shared" si="1"/>
        <v>7</v>
      </c>
      <c r="K33" s="68">
        <f t="shared" si="2"/>
        <v>0.97131147540983609</v>
      </c>
      <c r="L33" s="27"/>
      <c r="M33" s="53">
        <v>237</v>
      </c>
      <c r="N33" s="53">
        <v>5</v>
      </c>
      <c r="O33" s="53">
        <v>2</v>
      </c>
      <c r="P33" s="53">
        <v>0</v>
      </c>
      <c r="Q33" s="53">
        <v>0</v>
      </c>
    </row>
    <row r="34" spans="1:17" ht="15" x14ac:dyDescent="0.25">
      <c r="A34" s="75" t="s">
        <v>393</v>
      </c>
      <c r="B34" s="75" t="s">
        <v>487</v>
      </c>
      <c r="C34" s="75" t="s">
        <v>418</v>
      </c>
      <c r="D34" s="52" t="s">
        <v>122</v>
      </c>
      <c r="E34" s="27" t="s">
        <v>490</v>
      </c>
      <c r="F34" s="87" t="s">
        <v>301</v>
      </c>
      <c r="G34" s="27" t="s">
        <v>353</v>
      </c>
      <c r="H34" s="53">
        <v>28</v>
      </c>
      <c r="I34" s="30">
        <f t="shared" si="0"/>
        <v>28</v>
      </c>
      <c r="J34" s="27">
        <f t="shared" si="1"/>
        <v>0</v>
      </c>
      <c r="K34" s="68">
        <f t="shared" si="2"/>
        <v>1</v>
      </c>
      <c r="L34" s="27"/>
      <c r="M34" s="53">
        <v>28</v>
      </c>
      <c r="N34" s="53">
        <v>0</v>
      </c>
      <c r="O34" s="53">
        <v>0</v>
      </c>
      <c r="P34" s="53">
        <v>0</v>
      </c>
      <c r="Q34" s="53">
        <v>0</v>
      </c>
    </row>
    <row r="35" spans="1:17" ht="15" x14ac:dyDescent="0.25">
      <c r="A35" s="75" t="s">
        <v>393</v>
      </c>
      <c r="B35" s="75" t="s">
        <v>487</v>
      </c>
      <c r="C35" s="75" t="s">
        <v>418</v>
      </c>
      <c r="D35" s="52" t="s">
        <v>152</v>
      </c>
      <c r="E35" s="27" t="s">
        <v>492</v>
      </c>
      <c r="F35" s="87" t="s">
        <v>301</v>
      </c>
      <c r="G35" s="27" t="s">
        <v>353</v>
      </c>
      <c r="H35" s="53">
        <v>57</v>
      </c>
      <c r="I35" s="30">
        <f t="shared" si="0"/>
        <v>57</v>
      </c>
      <c r="J35" s="27">
        <f t="shared" si="1"/>
        <v>0</v>
      </c>
      <c r="K35" s="68">
        <f t="shared" si="2"/>
        <v>1</v>
      </c>
      <c r="L35" s="27"/>
      <c r="M35" s="53">
        <v>57</v>
      </c>
      <c r="N35" s="53">
        <v>0</v>
      </c>
      <c r="O35" s="53">
        <v>0</v>
      </c>
      <c r="P35" s="53">
        <v>0</v>
      </c>
      <c r="Q35" s="53">
        <v>0</v>
      </c>
    </row>
    <row r="36" spans="1:17" ht="15" x14ac:dyDescent="0.25">
      <c r="A36" s="75" t="s">
        <v>393</v>
      </c>
      <c r="B36" s="75" t="s">
        <v>487</v>
      </c>
      <c r="C36" s="75" t="s">
        <v>418</v>
      </c>
      <c r="D36" s="52" t="s">
        <v>120</v>
      </c>
      <c r="E36" s="27" t="s">
        <v>493</v>
      </c>
      <c r="F36" s="87" t="s">
        <v>301</v>
      </c>
      <c r="G36" s="27" t="s">
        <v>353</v>
      </c>
      <c r="H36" s="53">
        <v>156</v>
      </c>
      <c r="I36" s="30">
        <f t="shared" si="0"/>
        <v>154</v>
      </c>
      <c r="J36" s="27">
        <f t="shared" si="1"/>
        <v>2</v>
      </c>
      <c r="K36" s="68">
        <f t="shared" si="2"/>
        <v>0.98717948717948723</v>
      </c>
      <c r="L36" s="27"/>
      <c r="M36" s="53">
        <v>154</v>
      </c>
      <c r="N36" s="53">
        <v>2</v>
      </c>
      <c r="O36" s="53">
        <v>0</v>
      </c>
      <c r="P36" s="53">
        <v>0</v>
      </c>
      <c r="Q36" s="53">
        <v>0</v>
      </c>
    </row>
    <row r="37" spans="1:17" ht="15" x14ac:dyDescent="0.25">
      <c r="A37" s="75" t="s">
        <v>394</v>
      </c>
      <c r="B37" s="75" t="s">
        <v>487</v>
      </c>
      <c r="C37" s="75" t="s">
        <v>419</v>
      </c>
      <c r="D37" s="52" t="s">
        <v>106</v>
      </c>
      <c r="E37" s="27" t="s">
        <v>497</v>
      </c>
      <c r="F37" s="87" t="s">
        <v>301</v>
      </c>
      <c r="G37" s="27" t="s">
        <v>353</v>
      </c>
      <c r="H37" s="53">
        <v>8</v>
      </c>
      <c r="I37" s="30">
        <f t="shared" si="0"/>
        <v>8</v>
      </c>
      <c r="J37" s="27">
        <f t="shared" si="1"/>
        <v>0</v>
      </c>
      <c r="K37" s="68">
        <f t="shared" si="2"/>
        <v>1</v>
      </c>
      <c r="L37" s="27"/>
      <c r="M37" s="53">
        <v>8</v>
      </c>
      <c r="N37" s="53">
        <v>0</v>
      </c>
      <c r="O37" s="53">
        <v>0</v>
      </c>
      <c r="P37" s="53">
        <v>0</v>
      </c>
      <c r="Q37" s="53">
        <v>0</v>
      </c>
    </row>
    <row r="38" spans="1:17" ht="15" x14ac:dyDescent="0.25">
      <c r="A38" s="75" t="s">
        <v>394</v>
      </c>
      <c r="B38" s="75" t="s">
        <v>487</v>
      </c>
      <c r="C38" s="75" t="s">
        <v>419</v>
      </c>
      <c r="D38" s="52" t="s">
        <v>79</v>
      </c>
      <c r="E38" s="27" t="s">
        <v>499</v>
      </c>
      <c r="F38" s="87" t="s">
        <v>301</v>
      </c>
      <c r="G38" s="27" t="s">
        <v>353</v>
      </c>
      <c r="H38" s="53">
        <v>21</v>
      </c>
      <c r="I38" s="30">
        <f t="shared" si="0"/>
        <v>20</v>
      </c>
      <c r="J38" s="27">
        <f t="shared" si="1"/>
        <v>1</v>
      </c>
      <c r="K38" s="68">
        <f t="shared" si="2"/>
        <v>0.95238095238095233</v>
      </c>
      <c r="L38" s="27"/>
      <c r="M38" s="53">
        <v>20</v>
      </c>
      <c r="N38" s="53">
        <v>1</v>
      </c>
      <c r="O38" s="53">
        <v>0</v>
      </c>
      <c r="P38" s="53">
        <v>0</v>
      </c>
      <c r="Q38" s="53">
        <v>0</v>
      </c>
    </row>
    <row r="39" spans="1:17" ht="15" x14ac:dyDescent="0.25">
      <c r="A39" s="75" t="s">
        <v>395</v>
      </c>
      <c r="B39" s="75" t="s">
        <v>460</v>
      </c>
      <c r="C39" s="75" t="s">
        <v>420</v>
      </c>
      <c r="D39" s="52" t="s">
        <v>233</v>
      </c>
      <c r="E39" s="27" t="s">
        <v>609</v>
      </c>
      <c r="F39" s="87" t="s">
        <v>301</v>
      </c>
      <c r="G39" s="27" t="s">
        <v>353</v>
      </c>
      <c r="H39" s="53">
        <v>25</v>
      </c>
      <c r="I39" s="30">
        <f t="shared" si="0"/>
        <v>23</v>
      </c>
      <c r="J39" s="27">
        <f t="shared" si="1"/>
        <v>2</v>
      </c>
      <c r="K39" s="68">
        <f t="shared" si="2"/>
        <v>0.92</v>
      </c>
      <c r="L39" s="27"/>
      <c r="M39" s="53">
        <v>23</v>
      </c>
      <c r="N39" s="53">
        <v>1</v>
      </c>
      <c r="O39" s="53">
        <v>1</v>
      </c>
      <c r="P39" s="53">
        <v>0</v>
      </c>
      <c r="Q39" s="53">
        <v>0</v>
      </c>
    </row>
    <row r="40" spans="1:17" ht="15" x14ac:dyDescent="0.25">
      <c r="A40" s="75" t="s">
        <v>395</v>
      </c>
      <c r="B40" s="75" t="s">
        <v>460</v>
      </c>
      <c r="C40" s="75" t="s">
        <v>420</v>
      </c>
      <c r="D40" s="52" t="s">
        <v>153</v>
      </c>
      <c r="E40" s="27" t="s">
        <v>508</v>
      </c>
      <c r="F40" s="87" t="s">
        <v>301</v>
      </c>
      <c r="G40" s="27" t="s">
        <v>353</v>
      </c>
      <c r="H40" s="53">
        <v>1</v>
      </c>
      <c r="I40" s="30">
        <f t="shared" si="0"/>
        <v>1</v>
      </c>
      <c r="J40" s="27">
        <f t="shared" si="1"/>
        <v>0</v>
      </c>
      <c r="K40" s="68">
        <f t="shared" si="2"/>
        <v>1</v>
      </c>
      <c r="L40" s="27"/>
      <c r="M40" s="53">
        <v>1</v>
      </c>
      <c r="N40" s="53">
        <v>0</v>
      </c>
      <c r="O40" s="53">
        <v>0</v>
      </c>
      <c r="P40" s="53">
        <v>0</v>
      </c>
      <c r="Q40" s="53">
        <v>0</v>
      </c>
    </row>
    <row r="41" spans="1:17" ht="15" x14ac:dyDescent="0.25">
      <c r="A41" s="75" t="s">
        <v>396</v>
      </c>
      <c r="B41" s="75" t="s">
        <v>487</v>
      </c>
      <c r="C41" s="75" t="s">
        <v>421</v>
      </c>
      <c r="D41" s="52" t="s">
        <v>208</v>
      </c>
      <c r="E41" s="27" t="s">
        <v>511</v>
      </c>
      <c r="F41" s="87" t="s">
        <v>301</v>
      </c>
      <c r="G41" s="27" t="s">
        <v>353</v>
      </c>
      <c r="H41" s="53">
        <v>49</v>
      </c>
      <c r="I41" s="30">
        <f t="shared" si="0"/>
        <v>47</v>
      </c>
      <c r="J41" s="27">
        <f t="shared" si="1"/>
        <v>2</v>
      </c>
      <c r="K41" s="68">
        <f t="shared" si="2"/>
        <v>0.95918367346938771</v>
      </c>
      <c r="L41" s="27"/>
      <c r="M41" s="53">
        <v>47</v>
      </c>
      <c r="N41" s="53">
        <v>2</v>
      </c>
      <c r="O41" s="53">
        <v>0</v>
      </c>
      <c r="P41" s="53">
        <v>0</v>
      </c>
      <c r="Q41" s="53">
        <v>0</v>
      </c>
    </row>
    <row r="42" spans="1:17" ht="15" x14ac:dyDescent="0.25">
      <c r="A42" s="75" t="s">
        <v>396</v>
      </c>
      <c r="B42" s="75" t="s">
        <v>514</v>
      </c>
      <c r="C42" s="75" t="s">
        <v>421</v>
      </c>
      <c r="D42" s="52" t="s">
        <v>104</v>
      </c>
      <c r="E42" s="27" t="s">
        <v>515</v>
      </c>
      <c r="F42" s="87" t="s">
        <v>301</v>
      </c>
      <c r="G42" s="27" t="s">
        <v>353</v>
      </c>
      <c r="H42" s="53">
        <v>2</v>
      </c>
      <c r="I42" s="30">
        <f t="shared" si="0"/>
        <v>2</v>
      </c>
      <c r="J42" s="27">
        <f t="shared" si="1"/>
        <v>0</v>
      </c>
      <c r="K42" s="68">
        <f t="shared" si="2"/>
        <v>1</v>
      </c>
      <c r="L42" s="27"/>
      <c r="M42" s="53">
        <v>2</v>
      </c>
      <c r="N42" s="53">
        <v>0</v>
      </c>
      <c r="O42" s="53">
        <v>0</v>
      </c>
      <c r="P42" s="53">
        <v>0</v>
      </c>
      <c r="Q42" s="53">
        <v>0</v>
      </c>
    </row>
    <row r="43" spans="1:17" ht="15" x14ac:dyDescent="0.25">
      <c r="A43" s="75" t="s">
        <v>396</v>
      </c>
      <c r="B43" s="75" t="s">
        <v>474</v>
      </c>
      <c r="C43" s="75" t="s">
        <v>421</v>
      </c>
      <c r="D43" s="52" t="s">
        <v>163</v>
      </c>
      <c r="E43" s="27" t="s">
        <v>516</v>
      </c>
      <c r="F43" s="87" t="s">
        <v>301</v>
      </c>
      <c r="G43" s="27" t="s">
        <v>353</v>
      </c>
      <c r="H43" s="53">
        <v>49</v>
      </c>
      <c r="I43" s="30">
        <f t="shared" ref="I43:I76" si="3">M43</f>
        <v>48</v>
      </c>
      <c r="J43" s="27">
        <f t="shared" ref="J43:J76" si="4">SUM(N43:Q43)</f>
        <v>1</v>
      </c>
      <c r="K43" s="68">
        <f t="shared" ref="K43:K76" si="5">I43/H43</f>
        <v>0.97959183673469385</v>
      </c>
      <c r="L43" s="27"/>
      <c r="M43" s="53">
        <v>48</v>
      </c>
      <c r="N43" s="53">
        <v>0</v>
      </c>
      <c r="O43" s="53">
        <v>1</v>
      </c>
      <c r="P43" s="53">
        <v>0</v>
      </c>
      <c r="Q43" s="53">
        <v>0</v>
      </c>
    </row>
    <row r="44" spans="1:17" ht="15" x14ac:dyDescent="0.25">
      <c r="A44" s="75" t="s">
        <v>397</v>
      </c>
      <c r="B44" s="75" t="s">
        <v>518</v>
      </c>
      <c r="C44" s="75" t="s">
        <v>422</v>
      </c>
      <c r="D44" s="52" t="s">
        <v>206</v>
      </c>
      <c r="E44" s="27" t="s">
        <v>521</v>
      </c>
      <c r="F44" s="87" t="s">
        <v>301</v>
      </c>
      <c r="G44" s="27" t="s">
        <v>353</v>
      </c>
      <c r="H44" s="53">
        <v>76</v>
      </c>
      <c r="I44" s="30">
        <f t="shared" si="3"/>
        <v>73</v>
      </c>
      <c r="J44" s="27">
        <f t="shared" si="4"/>
        <v>3</v>
      </c>
      <c r="K44" s="68">
        <f t="shared" si="5"/>
        <v>0.96052631578947367</v>
      </c>
      <c r="L44" s="27"/>
      <c r="M44" s="53">
        <v>73</v>
      </c>
      <c r="N44" s="53">
        <v>2</v>
      </c>
      <c r="O44" s="53">
        <v>0</v>
      </c>
      <c r="P44" s="53">
        <v>0</v>
      </c>
      <c r="Q44" s="53">
        <v>1</v>
      </c>
    </row>
    <row r="45" spans="1:17" ht="15" x14ac:dyDescent="0.25">
      <c r="A45" s="75" t="s">
        <v>398</v>
      </c>
      <c r="B45" s="75" t="s">
        <v>460</v>
      </c>
      <c r="C45" s="75" t="s">
        <v>423</v>
      </c>
      <c r="D45" s="52" t="s">
        <v>219</v>
      </c>
      <c r="E45" s="27" t="s">
        <v>525</v>
      </c>
      <c r="F45" s="87" t="s">
        <v>301</v>
      </c>
      <c r="G45" s="27" t="s">
        <v>353</v>
      </c>
      <c r="H45" s="53">
        <v>27</v>
      </c>
      <c r="I45" s="30">
        <f t="shared" si="3"/>
        <v>27</v>
      </c>
      <c r="J45" s="27">
        <f t="shared" si="4"/>
        <v>0</v>
      </c>
      <c r="K45" s="68">
        <f t="shared" si="5"/>
        <v>1</v>
      </c>
      <c r="L45" s="27"/>
      <c r="M45" s="53">
        <v>27</v>
      </c>
      <c r="N45" s="53">
        <v>0</v>
      </c>
      <c r="O45" s="53">
        <v>0</v>
      </c>
      <c r="P45" s="53">
        <v>0</v>
      </c>
      <c r="Q45" s="53">
        <v>0</v>
      </c>
    </row>
    <row r="46" spans="1:17" ht="15" x14ac:dyDescent="0.25">
      <c r="A46" s="75" t="s">
        <v>399</v>
      </c>
      <c r="B46" s="75" t="s">
        <v>474</v>
      </c>
      <c r="C46" s="75" t="s">
        <v>424</v>
      </c>
      <c r="D46" s="52" t="s">
        <v>204</v>
      </c>
      <c r="E46" s="27" t="s">
        <v>526</v>
      </c>
      <c r="F46" s="87" t="s">
        <v>301</v>
      </c>
      <c r="G46" s="27" t="s">
        <v>353</v>
      </c>
      <c r="H46" s="53">
        <v>43</v>
      </c>
      <c r="I46" s="30">
        <f t="shared" si="3"/>
        <v>42</v>
      </c>
      <c r="J46" s="27">
        <f t="shared" si="4"/>
        <v>1</v>
      </c>
      <c r="K46" s="68">
        <f t="shared" si="5"/>
        <v>0.97674418604651159</v>
      </c>
      <c r="L46" s="27"/>
      <c r="M46" s="53">
        <v>42</v>
      </c>
      <c r="N46" s="53">
        <v>1</v>
      </c>
      <c r="O46" s="53">
        <v>0</v>
      </c>
      <c r="P46" s="53">
        <v>0</v>
      </c>
      <c r="Q46" s="53">
        <v>0</v>
      </c>
    </row>
    <row r="47" spans="1:17" ht="15" x14ac:dyDescent="0.25">
      <c r="A47" s="75" t="s">
        <v>399</v>
      </c>
      <c r="B47" s="75" t="s">
        <v>474</v>
      </c>
      <c r="C47" s="75" t="s">
        <v>424</v>
      </c>
      <c r="D47" s="52" t="s">
        <v>205</v>
      </c>
      <c r="E47" s="27" t="s">
        <v>527</v>
      </c>
      <c r="F47" s="87" t="s">
        <v>301</v>
      </c>
      <c r="G47" s="27" t="s">
        <v>353</v>
      </c>
      <c r="H47" s="53">
        <v>37</v>
      </c>
      <c r="I47" s="30">
        <f t="shared" si="3"/>
        <v>35</v>
      </c>
      <c r="J47" s="27">
        <f t="shared" si="4"/>
        <v>2</v>
      </c>
      <c r="K47" s="68">
        <f t="shared" si="5"/>
        <v>0.94594594594594594</v>
      </c>
      <c r="L47" s="27"/>
      <c r="M47" s="53">
        <v>35</v>
      </c>
      <c r="N47" s="53">
        <v>2</v>
      </c>
      <c r="O47" s="53">
        <v>0</v>
      </c>
      <c r="P47" s="53">
        <v>0</v>
      </c>
      <c r="Q47" s="53">
        <v>0</v>
      </c>
    </row>
    <row r="48" spans="1:17" ht="15" x14ac:dyDescent="0.25">
      <c r="A48" s="75" t="s">
        <v>400</v>
      </c>
      <c r="B48" s="75" t="s">
        <v>528</v>
      </c>
      <c r="C48" s="75" t="s">
        <v>425</v>
      </c>
      <c r="D48" s="52" t="s">
        <v>114</v>
      </c>
      <c r="E48" s="27" t="s">
        <v>529</v>
      </c>
      <c r="F48" s="87" t="s">
        <v>301</v>
      </c>
      <c r="G48" s="27" t="s">
        <v>353</v>
      </c>
      <c r="H48" s="53">
        <v>6</v>
      </c>
      <c r="I48" s="30">
        <f t="shared" si="3"/>
        <v>6</v>
      </c>
      <c r="J48" s="27">
        <f t="shared" si="4"/>
        <v>0</v>
      </c>
      <c r="K48" s="68">
        <f t="shared" si="5"/>
        <v>1</v>
      </c>
      <c r="L48" s="27"/>
      <c r="M48" s="53">
        <v>6</v>
      </c>
      <c r="N48" s="53">
        <v>0</v>
      </c>
      <c r="O48" s="53">
        <v>0</v>
      </c>
      <c r="P48" s="53">
        <v>0</v>
      </c>
      <c r="Q48" s="53">
        <v>0</v>
      </c>
    </row>
    <row r="49" spans="1:17" ht="15" x14ac:dyDescent="0.25">
      <c r="A49" s="75" t="s">
        <v>400</v>
      </c>
      <c r="B49" s="75" t="s">
        <v>528</v>
      </c>
      <c r="C49" s="75" t="s">
        <v>425</v>
      </c>
      <c r="D49" s="52" t="s">
        <v>70</v>
      </c>
      <c r="E49" s="27" t="s">
        <v>531</v>
      </c>
      <c r="F49" s="87" t="s">
        <v>301</v>
      </c>
      <c r="G49" s="27" t="s">
        <v>353</v>
      </c>
      <c r="H49" s="53">
        <v>37</v>
      </c>
      <c r="I49" s="30">
        <f t="shared" si="3"/>
        <v>35</v>
      </c>
      <c r="J49" s="27">
        <f t="shared" si="4"/>
        <v>2</v>
      </c>
      <c r="K49" s="68">
        <f t="shared" si="5"/>
        <v>0.94594594594594594</v>
      </c>
      <c r="L49" s="27"/>
      <c r="M49" s="53">
        <v>35</v>
      </c>
      <c r="N49" s="53">
        <v>0</v>
      </c>
      <c r="O49" s="53">
        <v>1</v>
      </c>
      <c r="P49" s="53">
        <v>0</v>
      </c>
      <c r="Q49" s="53">
        <v>1</v>
      </c>
    </row>
    <row r="50" spans="1:17" ht="15" x14ac:dyDescent="0.25">
      <c r="A50" s="75" t="s">
        <v>400</v>
      </c>
      <c r="B50" s="75" t="s">
        <v>528</v>
      </c>
      <c r="C50" s="75" t="s">
        <v>425</v>
      </c>
      <c r="D50" s="52" t="s">
        <v>236</v>
      </c>
      <c r="E50" s="27" t="s">
        <v>610</v>
      </c>
      <c r="F50" s="87" t="s">
        <v>301</v>
      </c>
      <c r="G50" s="27" t="s">
        <v>353</v>
      </c>
      <c r="H50" s="53">
        <v>2</v>
      </c>
      <c r="I50" s="30">
        <f t="shared" si="3"/>
        <v>2</v>
      </c>
      <c r="J50" s="27">
        <f t="shared" si="4"/>
        <v>0</v>
      </c>
      <c r="K50" s="68">
        <f t="shared" si="5"/>
        <v>1</v>
      </c>
      <c r="L50" s="27"/>
      <c r="M50" s="53">
        <v>2</v>
      </c>
      <c r="N50" s="53">
        <v>0</v>
      </c>
      <c r="O50" s="53">
        <v>0</v>
      </c>
      <c r="P50" s="53">
        <v>0</v>
      </c>
      <c r="Q50" s="53">
        <v>0</v>
      </c>
    </row>
    <row r="51" spans="1:17" ht="15" x14ac:dyDescent="0.25">
      <c r="A51" s="75" t="s">
        <v>400</v>
      </c>
      <c r="B51" s="75" t="s">
        <v>528</v>
      </c>
      <c r="C51" s="75" t="s">
        <v>425</v>
      </c>
      <c r="D51" s="52" t="s">
        <v>130</v>
      </c>
      <c r="E51" s="27" t="s">
        <v>536</v>
      </c>
      <c r="F51" s="87" t="s">
        <v>301</v>
      </c>
      <c r="G51" s="27" t="s">
        <v>353</v>
      </c>
      <c r="H51" s="53">
        <v>51</v>
      </c>
      <c r="I51" s="30">
        <f t="shared" si="3"/>
        <v>48</v>
      </c>
      <c r="J51" s="27">
        <f t="shared" si="4"/>
        <v>3</v>
      </c>
      <c r="K51" s="68">
        <f t="shared" si="5"/>
        <v>0.94117647058823528</v>
      </c>
      <c r="L51" s="27"/>
      <c r="M51" s="53">
        <v>48</v>
      </c>
      <c r="N51" s="53">
        <v>0</v>
      </c>
      <c r="O51" s="53">
        <v>2</v>
      </c>
      <c r="P51" s="53">
        <v>0</v>
      </c>
      <c r="Q51" s="53">
        <v>1</v>
      </c>
    </row>
    <row r="52" spans="1:17" ht="15" x14ac:dyDescent="0.25">
      <c r="A52" s="75" t="s">
        <v>400</v>
      </c>
      <c r="B52" s="75" t="s">
        <v>528</v>
      </c>
      <c r="C52" s="75" t="s">
        <v>425</v>
      </c>
      <c r="D52" s="52" t="s">
        <v>225</v>
      </c>
      <c r="E52" s="27" t="s">
        <v>538</v>
      </c>
      <c r="F52" s="87" t="s">
        <v>301</v>
      </c>
      <c r="G52" s="27" t="s">
        <v>353</v>
      </c>
      <c r="H52" s="53">
        <v>91</v>
      </c>
      <c r="I52" s="30">
        <f t="shared" si="3"/>
        <v>91</v>
      </c>
      <c r="J52" s="27">
        <f t="shared" si="4"/>
        <v>0</v>
      </c>
      <c r="K52" s="68">
        <f t="shared" si="5"/>
        <v>1</v>
      </c>
      <c r="L52" s="27"/>
      <c r="M52" s="53">
        <v>91</v>
      </c>
      <c r="N52" s="53">
        <v>0</v>
      </c>
      <c r="O52" s="53">
        <v>0</v>
      </c>
      <c r="P52" s="53">
        <v>0</v>
      </c>
      <c r="Q52" s="53">
        <v>0</v>
      </c>
    </row>
    <row r="53" spans="1:17" ht="15" x14ac:dyDescent="0.25">
      <c r="A53" s="75" t="s">
        <v>400</v>
      </c>
      <c r="B53" s="75" t="s">
        <v>528</v>
      </c>
      <c r="C53" s="75" t="s">
        <v>425</v>
      </c>
      <c r="D53" s="52" t="s">
        <v>82</v>
      </c>
      <c r="E53" s="27" t="s">
        <v>543</v>
      </c>
      <c r="F53" s="87" t="s">
        <v>301</v>
      </c>
      <c r="G53" s="27" t="s">
        <v>353</v>
      </c>
      <c r="H53" s="53">
        <v>11</v>
      </c>
      <c r="I53" s="30">
        <f t="shared" si="3"/>
        <v>11</v>
      </c>
      <c r="J53" s="27">
        <f t="shared" si="4"/>
        <v>0</v>
      </c>
      <c r="K53" s="68">
        <f t="shared" si="5"/>
        <v>1</v>
      </c>
      <c r="L53" s="27"/>
      <c r="M53" s="53">
        <v>11</v>
      </c>
      <c r="N53" s="53">
        <v>0</v>
      </c>
      <c r="O53" s="53">
        <v>0</v>
      </c>
      <c r="P53" s="53">
        <v>0</v>
      </c>
      <c r="Q53" s="53">
        <v>0</v>
      </c>
    </row>
    <row r="54" spans="1:17" ht="15" x14ac:dyDescent="0.25">
      <c r="A54" s="75" t="s">
        <v>400</v>
      </c>
      <c r="B54" s="75" t="s">
        <v>528</v>
      </c>
      <c r="C54" s="75" t="s">
        <v>425</v>
      </c>
      <c r="D54" s="52" t="s">
        <v>80</v>
      </c>
      <c r="E54" s="27" t="s">
        <v>546</v>
      </c>
      <c r="F54" s="87" t="s">
        <v>301</v>
      </c>
      <c r="G54" s="27" t="s">
        <v>353</v>
      </c>
      <c r="H54" s="53">
        <v>40</v>
      </c>
      <c r="I54" s="30">
        <f t="shared" si="3"/>
        <v>40</v>
      </c>
      <c r="J54" s="27">
        <f t="shared" si="4"/>
        <v>0</v>
      </c>
      <c r="K54" s="68">
        <f t="shared" si="5"/>
        <v>1</v>
      </c>
      <c r="L54" s="27"/>
      <c r="M54" s="53">
        <v>40</v>
      </c>
      <c r="N54" s="53">
        <v>0</v>
      </c>
      <c r="O54" s="53">
        <v>0</v>
      </c>
      <c r="P54" s="53">
        <v>0</v>
      </c>
      <c r="Q54" s="53">
        <v>0</v>
      </c>
    </row>
    <row r="55" spans="1:17" ht="15" x14ac:dyDescent="0.25">
      <c r="A55" s="75" t="s">
        <v>400</v>
      </c>
      <c r="B55" s="75" t="s">
        <v>528</v>
      </c>
      <c r="C55" s="75" t="s">
        <v>425</v>
      </c>
      <c r="D55" s="52" t="s">
        <v>169</v>
      </c>
      <c r="E55" s="27" t="s">
        <v>550</v>
      </c>
      <c r="F55" s="87" t="s">
        <v>301</v>
      </c>
      <c r="G55" s="27" t="s">
        <v>353</v>
      </c>
      <c r="H55" s="53">
        <v>43</v>
      </c>
      <c r="I55" s="30">
        <f t="shared" si="3"/>
        <v>43</v>
      </c>
      <c r="J55" s="27">
        <f t="shared" si="4"/>
        <v>0</v>
      </c>
      <c r="K55" s="68">
        <f t="shared" si="5"/>
        <v>1</v>
      </c>
      <c r="L55" s="27"/>
      <c r="M55" s="53">
        <v>43</v>
      </c>
      <c r="N55" s="53">
        <v>0</v>
      </c>
      <c r="O55" s="53">
        <v>0</v>
      </c>
      <c r="P55" s="53">
        <v>0</v>
      </c>
      <c r="Q55" s="53">
        <v>0</v>
      </c>
    </row>
    <row r="56" spans="1:17" ht="15" x14ac:dyDescent="0.25">
      <c r="A56" s="75" t="s">
        <v>400</v>
      </c>
      <c r="B56" s="75" t="s">
        <v>528</v>
      </c>
      <c r="C56" s="75" t="s">
        <v>425</v>
      </c>
      <c r="D56" s="52" t="s">
        <v>183</v>
      </c>
      <c r="E56" s="27" t="s">
        <v>552</v>
      </c>
      <c r="F56" s="87" t="s">
        <v>301</v>
      </c>
      <c r="G56" s="27" t="s">
        <v>353</v>
      </c>
      <c r="H56" s="53">
        <v>111</v>
      </c>
      <c r="I56" s="30">
        <f t="shared" si="3"/>
        <v>111</v>
      </c>
      <c r="J56" s="27">
        <f t="shared" si="4"/>
        <v>0</v>
      </c>
      <c r="K56" s="68">
        <f t="shared" si="5"/>
        <v>1</v>
      </c>
      <c r="L56" s="27"/>
      <c r="M56" s="53">
        <v>111</v>
      </c>
      <c r="N56" s="53">
        <v>0</v>
      </c>
      <c r="O56" s="53">
        <v>0</v>
      </c>
      <c r="P56" s="53">
        <v>0</v>
      </c>
      <c r="Q56" s="53">
        <v>0</v>
      </c>
    </row>
    <row r="57" spans="1:17" ht="15" x14ac:dyDescent="0.25">
      <c r="A57" s="75" t="s">
        <v>401</v>
      </c>
      <c r="B57" s="75" t="s">
        <v>460</v>
      </c>
      <c r="C57" s="75" t="s">
        <v>426</v>
      </c>
      <c r="D57" s="52" t="s">
        <v>171</v>
      </c>
      <c r="E57" s="27" t="s">
        <v>557</v>
      </c>
      <c r="F57" s="87" t="s">
        <v>301</v>
      </c>
      <c r="G57" s="27" t="s">
        <v>353</v>
      </c>
      <c r="H57" s="53">
        <v>1</v>
      </c>
      <c r="I57" s="30">
        <f t="shared" si="3"/>
        <v>1</v>
      </c>
      <c r="J57" s="27">
        <f t="shared" si="4"/>
        <v>0</v>
      </c>
      <c r="K57" s="68">
        <f t="shared" si="5"/>
        <v>1</v>
      </c>
      <c r="L57" s="27"/>
      <c r="M57" s="53">
        <v>1</v>
      </c>
      <c r="N57" s="53">
        <v>0</v>
      </c>
      <c r="O57" s="53">
        <v>0</v>
      </c>
      <c r="P57" s="53">
        <v>0</v>
      </c>
      <c r="Q57" s="53">
        <v>0</v>
      </c>
    </row>
    <row r="58" spans="1:17" ht="15" x14ac:dyDescent="0.25">
      <c r="A58" s="75" t="s">
        <v>402</v>
      </c>
      <c r="B58" s="75" t="s">
        <v>561</v>
      </c>
      <c r="C58" s="75" t="s">
        <v>427</v>
      </c>
      <c r="D58" s="52" t="s">
        <v>203</v>
      </c>
      <c r="E58" s="27" t="s">
        <v>563</v>
      </c>
      <c r="F58" s="87" t="s">
        <v>301</v>
      </c>
      <c r="G58" s="27" t="s">
        <v>353</v>
      </c>
      <c r="H58" s="53">
        <v>61</v>
      </c>
      <c r="I58" s="30">
        <f t="shared" si="3"/>
        <v>61</v>
      </c>
      <c r="J58" s="27">
        <f t="shared" si="4"/>
        <v>0</v>
      </c>
      <c r="K58" s="68">
        <f t="shared" si="5"/>
        <v>1</v>
      </c>
      <c r="L58" s="27"/>
      <c r="M58" s="53">
        <v>61</v>
      </c>
      <c r="N58" s="53">
        <v>0</v>
      </c>
      <c r="O58" s="53">
        <v>0</v>
      </c>
      <c r="P58" s="53">
        <v>0</v>
      </c>
      <c r="Q58" s="53">
        <v>0</v>
      </c>
    </row>
    <row r="59" spans="1:17" ht="15" x14ac:dyDescent="0.25">
      <c r="A59" s="75" t="s">
        <v>403</v>
      </c>
      <c r="B59" s="75" t="s">
        <v>434</v>
      </c>
      <c r="C59" s="75" t="s">
        <v>428</v>
      </c>
      <c r="D59" s="52" t="s">
        <v>223</v>
      </c>
      <c r="E59" s="27" t="s">
        <v>568</v>
      </c>
      <c r="F59" s="87" t="s">
        <v>301</v>
      </c>
      <c r="G59" s="27" t="s">
        <v>353</v>
      </c>
      <c r="H59" s="53">
        <v>37</v>
      </c>
      <c r="I59" s="30">
        <f t="shared" si="3"/>
        <v>37</v>
      </c>
      <c r="J59" s="27">
        <f t="shared" si="4"/>
        <v>0</v>
      </c>
      <c r="K59" s="68">
        <f t="shared" si="5"/>
        <v>1</v>
      </c>
      <c r="L59" s="27"/>
      <c r="M59" s="53">
        <v>37</v>
      </c>
      <c r="N59" s="53">
        <v>0</v>
      </c>
      <c r="O59" s="53">
        <v>0</v>
      </c>
      <c r="P59" s="53">
        <v>0</v>
      </c>
      <c r="Q59" s="53">
        <v>0</v>
      </c>
    </row>
    <row r="60" spans="1:17" ht="15" x14ac:dyDescent="0.25">
      <c r="A60" s="75" t="s">
        <v>403</v>
      </c>
      <c r="B60" s="75" t="s">
        <v>434</v>
      </c>
      <c r="C60" s="75" t="s">
        <v>428</v>
      </c>
      <c r="D60" s="52" t="s">
        <v>136</v>
      </c>
      <c r="E60" s="27" t="s">
        <v>570</v>
      </c>
      <c r="F60" s="87" t="s">
        <v>301</v>
      </c>
      <c r="G60" s="27" t="s">
        <v>353</v>
      </c>
      <c r="H60" s="53">
        <v>21</v>
      </c>
      <c r="I60" s="30">
        <f t="shared" si="3"/>
        <v>20</v>
      </c>
      <c r="J60" s="27">
        <f t="shared" si="4"/>
        <v>1</v>
      </c>
      <c r="K60" s="68">
        <f t="shared" si="5"/>
        <v>0.95238095238095233</v>
      </c>
      <c r="L60" s="27"/>
      <c r="M60" s="53">
        <v>20</v>
      </c>
      <c r="N60" s="53">
        <v>0</v>
      </c>
      <c r="O60" s="53">
        <v>1</v>
      </c>
      <c r="P60" s="53">
        <v>0</v>
      </c>
      <c r="Q60" s="53">
        <v>0</v>
      </c>
    </row>
    <row r="61" spans="1:17" ht="15" x14ac:dyDescent="0.25">
      <c r="A61" s="75" t="s">
        <v>404</v>
      </c>
      <c r="B61" s="75" t="s">
        <v>561</v>
      </c>
      <c r="C61" s="75" t="s">
        <v>429</v>
      </c>
      <c r="D61" s="52" t="s">
        <v>127</v>
      </c>
      <c r="E61" s="27" t="s">
        <v>574</v>
      </c>
      <c r="F61" s="87" t="s">
        <v>301</v>
      </c>
      <c r="G61" s="27" t="s">
        <v>353</v>
      </c>
      <c r="H61" s="53">
        <v>61</v>
      </c>
      <c r="I61" s="30">
        <f t="shared" si="3"/>
        <v>61</v>
      </c>
      <c r="J61" s="27">
        <f t="shared" si="4"/>
        <v>0</v>
      </c>
      <c r="K61" s="68">
        <f t="shared" si="5"/>
        <v>1</v>
      </c>
      <c r="L61" s="27"/>
      <c r="M61" s="53">
        <v>61</v>
      </c>
      <c r="N61" s="53">
        <v>0</v>
      </c>
      <c r="O61" s="53">
        <v>0</v>
      </c>
      <c r="P61" s="53">
        <v>0</v>
      </c>
      <c r="Q61" s="53">
        <v>0</v>
      </c>
    </row>
    <row r="62" spans="1:17" ht="15" x14ac:dyDescent="0.25">
      <c r="A62" s="75" t="s">
        <v>405</v>
      </c>
      <c r="B62" s="75" t="s">
        <v>518</v>
      </c>
      <c r="C62" s="75" t="s">
        <v>430</v>
      </c>
      <c r="D62" s="52" t="s">
        <v>190</v>
      </c>
      <c r="E62" s="27" t="s">
        <v>576</v>
      </c>
      <c r="F62" s="87" t="s">
        <v>301</v>
      </c>
      <c r="G62" s="27" t="s">
        <v>353</v>
      </c>
      <c r="H62" s="53">
        <v>1</v>
      </c>
      <c r="I62" s="30">
        <f t="shared" si="3"/>
        <v>1</v>
      </c>
      <c r="J62" s="27">
        <f t="shared" si="4"/>
        <v>0</v>
      </c>
      <c r="K62" s="68">
        <f t="shared" si="5"/>
        <v>1</v>
      </c>
      <c r="L62" s="27"/>
      <c r="M62" s="53">
        <v>1</v>
      </c>
      <c r="N62" s="53">
        <v>0</v>
      </c>
      <c r="O62" s="53">
        <v>0</v>
      </c>
      <c r="P62" s="53">
        <v>0</v>
      </c>
      <c r="Q62" s="53">
        <v>0</v>
      </c>
    </row>
    <row r="63" spans="1:17" ht="15" x14ac:dyDescent="0.25">
      <c r="A63" s="75" t="s">
        <v>405</v>
      </c>
      <c r="B63" s="75" t="s">
        <v>518</v>
      </c>
      <c r="C63" s="75" t="s">
        <v>430</v>
      </c>
      <c r="D63" s="52" t="s">
        <v>216</v>
      </c>
      <c r="E63" s="27" t="s">
        <v>577</v>
      </c>
      <c r="F63" s="87" t="s">
        <v>301</v>
      </c>
      <c r="G63" s="27" t="s">
        <v>353</v>
      </c>
      <c r="H63" s="53">
        <v>27</v>
      </c>
      <c r="I63" s="30">
        <f t="shared" si="3"/>
        <v>27</v>
      </c>
      <c r="J63" s="27">
        <f t="shared" si="4"/>
        <v>0</v>
      </c>
      <c r="K63" s="68">
        <f t="shared" si="5"/>
        <v>1</v>
      </c>
      <c r="L63" s="27"/>
      <c r="M63" s="53">
        <v>27</v>
      </c>
      <c r="N63" s="53">
        <v>0</v>
      </c>
      <c r="O63" s="53">
        <v>0</v>
      </c>
      <c r="P63" s="53">
        <v>0</v>
      </c>
      <c r="Q63" s="53">
        <v>0</v>
      </c>
    </row>
    <row r="64" spans="1:17" ht="15" x14ac:dyDescent="0.25">
      <c r="A64" s="75" t="s">
        <v>405</v>
      </c>
      <c r="B64" s="75" t="s">
        <v>518</v>
      </c>
      <c r="C64" s="75" t="s">
        <v>430</v>
      </c>
      <c r="D64" s="52" t="s">
        <v>214</v>
      </c>
      <c r="E64" s="27" t="s">
        <v>578</v>
      </c>
      <c r="F64" s="87" t="s">
        <v>301</v>
      </c>
      <c r="G64" s="27" t="s">
        <v>353</v>
      </c>
      <c r="H64" s="53">
        <v>2</v>
      </c>
      <c r="I64" s="30">
        <f t="shared" si="3"/>
        <v>2</v>
      </c>
      <c r="J64" s="27">
        <f t="shared" si="4"/>
        <v>0</v>
      </c>
      <c r="K64" s="68">
        <f t="shared" si="5"/>
        <v>1</v>
      </c>
      <c r="L64" s="27"/>
      <c r="M64" s="53">
        <v>2</v>
      </c>
      <c r="N64" s="53">
        <v>0</v>
      </c>
      <c r="O64" s="53">
        <v>0</v>
      </c>
      <c r="P64" s="53">
        <v>0</v>
      </c>
      <c r="Q64" s="53">
        <v>0</v>
      </c>
    </row>
    <row r="65" spans="1:17" ht="15" x14ac:dyDescent="0.25">
      <c r="A65" s="75" t="s">
        <v>405</v>
      </c>
      <c r="B65" s="75" t="s">
        <v>518</v>
      </c>
      <c r="C65" s="75" t="s">
        <v>430</v>
      </c>
      <c r="D65" s="52" t="s">
        <v>72</v>
      </c>
      <c r="E65" s="27" t="s">
        <v>581</v>
      </c>
      <c r="F65" s="87" t="s">
        <v>301</v>
      </c>
      <c r="G65" s="27" t="s">
        <v>353</v>
      </c>
      <c r="H65" s="53">
        <v>30</v>
      </c>
      <c r="I65" s="30">
        <f t="shared" si="3"/>
        <v>29</v>
      </c>
      <c r="J65" s="27">
        <f t="shared" si="4"/>
        <v>1</v>
      </c>
      <c r="K65" s="68">
        <f t="shared" si="5"/>
        <v>0.96666666666666667</v>
      </c>
      <c r="L65" s="27"/>
      <c r="M65" s="53">
        <v>29</v>
      </c>
      <c r="N65" s="53">
        <v>1</v>
      </c>
      <c r="O65" s="53">
        <v>0</v>
      </c>
      <c r="P65" s="53">
        <v>0</v>
      </c>
      <c r="Q65" s="53">
        <v>0</v>
      </c>
    </row>
    <row r="66" spans="1:17" ht="15" x14ac:dyDescent="0.25">
      <c r="A66" s="75" t="s">
        <v>405</v>
      </c>
      <c r="B66" s="75" t="s">
        <v>518</v>
      </c>
      <c r="C66" s="75" t="s">
        <v>430</v>
      </c>
      <c r="D66" s="52" t="s">
        <v>191</v>
      </c>
      <c r="E66" s="27" t="s">
        <v>582</v>
      </c>
      <c r="F66" s="87" t="s">
        <v>301</v>
      </c>
      <c r="G66" s="27" t="s">
        <v>353</v>
      </c>
      <c r="H66" s="53">
        <v>4</v>
      </c>
      <c r="I66" s="30">
        <f t="shared" si="3"/>
        <v>4</v>
      </c>
      <c r="J66" s="27">
        <f t="shared" si="4"/>
        <v>0</v>
      </c>
      <c r="K66" s="68">
        <f t="shared" si="5"/>
        <v>1</v>
      </c>
      <c r="L66" s="27"/>
      <c r="M66" s="53">
        <v>4</v>
      </c>
      <c r="N66" s="53">
        <v>0</v>
      </c>
      <c r="O66" s="53">
        <v>0</v>
      </c>
      <c r="P66" s="53">
        <v>0</v>
      </c>
      <c r="Q66" s="53">
        <v>0</v>
      </c>
    </row>
    <row r="67" spans="1:17" ht="15" x14ac:dyDescent="0.25">
      <c r="A67" s="75" t="s">
        <v>405</v>
      </c>
      <c r="B67" s="75" t="s">
        <v>518</v>
      </c>
      <c r="C67" s="75" t="s">
        <v>430</v>
      </c>
      <c r="D67" s="52" t="s">
        <v>226</v>
      </c>
      <c r="E67" s="27" t="s">
        <v>583</v>
      </c>
      <c r="F67" s="87" t="s">
        <v>301</v>
      </c>
      <c r="G67" s="27" t="s">
        <v>353</v>
      </c>
      <c r="H67" s="53">
        <v>1</v>
      </c>
      <c r="I67" s="30">
        <f t="shared" si="3"/>
        <v>1</v>
      </c>
      <c r="J67" s="27">
        <f t="shared" si="4"/>
        <v>0</v>
      </c>
      <c r="K67" s="68">
        <f t="shared" si="5"/>
        <v>1</v>
      </c>
      <c r="L67" s="27"/>
      <c r="M67" s="53">
        <v>1</v>
      </c>
      <c r="N67" s="53">
        <v>0</v>
      </c>
      <c r="O67" s="53">
        <v>0</v>
      </c>
      <c r="P67" s="53">
        <v>0</v>
      </c>
      <c r="Q67" s="53">
        <v>0</v>
      </c>
    </row>
    <row r="68" spans="1:17" ht="15" x14ac:dyDescent="0.25">
      <c r="A68" s="75" t="s">
        <v>406</v>
      </c>
      <c r="B68" s="75" t="s">
        <v>514</v>
      </c>
      <c r="C68" s="75" t="s">
        <v>431</v>
      </c>
      <c r="D68" s="52" t="s">
        <v>103</v>
      </c>
      <c r="E68" s="27" t="s">
        <v>585</v>
      </c>
      <c r="F68" s="87" t="s">
        <v>301</v>
      </c>
      <c r="G68" s="27" t="s">
        <v>353</v>
      </c>
      <c r="H68" s="53">
        <v>2</v>
      </c>
      <c r="I68" s="30">
        <f t="shared" si="3"/>
        <v>2</v>
      </c>
      <c r="J68" s="27">
        <f t="shared" si="4"/>
        <v>0</v>
      </c>
      <c r="K68" s="68">
        <f t="shared" si="5"/>
        <v>1</v>
      </c>
      <c r="L68" s="27"/>
      <c r="M68" s="53">
        <v>2</v>
      </c>
      <c r="N68" s="53">
        <v>0</v>
      </c>
      <c r="O68" s="53">
        <v>0</v>
      </c>
      <c r="P68" s="53">
        <v>0</v>
      </c>
      <c r="Q68" s="53">
        <v>0</v>
      </c>
    </row>
    <row r="69" spans="1:17" ht="15" x14ac:dyDescent="0.25">
      <c r="A69" s="75" t="s">
        <v>406</v>
      </c>
      <c r="B69" s="75" t="s">
        <v>514</v>
      </c>
      <c r="C69" s="75" t="s">
        <v>431</v>
      </c>
      <c r="D69" s="52" t="s">
        <v>189</v>
      </c>
      <c r="E69" s="27" t="s">
        <v>586</v>
      </c>
      <c r="F69" s="87" t="s">
        <v>301</v>
      </c>
      <c r="G69" s="27" t="s">
        <v>353</v>
      </c>
      <c r="H69" s="53">
        <v>3</v>
      </c>
      <c r="I69" s="30">
        <f t="shared" si="3"/>
        <v>3</v>
      </c>
      <c r="J69" s="27">
        <f t="shared" si="4"/>
        <v>0</v>
      </c>
      <c r="K69" s="68">
        <f t="shared" si="5"/>
        <v>1</v>
      </c>
      <c r="L69" s="27"/>
      <c r="M69" s="53">
        <v>3</v>
      </c>
      <c r="N69" s="53">
        <v>0</v>
      </c>
      <c r="O69" s="53">
        <v>0</v>
      </c>
      <c r="P69" s="53">
        <v>0</v>
      </c>
      <c r="Q69" s="53">
        <v>0</v>
      </c>
    </row>
    <row r="70" spans="1:17" ht="15" x14ac:dyDescent="0.25">
      <c r="A70" s="75" t="s">
        <v>406</v>
      </c>
      <c r="B70" s="75" t="s">
        <v>514</v>
      </c>
      <c r="C70" s="75" t="s">
        <v>431</v>
      </c>
      <c r="D70" s="52" t="s">
        <v>129</v>
      </c>
      <c r="E70" s="27" t="s">
        <v>587</v>
      </c>
      <c r="F70" s="87" t="s">
        <v>301</v>
      </c>
      <c r="G70" s="27" t="s">
        <v>353</v>
      </c>
      <c r="H70" s="53">
        <v>42</v>
      </c>
      <c r="I70" s="30">
        <f t="shared" si="3"/>
        <v>42</v>
      </c>
      <c r="J70" s="27">
        <f t="shared" si="4"/>
        <v>0</v>
      </c>
      <c r="K70" s="68">
        <f t="shared" si="5"/>
        <v>1</v>
      </c>
      <c r="L70" s="27"/>
      <c r="M70" s="53">
        <v>42</v>
      </c>
      <c r="N70" s="53">
        <v>0</v>
      </c>
      <c r="O70" s="53">
        <v>0</v>
      </c>
      <c r="P70" s="53">
        <v>0</v>
      </c>
      <c r="Q70" s="53">
        <v>0</v>
      </c>
    </row>
    <row r="71" spans="1:17" ht="15" x14ac:dyDescent="0.25">
      <c r="A71" s="75" t="s">
        <v>407</v>
      </c>
      <c r="B71" s="75" t="s">
        <v>440</v>
      </c>
      <c r="C71" s="75" t="s">
        <v>432</v>
      </c>
      <c r="D71" s="52" t="s">
        <v>86</v>
      </c>
      <c r="E71" s="27" t="s">
        <v>588</v>
      </c>
      <c r="F71" s="87" t="s">
        <v>301</v>
      </c>
      <c r="G71" s="27" t="s">
        <v>353</v>
      </c>
      <c r="H71" s="53">
        <v>1</v>
      </c>
      <c r="I71" s="30">
        <f t="shared" si="3"/>
        <v>1</v>
      </c>
      <c r="J71" s="27">
        <f t="shared" si="4"/>
        <v>0</v>
      </c>
      <c r="K71" s="68">
        <f t="shared" si="5"/>
        <v>1</v>
      </c>
      <c r="L71" s="27"/>
      <c r="M71" s="53">
        <v>1</v>
      </c>
      <c r="N71" s="53">
        <v>0</v>
      </c>
      <c r="O71" s="53">
        <v>0</v>
      </c>
      <c r="P71" s="53">
        <v>0</v>
      </c>
      <c r="Q71" s="53">
        <v>0</v>
      </c>
    </row>
    <row r="72" spans="1:17" ht="15" x14ac:dyDescent="0.25">
      <c r="A72" s="75" t="s">
        <v>407</v>
      </c>
      <c r="B72" s="75" t="s">
        <v>514</v>
      </c>
      <c r="C72" s="75" t="s">
        <v>432</v>
      </c>
      <c r="D72" s="52" t="s">
        <v>158</v>
      </c>
      <c r="E72" s="27" t="s">
        <v>589</v>
      </c>
      <c r="F72" s="87" t="s">
        <v>301</v>
      </c>
      <c r="G72" s="27" t="s">
        <v>353</v>
      </c>
      <c r="H72" s="53">
        <v>7</v>
      </c>
      <c r="I72" s="30">
        <f t="shared" si="3"/>
        <v>7</v>
      </c>
      <c r="J72" s="27">
        <f t="shared" si="4"/>
        <v>0</v>
      </c>
      <c r="K72" s="68">
        <f t="shared" si="5"/>
        <v>1</v>
      </c>
      <c r="L72" s="27"/>
      <c r="M72" s="53">
        <v>7</v>
      </c>
      <c r="N72" s="53">
        <v>0</v>
      </c>
      <c r="O72" s="53">
        <v>0</v>
      </c>
      <c r="P72" s="53">
        <v>0</v>
      </c>
      <c r="Q72" s="53">
        <v>0</v>
      </c>
    </row>
    <row r="73" spans="1:17" ht="15" x14ac:dyDescent="0.25">
      <c r="A73" s="75" t="s">
        <v>407</v>
      </c>
      <c r="B73" s="75" t="s">
        <v>440</v>
      </c>
      <c r="C73" s="75" t="s">
        <v>432</v>
      </c>
      <c r="D73" s="52" t="s">
        <v>102</v>
      </c>
      <c r="E73" s="27" t="s">
        <v>591</v>
      </c>
      <c r="F73" s="87" t="s">
        <v>301</v>
      </c>
      <c r="G73" s="27" t="s">
        <v>353</v>
      </c>
      <c r="H73" s="53">
        <v>37</v>
      </c>
      <c r="I73" s="30">
        <f t="shared" si="3"/>
        <v>37</v>
      </c>
      <c r="J73" s="27">
        <f t="shared" si="4"/>
        <v>0</v>
      </c>
      <c r="K73" s="68">
        <f t="shared" si="5"/>
        <v>1</v>
      </c>
      <c r="L73" s="27"/>
      <c r="M73" s="53">
        <v>37</v>
      </c>
      <c r="N73" s="53">
        <v>0</v>
      </c>
      <c r="O73" s="53">
        <v>0</v>
      </c>
      <c r="P73" s="53">
        <v>0</v>
      </c>
      <c r="Q73" s="53">
        <v>0</v>
      </c>
    </row>
    <row r="74" spans="1:17" ht="15" x14ac:dyDescent="0.25">
      <c r="A74" s="75" t="s">
        <v>407</v>
      </c>
      <c r="B74" s="75" t="s">
        <v>440</v>
      </c>
      <c r="C74" s="75" t="s">
        <v>432</v>
      </c>
      <c r="D74" s="52" t="s">
        <v>108</v>
      </c>
      <c r="E74" s="27" t="s">
        <v>593</v>
      </c>
      <c r="F74" s="87" t="s">
        <v>301</v>
      </c>
      <c r="G74" s="27" t="s">
        <v>353</v>
      </c>
      <c r="H74" s="53">
        <v>1</v>
      </c>
      <c r="I74" s="30">
        <f t="shared" si="3"/>
        <v>1</v>
      </c>
      <c r="J74" s="27">
        <f t="shared" si="4"/>
        <v>0</v>
      </c>
      <c r="K74" s="68">
        <f t="shared" si="5"/>
        <v>1</v>
      </c>
      <c r="L74" s="27"/>
      <c r="M74" s="53">
        <v>1</v>
      </c>
      <c r="N74" s="53">
        <v>0</v>
      </c>
      <c r="O74" s="53">
        <v>0</v>
      </c>
      <c r="P74" s="53">
        <v>0</v>
      </c>
      <c r="Q74" s="53">
        <v>0</v>
      </c>
    </row>
    <row r="75" spans="1:17" ht="15" x14ac:dyDescent="0.25">
      <c r="A75" s="75" t="s">
        <v>407</v>
      </c>
      <c r="B75" s="75" t="s">
        <v>514</v>
      </c>
      <c r="C75" s="75" t="s">
        <v>432</v>
      </c>
      <c r="D75" s="52" t="s">
        <v>126</v>
      </c>
      <c r="E75" s="27" t="s">
        <v>594</v>
      </c>
      <c r="F75" s="87" t="s">
        <v>301</v>
      </c>
      <c r="G75" s="27" t="s">
        <v>353</v>
      </c>
      <c r="H75" s="53">
        <v>50</v>
      </c>
      <c r="I75" s="30">
        <f t="shared" si="3"/>
        <v>47</v>
      </c>
      <c r="J75" s="27">
        <f t="shared" si="4"/>
        <v>3</v>
      </c>
      <c r="K75" s="68">
        <f t="shared" si="5"/>
        <v>0.94</v>
      </c>
      <c r="L75" s="27"/>
      <c r="M75" s="53">
        <v>47</v>
      </c>
      <c r="N75" s="53">
        <v>0</v>
      </c>
      <c r="O75" s="53">
        <v>0</v>
      </c>
      <c r="P75" s="53">
        <v>2</v>
      </c>
      <c r="Q75" s="53">
        <v>1</v>
      </c>
    </row>
    <row r="76" spans="1:17" ht="15" x14ac:dyDescent="0.25">
      <c r="A76" s="75" t="s">
        <v>408</v>
      </c>
      <c r="B76" s="75" t="s">
        <v>561</v>
      </c>
      <c r="C76" s="75" t="s">
        <v>433</v>
      </c>
      <c r="D76" s="52" t="s">
        <v>179</v>
      </c>
      <c r="E76" s="27" t="s">
        <v>598</v>
      </c>
      <c r="F76" s="87" t="s">
        <v>301</v>
      </c>
      <c r="G76" s="27" t="s">
        <v>353</v>
      </c>
      <c r="H76" s="53">
        <v>152</v>
      </c>
      <c r="I76" s="30">
        <f t="shared" si="3"/>
        <v>150</v>
      </c>
      <c r="J76" s="27">
        <f t="shared" si="4"/>
        <v>2</v>
      </c>
      <c r="K76" s="68">
        <f t="shared" si="5"/>
        <v>0.98684210526315785</v>
      </c>
      <c r="L76" s="27"/>
      <c r="M76" s="53">
        <v>150</v>
      </c>
      <c r="N76" s="53">
        <v>2</v>
      </c>
      <c r="O76" s="53">
        <v>0</v>
      </c>
      <c r="P76" s="53">
        <v>0</v>
      </c>
      <c r="Q76" s="53">
        <v>0</v>
      </c>
    </row>
    <row r="77" spans="1:17" x14ac:dyDescent="0.2">
      <c r="A77" s="27"/>
      <c r="B77" s="27"/>
      <c r="C77" s="27"/>
      <c r="D77" s="27"/>
      <c r="E77" s="20" t="s">
        <v>265</v>
      </c>
      <c r="F77" s="88" t="s">
        <v>301</v>
      </c>
      <c r="G77" s="23" t="s">
        <v>353</v>
      </c>
      <c r="H77" s="23">
        <f>SUM(H11:H76)</f>
        <v>2844</v>
      </c>
      <c r="I77" s="23">
        <f>SUM(M77)</f>
        <v>2794</v>
      </c>
      <c r="J77" s="23">
        <f t="shared" ref="J77" si="6">SUM(N77:Q77)</f>
        <v>50</v>
      </c>
      <c r="K77" s="77">
        <f t="shared" ref="K77" si="7">I77/H77</f>
        <v>0.9824191279887482</v>
      </c>
      <c r="L77" s="23"/>
      <c r="M77" s="23">
        <f>SUM(M11:M76)</f>
        <v>2794</v>
      </c>
      <c r="N77" s="23">
        <f>SUM(N11:N76)</f>
        <v>23</v>
      </c>
      <c r="O77" s="23">
        <f>SUM(O11:O76)</f>
        <v>14</v>
      </c>
      <c r="P77" s="23">
        <f>SUM(P11:P76)</f>
        <v>7</v>
      </c>
      <c r="Q77" s="23">
        <f>SUM(Q11:Q76)</f>
        <v>6</v>
      </c>
    </row>
    <row r="78" spans="1:17" x14ac:dyDescent="0.2">
      <c r="A78" s="27"/>
      <c r="B78" s="27"/>
      <c r="C78" s="27"/>
      <c r="D78" s="27"/>
      <c r="E78" s="27"/>
      <c r="F78" s="27"/>
      <c r="G78" s="27"/>
      <c r="H78" s="27"/>
      <c r="I78" s="27"/>
      <c r="J78" s="27"/>
      <c r="K78" s="27"/>
      <c r="L78" s="27"/>
      <c r="M78" s="27"/>
      <c r="N78" s="27"/>
      <c r="O78" s="27"/>
      <c r="P78" s="27"/>
      <c r="Q78" s="27"/>
    </row>
    <row r="79" spans="1:17" s="86" customFormat="1" x14ac:dyDescent="0.2">
      <c r="A79" s="89" t="s">
        <v>302</v>
      </c>
      <c r="B79" s="90"/>
      <c r="C79" s="75"/>
      <c r="D79" s="75"/>
      <c r="E79" s="75"/>
      <c r="F79" s="75"/>
      <c r="G79" s="75"/>
      <c r="H79" s="75"/>
      <c r="I79" s="75"/>
      <c r="J79" s="75"/>
      <c r="K79" s="75"/>
      <c r="L79" s="75"/>
      <c r="M79" s="75"/>
      <c r="N79" s="75"/>
      <c r="O79" s="75"/>
      <c r="P79" s="75"/>
      <c r="Q79" s="75"/>
    </row>
    <row r="80" spans="1:17" ht="12.75" customHeight="1" x14ac:dyDescent="0.2">
      <c r="A80" s="27"/>
      <c r="B80" s="27"/>
      <c r="C80" s="27"/>
      <c r="D80" s="27"/>
      <c r="E80" s="27"/>
      <c r="F80" s="27"/>
      <c r="G80" s="27"/>
      <c r="H80" s="188" t="s">
        <v>344</v>
      </c>
      <c r="I80" s="188"/>
      <c r="J80" s="188"/>
      <c r="K80" s="176" t="s">
        <v>291</v>
      </c>
      <c r="L80" s="27"/>
      <c r="M80" s="184" t="s">
        <v>345</v>
      </c>
      <c r="N80" s="184"/>
      <c r="O80" s="184"/>
      <c r="P80" s="184"/>
      <c r="Q80" s="184"/>
    </row>
    <row r="81" spans="1:17" s="23" customFormat="1" x14ac:dyDescent="0.2">
      <c r="A81" s="20" t="s">
        <v>252</v>
      </c>
      <c r="B81" s="20" t="s">
        <v>253</v>
      </c>
      <c r="C81" s="20" t="s">
        <v>254</v>
      </c>
      <c r="D81" s="23" t="s">
        <v>255</v>
      </c>
      <c r="E81" s="23" t="s">
        <v>256</v>
      </c>
      <c r="F81" s="23" t="s">
        <v>292</v>
      </c>
      <c r="G81" s="23" t="s">
        <v>350</v>
      </c>
      <c r="H81" s="32" t="s">
        <v>258</v>
      </c>
      <c r="I81" s="32" t="s">
        <v>294</v>
      </c>
      <c r="J81" s="32" t="s">
        <v>295</v>
      </c>
      <c r="K81" s="176"/>
      <c r="M81" s="32" t="s">
        <v>294</v>
      </c>
      <c r="N81" s="32" t="s">
        <v>296</v>
      </c>
      <c r="O81" s="32" t="s">
        <v>297</v>
      </c>
      <c r="P81" s="32" t="s">
        <v>298</v>
      </c>
      <c r="Q81" s="32" t="s">
        <v>299</v>
      </c>
    </row>
    <row r="82" spans="1:17" x14ac:dyDescent="0.2">
      <c r="A82" s="75" t="s">
        <v>384</v>
      </c>
      <c r="B82" s="75" t="s">
        <v>434</v>
      </c>
      <c r="C82" s="75" t="s">
        <v>409</v>
      </c>
      <c r="D82" s="30" t="s">
        <v>144</v>
      </c>
      <c r="E82" s="27" t="s">
        <v>437</v>
      </c>
      <c r="F82" s="87" t="s">
        <v>303</v>
      </c>
      <c r="G82" s="27" t="s">
        <v>353</v>
      </c>
      <c r="H82" s="30">
        <v>451</v>
      </c>
      <c r="I82" s="30">
        <f t="shared" ref="I82:I113" si="8">M82</f>
        <v>429</v>
      </c>
      <c r="J82" s="27">
        <f t="shared" ref="J82:J113" si="9">SUM(N82:Q82)</f>
        <v>22</v>
      </c>
      <c r="K82" s="68">
        <f t="shared" ref="K82:K113" si="10">I82/H82</f>
        <v>0.95121951219512191</v>
      </c>
      <c r="L82" s="27"/>
      <c r="M82" s="30">
        <v>429</v>
      </c>
      <c r="N82" s="30">
        <v>11</v>
      </c>
      <c r="O82" s="30">
        <v>8</v>
      </c>
      <c r="P82" s="30">
        <v>2</v>
      </c>
      <c r="Q82" s="30">
        <v>1</v>
      </c>
    </row>
    <row r="83" spans="1:17" x14ac:dyDescent="0.2">
      <c r="A83" s="75" t="s">
        <v>384</v>
      </c>
      <c r="B83" s="75" t="s">
        <v>434</v>
      </c>
      <c r="C83" s="75" t="s">
        <v>409</v>
      </c>
      <c r="D83" s="30" t="s">
        <v>210</v>
      </c>
      <c r="E83" s="27" t="s">
        <v>438</v>
      </c>
      <c r="F83" s="87" t="s">
        <v>303</v>
      </c>
      <c r="G83" s="27" t="s">
        <v>353</v>
      </c>
      <c r="H83" s="30">
        <v>1</v>
      </c>
      <c r="I83" s="30">
        <f t="shared" si="8"/>
        <v>1</v>
      </c>
      <c r="J83" s="27">
        <f t="shared" si="9"/>
        <v>0</v>
      </c>
      <c r="K83" s="68">
        <f t="shared" si="10"/>
        <v>1</v>
      </c>
      <c r="L83" s="27"/>
      <c r="M83" s="30">
        <v>1</v>
      </c>
      <c r="N83" s="30">
        <v>0</v>
      </c>
      <c r="O83" s="30">
        <v>0</v>
      </c>
      <c r="P83" s="30">
        <v>0</v>
      </c>
      <c r="Q83" s="30">
        <v>0</v>
      </c>
    </row>
    <row r="84" spans="1:17" x14ac:dyDescent="0.2">
      <c r="A84" s="75" t="s">
        <v>385</v>
      </c>
      <c r="B84" s="75" t="s">
        <v>440</v>
      </c>
      <c r="C84" s="75" t="s">
        <v>410</v>
      </c>
      <c r="D84" s="30" t="s">
        <v>186</v>
      </c>
      <c r="E84" s="27" t="s">
        <v>441</v>
      </c>
      <c r="F84" s="87" t="s">
        <v>303</v>
      </c>
      <c r="G84" s="27" t="s">
        <v>353</v>
      </c>
      <c r="H84" s="30">
        <v>500</v>
      </c>
      <c r="I84" s="30">
        <f t="shared" si="8"/>
        <v>500</v>
      </c>
      <c r="J84" s="27">
        <f t="shared" si="9"/>
        <v>0</v>
      </c>
      <c r="K84" s="68">
        <f t="shared" si="10"/>
        <v>1</v>
      </c>
      <c r="L84" s="27"/>
      <c r="M84" s="30">
        <v>500</v>
      </c>
      <c r="N84" s="30">
        <v>0</v>
      </c>
      <c r="O84" s="30">
        <v>0</v>
      </c>
      <c r="P84" s="30">
        <v>0</v>
      </c>
      <c r="Q84" s="30">
        <v>0</v>
      </c>
    </row>
    <row r="85" spans="1:17" x14ac:dyDescent="0.2">
      <c r="A85" s="75" t="s">
        <v>385</v>
      </c>
      <c r="B85" s="75" t="s">
        <v>440</v>
      </c>
      <c r="C85" s="75" t="s">
        <v>410</v>
      </c>
      <c r="D85" s="30" t="s">
        <v>101</v>
      </c>
      <c r="E85" s="27" t="s">
        <v>443</v>
      </c>
      <c r="F85" s="87" t="s">
        <v>303</v>
      </c>
      <c r="G85" s="27" t="s">
        <v>353</v>
      </c>
      <c r="H85" s="30">
        <v>125</v>
      </c>
      <c r="I85" s="30">
        <f t="shared" si="8"/>
        <v>122</v>
      </c>
      <c r="J85" s="27">
        <f t="shared" si="9"/>
        <v>3</v>
      </c>
      <c r="K85" s="68">
        <f t="shared" si="10"/>
        <v>0.97599999999999998</v>
      </c>
      <c r="L85" s="27"/>
      <c r="M85" s="30">
        <v>122</v>
      </c>
      <c r="N85" s="30">
        <v>2</v>
      </c>
      <c r="O85" s="30">
        <v>1</v>
      </c>
      <c r="P85" s="30">
        <v>0</v>
      </c>
      <c r="Q85" s="30">
        <v>0</v>
      </c>
    </row>
    <row r="86" spans="1:17" x14ac:dyDescent="0.2">
      <c r="A86" s="75" t="s">
        <v>385</v>
      </c>
      <c r="B86" s="75" t="s">
        <v>440</v>
      </c>
      <c r="C86" s="75" t="s">
        <v>410</v>
      </c>
      <c r="D86" s="30" t="s">
        <v>164</v>
      </c>
      <c r="E86" s="27" t="s">
        <v>444</v>
      </c>
      <c r="F86" s="87" t="s">
        <v>303</v>
      </c>
      <c r="G86" s="27" t="s">
        <v>353</v>
      </c>
      <c r="H86" s="30">
        <v>1</v>
      </c>
      <c r="I86" s="30">
        <f t="shared" si="8"/>
        <v>1</v>
      </c>
      <c r="J86" s="27">
        <f t="shared" si="9"/>
        <v>0</v>
      </c>
      <c r="K86" s="68">
        <f t="shared" si="10"/>
        <v>1</v>
      </c>
      <c r="L86" s="27"/>
      <c r="M86" s="30">
        <v>1</v>
      </c>
      <c r="N86" s="30">
        <v>0</v>
      </c>
      <c r="O86" s="30">
        <v>0</v>
      </c>
      <c r="P86" s="30">
        <v>0</v>
      </c>
      <c r="Q86" s="30">
        <v>0</v>
      </c>
    </row>
    <row r="87" spans="1:17" x14ac:dyDescent="0.2">
      <c r="A87" s="75" t="s">
        <v>386</v>
      </c>
      <c r="B87" s="75" t="s">
        <v>434</v>
      </c>
      <c r="C87" s="75" t="s">
        <v>411</v>
      </c>
      <c r="D87" s="30" t="s">
        <v>170</v>
      </c>
      <c r="E87" s="27" t="s">
        <v>445</v>
      </c>
      <c r="F87" s="87" t="s">
        <v>303</v>
      </c>
      <c r="G87" s="27" t="s">
        <v>353</v>
      </c>
      <c r="H87" s="30">
        <v>1</v>
      </c>
      <c r="I87" s="30">
        <f t="shared" si="8"/>
        <v>1</v>
      </c>
      <c r="J87" s="27">
        <f t="shared" si="9"/>
        <v>0</v>
      </c>
      <c r="K87" s="68">
        <f t="shared" si="10"/>
        <v>1</v>
      </c>
      <c r="L87" s="27"/>
      <c r="M87" s="30">
        <v>1</v>
      </c>
      <c r="N87" s="30">
        <v>0</v>
      </c>
      <c r="O87" s="30">
        <v>0</v>
      </c>
      <c r="P87" s="30">
        <v>0</v>
      </c>
      <c r="Q87" s="30">
        <v>0</v>
      </c>
    </row>
    <row r="88" spans="1:17" x14ac:dyDescent="0.2">
      <c r="A88" s="75" t="s">
        <v>386</v>
      </c>
      <c r="B88" s="75" t="s">
        <v>434</v>
      </c>
      <c r="C88" s="75" t="s">
        <v>411</v>
      </c>
      <c r="D88" s="30" t="s">
        <v>147</v>
      </c>
      <c r="E88" s="27" t="s">
        <v>452</v>
      </c>
      <c r="F88" s="87" t="s">
        <v>303</v>
      </c>
      <c r="G88" s="27" t="s">
        <v>353</v>
      </c>
      <c r="H88" s="30">
        <v>338</v>
      </c>
      <c r="I88" s="30">
        <f t="shared" si="8"/>
        <v>338</v>
      </c>
      <c r="J88" s="27">
        <f t="shared" si="9"/>
        <v>0</v>
      </c>
      <c r="K88" s="68">
        <f t="shared" si="10"/>
        <v>1</v>
      </c>
      <c r="L88" s="27"/>
      <c r="M88" s="30">
        <v>338</v>
      </c>
      <c r="N88" s="30">
        <v>0</v>
      </c>
      <c r="O88" s="30">
        <v>0</v>
      </c>
      <c r="P88" s="30">
        <v>0</v>
      </c>
      <c r="Q88" s="30">
        <v>0</v>
      </c>
    </row>
    <row r="89" spans="1:17" x14ac:dyDescent="0.2">
      <c r="A89" s="75" t="s">
        <v>386</v>
      </c>
      <c r="B89" s="75" t="s">
        <v>434</v>
      </c>
      <c r="C89" s="75" t="s">
        <v>411</v>
      </c>
      <c r="D89" s="30" t="s">
        <v>182</v>
      </c>
      <c r="E89" s="27" t="s">
        <v>453</v>
      </c>
      <c r="F89" s="87" t="s">
        <v>303</v>
      </c>
      <c r="G89" s="27" t="s">
        <v>353</v>
      </c>
      <c r="H89" s="30">
        <v>761</v>
      </c>
      <c r="I89" s="30">
        <f t="shared" si="8"/>
        <v>754</v>
      </c>
      <c r="J89" s="27">
        <f t="shared" si="9"/>
        <v>7</v>
      </c>
      <c r="K89" s="68">
        <f t="shared" si="10"/>
        <v>0.99080157687253612</v>
      </c>
      <c r="L89" s="27"/>
      <c r="M89" s="30">
        <v>754</v>
      </c>
      <c r="N89" s="30">
        <v>5</v>
      </c>
      <c r="O89" s="30">
        <v>1</v>
      </c>
      <c r="P89" s="30">
        <v>1</v>
      </c>
      <c r="Q89" s="30">
        <v>0</v>
      </c>
    </row>
    <row r="90" spans="1:17" x14ac:dyDescent="0.2">
      <c r="A90" s="75" t="s">
        <v>387</v>
      </c>
      <c r="B90" s="75" t="s">
        <v>440</v>
      </c>
      <c r="C90" s="75" t="s">
        <v>412</v>
      </c>
      <c r="D90" s="30" t="s">
        <v>85</v>
      </c>
      <c r="E90" s="27" t="s">
        <v>456</v>
      </c>
      <c r="F90" s="87" t="s">
        <v>303</v>
      </c>
      <c r="G90" s="27" t="s">
        <v>353</v>
      </c>
      <c r="H90" s="30">
        <v>173</v>
      </c>
      <c r="I90" s="30">
        <f t="shared" si="8"/>
        <v>172</v>
      </c>
      <c r="J90" s="27">
        <f t="shared" si="9"/>
        <v>1</v>
      </c>
      <c r="K90" s="68">
        <f t="shared" si="10"/>
        <v>0.9942196531791907</v>
      </c>
      <c r="L90" s="27"/>
      <c r="M90" s="30">
        <v>172</v>
      </c>
      <c r="N90" s="30">
        <v>1</v>
      </c>
      <c r="O90" s="30">
        <v>0</v>
      </c>
      <c r="P90" s="30">
        <v>0</v>
      </c>
      <c r="Q90" s="30">
        <v>0</v>
      </c>
    </row>
    <row r="91" spans="1:17" x14ac:dyDescent="0.2">
      <c r="A91" s="75" t="s">
        <v>387</v>
      </c>
      <c r="B91" s="75" t="s">
        <v>440</v>
      </c>
      <c r="C91" s="75" t="s">
        <v>412</v>
      </c>
      <c r="D91" s="30" t="s">
        <v>76</v>
      </c>
      <c r="E91" s="27" t="s">
        <v>457</v>
      </c>
      <c r="F91" s="87" t="s">
        <v>303</v>
      </c>
      <c r="G91" s="27" t="s">
        <v>353</v>
      </c>
      <c r="H91" s="30">
        <v>496</v>
      </c>
      <c r="I91" s="30">
        <f t="shared" si="8"/>
        <v>486</v>
      </c>
      <c r="J91" s="27">
        <f t="shared" si="9"/>
        <v>10</v>
      </c>
      <c r="K91" s="68">
        <f t="shared" si="10"/>
        <v>0.97983870967741937</v>
      </c>
      <c r="L91" s="27"/>
      <c r="M91" s="30">
        <v>486</v>
      </c>
      <c r="N91" s="30">
        <v>4</v>
      </c>
      <c r="O91" s="30">
        <v>4</v>
      </c>
      <c r="P91" s="30">
        <v>2</v>
      </c>
      <c r="Q91" s="30">
        <v>0</v>
      </c>
    </row>
    <row r="92" spans="1:17" ht="15" x14ac:dyDescent="0.25">
      <c r="A92" s="75" t="s">
        <v>387</v>
      </c>
      <c r="B92" s="75" t="s">
        <v>440</v>
      </c>
      <c r="C92" s="75" t="s">
        <v>412</v>
      </c>
      <c r="D92" s="52" t="s">
        <v>73</v>
      </c>
      <c r="E92" s="27" t="s">
        <v>458</v>
      </c>
      <c r="F92" s="87" t="s">
        <v>303</v>
      </c>
      <c r="G92" s="27" t="s">
        <v>353</v>
      </c>
      <c r="H92" s="53">
        <v>1</v>
      </c>
      <c r="I92" s="30">
        <f t="shared" si="8"/>
        <v>1</v>
      </c>
      <c r="J92" s="27">
        <f t="shared" si="9"/>
        <v>0</v>
      </c>
      <c r="K92" s="68">
        <f t="shared" si="10"/>
        <v>1</v>
      </c>
      <c r="L92" s="27"/>
      <c r="M92" s="53">
        <v>1</v>
      </c>
      <c r="N92" s="53">
        <v>0</v>
      </c>
      <c r="O92" s="53">
        <v>0</v>
      </c>
      <c r="P92" s="53">
        <v>0</v>
      </c>
      <c r="Q92" s="53">
        <v>0</v>
      </c>
    </row>
    <row r="93" spans="1:17" ht="15" x14ac:dyDescent="0.25">
      <c r="A93" s="75" t="s">
        <v>387</v>
      </c>
      <c r="B93" s="75" t="s">
        <v>440</v>
      </c>
      <c r="C93" s="75" t="s">
        <v>412</v>
      </c>
      <c r="D93" s="52" t="s">
        <v>75</v>
      </c>
      <c r="E93" s="27" t="s">
        <v>459</v>
      </c>
      <c r="F93" s="87" t="s">
        <v>303</v>
      </c>
      <c r="G93" s="27" t="s">
        <v>353</v>
      </c>
      <c r="H93" s="53">
        <v>2</v>
      </c>
      <c r="I93" s="30">
        <f t="shared" si="8"/>
        <v>2</v>
      </c>
      <c r="J93" s="27">
        <f t="shared" si="9"/>
        <v>0</v>
      </c>
      <c r="K93" s="68">
        <f t="shared" si="10"/>
        <v>1</v>
      </c>
      <c r="L93" s="27"/>
      <c r="M93" s="53">
        <v>2</v>
      </c>
      <c r="N93" s="53">
        <v>0</v>
      </c>
      <c r="O93" s="53">
        <v>0</v>
      </c>
      <c r="P93" s="53">
        <v>0</v>
      </c>
      <c r="Q93" s="53">
        <v>0</v>
      </c>
    </row>
    <row r="94" spans="1:17" x14ac:dyDescent="0.2">
      <c r="A94" s="75" t="s">
        <v>388</v>
      </c>
      <c r="B94" s="75" t="s">
        <v>460</v>
      </c>
      <c r="C94" s="75" t="s">
        <v>413</v>
      </c>
      <c r="D94" s="30" t="s">
        <v>234</v>
      </c>
      <c r="E94" s="27" t="s">
        <v>607</v>
      </c>
      <c r="F94" s="87" t="s">
        <v>303</v>
      </c>
      <c r="G94" s="27" t="s">
        <v>353</v>
      </c>
      <c r="H94" s="30">
        <v>1004</v>
      </c>
      <c r="I94" s="30">
        <f t="shared" si="8"/>
        <v>978</v>
      </c>
      <c r="J94" s="27">
        <f t="shared" si="9"/>
        <v>26</v>
      </c>
      <c r="K94" s="68">
        <f t="shared" si="10"/>
        <v>0.97410358565737054</v>
      </c>
      <c r="L94" s="27"/>
      <c r="M94" s="30">
        <v>978</v>
      </c>
      <c r="N94" s="30">
        <v>17</v>
      </c>
      <c r="O94" s="30">
        <v>8</v>
      </c>
      <c r="P94" s="30">
        <v>1</v>
      </c>
      <c r="Q94" s="30">
        <v>0</v>
      </c>
    </row>
    <row r="95" spans="1:17" x14ac:dyDescent="0.2">
      <c r="A95" s="75" t="s">
        <v>389</v>
      </c>
      <c r="B95" s="75" t="s">
        <v>460</v>
      </c>
      <c r="C95" s="75" t="s">
        <v>414</v>
      </c>
      <c r="D95" s="30" t="s">
        <v>161</v>
      </c>
      <c r="E95" s="27" t="s">
        <v>469</v>
      </c>
      <c r="F95" s="87" t="s">
        <v>303</v>
      </c>
      <c r="G95" s="27" t="s">
        <v>353</v>
      </c>
      <c r="H95" s="30">
        <v>136</v>
      </c>
      <c r="I95" s="30">
        <f t="shared" si="8"/>
        <v>136</v>
      </c>
      <c r="J95" s="27">
        <f t="shared" si="9"/>
        <v>0</v>
      </c>
      <c r="K95" s="68">
        <f t="shared" si="10"/>
        <v>1</v>
      </c>
      <c r="L95" s="27"/>
      <c r="M95" s="30">
        <v>136</v>
      </c>
      <c r="N95" s="30">
        <v>0</v>
      </c>
      <c r="O95" s="30">
        <v>0</v>
      </c>
      <c r="P95" s="30">
        <v>0</v>
      </c>
      <c r="Q95" s="30">
        <v>0</v>
      </c>
    </row>
    <row r="96" spans="1:17" x14ac:dyDescent="0.2">
      <c r="A96" s="75" t="s">
        <v>389</v>
      </c>
      <c r="B96" s="75" t="s">
        <v>466</v>
      </c>
      <c r="C96" s="75" t="s">
        <v>414</v>
      </c>
      <c r="D96" s="30" t="s">
        <v>185</v>
      </c>
      <c r="E96" s="27" t="s">
        <v>472</v>
      </c>
      <c r="F96" s="87" t="s">
        <v>303</v>
      </c>
      <c r="G96" s="27" t="s">
        <v>353</v>
      </c>
      <c r="H96" s="30">
        <v>911</v>
      </c>
      <c r="I96" s="30">
        <f t="shared" si="8"/>
        <v>903</v>
      </c>
      <c r="J96" s="27">
        <f t="shared" si="9"/>
        <v>8</v>
      </c>
      <c r="K96" s="68">
        <f t="shared" si="10"/>
        <v>0.99121844127332603</v>
      </c>
      <c r="L96" s="27"/>
      <c r="M96" s="30">
        <v>903</v>
      </c>
      <c r="N96" s="30">
        <v>6</v>
      </c>
      <c r="O96" s="30">
        <v>2</v>
      </c>
      <c r="P96" s="30">
        <v>0</v>
      </c>
      <c r="Q96" s="30">
        <v>0</v>
      </c>
    </row>
    <row r="97" spans="1:17" x14ac:dyDescent="0.2">
      <c r="A97" s="75" t="s">
        <v>389</v>
      </c>
      <c r="B97" s="75" t="s">
        <v>460</v>
      </c>
      <c r="C97" s="75" t="s">
        <v>414</v>
      </c>
      <c r="D97" s="30" t="s">
        <v>193</v>
      </c>
      <c r="E97" s="27" t="s">
        <v>473</v>
      </c>
      <c r="F97" s="87" t="s">
        <v>303</v>
      </c>
      <c r="G97" s="27" t="s">
        <v>353</v>
      </c>
      <c r="H97" s="30">
        <v>1</v>
      </c>
      <c r="I97" s="30">
        <f t="shared" si="8"/>
        <v>1</v>
      </c>
      <c r="J97" s="27">
        <f t="shared" si="9"/>
        <v>0</v>
      </c>
      <c r="K97" s="68">
        <f t="shared" si="10"/>
        <v>1</v>
      </c>
      <c r="L97" s="27"/>
      <c r="M97" s="30">
        <v>1</v>
      </c>
      <c r="N97" s="30">
        <v>0</v>
      </c>
      <c r="O97" s="30">
        <v>0</v>
      </c>
      <c r="P97" s="30">
        <v>0</v>
      </c>
      <c r="Q97" s="30">
        <v>0</v>
      </c>
    </row>
    <row r="98" spans="1:17" x14ac:dyDescent="0.2">
      <c r="A98" s="75" t="s">
        <v>390</v>
      </c>
      <c r="B98" s="75" t="s">
        <v>474</v>
      </c>
      <c r="C98" s="75" t="s">
        <v>415</v>
      </c>
      <c r="D98" s="30" t="s">
        <v>188</v>
      </c>
      <c r="E98" s="27" t="s">
        <v>476</v>
      </c>
      <c r="F98" s="87" t="s">
        <v>303</v>
      </c>
      <c r="G98" s="27" t="s">
        <v>353</v>
      </c>
      <c r="H98" s="30">
        <v>198</v>
      </c>
      <c r="I98" s="30">
        <f t="shared" si="8"/>
        <v>194</v>
      </c>
      <c r="J98" s="27">
        <f t="shared" si="9"/>
        <v>4</v>
      </c>
      <c r="K98" s="68">
        <f t="shared" si="10"/>
        <v>0.97979797979797978</v>
      </c>
      <c r="L98" s="27"/>
      <c r="M98" s="30">
        <v>194</v>
      </c>
      <c r="N98" s="30">
        <v>3</v>
      </c>
      <c r="O98" s="30">
        <v>0</v>
      </c>
      <c r="P98" s="30">
        <v>0</v>
      </c>
      <c r="Q98" s="30">
        <v>1</v>
      </c>
    </row>
    <row r="99" spans="1:17" x14ac:dyDescent="0.2">
      <c r="A99" s="75" t="s">
        <v>390</v>
      </c>
      <c r="B99" s="75" t="s">
        <v>474</v>
      </c>
      <c r="C99" s="75" t="s">
        <v>415</v>
      </c>
      <c r="D99" s="30" t="s">
        <v>213</v>
      </c>
      <c r="E99" s="27" t="s">
        <v>477</v>
      </c>
      <c r="F99" s="87" t="s">
        <v>303</v>
      </c>
      <c r="G99" s="27" t="s">
        <v>353</v>
      </c>
      <c r="H99" s="30">
        <v>5</v>
      </c>
      <c r="I99" s="30">
        <f t="shared" si="8"/>
        <v>5</v>
      </c>
      <c r="J99" s="27">
        <f t="shared" si="9"/>
        <v>0</v>
      </c>
      <c r="K99" s="68">
        <f t="shared" si="10"/>
        <v>1</v>
      </c>
      <c r="L99" s="27"/>
      <c r="M99" s="30">
        <v>5</v>
      </c>
      <c r="N99" s="30">
        <v>0</v>
      </c>
      <c r="O99" s="30">
        <v>0</v>
      </c>
      <c r="P99" s="30">
        <v>0</v>
      </c>
      <c r="Q99" s="30">
        <v>0</v>
      </c>
    </row>
    <row r="100" spans="1:17" x14ac:dyDescent="0.2">
      <c r="A100" s="75" t="s">
        <v>391</v>
      </c>
      <c r="B100" s="75" t="s">
        <v>440</v>
      </c>
      <c r="C100" s="75" t="s">
        <v>416</v>
      </c>
      <c r="D100" s="30" t="s">
        <v>92</v>
      </c>
      <c r="E100" s="27" t="s">
        <v>479</v>
      </c>
      <c r="F100" s="87" t="s">
        <v>303</v>
      </c>
      <c r="G100" s="27" t="s">
        <v>353</v>
      </c>
      <c r="H100" s="30">
        <v>1</v>
      </c>
      <c r="I100" s="30">
        <f t="shared" si="8"/>
        <v>1</v>
      </c>
      <c r="J100" s="27">
        <f t="shared" si="9"/>
        <v>0</v>
      </c>
      <c r="K100" s="68">
        <f t="shared" si="10"/>
        <v>1</v>
      </c>
      <c r="L100" s="27"/>
      <c r="M100" s="30">
        <v>1</v>
      </c>
      <c r="N100" s="30">
        <v>0</v>
      </c>
      <c r="O100" s="30">
        <v>0</v>
      </c>
      <c r="P100" s="30">
        <v>0</v>
      </c>
      <c r="Q100" s="30">
        <v>0</v>
      </c>
    </row>
    <row r="101" spans="1:17" x14ac:dyDescent="0.2">
      <c r="A101" s="75" t="s">
        <v>391</v>
      </c>
      <c r="B101" s="75" t="s">
        <v>440</v>
      </c>
      <c r="C101" s="75" t="s">
        <v>416</v>
      </c>
      <c r="D101" s="30" t="s">
        <v>143</v>
      </c>
      <c r="E101" s="27" t="s">
        <v>480</v>
      </c>
      <c r="F101" s="87" t="s">
        <v>303</v>
      </c>
      <c r="G101" s="27" t="s">
        <v>353</v>
      </c>
      <c r="H101" s="30">
        <v>215</v>
      </c>
      <c r="I101" s="30">
        <f t="shared" si="8"/>
        <v>207</v>
      </c>
      <c r="J101" s="27">
        <f t="shared" si="9"/>
        <v>8</v>
      </c>
      <c r="K101" s="68">
        <f t="shared" si="10"/>
        <v>0.96279069767441861</v>
      </c>
      <c r="L101" s="27"/>
      <c r="M101" s="30">
        <v>207</v>
      </c>
      <c r="N101" s="30">
        <v>2</v>
      </c>
      <c r="O101" s="30">
        <v>3</v>
      </c>
      <c r="P101" s="30">
        <v>2</v>
      </c>
      <c r="Q101" s="30">
        <v>1</v>
      </c>
    </row>
    <row r="102" spans="1:17" x14ac:dyDescent="0.2">
      <c r="A102" s="75" t="s">
        <v>391</v>
      </c>
      <c r="B102" s="75" t="s">
        <v>440</v>
      </c>
      <c r="C102" s="75" t="s">
        <v>416</v>
      </c>
      <c r="D102" s="30" t="s">
        <v>110</v>
      </c>
      <c r="E102" s="27" t="s">
        <v>481</v>
      </c>
      <c r="F102" s="87" t="s">
        <v>303</v>
      </c>
      <c r="G102" s="27" t="s">
        <v>353</v>
      </c>
      <c r="H102" s="30">
        <v>320</v>
      </c>
      <c r="I102" s="30">
        <f t="shared" si="8"/>
        <v>312</v>
      </c>
      <c r="J102" s="27">
        <f t="shared" si="9"/>
        <v>8</v>
      </c>
      <c r="K102" s="68">
        <f t="shared" si="10"/>
        <v>0.97499999999999998</v>
      </c>
      <c r="L102" s="27"/>
      <c r="M102" s="30">
        <v>312</v>
      </c>
      <c r="N102" s="30">
        <v>7</v>
      </c>
      <c r="O102" s="30">
        <v>1</v>
      </c>
      <c r="P102" s="30">
        <v>0</v>
      </c>
      <c r="Q102" s="30">
        <v>0</v>
      </c>
    </row>
    <row r="103" spans="1:17" x14ac:dyDescent="0.2">
      <c r="A103" s="75" t="s">
        <v>391</v>
      </c>
      <c r="B103" s="75" t="s">
        <v>440</v>
      </c>
      <c r="C103" s="75" t="s">
        <v>416</v>
      </c>
      <c r="D103" s="30" t="s">
        <v>125</v>
      </c>
      <c r="E103" s="27" t="s">
        <v>482</v>
      </c>
      <c r="F103" s="87" t="s">
        <v>303</v>
      </c>
      <c r="G103" s="27" t="s">
        <v>353</v>
      </c>
      <c r="H103" s="30">
        <v>329</v>
      </c>
      <c r="I103" s="30">
        <f t="shared" si="8"/>
        <v>319</v>
      </c>
      <c r="J103" s="27">
        <f t="shared" si="9"/>
        <v>10</v>
      </c>
      <c r="K103" s="68">
        <f t="shared" si="10"/>
        <v>0.96960486322188455</v>
      </c>
      <c r="L103" s="27"/>
      <c r="M103" s="30">
        <v>319</v>
      </c>
      <c r="N103" s="30">
        <v>9</v>
      </c>
      <c r="O103" s="30">
        <v>1</v>
      </c>
      <c r="P103" s="30">
        <v>0</v>
      </c>
      <c r="Q103" s="30">
        <v>0</v>
      </c>
    </row>
    <row r="104" spans="1:17" x14ac:dyDescent="0.2">
      <c r="A104" s="75" t="s">
        <v>391</v>
      </c>
      <c r="B104" s="75" t="s">
        <v>440</v>
      </c>
      <c r="C104" s="75" t="s">
        <v>416</v>
      </c>
      <c r="D104" s="30" t="s">
        <v>77</v>
      </c>
      <c r="E104" s="27" t="s">
        <v>483</v>
      </c>
      <c r="F104" s="87" t="s">
        <v>303</v>
      </c>
      <c r="G104" s="27" t="s">
        <v>353</v>
      </c>
      <c r="H104" s="30">
        <v>84</v>
      </c>
      <c r="I104" s="30">
        <f t="shared" si="8"/>
        <v>82</v>
      </c>
      <c r="J104" s="27">
        <f t="shared" si="9"/>
        <v>2</v>
      </c>
      <c r="K104" s="68">
        <f t="shared" si="10"/>
        <v>0.97619047619047616</v>
      </c>
      <c r="L104" s="27"/>
      <c r="M104" s="30">
        <v>82</v>
      </c>
      <c r="N104" s="30">
        <v>2</v>
      </c>
      <c r="O104" s="30">
        <v>0</v>
      </c>
      <c r="P104" s="30">
        <v>0</v>
      </c>
      <c r="Q104" s="30">
        <v>0</v>
      </c>
    </row>
    <row r="105" spans="1:17" x14ac:dyDescent="0.2">
      <c r="A105" s="75" t="s">
        <v>392</v>
      </c>
      <c r="B105" s="75" t="s">
        <v>466</v>
      </c>
      <c r="C105" s="75" t="s">
        <v>417</v>
      </c>
      <c r="D105" s="30" t="s">
        <v>220</v>
      </c>
      <c r="E105" s="27" t="s">
        <v>484</v>
      </c>
      <c r="F105" s="87" t="s">
        <v>303</v>
      </c>
      <c r="G105" s="27" t="s">
        <v>353</v>
      </c>
      <c r="H105" s="30">
        <v>1</v>
      </c>
      <c r="I105" s="30">
        <f t="shared" si="8"/>
        <v>1</v>
      </c>
      <c r="J105" s="27">
        <f t="shared" si="9"/>
        <v>0</v>
      </c>
      <c r="K105" s="68">
        <f t="shared" si="10"/>
        <v>1</v>
      </c>
      <c r="L105" s="27"/>
      <c r="M105" s="30">
        <v>1</v>
      </c>
      <c r="N105" s="30">
        <v>0</v>
      </c>
      <c r="O105" s="30">
        <v>0</v>
      </c>
      <c r="P105" s="30">
        <v>0</v>
      </c>
      <c r="Q105" s="30">
        <v>0</v>
      </c>
    </row>
    <row r="106" spans="1:17" x14ac:dyDescent="0.2">
      <c r="A106" s="75" t="s">
        <v>392</v>
      </c>
      <c r="B106" s="75" t="s">
        <v>466</v>
      </c>
      <c r="C106" s="75" t="s">
        <v>417</v>
      </c>
      <c r="D106" s="30" t="s">
        <v>192</v>
      </c>
      <c r="E106" s="27" t="s">
        <v>486</v>
      </c>
      <c r="F106" s="87" t="s">
        <v>303</v>
      </c>
      <c r="G106" s="27" t="s">
        <v>353</v>
      </c>
      <c r="H106" s="30">
        <v>533</v>
      </c>
      <c r="I106" s="30">
        <f t="shared" si="8"/>
        <v>530</v>
      </c>
      <c r="J106" s="27">
        <f t="shared" si="9"/>
        <v>3</v>
      </c>
      <c r="K106" s="68">
        <f t="shared" si="10"/>
        <v>0.99437148217636018</v>
      </c>
      <c r="L106" s="27"/>
      <c r="M106" s="30">
        <v>530</v>
      </c>
      <c r="N106" s="30">
        <v>2</v>
      </c>
      <c r="O106" s="30">
        <v>1</v>
      </c>
      <c r="P106" s="30">
        <v>0</v>
      </c>
      <c r="Q106" s="30">
        <v>0</v>
      </c>
    </row>
    <row r="107" spans="1:17" x14ac:dyDescent="0.2">
      <c r="A107" s="75" t="s">
        <v>393</v>
      </c>
      <c r="B107" s="75" t="s">
        <v>487</v>
      </c>
      <c r="C107" s="75" t="s">
        <v>418</v>
      </c>
      <c r="D107" s="30" t="s">
        <v>124</v>
      </c>
      <c r="E107" s="27" t="s">
        <v>488</v>
      </c>
      <c r="F107" s="87" t="s">
        <v>303</v>
      </c>
      <c r="G107" s="27" t="s">
        <v>353</v>
      </c>
      <c r="H107" s="30">
        <v>440</v>
      </c>
      <c r="I107" s="30">
        <f t="shared" si="8"/>
        <v>423</v>
      </c>
      <c r="J107" s="27">
        <f t="shared" si="9"/>
        <v>17</v>
      </c>
      <c r="K107" s="68">
        <f t="shared" si="10"/>
        <v>0.96136363636363631</v>
      </c>
      <c r="L107" s="27"/>
      <c r="M107" s="30">
        <v>423</v>
      </c>
      <c r="N107" s="30">
        <v>8</v>
      </c>
      <c r="O107" s="30">
        <v>7</v>
      </c>
      <c r="P107" s="30">
        <v>2</v>
      </c>
      <c r="Q107" s="30">
        <v>0</v>
      </c>
    </row>
    <row r="108" spans="1:17" x14ac:dyDescent="0.2">
      <c r="A108" s="75" t="s">
        <v>393</v>
      </c>
      <c r="B108" s="75" t="s">
        <v>487</v>
      </c>
      <c r="C108" s="75" t="s">
        <v>418</v>
      </c>
      <c r="D108" s="30" t="s">
        <v>174</v>
      </c>
      <c r="E108" s="27" t="s">
        <v>489</v>
      </c>
      <c r="F108" s="87" t="s">
        <v>303</v>
      </c>
      <c r="G108" s="27" t="s">
        <v>353</v>
      </c>
      <c r="H108" s="30">
        <v>1</v>
      </c>
      <c r="I108" s="30">
        <f t="shared" si="8"/>
        <v>1</v>
      </c>
      <c r="J108" s="27">
        <f t="shared" si="9"/>
        <v>0</v>
      </c>
      <c r="K108" s="68">
        <f t="shared" si="10"/>
        <v>1</v>
      </c>
      <c r="L108" s="27"/>
      <c r="M108" s="30">
        <v>1</v>
      </c>
      <c r="N108" s="30">
        <v>0</v>
      </c>
      <c r="O108" s="30">
        <v>0</v>
      </c>
      <c r="P108" s="30">
        <v>0</v>
      </c>
      <c r="Q108" s="30">
        <v>0</v>
      </c>
    </row>
    <row r="109" spans="1:17" x14ac:dyDescent="0.2">
      <c r="A109" s="75" t="s">
        <v>393</v>
      </c>
      <c r="B109" s="75" t="s">
        <v>487</v>
      </c>
      <c r="C109" s="75" t="s">
        <v>418</v>
      </c>
      <c r="D109" s="30" t="s">
        <v>122</v>
      </c>
      <c r="E109" s="27" t="s">
        <v>490</v>
      </c>
      <c r="F109" s="87" t="s">
        <v>303</v>
      </c>
      <c r="G109" s="27" t="s">
        <v>353</v>
      </c>
      <c r="H109" s="30">
        <v>215</v>
      </c>
      <c r="I109" s="30">
        <f t="shared" si="8"/>
        <v>209</v>
      </c>
      <c r="J109" s="27">
        <f t="shared" si="9"/>
        <v>6</v>
      </c>
      <c r="K109" s="68">
        <f t="shared" si="10"/>
        <v>0.97209302325581393</v>
      </c>
      <c r="L109" s="27"/>
      <c r="M109" s="30">
        <v>209</v>
      </c>
      <c r="N109" s="30">
        <v>3</v>
      </c>
      <c r="O109" s="30">
        <v>3</v>
      </c>
      <c r="P109" s="30">
        <v>0</v>
      </c>
      <c r="Q109" s="30">
        <v>0</v>
      </c>
    </row>
    <row r="110" spans="1:17" x14ac:dyDescent="0.2">
      <c r="A110" s="75" t="s">
        <v>393</v>
      </c>
      <c r="B110" s="75" t="s">
        <v>487</v>
      </c>
      <c r="C110" s="75" t="s">
        <v>418</v>
      </c>
      <c r="D110" s="30" t="s">
        <v>152</v>
      </c>
      <c r="E110" s="27" t="s">
        <v>492</v>
      </c>
      <c r="F110" s="87" t="s">
        <v>303</v>
      </c>
      <c r="G110" s="27" t="s">
        <v>353</v>
      </c>
      <c r="H110" s="30">
        <v>440</v>
      </c>
      <c r="I110" s="30">
        <f t="shared" si="8"/>
        <v>427</v>
      </c>
      <c r="J110" s="27">
        <f t="shared" si="9"/>
        <v>13</v>
      </c>
      <c r="K110" s="68">
        <f t="shared" si="10"/>
        <v>0.97045454545454546</v>
      </c>
      <c r="L110" s="27"/>
      <c r="M110" s="30">
        <v>427</v>
      </c>
      <c r="N110" s="30">
        <v>6</v>
      </c>
      <c r="O110" s="30">
        <v>3</v>
      </c>
      <c r="P110" s="30">
        <v>3</v>
      </c>
      <c r="Q110" s="30">
        <v>1</v>
      </c>
    </row>
    <row r="111" spans="1:17" x14ac:dyDescent="0.2">
      <c r="A111" s="75" t="s">
        <v>394</v>
      </c>
      <c r="B111" s="75" t="s">
        <v>487</v>
      </c>
      <c r="C111" s="75" t="s">
        <v>419</v>
      </c>
      <c r="D111" s="30" t="s">
        <v>105</v>
      </c>
      <c r="E111" s="27" t="s">
        <v>496</v>
      </c>
      <c r="F111" s="87" t="s">
        <v>303</v>
      </c>
      <c r="G111" s="27" t="s">
        <v>353</v>
      </c>
      <c r="H111" s="30">
        <v>1</v>
      </c>
      <c r="I111" s="30">
        <f t="shared" si="8"/>
        <v>1</v>
      </c>
      <c r="J111" s="27">
        <f t="shared" si="9"/>
        <v>0</v>
      </c>
      <c r="K111" s="68">
        <f t="shared" si="10"/>
        <v>1</v>
      </c>
      <c r="L111" s="27"/>
      <c r="M111" s="30">
        <v>1</v>
      </c>
      <c r="N111" s="30">
        <v>0</v>
      </c>
      <c r="O111" s="30">
        <v>0</v>
      </c>
      <c r="P111" s="30">
        <v>0</v>
      </c>
      <c r="Q111" s="30">
        <v>0</v>
      </c>
    </row>
    <row r="112" spans="1:17" x14ac:dyDescent="0.2">
      <c r="A112" s="75" t="s">
        <v>394</v>
      </c>
      <c r="B112" s="75" t="s">
        <v>487</v>
      </c>
      <c r="C112" s="75" t="s">
        <v>419</v>
      </c>
      <c r="D112" s="30" t="s">
        <v>106</v>
      </c>
      <c r="E112" s="27" t="s">
        <v>497</v>
      </c>
      <c r="F112" s="87" t="s">
        <v>303</v>
      </c>
      <c r="G112" s="27" t="s">
        <v>353</v>
      </c>
      <c r="H112" s="30">
        <v>351</v>
      </c>
      <c r="I112" s="30">
        <f t="shared" si="8"/>
        <v>333</v>
      </c>
      <c r="J112" s="27">
        <f t="shared" si="9"/>
        <v>18</v>
      </c>
      <c r="K112" s="68">
        <f t="shared" si="10"/>
        <v>0.94871794871794868</v>
      </c>
      <c r="L112" s="27"/>
      <c r="M112" s="30">
        <v>333</v>
      </c>
      <c r="N112" s="30">
        <v>11</v>
      </c>
      <c r="O112" s="30">
        <v>5</v>
      </c>
      <c r="P112" s="30">
        <v>2</v>
      </c>
      <c r="Q112" s="30">
        <v>0</v>
      </c>
    </row>
    <row r="113" spans="1:17" x14ac:dyDescent="0.2">
      <c r="A113" s="75" t="s">
        <v>394</v>
      </c>
      <c r="B113" s="75" t="s">
        <v>487</v>
      </c>
      <c r="C113" s="75" t="s">
        <v>419</v>
      </c>
      <c r="D113" s="30" t="s">
        <v>79</v>
      </c>
      <c r="E113" s="27" t="s">
        <v>499</v>
      </c>
      <c r="F113" s="87" t="s">
        <v>303</v>
      </c>
      <c r="G113" s="27" t="s">
        <v>353</v>
      </c>
      <c r="H113" s="30">
        <v>272</v>
      </c>
      <c r="I113" s="30">
        <f t="shared" si="8"/>
        <v>270</v>
      </c>
      <c r="J113" s="27">
        <f t="shared" si="9"/>
        <v>2</v>
      </c>
      <c r="K113" s="68">
        <f t="shared" si="10"/>
        <v>0.99264705882352944</v>
      </c>
      <c r="L113" s="27"/>
      <c r="M113" s="30">
        <v>270</v>
      </c>
      <c r="N113" s="30">
        <v>2</v>
      </c>
      <c r="O113" s="30">
        <v>0</v>
      </c>
      <c r="P113" s="30">
        <v>0</v>
      </c>
      <c r="Q113" s="30">
        <v>0</v>
      </c>
    </row>
    <row r="114" spans="1:17" x14ac:dyDescent="0.2">
      <c r="A114" s="75" t="s">
        <v>394</v>
      </c>
      <c r="B114" s="75" t="s">
        <v>487</v>
      </c>
      <c r="C114" s="75" t="s">
        <v>419</v>
      </c>
      <c r="D114" s="30" t="s">
        <v>175</v>
      </c>
      <c r="E114" s="27" t="s">
        <v>500</v>
      </c>
      <c r="F114" s="87" t="s">
        <v>303</v>
      </c>
      <c r="G114" s="27" t="s">
        <v>353</v>
      </c>
      <c r="H114" s="30">
        <v>1</v>
      </c>
      <c r="I114" s="30">
        <f t="shared" ref="I114:I145" si="11">M114</f>
        <v>1</v>
      </c>
      <c r="J114" s="27">
        <f t="shared" ref="J114:J145" si="12">SUM(N114:Q114)</f>
        <v>0</v>
      </c>
      <c r="K114" s="68">
        <f t="shared" ref="K114:K145" si="13">I114/H114</f>
        <v>1</v>
      </c>
      <c r="L114" s="27"/>
      <c r="M114" s="30">
        <v>1</v>
      </c>
      <c r="N114" s="30">
        <v>0</v>
      </c>
      <c r="O114" s="30">
        <v>0</v>
      </c>
      <c r="P114" s="30">
        <v>0</v>
      </c>
      <c r="Q114" s="30">
        <v>0</v>
      </c>
    </row>
    <row r="115" spans="1:17" x14ac:dyDescent="0.2">
      <c r="A115" s="75" t="s">
        <v>395</v>
      </c>
      <c r="B115" s="75" t="s">
        <v>460</v>
      </c>
      <c r="C115" s="75" t="s">
        <v>420</v>
      </c>
      <c r="D115" s="30" t="s">
        <v>155</v>
      </c>
      <c r="E115" s="27" t="s">
        <v>501</v>
      </c>
      <c r="F115" s="87" t="s">
        <v>303</v>
      </c>
      <c r="G115" s="27" t="s">
        <v>353</v>
      </c>
      <c r="H115" s="30">
        <v>1</v>
      </c>
      <c r="I115" s="30">
        <f t="shared" si="11"/>
        <v>1</v>
      </c>
      <c r="J115" s="27">
        <f t="shared" si="12"/>
        <v>0</v>
      </c>
      <c r="K115" s="68">
        <f t="shared" si="13"/>
        <v>1</v>
      </c>
      <c r="L115" s="27"/>
      <c r="M115" s="30">
        <v>1</v>
      </c>
      <c r="N115" s="30">
        <v>0</v>
      </c>
      <c r="O115" s="30">
        <v>0</v>
      </c>
      <c r="P115" s="30">
        <v>0</v>
      </c>
      <c r="Q115" s="30">
        <v>0</v>
      </c>
    </row>
    <row r="116" spans="1:17" x14ac:dyDescent="0.2">
      <c r="A116" s="75" t="s">
        <v>395</v>
      </c>
      <c r="B116" s="75" t="s">
        <v>460</v>
      </c>
      <c r="C116" s="75" t="s">
        <v>420</v>
      </c>
      <c r="D116" s="30" t="s">
        <v>233</v>
      </c>
      <c r="E116" s="27" t="s">
        <v>609</v>
      </c>
      <c r="F116" s="87" t="s">
        <v>303</v>
      </c>
      <c r="G116" s="27" t="s">
        <v>353</v>
      </c>
      <c r="H116" s="30">
        <v>453</v>
      </c>
      <c r="I116" s="30">
        <f t="shared" si="11"/>
        <v>450</v>
      </c>
      <c r="J116" s="27">
        <f t="shared" si="12"/>
        <v>3</v>
      </c>
      <c r="K116" s="68">
        <f t="shared" si="13"/>
        <v>0.99337748344370858</v>
      </c>
      <c r="L116" s="27"/>
      <c r="M116" s="30">
        <v>450</v>
      </c>
      <c r="N116" s="30">
        <v>3</v>
      </c>
      <c r="O116" s="30">
        <v>0</v>
      </c>
      <c r="P116" s="30">
        <v>0</v>
      </c>
      <c r="Q116" s="30">
        <v>0</v>
      </c>
    </row>
    <row r="117" spans="1:17" x14ac:dyDescent="0.2">
      <c r="A117" s="75" t="s">
        <v>396</v>
      </c>
      <c r="B117" s="75" t="s">
        <v>487</v>
      </c>
      <c r="C117" s="75" t="s">
        <v>421</v>
      </c>
      <c r="D117" s="30" t="s">
        <v>93</v>
      </c>
      <c r="E117" s="27" t="s">
        <v>510</v>
      </c>
      <c r="F117" s="87" t="s">
        <v>303</v>
      </c>
      <c r="G117" s="27" t="s">
        <v>353</v>
      </c>
      <c r="H117" s="30">
        <v>2</v>
      </c>
      <c r="I117" s="30">
        <f t="shared" si="11"/>
        <v>2</v>
      </c>
      <c r="J117" s="27">
        <f t="shared" si="12"/>
        <v>0</v>
      </c>
      <c r="K117" s="68">
        <f t="shared" si="13"/>
        <v>1</v>
      </c>
      <c r="L117" s="27"/>
      <c r="M117" s="30">
        <v>2</v>
      </c>
      <c r="N117" s="30">
        <v>0</v>
      </c>
      <c r="O117" s="30">
        <v>0</v>
      </c>
      <c r="P117" s="30">
        <v>0</v>
      </c>
      <c r="Q117" s="30">
        <v>0</v>
      </c>
    </row>
    <row r="118" spans="1:17" x14ac:dyDescent="0.2">
      <c r="A118" s="75" t="s">
        <v>396</v>
      </c>
      <c r="B118" s="75" t="s">
        <v>487</v>
      </c>
      <c r="C118" s="75" t="s">
        <v>421</v>
      </c>
      <c r="D118" s="30" t="s">
        <v>208</v>
      </c>
      <c r="E118" s="27" t="s">
        <v>511</v>
      </c>
      <c r="F118" s="87" t="s">
        <v>303</v>
      </c>
      <c r="G118" s="27" t="s">
        <v>353</v>
      </c>
      <c r="H118" s="30">
        <v>870</v>
      </c>
      <c r="I118" s="30">
        <f t="shared" si="11"/>
        <v>843</v>
      </c>
      <c r="J118" s="27">
        <f t="shared" si="12"/>
        <v>27</v>
      </c>
      <c r="K118" s="68">
        <f t="shared" si="13"/>
        <v>0.96896551724137936</v>
      </c>
      <c r="L118" s="27"/>
      <c r="M118" s="30">
        <v>843</v>
      </c>
      <c r="N118" s="30">
        <v>15</v>
      </c>
      <c r="O118" s="30">
        <v>6</v>
      </c>
      <c r="P118" s="30">
        <v>5</v>
      </c>
      <c r="Q118" s="30">
        <v>1</v>
      </c>
    </row>
    <row r="119" spans="1:17" x14ac:dyDescent="0.2">
      <c r="A119" s="75" t="s">
        <v>396</v>
      </c>
      <c r="B119" s="75" t="s">
        <v>474</v>
      </c>
      <c r="C119" s="75" t="s">
        <v>421</v>
      </c>
      <c r="D119" s="30" t="s">
        <v>163</v>
      </c>
      <c r="E119" s="27" t="s">
        <v>516</v>
      </c>
      <c r="F119" s="87" t="s">
        <v>303</v>
      </c>
      <c r="G119" s="27" t="s">
        <v>353</v>
      </c>
      <c r="H119" s="30">
        <v>256</v>
      </c>
      <c r="I119" s="30">
        <f t="shared" si="11"/>
        <v>251</v>
      </c>
      <c r="J119" s="27">
        <f t="shared" si="12"/>
        <v>5</v>
      </c>
      <c r="K119" s="68">
        <f t="shared" si="13"/>
        <v>0.98046875</v>
      </c>
      <c r="L119" s="27"/>
      <c r="M119" s="30">
        <v>251</v>
      </c>
      <c r="N119" s="30">
        <v>3</v>
      </c>
      <c r="O119" s="30">
        <v>2</v>
      </c>
      <c r="P119" s="30">
        <v>0</v>
      </c>
      <c r="Q119" s="30">
        <v>0</v>
      </c>
    </row>
    <row r="120" spans="1:17" x14ac:dyDescent="0.2">
      <c r="A120" s="75" t="s">
        <v>397</v>
      </c>
      <c r="B120" s="75" t="s">
        <v>518</v>
      </c>
      <c r="C120" s="75" t="s">
        <v>422</v>
      </c>
      <c r="D120" s="30" t="s">
        <v>206</v>
      </c>
      <c r="E120" s="27" t="s">
        <v>521</v>
      </c>
      <c r="F120" s="87" t="s">
        <v>303</v>
      </c>
      <c r="G120" s="27" t="s">
        <v>353</v>
      </c>
      <c r="H120" s="30">
        <v>917</v>
      </c>
      <c r="I120" s="30">
        <f t="shared" si="11"/>
        <v>883</v>
      </c>
      <c r="J120" s="27">
        <f t="shared" si="12"/>
        <v>34</v>
      </c>
      <c r="K120" s="68">
        <f t="shared" si="13"/>
        <v>0.96292257360959654</v>
      </c>
      <c r="L120" s="27"/>
      <c r="M120" s="30">
        <v>883</v>
      </c>
      <c r="N120" s="30">
        <v>17</v>
      </c>
      <c r="O120" s="30">
        <v>11</v>
      </c>
      <c r="P120" s="30">
        <v>3</v>
      </c>
      <c r="Q120" s="30">
        <v>3</v>
      </c>
    </row>
    <row r="121" spans="1:17" x14ac:dyDescent="0.2">
      <c r="A121" s="75" t="s">
        <v>398</v>
      </c>
      <c r="B121" s="75" t="s">
        <v>460</v>
      </c>
      <c r="C121" s="75" t="s">
        <v>423</v>
      </c>
      <c r="D121" s="30" t="s">
        <v>218</v>
      </c>
      <c r="E121" s="27" t="s">
        <v>523</v>
      </c>
      <c r="F121" s="87" t="s">
        <v>303</v>
      </c>
      <c r="G121" s="27" t="s">
        <v>353</v>
      </c>
      <c r="H121" s="30">
        <v>1</v>
      </c>
      <c r="I121" s="30">
        <f t="shared" si="11"/>
        <v>1</v>
      </c>
      <c r="J121" s="27">
        <f t="shared" si="12"/>
        <v>0</v>
      </c>
      <c r="K121" s="68">
        <f t="shared" si="13"/>
        <v>1</v>
      </c>
      <c r="L121" s="27"/>
      <c r="M121" s="30">
        <v>1</v>
      </c>
      <c r="N121" s="30">
        <v>0</v>
      </c>
      <c r="O121" s="30">
        <v>0</v>
      </c>
      <c r="P121" s="30">
        <v>0</v>
      </c>
      <c r="Q121" s="30">
        <v>0</v>
      </c>
    </row>
    <row r="122" spans="1:17" x14ac:dyDescent="0.2">
      <c r="A122" s="75" t="s">
        <v>398</v>
      </c>
      <c r="B122" s="75" t="s">
        <v>460</v>
      </c>
      <c r="C122" s="75" t="s">
        <v>423</v>
      </c>
      <c r="D122" s="30" t="s">
        <v>219</v>
      </c>
      <c r="E122" s="27" t="s">
        <v>525</v>
      </c>
      <c r="F122" s="87" t="s">
        <v>303</v>
      </c>
      <c r="G122" s="27" t="s">
        <v>353</v>
      </c>
      <c r="H122" s="30">
        <v>722</v>
      </c>
      <c r="I122" s="30">
        <f t="shared" si="11"/>
        <v>700</v>
      </c>
      <c r="J122" s="27">
        <f t="shared" si="12"/>
        <v>22</v>
      </c>
      <c r="K122" s="68">
        <f t="shared" si="13"/>
        <v>0.96952908587257614</v>
      </c>
      <c r="L122" s="27"/>
      <c r="M122" s="30">
        <v>700</v>
      </c>
      <c r="N122" s="30">
        <v>11</v>
      </c>
      <c r="O122" s="30">
        <v>7</v>
      </c>
      <c r="P122" s="30">
        <v>4</v>
      </c>
      <c r="Q122" s="30">
        <v>0</v>
      </c>
    </row>
    <row r="123" spans="1:17" x14ac:dyDescent="0.2">
      <c r="A123" s="75" t="s">
        <v>399</v>
      </c>
      <c r="B123" s="75" t="s">
        <v>474</v>
      </c>
      <c r="C123" s="75" t="s">
        <v>424</v>
      </c>
      <c r="D123" s="30" t="s">
        <v>204</v>
      </c>
      <c r="E123" s="27" t="s">
        <v>526</v>
      </c>
      <c r="F123" s="87" t="s">
        <v>303</v>
      </c>
      <c r="G123" s="27" t="s">
        <v>353</v>
      </c>
      <c r="H123" s="30">
        <v>254</v>
      </c>
      <c r="I123" s="30">
        <f t="shared" si="11"/>
        <v>217</v>
      </c>
      <c r="J123" s="27">
        <f t="shared" si="12"/>
        <v>37</v>
      </c>
      <c r="K123" s="68">
        <f t="shared" si="13"/>
        <v>0.85433070866141736</v>
      </c>
      <c r="L123" s="27"/>
      <c r="M123" s="30">
        <v>217</v>
      </c>
      <c r="N123" s="30">
        <v>18</v>
      </c>
      <c r="O123" s="30">
        <v>16</v>
      </c>
      <c r="P123" s="30">
        <v>2</v>
      </c>
      <c r="Q123" s="30">
        <v>1</v>
      </c>
    </row>
    <row r="124" spans="1:17" x14ac:dyDescent="0.2">
      <c r="A124" s="75" t="s">
        <v>399</v>
      </c>
      <c r="B124" s="75" t="s">
        <v>474</v>
      </c>
      <c r="C124" s="75" t="s">
        <v>424</v>
      </c>
      <c r="D124" s="30" t="s">
        <v>205</v>
      </c>
      <c r="E124" s="27" t="s">
        <v>527</v>
      </c>
      <c r="F124" s="87" t="s">
        <v>303</v>
      </c>
      <c r="G124" s="27" t="s">
        <v>353</v>
      </c>
      <c r="H124" s="30">
        <v>308</v>
      </c>
      <c r="I124" s="30">
        <f t="shared" si="11"/>
        <v>294</v>
      </c>
      <c r="J124" s="27">
        <f t="shared" si="12"/>
        <v>14</v>
      </c>
      <c r="K124" s="68">
        <f t="shared" si="13"/>
        <v>0.95454545454545459</v>
      </c>
      <c r="L124" s="27"/>
      <c r="M124" s="30">
        <v>294</v>
      </c>
      <c r="N124" s="30">
        <v>10</v>
      </c>
      <c r="O124" s="30">
        <v>3</v>
      </c>
      <c r="P124" s="30">
        <v>1</v>
      </c>
      <c r="Q124" s="30">
        <v>0</v>
      </c>
    </row>
    <row r="125" spans="1:17" x14ac:dyDescent="0.2">
      <c r="A125" s="75" t="s">
        <v>400</v>
      </c>
      <c r="B125" s="75" t="s">
        <v>528</v>
      </c>
      <c r="C125" s="75" t="s">
        <v>425</v>
      </c>
      <c r="D125" s="30" t="s">
        <v>114</v>
      </c>
      <c r="E125" s="27" t="s">
        <v>529</v>
      </c>
      <c r="F125" s="87" t="s">
        <v>303</v>
      </c>
      <c r="G125" s="27" t="s">
        <v>353</v>
      </c>
      <c r="H125" s="30">
        <v>153</v>
      </c>
      <c r="I125" s="30">
        <f t="shared" si="11"/>
        <v>152</v>
      </c>
      <c r="J125" s="27">
        <f t="shared" si="12"/>
        <v>1</v>
      </c>
      <c r="K125" s="68">
        <f t="shared" si="13"/>
        <v>0.99346405228758172</v>
      </c>
      <c r="L125" s="27"/>
      <c r="M125" s="30">
        <v>152</v>
      </c>
      <c r="N125" s="30">
        <v>1</v>
      </c>
      <c r="O125" s="30">
        <v>0</v>
      </c>
      <c r="P125" s="30">
        <v>0</v>
      </c>
      <c r="Q125" s="30">
        <v>0</v>
      </c>
    </row>
    <row r="126" spans="1:17" ht="15" x14ac:dyDescent="0.25">
      <c r="A126" s="75" t="s">
        <v>400</v>
      </c>
      <c r="B126" s="75" t="s">
        <v>528</v>
      </c>
      <c r="C126" s="75" t="s">
        <v>425</v>
      </c>
      <c r="D126" s="52" t="s">
        <v>70</v>
      </c>
      <c r="E126" s="27" t="s">
        <v>531</v>
      </c>
      <c r="F126" s="87" t="s">
        <v>303</v>
      </c>
      <c r="G126" s="27" t="s">
        <v>353</v>
      </c>
      <c r="H126" s="53">
        <v>307</v>
      </c>
      <c r="I126" s="30">
        <f t="shared" si="11"/>
        <v>301</v>
      </c>
      <c r="J126" s="27">
        <f t="shared" si="12"/>
        <v>6</v>
      </c>
      <c r="K126" s="68">
        <f t="shared" si="13"/>
        <v>0.98045602605863191</v>
      </c>
      <c r="L126" s="27"/>
      <c r="M126" s="53">
        <v>301</v>
      </c>
      <c r="N126" s="53">
        <v>3</v>
      </c>
      <c r="O126" s="53">
        <v>0</v>
      </c>
      <c r="P126" s="53">
        <v>2</v>
      </c>
      <c r="Q126" s="53">
        <v>1</v>
      </c>
    </row>
    <row r="127" spans="1:17" x14ac:dyDescent="0.2">
      <c r="A127" s="75" t="s">
        <v>400</v>
      </c>
      <c r="B127" s="75" t="s">
        <v>528</v>
      </c>
      <c r="C127" s="75" t="s">
        <v>425</v>
      </c>
      <c r="D127" s="30" t="s">
        <v>130</v>
      </c>
      <c r="E127" s="27" t="s">
        <v>536</v>
      </c>
      <c r="F127" s="87" t="s">
        <v>303</v>
      </c>
      <c r="G127" s="27" t="s">
        <v>353</v>
      </c>
      <c r="H127" s="30">
        <v>656</v>
      </c>
      <c r="I127" s="30">
        <f t="shared" si="11"/>
        <v>630</v>
      </c>
      <c r="J127" s="27">
        <f t="shared" si="12"/>
        <v>26</v>
      </c>
      <c r="K127" s="68">
        <f t="shared" si="13"/>
        <v>0.96036585365853655</v>
      </c>
      <c r="L127" s="27"/>
      <c r="M127" s="30">
        <v>630</v>
      </c>
      <c r="N127" s="30">
        <v>13</v>
      </c>
      <c r="O127" s="30">
        <v>9</v>
      </c>
      <c r="P127" s="30">
        <v>1</v>
      </c>
      <c r="Q127" s="30">
        <v>3</v>
      </c>
    </row>
    <row r="128" spans="1:17" x14ac:dyDescent="0.2">
      <c r="A128" s="75" t="s">
        <v>400</v>
      </c>
      <c r="B128" s="75" t="s">
        <v>528</v>
      </c>
      <c r="C128" s="75" t="s">
        <v>425</v>
      </c>
      <c r="D128" s="30" t="s">
        <v>225</v>
      </c>
      <c r="E128" s="27" t="s">
        <v>538</v>
      </c>
      <c r="F128" s="87" t="s">
        <v>303</v>
      </c>
      <c r="G128" s="27" t="s">
        <v>353</v>
      </c>
      <c r="H128" s="30">
        <v>185</v>
      </c>
      <c r="I128" s="30">
        <f t="shared" si="11"/>
        <v>185</v>
      </c>
      <c r="J128" s="27">
        <f t="shared" si="12"/>
        <v>0</v>
      </c>
      <c r="K128" s="68">
        <f t="shared" si="13"/>
        <v>1</v>
      </c>
      <c r="L128" s="27"/>
      <c r="M128" s="30">
        <v>185</v>
      </c>
      <c r="N128" s="30">
        <v>0</v>
      </c>
      <c r="O128" s="30">
        <v>0</v>
      </c>
      <c r="P128" s="30">
        <v>0</v>
      </c>
      <c r="Q128" s="30">
        <v>0</v>
      </c>
    </row>
    <row r="129" spans="1:17" x14ac:dyDescent="0.2">
      <c r="A129" s="75" t="s">
        <v>400</v>
      </c>
      <c r="B129" s="75" t="s">
        <v>528</v>
      </c>
      <c r="C129" s="75" t="s">
        <v>425</v>
      </c>
      <c r="D129" s="30" t="s">
        <v>82</v>
      </c>
      <c r="E129" s="27" t="s">
        <v>543</v>
      </c>
      <c r="F129" s="87" t="s">
        <v>303</v>
      </c>
      <c r="G129" s="27" t="s">
        <v>353</v>
      </c>
      <c r="H129" s="30">
        <v>174</v>
      </c>
      <c r="I129" s="30">
        <f t="shared" si="11"/>
        <v>174</v>
      </c>
      <c r="J129" s="27">
        <f t="shared" si="12"/>
        <v>0</v>
      </c>
      <c r="K129" s="68">
        <f t="shared" si="13"/>
        <v>1</v>
      </c>
      <c r="L129" s="27"/>
      <c r="M129" s="30">
        <v>174</v>
      </c>
      <c r="N129" s="30">
        <v>0</v>
      </c>
      <c r="O129" s="30">
        <v>0</v>
      </c>
      <c r="P129" s="30">
        <v>0</v>
      </c>
      <c r="Q129" s="30">
        <v>0</v>
      </c>
    </row>
    <row r="130" spans="1:17" x14ac:dyDescent="0.2">
      <c r="A130" s="75" t="s">
        <v>400</v>
      </c>
      <c r="B130" s="75" t="s">
        <v>528</v>
      </c>
      <c r="C130" s="75" t="s">
        <v>425</v>
      </c>
      <c r="D130" s="30" t="s">
        <v>80</v>
      </c>
      <c r="E130" s="27" t="s">
        <v>546</v>
      </c>
      <c r="F130" s="87" t="s">
        <v>303</v>
      </c>
      <c r="G130" s="27" t="s">
        <v>353</v>
      </c>
      <c r="H130" s="30">
        <v>83</v>
      </c>
      <c r="I130" s="30">
        <f t="shared" si="11"/>
        <v>83</v>
      </c>
      <c r="J130" s="27">
        <f t="shared" si="12"/>
        <v>0</v>
      </c>
      <c r="K130" s="68">
        <f t="shared" si="13"/>
        <v>1</v>
      </c>
      <c r="L130" s="27"/>
      <c r="M130" s="30">
        <v>83</v>
      </c>
      <c r="N130" s="30">
        <v>0</v>
      </c>
      <c r="O130" s="30">
        <v>0</v>
      </c>
      <c r="P130" s="30">
        <v>0</v>
      </c>
      <c r="Q130" s="30">
        <v>0</v>
      </c>
    </row>
    <row r="131" spans="1:17" x14ac:dyDescent="0.2">
      <c r="A131" s="75" t="s">
        <v>400</v>
      </c>
      <c r="B131" s="75" t="s">
        <v>528</v>
      </c>
      <c r="C131" s="75" t="s">
        <v>425</v>
      </c>
      <c r="D131" s="30" t="s">
        <v>169</v>
      </c>
      <c r="E131" s="27" t="s">
        <v>550</v>
      </c>
      <c r="F131" s="87" t="s">
        <v>303</v>
      </c>
      <c r="G131" s="27" t="s">
        <v>353</v>
      </c>
      <c r="H131" s="30">
        <v>799</v>
      </c>
      <c r="I131" s="30">
        <f t="shared" si="11"/>
        <v>791</v>
      </c>
      <c r="J131" s="27">
        <f t="shared" si="12"/>
        <v>8</v>
      </c>
      <c r="K131" s="68">
        <f t="shared" si="13"/>
        <v>0.98998748435544426</v>
      </c>
      <c r="L131" s="27"/>
      <c r="M131" s="30">
        <v>791</v>
      </c>
      <c r="N131" s="30">
        <v>3</v>
      </c>
      <c r="O131" s="30">
        <v>4</v>
      </c>
      <c r="P131" s="30">
        <v>1</v>
      </c>
      <c r="Q131" s="30">
        <v>0</v>
      </c>
    </row>
    <row r="132" spans="1:17" x14ac:dyDescent="0.2">
      <c r="A132" s="75" t="s">
        <v>400</v>
      </c>
      <c r="B132" s="75" t="s">
        <v>528</v>
      </c>
      <c r="C132" s="75" t="s">
        <v>425</v>
      </c>
      <c r="D132" s="30" t="s">
        <v>145</v>
      </c>
      <c r="E132" s="27" t="s">
        <v>551</v>
      </c>
      <c r="F132" s="87" t="s">
        <v>303</v>
      </c>
      <c r="G132" s="27" t="s">
        <v>353</v>
      </c>
      <c r="H132" s="30">
        <v>1</v>
      </c>
      <c r="I132" s="30">
        <f t="shared" si="11"/>
        <v>1</v>
      </c>
      <c r="J132" s="27">
        <f t="shared" si="12"/>
        <v>0</v>
      </c>
      <c r="K132" s="68">
        <f t="shared" si="13"/>
        <v>1</v>
      </c>
      <c r="L132" s="27"/>
      <c r="M132" s="30">
        <v>1</v>
      </c>
      <c r="N132" s="30">
        <v>0</v>
      </c>
      <c r="O132" s="30">
        <v>0</v>
      </c>
      <c r="P132" s="30">
        <v>0</v>
      </c>
      <c r="Q132" s="30">
        <v>0</v>
      </c>
    </row>
    <row r="133" spans="1:17" x14ac:dyDescent="0.2">
      <c r="A133" s="75" t="s">
        <v>400</v>
      </c>
      <c r="B133" s="75" t="s">
        <v>528</v>
      </c>
      <c r="C133" s="75" t="s">
        <v>425</v>
      </c>
      <c r="D133" s="30" t="s">
        <v>183</v>
      </c>
      <c r="E133" s="27" t="s">
        <v>552</v>
      </c>
      <c r="F133" s="87" t="s">
        <v>303</v>
      </c>
      <c r="G133" s="27" t="s">
        <v>353</v>
      </c>
      <c r="H133" s="30">
        <v>174</v>
      </c>
      <c r="I133" s="30">
        <f t="shared" si="11"/>
        <v>174</v>
      </c>
      <c r="J133" s="27">
        <f t="shared" si="12"/>
        <v>0</v>
      </c>
      <c r="K133" s="68">
        <f t="shared" si="13"/>
        <v>1</v>
      </c>
      <c r="L133" s="27"/>
      <c r="M133" s="30">
        <v>174</v>
      </c>
      <c r="N133" s="30">
        <v>0</v>
      </c>
      <c r="O133" s="30">
        <v>0</v>
      </c>
      <c r="P133" s="30">
        <v>0</v>
      </c>
      <c r="Q133" s="30">
        <v>0</v>
      </c>
    </row>
    <row r="134" spans="1:17" x14ac:dyDescent="0.2">
      <c r="A134" s="75" t="s">
        <v>402</v>
      </c>
      <c r="B134" s="75" t="s">
        <v>561</v>
      </c>
      <c r="C134" s="75" t="s">
        <v>427</v>
      </c>
      <c r="D134" s="30" t="s">
        <v>203</v>
      </c>
      <c r="E134" s="27" t="s">
        <v>563</v>
      </c>
      <c r="F134" s="87" t="s">
        <v>303</v>
      </c>
      <c r="G134" s="27" t="s">
        <v>353</v>
      </c>
      <c r="H134" s="30">
        <v>502</v>
      </c>
      <c r="I134" s="30">
        <f t="shared" si="11"/>
        <v>489</v>
      </c>
      <c r="J134" s="27">
        <f t="shared" si="12"/>
        <v>13</v>
      </c>
      <c r="K134" s="68">
        <f t="shared" si="13"/>
        <v>0.97410358565737054</v>
      </c>
      <c r="L134" s="27"/>
      <c r="M134" s="30">
        <v>489</v>
      </c>
      <c r="N134" s="30">
        <v>7</v>
      </c>
      <c r="O134" s="30">
        <v>5</v>
      </c>
      <c r="P134" s="30">
        <v>0</v>
      </c>
      <c r="Q134" s="30">
        <v>1</v>
      </c>
    </row>
    <row r="135" spans="1:17" x14ac:dyDescent="0.2">
      <c r="A135" s="75" t="s">
        <v>402</v>
      </c>
      <c r="B135" s="75" t="s">
        <v>561</v>
      </c>
      <c r="C135" s="75" t="s">
        <v>427</v>
      </c>
      <c r="D135" s="30" t="s">
        <v>96</v>
      </c>
      <c r="E135" s="27" t="s">
        <v>565</v>
      </c>
      <c r="F135" s="87" t="s">
        <v>303</v>
      </c>
      <c r="G135" s="27" t="s">
        <v>353</v>
      </c>
      <c r="H135" s="30">
        <v>2</v>
      </c>
      <c r="I135" s="30">
        <f t="shared" si="11"/>
        <v>2</v>
      </c>
      <c r="J135" s="27">
        <f t="shared" si="12"/>
        <v>0</v>
      </c>
      <c r="K135" s="68">
        <f t="shared" si="13"/>
        <v>1</v>
      </c>
      <c r="L135" s="27"/>
      <c r="M135" s="30">
        <v>2</v>
      </c>
      <c r="N135" s="30">
        <v>0</v>
      </c>
      <c r="O135" s="30">
        <v>0</v>
      </c>
      <c r="P135" s="30">
        <v>0</v>
      </c>
      <c r="Q135" s="30">
        <v>0</v>
      </c>
    </row>
    <row r="136" spans="1:17" x14ac:dyDescent="0.2">
      <c r="A136" s="75" t="s">
        <v>403</v>
      </c>
      <c r="B136" s="75" t="s">
        <v>434</v>
      </c>
      <c r="C136" s="75" t="s">
        <v>428</v>
      </c>
      <c r="D136" s="30" t="s">
        <v>223</v>
      </c>
      <c r="E136" s="27" t="s">
        <v>568</v>
      </c>
      <c r="F136" s="87" t="s">
        <v>303</v>
      </c>
      <c r="G136" s="27" t="s">
        <v>353</v>
      </c>
      <c r="H136" s="30">
        <v>196</v>
      </c>
      <c r="I136" s="30">
        <f t="shared" si="11"/>
        <v>196</v>
      </c>
      <c r="J136" s="27">
        <f t="shared" si="12"/>
        <v>0</v>
      </c>
      <c r="K136" s="68">
        <f t="shared" si="13"/>
        <v>1</v>
      </c>
      <c r="L136" s="27"/>
      <c r="M136" s="30">
        <v>196</v>
      </c>
      <c r="N136" s="30">
        <v>0</v>
      </c>
      <c r="O136" s="30">
        <v>0</v>
      </c>
      <c r="P136" s="30">
        <v>0</v>
      </c>
      <c r="Q136" s="30">
        <v>0</v>
      </c>
    </row>
    <row r="137" spans="1:17" x14ac:dyDescent="0.2">
      <c r="A137" s="75" t="s">
        <v>403</v>
      </c>
      <c r="B137" s="75" t="s">
        <v>434</v>
      </c>
      <c r="C137" s="75" t="s">
        <v>428</v>
      </c>
      <c r="D137" s="30" t="s">
        <v>136</v>
      </c>
      <c r="E137" s="27" t="s">
        <v>570</v>
      </c>
      <c r="F137" s="87" t="s">
        <v>303</v>
      </c>
      <c r="G137" s="27" t="s">
        <v>353</v>
      </c>
      <c r="H137" s="30">
        <v>340</v>
      </c>
      <c r="I137" s="30">
        <f t="shared" si="11"/>
        <v>337</v>
      </c>
      <c r="J137" s="27">
        <f t="shared" si="12"/>
        <v>3</v>
      </c>
      <c r="K137" s="68">
        <f t="shared" si="13"/>
        <v>0.99117647058823533</v>
      </c>
      <c r="L137" s="27"/>
      <c r="M137" s="30">
        <v>337</v>
      </c>
      <c r="N137" s="30">
        <v>3</v>
      </c>
      <c r="O137" s="30">
        <v>0</v>
      </c>
      <c r="P137" s="30">
        <v>0</v>
      </c>
      <c r="Q137" s="30">
        <v>0</v>
      </c>
    </row>
    <row r="138" spans="1:17" x14ac:dyDescent="0.2">
      <c r="A138" s="75" t="s">
        <v>404</v>
      </c>
      <c r="B138" s="75" t="s">
        <v>561</v>
      </c>
      <c r="C138" s="75" t="s">
        <v>429</v>
      </c>
      <c r="D138" s="30" t="s">
        <v>127</v>
      </c>
      <c r="E138" s="27" t="s">
        <v>574</v>
      </c>
      <c r="F138" s="87" t="s">
        <v>303</v>
      </c>
      <c r="G138" s="27" t="s">
        <v>353</v>
      </c>
      <c r="H138" s="30">
        <v>715</v>
      </c>
      <c r="I138" s="30">
        <f t="shared" si="11"/>
        <v>711</v>
      </c>
      <c r="J138" s="27">
        <f t="shared" si="12"/>
        <v>4</v>
      </c>
      <c r="K138" s="68">
        <f t="shared" si="13"/>
        <v>0.9944055944055944</v>
      </c>
      <c r="L138" s="27"/>
      <c r="M138" s="30">
        <v>711</v>
      </c>
      <c r="N138" s="30">
        <v>4</v>
      </c>
      <c r="O138" s="30">
        <v>0</v>
      </c>
      <c r="P138" s="30">
        <v>0</v>
      </c>
      <c r="Q138" s="30">
        <v>0</v>
      </c>
    </row>
    <row r="139" spans="1:17" x14ac:dyDescent="0.2">
      <c r="A139" s="75" t="s">
        <v>405</v>
      </c>
      <c r="B139" s="75" t="s">
        <v>518</v>
      </c>
      <c r="C139" s="75" t="s">
        <v>430</v>
      </c>
      <c r="D139" s="30" t="s">
        <v>216</v>
      </c>
      <c r="E139" s="27" t="s">
        <v>577</v>
      </c>
      <c r="F139" s="87" t="s">
        <v>303</v>
      </c>
      <c r="G139" s="27" t="s">
        <v>353</v>
      </c>
      <c r="H139" s="30">
        <v>476</v>
      </c>
      <c r="I139" s="30">
        <f t="shared" si="11"/>
        <v>455</v>
      </c>
      <c r="J139" s="27">
        <f t="shared" si="12"/>
        <v>21</v>
      </c>
      <c r="K139" s="68">
        <f t="shared" si="13"/>
        <v>0.95588235294117652</v>
      </c>
      <c r="L139" s="27"/>
      <c r="M139" s="30">
        <v>455</v>
      </c>
      <c r="N139" s="30">
        <v>17</v>
      </c>
      <c r="O139" s="30">
        <v>3</v>
      </c>
      <c r="P139" s="30">
        <v>0</v>
      </c>
      <c r="Q139" s="30">
        <v>1</v>
      </c>
    </row>
    <row r="140" spans="1:17" x14ac:dyDescent="0.2">
      <c r="A140" s="75" t="s">
        <v>405</v>
      </c>
      <c r="B140" s="75" t="s">
        <v>518</v>
      </c>
      <c r="C140" s="75" t="s">
        <v>430</v>
      </c>
      <c r="D140" s="30" t="s">
        <v>214</v>
      </c>
      <c r="E140" s="27" t="s">
        <v>578</v>
      </c>
      <c r="F140" s="87" t="s">
        <v>303</v>
      </c>
      <c r="G140" s="27" t="s">
        <v>353</v>
      </c>
      <c r="H140" s="30">
        <v>1</v>
      </c>
      <c r="I140" s="30">
        <f t="shared" si="11"/>
        <v>1</v>
      </c>
      <c r="J140" s="27">
        <f t="shared" si="12"/>
        <v>0</v>
      </c>
      <c r="K140" s="68">
        <f t="shared" si="13"/>
        <v>1</v>
      </c>
      <c r="L140" s="27"/>
      <c r="M140" s="30">
        <v>1</v>
      </c>
      <c r="N140" s="30">
        <v>0</v>
      </c>
      <c r="O140" s="30">
        <v>0</v>
      </c>
      <c r="P140" s="30">
        <v>0</v>
      </c>
      <c r="Q140" s="30">
        <v>0</v>
      </c>
    </row>
    <row r="141" spans="1:17" ht="15" x14ac:dyDescent="0.25">
      <c r="A141" s="75" t="s">
        <v>405</v>
      </c>
      <c r="B141" s="75" t="s">
        <v>518</v>
      </c>
      <c r="C141" s="75" t="s">
        <v>430</v>
      </c>
      <c r="D141" s="52" t="s">
        <v>72</v>
      </c>
      <c r="E141" s="27" t="s">
        <v>581</v>
      </c>
      <c r="F141" s="87" t="s">
        <v>303</v>
      </c>
      <c r="G141" s="27" t="s">
        <v>353</v>
      </c>
      <c r="H141" s="53">
        <v>589</v>
      </c>
      <c r="I141" s="30">
        <f t="shared" si="11"/>
        <v>566</v>
      </c>
      <c r="J141" s="27">
        <f t="shared" si="12"/>
        <v>23</v>
      </c>
      <c r="K141" s="68">
        <f t="shared" si="13"/>
        <v>0.96095076400679114</v>
      </c>
      <c r="L141" s="27"/>
      <c r="M141" s="53">
        <v>566</v>
      </c>
      <c r="N141" s="53">
        <v>6</v>
      </c>
      <c r="O141" s="53">
        <v>6</v>
      </c>
      <c r="P141" s="53">
        <v>1</v>
      </c>
      <c r="Q141" s="53">
        <v>10</v>
      </c>
    </row>
    <row r="142" spans="1:17" x14ac:dyDescent="0.2">
      <c r="A142" s="75" t="s">
        <v>406</v>
      </c>
      <c r="B142" s="75" t="s">
        <v>514</v>
      </c>
      <c r="C142" s="75" t="s">
        <v>431</v>
      </c>
      <c r="D142" s="30" t="s">
        <v>221</v>
      </c>
      <c r="E142" s="27" t="s">
        <v>584</v>
      </c>
      <c r="F142" s="87" t="s">
        <v>303</v>
      </c>
      <c r="G142" s="27" t="s">
        <v>353</v>
      </c>
      <c r="H142" s="30">
        <v>1</v>
      </c>
      <c r="I142" s="30">
        <f t="shared" si="11"/>
        <v>1</v>
      </c>
      <c r="J142" s="27">
        <f t="shared" si="12"/>
        <v>0</v>
      </c>
      <c r="K142" s="68">
        <f t="shared" si="13"/>
        <v>1</v>
      </c>
      <c r="L142" s="27"/>
      <c r="M142" s="30">
        <v>1</v>
      </c>
      <c r="N142" s="30">
        <v>0</v>
      </c>
      <c r="O142" s="30">
        <v>0</v>
      </c>
      <c r="P142" s="30">
        <v>0</v>
      </c>
      <c r="Q142" s="30">
        <v>0</v>
      </c>
    </row>
    <row r="143" spans="1:17" x14ac:dyDescent="0.2">
      <c r="A143" s="75" t="s">
        <v>406</v>
      </c>
      <c r="B143" s="75" t="s">
        <v>514</v>
      </c>
      <c r="C143" s="75" t="s">
        <v>431</v>
      </c>
      <c r="D143" s="30" t="s">
        <v>103</v>
      </c>
      <c r="E143" s="27" t="s">
        <v>585</v>
      </c>
      <c r="F143" s="87" t="s">
        <v>303</v>
      </c>
      <c r="G143" s="27" t="s">
        <v>353</v>
      </c>
      <c r="H143" s="30">
        <v>1</v>
      </c>
      <c r="I143" s="30">
        <f t="shared" si="11"/>
        <v>1</v>
      </c>
      <c r="J143" s="27">
        <f t="shared" si="12"/>
        <v>0</v>
      </c>
      <c r="K143" s="68">
        <f t="shared" si="13"/>
        <v>1</v>
      </c>
      <c r="L143" s="27"/>
      <c r="M143" s="30">
        <v>1</v>
      </c>
      <c r="N143" s="30">
        <v>0</v>
      </c>
      <c r="O143" s="30">
        <v>0</v>
      </c>
      <c r="P143" s="30">
        <v>0</v>
      </c>
      <c r="Q143" s="30">
        <v>0</v>
      </c>
    </row>
    <row r="144" spans="1:17" x14ac:dyDescent="0.2">
      <c r="A144" s="75" t="s">
        <v>406</v>
      </c>
      <c r="B144" s="75" t="s">
        <v>514</v>
      </c>
      <c r="C144" s="75" t="s">
        <v>431</v>
      </c>
      <c r="D144" s="30" t="s">
        <v>189</v>
      </c>
      <c r="E144" s="27" t="s">
        <v>586</v>
      </c>
      <c r="F144" s="87" t="s">
        <v>303</v>
      </c>
      <c r="G144" s="27" t="s">
        <v>353</v>
      </c>
      <c r="H144" s="30">
        <v>650</v>
      </c>
      <c r="I144" s="30">
        <f t="shared" si="11"/>
        <v>644</v>
      </c>
      <c r="J144" s="27">
        <f t="shared" si="12"/>
        <v>6</v>
      </c>
      <c r="K144" s="68">
        <f t="shared" si="13"/>
        <v>0.99076923076923074</v>
      </c>
      <c r="L144" s="27"/>
      <c r="M144" s="30">
        <v>644</v>
      </c>
      <c r="N144" s="30">
        <v>4</v>
      </c>
      <c r="O144" s="30">
        <v>2</v>
      </c>
      <c r="P144" s="30">
        <v>0</v>
      </c>
      <c r="Q144" s="30">
        <v>0</v>
      </c>
    </row>
    <row r="145" spans="1:17" x14ac:dyDescent="0.2">
      <c r="A145" s="75" t="s">
        <v>406</v>
      </c>
      <c r="B145" s="75" t="s">
        <v>514</v>
      </c>
      <c r="C145" s="75" t="s">
        <v>431</v>
      </c>
      <c r="D145" s="30" t="s">
        <v>129</v>
      </c>
      <c r="E145" s="27" t="s">
        <v>587</v>
      </c>
      <c r="F145" s="87" t="s">
        <v>303</v>
      </c>
      <c r="G145" s="27" t="s">
        <v>353</v>
      </c>
      <c r="H145" s="30">
        <v>316</v>
      </c>
      <c r="I145" s="30">
        <f t="shared" si="11"/>
        <v>313</v>
      </c>
      <c r="J145" s="27">
        <f t="shared" si="12"/>
        <v>3</v>
      </c>
      <c r="K145" s="68">
        <f t="shared" si="13"/>
        <v>0.990506329113924</v>
      </c>
      <c r="L145" s="27"/>
      <c r="M145" s="30">
        <v>313</v>
      </c>
      <c r="N145" s="30">
        <v>3</v>
      </c>
      <c r="O145" s="30">
        <v>0</v>
      </c>
      <c r="P145" s="30">
        <v>0</v>
      </c>
      <c r="Q145" s="30">
        <v>0</v>
      </c>
    </row>
    <row r="146" spans="1:17" x14ac:dyDescent="0.2">
      <c r="A146" s="75" t="s">
        <v>407</v>
      </c>
      <c r="B146" s="75" t="s">
        <v>514</v>
      </c>
      <c r="C146" s="75" t="s">
        <v>432</v>
      </c>
      <c r="D146" s="30" t="s">
        <v>158</v>
      </c>
      <c r="E146" s="27" t="s">
        <v>589</v>
      </c>
      <c r="F146" s="87" t="s">
        <v>303</v>
      </c>
      <c r="G146" s="27" t="s">
        <v>353</v>
      </c>
      <c r="H146" s="30">
        <v>15</v>
      </c>
      <c r="I146" s="30">
        <f t="shared" ref="I146:I152" si="14">M146</f>
        <v>15</v>
      </c>
      <c r="J146" s="27">
        <f t="shared" ref="J146:J152" si="15">SUM(N146:Q146)</f>
        <v>0</v>
      </c>
      <c r="K146" s="68">
        <f t="shared" ref="K146:K152" si="16">I146/H146</f>
        <v>1</v>
      </c>
      <c r="L146" s="27"/>
      <c r="M146" s="30">
        <v>15</v>
      </c>
      <c r="N146" s="30">
        <v>0</v>
      </c>
      <c r="O146" s="30">
        <v>0</v>
      </c>
      <c r="P146" s="30">
        <v>0</v>
      </c>
      <c r="Q146" s="30">
        <v>0</v>
      </c>
    </row>
    <row r="147" spans="1:17" ht="15" x14ac:dyDescent="0.25">
      <c r="A147" s="75" t="s">
        <v>407</v>
      </c>
      <c r="B147" s="75" t="s">
        <v>514</v>
      </c>
      <c r="C147" s="75" t="s">
        <v>432</v>
      </c>
      <c r="D147" s="52" t="s">
        <v>64</v>
      </c>
      <c r="E147" s="27" t="s">
        <v>590</v>
      </c>
      <c r="F147" s="87" t="s">
        <v>303</v>
      </c>
      <c r="G147" s="27" t="s">
        <v>353</v>
      </c>
      <c r="H147" s="53">
        <v>1</v>
      </c>
      <c r="I147" s="30">
        <f t="shared" si="14"/>
        <v>1</v>
      </c>
      <c r="J147" s="27">
        <f t="shared" si="15"/>
        <v>0</v>
      </c>
      <c r="K147" s="68">
        <f t="shared" si="16"/>
        <v>1</v>
      </c>
      <c r="L147" s="27"/>
      <c r="M147" s="53">
        <v>1</v>
      </c>
      <c r="N147" s="53">
        <v>0</v>
      </c>
      <c r="O147" s="53">
        <v>0</v>
      </c>
      <c r="P147" s="53">
        <v>0</v>
      </c>
      <c r="Q147" s="53">
        <v>0</v>
      </c>
    </row>
    <row r="148" spans="1:17" x14ac:dyDescent="0.2">
      <c r="A148" s="75" t="s">
        <v>407</v>
      </c>
      <c r="B148" s="75" t="s">
        <v>440</v>
      </c>
      <c r="C148" s="75" t="s">
        <v>432</v>
      </c>
      <c r="D148" s="30" t="s">
        <v>102</v>
      </c>
      <c r="E148" s="27" t="s">
        <v>591</v>
      </c>
      <c r="F148" s="87" t="s">
        <v>303</v>
      </c>
      <c r="G148" s="27" t="s">
        <v>353</v>
      </c>
      <c r="H148" s="30">
        <v>404</v>
      </c>
      <c r="I148" s="30">
        <f t="shared" si="14"/>
        <v>398</v>
      </c>
      <c r="J148" s="27">
        <f t="shared" si="15"/>
        <v>6</v>
      </c>
      <c r="K148" s="68">
        <f t="shared" si="16"/>
        <v>0.98514851485148514</v>
      </c>
      <c r="L148" s="27"/>
      <c r="M148" s="30">
        <v>398</v>
      </c>
      <c r="N148" s="30">
        <v>3</v>
      </c>
      <c r="O148" s="30">
        <v>1</v>
      </c>
      <c r="P148" s="30">
        <v>1</v>
      </c>
      <c r="Q148" s="30">
        <v>1</v>
      </c>
    </row>
    <row r="149" spans="1:17" x14ac:dyDescent="0.2">
      <c r="A149" s="75" t="s">
        <v>407</v>
      </c>
      <c r="B149" s="75" t="s">
        <v>514</v>
      </c>
      <c r="C149" s="75" t="s">
        <v>432</v>
      </c>
      <c r="D149" s="30" t="s">
        <v>128</v>
      </c>
      <c r="E149" s="27" t="s">
        <v>592</v>
      </c>
      <c r="F149" s="87" t="s">
        <v>303</v>
      </c>
      <c r="G149" s="27" t="s">
        <v>353</v>
      </c>
      <c r="H149" s="30">
        <v>593</v>
      </c>
      <c r="I149" s="30">
        <f t="shared" si="14"/>
        <v>583</v>
      </c>
      <c r="J149" s="27">
        <f t="shared" si="15"/>
        <v>10</v>
      </c>
      <c r="K149" s="68">
        <f t="shared" si="16"/>
        <v>0.98313659359190553</v>
      </c>
      <c r="L149" s="27"/>
      <c r="M149" s="30">
        <v>583</v>
      </c>
      <c r="N149" s="30">
        <v>5</v>
      </c>
      <c r="O149" s="30">
        <v>2</v>
      </c>
      <c r="P149" s="30">
        <v>2</v>
      </c>
      <c r="Q149" s="30">
        <v>1</v>
      </c>
    </row>
    <row r="150" spans="1:17" x14ac:dyDescent="0.2">
      <c r="A150" s="75" t="s">
        <v>407</v>
      </c>
      <c r="B150" s="75" t="s">
        <v>514</v>
      </c>
      <c r="C150" s="75" t="s">
        <v>432</v>
      </c>
      <c r="D150" s="30" t="s">
        <v>126</v>
      </c>
      <c r="E150" s="27" t="s">
        <v>594</v>
      </c>
      <c r="F150" s="87" t="s">
        <v>303</v>
      </c>
      <c r="G150" s="27" t="s">
        <v>353</v>
      </c>
      <c r="H150" s="30">
        <v>435</v>
      </c>
      <c r="I150" s="30">
        <f t="shared" si="14"/>
        <v>422</v>
      </c>
      <c r="J150" s="27">
        <f t="shared" si="15"/>
        <v>13</v>
      </c>
      <c r="K150" s="68">
        <f t="shared" si="16"/>
        <v>0.97011494252873565</v>
      </c>
      <c r="L150" s="27"/>
      <c r="M150" s="30">
        <v>422</v>
      </c>
      <c r="N150" s="30">
        <v>10</v>
      </c>
      <c r="O150" s="30">
        <v>3</v>
      </c>
      <c r="P150" s="30">
        <v>0</v>
      </c>
      <c r="Q150" s="30">
        <v>0</v>
      </c>
    </row>
    <row r="151" spans="1:17" x14ac:dyDescent="0.2">
      <c r="A151" s="75" t="s">
        <v>408</v>
      </c>
      <c r="B151" s="75" t="s">
        <v>561</v>
      </c>
      <c r="C151" s="75" t="s">
        <v>433</v>
      </c>
      <c r="D151" s="30" t="s">
        <v>179</v>
      </c>
      <c r="E151" s="27" t="s">
        <v>598</v>
      </c>
      <c r="F151" s="87" t="s">
        <v>303</v>
      </c>
      <c r="G151" s="27" t="s">
        <v>353</v>
      </c>
      <c r="H151" s="30">
        <v>1009</v>
      </c>
      <c r="I151" s="30">
        <f t="shared" si="14"/>
        <v>1003</v>
      </c>
      <c r="J151" s="27">
        <f t="shared" si="15"/>
        <v>6</v>
      </c>
      <c r="K151" s="68">
        <f t="shared" si="16"/>
        <v>0.99405351833498512</v>
      </c>
      <c r="L151" s="27"/>
      <c r="M151" s="30">
        <v>1003</v>
      </c>
      <c r="N151" s="30">
        <v>5</v>
      </c>
      <c r="O151" s="30">
        <v>1</v>
      </c>
      <c r="P151" s="30">
        <v>0</v>
      </c>
      <c r="Q151" s="30">
        <v>0</v>
      </c>
    </row>
    <row r="152" spans="1:17" x14ac:dyDescent="0.2">
      <c r="A152" s="75" t="s">
        <v>360</v>
      </c>
      <c r="B152" s="75" t="s">
        <v>528</v>
      </c>
      <c r="C152" s="75" t="s">
        <v>360</v>
      </c>
      <c r="D152" s="30" t="s">
        <v>359</v>
      </c>
      <c r="E152" s="27" t="s">
        <v>367</v>
      </c>
      <c r="F152" s="87" t="s">
        <v>303</v>
      </c>
      <c r="G152" s="27" t="s">
        <v>353</v>
      </c>
      <c r="H152" s="30">
        <v>1</v>
      </c>
      <c r="I152" s="30">
        <f t="shared" si="14"/>
        <v>1</v>
      </c>
      <c r="J152" s="27">
        <f t="shared" si="15"/>
        <v>0</v>
      </c>
      <c r="K152" s="68">
        <f t="shared" si="16"/>
        <v>1</v>
      </c>
      <c r="L152" s="27"/>
      <c r="M152" s="30">
        <v>1</v>
      </c>
      <c r="N152" s="30">
        <v>0</v>
      </c>
      <c r="O152" s="30">
        <v>0</v>
      </c>
      <c r="P152" s="30">
        <v>0</v>
      </c>
      <c r="Q152" s="30">
        <v>0</v>
      </c>
    </row>
    <row r="153" spans="1:17" x14ac:dyDescent="0.2">
      <c r="A153" s="75"/>
      <c r="B153" s="75"/>
      <c r="C153" s="75"/>
      <c r="E153" s="27"/>
      <c r="F153" s="87"/>
      <c r="G153" s="27"/>
      <c r="J153" s="27"/>
      <c r="K153" s="68"/>
      <c r="L153" s="27"/>
    </row>
    <row r="154" spans="1:17" x14ac:dyDescent="0.2">
      <c r="A154" s="27"/>
      <c r="B154" s="27"/>
      <c r="C154" s="27"/>
      <c r="D154" s="27"/>
      <c r="E154" s="20" t="s">
        <v>265</v>
      </c>
      <c r="F154" s="88" t="s">
        <v>303</v>
      </c>
      <c r="G154" s="23" t="s">
        <v>353</v>
      </c>
      <c r="H154" s="21">
        <f>SUM(H82:H152)</f>
        <v>20872</v>
      </c>
      <c r="I154" s="21">
        <f>SUM(I82:I152)</f>
        <v>20413</v>
      </c>
      <c r="J154" s="91">
        <f t="shared" ref="J154" si="17">SUM(N154:Q154)</f>
        <v>459</v>
      </c>
      <c r="K154" s="77">
        <f t="shared" ref="K154" si="18">I154/H154</f>
        <v>0.97800881563817554</v>
      </c>
      <c r="L154" s="23"/>
      <c r="M154" s="21">
        <f>SUM(M82:M152)</f>
        <v>20413</v>
      </c>
      <c r="N154" s="21">
        <f>SUM(N82:N152)</f>
        <v>265</v>
      </c>
      <c r="O154" s="21">
        <f>SUM(O82:O152)</f>
        <v>129</v>
      </c>
      <c r="P154" s="21">
        <f>SUM(P82:P152)</f>
        <v>38</v>
      </c>
      <c r="Q154" s="21">
        <f>SUM(Q82:Q152)</f>
        <v>27</v>
      </c>
    </row>
    <row r="155" spans="1:17" x14ac:dyDescent="0.2">
      <c r="A155" s="27"/>
      <c r="B155" s="27"/>
      <c r="C155" s="27"/>
      <c r="D155" s="27"/>
      <c r="E155" s="27"/>
      <c r="F155" s="27"/>
      <c r="G155" s="27"/>
      <c r="H155" s="27"/>
      <c r="I155" s="27"/>
      <c r="J155" s="27"/>
      <c r="K155" s="68"/>
      <c r="L155" s="27"/>
      <c r="M155" s="27"/>
      <c r="N155" s="27"/>
      <c r="O155" s="27"/>
      <c r="P155" s="27"/>
      <c r="Q155" s="27"/>
    </row>
    <row r="156" spans="1:17" x14ac:dyDescent="0.2">
      <c r="A156" s="27"/>
      <c r="B156" s="27"/>
      <c r="C156" s="27"/>
      <c r="D156" s="27"/>
      <c r="E156" s="27"/>
      <c r="F156" s="27"/>
      <c r="G156" s="27"/>
      <c r="H156" s="27"/>
      <c r="I156" s="27"/>
      <c r="J156" s="27"/>
      <c r="K156" s="27"/>
      <c r="L156" s="27"/>
      <c r="M156" s="27"/>
      <c r="N156" s="27"/>
      <c r="O156" s="27"/>
      <c r="P156" s="27"/>
      <c r="Q156" s="27"/>
    </row>
    <row r="157" spans="1:17" s="86" customFormat="1" x14ac:dyDescent="0.2">
      <c r="A157" s="89" t="s">
        <v>305</v>
      </c>
      <c r="B157" s="90"/>
      <c r="C157" s="75"/>
      <c r="D157" s="75"/>
      <c r="E157" s="75"/>
      <c r="F157" s="75"/>
      <c r="G157" s="75"/>
      <c r="H157" s="75"/>
      <c r="I157" s="75"/>
      <c r="J157" s="75"/>
      <c r="K157" s="75"/>
      <c r="L157" s="75"/>
      <c r="M157" s="75"/>
      <c r="N157" s="75"/>
      <c r="O157" s="75"/>
      <c r="P157" s="75"/>
      <c r="Q157" s="75"/>
    </row>
    <row r="158" spans="1:17" ht="12.75" customHeight="1" x14ac:dyDescent="0.2">
      <c r="A158" s="27"/>
      <c r="B158" s="27"/>
      <c r="C158" s="27"/>
      <c r="D158" s="27"/>
      <c r="E158" s="27"/>
      <c r="F158" s="27"/>
      <c r="G158" s="27"/>
      <c r="H158" s="188" t="s">
        <v>344</v>
      </c>
      <c r="I158" s="188"/>
      <c r="J158" s="188"/>
      <c r="K158" s="176" t="s">
        <v>291</v>
      </c>
      <c r="L158" s="27"/>
      <c r="M158" s="184" t="s">
        <v>345</v>
      </c>
      <c r="N158" s="184"/>
      <c r="O158" s="184"/>
      <c r="P158" s="184"/>
      <c r="Q158" s="184"/>
    </row>
    <row r="159" spans="1:17" s="23" customFormat="1" x14ac:dyDescent="0.2">
      <c r="A159" s="20" t="s">
        <v>252</v>
      </c>
      <c r="B159" s="20" t="s">
        <v>253</v>
      </c>
      <c r="C159" s="20" t="s">
        <v>254</v>
      </c>
      <c r="D159" s="23" t="s">
        <v>255</v>
      </c>
      <c r="E159" s="23" t="s">
        <v>256</v>
      </c>
      <c r="F159" s="23" t="s">
        <v>292</v>
      </c>
      <c r="G159" s="23" t="s">
        <v>350</v>
      </c>
      <c r="H159" s="32" t="s">
        <v>258</v>
      </c>
      <c r="I159" s="32" t="s">
        <v>294</v>
      </c>
      <c r="J159" s="32" t="s">
        <v>295</v>
      </c>
      <c r="K159" s="176"/>
      <c r="M159" s="32" t="s">
        <v>294</v>
      </c>
      <c r="N159" s="32" t="s">
        <v>296</v>
      </c>
      <c r="O159" s="32" t="s">
        <v>297</v>
      </c>
      <c r="P159" s="32" t="s">
        <v>298</v>
      </c>
      <c r="Q159" s="32" t="s">
        <v>299</v>
      </c>
    </row>
    <row r="160" spans="1:17" ht="15" x14ac:dyDescent="0.25">
      <c r="A160" s="75" t="s">
        <v>384</v>
      </c>
      <c r="B160" s="75" t="s">
        <v>434</v>
      </c>
      <c r="C160" s="75" t="s">
        <v>409</v>
      </c>
      <c r="D160" s="52" t="s">
        <v>134</v>
      </c>
      <c r="E160" s="27" t="s">
        <v>436</v>
      </c>
      <c r="F160" s="27" t="s">
        <v>306</v>
      </c>
      <c r="G160" s="27" t="s">
        <v>353</v>
      </c>
      <c r="H160" s="53">
        <v>2</v>
      </c>
      <c r="I160" s="30">
        <f t="shared" ref="I160:I191" si="19">M160</f>
        <v>2</v>
      </c>
      <c r="J160" s="27">
        <f t="shared" ref="J160:J191" si="20">SUM(N160:Q160)</f>
        <v>0</v>
      </c>
      <c r="K160" s="68">
        <f t="shared" ref="K160:K191" si="21">I160/H160</f>
        <v>1</v>
      </c>
      <c r="L160" s="27"/>
      <c r="M160" s="53">
        <v>2</v>
      </c>
      <c r="N160" s="53">
        <v>0</v>
      </c>
      <c r="O160" s="53">
        <v>0</v>
      </c>
      <c r="P160" s="53">
        <v>0</v>
      </c>
      <c r="Q160" s="53">
        <v>0</v>
      </c>
    </row>
    <row r="161" spans="1:17" ht="15" x14ac:dyDescent="0.25">
      <c r="A161" s="75" t="s">
        <v>384</v>
      </c>
      <c r="B161" s="75" t="s">
        <v>434</v>
      </c>
      <c r="C161" s="75" t="s">
        <v>409</v>
      </c>
      <c r="D161" s="52" t="s">
        <v>144</v>
      </c>
      <c r="E161" s="27" t="s">
        <v>437</v>
      </c>
      <c r="F161" s="27" t="s">
        <v>306</v>
      </c>
      <c r="G161" s="27" t="s">
        <v>353</v>
      </c>
      <c r="H161" s="53">
        <v>469</v>
      </c>
      <c r="I161" s="30">
        <f t="shared" si="19"/>
        <v>447</v>
      </c>
      <c r="J161" s="27">
        <f t="shared" si="20"/>
        <v>22</v>
      </c>
      <c r="K161" s="68">
        <f t="shared" si="21"/>
        <v>0.95309168443496806</v>
      </c>
      <c r="L161" s="27"/>
      <c r="M161" s="53">
        <v>447</v>
      </c>
      <c r="N161" s="53">
        <v>11</v>
      </c>
      <c r="O161" s="53">
        <v>8</v>
      </c>
      <c r="P161" s="53">
        <v>2</v>
      </c>
      <c r="Q161" s="53">
        <v>1</v>
      </c>
    </row>
    <row r="162" spans="1:17" ht="15" x14ac:dyDescent="0.25">
      <c r="A162" s="75" t="s">
        <v>384</v>
      </c>
      <c r="B162" s="75" t="s">
        <v>434</v>
      </c>
      <c r="C162" s="75" t="s">
        <v>409</v>
      </c>
      <c r="D162" s="52" t="s">
        <v>210</v>
      </c>
      <c r="E162" s="27" t="s">
        <v>438</v>
      </c>
      <c r="F162" s="27" t="s">
        <v>306</v>
      </c>
      <c r="G162" s="27" t="s">
        <v>353</v>
      </c>
      <c r="H162" s="53">
        <v>1</v>
      </c>
      <c r="I162" s="30">
        <f t="shared" si="19"/>
        <v>1</v>
      </c>
      <c r="J162" s="27">
        <f t="shared" si="20"/>
        <v>0</v>
      </c>
      <c r="K162" s="68">
        <f t="shared" si="21"/>
        <v>1</v>
      </c>
      <c r="L162" s="27"/>
      <c r="M162" s="53">
        <v>1</v>
      </c>
      <c r="N162" s="53">
        <v>0</v>
      </c>
      <c r="O162" s="53">
        <v>0</v>
      </c>
      <c r="P162" s="53">
        <v>0</v>
      </c>
      <c r="Q162" s="53">
        <v>0</v>
      </c>
    </row>
    <row r="163" spans="1:17" ht="15" x14ac:dyDescent="0.25">
      <c r="A163" s="75" t="s">
        <v>385</v>
      </c>
      <c r="B163" s="75" t="s">
        <v>440</v>
      </c>
      <c r="C163" s="75" t="s">
        <v>410</v>
      </c>
      <c r="D163" s="52" t="s">
        <v>186</v>
      </c>
      <c r="E163" s="27" t="s">
        <v>441</v>
      </c>
      <c r="F163" s="27" t="s">
        <v>306</v>
      </c>
      <c r="G163" s="27" t="s">
        <v>353</v>
      </c>
      <c r="H163" s="53">
        <v>569</v>
      </c>
      <c r="I163" s="30">
        <f t="shared" si="19"/>
        <v>568</v>
      </c>
      <c r="J163" s="27">
        <f t="shared" si="20"/>
        <v>1</v>
      </c>
      <c r="K163" s="68">
        <f t="shared" si="21"/>
        <v>0.99824253075571179</v>
      </c>
      <c r="L163" s="27"/>
      <c r="M163" s="53">
        <v>568</v>
      </c>
      <c r="N163" s="53">
        <v>0</v>
      </c>
      <c r="O163" s="53">
        <v>1</v>
      </c>
      <c r="P163" s="53">
        <v>0</v>
      </c>
      <c r="Q163" s="53">
        <v>0</v>
      </c>
    </row>
    <row r="164" spans="1:17" ht="15" x14ac:dyDescent="0.25">
      <c r="A164" s="75" t="s">
        <v>385</v>
      </c>
      <c r="B164" s="75" t="s">
        <v>440</v>
      </c>
      <c r="C164" s="75" t="s">
        <v>410</v>
      </c>
      <c r="D164" s="52" t="s">
        <v>101</v>
      </c>
      <c r="E164" s="27" t="s">
        <v>443</v>
      </c>
      <c r="F164" s="27" t="s">
        <v>306</v>
      </c>
      <c r="G164" s="27" t="s">
        <v>353</v>
      </c>
      <c r="H164" s="53">
        <v>131</v>
      </c>
      <c r="I164" s="30">
        <f t="shared" si="19"/>
        <v>128</v>
      </c>
      <c r="J164" s="27">
        <f t="shared" si="20"/>
        <v>3</v>
      </c>
      <c r="K164" s="68">
        <f t="shared" si="21"/>
        <v>0.97709923664122134</v>
      </c>
      <c r="L164" s="27"/>
      <c r="M164" s="53">
        <v>128</v>
      </c>
      <c r="N164" s="53">
        <v>2</v>
      </c>
      <c r="O164" s="53">
        <v>1</v>
      </c>
      <c r="P164" s="53">
        <v>0</v>
      </c>
      <c r="Q164" s="53">
        <v>0</v>
      </c>
    </row>
    <row r="165" spans="1:17" ht="15" x14ac:dyDescent="0.25">
      <c r="A165" s="75" t="s">
        <v>385</v>
      </c>
      <c r="B165" s="75" t="s">
        <v>440</v>
      </c>
      <c r="C165" s="75" t="s">
        <v>410</v>
      </c>
      <c r="D165" s="52" t="s">
        <v>164</v>
      </c>
      <c r="E165" s="27" t="s">
        <v>444</v>
      </c>
      <c r="F165" s="27" t="s">
        <v>306</v>
      </c>
      <c r="G165" s="27" t="s">
        <v>353</v>
      </c>
      <c r="H165" s="53">
        <v>1</v>
      </c>
      <c r="I165" s="30">
        <f t="shared" si="19"/>
        <v>1</v>
      </c>
      <c r="J165" s="27">
        <f t="shared" si="20"/>
        <v>0</v>
      </c>
      <c r="K165" s="68">
        <f t="shared" si="21"/>
        <v>1</v>
      </c>
      <c r="L165" s="27"/>
      <c r="M165" s="53">
        <v>1</v>
      </c>
      <c r="N165" s="53">
        <v>0</v>
      </c>
      <c r="O165" s="53">
        <v>0</v>
      </c>
      <c r="P165" s="53">
        <v>0</v>
      </c>
      <c r="Q165" s="53">
        <v>0</v>
      </c>
    </row>
    <row r="166" spans="1:17" ht="15" x14ac:dyDescent="0.25">
      <c r="A166" s="75" t="s">
        <v>386</v>
      </c>
      <c r="B166" s="75" t="s">
        <v>434</v>
      </c>
      <c r="C166" s="75" t="s">
        <v>411</v>
      </c>
      <c r="D166" s="52" t="s">
        <v>170</v>
      </c>
      <c r="E166" s="27" t="s">
        <v>445</v>
      </c>
      <c r="F166" s="27" t="s">
        <v>306</v>
      </c>
      <c r="G166" s="27" t="s">
        <v>353</v>
      </c>
      <c r="H166" s="53">
        <v>1</v>
      </c>
      <c r="I166" s="30">
        <f t="shared" si="19"/>
        <v>1</v>
      </c>
      <c r="J166" s="27">
        <f t="shared" si="20"/>
        <v>0</v>
      </c>
      <c r="K166" s="68">
        <f t="shared" si="21"/>
        <v>1</v>
      </c>
      <c r="L166" s="27"/>
      <c r="M166" s="53">
        <v>1</v>
      </c>
      <c r="N166" s="53">
        <v>0</v>
      </c>
      <c r="O166" s="53">
        <v>0</v>
      </c>
      <c r="P166" s="53">
        <v>0</v>
      </c>
      <c r="Q166" s="53">
        <v>0</v>
      </c>
    </row>
    <row r="167" spans="1:17" ht="15" x14ac:dyDescent="0.25">
      <c r="A167" s="75" t="s">
        <v>386</v>
      </c>
      <c r="B167" s="75" t="s">
        <v>434</v>
      </c>
      <c r="C167" s="75" t="s">
        <v>411</v>
      </c>
      <c r="D167" s="52" t="s">
        <v>160</v>
      </c>
      <c r="E167" s="27" t="s">
        <v>450</v>
      </c>
      <c r="F167" s="27" t="s">
        <v>306</v>
      </c>
      <c r="G167" s="27" t="s">
        <v>353</v>
      </c>
      <c r="H167" s="53">
        <v>1</v>
      </c>
      <c r="I167" s="30">
        <f t="shared" si="19"/>
        <v>1</v>
      </c>
      <c r="J167" s="27">
        <f t="shared" si="20"/>
        <v>0</v>
      </c>
      <c r="K167" s="68">
        <f t="shared" si="21"/>
        <v>1</v>
      </c>
      <c r="L167" s="27"/>
      <c r="M167" s="53">
        <v>1</v>
      </c>
      <c r="N167" s="53">
        <v>0</v>
      </c>
      <c r="O167" s="53">
        <v>0</v>
      </c>
      <c r="P167" s="53">
        <v>0</v>
      </c>
      <c r="Q167" s="53">
        <v>0</v>
      </c>
    </row>
    <row r="168" spans="1:17" ht="15" x14ac:dyDescent="0.25">
      <c r="A168" s="75" t="s">
        <v>386</v>
      </c>
      <c r="B168" s="75" t="s">
        <v>434</v>
      </c>
      <c r="C168" s="75" t="s">
        <v>411</v>
      </c>
      <c r="D168" s="52" t="s">
        <v>147</v>
      </c>
      <c r="E168" s="27" t="s">
        <v>452</v>
      </c>
      <c r="F168" s="27" t="s">
        <v>306</v>
      </c>
      <c r="G168" s="27" t="s">
        <v>353</v>
      </c>
      <c r="H168" s="53">
        <v>369</v>
      </c>
      <c r="I168" s="30">
        <f t="shared" si="19"/>
        <v>369</v>
      </c>
      <c r="J168" s="27">
        <f t="shared" si="20"/>
        <v>0</v>
      </c>
      <c r="K168" s="68">
        <f t="shared" si="21"/>
        <v>1</v>
      </c>
      <c r="L168" s="27"/>
      <c r="M168" s="53">
        <v>369</v>
      </c>
      <c r="N168" s="53">
        <v>0</v>
      </c>
      <c r="O168" s="53">
        <v>0</v>
      </c>
      <c r="P168" s="53">
        <v>0</v>
      </c>
      <c r="Q168" s="53">
        <v>0</v>
      </c>
    </row>
    <row r="169" spans="1:17" ht="15" x14ac:dyDescent="0.25">
      <c r="A169" s="75" t="s">
        <v>386</v>
      </c>
      <c r="B169" s="75" t="s">
        <v>434</v>
      </c>
      <c r="C169" s="75" t="s">
        <v>411</v>
      </c>
      <c r="D169" s="52" t="s">
        <v>182</v>
      </c>
      <c r="E169" s="27" t="s">
        <v>453</v>
      </c>
      <c r="F169" s="27" t="s">
        <v>306</v>
      </c>
      <c r="G169" s="27" t="s">
        <v>353</v>
      </c>
      <c r="H169" s="53">
        <v>770</v>
      </c>
      <c r="I169" s="30">
        <f t="shared" si="19"/>
        <v>763</v>
      </c>
      <c r="J169" s="27">
        <f t="shared" si="20"/>
        <v>7</v>
      </c>
      <c r="K169" s="68">
        <f t="shared" si="21"/>
        <v>0.99090909090909096</v>
      </c>
      <c r="L169" s="27"/>
      <c r="M169" s="53">
        <v>763</v>
      </c>
      <c r="N169" s="53">
        <v>5</v>
      </c>
      <c r="O169" s="53">
        <v>1</v>
      </c>
      <c r="P169" s="53">
        <v>1</v>
      </c>
      <c r="Q169" s="53">
        <v>0</v>
      </c>
    </row>
    <row r="170" spans="1:17" ht="15" x14ac:dyDescent="0.25">
      <c r="A170" s="75" t="s">
        <v>387</v>
      </c>
      <c r="B170" s="75" t="s">
        <v>440</v>
      </c>
      <c r="C170" s="75" t="s">
        <v>412</v>
      </c>
      <c r="D170" s="52" t="s">
        <v>85</v>
      </c>
      <c r="E170" s="27" t="s">
        <v>456</v>
      </c>
      <c r="F170" s="27" t="s">
        <v>306</v>
      </c>
      <c r="G170" s="27" t="s">
        <v>353</v>
      </c>
      <c r="H170" s="53">
        <v>190</v>
      </c>
      <c r="I170" s="30">
        <f t="shared" si="19"/>
        <v>189</v>
      </c>
      <c r="J170" s="27">
        <f t="shared" si="20"/>
        <v>1</v>
      </c>
      <c r="K170" s="68">
        <f t="shared" si="21"/>
        <v>0.99473684210526314</v>
      </c>
      <c r="L170" s="27"/>
      <c r="M170" s="53">
        <v>189</v>
      </c>
      <c r="N170" s="53">
        <v>1</v>
      </c>
      <c r="O170" s="53">
        <v>0</v>
      </c>
      <c r="P170" s="53">
        <v>0</v>
      </c>
      <c r="Q170" s="53">
        <v>0</v>
      </c>
    </row>
    <row r="171" spans="1:17" ht="15" x14ac:dyDescent="0.25">
      <c r="A171" s="75" t="s">
        <v>387</v>
      </c>
      <c r="B171" s="75" t="s">
        <v>440</v>
      </c>
      <c r="C171" s="75" t="s">
        <v>412</v>
      </c>
      <c r="D171" s="52" t="s">
        <v>76</v>
      </c>
      <c r="E171" s="27" t="s">
        <v>457</v>
      </c>
      <c r="F171" s="27" t="s">
        <v>306</v>
      </c>
      <c r="G171" s="27" t="s">
        <v>353</v>
      </c>
      <c r="H171" s="53">
        <v>593</v>
      </c>
      <c r="I171" s="30">
        <f t="shared" si="19"/>
        <v>583</v>
      </c>
      <c r="J171" s="27">
        <f t="shared" si="20"/>
        <v>10</v>
      </c>
      <c r="K171" s="68">
        <f t="shared" si="21"/>
        <v>0.98313659359190553</v>
      </c>
      <c r="L171" s="27"/>
      <c r="M171" s="53">
        <v>583</v>
      </c>
      <c r="N171" s="53">
        <v>4</v>
      </c>
      <c r="O171" s="53">
        <v>4</v>
      </c>
      <c r="P171" s="53">
        <v>2</v>
      </c>
      <c r="Q171" s="53">
        <v>0</v>
      </c>
    </row>
    <row r="172" spans="1:17" ht="15" x14ac:dyDescent="0.25">
      <c r="A172" s="75" t="s">
        <v>387</v>
      </c>
      <c r="B172" s="75" t="s">
        <v>440</v>
      </c>
      <c r="C172" s="75" t="s">
        <v>412</v>
      </c>
      <c r="D172" s="52" t="s">
        <v>73</v>
      </c>
      <c r="E172" s="27" t="s">
        <v>458</v>
      </c>
      <c r="F172" s="27" t="s">
        <v>306</v>
      </c>
      <c r="G172" s="27" t="s">
        <v>353</v>
      </c>
      <c r="H172" s="53">
        <v>4</v>
      </c>
      <c r="I172" s="30">
        <f t="shared" si="19"/>
        <v>4</v>
      </c>
      <c r="J172" s="27">
        <f t="shared" si="20"/>
        <v>0</v>
      </c>
      <c r="K172" s="68">
        <f t="shared" si="21"/>
        <v>1</v>
      </c>
      <c r="L172" s="27"/>
      <c r="M172" s="53">
        <v>4</v>
      </c>
      <c r="N172" s="53">
        <v>0</v>
      </c>
      <c r="O172" s="53">
        <v>0</v>
      </c>
      <c r="P172" s="53">
        <v>0</v>
      </c>
      <c r="Q172" s="53">
        <v>0</v>
      </c>
    </row>
    <row r="173" spans="1:17" ht="15" x14ac:dyDescent="0.25">
      <c r="A173" s="75" t="s">
        <v>387</v>
      </c>
      <c r="B173" s="75" t="s">
        <v>440</v>
      </c>
      <c r="C173" s="75" t="s">
        <v>412</v>
      </c>
      <c r="D173" s="52" t="s">
        <v>75</v>
      </c>
      <c r="E173" s="27" t="s">
        <v>459</v>
      </c>
      <c r="F173" s="27" t="s">
        <v>306</v>
      </c>
      <c r="G173" s="27" t="s">
        <v>353</v>
      </c>
      <c r="H173" s="53">
        <v>2</v>
      </c>
      <c r="I173" s="30">
        <f t="shared" si="19"/>
        <v>2</v>
      </c>
      <c r="J173" s="27">
        <f t="shared" si="20"/>
        <v>0</v>
      </c>
      <c r="K173" s="68">
        <f t="shared" si="21"/>
        <v>1</v>
      </c>
      <c r="L173" s="27"/>
      <c r="M173" s="53">
        <v>2</v>
      </c>
      <c r="N173" s="53">
        <v>0</v>
      </c>
      <c r="O173" s="53">
        <v>0</v>
      </c>
      <c r="P173" s="53">
        <v>0</v>
      </c>
      <c r="Q173" s="53">
        <v>0</v>
      </c>
    </row>
    <row r="174" spans="1:17" ht="15" x14ac:dyDescent="0.25">
      <c r="A174" s="75" t="s">
        <v>388</v>
      </c>
      <c r="B174" s="75" t="s">
        <v>460</v>
      </c>
      <c r="C174" s="75" t="s">
        <v>413</v>
      </c>
      <c r="D174" s="52" t="s">
        <v>234</v>
      </c>
      <c r="E174" s="27" t="s">
        <v>607</v>
      </c>
      <c r="F174" s="27" t="s">
        <v>306</v>
      </c>
      <c r="G174" s="27" t="s">
        <v>353</v>
      </c>
      <c r="H174" s="53">
        <v>1077</v>
      </c>
      <c r="I174" s="30">
        <f t="shared" si="19"/>
        <v>1050</v>
      </c>
      <c r="J174" s="27">
        <f t="shared" si="20"/>
        <v>27</v>
      </c>
      <c r="K174" s="68">
        <f t="shared" si="21"/>
        <v>0.97493036211699169</v>
      </c>
      <c r="L174" s="27"/>
      <c r="M174" s="53">
        <v>1050</v>
      </c>
      <c r="N174" s="53">
        <v>17</v>
      </c>
      <c r="O174" s="53">
        <v>9</v>
      </c>
      <c r="P174" s="53">
        <v>1</v>
      </c>
      <c r="Q174" s="53">
        <v>0</v>
      </c>
    </row>
    <row r="175" spans="1:17" ht="15" x14ac:dyDescent="0.25">
      <c r="A175" s="75" t="s">
        <v>389</v>
      </c>
      <c r="B175" s="75" t="s">
        <v>460</v>
      </c>
      <c r="C175" s="75" t="s">
        <v>414</v>
      </c>
      <c r="D175" s="52" t="s">
        <v>161</v>
      </c>
      <c r="E175" s="27" t="s">
        <v>469</v>
      </c>
      <c r="F175" s="27" t="s">
        <v>306</v>
      </c>
      <c r="G175" s="27" t="s">
        <v>353</v>
      </c>
      <c r="H175" s="53">
        <v>142</v>
      </c>
      <c r="I175" s="30">
        <f t="shared" si="19"/>
        <v>142</v>
      </c>
      <c r="J175" s="27">
        <f t="shared" si="20"/>
        <v>0</v>
      </c>
      <c r="K175" s="68">
        <f t="shared" si="21"/>
        <v>1</v>
      </c>
      <c r="L175" s="27"/>
      <c r="M175" s="53">
        <v>142</v>
      </c>
      <c r="N175" s="53">
        <v>0</v>
      </c>
      <c r="O175" s="53">
        <v>0</v>
      </c>
      <c r="P175" s="53">
        <v>0</v>
      </c>
      <c r="Q175" s="53">
        <v>0</v>
      </c>
    </row>
    <row r="176" spans="1:17" ht="15" x14ac:dyDescent="0.25">
      <c r="A176" s="75" t="s">
        <v>389</v>
      </c>
      <c r="B176" s="75" t="s">
        <v>466</v>
      </c>
      <c r="C176" s="75" t="s">
        <v>414</v>
      </c>
      <c r="D176" s="52" t="s">
        <v>185</v>
      </c>
      <c r="E176" s="27" t="s">
        <v>472</v>
      </c>
      <c r="F176" s="27" t="s">
        <v>306</v>
      </c>
      <c r="G176" s="27" t="s">
        <v>353</v>
      </c>
      <c r="H176" s="53">
        <v>957</v>
      </c>
      <c r="I176" s="30">
        <f t="shared" si="19"/>
        <v>949</v>
      </c>
      <c r="J176" s="27">
        <f t="shared" si="20"/>
        <v>8</v>
      </c>
      <c r="K176" s="68">
        <f t="shared" si="21"/>
        <v>0.99164054336468133</v>
      </c>
      <c r="L176" s="27"/>
      <c r="M176" s="53">
        <v>949</v>
      </c>
      <c r="N176" s="53">
        <v>6</v>
      </c>
      <c r="O176" s="53">
        <v>2</v>
      </c>
      <c r="P176" s="53">
        <v>0</v>
      </c>
      <c r="Q176" s="53">
        <v>0</v>
      </c>
    </row>
    <row r="177" spans="1:17" ht="15" x14ac:dyDescent="0.25">
      <c r="A177" s="75" t="s">
        <v>389</v>
      </c>
      <c r="B177" s="75" t="s">
        <v>460</v>
      </c>
      <c r="C177" s="75" t="s">
        <v>414</v>
      </c>
      <c r="D177" s="52" t="s">
        <v>193</v>
      </c>
      <c r="E177" s="27" t="s">
        <v>473</v>
      </c>
      <c r="F177" s="27" t="s">
        <v>306</v>
      </c>
      <c r="G177" s="27" t="s">
        <v>353</v>
      </c>
      <c r="H177" s="53">
        <v>1</v>
      </c>
      <c r="I177" s="30">
        <f t="shared" si="19"/>
        <v>1</v>
      </c>
      <c r="J177" s="27">
        <f t="shared" si="20"/>
        <v>0</v>
      </c>
      <c r="K177" s="68">
        <f t="shared" si="21"/>
        <v>1</v>
      </c>
      <c r="L177" s="27"/>
      <c r="M177" s="53">
        <v>1</v>
      </c>
      <c r="N177" s="53">
        <v>0</v>
      </c>
      <c r="O177" s="53">
        <v>0</v>
      </c>
      <c r="P177" s="53">
        <v>0</v>
      </c>
      <c r="Q177" s="53">
        <v>0</v>
      </c>
    </row>
    <row r="178" spans="1:17" ht="15" x14ac:dyDescent="0.25">
      <c r="A178" s="75" t="s">
        <v>390</v>
      </c>
      <c r="B178" s="75" t="s">
        <v>474</v>
      </c>
      <c r="C178" s="75" t="s">
        <v>415</v>
      </c>
      <c r="D178" s="52" t="s">
        <v>188</v>
      </c>
      <c r="E178" s="27" t="s">
        <v>476</v>
      </c>
      <c r="F178" s="27" t="s">
        <v>306</v>
      </c>
      <c r="G178" s="27" t="s">
        <v>353</v>
      </c>
      <c r="H178" s="53">
        <v>329</v>
      </c>
      <c r="I178" s="30">
        <f t="shared" si="19"/>
        <v>324</v>
      </c>
      <c r="J178" s="27">
        <f t="shared" si="20"/>
        <v>5</v>
      </c>
      <c r="K178" s="68">
        <f t="shared" si="21"/>
        <v>0.98480243161094227</v>
      </c>
      <c r="L178" s="27"/>
      <c r="M178" s="53">
        <v>324</v>
      </c>
      <c r="N178" s="53">
        <v>3</v>
      </c>
      <c r="O178" s="53">
        <v>1</v>
      </c>
      <c r="P178" s="53">
        <v>0</v>
      </c>
      <c r="Q178" s="53">
        <v>1</v>
      </c>
    </row>
    <row r="179" spans="1:17" ht="15" x14ac:dyDescent="0.25">
      <c r="A179" s="75" t="s">
        <v>390</v>
      </c>
      <c r="B179" s="75" t="s">
        <v>474</v>
      </c>
      <c r="C179" s="75" t="s">
        <v>415</v>
      </c>
      <c r="D179" s="52" t="s">
        <v>213</v>
      </c>
      <c r="E179" s="27" t="s">
        <v>477</v>
      </c>
      <c r="F179" s="27" t="s">
        <v>306</v>
      </c>
      <c r="G179" s="27" t="s">
        <v>353</v>
      </c>
      <c r="H179" s="53">
        <v>370</v>
      </c>
      <c r="I179" s="30">
        <f t="shared" si="19"/>
        <v>366</v>
      </c>
      <c r="J179" s="27">
        <f t="shared" si="20"/>
        <v>4</v>
      </c>
      <c r="K179" s="68">
        <f t="shared" si="21"/>
        <v>0.98918918918918919</v>
      </c>
      <c r="L179" s="27"/>
      <c r="M179" s="53">
        <v>366</v>
      </c>
      <c r="N179" s="53">
        <v>1</v>
      </c>
      <c r="O179" s="53">
        <v>1</v>
      </c>
      <c r="P179" s="53">
        <v>2</v>
      </c>
      <c r="Q179" s="53">
        <v>0</v>
      </c>
    </row>
    <row r="180" spans="1:17" ht="15" x14ac:dyDescent="0.25">
      <c r="A180" s="75" t="s">
        <v>391</v>
      </c>
      <c r="B180" s="75" t="s">
        <v>440</v>
      </c>
      <c r="C180" s="75" t="s">
        <v>416</v>
      </c>
      <c r="D180" s="52" t="s">
        <v>92</v>
      </c>
      <c r="E180" s="27" t="s">
        <v>479</v>
      </c>
      <c r="F180" s="27" t="s">
        <v>306</v>
      </c>
      <c r="G180" s="27" t="s">
        <v>353</v>
      </c>
      <c r="H180" s="53">
        <v>2</v>
      </c>
      <c r="I180" s="30">
        <f t="shared" si="19"/>
        <v>2</v>
      </c>
      <c r="J180" s="27">
        <f t="shared" si="20"/>
        <v>0</v>
      </c>
      <c r="K180" s="68">
        <f t="shared" si="21"/>
        <v>1</v>
      </c>
      <c r="L180" s="27"/>
      <c r="M180" s="53">
        <v>2</v>
      </c>
      <c r="N180" s="53">
        <v>0</v>
      </c>
      <c r="O180" s="53">
        <v>0</v>
      </c>
      <c r="P180" s="53">
        <v>0</v>
      </c>
      <c r="Q180" s="53">
        <v>0</v>
      </c>
    </row>
    <row r="181" spans="1:17" ht="15" x14ac:dyDescent="0.25">
      <c r="A181" s="75" t="s">
        <v>391</v>
      </c>
      <c r="B181" s="75" t="s">
        <v>440</v>
      </c>
      <c r="C181" s="75" t="s">
        <v>416</v>
      </c>
      <c r="D181" s="52" t="s">
        <v>143</v>
      </c>
      <c r="E181" s="27" t="s">
        <v>480</v>
      </c>
      <c r="F181" s="27" t="s">
        <v>306</v>
      </c>
      <c r="G181" s="27" t="s">
        <v>353</v>
      </c>
      <c r="H181" s="53">
        <v>240</v>
      </c>
      <c r="I181" s="30">
        <f t="shared" si="19"/>
        <v>231</v>
      </c>
      <c r="J181" s="27">
        <f t="shared" si="20"/>
        <v>9</v>
      </c>
      <c r="K181" s="68">
        <f t="shared" si="21"/>
        <v>0.96250000000000002</v>
      </c>
      <c r="L181" s="27"/>
      <c r="M181" s="53">
        <v>231</v>
      </c>
      <c r="N181" s="53">
        <v>2</v>
      </c>
      <c r="O181" s="53">
        <v>3</v>
      </c>
      <c r="P181" s="53">
        <v>2</v>
      </c>
      <c r="Q181" s="53">
        <v>2</v>
      </c>
    </row>
    <row r="182" spans="1:17" ht="15" x14ac:dyDescent="0.25">
      <c r="A182" s="75" t="s">
        <v>391</v>
      </c>
      <c r="B182" s="75" t="s">
        <v>440</v>
      </c>
      <c r="C182" s="75" t="s">
        <v>416</v>
      </c>
      <c r="D182" s="52" t="s">
        <v>110</v>
      </c>
      <c r="E182" s="27" t="s">
        <v>481</v>
      </c>
      <c r="F182" s="27" t="s">
        <v>306</v>
      </c>
      <c r="G182" s="27" t="s">
        <v>353</v>
      </c>
      <c r="H182" s="53">
        <v>346</v>
      </c>
      <c r="I182" s="30">
        <f t="shared" si="19"/>
        <v>338</v>
      </c>
      <c r="J182" s="27">
        <f t="shared" si="20"/>
        <v>8</v>
      </c>
      <c r="K182" s="68">
        <f t="shared" si="21"/>
        <v>0.97687861271676302</v>
      </c>
      <c r="L182" s="27"/>
      <c r="M182" s="53">
        <v>338</v>
      </c>
      <c r="N182" s="53">
        <v>7</v>
      </c>
      <c r="O182" s="53">
        <v>1</v>
      </c>
      <c r="P182" s="53">
        <v>0</v>
      </c>
      <c r="Q182" s="53">
        <v>0</v>
      </c>
    </row>
    <row r="183" spans="1:17" ht="15" x14ac:dyDescent="0.25">
      <c r="A183" s="75" t="s">
        <v>391</v>
      </c>
      <c r="B183" s="75" t="s">
        <v>440</v>
      </c>
      <c r="C183" s="75" t="s">
        <v>416</v>
      </c>
      <c r="D183" s="52" t="s">
        <v>125</v>
      </c>
      <c r="E183" s="27" t="s">
        <v>482</v>
      </c>
      <c r="F183" s="27" t="s">
        <v>306</v>
      </c>
      <c r="G183" s="27" t="s">
        <v>353</v>
      </c>
      <c r="H183" s="53">
        <v>390</v>
      </c>
      <c r="I183" s="30">
        <f t="shared" si="19"/>
        <v>373</v>
      </c>
      <c r="J183" s="27">
        <f t="shared" si="20"/>
        <v>17</v>
      </c>
      <c r="K183" s="68">
        <f t="shared" si="21"/>
        <v>0.95641025641025645</v>
      </c>
      <c r="L183" s="27"/>
      <c r="M183" s="53">
        <v>373</v>
      </c>
      <c r="N183" s="53">
        <v>10</v>
      </c>
      <c r="O183" s="53">
        <v>3</v>
      </c>
      <c r="P183" s="53">
        <v>3</v>
      </c>
      <c r="Q183" s="53">
        <v>1</v>
      </c>
    </row>
    <row r="184" spans="1:17" ht="15" x14ac:dyDescent="0.25">
      <c r="A184" s="75" t="s">
        <v>391</v>
      </c>
      <c r="B184" s="75" t="s">
        <v>440</v>
      </c>
      <c r="C184" s="75" t="s">
        <v>416</v>
      </c>
      <c r="D184" s="52" t="s">
        <v>77</v>
      </c>
      <c r="E184" s="27" t="s">
        <v>483</v>
      </c>
      <c r="F184" s="27" t="s">
        <v>306</v>
      </c>
      <c r="G184" s="27" t="s">
        <v>353</v>
      </c>
      <c r="H184" s="53">
        <v>170</v>
      </c>
      <c r="I184" s="30">
        <f t="shared" si="19"/>
        <v>166</v>
      </c>
      <c r="J184" s="27">
        <f t="shared" si="20"/>
        <v>4</v>
      </c>
      <c r="K184" s="68">
        <f t="shared" si="21"/>
        <v>0.97647058823529409</v>
      </c>
      <c r="L184" s="27"/>
      <c r="M184" s="53">
        <v>166</v>
      </c>
      <c r="N184" s="53">
        <v>4</v>
      </c>
      <c r="O184" s="53">
        <v>0</v>
      </c>
      <c r="P184" s="53">
        <v>0</v>
      </c>
      <c r="Q184" s="53">
        <v>0</v>
      </c>
    </row>
    <row r="185" spans="1:17" ht="15" x14ac:dyDescent="0.25">
      <c r="A185" s="75" t="s">
        <v>392</v>
      </c>
      <c r="B185" s="75" t="s">
        <v>466</v>
      </c>
      <c r="C185" s="75" t="s">
        <v>417</v>
      </c>
      <c r="D185" s="52" t="s">
        <v>220</v>
      </c>
      <c r="E185" s="27" t="s">
        <v>484</v>
      </c>
      <c r="F185" s="27" t="s">
        <v>306</v>
      </c>
      <c r="G185" s="27" t="s">
        <v>353</v>
      </c>
      <c r="H185" s="53">
        <v>4</v>
      </c>
      <c r="I185" s="30">
        <f t="shared" si="19"/>
        <v>4</v>
      </c>
      <c r="J185" s="27">
        <f t="shared" si="20"/>
        <v>0</v>
      </c>
      <c r="K185" s="68">
        <f t="shared" si="21"/>
        <v>1</v>
      </c>
      <c r="L185" s="27"/>
      <c r="M185" s="53">
        <v>4</v>
      </c>
      <c r="N185" s="53">
        <v>0</v>
      </c>
      <c r="O185" s="53">
        <v>0</v>
      </c>
      <c r="P185" s="53">
        <v>0</v>
      </c>
      <c r="Q185" s="53">
        <v>0</v>
      </c>
    </row>
    <row r="186" spans="1:17" ht="15" x14ac:dyDescent="0.25">
      <c r="A186" s="75" t="s">
        <v>392</v>
      </c>
      <c r="B186" s="75" t="s">
        <v>466</v>
      </c>
      <c r="C186" s="75" t="s">
        <v>417</v>
      </c>
      <c r="D186" s="52" t="s">
        <v>192</v>
      </c>
      <c r="E186" s="27" t="s">
        <v>486</v>
      </c>
      <c r="F186" s="27" t="s">
        <v>306</v>
      </c>
      <c r="G186" s="27" t="s">
        <v>353</v>
      </c>
      <c r="H186" s="53">
        <v>545</v>
      </c>
      <c r="I186" s="30">
        <f t="shared" si="19"/>
        <v>542</v>
      </c>
      <c r="J186" s="27">
        <f t="shared" si="20"/>
        <v>3</v>
      </c>
      <c r="K186" s="68">
        <f t="shared" si="21"/>
        <v>0.99449541284403675</v>
      </c>
      <c r="L186" s="27"/>
      <c r="M186" s="53">
        <v>542</v>
      </c>
      <c r="N186" s="53">
        <v>2</v>
      </c>
      <c r="O186" s="53">
        <v>1</v>
      </c>
      <c r="P186" s="53">
        <v>0</v>
      </c>
      <c r="Q186" s="53">
        <v>0</v>
      </c>
    </row>
    <row r="187" spans="1:17" ht="15" x14ac:dyDescent="0.25">
      <c r="A187" s="75" t="s">
        <v>393</v>
      </c>
      <c r="B187" s="75" t="s">
        <v>487</v>
      </c>
      <c r="C187" s="75" t="s">
        <v>418</v>
      </c>
      <c r="D187" s="52" t="s">
        <v>124</v>
      </c>
      <c r="E187" s="27" t="s">
        <v>488</v>
      </c>
      <c r="F187" s="27" t="s">
        <v>306</v>
      </c>
      <c r="G187" s="27" t="s">
        <v>353</v>
      </c>
      <c r="H187" s="53">
        <v>684</v>
      </c>
      <c r="I187" s="30">
        <f t="shared" si="19"/>
        <v>660</v>
      </c>
      <c r="J187" s="27">
        <f t="shared" si="20"/>
        <v>24</v>
      </c>
      <c r="K187" s="68">
        <f t="shared" si="21"/>
        <v>0.96491228070175439</v>
      </c>
      <c r="L187" s="27"/>
      <c r="M187" s="53">
        <v>660</v>
      </c>
      <c r="N187" s="53">
        <v>13</v>
      </c>
      <c r="O187" s="53">
        <v>9</v>
      </c>
      <c r="P187" s="53">
        <v>2</v>
      </c>
      <c r="Q187" s="53">
        <v>0</v>
      </c>
    </row>
    <row r="188" spans="1:17" ht="15" x14ac:dyDescent="0.25">
      <c r="A188" s="75" t="s">
        <v>393</v>
      </c>
      <c r="B188" s="75" t="s">
        <v>487</v>
      </c>
      <c r="C188" s="75" t="s">
        <v>418</v>
      </c>
      <c r="D188" s="52" t="s">
        <v>174</v>
      </c>
      <c r="E188" s="27" t="s">
        <v>489</v>
      </c>
      <c r="F188" s="27" t="s">
        <v>306</v>
      </c>
      <c r="G188" s="27" t="s">
        <v>353</v>
      </c>
      <c r="H188" s="53">
        <v>1</v>
      </c>
      <c r="I188" s="30">
        <f t="shared" si="19"/>
        <v>1</v>
      </c>
      <c r="J188" s="27">
        <f t="shared" si="20"/>
        <v>0</v>
      </c>
      <c r="K188" s="68">
        <f t="shared" si="21"/>
        <v>1</v>
      </c>
      <c r="L188" s="27"/>
      <c r="M188" s="53">
        <v>1</v>
      </c>
      <c r="N188" s="53">
        <v>0</v>
      </c>
      <c r="O188" s="53">
        <v>0</v>
      </c>
      <c r="P188" s="53">
        <v>0</v>
      </c>
      <c r="Q188" s="53">
        <v>0</v>
      </c>
    </row>
    <row r="189" spans="1:17" ht="15" x14ac:dyDescent="0.25">
      <c r="A189" s="75" t="s">
        <v>393</v>
      </c>
      <c r="B189" s="75" t="s">
        <v>487</v>
      </c>
      <c r="C189" s="75" t="s">
        <v>418</v>
      </c>
      <c r="D189" s="52" t="s">
        <v>122</v>
      </c>
      <c r="E189" s="27" t="s">
        <v>490</v>
      </c>
      <c r="F189" s="27" t="s">
        <v>306</v>
      </c>
      <c r="G189" s="27" t="s">
        <v>353</v>
      </c>
      <c r="H189" s="53">
        <v>243</v>
      </c>
      <c r="I189" s="30">
        <f t="shared" si="19"/>
        <v>237</v>
      </c>
      <c r="J189" s="27">
        <f t="shared" si="20"/>
        <v>6</v>
      </c>
      <c r="K189" s="68">
        <f t="shared" si="21"/>
        <v>0.97530864197530864</v>
      </c>
      <c r="L189" s="27"/>
      <c r="M189" s="53">
        <v>237</v>
      </c>
      <c r="N189" s="53">
        <v>3</v>
      </c>
      <c r="O189" s="53">
        <v>3</v>
      </c>
      <c r="P189" s="53">
        <v>0</v>
      </c>
      <c r="Q189" s="53">
        <v>0</v>
      </c>
    </row>
    <row r="190" spans="1:17" ht="15" x14ac:dyDescent="0.25">
      <c r="A190" s="75" t="s">
        <v>393</v>
      </c>
      <c r="B190" s="75" t="s">
        <v>487</v>
      </c>
      <c r="C190" s="75" t="s">
        <v>418</v>
      </c>
      <c r="D190" s="52" t="s">
        <v>152</v>
      </c>
      <c r="E190" s="27" t="s">
        <v>492</v>
      </c>
      <c r="F190" s="27" t="s">
        <v>306</v>
      </c>
      <c r="G190" s="27" t="s">
        <v>353</v>
      </c>
      <c r="H190" s="53">
        <v>497</v>
      </c>
      <c r="I190" s="30">
        <f t="shared" si="19"/>
        <v>484</v>
      </c>
      <c r="J190" s="27">
        <f t="shared" si="20"/>
        <v>13</v>
      </c>
      <c r="K190" s="68">
        <f t="shared" si="21"/>
        <v>0.97384305835010065</v>
      </c>
      <c r="L190" s="27"/>
      <c r="M190" s="53">
        <v>484</v>
      </c>
      <c r="N190" s="53">
        <v>6</v>
      </c>
      <c r="O190" s="53">
        <v>3</v>
      </c>
      <c r="P190" s="53">
        <v>3</v>
      </c>
      <c r="Q190" s="53">
        <v>1</v>
      </c>
    </row>
    <row r="191" spans="1:17" ht="15" x14ac:dyDescent="0.25">
      <c r="A191" s="75" t="s">
        <v>393</v>
      </c>
      <c r="B191" s="75" t="s">
        <v>487</v>
      </c>
      <c r="C191" s="75" t="s">
        <v>418</v>
      </c>
      <c r="D191" s="52" t="s">
        <v>120</v>
      </c>
      <c r="E191" s="27" t="s">
        <v>493</v>
      </c>
      <c r="F191" s="27" t="s">
        <v>306</v>
      </c>
      <c r="G191" s="27" t="s">
        <v>353</v>
      </c>
      <c r="H191" s="53">
        <v>156</v>
      </c>
      <c r="I191" s="30">
        <f t="shared" si="19"/>
        <v>154</v>
      </c>
      <c r="J191" s="27">
        <f t="shared" si="20"/>
        <v>2</v>
      </c>
      <c r="K191" s="68">
        <f t="shared" si="21"/>
        <v>0.98717948717948723</v>
      </c>
      <c r="L191" s="27"/>
      <c r="M191" s="53">
        <v>154</v>
      </c>
      <c r="N191" s="53">
        <v>2</v>
      </c>
      <c r="O191" s="53">
        <v>0</v>
      </c>
      <c r="P191" s="53">
        <v>0</v>
      </c>
      <c r="Q191" s="53">
        <v>0</v>
      </c>
    </row>
    <row r="192" spans="1:17" ht="15" x14ac:dyDescent="0.25">
      <c r="A192" s="75" t="s">
        <v>394</v>
      </c>
      <c r="B192" s="75" t="s">
        <v>487</v>
      </c>
      <c r="C192" s="75" t="s">
        <v>419</v>
      </c>
      <c r="D192" s="52" t="s">
        <v>105</v>
      </c>
      <c r="E192" s="27" t="s">
        <v>496</v>
      </c>
      <c r="F192" s="27" t="s">
        <v>306</v>
      </c>
      <c r="G192" s="27" t="s">
        <v>353</v>
      </c>
      <c r="H192" s="53">
        <v>1</v>
      </c>
      <c r="I192" s="30">
        <f t="shared" ref="I192:I223" si="22">M192</f>
        <v>1</v>
      </c>
      <c r="J192" s="27">
        <f t="shared" ref="J192:J223" si="23">SUM(N192:Q192)</f>
        <v>0</v>
      </c>
      <c r="K192" s="68">
        <f t="shared" ref="K192:K223" si="24">I192/H192</f>
        <v>1</v>
      </c>
      <c r="L192" s="27"/>
      <c r="M192" s="53">
        <v>1</v>
      </c>
      <c r="N192" s="53">
        <v>0</v>
      </c>
      <c r="O192" s="53">
        <v>0</v>
      </c>
      <c r="P192" s="53">
        <v>0</v>
      </c>
      <c r="Q192" s="53">
        <v>0</v>
      </c>
    </row>
    <row r="193" spans="1:17" ht="15" x14ac:dyDescent="0.25">
      <c r="A193" s="75" t="s">
        <v>394</v>
      </c>
      <c r="B193" s="75" t="s">
        <v>487</v>
      </c>
      <c r="C193" s="75" t="s">
        <v>419</v>
      </c>
      <c r="D193" s="52" t="s">
        <v>106</v>
      </c>
      <c r="E193" s="27" t="s">
        <v>497</v>
      </c>
      <c r="F193" s="27" t="s">
        <v>306</v>
      </c>
      <c r="G193" s="27" t="s">
        <v>353</v>
      </c>
      <c r="H193" s="53">
        <v>359</v>
      </c>
      <c r="I193" s="30">
        <f t="shared" si="22"/>
        <v>341</v>
      </c>
      <c r="J193" s="27">
        <f t="shared" si="23"/>
        <v>18</v>
      </c>
      <c r="K193" s="68">
        <f t="shared" si="24"/>
        <v>0.94986072423398327</v>
      </c>
      <c r="L193" s="27"/>
      <c r="M193" s="53">
        <v>341</v>
      </c>
      <c r="N193" s="53">
        <v>11</v>
      </c>
      <c r="O193" s="53">
        <v>5</v>
      </c>
      <c r="P193" s="53">
        <v>2</v>
      </c>
      <c r="Q193" s="53">
        <v>0</v>
      </c>
    </row>
    <row r="194" spans="1:17" ht="15" x14ac:dyDescent="0.25">
      <c r="A194" s="75" t="s">
        <v>394</v>
      </c>
      <c r="B194" s="75" t="s">
        <v>487</v>
      </c>
      <c r="C194" s="75" t="s">
        <v>419</v>
      </c>
      <c r="D194" s="52" t="s">
        <v>79</v>
      </c>
      <c r="E194" s="27" t="s">
        <v>499</v>
      </c>
      <c r="F194" s="27" t="s">
        <v>306</v>
      </c>
      <c r="G194" s="27" t="s">
        <v>353</v>
      </c>
      <c r="H194" s="53">
        <v>293</v>
      </c>
      <c r="I194" s="30">
        <f t="shared" si="22"/>
        <v>290</v>
      </c>
      <c r="J194" s="27">
        <f t="shared" si="23"/>
        <v>3</v>
      </c>
      <c r="K194" s="68">
        <f t="shared" si="24"/>
        <v>0.98976109215017061</v>
      </c>
      <c r="L194" s="27"/>
      <c r="M194" s="53">
        <v>290</v>
      </c>
      <c r="N194" s="53">
        <v>3</v>
      </c>
      <c r="O194" s="53">
        <v>0</v>
      </c>
      <c r="P194" s="53">
        <v>0</v>
      </c>
      <c r="Q194" s="53">
        <v>0</v>
      </c>
    </row>
    <row r="195" spans="1:17" ht="15" x14ac:dyDescent="0.25">
      <c r="A195" s="75" t="s">
        <v>394</v>
      </c>
      <c r="B195" s="75" t="s">
        <v>487</v>
      </c>
      <c r="C195" s="75" t="s">
        <v>419</v>
      </c>
      <c r="D195" s="52" t="s">
        <v>175</v>
      </c>
      <c r="E195" s="27" t="s">
        <v>500</v>
      </c>
      <c r="F195" s="27" t="s">
        <v>306</v>
      </c>
      <c r="G195" s="27" t="s">
        <v>353</v>
      </c>
      <c r="H195" s="53">
        <v>1</v>
      </c>
      <c r="I195" s="30">
        <f t="shared" si="22"/>
        <v>1</v>
      </c>
      <c r="J195" s="27">
        <f t="shared" si="23"/>
        <v>0</v>
      </c>
      <c r="K195" s="68">
        <f t="shared" si="24"/>
        <v>1</v>
      </c>
      <c r="L195" s="27"/>
      <c r="M195" s="53">
        <v>1</v>
      </c>
      <c r="N195" s="53">
        <v>0</v>
      </c>
      <c r="O195" s="53">
        <v>0</v>
      </c>
      <c r="P195" s="53">
        <v>0</v>
      </c>
      <c r="Q195" s="53">
        <v>0</v>
      </c>
    </row>
    <row r="196" spans="1:17" ht="15" x14ac:dyDescent="0.25">
      <c r="A196" s="75" t="s">
        <v>395</v>
      </c>
      <c r="B196" s="75" t="s">
        <v>460</v>
      </c>
      <c r="C196" s="75" t="s">
        <v>420</v>
      </c>
      <c r="D196" s="52" t="s">
        <v>155</v>
      </c>
      <c r="E196" s="27" t="s">
        <v>501</v>
      </c>
      <c r="F196" s="27" t="s">
        <v>306</v>
      </c>
      <c r="G196" s="27" t="s">
        <v>353</v>
      </c>
      <c r="H196" s="53">
        <v>1</v>
      </c>
      <c r="I196" s="30">
        <f t="shared" si="22"/>
        <v>1</v>
      </c>
      <c r="J196" s="27">
        <f t="shared" si="23"/>
        <v>0</v>
      </c>
      <c r="K196" s="68">
        <f t="shared" si="24"/>
        <v>1</v>
      </c>
      <c r="L196" s="27"/>
      <c r="M196" s="53">
        <v>1</v>
      </c>
      <c r="N196" s="53">
        <v>0</v>
      </c>
      <c r="O196" s="53">
        <v>0</v>
      </c>
      <c r="P196" s="53">
        <v>0</v>
      </c>
      <c r="Q196" s="53">
        <v>0</v>
      </c>
    </row>
    <row r="197" spans="1:17" ht="15" x14ac:dyDescent="0.25">
      <c r="A197" s="75" t="s">
        <v>395</v>
      </c>
      <c r="B197" s="75" t="s">
        <v>460</v>
      </c>
      <c r="C197" s="75" t="s">
        <v>420</v>
      </c>
      <c r="D197" s="52" t="s">
        <v>233</v>
      </c>
      <c r="E197" s="27" t="s">
        <v>609</v>
      </c>
      <c r="F197" s="27" t="s">
        <v>306</v>
      </c>
      <c r="G197" s="27" t="s">
        <v>353</v>
      </c>
      <c r="H197" s="53">
        <v>478</v>
      </c>
      <c r="I197" s="30">
        <f t="shared" si="22"/>
        <v>473</v>
      </c>
      <c r="J197" s="27">
        <f t="shared" si="23"/>
        <v>5</v>
      </c>
      <c r="K197" s="68">
        <f t="shared" si="24"/>
        <v>0.9895397489539749</v>
      </c>
      <c r="L197" s="27"/>
      <c r="M197" s="53">
        <v>473</v>
      </c>
      <c r="N197" s="53">
        <v>4</v>
      </c>
      <c r="O197" s="53">
        <v>1</v>
      </c>
      <c r="P197" s="53">
        <v>0</v>
      </c>
      <c r="Q197" s="53">
        <v>0</v>
      </c>
    </row>
    <row r="198" spans="1:17" ht="15" x14ac:dyDescent="0.25">
      <c r="A198" s="75" t="s">
        <v>395</v>
      </c>
      <c r="B198" s="75" t="s">
        <v>460</v>
      </c>
      <c r="C198" s="75" t="s">
        <v>420</v>
      </c>
      <c r="D198" s="52" t="s">
        <v>153</v>
      </c>
      <c r="E198" s="27" t="s">
        <v>508</v>
      </c>
      <c r="F198" s="27" t="s">
        <v>306</v>
      </c>
      <c r="G198" s="27" t="s">
        <v>353</v>
      </c>
      <c r="H198" s="53">
        <v>1</v>
      </c>
      <c r="I198" s="30">
        <f t="shared" si="22"/>
        <v>1</v>
      </c>
      <c r="J198" s="27">
        <f t="shared" si="23"/>
        <v>0</v>
      </c>
      <c r="K198" s="68">
        <f t="shared" si="24"/>
        <v>1</v>
      </c>
      <c r="L198" s="27"/>
      <c r="M198" s="53">
        <v>1</v>
      </c>
      <c r="N198" s="53">
        <v>0</v>
      </c>
      <c r="O198" s="53">
        <v>0</v>
      </c>
      <c r="P198" s="53">
        <v>0</v>
      </c>
      <c r="Q198" s="53">
        <v>0</v>
      </c>
    </row>
    <row r="199" spans="1:17" ht="15" x14ac:dyDescent="0.25">
      <c r="A199" s="75" t="s">
        <v>396</v>
      </c>
      <c r="B199" s="75" t="s">
        <v>487</v>
      </c>
      <c r="C199" s="75" t="s">
        <v>421</v>
      </c>
      <c r="D199" s="52" t="s">
        <v>93</v>
      </c>
      <c r="E199" s="27" t="s">
        <v>510</v>
      </c>
      <c r="F199" s="27" t="s">
        <v>306</v>
      </c>
      <c r="G199" s="27" t="s">
        <v>353</v>
      </c>
      <c r="H199" s="53">
        <v>2</v>
      </c>
      <c r="I199" s="30">
        <f t="shared" si="22"/>
        <v>2</v>
      </c>
      <c r="J199" s="27">
        <f t="shared" si="23"/>
        <v>0</v>
      </c>
      <c r="K199" s="68">
        <f t="shared" si="24"/>
        <v>1</v>
      </c>
      <c r="L199" s="27"/>
      <c r="M199" s="53">
        <v>2</v>
      </c>
      <c r="N199" s="53">
        <v>0</v>
      </c>
      <c r="O199" s="53">
        <v>0</v>
      </c>
      <c r="P199" s="53">
        <v>0</v>
      </c>
      <c r="Q199" s="53">
        <v>0</v>
      </c>
    </row>
    <row r="200" spans="1:17" ht="15" x14ac:dyDescent="0.25">
      <c r="A200" s="75" t="s">
        <v>396</v>
      </c>
      <c r="B200" s="75" t="s">
        <v>487</v>
      </c>
      <c r="C200" s="75" t="s">
        <v>421</v>
      </c>
      <c r="D200" s="52" t="s">
        <v>208</v>
      </c>
      <c r="E200" s="27" t="s">
        <v>511</v>
      </c>
      <c r="F200" s="27" t="s">
        <v>306</v>
      </c>
      <c r="G200" s="27" t="s">
        <v>353</v>
      </c>
      <c r="H200" s="53">
        <v>919</v>
      </c>
      <c r="I200" s="30">
        <f t="shared" si="22"/>
        <v>890</v>
      </c>
      <c r="J200" s="27">
        <f t="shared" si="23"/>
        <v>29</v>
      </c>
      <c r="K200" s="68">
        <f t="shared" si="24"/>
        <v>0.96844396082698581</v>
      </c>
      <c r="L200" s="27"/>
      <c r="M200" s="53">
        <v>890</v>
      </c>
      <c r="N200" s="53">
        <v>17</v>
      </c>
      <c r="O200" s="53">
        <v>6</v>
      </c>
      <c r="P200" s="53">
        <v>5</v>
      </c>
      <c r="Q200" s="53">
        <v>1</v>
      </c>
    </row>
    <row r="201" spans="1:17" ht="15" x14ac:dyDescent="0.25">
      <c r="A201" s="75" t="s">
        <v>396</v>
      </c>
      <c r="B201" s="75" t="s">
        <v>514</v>
      </c>
      <c r="C201" s="75" t="s">
        <v>421</v>
      </c>
      <c r="D201" s="52" t="s">
        <v>104</v>
      </c>
      <c r="E201" s="27" t="s">
        <v>515</v>
      </c>
      <c r="F201" s="27" t="s">
        <v>306</v>
      </c>
      <c r="G201" s="27" t="s">
        <v>353</v>
      </c>
      <c r="H201" s="53">
        <v>2</v>
      </c>
      <c r="I201" s="30">
        <f t="shared" si="22"/>
        <v>2</v>
      </c>
      <c r="J201" s="27">
        <f t="shared" si="23"/>
        <v>0</v>
      </c>
      <c r="K201" s="68">
        <f t="shared" si="24"/>
        <v>1</v>
      </c>
      <c r="L201" s="27"/>
      <c r="M201" s="53">
        <v>2</v>
      </c>
      <c r="N201" s="53">
        <v>0</v>
      </c>
      <c r="O201" s="53">
        <v>0</v>
      </c>
      <c r="P201" s="53">
        <v>0</v>
      </c>
      <c r="Q201" s="53">
        <v>0</v>
      </c>
    </row>
    <row r="202" spans="1:17" ht="15" x14ac:dyDescent="0.25">
      <c r="A202" s="75" t="s">
        <v>396</v>
      </c>
      <c r="B202" s="75" t="s">
        <v>474</v>
      </c>
      <c r="C202" s="75" t="s">
        <v>421</v>
      </c>
      <c r="D202" s="52" t="s">
        <v>163</v>
      </c>
      <c r="E202" s="27" t="s">
        <v>516</v>
      </c>
      <c r="F202" s="27" t="s">
        <v>306</v>
      </c>
      <c r="G202" s="27" t="s">
        <v>353</v>
      </c>
      <c r="H202" s="53">
        <v>305</v>
      </c>
      <c r="I202" s="30">
        <f t="shared" si="22"/>
        <v>299</v>
      </c>
      <c r="J202" s="27">
        <f t="shared" si="23"/>
        <v>6</v>
      </c>
      <c r="K202" s="68">
        <f t="shared" si="24"/>
        <v>0.98032786885245904</v>
      </c>
      <c r="L202" s="27"/>
      <c r="M202" s="53">
        <v>299</v>
      </c>
      <c r="N202" s="53">
        <v>3</v>
      </c>
      <c r="O202" s="53">
        <v>3</v>
      </c>
      <c r="P202" s="53">
        <v>0</v>
      </c>
      <c r="Q202" s="53">
        <v>0</v>
      </c>
    </row>
    <row r="203" spans="1:17" ht="15" x14ac:dyDescent="0.25">
      <c r="A203" s="75" t="s">
        <v>397</v>
      </c>
      <c r="B203" s="75" t="s">
        <v>518</v>
      </c>
      <c r="C203" s="75" t="s">
        <v>422</v>
      </c>
      <c r="D203" s="52" t="s">
        <v>206</v>
      </c>
      <c r="E203" s="27" t="s">
        <v>521</v>
      </c>
      <c r="F203" s="27" t="s">
        <v>306</v>
      </c>
      <c r="G203" s="27" t="s">
        <v>353</v>
      </c>
      <c r="H203" s="53">
        <v>993</v>
      </c>
      <c r="I203" s="30">
        <f t="shared" si="22"/>
        <v>956</v>
      </c>
      <c r="J203" s="27">
        <f t="shared" si="23"/>
        <v>37</v>
      </c>
      <c r="K203" s="68">
        <f t="shared" si="24"/>
        <v>0.96273917421953681</v>
      </c>
      <c r="L203" s="27"/>
      <c r="M203" s="53">
        <v>956</v>
      </c>
      <c r="N203" s="53">
        <v>19</v>
      </c>
      <c r="O203" s="53">
        <v>11</v>
      </c>
      <c r="P203" s="53">
        <v>3</v>
      </c>
      <c r="Q203" s="53">
        <v>4</v>
      </c>
    </row>
    <row r="204" spans="1:17" ht="15" x14ac:dyDescent="0.25">
      <c r="A204" s="75" t="s">
        <v>398</v>
      </c>
      <c r="B204" s="75" t="s">
        <v>460</v>
      </c>
      <c r="C204" s="75" t="s">
        <v>423</v>
      </c>
      <c r="D204" s="52" t="s">
        <v>218</v>
      </c>
      <c r="E204" s="27" t="s">
        <v>523</v>
      </c>
      <c r="F204" s="27" t="s">
        <v>306</v>
      </c>
      <c r="G204" s="27" t="s">
        <v>353</v>
      </c>
      <c r="H204" s="53">
        <v>1</v>
      </c>
      <c r="I204" s="30">
        <f t="shared" si="22"/>
        <v>1</v>
      </c>
      <c r="J204" s="27">
        <f t="shared" si="23"/>
        <v>0</v>
      </c>
      <c r="K204" s="68">
        <f t="shared" si="24"/>
        <v>1</v>
      </c>
      <c r="L204" s="27"/>
      <c r="M204" s="53">
        <v>1</v>
      </c>
      <c r="N204" s="53">
        <v>0</v>
      </c>
      <c r="O204" s="53">
        <v>0</v>
      </c>
      <c r="P204" s="53">
        <v>0</v>
      </c>
      <c r="Q204" s="53">
        <v>0</v>
      </c>
    </row>
    <row r="205" spans="1:17" ht="15" x14ac:dyDescent="0.25">
      <c r="A205" s="75" t="s">
        <v>398</v>
      </c>
      <c r="B205" s="75" t="s">
        <v>460</v>
      </c>
      <c r="C205" s="75" t="s">
        <v>423</v>
      </c>
      <c r="D205" s="52" t="s">
        <v>219</v>
      </c>
      <c r="E205" s="27" t="s">
        <v>525</v>
      </c>
      <c r="F205" s="27" t="s">
        <v>306</v>
      </c>
      <c r="G205" s="27" t="s">
        <v>353</v>
      </c>
      <c r="H205" s="53">
        <v>749</v>
      </c>
      <c r="I205" s="30">
        <f t="shared" si="22"/>
        <v>727</v>
      </c>
      <c r="J205" s="27">
        <f t="shared" si="23"/>
        <v>22</v>
      </c>
      <c r="K205" s="68">
        <f t="shared" si="24"/>
        <v>0.97062750333778369</v>
      </c>
      <c r="L205" s="27"/>
      <c r="M205" s="53">
        <v>727</v>
      </c>
      <c r="N205" s="53">
        <v>11</v>
      </c>
      <c r="O205" s="53">
        <v>7</v>
      </c>
      <c r="P205" s="53">
        <v>4</v>
      </c>
      <c r="Q205" s="53">
        <v>0</v>
      </c>
    </row>
    <row r="206" spans="1:17" ht="15" x14ac:dyDescent="0.25">
      <c r="A206" s="75" t="s">
        <v>399</v>
      </c>
      <c r="B206" s="75" t="s">
        <v>474</v>
      </c>
      <c r="C206" s="75" t="s">
        <v>424</v>
      </c>
      <c r="D206" s="52" t="s">
        <v>204</v>
      </c>
      <c r="E206" s="27" t="s">
        <v>526</v>
      </c>
      <c r="F206" s="27" t="s">
        <v>306</v>
      </c>
      <c r="G206" s="27" t="s">
        <v>353</v>
      </c>
      <c r="H206" s="53">
        <v>297</v>
      </c>
      <c r="I206" s="30">
        <f t="shared" si="22"/>
        <v>259</v>
      </c>
      <c r="J206" s="27">
        <f t="shared" si="23"/>
        <v>38</v>
      </c>
      <c r="K206" s="68">
        <f t="shared" si="24"/>
        <v>0.87205387205387208</v>
      </c>
      <c r="L206" s="27"/>
      <c r="M206" s="53">
        <v>259</v>
      </c>
      <c r="N206" s="53">
        <v>19</v>
      </c>
      <c r="O206" s="53">
        <v>16</v>
      </c>
      <c r="P206" s="53">
        <v>2</v>
      </c>
      <c r="Q206" s="53">
        <v>1</v>
      </c>
    </row>
    <row r="207" spans="1:17" ht="15" x14ac:dyDescent="0.25">
      <c r="A207" s="75" t="s">
        <v>399</v>
      </c>
      <c r="B207" s="75" t="s">
        <v>474</v>
      </c>
      <c r="C207" s="75" t="s">
        <v>424</v>
      </c>
      <c r="D207" s="52" t="s">
        <v>205</v>
      </c>
      <c r="E207" s="27" t="s">
        <v>527</v>
      </c>
      <c r="F207" s="27" t="s">
        <v>306</v>
      </c>
      <c r="G207" s="27" t="s">
        <v>353</v>
      </c>
      <c r="H207" s="53">
        <v>345</v>
      </c>
      <c r="I207" s="30">
        <f t="shared" si="22"/>
        <v>329</v>
      </c>
      <c r="J207" s="27">
        <f t="shared" si="23"/>
        <v>16</v>
      </c>
      <c r="K207" s="68">
        <f t="shared" si="24"/>
        <v>0.95362318840579707</v>
      </c>
      <c r="L207" s="27"/>
      <c r="M207" s="53">
        <v>329</v>
      </c>
      <c r="N207" s="53">
        <v>12</v>
      </c>
      <c r="O207" s="53">
        <v>3</v>
      </c>
      <c r="P207" s="53">
        <v>1</v>
      </c>
      <c r="Q207" s="53">
        <v>0</v>
      </c>
    </row>
    <row r="208" spans="1:17" ht="15" x14ac:dyDescent="0.25">
      <c r="A208" s="75" t="s">
        <v>400</v>
      </c>
      <c r="B208" s="75" t="s">
        <v>528</v>
      </c>
      <c r="C208" s="75" t="s">
        <v>425</v>
      </c>
      <c r="D208" s="52" t="s">
        <v>114</v>
      </c>
      <c r="E208" s="27" t="s">
        <v>529</v>
      </c>
      <c r="F208" s="27" t="s">
        <v>306</v>
      </c>
      <c r="G208" s="27" t="s">
        <v>353</v>
      </c>
      <c r="H208" s="53">
        <v>159</v>
      </c>
      <c r="I208" s="30">
        <f t="shared" si="22"/>
        <v>158</v>
      </c>
      <c r="J208" s="27">
        <f t="shared" si="23"/>
        <v>1</v>
      </c>
      <c r="K208" s="68">
        <f t="shared" si="24"/>
        <v>0.99371069182389937</v>
      </c>
      <c r="L208" s="27"/>
      <c r="M208" s="53">
        <v>158</v>
      </c>
      <c r="N208" s="53">
        <v>1</v>
      </c>
      <c r="O208" s="53">
        <v>0</v>
      </c>
      <c r="P208" s="53">
        <v>0</v>
      </c>
      <c r="Q208" s="53">
        <v>0</v>
      </c>
    </row>
    <row r="209" spans="1:17" ht="15" x14ac:dyDescent="0.25">
      <c r="A209" s="75" t="s">
        <v>400</v>
      </c>
      <c r="B209" s="75" t="s">
        <v>528</v>
      </c>
      <c r="C209" s="75" t="s">
        <v>425</v>
      </c>
      <c r="D209" s="52" t="s">
        <v>70</v>
      </c>
      <c r="E209" s="27" t="s">
        <v>531</v>
      </c>
      <c r="F209" s="27" t="s">
        <v>306</v>
      </c>
      <c r="G209" s="27" t="s">
        <v>353</v>
      </c>
      <c r="H209" s="53">
        <v>344</v>
      </c>
      <c r="I209" s="30">
        <f t="shared" si="22"/>
        <v>336</v>
      </c>
      <c r="J209" s="27">
        <f t="shared" si="23"/>
        <v>8</v>
      </c>
      <c r="K209" s="68">
        <f t="shared" si="24"/>
        <v>0.97674418604651159</v>
      </c>
      <c r="L209" s="27"/>
      <c r="M209" s="53">
        <v>336</v>
      </c>
      <c r="N209" s="53">
        <v>3</v>
      </c>
      <c r="O209" s="53">
        <v>1</v>
      </c>
      <c r="P209" s="53">
        <v>2</v>
      </c>
      <c r="Q209" s="53">
        <v>2</v>
      </c>
    </row>
    <row r="210" spans="1:17" ht="15" x14ac:dyDescent="0.25">
      <c r="A210" s="75" t="s">
        <v>400</v>
      </c>
      <c r="B210" s="75" t="s">
        <v>528</v>
      </c>
      <c r="C210" s="75" t="s">
        <v>425</v>
      </c>
      <c r="D210" s="52" t="s">
        <v>236</v>
      </c>
      <c r="E210" s="27" t="s">
        <v>610</v>
      </c>
      <c r="F210" s="27" t="s">
        <v>306</v>
      </c>
      <c r="G210" s="27" t="s">
        <v>353</v>
      </c>
      <c r="H210" s="53">
        <v>2</v>
      </c>
      <c r="I210" s="30">
        <f t="shared" si="22"/>
        <v>2</v>
      </c>
      <c r="J210" s="27">
        <f t="shared" si="23"/>
        <v>0</v>
      </c>
      <c r="K210" s="68">
        <f t="shared" si="24"/>
        <v>1</v>
      </c>
      <c r="L210" s="27"/>
      <c r="M210" s="53">
        <v>2</v>
      </c>
      <c r="N210" s="53">
        <v>0</v>
      </c>
      <c r="O210" s="53">
        <v>0</v>
      </c>
      <c r="P210" s="53">
        <v>0</v>
      </c>
      <c r="Q210" s="53">
        <v>0</v>
      </c>
    </row>
    <row r="211" spans="1:17" ht="15" x14ac:dyDescent="0.25">
      <c r="A211" s="75" t="s">
        <v>400</v>
      </c>
      <c r="B211" s="75" t="s">
        <v>528</v>
      </c>
      <c r="C211" s="75" t="s">
        <v>425</v>
      </c>
      <c r="D211" s="52" t="s">
        <v>130</v>
      </c>
      <c r="E211" s="27" t="s">
        <v>536</v>
      </c>
      <c r="F211" s="27" t="s">
        <v>306</v>
      </c>
      <c r="G211" s="27" t="s">
        <v>353</v>
      </c>
      <c r="H211" s="53">
        <v>707</v>
      </c>
      <c r="I211" s="30">
        <f t="shared" si="22"/>
        <v>678</v>
      </c>
      <c r="J211" s="27">
        <f t="shared" si="23"/>
        <v>29</v>
      </c>
      <c r="K211" s="68">
        <f t="shared" si="24"/>
        <v>0.95898161244695901</v>
      </c>
      <c r="L211" s="27"/>
      <c r="M211" s="53">
        <v>678</v>
      </c>
      <c r="N211" s="53">
        <v>13</v>
      </c>
      <c r="O211" s="53">
        <v>11</v>
      </c>
      <c r="P211" s="53">
        <v>1</v>
      </c>
      <c r="Q211" s="53">
        <v>4</v>
      </c>
    </row>
    <row r="212" spans="1:17" x14ac:dyDescent="0.2">
      <c r="A212" s="75" t="s">
        <v>400</v>
      </c>
      <c r="B212" s="75" t="s">
        <v>528</v>
      </c>
      <c r="C212" s="75" t="s">
        <v>425</v>
      </c>
      <c r="D212" s="30" t="s">
        <v>225</v>
      </c>
      <c r="E212" s="27" t="s">
        <v>538</v>
      </c>
      <c r="F212" s="27" t="s">
        <v>306</v>
      </c>
      <c r="G212" s="27" t="s">
        <v>353</v>
      </c>
      <c r="H212" s="30">
        <v>276</v>
      </c>
      <c r="I212" s="30">
        <f t="shared" si="22"/>
        <v>276</v>
      </c>
      <c r="J212" s="27">
        <f t="shared" si="23"/>
        <v>0</v>
      </c>
      <c r="K212" s="68">
        <f t="shared" si="24"/>
        <v>1</v>
      </c>
      <c r="L212" s="27"/>
      <c r="M212" s="30">
        <v>276</v>
      </c>
      <c r="N212" s="30">
        <v>0</v>
      </c>
      <c r="O212" s="30">
        <v>0</v>
      </c>
      <c r="P212" s="30">
        <v>0</v>
      </c>
      <c r="Q212" s="30">
        <v>0</v>
      </c>
    </row>
    <row r="213" spans="1:17" ht="15" x14ac:dyDescent="0.25">
      <c r="A213" s="75" t="s">
        <v>400</v>
      </c>
      <c r="B213" s="75" t="s">
        <v>528</v>
      </c>
      <c r="C213" s="75" t="s">
        <v>425</v>
      </c>
      <c r="D213" s="52" t="s">
        <v>82</v>
      </c>
      <c r="E213" s="27" t="s">
        <v>543</v>
      </c>
      <c r="F213" s="27" t="s">
        <v>306</v>
      </c>
      <c r="G213" s="27" t="s">
        <v>353</v>
      </c>
      <c r="H213" s="53">
        <v>185</v>
      </c>
      <c r="I213" s="30">
        <f t="shared" si="22"/>
        <v>185</v>
      </c>
      <c r="J213" s="27">
        <f t="shared" si="23"/>
        <v>0</v>
      </c>
      <c r="K213" s="68">
        <f t="shared" si="24"/>
        <v>1</v>
      </c>
      <c r="L213" s="27"/>
      <c r="M213" s="53">
        <v>185</v>
      </c>
      <c r="N213" s="53">
        <v>0</v>
      </c>
      <c r="O213" s="53">
        <v>0</v>
      </c>
      <c r="P213" s="53">
        <v>0</v>
      </c>
      <c r="Q213" s="53">
        <v>0</v>
      </c>
    </row>
    <row r="214" spans="1:17" ht="15" x14ac:dyDescent="0.25">
      <c r="A214" s="75" t="s">
        <v>400</v>
      </c>
      <c r="B214" s="75" t="s">
        <v>528</v>
      </c>
      <c r="C214" s="75" t="s">
        <v>425</v>
      </c>
      <c r="D214" s="52" t="s">
        <v>80</v>
      </c>
      <c r="E214" s="27" t="s">
        <v>546</v>
      </c>
      <c r="F214" s="27" t="s">
        <v>306</v>
      </c>
      <c r="G214" s="27" t="s">
        <v>353</v>
      </c>
      <c r="H214" s="53">
        <v>123</v>
      </c>
      <c r="I214" s="30">
        <f t="shared" si="22"/>
        <v>123</v>
      </c>
      <c r="J214" s="27">
        <f t="shared" si="23"/>
        <v>0</v>
      </c>
      <c r="K214" s="68">
        <f t="shared" si="24"/>
        <v>1</v>
      </c>
      <c r="L214" s="27"/>
      <c r="M214" s="53">
        <v>123</v>
      </c>
      <c r="N214" s="53">
        <v>0</v>
      </c>
      <c r="O214" s="53">
        <v>0</v>
      </c>
      <c r="P214" s="53">
        <v>0</v>
      </c>
      <c r="Q214" s="53">
        <v>0</v>
      </c>
    </row>
    <row r="215" spans="1:17" ht="15" x14ac:dyDescent="0.25">
      <c r="A215" s="75" t="s">
        <v>400</v>
      </c>
      <c r="B215" s="75" t="s">
        <v>528</v>
      </c>
      <c r="C215" s="75" t="s">
        <v>425</v>
      </c>
      <c r="D215" s="52" t="s">
        <v>169</v>
      </c>
      <c r="E215" s="27" t="s">
        <v>550</v>
      </c>
      <c r="F215" s="27" t="s">
        <v>306</v>
      </c>
      <c r="G215" s="27" t="s">
        <v>353</v>
      </c>
      <c r="H215" s="53">
        <v>842</v>
      </c>
      <c r="I215" s="30">
        <f t="shared" si="22"/>
        <v>834</v>
      </c>
      <c r="J215" s="27">
        <f t="shared" si="23"/>
        <v>8</v>
      </c>
      <c r="K215" s="68">
        <f t="shared" si="24"/>
        <v>0.99049881235154391</v>
      </c>
      <c r="L215" s="27"/>
      <c r="M215" s="53">
        <v>834</v>
      </c>
      <c r="N215" s="53">
        <v>3</v>
      </c>
      <c r="O215" s="53">
        <v>4</v>
      </c>
      <c r="P215" s="53">
        <v>1</v>
      </c>
      <c r="Q215" s="53">
        <v>0</v>
      </c>
    </row>
    <row r="216" spans="1:17" ht="15" x14ac:dyDescent="0.25">
      <c r="A216" s="75" t="s">
        <v>400</v>
      </c>
      <c r="B216" s="75" t="s">
        <v>528</v>
      </c>
      <c r="C216" s="75" t="s">
        <v>425</v>
      </c>
      <c r="D216" s="52" t="s">
        <v>145</v>
      </c>
      <c r="E216" s="27" t="s">
        <v>551</v>
      </c>
      <c r="F216" s="27" t="s">
        <v>306</v>
      </c>
      <c r="G216" s="27" t="s">
        <v>353</v>
      </c>
      <c r="H216" s="53">
        <v>1</v>
      </c>
      <c r="I216" s="30">
        <f t="shared" si="22"/>
        <v>1</v>
      </c>
      <c r="J216" s="27">
        <f t="shared" si="23"/>
        <v>0</v>
      </c>
      <c r="K216" s="68">
        <f t="shared" si="24"/>
        <v>1</v>
      </c>
      <c r="L216" s="27"/>
      <c r="M216" s="53">
        <v>1</v>
      </c>
      <c r="N216" s="53">
        <v>0</v>
      </c>
      <c r="O216" s="53">
        <v>0</v>
      </c>
      <c r="P216" s="53">
        <v>0</v>
      </c>
      <c r="Q216" s="53">
        <v>0</v>
      </c>
    </row>
    <row r="217" spans="1:17" ht="15" x14ac:dyDescent="0.25">
      <c r="A217" s="75" t="s">
        <v>400</v>
      </c>
      <c r="B217" s="75" t="s">
        <v>528</v>
      </c>
      <c r="C217" s="75" t="s">
        <v>425</v>
      </c>
      <c r="D217" s="52" t="s">
        <v>183</v>
      </c>
      <c r="E217" s="27" t="s">
        <v>552</v>
      </c>
      <c r="F217" s="27" t="s">
        <v>306</v>
      </c>
      <c r="G217" s="27" t="s">
        <v>353</v>
      </c>
      <c r="H217" s="53">
        <v>285</v>
      </c>
      <c r="I217" s="30">
        <f t="shared" si="22"/>
        <v>285</v>
      </c>
      <c r="J217" s="27">
        <f t="shared" si="23"/>
        <v>0</v>
      </c>
      <c r="K217" s="68">
        <f t="shared" si="24"/>
        <v>1</v>
      </c>
      <c r="L217" s="27"/>
      <c r="M217" s="53">
        <v>285</v>
      </c>
      <c r="N217" s="53">
        <v>0</v>
      </c>
      <c r="O217" s="53">
        <v>0</v>
      </c>
      <c r="P217" s="53">
        <v>0</v>
      </c>
      <c r="Q217" s="53">
        <v>0</v>
      </c>
    </row>
    <row r="218" spans="1:17" ht="15" x14ac:dyDescent="0.25">
      <c r="A218" s="75" t="s">
        <v>401</v>
      </c>
      <c r="B218" s="75" t="s">
        <v>460</v>
      </c>
      <c r="C218" s="75" t="s">
        <v>426</v>
      </c>
      <c r="D218" s="52" t="s">
        <v>171</v>
      </c>
      <c r="E218" s="27" t="s">
        <v>557</v>
      </c>
      <c r="F218" s="27" t="s">
        <v>306</v>
      </c>
      <c r="G218" s="27" t="s">
        <v>353</v>
      </c>
      <c r="H218" s="53">
        <v>1</v>
      </c>
      <c r="I218" s="30">
        <f t="shared" si="22"/>
        <v>1</v>
      </c>
      <c r="J218" s="27">
        <f t="shared" si="23"/>
        <v>0</v>
      </c>
      <c r="K218" s="68">
        <f t="shared" si="24"/>
        <v>1</v>
      </c>
      <c r="L218" s="27"/>
      <c r="M218" s="53">
        <v>1</v>
      </c>
      <c r="N218" s="53">
        <v>0</v>
      </c>
      <c r="O218" s="53">
        <v>0</v>
      </c>
      <c r="P218" s="53">
        <v>0</v>
      </c>
      <c r="Q218" s="53">
        <v>0</v>
      </c>
    </row>
    <row r="219" spans="1:17" ht="15" x14ac:dyDescent="0.25">
      <c r="A219" s="75" t="s">
        <v>402</v>
      </c>
      <c r="B219" s="75" t="s">
        <v>561</v>
      </c>
      <c r="C219" s="75" t="s">
        <v>427</v>
      </c>
      <c r="D219" s="52" t="s">
        <v>203</v>
      </c>
      <c r="E219" s="27" t="s">
        <v>563</v>
      </c>
      <c r="F219" s="27" t="s">
        <v>306</v>
      </c>
      <c r="G219" s="27" t="s">
        <v>353</v>
      </c>
      <c r="H219" s="53">
        <v>563</v>
      </c>
      <c r="I219" s="30">
        <f t="shared" si="22"/>
        <v>550</v>
      </c>
      <c r="J219" s="27">
        <f t="shared" si="23"/>
        <v>13</v>
      </c>
      <c r="K219" s="68">
        <f t="shared" si="24"/>
        <v>0.9769094138543517</v>
      </c>
      <c r="L219" s="27"/>
      <c r="M219" s="53">
        <v>550</v>
      </c>
      <c r="N219" s="53">
        <v>7</v>
      </c>
      <c r="O219" s="53">
        <v>5</v>
      </c>
      <c r="P219" s="53">
        <v>0</v>
      </c>
      <c r="Q219" s="53">
        <v>1</v>
      </c>
    </row>
    <row r="220" spans="1:17" ht="15" x14ac:dyDescent="0.25">
      <c r="A220" s="75" t="s">
        <v>402</v>
      </c>
      <c r="B220" s="75" t="s">
        <v>561</v>
      </c>
      <c r="C220" s="75" t="s">
        <v>427</v>
      </c>
      <c r="D220" s="52" t="s">
        <v>96</v>
      </c>
      <c r="E220" s="27" t="s">
        <v>565</v>
      </c>
      <c r="F220" s="27" t="s">
        <v>306</v>
      </c>
      <c r="G220" s="27" t="s">
        <v>353</v>
      </c>
      <c r="H220" s="53">
        <v>2</v>
      </c>
      <c r="I220" s="30">
        <f t="shared" si="22"/>
        <v>2</v>
      </c>
      <c r="J220" s="27">
        <f t="shared" si="23"/>
        <v>0</v>
      </c>
      <c r="K220" s="68">
        <f t="shared" si="24"/>
        <v>1</v>
      </c>
      <c r="L220" s="27"/>
      <c r="M220" s="53">
        <v>2</v>
      </c>
      <c r="N220" s="53">
        <v>0</v>
      </c>
      <c r="O220" s="53">
        <v>0</v>
      </c>
      <c r="P220" s="53">
        <v>0</v>
      </c>
      <c r="Q220" s="53">
        <v>0</v>
      </c>
    </row>
    <row r="221" spans="1:17" ht="15" x14ac:dyDescent="0.25">
      <c r="A221" s="75" t="s">
        <v>403</v>
      </c>
      <c r="B221" s="75" t="s">
        <v>434</v>
      </c>
      <c r="C221" s="75" t="s">
        <v>428</v>
      </c>
      <c r="D221" s="52" t="s">
        <v>223</v>
      </c>
      <c r="E221" s="27" t="s">
        <v>568</v>
      </c>
      <c r="F221" s="27" t="s">
        <v>306</v>
      </c>
      <c r="G221" s="27" t="s">
        <v>353</v>
      </c>
      <c r="H221" s="53">
        <v>233</v>
      </c>
      <c r="I221" s="30">
        <f t="shared" si="22"/>
        <v>233</v>
      </c>
      <c r="J221" s="27">
        <f t="shared" si="23"/>
        <v>0</v>
      </c>
      <c r="K221" s="68">
        <f t="shared" si="24"/>
        <v>1</v>
      </c>
      <c r="L221" s="27"/>
      <c r="M221" s="53">
        <v>233</v>
      </c>
      <c r="N221" s="53">
        <v>0</v>
      </c>
      <c r="O221" s="53">
        <v>0</v>
      </c>
      <c r="P221" s="53">
        <v>0</v>
      </c>
      <c r="Q221" s="53">
        <v>0</v>
      </c>
    </row>
    <row r="222" spans="1:17" ht="15" x14ac:dyDescent="0.25">
      <c r="A222" s="75" t="s">
        <v>403</v>
      </c>
      <c r="B222" s="75" t="s">
        <v>434</v>
      </c>
      <c r="C222" s="75" t="s">
        <v>428</v>
      </c>
      <c r="D222" s="52" t="s">
        <v>136</v>
      </c>
      <c r="E222" s="27" t="s">
        <v>570</v>
      </c>
      <c r="F222" s="27" t="s">
        <v>306</v>
      </c>
      <c r="G222" s="27" t="s">
        <v>353</v>
      </c>
      <c r="H222" s="53">
        <v>361</v>
      </c>
      <c r="I222" s="30">
        <f t="shared" si="22"/>
        <v>357</v>
      </c>
      <c r="J222" s="27">
        <f t="shared" si="23"/>
        <v>4</v>
      </c>
      <c r="K222" s="68">
        <f t="shared" si="24"/>
        <v>0.9889196675900277</v>
      </c>
      <c r="L222" s="27"/>
      <c r="M222" s="53">
        <v>357</v>
      </c>
      <c r="N222" s="53">
        <v>3</v>
      </c>
      <c r="O222" s="53">
        <v>1</v>
      </c>
      <c r="P222" s="53">
        <v>0</v>
      </c>
      <c r="Q222" s="53">
        <v>0</v>
      </c>
    </row>
    <row r="223" spans="1:17" ht="15" x14ac:dyDescent="0.25">
      <c r="A223" s="75" t="s">
        <v>404</v>
      </c>
      <c r="B223" s="75" t="s">
        <v>561</v>
      </c>
      <c r="C223" s="75" t="s">
        <v>429</v>
      </c>
      <c r="D223" s="52" t="s">
        <v>127</v>
      </c>
      <c r="E223" s="27" t="s">
        <v>574</v>
      </c>
      <c r="F223" s="27" t="s">
        <v>306</v>
      </c>
      <c r="G223" s="27" t="s">
        <v>353</v>
      </c>
      <c r="H223" s="53">
        <v>776</v>
      </c>
      <c r="I223" s="30">
        <f t="shared" si="22"/>
        <v>772</v>
      </c>
      <c r="J223" s="27">
        <f t="shared" si="23"/>
        <v>4</v>
      </c>
      <c r="K223" s="68">
        <f t="shared" si="24"/>
        <v>0.99484536082474229</v>
      </c>
      <c r="L223" s="27"/>
      <c r="M223" s="53">
        <v>772</v>
      </c>
      <c r="N223" s="53">
        <v>4</v>
      </c>
      <c r="O223" s="53">
        <v>0</v>
      </c>
      <c r="P223" s="53">
        <v>0</v>
      </c>
      <c r="Q223" s="53">
        <v>0</v>
      </c>
    </row>
    <row r="224" spans="1:17" ht="15" x14ac:dyDescent="0.25">
      <c r="A224" s="75" t="s">
        <v>405</v>
      </c>
      <c r="B224" s="75" t="s">
        <v>518</v>
      </c>
      <c r="C224" s="75" t="s">
        <v>430</v>
      </c>
      <c r="D224" s="52" t="s">
        <v>190</v>
      </c>
      <c r="E224" s="27" t="s">
        <v>576</v>
      </c>
      <c r="F224" s="27" t="s">
        <v>306</v>
      </c>
      <c r="G224" s="27" t="s">
        <v>353</v>
      </c>
      <c r="H224" s="53">
        <v>1</v>
      </c>
      <c r="I224" s="30">
        <f t="shared" ref="I224:I242" si="25">M224</f>
        <v>1</v>
      </c>
      <c r="J224" s="27">
        <f t="shared" ref="J224:J242" si="26">SUM(N224:Q224)</f>
        <v>0</v>
      </c>
      <c r="K224" s="68">
        <f t="shared" ref="K224:K242" si="27">I224/H224</f>
        <v>1</v>
      </c>
      <c r="L224" s="27"/>
      <c r="M224" s="53">
        <v>1</v>
      </c>
      <c r="N224" s="53">
        <v>0</v>
      </c>
      <c r="O224" s="53">
        <v>0</v>
      </c>
      <c r="P224" s="53">
        <v>0</v>
      </c>
      <c r="Q224" s="53">
        <v>0</v>
      </c>
    </row>
    <row r="225" spans="1:17" ht="15" x14ac:dyDescent="0.25">
      <c r="A225" s="75" t="s">
        <v>405</v>
      </c>
      <c r="B225" s="75" t="s">
        <v>518</v>
      </c>
      <c r="C225" s="75" t="s">
        <v>430</v>
      </c>
      <c r="D225" s="52" t="s">
        <v>216</v>
      </c>
      <c r="E225" s="27" t="s">
        <v>577</v>
      </c>
      <c r="F225" s="27" t="s">
        <v>306</v>
      </c>
      <c r="G225" s="27" t="s">
        <v>353</v>
      </c>
      <c r="H225" s="53">
        <v>503</v>
      </c>
      <c r="I225" s="30">
        <f t="shared" si="25"/>
        <v>482</v>
      </c>
      <c r="J225" s="27">
        <f t="shared" si="26"/>
        <v>21</v>
      </c>
      <c r="K225" s="68">
        <f t="shared" si="27"/>
        <v>0.95825049701789267</v>
      </c>
      <c r="L225" s="27"/>
      <c r="M225" s="53">
        <v>482</v>
      </c>
      <c r="N225" s="53">
        <v>17</v>
      </c>
      <c r="O225" s="53">
        <v>3</v>
      </c>
      <c r="P225" s="53">
        <v>0</v>
      </c>
      <c r="Q225" s="53">
        <v>1</v>
      </c>
    </row>
    <row r="226" spans="1:17" ht="15" x14ac:dyDescent="0.25">
      <c r="A226" s="75" t="s">
        <v>405</v>
      </c>
      <c r="B226" s="75" t="s">
        <v>518</v>
      </c>
      <c r="C226" s="75" t="s">
        <v>430</v>
      </c>
      <c r="D226" s="52" t="s">
        <v>214</v>
      </c>
      <c r="E226" s="27" t="s">
        <v>578</v>
      </c>
      <c r="F226" s="27" t="s">
        <v>306</v>
      </c>
      <c r="G226" s="27" t="s">
        <v>353</v>
      </c>
      <c r="H226" s="53">
        <v>3</v>
      </c>
      <c r="I226" s="30">
        <f t="shared" si="25"/>
        <v>3</v>
      </c>
      <c r="J226" s="27">
        <f t="shared" si="26"/>
        <v>0</v>
      </c>
      <c r="K226" s="68">
        <f t="shared" si="27"/>
        <v>1</v>
      </c>
      <c r="L226" s="27"/>
      <c r="M226" s="53">
        <v>3</v>
      </c>
      <c r="N226" s="53">
        <v>0</v>
      </c>
      <c r="O226" s="53">
        <v>0</v>
      </c>
      <c r="P226" s="53">
        <v>0</v>
      </c>
      <c r="Q226" s="53">
        <v>0</v>
      </c>
    </row>
    <row r="227" spans="1:17" ht="15" x14ac:dyDescent="0.25">
      <c r="A227" s="75" t="s">
        <v>405</v>
      </c>
      <c r="B227" s="75" t="s">
        <v>518</v>
      </c>
      <c r="C227" s="75" t="s">
        <v>430</v>
      </c>
      <c r="D227" s="52" t="s">
        <v>72</v>
      </c>
      <c r="E227" s="27" t="s">
        <v>581</v>
      </c>
      <c r="F227" s="27" t="s">
        <v>306</v>
      </c>
      <c r="G227" s="27" t="s">
        <v>353</v>
      </c>
      <c r="H227" s="53">
        <v>619</v>
      </c>
      <c r="I227" s="30">
        <f t="shared" si="25"/>
        <v>595</v>
      </c>
      <c r="J227" s="27">
        <f t="shared" si="26"/>
        <v>24</v>
      </c>
      <c r="K227" s="68">
        <f t="shared" si="27"/>
        <v>0.96122778675282716</v>
      </c>
      <c r="L227" s="27"/>
      <c r="M227" s="53">
        <v>595</v>
      </c>
      <c r="N227" s="53">
        <v>7</v>
      </c>
      <c r="O227" s="53">
        <v>6</v>
      </c>
      <c r="P227" s="53">
        <v>1</v>
      </c>
      <c r="Q227" s="53">
        <v>10</v>
      </c>
    </row>
    <row r="228" spans="1:17" ht="15" x14ac:dyDescent="0.25">
      <c r="A228" s="75" t="s">
        <v>405</v>
      </c>
      <c r="B228" s="75" t="s">
        <v>518</v>
      </c>
      <c r="C228" s="75" t="s">
        <v>430</v>
      </c>
      <c r="D228" s="52" t="s">
        <v>191</v>
      </c>
      <c r="E228" s="27" t="s">
        <v>582</v>
      </c>
      <c r="F228" s="27" t="s">
        <v>306</v>
      </c>
      <c r="G228" s="27" t="s">
        <v>353</v>
      </c>
      <c r="H228" s="53">
        <v>4</v>
      </c>
      <c r="I228" s="30">
        <f t="shared" si="25"/>
        <v>4</v>
      </c>
      <c r="J228" s="27">
        <f t="shared" si="26"/>
        <v>0</v>
      </c>
      <c r="K228" s="68">
        <f t="shared" si="27"/>
        <v>1</v>
      </c>
      <c r="L228" s="27"/>
      <c r="M228" s="53">
        <v>4</v>
      </c>
      <c r="N228" s="53">
        <v>0</v>
      </c>
      <c r="O228" s="53">
        <v>0</v>
      </c>
      <c r="P228" s="53">
        <v>0</v>
      </c>
      <c r="Q228" s="53">
        <v>0</v>
      </c>
    </row>
    <row r="229" spans="1:17" x14ac:dyDescent="0.2">
      <c r="A229" s="75" t="s">
        <v>405</v>
      </c>
      <c r="B229" s="75" t="s">
        <v>518</v>
      </c>
      <c r="C229" s="75" t="s">
        <v>430</v>
      </c>
      <c r="D229" s="30" t="s">
        <v>226</v>
      </c>
      <c r="E229" s="27" t="s">
        <v>583</v>
      </c>
      <c r="F229" s="27" t="s">
        <v>306</v>
      </c>
      <c r="G229" s="27" t="s">
        <v>353</v>
      </c>
      <c r="H229" s="30">
        <v>1</v>
      </c>
      <c r="I229" s="30">
        <f t="shared" si="25"/>
        <v>1</v>
      </c>
      <c r="J229" s="27">
        <f t="shared" si="26"/>
        <v>0</v>
      </c>
      <c r="K229" s="68">
        <f t="shared" si="27"/>
        <v>1</v>
      </c>
      <c r="L229" s="27"/>
      <c r="M229" s="30">
        <v>1</v>
      </c>
      <c r="N229" s="30">
        <v>0</v>
      </c>
      <c r="O229" s="30">
        <v>0</v>
      </c>
      <c r="P229" s="30">
        <v>0</v>
      </c>
      <c r="Q229" s="30">
        <v>0</v>
      </c>
    </row>
    <row r="230" spans="1:17" ht="15" x14ac:dyDescent="0.25">
      <c r="A230" s="75" t="s">
        <v>406</v>
      </c>
      <c r="B230" s="75" t="s">
        <v>514</v>
      </c>
      <c r="C230" s="75" t="s">
        <v>431</v>
      </c>
      <c r="D230" s="52" t="s">
        <v>221</v>
      </c>
      <c r="E230" s="27" t="s">
        <v>584</v>
      </c>
      <c r="F230" s="27" t="s">
        <v>306</v>
      </c>
      <c r="G230" s="27" t="s">
        <v>353</v>
      </c>
      <c r="H230" s="53">
        <v>1</v>
      </c>
      <c r="I230" s="30">
        <f t="shared" si="25"/>
        <v>1</v>
      </c>
      <c r="J230" s="27">
        <f t="shared" si="26"/>
        <v>0</v>
      </c>
      <c r="K230" s="68">
        <f t="shared" si="27"/>
        <v>1</v>
      </c>
      <c r="L230" s="27"/>
      <c r="M230" s="53">
        <v>1</v>
      </c>
      <c r="N230" s="53">
        <v>0</v>
      </c>
      <c r="O230" s="53">
        <v>0</v>
      </c>
      <c r="P230" s="53">
        <v>0</v>
      </c>
      <c r="Q230" s="53">
        <v>0</v>
      </c>
    </row>
    <row r="231" spans="1:17" ht="15" x14ac:dyDescent="0.25">
      <c r="A231" s="75" t="s">
        <v>406</v>
      </c>
      <c r="B231" s="75" t="s">
        <v>514</v>
      </c>
      <c r="C231" s="75" t="s">
        <v>431</v>
      </c>
      <c r="D231" s="52" t="s">
        <v>103</v>
      </c>
      <c r="E231" s="27" t="s">
        <v>585</v>
      </c>
      <c r="F231" s="27" t="s">
        <v>306</v>
      </c>
      <c r="G231" s="27" t="s">
        <v>353</v>
      </c>
      <c r="H231" s="53">
        <v>3</v>
      </c>
      <c r="I231" s="30">
        <f t="shared" si="25"/>
        <v>3</v>
      </c>
      <c r="J231" s="27">
        <f t="shared" si="26"/>
        <v>0</v>
      </c>
      <c r="K231" s="68">
        <f t="shared" si="27"/>
        <v>1</v>
      </c>
      <c r="L231" s="27"/>
      <c r="M231" s="53">
        <v>3</v>
      </c>
      <c r="N231" s="53">
        <v>0</v>
      </c>
      <c r="O231" s="53">
        <v>0</v>
      </c>
      <c r="P231" s="53">
        <v>0</v>
      </c>
      <c r="Q231" s="53">
        <v>0</v>
      </c>
    </row>
    <row r="232" spans="1:17" ht="15" x14ac:dyDescent="0.25">
      <c r="A232" s="75" t="s">
        <v>406</v>
      </c>
      <c r="B232" s="75" t="s">
        <v>514</v>
      </c>
      <c r="C232" s="75" t="s">
        <v>431</v>
      </c>
      <c r="D232" s="52" t="s">
        <v>189</v>
      </c>
      <c r="E232" s="27" t="s">
        <v>586</v>
      </c>
      <c r="F232" s="27" t="s">
        <v>306</v>
      </c>
      <c r="G232" s="27" t="s">
        <v>353</v>
      </c>
      <c r="H232" s="53">
        <v>653</v>
      </c>
      <c r="I232" s="30">
        <f t="shared" si="25"/>
        <v>647</v>
      </c>
      <c r="J232" s="27">
        <f t="shared" si="26"/>
        <v>6</v>
      </c>
      <c r="K232" s="68">
        <f t="shared" si="27"/>
        <v>0.99081163859111787</v>
      </c>
      <c r="L232" s="27"/>
      <c r="M232" s="53">
        <v>647</v>
      </c>
      <c r="N232" s="53">
        <v>4</v>
      </c>
      <c r="O232" s="53">
        <v>2</v>
      </c>
      <c r="P232" s="53">
        <v>0</v>
      </c>
      <c r="Q232" s="53">
        <v>0</v>
      </c>
    </row>
    <row r="233" spans="1:17" ht="15" x14ac:dyDescent="0.25">
      <c r="A233" s="75" t="s">
        <v>406</v>
      </c>
      <c r="B233" s="75" t="s">
        <v>514</v>
      </c>
      <c r="C233" s="75" t="s">
        <v>431</v>
      </c>
      <c r="D233" s="52" t="s">
        <v>129</v>
      </c>
      <c r="E233" s="27" t="s">
        <v>587</v>
      </c>
      <c r="F233" s="27" t="s">
        <v>306</v>
      </c>
      <c r="G233" s="27" t="s">
        <v>353</v>
      </c>
      <c r="H233" s="53">
        <v>358</v>
      </c>
      <c r="I233" s="30">
        <f t="shared" si="25"/>
        <v>355</v>
      </c>
      <c r="J233" s="27">
        <f t="shared" si="26"/>
        <v>3</v>
      </c>
      <c r="K233" s="68">
        <f t="shared" si="27"/>
        <v>0.99162011173184361</v>
      </c>
      <c r="L233" s="27"/>
      <c r="M233" s="53">
        <v>355</v>
      </c>
      <c r="N233" s="53">
        <v>3</v>
      </c>
      <c r="O233" s="53">
        <v>0</v>
      </c>
      <c r="P233" s="53">
        <v>0</v>
      </c>
      <c r="Q233" s="53">
        <v>0</v>
      </c>
    </row>
    <row r="234" spans="1:17" ht="15" x14ac:dyDescent="0.25">
      <c r="A234" s="75" t="s">
        <v>407</v>
      </c>
      <c r="B234" s="75" t="s">
        <v>440</v>
      </c>
      <c r="C234" s="75" t="s">
        <v>432</v>
      </c>
      <c r="D234" s="52" t="s">
        <v>86</v>
      </c>
      <c r="E234" s="27" t="s">
        <v>588</v>
      </c>
      <c r="F234" s="27" t="s">
        <v>306</v>
      </c>
      <c r="G234" s="27" t="s">
        <v>353</v>
      </c>
      <c r="H234" s="53">
        <v>1</v>
      </c>
      <c r="I234" s="30">
        <f t="shared" si="25"/>
        <v>1</v>
      </c>
      <c r="J234" s="27">
        <f t="shared" si="26"/>
        <v>0</v>
      </c>
      <c r="K234" s="68">
        <f t="shared" si="27"/>
        <v>1</v>
      </c>
      <c r="L234" s="27"/>
      <c r="M234" s="53">
        <v>1</v>
      </c>
      <c r="N234" s="53">
        <v>0</v>
      </c>
      <c r="O234" s="53">
        <v>0</v>
      </c>
      <c r="P234" s="53">
        <v>0</v>
      </c>
      <c r="Q234" s="53">
        <v>0</v>
      </c>
    </row>
    <row r="235" spans="1:17" ht="15" x14ac:dyDescent="0.25">
      <c r="A235" s="75" t="s">
        <v>407</v>
      </c>
      <c r="B235" s="75" t="s">
        <v>514</v>
      </c>
      <c r="C235" s="75" t="s">
        <v>432</v>
      </c>
      <c r="D235" s="52" t="s">
        <v>158</v>
      </c>
      <c r="E235" s="27" t="s">
        <v>589</v>
      </c>
      <c r="F235" s="27" t="s">
        <v>306</v>
      </c>
      <c r="G235" s="27" t="s">
        <v>353</v>
      </c>
      <c r="H235" s="53">
        <v>22</v>
      </c>
      <c r="I235" s="30">
        <f t="shared" si="25"/>
        <v>22</v>
      </c>
      <c r="J235" s="27">
        <f t="shared" si="26"/>
        <v>0</v>
      </c>
      <c r="K235" s="68">
        <f t="shared" si="27"/>
        <v>1</v>
      </c>
      <c r="L235" s="27"/>
      <c r="M235" s="53">
        <v>22</v>
      </c>
      <c r="N235" s="53">
        <v>0</v>
      </c>
      <c r="O235" s="53">
        <v>0</v>
      </c>
      <c r="P235" s="53">
        <v>0</v>
      </c>
      <c r="Q235" s="53">
        <v>0</v>
      </c>
    </row>
    <row r="236" spans="1:17" ht="15" x14ac:dyDescent="0.25">
      <c r="A236" s="75" t="s">
        <v>407</v>
      </c>
      <c r="B236" s="75" t="s">
        <v>514</v>
      </c>
      <c r="C236" s="75" t="s">
        <v>432</v>
      </c>
      <c r="D236" s="52" t="s">
        <v>64</v>
      </c>
      <c r="E236" s="27" t="s">
        <v>590</v>
      </c>
      <c r="F236" s="27" t="s">
        <v>306</v>
      </c>
      <c r="G236" s="27" t="s">
        <v>353</v>
      </c>
      <c r="H236" s="53">
        <v>1</v>
      </c>
      <c r="I236" s="30">
        <f t="shared" si="25"/>
        <v>1</v>
      </c>
      <c r="J236" s="27">
        <f t="shared" si="26"/>
        <v>0</v>
      </c>
      <c r="K236" s="68">
        <f t="shared" si="27"/>
        <v>1</v>
      </c>
      <c r="L236" s="27"/>
      <c r="M236" s="53">
        <v>1</v>
      </c>
      <c r="N236" s="53">
        <v>0</v>
      </c>
      <c r="O236" s="53">
        <v>0</v>
      </c>
      <c r="P236" s="53">
        <v>0</v>
      </c>
      <c r="Q236" s="53">
        <v>0</v>
      </c>
    </row>
    <row r="237" spans="1:17" ht="15" x14ac:dyDescent="0.25">
      <c r="A237" s="75" t="s">
        <v>407</v>
      </c>
      <c r="B237" s="75" t="s">
        <v>440</v>
      </c>
      <c r="C237" s="75" t="s">
        <v>432</v>
      </c>
      <c r="D237" s="52" t="s">
        <v>102</v>
      </c>
      <c r="E237" s="27" t="s">
        <v>591</v>
      </c>
      <c r="F237" s="27" t="s">
        <v>306</v>
      </c>
      <c r="G237" s="27" t="s">
        <v>353</v>
      </c>
      <c r="H237" s="53">
        <v>441</v>
      </c>
      <c r="I237" s="30">
        <f t="shared" si="25"/>
        <v>435</v>
      </c>
      <c r="J237" s="27">
        <f t="shared" si="26"/>
        <v>6</v>
      </c>
      <c r="K237" s="68">
        <f t="shared" si="27"/>
        <v>0.98639455782312924</v>
      </c>
      <c r="L237" s="27"/>
      <c r="M237" s="53">
        <v>435</v>
      </c>
      <c r="N237" s="53">
        <v>3</v>
      </c>
      <c r="O237" s="53">
        <v>1</v>
      </c>
      <c r="P237" s="53">
        <v>1</v>
      </c>
      <c r="Q237" s="53">
        <v>1</v>
      </c>
    </row>
    <row r="238" spans="1:17" ht="15" x14ac:dyDescent="0.25">
      <c r="A238" s="75" t="s">
        <v>407</v>
      </c>
      <c r="B238" s="75" t="s">
        <v>514</v>
      </c>
      <c r="C238" s="75" t="s">
        <v>432</v>
      </c>
      <c r="D238" s="52" t="s">
        <v>128</v>
      </c>
      <c r="E238" s="27" t="s">
        <v>592</v>
      </c>
      <c r="F238" s="27" t="s">
        <v>306</v>
      </c>
      <c r="G238" s="27" t="s">
        <v>353</v>
      </c>
      <c r="H238" s="53">
        <v>593</v>
      </c>
      <c r="I238" s="30">
        <f t="shared" si="25"/>
        <v>583</v>
      </c>
      <c r="J238" s="27">
        <f t="shared" si="26"/>
        <v>10</v>
      </c>
      <c r="K238" s="68">
        <f t="shared" si="27"/>
        <v>0.98313659359190553</v>
      </c>
      <c r="L238" s="27"/>
      <c r="M238" s="53">
        <v>583</v>
      </c>
      <c r="N238" s="53">
        <v>5</v>
      </c>
      <c r="O238" s="53">
        <v>2</v>
      </c>
      <c r="P238" s="53">
        <v>2</v>
      </c>
      <c r="Q238" s="53">
        <v>1</v>
      </c>
    </row>
    <row r="239" spans="1:17" ht="15" x14ac:dyDescent="0.25">
      <c r="A239" s="75" t="s">
        <v>407</v>
      </c>
      <c r="B239" s="75" t="s">
        <v>440</v>
      </c>
      <c r="C239" s="75" t="s">
        <v>432</v>
      </c>
      <c r="D239" s="52" t="s">
        <v>108</v>
      </c>
      <c r="E239" s="27" t="s">
        <v>593</v>
      </c>
      <c r="F239" s="27" t="s">
        <v>306</v>
      </c>
      <c r="G239" s="27" t="s">
        <v>353</v>
      </c>
      <c r="H239" s="53">
        <v>1</v>
      </c>
      <c r="I239" s="30">
        <f t="shared" si="25"/>
        <v>1</v>
      </c>
      <c r="J239" s="27">
        <f t="shared" si="26"/>
        <v>0</v>
      </c>
      <c r="K239" s="68">
        <f t="shared" si="27"/>
        <v>1</v>
      </c>
      <c r="L239" s="27"/>
      <c r="M239" s="53">
        <v>1</v>
      </c>
      <c r="N239" s="53">
        <v>0</v>
      </c>
      <c r="O239" s="53">
        <v>0</v>
      </c>
      <c r="P239" s="53">
        <v>0</v>
      </c>
      <c r="Q239" s="53">
        <v>0</v>
      </c>
    </row>
    <row r="240" spans="1:17" ht="15" x14ac:dyDescent="0.25">
      <c r="A240" s="75" t="s">
        <v>407</v>
      </c>
      <c r="B240" s="75" t="s">
        <v>514</v>
      </c>
      <c r="C240" s="75" t="s">
        <v>432</v>
      </c>
      <c r="D240" s="52" t="s">
        <v>126</v>
      </c>
      <c r="E240" s="27" t="s">
        <v>594</v>
      </c>
      <c r="F240" s="27" t="s">
        <v>306</v>
      </c>
      <c r="G240" s="27" t="s">
        <v>353</v>
      </c>
      <c r="H240" s="53">
        <v>485</v>
      </c>
      <c r="I240" s="30">
        <f t="shared" si="25"/>
        <v>469</v>
      </c>
      <c r="J240" s="27">
        <f t="shared" si="26"/>
        <v>16</v>
      </c>
      <c r="K240" s="68">
        <f t="shared" si="27"/>
        <v>0.96701030927835052</v>
      </c>
      <c r="L240" s="27"/>
      <c r="M240" s="53">
        <v>469</v>
      </c>
      <c r="N240" s="53">
        <v>10</v>
      </c>
      <c r="O240" s="53">
        <v>3</v>
      </c>
      <c r="P240" s="53">
        <v>2</v>
      </c>
      <c r="Q240" s="53">
        <v>1</v>
      </c>
    </row>
    <row r="241" spans="1:17" ht="15" x14ac:dyDescent="0.25">
      <c r="A241" s="75" t="s">
        <v>408</v>
      </c>
      <c r="B241" s="75" t="s">
        <v>561</v>
      </c>
      <c r="C241" s="75" t="s">
        <v>433</v>
      </c>
      <c r="D241" s="52" t="s">
        <v>179</v>
      </c>
      <c r="E241" s="27" t="s">
        <v>598</v>
      </c>
      <c r="F241" s="27" t="s">
        <v>306</v>
      </c>
      <c r="G241" s="27" t="s">
        <v>353</v>
      </c>
      <c r="H241" s="53">
        <v>1161</v>
      </c>
      <c r="I241" s="30">
        <f t="shared" si="25"/>
        <v>1153</v>
      </c>
      <c r="J241" s="27">
        <f t="shared" si="26"/>
        <v>8</v>
      </c>
      <c r="K241" s="68">
        <f t="shared" si="27"/>
        <v>0.99310938845822572</v>
      </c>
      <c r="L241" s="27"/>
      <c r="M241" s="53">
        <v>1153</v>
      </c>
      <c r="N241" s="53">
        <v>7</v>
      </c>
      <c r="O241" s="53">
        <v>1</v>
      </c>
      <c r="P241" s="53">
        <v>0</v>
      </c>
      <c r="Q241" s="53">
        <v>0</v>
      </c>
    </row>
    <row r="242" spans="1:17" ht="15" x14ac:dyDescent="0.25">
      <c r="A242" s="75" t="s">
        <v>360</v>
      </c>
      <c r="B242" s="75" t="s">
        <v>528</v>
      </c>
      <c r="C242" s="75" t="s">
        <v>360</v>
      </c>
      <c r="D242" s="52" t="s">
        <v>359</v>
      </c>
      <c r="E242" s="27" t="s">
        <v>367</v>
      </c>
      <c r="F242" s="27" t="s">
        <v>306</v>
      </c>
      <c r="G242" s="27" t="s">
        <v>353</v>
      </c>
      <c r="H242" s="53">
        <v>1</v>
      </c>
      <c r="I242" s="30">
        <f t="shared" si="25"/>
        <v>1</v>
      </c>
      <c r="J242" s="27">
        <f t="shared" si="26"/>
        <v>0</v>
      </c>
      <c r="K242" s="68">
        <f t="shared" si="27"/>
        <v>1</v>
      </c>
      <c r="L242" s="27"/>
      <c r="M242" s="53">
        <v>1</v>
      </c>
      <c r="N242" s="53">
        <v>0</v>
      </c>
      <c r="O242" s="53">
        <v>0</v>
      </c>
      <c r="P242" s="53">
        <v>0</v>
      </c>
      <c r="Q242" s="53">
        <v>0</v>
      </c>
    </row>
    <row r="243" spans="1:17" x14ac:dyDescent="0.2">
      <c r="A243" s="75"/>
      <c r="B243" s="75"/>
      <c r="C243" s="75"/>
      <c r="E243" s="27"/>
      <c r="F243" s="27"/>
      <c r="G243" s="27"/>
      <c r="J243" s="27"/>
      <c r="K243" s="68"/>
      <c r="L243" s="27"/>
    </row>
    <row r="244" spans="1:17" x14ac:dyDescent="0.2">
      <c r="A244" s="27"/>
      <c r="B244" s="27"/>
      <c r="C244" s="27"/>
      <c r="D244" s="27"/>
      <c r="E244" s="23" t="s">
        <v>265</v>
      </c>
      <c r="F244" s="23" t="s">
        <v>306</v>
      </c>
      <c r="G244" s="23" t="s">
        <v>353</v>
      </c>
      <c r="H244" s="23">
        <f>SUM(H160:H242)</f>
        <v>23716</v>
      </c>
      <c r="I244" s="23">
        <f>SUM(M244)</f>
        <v>23207</v>
      </c>
      <c r="J244" s="23">
        <f t="shared" ref="J244" si="28">SUM(N244:Q244)</f>
        <v>509</v>
      </c>
      <c r="K244" s="77">
        <f t="shared" ref="K244" si="29">I244/H244</f>
        <v>0.97853769607016361</v>
      </c>
      <c r="L244" s="23"/>
      <c r="M244" s="23">
        <f>SUM(M160:M242)</f>
        <v>23207</v>
      </c>
      <c r="N244" s="23">
        <f>SUM(N160:N242)</f>
        <v>288</v>
      </c>
      <c r="O244" s="23">
        <f>SUM(O160:O242)</f>
        <v>143</v>
      </c>
      <c r="P244" s="23">
        <f>SUM(P160:P242)</f>
        <v>45</v>
      </c>
      <c r="Q244" s="23">
        <f>SUM(Q160:Q242)</f>
        <v>33</v>
      </c>
    </row>
    <row r="247" spans="1:17" x14ac:dyDescent="0.2">
      <c r="A247" s="27" t="s">
        <v>281</v>
      </c>
    </row>
    <row r="248" spans="1:17" x14ac:dyDescent="0.2">
      <c r="A248" s="27" t="s">
        <v>282</v>
      </c>
    </row>
    <row r="249" spans="1:17" x14ac:dyDescent="0.2">
      <c r="A249" s="27" t="s">
        <v>283</v>
      </c>
    </row>
    <row r="250" spans="1:17" x14ac:dyDescent="0.2">
      <c r="A250" s="27" t="s">
        <v>284</v>
      </c>
    </row>
    <row r="251" spans="1:17" x14ac:dyDescent="0.2">
      <c r="A251" s="27" t="s">
        <v>285</v>
      </c>
    </row>
    <row r="252" spans="1:17" x14ac:dyDescent="0.2">
      <c r="A252" s="27" t="s">
        <v>314</v>
      </c>
    </row>
    <row r="253" spans="1:17" x14ac:dyDescent="0.2">
      <c r="A253" s="29" t="s">
        <v>315</v>
      </c>
    </row>
    <row r="254" spans="1:17" x14ac:dyDescent="0.2">
      <c r="A254" s="75" t="s">
        <v>354</v>
      </c>
    </row>
    <row r="255" spans="1:17" x14ac:dyDescent="0.2">
      <c r="A255" s="75" t="s">
        <v>355</v>
      </c>
    </row>
    <row r="256" spans="1:17" x14ac:dyDescent="0.2">
      <c r="A256" s="86"/>
    </row>
    <row r="257" spans="1:1" x14ac:dyDescent="0.2">
      <c r="A257" s="86"/>
    </row>
    <row r="258" spans="1:1" x14ac:dyDescent="0.2">
      <c r="A258" s="86"/>
    </row>
    <row r="259" spans="1:1" x14ac:dyDescent="0.2">
      <c r="A259" s="86"/>
    </row>
    <row r="260" spans="1:1" ht="15" x14ac:dyDescent="0.2">
      <c r="A260" s="79"/>
    </row>
    <row r="261" spans="1:1" ht="15" x14ac:dyDescent="0.2">
      <c r="A261" s="80"/>
    </row>
    <row r="262" spans="1:1" ht="14.25" x14ac:dyDescent="0.2">
      <c r="A262" s="81"/>
    </row>
    <row r="263" spans="1:1" ht="14.25" x14ac:dyDescent="0.2">
      <c r="A263" s="81"/>
    </row>
    <row r="264" spans="1:1" ht="14.25" x14ac:dyDescent="0.2">
      <c r="A264" s="81"/>
    </row>
    <row r="363" ht="12.75" customHeight="1" x14ac:dyDescent="0.2"/>
    <row r="441" ht="12.75" customHeight="1" x14ac:dyDescent="0.2"/>
    <row r="544" ht="15" customHeight="1" x14ac:dyDescent="0.2"/>
  </sheetData>
  <sortState ref="A160:Q242">
    <sortCondition sortBy="cellColor" ref="A160:A242" dxfId="2"/>
    <sortCondition ref="C160:C242"/>
    <sortCondition ref="E160:E242"/>
  </sortState>
  <mergeCells count="9">
    <mergeCell ref="H158:J158"/>
    <mergeCell ref="K158:K159"/>
    <mergeCell ref="M158:Q158"/>
    <mergeCell ref="H9:J9"/>
    <mergeCell ref="K9:K10"/>
    <mergeCell ref="M9:Q9"/>
    <mergeCell ref="H80:J80"/>
    <mergeCell ref="K80:K81"/>
    <mergeCell ref="M80:Q80"/>
  </mergeCells>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W1084"/>
  <sheetViews>
    <sheetView zoomScale="60" zoomScaleNormal="60" workbookViewId="0"/>
  </sheetViews>
  <sheetFormatPr defaultRowHeight="12.75" x14ac:dyDescent="0.2"/>
  <cols>
    <col min="1" max="1" width="18" style="30" customWidth="1"/>
    <col min="2" max="2" width="18.85546875" style="30" bestFit="1" customWidth="1"/>
    <col min="3" max="3" width="83.5703125" style="30" bestFit="1" customWidth="1"/>
    <col min="4" max="4" width="16.7109375" style="30" bestFit="1" customWidth="1"/>
    <col min="5" max="5" width="82.28515625" style="30" bestFit="1" customWidth="1"/>
    <col min="6" max="6" width="23.28515625" style="30" bestFit="1" customWidth="1"/>
    <col min="7" max="7" width="33.28515625" style="30" bestFit="1" customWidth="1"/>
    <col min="8" max="8" width="25" style="30" customWidth="1"/>
    <col min="9" max="9" width="27.28515625" style="30" customWidth="1"/>
    <col min="10" max="10" width="21.5703125" style="30" customWidth="1"/>
    <col min="11" max="11" width="26.7109375" style="30" customWidth="1"/>
    <col min="12" max="12" width="4.71093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51</v>
      </c>
    </row>
    <row r="2" spans="1:20" x14ac:dyDescent="0.2">
      <c r="A2" s="27" t="s">
        <v>377</v>
      </c>
    </row>
    <row r="3" spans="1:20" x14ac:dyDescent="0.2">
      <c r="A3" s="30" t="s">
        <v>1</v>
      </c>
    </row>
    <row r="4" spans="1:20" x14ac:dyDescent="0.2">
      <c r="A4" s="30" t="s">
        <v>31</v>
      </c>
    </row>
    <row r="5" spans="1:20" x14ac:dyDescent="0.2">
      <c r="A5" s="74" t="s">
        <v>21</v>
      </c>
    </row>
    <row r="7" spans="1:20" ht="15" x14ac:dyDescent="0.25">
      <c r="A7" s="31" t="s">
        <v>300</v>
      </c>
    </row>
    <row r="8" spans="1:20" s="82" customFormat="1" ht="15" customHeight="1" x14ac:dyDescent="0.25">
      <c r="A8" s="30"/>
      <c r="B8" s="30"/>
      <c r="C8" s="30"/>
      <c r="D8" s="30"/>
      <c r="E8" s="30"/>
      <c r="F8" s="27"/>
      <c r="G8" s="30"/>
      <c r="H8" s="184" t="s">
        <v>290</v>
      </c>
      <c r="I8" s="184"/>
      <c r="J8" s="184"/>
      <c r="K8" s="176" t="s">
        <v>356</v>
      </c>
      <c r="L8" s="30"/>
      <c r="M8" s="184" t="s">
        <v>290</v>
      </c>
      <c r="N8" s="184"/>
      <c r="O8" s="184"/>
      <c r="P8" s="184"/>
      <c r="Q8" s="184"/>
      <c r="R8" s="184"/>
      <c r="S8" s="184"/>
      <c r="T8" s="184"/>
    </row>
    <row r="9" spans="1:20" s="82" customFormat="1" ht="12.75" customHeight="1" x14ac:dyDescent="0.25">
      <c r="A9" s="75" t="s">
        <v>252</v>
      </c>
      <c r="B9" s="20" t="s">
        <v>253</v>
      </c>
      <c r="C9" s="20" t="s">
        <v>254</v>
      </c>
      <c r="D9" s="20" t="s">
        <v>255</v>
      </c>
      <c r="E9" s="20" t="s">
        <v>327</v>
      </c>
      <c r="F9" s="20" t="s">
        <v>328</v>
      </c>
      <c r="G9" s="20" t="s">
        <v>329</v>
      </c>
      <c r="H9" s="32" t="s">
        <v>258</v>
      </c>
      <c r="I9" s="32" t="s">
        <v>320</v>
      </c>
      <c r="J9" s="32" t="s">
        <v>299</v>
      </c>
      <c r="K9" s="176"/>
      <c r="L9" s="20"/>
      <c r="M9" s="20" t="s">
        <v>294</v>
      </c>
      <c r="N9" s="20" t="s">
        <v>296</v>
      </c>
      <c r="O9" s="20" t="s">
        <v>297</v>
      </c>
      <c r="P9" s="20" t="s">
        <v>298</v>
      </c>
      <c r="Q9" s="20" t="s">
        <v>321</v>
      </c>
      <c r="R9" s="20" t="s">
        <v>322</v>
      </c>
      <c r="S9" s="20" t="s">
        <v>323</v>
      </c>
      <c r="T9" s="20" t="s">
        <v>324</v>
      </c>
    </row>
    <row r="10" spans="1:20" ht="15" x14ac:dyDescent="0.25">
      <c r="A10" s="75" t="s">
        <v>384</v>
      </c>
      <c r="B10" s="75" t="s">
        <v>434</v>
      </c>
      <c r="C10" s="75" t="s">
        <v>409</v>
      </c>
      <c r="D10" s="50" t="s">
        <v>150</v>
      </c>
      <c r="E10" s="27" t="s">
        <v>435</v>
      </c>
      <c r="F10" s="34" t="s">
        <v>301</v>
      </c>
      <c r="G10" s="27" t="s">
        <v>288</v>
      </c>
      <c r="H10" s="51">
        <v>2.5</v>
      </c>
      <c r="I10" s="27">
        <f t="shared" ref="I10:I41" si="0">SUM(M10:P10)</f>
        <v>2</v>
      </c>
      <c r="J10" s="27">
        <f t="shared" ref="J10:J41" si="1">SUM(Q10:T10)</f>
        <v>0.5</v>
      </c>
      <c r="K10" s="68">
        <f t="shared" ref="K10:K41" si="2">I10/H10</f>
        <v>0.8</v>
      </c>
      <c r="L10" s="27"/>
      <c r="M10" s="51">
        <v>0</v>
      </c>
      <c r="N10" s="51">
        <v>0</v>
      </c>
      <c r="O10" s="51">
        <v>1</v>
      </c>
      <c r="P10" s="51">
        <v>1</v>
      </c>
      <c r="Q10" s="51">
        <v>0.5</v>
      </c>
      <c r="R10" s="51">
        <v>0</v>
      </c>
      <c r="S10" s="51">
        <v>0</v>
      </c>
      <c r="T10" s="51">
        <v>0</v>
      </c>
    </row>
    <row r="11" spans="1:20" ht="15" x14ac:dyDescent="0.25">
      <c r="A11" s="75" t="s">
        <v>384</v>
      </c>
      <c r="B11" s="75" t="s">
        <v>434</v>
      </c>
      <c r="C11" s="75" t="s">
        <v>409</v>
      </c>
      <c r="D11" s="50" t="s">
        <v>134</v>
      </c>
      <c r="E11" s="27" t="s">
        <v>436</v>
      </c>
      <c r="F11" s="34" t="s">
        <v>301</v>
      </c>
      <c r="G11" s="27" t="s">
        <v>288</v>
      </c>
      <c r="H11" s="51">
        <v>53</v>
      </c>
      <c r="I11" s="27">
        <f t="shared" si="0"/>
        <v>50.5</v>
      </c>
      <c r="J11" s="27">
        <f t="shared" si="1"/>
        <v>2.5</v>
      </c>
      <c r="K11" s="68">
        <f t="shared" si="2"/>
        <v>0.95283018867924529</v>
      </c>
      <c r="L11" s="27"/>
      <c r="M11" s="51">
        <v>39.5</v>
      </c>
      <c r="N11" s="51">
        <v>5.5</v>
      </c>
      <c r="O11" s="51">
        <v>2</v>
      </c>
      <c r="P11" s="51">
        <v>3.5</v>
      </c>
      <c r="Q11" s="51">
        <v>0</v>
      </c>
      <c r="R11" s="51">
        <v>0.5</v>
      </c>
      <c r="S11" s="51">
        <v>1</v>
      </c>
      <c r="T11" s="51">
        <v>1</v>
      </c>
    </row>
    <row r="12" spans="1:20" ht="15" x14ac:dyDescent="0.25">
      <c r="A12" s="75" t="s">
        <v>384</v>
      </c>
      <c r="B12" s="75" t="s">
        <v>434</v>
      </c>
      <c r="C12" s="75" t="s">
        <v>409</v>
      </c>
      <c r="D12" s="50" t="s">
        <v>144</v>
      </c>
      <c r="E12" s="27" t="s">
        <v>437</v>
      </c>
      <c r="F12" s="34" t="s">
        <v>301</v>
      </c>
      <c r="G12" s="27" t="s">
        <v>288</v>
      </c>
      <c r="H12" s="51">
        <v>29</v>
      </c>
      <c r="I12" s="27">
        <f t="shared" si="0"/>
        <v>28</v>
      </c>
      <c r="J12" s="27">
        <f t="shared" si="1"/>
        <v>1</v>
      </c>
      <c r="K12" s="68">
        <f t="shared" si="2"/>
        <v>0.96551724137931039</v>
      </c>
      <c r="L12" s="27"/>
      <c r="M12" s="51">
        <v>18.5</v>
      </c>
      <c r="N12" s="51">
        <v>4</v>
      </c>
      <c r="O12" s="51">
        <v>2</v>
      </c>
      <c r="P12" s="51">
        <v>3.5</v>
      </c>
      <c r="Q12" s="51">
        <v>0.5</v>
      </c>
      <c r="R12" s="51">
        <v>0.5</v>
      </c>
      <c r="S12" s="51">
        <v>0</v>
      </c>
      <c r="T12" s="51">
        <v>0</v>
      </c>
    </row>
    <row r="13" spans="1:20" ht="15" x14ac:dyDescent="0.25">
      <c r="A13" s="75" t="s">
        <v>384</v>
      </c>
      <c r="B13" s="75" t="s">
        <v>434</v>
      </c>
      <c r="C13" s="75" t="s">
        <v>409</v>
      </c>
      <c r="D13" s="50" t="s">
        <v>210</v>
      </c>
      <c r="E13" s="27" t="s">
        <v>438</v>
      </c>
      <c r="F13" s="34" t="s">
        <v>301</v>
      </c>
      <c r="G13" s="27" t="s">
        <v>288</v>
      </c>
      <c r="H13" s="51">
        <v>5</v>
      </c>
      <c r="I13" s="27">
        <f t="shared" si="0"/>
        <v>4</v>
      </c>
      <c r="J13" s="27">
        <f t="shared" si="1"/>
        <v>1</v>
      </c>
      <c r="K13" s="68">
        <f t="shared" si="2"/>
        <v>0.8</v>
      </c>
      <c r="L13" s="27"/>
      <c r="M13" s="51">
        <v>2.5</v>
      </c>
      <c r="N13" s="51">
        <v>0.5</v>
      </c>
      <c r="O13" s="51">
        <v>0</v>
      </c>
      <c r="P13" s="51">
        <v>1</v>
      </c>
      <c r="Q13" s="51">
        <v>0.5</v>
      </c>
      <c r="R13" s="51">
        <v>0</v>
      </c>
      <c r="S13" s="51">
        <v>0</v>
      </c>
      <c r="T13" s="51">
        <v>0.5</v>
      </c>
    </row>
    <row r="14" spans="1:20" ht="15" x14ac:dyDescent="0.25">
      <c r="A14" s="75" t="s">
        <v>384</v>
      </c>
      <c r="B14" s="75" t="s">
        <v>434</v>
      </c>
      <c r="C14" s="75" t="s">
        <v>409</v>
      </c>
      <c r="D14" s="50" t="s">
        <v>149</v>
      </c>
      <c r="E14" s="27" t="s">
        <v>439</v>
      </c>
      <c r="F14" s="34" t="s">
        <v>301</v>
      </c>
      <c r="G14" s="27" t="s">
        <v>288</v>
      </c>
      <c r="H14" s="51">
        <v>5.5</v>
      </c>
      <c r="I14" s="27">
        <f t="shared" si="0"/>
        <v>4.5</v>
      </c>
      <c r="J14" s="27">
        <f t="shared" si="1"/>
        <v>1</v>
      </c>
      <c r="K14" s="68">
        <f t="shared" si="2"/>
        <v>0.81818181818181823</v>
      </c>
      <c r="L14" s="27"/>
      <c r="M14" s="51">
        <v>3</v>
      </c>
      <c r="N14" s="51">
        <v>0</v>
      </c>
      <c r="O14" s="51">
        <v>1</v>
      </c>
      <c r="P14" s="51">
        <v>0.5</v>
      </c>
      <c r="Q14" s="51">
        <v>0</v>
      </c>
      <c r="R14" s="51">
        <v>1</v>
      </c>
      <c r="S14" s="51">
        <v>0</v>
      </c>
      <c r="T14" s="51">
        <v>0</v>
      </c>
    </row>
    <row r="15" spans="1:20" ht="15" x14ac:dyDescent="0.25">
      <c r="A15" s="75" t="s">
        <v>385</v>
      </c>
      <c r="B15" s="75" t="s">
        <v>440</v>
      </c>
      <c r="C15" s="75" t="s">
        <v>410</v>
      </c>
      <c r="D15" s="50" t="s">
        <v>186</v>
      </c>
      <c r="E15" s="27" t="s">
        <v>441</v>
      </c>
      <c r="F15" s="34" t="s">
        <v>301</v>
      </c>
      <c r="G15" s="27" t="s">
        <v>288</v>
      </c>
      <c r="H15" s="51">
        <v>7.5</v>
      </c>
      <c r="I15" s="27">
        <f t="shared" si="0"/>
        <v>6</v>
      </c>
      <c r="J15" s="27">
        <f t="shared" si="1"/>
        <v>1.5</v>
      </c>
      <c r="K15" s="68">
        <f t="shared" si="2"/>
        <v>0.8</v>
      </c>
      <c r="L15" s="27"/>
      <c r="M15" s="51">
        <v>0</v>
      </c>
      <c r="N15" s="51">
        <v>1</v>
      </c>
      <c r="O15" s="51">
        <v>2</v>
      </c>
      <c r="P15" s="51">
        <v>3</v>
      </c>
      <c r="Q15" s="51">
        <v>1</v>
      </c>
      <c r="R15" s="51">
        <v>0</v>
      </c>
      <c r="S15" s="51">
        <v>0.5</v>
      </c>
      <c r="T15" s="51">
        <v>0</v>
      </c>
    </row>
    <row r="16" spans="1:20" ht="15" x14ac:dyDescent="0.25">
      <c r="A16" s="75" t="s">
        <v>385</v>
      </c>
      <c r="B16" s="75" t="s">
        <v>440</v>
      </c>
      <c r="C16" s="75" t="s">
        <v>410</v>
      </c>
      <c r="D16" s="50" t="s">
        <v>157</v>
      </c>
      <c r="E16" s="27" t="s">
        <v>442</v>
      </c>
      <c r="F16" s="34" t="s">
        <v>301</v>
      </c>
      <c r="G16" s="27" t="s">
        <v>288</v>
      </c>
      <c r="H16" s="51">
        <v>2.5</v>
      </c>
      <c r="I16" s="27">
        <f t="shared" si="0"/>
        <v>2.5</v>
      </c>
      <c r="J16" s="27">
        <f t="shared" si="1"/>
        <v>0</v>
      </c>
      <c r="K16" s="68">
        <f t="shared" si="2"/>
        <v>1</v>
      </c>
      <c r="L16" s="27"/>
      <c r="M16" s="51">
        <v>1</v>
      </c>
      <c r="N16" s="51">
        <v>0</v>
      </c>
      <c r="O16" s="51">
        <v>0.5</v>
      </c>
      <c r="P16" s="51">
        <v>1</v>
      </c>
      <c r="Q16" s="51">
        <v>0</v>
      </c>
      <c r="R16" s="51">
        <v>0</v>
      </c>
      <c r="S16" s="51">
        <v>0</v>
      </c>
      <c r="T16" s="51">
        <v>0</v>
      </c>
    </row>
    <row r="17" spans="1:20" ht="15" x14ac:dyDescent="0.25">
      <c r="A17" s="75" t="s">
        <v>385</v>
      </c>
      <c r="B17" s="75" t="s">
        <v>440</v>
      </c>
      <c r="C17" s="75" t="s">
        <v>410</v>
      </c>
      <c r="D17" s="50" t="s">
        <v>164</v>
      </c>
      <c r="E17" s="27" t="s">
        <v>444</v>
      </c>
      <c r="F17" s="34" t="s">
        <v>301</v>
      </c>
      <c r="G17" s="27" t="s">
        <v>288</v>
      </c>
      <c r="H17" s="51">
        <v>6</v>
      </c>
      <c r="I17" s="27">
        <f t="shared" si="0"/>
        <v>6</v>
      </c>
      <c r="J17" s="27">
        <f t="shared" si="1"/>
        <v>0</v>
      </c>
      <c r="K17" s="68">
        <f t="shared" si="2"/>
        <v>1</v>
      </c>
      <c r="L17" s="27"/>
      <c r="M17" s="51">
        <v>4</v>
      </c>
      <c r="N17" s="51">
        <v>2</v>
      </c>
      <c r="O17" s="51">
        <v>0</v>
      </c>
      <c r="P17" s="51">
        <v>0</v>
      </c>
      <c r="Q17" s="51">
        <v>0</v>
      </c>
      <c r="R17" s="51">
        <v>0</v>
      </c>
      <c r="S17" s="51">
        <v>0</v>
      </c>
      <c r="T17" s="51">
        <v>0</v>
      </c>
    </row>
    <row r="18" spans="1:20" ht="15" x14ac:dyDescent="0.25">
      <c r="A18" s="75" t="s">
        <v>386</v>
      </c>
      <c r="B18" s="75" t="s">
        <v>434</v>
      </c>
      <c r="C18" s="75" t="s">
        <v>411</v>
      </c>
      <c r="D18" s="50" t="s">
        <v>151</v>
      </c>
      <c r="E18" s="27" t="s">
        <v>447</v>
      </c>
      <c r="F18" s="34" t="s">
        <v>301</v>
      </c>
      <c r="G18" s="27" t="s">
        <v>288</v>
      </c>
      <c r="H18" s="51">
        <v>5</v>
      </c>
      <c r="I18" s="27">
        <f t="shared" si="0"/>
        <v>5</v>
      </c>
      <c r="J18" s="27">
        <f t="shared" si="1"/>
        <v>0</v>
      </c>
      <c r="K18" s="68">
        <f t="shared" si="2"/>
        <v>1</v>
      </c>
      <c r="L18" s="27"/>
      <c r="M18" s="51">
        <v>0</v>
      </c>
      <c r="N18" s="51">
        <v>1</v>
      </c>
      <c r="O18" s="51">
        <v>2</v>
      </c>
      <c r="P18" s="51">
        <v>2</v>
      </c>
      <c r="Q18" s="51">
        <v>0</v>
      </c>
      <c r="R18" s="51">
        <v>0</v>
      </c>
      <c r="S18" s="51">
        <v>0</v>
      </c>
      <c r="T18" s="51">
        <v>0</v>
      </c>
    </row>
    <row r="19" spans="1:20" ht="15" x14ac:dyDescent="0.25">
      <c r="A19" s="75" t="s">
        <v>386</v>
      </c>
      <c r="B19" s="75" t="s">
        <v>434</v>
      </c>
      <c r="C19" s="75" t="s">
        <v>411</v>
      </c>
      <c r="D19" s="50" t="s">
        <v>177</v>
      </c>
      <c r="E19" s="27" t="s">
        <v>448</v>
      </c>
      <c r="F19" s="34" t="s">
        <v>301</v>
      </c>
      <c r="G19" s="27" t="s">
        <v>288</v>
      </c>
      <c r="H19" s="51">
        <v>48.5</v>
      </c>
      <c r="I19" s="27">
        <f t="shared" si="0"/>
        <v>40</v>
      </c>
      <c r="J19" s="27">
        <f t="shared" si="1"/>
        <v>8.5</v>
      </c>
      <c r="K19" s="68">
        <f t="shared" si="2"/>
        <v>0.82474226804123707</v>
      </c>
      <c r="L19" s="27"/>
      <c r="M19" s="51">
        <v>14.5</v>
      </c>
      <c r="N19" s="51">
        <v>4.5</v>
      </c>
      <c r="O19" s="51">
        <v>10</v>
      </c>
      <c r="P19" s="51">
        <v>11</v>
      </c>
      <c r="Q19" s="51">
        <v>3.5</v>
      </c>
      <c r="R19" s="51">
        <v>2.5</v>
      </c>
      <c r="S19" s="51">
        <v>2</v>
      </c>
      <c r="T19" s="51">
        <v>0.5</v>
      </c>
    </row>
    <row r="20" spans="1:20" ht="15" x14ac:dyDescent="0.25">
      <c r="A20" s="75" t="s">
        <v>386</v>
      </c>
      <c r="B20" s="75" t="s">
        <v>434</v>
      </c>
      <c r="C20" s="75" t="s">
        <v>411</v>
      </c>
      <c r="D20" s="50" t="s">
        <v>217</v>
      </c>
      <c r="E20" s="27" t="s">
        <v>449</v>
      </c>
      <c r="F20" s="34" t="s">
        <v>301</v>
      </c>
      <c r="G20" s="27" t="s">
        <v>288</v>
      </c>
      <c r="H20" s="51">
        <v>28.5</v>
      </c>
      <c r="I20" s="27">
        <f t="shared" si="0"/>
        <v>25.5</v>
      </c>
      <c r="J20" s="27">
        <f t="shared" si="1"/>
        <v>3</v>
      </c>
      <c r="K20" s="68">
        <f t="shared" si="2"/>
        <v>0.89473684210526316</v>
      </c>
      <c r="L20" s="27"/>
      <c r="M20" s="51">
        <v>11.5</v>
      </c>
      <c r="N20" s="51">
        <v>6</v>
      </c>
      <c r="O20" s="51">
        <v>4</v>
      </c>
      <c r="P20" s="51">
        <v>4</v>
      </c>
      <c r="Q20" s="51">
        <v>1.5</v>
      </c>
      <c r="R20" s="51">
        <v>0.5</v>
      </c>
      <c r="S20" s="51">
        <v>1</v>
      </c>
      <c r="T20" s="51">
        <v>0</v>
      </c>
    </row>
    <row r="21" spans="1:20" ht="15" x14ac:dyDescent="0.25">
      <c r="A21" s="75" t="s">
        <v>386</v>
      </c>
      <c r="B21" s="75" t="s">
        <v>434</v>
      </c>
      <c r="C21" s="75" t="s">
        <v>411</v>
      </c>
      <c r="D21" s="50" t="s">
        <v>160</v>
      </c>
      <c r="E21" s="27" t="s">
        <v>450</v>
      </c>
      <c r="F21" s="34" t="s">
        <v>301</v>
      </c>
      <c r="G21" s="27" t="s">
        <v>288</v>
      </c>
      <c r="H21" s="51">
        <v>106.5</v>
      </c>
      <c r="I21" s="27">
        <f t="shared" si="0"/>
        <v>106.5</v>
      </c>
      <c r="J21" s="27">
        <f t="shared" si="1"/>
        <v>0</v>
      </c>
      <c r="K21" s="68">
        <f t="shared" si="2"/>
        <v>1</v>
      </c>
      <c r="L21" s="27"/>
      <c r="M21" s="51">
        <v>76.5</v>
      </c>
      <c r="N21" s="51">
        <v>8.5</v>
      </c>
      <c r="O21" s="51">
        <v>11</v>
      </c>
      <c r="P21" s="51">
        <v>10.5</v>
      </c>
      <c r="Q21" s="51">
        <v>0</v>
      </c>
      <c r="R21" s="51">
        <v>0</v>
      </c>
      <c r="S21" s="51">
        <v>0</v>
      </c>
      <c r="T21" s="51">
        <v>0</v>
      </c>
    </row>
    <row r="22" spans="1:20" ht="15" x14ac:dyDescent="0.25">
      <c r="A22" s="75" t="s">
        <v>386</v>
      </c>
      <c r="B22" s="75" t="s">
        <v>434</v>
      </c>
      <c r="C22" s="75" t="s">
        <v>411</v>
      </c>
      <c r="D22" s="50" t="s">
        <v>147</v>
      </c>
      <c r="E22" s="27" t="s">
        <v>452</v>
      </c>
      <c r="F22" s="34" t="s">
        <v>301</v>
      </c>
      <c r="G22" s="27" t="s">
        <v>288</v>
      </c>
      <c r="H22" s="51">
        <v>100</v>
      </c>
      <c r="I22" s="27">
        <f t="shared" si="0"/>
        <v>89</v>
      </c>
      <c r="J22" s="27">
        <f t="shared" si="1"/>
        <v>11</v>
      </c>
      <c r="K22" s="68">
        <f t="shared" si="2"/>
        <v>0.89</v>
      </c>
      <c r="L22" s="27"/>
      <c r="M22" s="51">
        <v>37.5</v>
      </c>
      <c r="N22" s="51">
        <v>12.5</v>
      </c>
      <c r="O22" s="51">
        <v>15</v>
      </c>
      <c r="P22" s="51">
        <v>24</v>
      </c>
      <c r="Q22" s="51">
        <v>9</v>
      </c>
      <c r="R22" s="51">
        <v>0</v>
      </c>
      <c r="S22" s="51">
        <v>1</v>
      </c>
      <c r="T22" s="51">
        <v>1</v>
      </c>
    </row>
    <row r="23" spans="1:20" ht="15" x14ac:dyDescent="0.25">
      <c r="A23" s="75" t="s">
        <v>386</v>
      </c>
      <c r="B23" s="75" t="s">
        <v>434</v>
      </c>
      <c r="C23" s="75" t="s">
        <v>411</v>
      </c>
      <c r="D23" s="50" t="s">
        <v>182</v>
      </c>
      <c r="E23" s="27" t="s">
        <v>453</v>
      </c>
      <c r="F23" s="34" t="s">
        <v>301</v>
      </c>
      <c r="G23" s="27" t="s">
        <v>288</v>
      </c>
      <c r="H23" s="51">
        <v>74.5</v>
      </c>
      <c r="I23" s="27">
        <f t="shared" si="0"/>
        <v>66.5</v>
      </c>
      <c r="J23" s="27">
        <f t="shared" si="1"/>
        <v>8</v>
      </c>
      <c r="K23" s="68">
        <f t="shared" si="2"/>
        <v>0.89261744966442957</v>
      </c>
      <c r="L23" s="27"/>
      <c r="M23" s="51">
        <v>39</v>
      </c>
      <c r="N23" s="51">
        <v>10</v>
      </c>
      <c r="O23" s="51">
        <v>6.5</v>
      </c>
      <c r="P23" s="51">
        <v>11</v>
      </c>
      <c r="Q23" s="51">
        <v>1</v>
      </c>
      <c r="R23" s="51">
        <v>3.5</v>
      </c>
      <c r="S23" s="51">
        <v>1</v>
      </c>
      <c r="T23" s="51">
        <v>2.5</v>
      </c>
    </row>
    <row r="24" spans="1:20" ht="15" x14ac:dyDescent="0.25">
      <c r="A24" s="75" t="s">
        <v>386</v>
      </c>
      <c r="B24" s="75" t="s">
        <v>434</v>
      </c>
      <c r="C24" s="75" t="s">
        <v>411</v>
      </c>
      <c r="D24" s="50" t="s">
        <v>87</v>
      </c>
      <c r="E24" s="27" t="s">
        <v>454</v>
      </c>
      <c r="F24" s="34" t="s">
        <v>301</v>
      </c>
      <c r="G24" s="27" t="s">
        <v>288</v>
      </c>
      <c r="H24" s="51">
        <v>72</v>
      </c>
      <c r="I24" s="27">
        <f t="shared" si="0"/>
        <v>67.5</v>
      </c>
      <c r="J24" s="27">
        <f t="shared" si="1"/>
        <v>4.5</v>
      </c>
      <c r="K24" s="68">
        <f t="shared" si="2"/>
        <v>0.9375</v>
      </c>
      <c r="L24" s="27"/>
      <c r="M24" s="51">
        <v>45</v>
      </c>
      <c r="N24" s="51">
        <v>5.5</v>
      </c>
      <c r="O24" s="51">
        <v>7</v>
      </c>
      <c r="P24" s="51">
        <v>10</v>
      </c>
      <c r="Q24" s="51">
        <v>2</v>
      </c>
      <c r="R24" s="51">
        <v>1</v>
      </c>
      <c r="S24" s="51">
        <v>1</v>
      </c>
      <c r="T24" s="51">
        <v>0.5</v>
      </c>
    </row>
    <row r="25" spans="1:20" ht="15" x14ac:dyDescent="0.25">
      <c r="A25" s="75" t="s">
        <v>387</v>
      </c>
      <c r="B25" s="75" t="s">
        <v>440</v>
      </c>
      <c r="C25" s="75" t="s">
        <v>412</v>
      </c>
      <c r="D25" s="50" t="s">
        <v>195</v>
      </c>
      <c r="E25" s="27" t="s">
        <v>455</v>
      </c>
      <c r="F25" s="34" t="s">
        <v>301</v>
      </c>
      <c r="G25" s="27" t="s">
        <v>288</v>
      </c>
      <c r="H25" s="51">
        <v>26.5</v>
      </c>
      <c r="I25" s="27">
        <f t="shared" si="0"/>
        <v>25</v>
      </c>
      <c r="J25" s="27">
        <f t="shared" si="1"/>
        <v>1.5</v>
      </c>
      <c r="K25" s="68">
        <f t="shared" si="2"/>
        <v>0.94339622641509435</v>
      </c>
      <c r="L25" s="27"/>
      <c r="M25" s="51">
        <v>11.5</v>
      </c>
      <c r="N25" s="51">
        <v>9</v>
      </c>
      <c r="O25" s="51">
        <v>2</v>
      </c>
      <c r="P25" s="51">
        <v>2.5</v>
      </c>
      <c r="Q25" s="51">
        <v>0.5</v>
      </c>
      <c r="R25" s="51">
        <v>0</v>
      </c>
      <c r="S25" s="51">
        <v>1</v>
      </c>
      <c r="T25" s="51">
        <v>0</v>
      </c>
    </row>
    <row r="26" spans="1:20" ht="15" x14ac:dyDescent="0.25">
      <c r="A26" s="75" t="s">
        <v>387</v>
      </c>
      <c r="B26" s="75" t="s">
        <v>440</v>
      </c>
      <c r="C26" s="75" t="s">
        <v>412</v>
      </c>
      <c r="D26" s="50" t="s">
        <v>85</v>
      </c>
      <c r="E26" s="27" t="s">
        <v>456</v>
      </c>
      <c r="F26" s="34" t="s">
        <v>301</v>
      </c>
      <c r="G26" s="27" t="s">
        <v>288</v>
      </c>
      <c r="H26" s="51">
        <v>17</v>
      </c>
      <c r="I26" s="27">
        <f t="shared" si="0"/>
        <v>15.5</v>
      </c>
      <c r="J26" s="27">
        <f t="shared" si="1"/>
        <v>1.5</v>
      </c>
      <c r="K26" s="68">
        <f t="shared" si="2"/>
        <v>0.91176470588235292</v>
      </c>
      <c r="L26" s="27"/>
      <c r="M26" s="51">
        <v>10</v>
      </c>
      <c r="N26" s="51">
        <v>1</v>
      </c>
      <c r="O26" s="51">
        <v>1</v>
      </c>
      <c r="P26" s="51">
        <v>3.5</v>
      </c>
      <c r="Q26" s="51">
        <v>1.5</v>
      </c>
      <c r="R26" s="51">
        <v>0</v>
      </c>
      <c r="S26" s="51">
        <v>0</v>
      </c>
      <c r="T26" s="51">
        <v>0</v>
      </c>
    </row>
    <row r="27" spans="1:20" ht="15" x14ac:dyDescent="0.25">
      <c r="A27" s="75" t="s">
        <v>387</v>
      </c>
      <c r="B27" s="75" t="s">
        <v>440</v>
      </c>
      <c r="C27" s="75" t="s">
        <v>412</v>
      </c>
      <c r="D27" s="50" t="s">
        <v>76</v>
      </c>
      <c r="E27" s="27" t="s">
        <v>457</v>
      </c>
      <c r="F27" s="34" t="s">
        <v>301</v>
      </c>
      <c r="G27" s="27" t="s">
        <v>288</v>
      </c>
      <c r="H27" s="51">
        <v>28.5</v>
      </c>
      <c r="I27" s="27">
        <f t="shared" si="0"/>
        <v>26.5</v>
      </c>
      <c r="J27" s="27">
        <f t="shared" si="1"/>
        <v>2</v>
      </c>
      <c r="K27" s="68">
        <f t="shared" si="2"/>
        <v>0.92982456140350878</v>
      </c>
      <c r="L27" s="27"/>
      <c r="M27" s="51">
        <v>8.5</v>
      </c>
      <c r="N27" s="51">
        <v>5.5</v>
      </c>
      <c r="O27" s="51">
        <v>7</v>
      </c>
      <c r="P27" s="51">
        <v>5.5</v>
      </c>
      <c r="Q27" s="51">
        <v>1</v>
      </c>
      <c r="R27" s="51">
        <v>0</v>
      </c>
      <c r="S27" s="51">
        <v>1</v>
      </c>
      <c r="T27" s="51">
        <v>0</v>
      </c>
    </row>
    <row r="28" spans="1:20" ht="15" x14ac:dyDescent="0.25">
      <c r="A28" s="75" t="s">
        <v>387</v>
      </c>
      <c r="B28" s="75" t="s">
        <v>440</v>
      </c>
      <c r="C28" s="75" t="s">
        <v>412</v>
      </c>
      <c r="D28" s="50" t="s">
        <v>73</v>
      </c>
      <c r="E28" s="27" t="s">
        <v>458</v>
      </c>
      <c r="F28" s="34" t="s">
        <v>301</v>
      </c>
      <c r="G28" s="27" t="s">
        <v>288</v>
      </c>
      <c r="H28" s="51">
        <v>10</v>
      </c>
      <c r="I28" s="27">
        <f t="shared" si="0"/>
        <v>8</v>
      </c>
      <c r="J28" s="27">
        <f t="shared" si="1"/>
        <v>2</v>
      </c>
      <c r="K28" s="68">
        <f t="shared" si="2"/>
        <v>0.8</v>
      </c>
      <c r="L28" s="27"/>
      <c r="M28" s="51">
        <v>5</v>
      </c>
      <c r="N28" s="51">
        <v>1.5</v>
      </c>
      <c r="O28" s="51">
        <v>0</v>
      </c>
      <c r="P28" s="51">
        <v>1.5</v>
      </c>
      <c r="Q28" s="51">
        <v>1.5</v>
      </c>
      <c r="R28" s="51">
        <v>0</v>
      </c>
      <c r="S28" s="51">
        <v>0.5</v>
      </c>
      <c r="T28" s="51">
        <v>0</v>
      </c>
    </row>
    <row r="29" spans="1:20" ht="15" x14ac:dyDescent="0.25">
      <c r="A29" s="75" t="s">
        <v>387</v>
      </c>
      <c r="B29" s="75" t="s">
        <v>440</v>
      </c>
      <c r="C29" s="75" t="s">
        <v>412</v>
      </c>
      <c r="D29" s="50" t="s">
        <v>75</v>
      </c>
      <c r="E29" s="27" t="s">
        <v>459</v>
      </c>
      <c r="F29" s="34" t="s">
        <v>301</v>
      </c>
      <c r="G29" s="27" t="s">
        <v>288</v>
      </c>
      <c r="H29" s="51">
        <v>10</v>
      </c>
      <c r="I29" s="27">
        <f t="shared" si="0"/>
        <v>9</v>
      </c>
      <c r="J29" s="27">
        <f t="shared" si="1"/>
        <v>1</v>
      </c>
      <c r="K29" s="68">
        <f t="shared" si="2"/>
        <v>0.9</v>
      </c>
      <c r="L29" s="27"/>
      <c r="M29" s="51">
        <v>6</v>
      </c>
      <c r="N29" s="51">
        <v>2</v>
      </c>
      <c r="O29" s="51">
        <v>1</v>
      </c>
      <c r="P29" s="51">
        <v>0</v>
      </c>
      <c r="Q29" s="51">
        <v>0.5</v>
      </c>
      <c r="R29" s="51">
        <v>0</v>
      </c>
      <c r="S29" s="51">
        <v>0.5</v>
      </c>
      <c r="T29" s="51">
        <v>0</v>
      </c>
    </row>
    <row r="30" spans="1:20" ht="15" x14ac:dyDescent="0.25">
      <c r="A30" s="75" t="s">
        <v>388</v>
      </c>
      <c r="B30" s="75" t="s">
        <v>460</v>
      </c>
      <c r="C30" s="75" t="s">
        <v>413</v>
      </c>
      <c r="D30" s="50" t="s">
        <v>234</v>
      </c>
      <c r="E30" s="27" t="s">
        <v>607</v>
      </c>
      <c r="F30" s="34" t="s">
        <v>301</v>
      </c>
      <c r="G30" s="27" t="s">
        <v>288</v>
      </c>
      <c r="H30" s="51">
        <v>2.5</v>
      </c>
      <c r="I30" s="27">
        <f t="shared" si="0"/>
        <v>1.5</v>
      </c>
      <c r="J30" s="27">
        <f t="shared" si="1"/>
        <v>1</v>
      </c>
      <c r="K30" s="68">
        <f t="shared" si="2"/>
        <v>0.6</v>
      </c>
      <c r="L30" s="27"/>
      <c r="M30" s="51">
        <v>1</v>
      </c>
      <c r="N30" s="51">
        <v>0</v>
      </c>
      <c r="O30" s="51">
        <v>0</v>
      </c>
      <c r="P30" s="51">
        <v>0.5</v>
      </c>
      <c r="Q30" s="51">
        <v>0.5</v>
      </c>
      <c r="R30" s="51">
        <v>0</v>
      </c>
      <c r="S30" s="51">
        <v>0</v>
      </c>
      <c r="T30" s="51">
        <v>0.5</v>
      </c>
    </row>
    <row r="31" spans="1:20" ht="15" x14ac:dyDescent="0.25">
      <c r="A31" s="75" t="s">
        <v>388</v>
      </c>
      <c r="B31" s="75" t="s">
        <v>460</v>
      </c>
      <c r="C31" s="75" t="s">
        <v>413</v>
      </c>
      <c r="D31" s="50" t="s">
        <v>140</v>
      </c>
      <c r="E31" s="27" t="s">
        <v>461</v>
      </c>
      <c r="F31" s="34" t="s">
        <v>301</v>
      </c>
      <c r="G31" s="27" t="s">
        <v>288</v>
      </c>
      <c r="H31" s="51">
        <v>57</v>
      </c>
      <c r="I31" s="27">
        <f t="shared" si="0"/>
        <v>51.5</v>
      </c>
      <c r="J31" s="27">
        <f t="shared" si="1"/>
        <v>5.5</v>
      </c>
      <c r="K31" s="68">
        <f t="shared" si="2"/>
        <v>0.90350877192982459</v>
      </c>
      <c r="L31" s="27"/>
      <c r="M31" s="51">
        <v>26.5</v>
      </c>
      <c r="N31" s="51">
        <v>7.5</v>
      </c>
      <c r="O31" s="51">
        <v>10</v>
      </c>
      <c r="P31" s="51">
        <v>7.5</v>
      </c>
      <c r="Q31" s="51">
        <v>1</v>
      </c>
      <c r="R31" s="51">
        <v>2</v>
      </c>
      <c r="S31" s="51">
        <v>1.5</v>
      </c>
      <c r="T31" s="51">
        <v>1</v>
      </c>
    </row>
    <row r="32" spans="1:20" ht="15" x14ac:dyDescent="0.25">
      <c r="A32" s="75" t="s">
        <v>388</v>
      </c>
      <c r="B32" s="75" t="s">
        <v>460</v>
      </c>
      <c r="C32" s="75" t="s">
        <v>413</v>
      </c>
      <c r="D32" s="50" t="s">
        <v>91</v>
      </c>
      <c r="E32" s="27" t="s">
        <v>463</v>
      </c>
      <c r="F32" s="34" t="s">
        <v>301</v>
      </c>
      <c r="G32" s="27" t="s">
        <v>288</v>
      </c>
      <c r="H32" s="51">
        <v>16.5</v>
      </c>
      <c r="I32" s="27">
        <f t="shared" si="0"/>
        <v>15</v>
      </c>
      <c r="J32" s="27">
        <f t="shared" si="1"/>
        <v>1.5</v>
      </c>
      <c r="K32" s="68">
        <f t="shared" si="2"/>
        <v>0.90909090909090906</v>
      </c>
      <c r="L32" s="27"/>
      <c r="M32" s="51">
        <v>12</v>
      </c>
      <c r="N32" s="51">
        <v>0.5</v>
      </c>
      <c r="O32" s="51">
        <v>1</v>
      </c>
      <c r="P32" s="51">
        <v>1.5</v>
      </c>
      <c r="Q32" s="51">
        <v>0.5</v>
      </c>
      <c r="R32" s="51">
        <v>0</v>
      </c>
      <c r="S32" s="51">
        <v>0</v>
      </c>
      <c r="T32" s="51">
        <v>1</v>
      </c>
    </row>
    <row r="33" spans="1:20" ht="15" x14ac:dyDescent="0.25">
      <c r="A33" s="75" t="s">
        <v>388</v>
      </c>
      <c r="B33" s="75" t="s">
        <v>460</v>
      </c>
      <c r="C33" s="75" t="s">
        <v>413</v>
      </c>
      <c r="D33" s="50" t="s">
        <v>211</v>
      </c>
      <c r="E33" s="27" t="s">
        <v>464</v>
      </c>
      <c r="F33" s="34" t="s">
        <v>301</v>
      </c>
      <c r="G33" s="27" t="s">
        <v>288</v>
      </c>
      <c r="H33" s="51">
        <v>1</v>
      </c>
      <c r="I33" s="27">
        <f t="shared" si="0"/>
        <v>0.5</v>
      </c>
      <c r="J33" s="27">
        <f t="shared" si="1"/>
        <v>0.5</v>
      </c>
      <c r="K33" s="68">
        <f t="shared" si="2"/>
        <v>0.5</v>
      </c>
      <c r="L33" s="27"/>
      <c r="M33" s="51">
        <v>0</v>
      </c>
      <c r="N33" s="51">
        <v>0.5</v>
      </c>
      <c r="O33" s="51">
        <v>0</v>
      </c>
      <c r="P33" s="51">
        <v>0</v>
      </c>
      <c r="Q33" s="51">
        <v>0.5</v>
      </c>
      <c r="R33" s="51">
        <v>0</v>
      </c>
      <c r="S33" s="51">
        <v>0</v>
      </c>
      <c r="T33" s="51">
        <v>0</v>
      </c>
    </row>
    <row r="34" spans="1:20" ht="15" x14ac:dyDescent="0.25">
      <c r="A34" s="75" t="s">
        <v>388</v>
      </c>
      <c r="B34" s="75" t="s">
        <v>460</v>
      </c>
      <c r="C34" s="75" t="s">
        <v>413</v>
      </c>
      <c r="D34" s="50" t="s">
        <v>88</v>
      </c>
      <c r="E34" s="27" t="s">
        <v>465</v>
      </c>
      <c r="F34" s="34" t="s">
        <v>301</v>
      </c>
      <c r="G34" s="27" t="s">
        <v>288</v>
      </c>
      <c r="H34" s="51">
        <v>74.5</v>
      </c>
      <c r="I34" s="27">
        <f t="shared" si="0"/>
        <v>64</v>
      </c>
      <c r="J34" s="27">
        <f t="shared" si="1"/>
        <v>10.5</v>
      </c>
      <c r="K34" s="68">
        <f t="shared" si="2"/>
        <v>0.85906040268456374</v>
      </c>
      <c r="L34" s="27"/>
      <c r="M34" s="51">
        <v>43</v>
      </c>
      <c r="N34" s="51">
        <v>3.5</v>
      </c>
      <c r="O34" s="51">
        <v>10</v>
      </c>
      <c r="P34" s="51">
        <v>7.5</v>
      </c>
      <c r="Q34" s="51">
        <v>4.5</v>
      </c>
      <c r="R34" s="51">
        <v>1</v>
      </c>
      <c r="S34" s="51">
        <v>1.5</v>
      </c>
      <c r="T34" s="51">
        <v>3.5</v>
      </c>
    </row>
    <row r="35" spans="1:20" ht="15" x14ac:dyDescent="0.25">
      <c r="A35" s="75" t="s">
        <v>389</v>
      </c>
      <c r="B35" s="75" t="s">
        <v>466</v>
      </c>
      <c r="C35" s="75" t="s">
        <v>414</v>
      </c>
      <c r="D35" s="50" t="s">
        <v>148</v>
      </c>
      <c r="E35" s="27" t="s">
        <v>467</v>
      </c>
      <c r="F35" s="34" t="s">
        <v>301</v>
      </c>
      <c r="G35" s="27" t="s">
        <v>288</v>
      </c>
      <c r="H35" s="51">
        <v>11.5</v>
      </c>
      <c r="I35" s="27">
        <f t="shared" si="0"/>
        <v>8.5</v>
      </c>
      <c r="J35" s="27">
        <f t="shared" si="1"/>
        <v>3</v>
      </c>
      <c r="K35" s="68">
        <f t="shared" si="2"/>
        <v>0.73913043478260865</v>
      </c>
      <c r="L35" s="27"/>
      <c r="M35" s="51">
        <v>1</v>
      </c>
      <c r="N35" s="51">
        <v>0</v>
      </c>
      <c r="O35" s="51">
        <v>2.5</v>
      </c>
      <c r="P35" s="51">
        <v>5</v>
      </c>
      <c r="Q35" s="51">
        <v>1</v>
      </c>
      <c r="R35" s="51">
        <v>1</v>
      </c>
      <c r="S35" s="51">
        <v>0.5</v>
      </c>
      <c r="T35" s="51">
        <v>0.5</v>
      </c>
    </row>
    <row r="36" spans="1:20" ht="15" x14ac:dyDescent="0.25">
      <c r="A36" s="75" t="s">
        <v>389</v>
      </c>
      <c r="B36" s="75" t="s">
        <v>466</v>
      </c>
      <c r="C36" s="75" t="s">
        <v>414</v>
      </c>
      <c r="D36" s="50" t="s">
        <v>178</v>
      </c>
      <c r="E36" s="27" t="s">
        <v>468</v>
      </c>
      <c r="F36" s="34" t="s">
        <v>301</v>
      </c>
      <c r="G36" s="27" t="s">
        <v>288</v>
      </c>
      <c r="H36" s="51">
        <v>4</v>
      </c>
      <c r="I36" s="27">
        <f t="shared" si="0"/>
        <v>3</v>
      </c>
      <c r="J36" s="27">
        <f t="shared" si="1"/>
        <v>1</v>
      </c>
      <c r="K36" s="68">
        <f t="shared" si="2"/>
        <v>0.75</v>
      </c>
      <c r="L36" s="27"/>
      <c r="M36" s="51">
        <v>1</v>
      </c>
      <c r="N36" s="51">
        <v>0</v>
      </c>
      <c r="O36" s="51">
        <v>0</v>
      </c>
      <c r="P36" s="51">
        <v>2</v>
      </c>
      <c r="Q36" s="51">
        <v>0</v>
      </c>
      <c r="R36" s="51">
        <v>1</v>
      </c>
      <c r="S36" s="51">
        <v>0</v>
      </c>
      <c r="T36" s="51">
        <v>0</v>
      </c>
    </row>
    <row r="37" spans="1:20" ht="15" x14ac:dyDescent="0.25">
      <c r="A37" s="75" t="s">
        <v>389</v>
      </c>
      <c r="B37" s="75" t="s">
        <v>460</v>
      </c>
      <c r="C37" s="75" t="s">
        <v>414</v>
      </c>
      <c r="D37" s="50" t="s">
        <v>161</v>
      </c>
      <c r="E37" s="27" t="s">
        <v>469</v>
      </c>
      <c r="F37" s="34" t="s">
        <v>301</v>
      </c>
      <c r="G37" s="27" t="s">
        <v>288</v>
      </c>
      <c r="H37" s="51">
        <v>7</v>
      </c>
      <c r="I37" s="27">
        <f t="shared" si="0"/>
        <v>7</v>
      </c>
      <c r="J37" s="27">
        <f t="shared" si="1"/>
        <v>0</v>
      </c>
      <c r="K37" s="68">
        <f t="shared" si="2"/>
        <v>1</v>
      </c>
      <c r="L37" s="27"/>
      <c r="M37" s="51">
        <v>1.5</v>
      </c>
      <c r="N37" s="51">
        <v>0</v>
      </c>
      <c r="O37" s="51">
        <v>1.5</v>
      </c>
      <c r="P37" s="51">
        <v>4</v>
      </c>
      <c r="Q37" s="51">
        <v>0</v>
      </c>
      <c r="R37" s="51">
        <v>0</v>
      </c>
      <c r="S37" s="51">
        <v>0</v>
      </c>
      <c r="T37" s="51">
        <v>0</v>
      </c>
    </row>
    <row r="38" spans="1:20" ht="15" x14ac:dyDescent="0.25">
      <c r="A38" s="75" t="s">
        <v>389</v>
      </c>
      <c r="B38" s="75" t="s">
        <v>466</v>
      </c>
      <c r="C38" s="75" t="s">
        <v>414</v>
      </c>
      <c r="D38" s="50" t="s">
        <v>187</v>
      </c>
      <c r="E38" s="27" t="s">
        <v>470</v>
      </c>
      <c r="F38" s="34" t="s">
        <v>301</v>
      </c>
      <c r="G38" s="27" t="s">
        <v>288</v>
      </c>
      <c r="H38" s="51">
        <v>4.5</v>
      </c>
      <c r="I38" s="27">
        <f t="shared" si="0"/>
        <v>4</v>
      </c>
      <c r="J38" s="27">
        <f t="shared" si="1"/>
        <v>0.5</v>
      </c>
      <c r="K38" s="68">
        <f t="shared" si="2"/>
        <v>0.88888888888888884</v>
      </c>
      <c r="L38" s="27"/>
      <c r="M38" s="51">
        <v>0.5</v>
      </c>
      <c r="N38" s="51">
        <v>0</v>
      </c>
      <c r="O38" s="51">
        <v>1.5</v>
      </c>
      <c r="P38" s="51">
        <v>2</v>
      </c>
      <c r="Q38" s="51">
        <v>0</v>
      </c>
      <c r="R38" s="51">
        <v>0</v>
      </c>
      <c r="S38" s="51">
        <v>0.5</v>
      </c>
      <c r="T38" s="51">
        <v>0</v>
      </c>
    </row>
    <row r="39" spans="1:20" ht="15" x14ac:dyDescent="0.25">
      <c r="A39" s="75" t="s">
        <v>389</v>
      </c>
      <c r="B39" s="75" t="s">
        <v>466</v>
      </c>
      <c r="C39" s="75" t="s">
        <v>414</v>
      </c>
      <c r="D39" s="50" t="s">
        <v>109</v>
      </c>
      <c r="E39" s="27" t="s">
        <v>471</v>
      </c>
      <c r="F39" s="34" t="s">
        <v>301</v>
      </c>
      <c r="G39" s="27" t="s">
        <v>288</v>
      </c>
      <c r="H39" s="51">
        <v>1</v>
      </c>
      <c r="I39" s="27">
        <f t="shared" si="0"/>
        <v>1</v>
      </c>
      <c r="J39" s="27">
        <f t="shared" si="1"/>
        <v>0</v>
      </c>
      <c r="K39" s="68">
        <f t="shared" si="2"/>
        <v>1</v>
      </c>
      <c r="L39" s="27"/>
      <c r="M39" s="51">
        <v>0</v>
      </c>
      <c r="N39" s="51">
        <v>0.5</v>
      </c>
      <c r="O39" s="51">
        <v>0</v>
      </c>
      <c r="P39" s="51">
        <v>0.5</v>
      </c>
      <c r="Q39" s="51">
        <v>0</v>
      </c>
      <c r="R39" s="51">
        <v>0</v>
      </c>
      <c r="S39" s="51">
        <v>0</v>
      </c>
      <c r="T39" s="51">
        <v>0</v>
      </c>
    </row>
    <row r="40" spans="1:20" ht="15" x14ac:dyDescent="0.25">
      <c r="A40" s="75" t="s">
        <v>389</v>
      </c>
      <c r="B40" s="75" t="s">
        <v>466</v>
      </c>
      <c r="C40" s="75" t="s">
        <v>414</v>
      </c>
      <c r="D40" s="50" t="s">
        <v>185</v>
      </c>
      <c r="E40" s="27" t="s">
        <v>472</v>
      </c>
      <c r="F40" s="34" t="s">
        <v>301</v>
      </c>
      <c r="G40" s="27" t="s">
        <v>288</v>
      </c>
      <c r="H40" s="51">
        <v>6.5</v>
      </c>
      <c r="I40" s="27">
        <f t="shared" si="0"/>
        <v>3.5</v>
      </c>
      <c r="J40" s="27">
        <f t="shared" si="1"/>
        <v>3</v>
      </c>
      <c r="K40" s="68">
        <f t="shared" si="2"/>
        <v>0.53846153846153844</v>
      </c>
      <c r="L40" s="27"/>
      <c r="M40" s="51">
        <v>0</v>
      </c>
      <c r="N40" s="51">
        <v>0.5</v>
      </c>
      <c r="O40" s="51">
        <v>0</v>
      </c>
      <c r="P40" s="51">
        <v>3</v>
      </c>
      <c r="Q40" s="51">
        <v>0</v>
      </c>
      <c r="R40" s="51">
        <v>1.5</v>
      </c>
      <c r="S40" s="51">
        <v>1</v>
      </c>
      <c r="T40" s="51">
        <v>0.5</v>
      </c>
    </row>
    <row r="41" spans="1:20" ht="15" x14ac:dyDescent="0.25">
      <c r="A41" s="75" t="s">
        <v>389</v>
      </c>
      <c r="B41" s="75" t="s">
        <v>460</v>
      </c>
      <c r="C41" s="75" t="s">
        <v>414</v>
      </c>
      <c r="D41" s="50" t="s">
        <v>193</v>
      </c>
      <c r="E41" s="27" t="s">
        <v>473</v>
      </c>
      <c r="F41" s="34" t="s">
        <v>301</v>
      </c>
      <c r="G41" s="27" t="s">
        <v>288</v>
      </c>
      <c r="H41" s="51">
        <v>96.5</v>
      </c>
      <c r="I41" s="27">
        <f t="shared" si="0"/>
        <v>91</v>
      </c>
      <c r="J41" s="27">
        <f t="shared" si="1"/>
        <v>5.5</v>
      </c>
      <c r="K41" s="68">
        <f t="shared" si="2"/>
        <v>0.94300518134715028</v>
      </c>
      <c r="L41" s="27"/>
      <c r="M41" s="51">
        <v>61</v>
      </c>
      <c r="N41" s="51">
        <v>6.5</v>
      </c>
      <c r="O41" s="51">
        <v>11</v>
      </c>
      <c r="P41" s="51">
        <v>12.5</v>
      </c>
      <c r="Q41" s="51">
        <v>1</v>
      </c>
      <c r="R41" s="51">
        <v>1.5</v>
      </c>
      <c r="S41" s="51">
        <v>1.5</v>
      </c>
      <c r="T41" s="51">
        <v>1.5</v>
      </c>
    </row>
    <row r="42" spans="1:20" ht="15" x14ac:dyDescent="0.25">
      <c r="A42" s="75" t="s">
        <v>390</v>
      </c>
      <c r="B42" s="75" t="s">
        <v>474</v>
      </c>
      <c r="C42" s="75" t="s">
        <v>415</v>
      </c>
      <c r="D42" s="50" t="s">
        <v>188</v>
      </c>
      <c r="E42" s="27" t="s">
        <v>476</v>
      </c>
      <c r="F42" s="34" t="s">
        <v>301</v>
      </c>
      <c r="G42" s="27" t="s">
        <v>288</v>
      </c>
      <c r="H42" s="51">
        <v>14.5</v>
      </c>
      <c r="I42" s="27">
        <f t="shared" ref="I42:I73" si="3">SUM(M42:P42)</f>
        <v>12.5</v>
      </c>
      <c r="J42" s="27">
        <f t="shared" ref="J42:J73" si="4">SUM(Q42:T42)</f>
        <v>2</v>
      </c>
      <c r="K42" s="68">
        <f t="shared" ref="K42:K73" si="5">I42/H42</f>
        <v>0.86206896551724133</v>
      </c>
      <c r="L42" s="27"/>
      <c r="M42" s="51">
        <v>6</v>
      </c>
      <c r="N42" s="51">
        <v>2</v>
      </c>
      <c r="O42" s="51">
        <v>1.5</v>
      </c>
      <c r="P42" s="51">
        <v>3</v>
      </c>
      <c r="Q42" s="51">
        <v>1</v>
      </c>
      <c r="R42" s="51">
        <v>0</v>
      </c>
      <c r="S42" s="51">
        <v>0</v>
      </c>
      <c r="T42" s="51">
        <v>1</v>
      </c>
    </row>
    <row r="43" spans="1:20" ht="15" x14ac:dyDescent="0.25">
      <c r="A43" s="75" t="s">
        <v>390</v>
      </c>
      <c r="B43" s="75" t="s">
        <v>474</v>
      </c>
      <c r="C43" s="75" t="s">
        <v>415</v>
      </c>
      <c r="D43" s="50" t="s">
        <v>213</v>
      </c>
      <c r="E43" s="27" t="s">
        <v>477</v>
      </c>
      <c r="F43" s="34" t="s">
        <v>301</v>
      </c>
      <c r="G43" s="27" t="s">
        <v>288</v>
      </c>
      <c r="H43" s="51">
        <v>11.5</v>
      </c>
      <c r="I43" s="27">
        <f t="shared" si="3"/>
        <v>11</v>
      </c>
      <c r="J43" s="27">
        <f t="shared" si="4"/>
        <v>0.5</v>
      </c>
      <c r="K43" s="68">
        <f t="shared" si="5"/>
        <v>0.95652173913043481</v>
      </c>
      <c r="L43" s="27"/>
      <c r="M43" s="51">
        <v>4</v>
      </c>
      <c r="N43" s="51">
        <v>1</v>
      </c>
      <c r="O43" s="51">
        <v>4</v>
      </c>
      <c r="P43" s="51">
        <v>2</v>
      </c>
      <c r="Q43" s="51">
        <v>0</v>
      </c>
      <c r="R43" s="51">
        <v>0.5</v>
      </c>
      <c r="S43" s="51">
        <v>0</v>
      </c>
      <c r="T43" s="51">
        <v>0</v>
      </c>
    </row>
    <row r="44" spans="1:20" ht="15" x14ac:dyDescent="0.25">
      <c r="A44" s="75" t="s">
        <v>390</v>
      </c>
      <c r="B44" s="75" t="s">
        <v>474</v>
      </c>
      <c r="C44" s="75" t="s">
        <v>415</v>
      </c>
      <c r="D44" s="50" t="s">
        <v>142</v>
      </c>
      <c r="E44" s="27" t="s">
        <v>478</v>
      </c>
      <c r="F44" s="34" t="s">
        <v>301</v>
      </c>
      <c r="G44" s="27" t="s">
        <v>288</v>
      </c>
      <c r="H44" s="51">
        <v>5</v>
      </c>
      <c r="I44" s="27">
        <f t="shared" si="3"/>
        <v>5</v>
      </c>
      <c r="J44" s="27">
        <f t="shared" si="4"/>
        <v>0</v>
      </c>
      <c r="K44" s="68">
        <f t="shared" si="5"/>
        <v>1</v>
      </c>
      <c r="L44" s="27"/>
      <c r="M44" s="51">
        <v>2</v>
      </c>
      <c r="N44" s="51">
        <v>0.5</v>
      </c>
      <c r="O44" s="51">
        <v>1</v>
      </c>
      <c r="P44" s="51">
        <v>1.5</v>
      </c>
      <c r="Q44" s="51">
        <v>0</v>
      </c>
      <c r="R44" s="51">
        <v>0</v>
      </c>
      <c r="S44" s="51">
        <v>0</v>
      </c>
      <c r="T44" s="51">
        <v>0</v>
      </c>
    </row>
    <row r="45" spans="1:20" ht="15" x14ac:dyDescent="0.25">
      <c r="A45" s="75" t="s">
        <v>391</v>
      </c>
      <c r="B45" s="75" t="s">
        <v>440</v>
      </c>
      <c r="C45" s="75" t="s">
        <v>416</v>
      </c>
      <c r="D45" s="50" t="s">
        <v>92</v>
      </c>
      <c r="E45" s="27" t="s">
        <v>479</v>
      </c>
      <c r="F45" s="34" t="s">
        <v>301</v>
      </c>
      <c r="G45" s="27" t="s">
        <v>288</v>
      </c>
      <c r="H45" s="51">
        <v>5</v>
      </c>
      <c r="I45" s="27">
        <f t="shared" si="3"/>
        <v>5</v>
      </c>
      <c r="J45" s="27">
        <f t="shared" si="4"/>
        <v>0</v>
      </c>
      <c r="K45" s="68">
        <f t="shared" si="5"/>
        <v>1</v>
      </c>
      <c r="L45" s="27"/>
      <c r="M45" s="51">
        <v>1</v>
      </c>
      <c r="N45" s="51">
        <v>1</v>
      </c>
      <c r="O45" s="51">
        <v>0</v>
      </c>
      <c r="P45" s="51">
        <v>3</v>
      </c>
      <c r="Q45" s="51">
        <v>0</v>
      </c>
      <c r="R45" s="51">
        <v>0</v>
      </c>
      <c r="S45" s="51">
        <v>0</v>
      </c>
      <c r="T45" s="51">
        <v>0</v>
      </c>
    </row>
    <row r="46" spans="1:20" ht="15" x14ac:dyDescent="0.25">
      <c r="A46" s="75" t="s">
        <v>391</v>
      </c>
      <c r="B46" s="75" t="s">
        <v>440</v>
      </c>
      <c r="C46" s="75" t="s">
        <v>416</v>
      </c>
      <c r="D46" s="50" t="s">
        <v>143</v>
      </c>
      <c r="E46" s="27" t="s">
        <v>480</v>
      </c>
      <c r="F46" s="34" t="s">
        <v>301</v>
      </c>
      <c r="G46" s="27" t="s">
        <v>288</v>
      </c>
      <c r="H46" s="51">
        <v>5.5</v>
      </c>
      <c r="I46" s="27">
        <f t="shared" si="3"/>
        <v>2</v>
      </c>
      <c r="J46" s="27">
        <f t="shared" si="4"/>
        <v>3.5</v>
      </c>
      <c r="K46" s="68">
        <f t="shared" si="5"/>
        <v>0.36363636363636365</v>
      </c>
      <c r="L46" s="27"/>
      <c r="M46" s="51">
        <v>0</v>
      </c>
      <c r="N46" s="51">
        <v>1</v>
      </c>
      <c r="O46" s="51">
        <v>1</v>
      </c>
      <c r="P46" s="51">
        <v>0</v>
      </c>
      <c r="Q46" s="51">
        <v>2.5</v>
      </c>
      <c r="R46" s="51">
        <v>0</v>
      </c>
      <c r="S46" s="51">
        <v>1</v>
      </c>
      <c r="T46" s="51">
        <v>0</v>
      </c>
    </row>
    <row r="47" spans="1:20" ht="15" x14ac:dyDescent="0.25">
      <c r="A47" s="75" t="s">
        <v>391</v>
      </c>
      <c r="B47" s="75" t="s">
        <v>440</v>
      </c>
      <c r="C47" s="75" t="s">
        <v>416</v>
      </c>
      <c r="D47" s="50" t="s">
        <v>110</v>
      </c>
      <c r="E47" s="27" t="s">
        <v>481</v>
      </c>
      <c r="F47" s="34" t="s">
        <v>301</v>
      </c>
      <c r="G47" s="27" t="s">
        <v>288</v>
      </c>
      <c r="H47" s="51">
        <v>1.5</v>
      </c>
      <c r="I47" s="27">
        <f t="shared" si="3"/>
        <v>1</v>
      </c>
      <c r="J47" s="27">
        <f t="shared" si="4"/>
        <v>0.5</v>
      </c>
      <c r="K47" s="68">
        <f t="shared" si="5"/>
        <v>0.66666666666666663</v>
      </c>
      <c r="L47" s="27"/>
      <c r="M47" s="51">
        <v>1</v>
      </c>
      <c r="N47" s="51">
        <v>0</v>
      </c>
      <c r="O47" s="51">
        <v>0</v>
      </c>
      <c r="P47" s="51">
        <v>0</v>
      </c>
      <c r="Q47" s="51">
        <v>0.5</v>
      </c>
      <c r="R47" s="51">
        <v>0</v>
      </c>
      <c r="S47" s="51">
        <v>0</v>
      </c>
      <c r="T47" s="51">
        <v>0</v>
      </c>
    </row>
    <row r="48" spans="1:20" ht="15" x14ac:dyDescent="0.25">
      <c r="A48" s="75" t="s">
        <v>391</v>
      </c>
      <c r="B48" s="75" t="s">
        <v>440</v>
      </c>
      <c r="C48" s="75" t="s">
        <v>416</v>
      </c>
      <c r="D48" s="50" t="s">
        <v>125</v>
      </c>
      <c r="E48" s="27" t="s">
        <v>482</v>
      </c>
      <c r="F48" s="34" t="s">
        <v>301</v>
      </c>
      <c r="G48" s="27" t="s">
        <v>288</v>
      </c>
      <c r="H48" s="51">
        <v>51.5</v>
      </c>
      <c r="I48" s="27">
        <f t="shared" si="3"/>
        <v>41</v>
      </c>
      <c r="J48" s="27">
        <f t="shared" si="4"/>
        <v>10.5</v>
      </c>
      <c r="K48" s="68">
        <f t="shared" si="5"/>
        <v>0.79611650485436891</v>
      </c>
      <c r="L48" s="27"/>
      <c r="M48" s="51">
        <v>22</v>
      </c>
      <c r="N48" s="51">
        <v>4</v>
      </c>
      <c r="O48" s="51">
        <v>6</v>
      </c>
      <c r="P48" s="51">
        <v>9</v>
      </c>
      <c r="Q48" s="51">
        <v>1</v>
      </c>
      <c r="R48" s="51">
        <v>2</v>
      </c>
      <c r="S48" s="51">
        <v>4.5</v>
      </c>
      <c r="T48" s="51">
        <v>3</v>
      </c>
    </row>
    <row r="49" spans="1:20" ht="15" x14ac:dyDescent="0.25">
      <c r="A49" s="75" t="s">
        <v>391</v>
      </c>
      <c r="B49" s="75" t="s">
        <v>440</v>
      </c>
      <c r="C49" s="75" t="s">
        <v>416</v>
      </c>
      <c r="D49" s="50" t="s">
        <v>77</v>
      </c>
      <c r="E49" s="27" t="s">
        <v>483</v>
      </c>
      <c r="F49" s="34" t="s">
        <v>301</v>
      </c>
      <c r="G49" s="27" t="s">
        <v>288</v>
      </c>
      <c r="H49" s="51">
        <v>9</v>
      </c>
      <c r="I49" s="27">
        <f t="shared" si="3"/>
        <v>8</v>
      </c>
      <c r="J49" s="27">
        <f t="shared" si="4"/>
        <v>1</v>
      </c>
      <c r="K49" s="68">
        <f t="shared" si="5"/>
        <v>0.88888888888888884</v>
      </c>
      <c r="L49" s="27"/>
      <c r="M49" s="51">
        <v>3</v>
      </c>
      <c r="N49" s="51">
        <v>1</v>
      </c>
      <c r="O49" s="51">
        <v>1</v>
      </c>
      <c r="P49" s="51">
        <v>3</v>
      </c>
      <c r="Q49" s="51">
        <v>1</v>
      </c>
      <c r="R49" s="51">
        <v>0</v>
      </c>
      <c r="S49" s="51">
        <v>0</v>
      </c>
      <c r="T49" s="51">
        <v>0</v>
      </c>
    </row>
    <row r="50" spans="1:20" ht="15" x14ac:dyDescent="0.25">
      <c r="A50" s="75" t="s">
        <v>392</v>
      </c>
      <c r="B50" s="75" t="s">
        <v>466</v>
      </c>
      <c r="C50" s="75" t="s">
        <v>417</v>
      </c>
      <c r="D50" s="50" t="s">
        <v>220</v>
      </c>
      <c r="E50" s="27" t="s">
        <v>484</v>
      </c>
      <c r="F50" s="34" t="s">
        <v>301</v>
      </c>
      <c r="G50" s="27" t="s">
        <v>288</v>
      </c>
      <c r="H50" s="51">
        <v>0.5</v>
      </c>
      <c r="I50" s="27">
        <f t="shared" si="3"/>
        <v>0.5</v>
      </c>
      <c r="J50" s="27">
        <f t="shared" si="4"/>
        <v>0</v>
      </c>
      <c r="K50" s="68">
        <f t="shared" si="5"/>
        <v>1</v>
      </c>
      <c r="L50" s="27"/>
      <c r="M50" s="51">
        <v>0</v>
      </c>
      <c r="N50" s="51">
        <v>0</v>
      </c>
      <c r="O50" s="51">
        <v>0.5</v>
      </c>
      <c r="P50" s="51">
        <v>0</v>
      </c>
      <c r="Q50" s="51">
        <v>0</v>
      </c>
      <c r="R50" s="51">
        <v>0</v>
      </c>
      <c r="S50" s="51">
        <v>0</v>
      </c>
      <c r="T50" s="51">
        <v>0</v>
      </c>
    </row>
    <row r="51" spans="1:20" ht="15" x14ac:dyDescent="0.25">
      <c r="A51" s="75" t="s">
        <v>392</v>
      </c>
      <c r="B51" s="75" t="s">
        <v>466</v>
      </c>
      <c r="C51" s="75" t="s">
        <v>417</v>
      </c>
      <c r="D51" s="50" t="s">
        <v>199</v>
      </c>
      <c r="E51" s="27" t="s">
        <v>485</v>
      </c>
      <c r="F51" s="34" t="s">
        <v>301</v>
      </c>
      <c r="G51" s="27" t="s">
        <v>288</v>
      </c>
      <c r="H51" s="51">
        <v>4.5</v>
      </c>
      <c r="I51" s="27">
        <f t="shared" si="3"/>
        <v>3</v>
      </c>
      <c r="J51" s="27">
        <f t="shared" si="4"/>
        <v>1.5</v>
      </c>
      <c r="K51" s="68">
        <f t="shared" si="5"/>
        <v>0.66666666666666663</v>
      </c>
      <c r="L51" s="27"/>
      <c r="M51" s="51">
        <v>1</v>
      </c>
      <c r="N51" s="51">
        <v>0.5</v>
      </c>
      <c r="O51" s="51">
        <v>0</v>
      </c>
      <c r="P51" s="51">
        <v>1.5</v>
      </c>
      <c r="Q51" s="51">
        <v>0</v>
      </c>
      <c r="R51" s="51">
        <v>0.5</v>
      </c>
      <c r="S51" s="51">
        <v>0</v>
      </c>
      <c r="T51" s="51">
        <v>1</v>
      </c>
    </row>
    <row r="52" spans="1:20" ht="15" x14ac:dyDescent="0.25">
      <c r="A52" s="75" t="s">
        <v>392</v>
      </c>
      <c r="B52" s="75" t="s">
        <v>466</v>
      </c>
      <c r="C52" s="75" t="s">
        <v>417</v>
      </c>
      <c r="D52" s="50" t="s">
        <v>192</v>
      </c>
      <c r="E52" s="27" t="s">
        <v>486</v>
      </c>
      <c r="F52" s="34" t="s">
        <v>301</v>
      </c>
      <c r="G52" s="27" t="s">
        <v>288</v>
      </c>
      <c r="H52" s="51">
        <v>10.5</v>
      </c>
      <c r="I52" s="27">
        <f t="shared" si="3"/>
        <v>7.5</v>
      </c>
      <c r="J52" s="27">
        <f t="shared" si="4"/>
        <v>3</v>
      </c>
      <c r="K52" s="68">
        <f t="shared" si="5"/>
        <v>0.7142857142857143</v>
      </c>
      <c r="L52" s="27"/>
      <c r="M52" s="51">
        <v>1</v>
      </c>
      <c r="N52" s="51">
        <v>0.5</v>
      </c>
      <c r="O52" s="51">
        <v>1</v>
      </c>
      <c r="P52" s="51">
        <v>5</v>
      </c>
      <c r="Q52" s="51">
        <v>1</v>
      </c>
      <c r="R52" s="51">
        <v>2</v>
      </c>
      <c r="S52" s="51">
        <v>0</v>
      </c>
      <c r="T52" s="51">
        <v>0</v>
      </c>
    </row>
    <row r="53" spans="1:20" ht="15" x14ac:dyDescent="0.25">
      <c r="A53" s="75" t="s">
        <v>393</v>
      </c>
      <c r="B53" s="75" t="s">
        <v>487</v>
      </c>
      <c r="C53" s="75" t="s">
        <v>418</v>
      </c>
      <c r="D53" s="50" t="s">
        <v>124</v>
      </c>
      <c r="E53" s="27" t="s">
        <v>488</v>
      </c>
      <c r="F53" s="34" t="s">
        <v>301</v>
      </c>
      <c r="G53" s="27" t="s">
        <v>288</v>
      </c>
      <c r="H53" s="51">
        <v>7</v>
      </c>
      <c r="I53" s="27">
        <f t="shared" si="3"/>
        <v>5</v>
      </c>
      <c r="J53" s="27">
        <f t="shared" si="4"/>
        <v>2</v>
      </c>
      <c r="K53" s="68">
        <f t="shared" si="5"/>
        <v>0.7142857142857143</v>
      </c>
      <c r="L53" s="27"/>
      <c r="M53" s="51">
        <v>0</v>
      </c>
      <c r="N53" s="51">
        <v>0</v>
      </c>
      <c r="O53" s="51">
        <v>2.5</v>
      </c>
      <c r="P53" s="51">
        <v>2.5</v>
      </c>
      <c r="Q53" s="51">
        <v>0.5</v>
      </c>
      <c r="R53" s="51">
        <v>1</v>
      </c>
      <c r="S53" s="51">
        <v>0</v>
      </c>
      <c r="T53" s="51">
        <v>0.5</v>
      </c>
    </row>
    <row r="54" spans="1:20" ht="15" x14ac:dyDescent="0.25">
      <c r="A54" s="75" t="s">
        <v>393</v>
      </c>
      <c r="B54" s="75" t="s">
        <v>487</v>
      </c>
      <c r="C54" s="75" t="s">
        <v>418</v>
      </c>
      <c r="D54" s="50" t="s">
        <v>174</v>
      </c>
      <c r="E54" s="27" t="s">
        <v>489</v>
      </c>
      <c r="F54" s="34" t="s">
        <v>301</v>
      </c>
      <c r="G54" s="27" t="s">
        <v>288</v>
      </c>
      <c r="H54" s="51">
        <v>1</v>
      </c>
      <c r="I54" s="27">
        <f t="shared" si="3"/>
        <v>1</v>
      </c>
      <c r="J54" s="27">
        <f t="shared" si="4"/>
        <v>0</v>
      </c>
      <c r="K54" s="68">
        <f t="shared" si="5"/>
        <v>1</v>
      </c>
      <c r="L54" s="27"/>
      <c r="M54" s="51">
        <v>1</v>
      </c>
      <c r="N54" s="51">
        <v>0</v>
      </c>
      <c r="O54" s="51">
        <v>0</v>
      </c>
      <c r="P54" s="51">
        <v>0</v>
      </c>
      <c r="Q54" s="51">
        <v>0</v>
      </c>
      <c r="R54" s="51">
        <v>0</v>
      </c>
      <c r="S54" s="51">
        <v>0</v>
      </c>
      <c r="T54" s="51">
        <v>0</v>
      </c>
    </row>
    <row r="55" spans="1:20" ht="15" x14ac:dyDescent="0.25">
      <c r="A55" s="75" t="s">
        <v>393</v>
      </c>
      <c r="B55" s="75" t="s">
        <v>487</v>
      </c>
      <c r="C55" s="75" t="s">
        <v>418</v>
      </c>
      <c r="D55" s="50" t="s">
        <v>122</v>
      </c>
      <c r="E55" s="27" t="s">
        <v>490</v>
      </c>
      <c r="F55" s="34" t="s">
        <v>301</v>
      </c>
      <c r="G55" s="27" t="s">
        <v>288</v>
      </c>
      <c r="H55" s="51">
        <v>15</v>
      </c>
      <c r="I55" s="27">
        <f t="shared" si="3"/>
        <v>14</v>
      </c>
      <c r="J55" s="27">
        <f t="shared" si="4"/>
        <v>1</v>
      </c>
      <c r="K55" s="68">
        <f t="shared" si="5"/>
        <v>0.93333333333333335</v>
      </c>
      <c r="L55" s="27"/>
      <c r="M55" s="51">
        <v>7.5</v>
      </c>
      <c r="N55" s="51">
        <v>0</v>
      </c>
      <c r="O55" s="51">
        <v>3</v>
      </c>
      <c r="P55" s="51">
        <v>3.5</v>
      </c>
      <c r="Q55" s="51">
        <v>1</v>
      </c>
      <c r="R55" s="51">
        <v>0</v>
      </c>
      <c r="S55" s="51">
        <v>0</v>
      </c>
      <c r="T55" s="51">
        <v>0</v>
      </c>
    </row>
    <row r="56" spans="1:20" ht="15" x14ac:dyDescent="0.25">
      <c r="A56" s="75" t="s">
        <v>393</v>
      </c>
      <c r="B56" s="75" t="s">
        <v>487</v>
      </c>
      <c r="C56" s="75" t="s">
        <v>418</v>
      </c>
      <c r="D56" s="50" t="s">
        <v>121</v>
      </c>
      <c r="E56" s="27" t="s">
        <v>491</v>
      </c>
      <c r="F56" s="34" t="s">
        <v>301</v>
      </c>
      <c r="G56" s="27" t="s">
        <v>288</v>
      </c>
      <c r="H56" s="51">
        <v>4</v>
      </c>
      <c r="I56" s="27">
        <f t="shared" si="3"/>
        <v>4</v>
      </c>
      <c r="J56" s="27">
        <f t="shared" si="4"/>
        <v>0</v>
      </c>
      <c r="K56" s="68">
        <f t="shared" si="5"/>
        <v>1</v>
      </c>
      <c r="L56" s="27"/>
      <c r="M56" s="51">
        <v>1.5</v>
      </c>
      <c r="N56" s="51">
        <v>0</v>
      </c>
      <c r="O56" s="51">
        <v>1</v>
      </c>
      <c r="P56" s="51">
        <v>1.5</v>
      </c>
      <c r="Q56" s="51">
        <v>0</v>
      </c>
      <c r="R56" s="51">
        <v>0</v>
      </c>
      <c r="S56" s="51">
        <v>0</v>
      </c>
      <c r="T56" s="51">
        <v>0</v>
      </c>
    </row>
    <row r="57" spans="1:20" ht="15" x14ac:dyDescent="0.25">
      <c r="A57" s="75" t="s">
        <v>393</v>
      </c>
      <c r="B57" s="75" t="s">
        <v>487</v>
      </c>
      <c r="C57" s="75" t="s">
        <v>418</v>
      </c>
      <c r="D57" s="50" t="s">
        <v>152</v>
      </c>
      <c r="E57" s="27" t="s">
        <v>492</v>
      </c>
      <c r="F57" s="34" t="s">
        <v>301</v>
      </c>
      <c r="G57" s="27" t="s">
        <v>288</v>
      </c>
      <c r="H57" s="51">
        <v>19</v>
      </c>
      <c r="I57" s="27">
        <f t="shared" si="3"/>
        <v>11.5</v>
      </c>
      <c r="J57" s="27">
        <f t="shared" si="4"/>
        <v>7.5</v>
      </c>
      <c r="K57" s="68">
        <f t="shared" si="5"/>
        <v>0.60526315789473684</v>
      </c>
      <c r="L57" s="27"/>
      <c r="M57" s="51">
        <v>3.5</v>
      </c>
      <c r="N57" s="51">
        <v>3.5</v>
      </c>
      <c r="O57" s="51">
        <v>1</v>
      </c>
      <c r="P57" s="51">
        <v>3.5</v>
      </c>
      <c r="Q57" s="51">
        <v>3</v>
      </c>
      <c r="R57" s="51">
        <v>1</v>
      </c>
      <c r="S57" s="51">
        <v>0.5</v>
      </c>
      <c r="T57" s="51">
        <v>3</v>
      </c>
    </row>
    <row r="58" spans="1:20" ht="15" x14ac:dyDescent="0.25">
      <c r="A58" s="75" t="s">
        <v>393</v>
      </c>
      <c r="B58" s="75" t="s">
        <v>487</v>
      </c>
      <c r="C58" s="75" t="s">
        <v>418</v>
      </c>
      <c r="D58" s="50" t="s">
        <v>235</v>
      </c>
      <c r="E58" s="27" t="s">
        <v>604</v>
      </c>
      <c r="F58" s="34" t="s">
        <v>301</v>
      </c>
      <c r="G58" s="27" t="s">
        <v>288</v>
      </c>
      <c r="H58" s="51">
        <v>3.5</v>
      </c>
      <c r="I58" s="27">
        <f t="shared" si="3"/>
        <v>3</v>
      </c>
      <c r="J58" s="27">
        <f t="shared" si="4"/>
        <v>0.5</v>
      </c>
      <c r="K58" s="68">
        <f t="shared" si="5"/>
        <v>0.8571428571428571</v>
      </c>
      <c r="L58" s="27"/>
      <c r="M58" s="51">
        <v>0</v>
      </c>
      <c r="N58" s="51">
        <v>0.5</v>
      </c>
      <c r="O58" s="51">
        <v>2</v>
      </c>
      <c r="P58" s="51">
        <v>0.5</v>
      </c>
      <c r="Q58" s="51">
        <v>0</v>
      </c>
      <c r="R58" s="51">
        <v>0.5</v>
      </c>
      <c r="S58" s="51">
        <v>0</v>
      </c>
      <c r="T58" s="51">
        <v>0</v>
      </c>
    </row>
    <row r="59" spans="1:20" ht="15" x14ac:dyDescent="0.25">
      <c r="A59" s="75" t="s">
        <v>393</v>
      </c>
      <c r="B59" s="75" t="s">
        <v>487</v>
      </c>
      <c r="C59" s="75" t="s">
        <v>418</v>
      </c>
      <c r="D59" s="50" t="s">
        <v>120</v>
      </c>
      <c r="E59" s="27" t="s">
        <v>493</v>
      </c>
      <c r="F59" s="34" t="s">
        <v>301</v>
      </c>
      <c r="G59" s="27" t="s">
        <v>288</v>
      </c>
      <c r="H59" s="51">
        <v>46.5</v>
      </c>
      <c r="I59" s="27">
        <f t="shared" si="3"/>
        <v>44</v>
      </c>
      <c r="J59" s="27">
        <f t="shared" si="4"/>
        <v>2.5</v>
      </c>
      <c r="K59" s="68">
        <f t="shared" si="5"/>
        <v>0.94623655913978499</v>
      </c>
      <c r="L59" s="27"/>
      <c r="M59" s="51">
        <v>34</v>
      </c>
      <c r="N59" s="51">
        <v>3</v>
      </c>
      <c r="O59" s="51">
        <v>4</v>
      </c>
      <c r="P59" s="51">
        <v>3</v>
      </c>
      <c r="Q59" s="51">
        <v>0</v>
      </c>
      <c r="R59" s="51">
        <v>2.5</v>
      </c>
      <c r="S59" s="51">
        <v>0</v>
      </c>
      <c r="T59" s="51">
        <v>0</v>
      </c>
    </row>
    <row r="60" spans="1:20" ht="15" x14ac:dyDescent="0.25">
      <c r="A60" s="75" t="s">
        <v>393</v>
      </c>
      <c r="B60" s="75" t="s">
        <v>487</v>
      </c>
      <c r="C60" s="75" t="s">
        <v>418</v>
      </c>
      <c r="D60" s="50" t="s">
        <v>100</v>
      </c>
      <c r="E60" s="27" t="s">
        <v>494</v>
      </c>
      <c r="F60" s="34" t="s">
        <v>301</v>
      </c>
      <c r="G60" s="27" t="s">
        <v>288</v>
      </c>
      <c r="H60" s="51">
        <v>4.5</v>
      </c>
      <c r="I60" s="27">
        <f t="shared" si="3"/>
        <v>2</v>
      </c>
      <c r="J60" s="27">
        <f t="shared" si="4"/>
        <v>2.5</v>
      </c>
      <c r="K60" s="68">
        <f t="shared" si="5"/>
        <v>0.44444444444444442</v>
      </c>
      <c r="L60" s="27"/>
      <c r="M60" s="51">
        <v>0</v>
      </c>
      <c r="N60" s="51">
        <v>0</v>
      </c>
      <c r="O60" s="51">
        <v>0</v>
      </c>
      <c r="P60" s="51">
        <v>2</v>
      </c>
      <c r="Q60" s="51">
        <v>0</v>
      </c>
      <c r="R60" s="51">
        <v>2</v>
      </c>
      <c r="S60" s="51">
        <v>0.5</v>
      </c>
      <c r="T60" s="51">
        <v>0</v>
      </c>
    </row>
    <row r="61" spans="1:20" ht="15" x14ac:dyDescent="0.25">
      <c r="A61" s="75" t="s">
        <v>393</v>
      </c>
      <c r="B61" s="75" t="s">
        <v>487</v>
      </c>
      <c r="C61" s="75" t="s">
        <v>418</v>
      </c>
      <c r="D61" s="50" t="s">
        <v>123</v>
      </c>
      <c r="E61" s="27" t="s">
        <v>495</v>
      </c>
      <c r="F61" s="34" t="s">
        <v>301</v>
      </c>
      <c r="G61" s="27" t="s">
        <v>288</v>
      </c>
      <c r="H61" s="51">
        <v>17</v>
      </c>
      <c r="I61" s="27">
        <f t="shared" si="3"/>
        <v>16</v>
      </c>
      <c r="J61" s="27">
        <f t="shared" si="4"/>
        <v>1</v>
      </c>
      <c r="K61" s="68">
        <f t="shared" si="5"/>
        <v>0.94117647058823528</v>
      </c>
      <c r="L61" s="27"/>
      <c r="M61" s="51">
        <v>5</v>
      </c>
      <c r="N61" s="51">
        <v>4.5</v>
      </c>
      <c r="O61" s="51">
        <v>4.5</v>
      </c>
      <c r="P61" s="51">
        <v>2</v>
      </c>
      <c r="Q61" s="51">
        <v>1</v>
      </c>
      <c r="R61" s="51">
        <v>0</v>
      </c>
      <c r="S61" s="51">
        <v>0</v>
      </c>
      <c r="T61" s="51">
        <v>0</v>
      </c>
    </row>
    <row r="62" spans="1:20" ht="15" x14ac:dyDescent="0.25">
      <c r="A62" s="75" t="s">
        <v>394</v>
      </c>
      <c r="B62" s="75" t="s">
        <v>487</v>
      </c>
      <c r="C62" s="75" t="s">
        <v>419</v>
      </c>
      <c r="D62" s="50" t="s">
        <v>105</v>
      </c>
      <c r="E62" s="27" t="s">
        <v>496</v>
      </c>
      <c r="F62" s="34" t="s">
        <v>301</v>
      </c>
      <c r="G62" s="27" t="s">
        <v>288</v>
      </c>
      <c r="H62" s="51">
        <v>31.5</v>
      </c>
      <c r="I62" s="27">
        <f t="shared" si="3"/>
        <v>27.5</v>
      </c>
      <c r="J62" s="27">
        <f t="shared" si="4"/>
        <v>4</v>
      </c>
      <c r="K62" s="68">
        <f t="shared" si="5"/>
        <v>0.87301587301587302</v>
      </c>
      <c r="L62" s="27"/>
      <c r="M62" s="51">
        <v>19.5</v>
      </c>
      <c r="N62" s="51">
        <v>2</v>
      </c>
      <c r="O62" s="51">
        <v>1.5</v>
      </c>
      <c r="P62" s="51">
        <v>4.5</v>
      </c>
      <c r="Q62" s="51">
        <v>0.5</v>
      </c>
      <c r="R62" s="51">
        <v>1.5</v>
      </c>
      <c r="S62" s="51">
        <v>1</v>
      </c>
      <c r="T62" s="51">
        <v>1</v>
      </c>
    </row>
    <row r="63" spans="1:20" ht="15" x14ac:dyDescent="0.25">
      <c r="A63" s="75" t="s">
        <v>394</v>
      </c>
      <c r="B63" s="75" t="s">
        <v>487</v>
      </c>
      <c r="C63" s="75" t="s">
        <v>419</v>
      </c>
      <c r="D63" s="50" t="s">
        <v>106</v>
      </c>
      <c r="E63" s="27" t="s">
        <v>497</v>
      </c>
      <c r="F63" s="34" t="s">
        <v>301</v>
      </c>
      <c r="G63" s="27" t="s">
        <v>288</v>
      </c>
      <c r="H63" s="51">
        <v>10.5</v>
      </c>
      <c r="I63" s="27">
        <f t="shared" si="3"/>
        <v>8</v>
      </c>
      <c r="J63" s="27">
        <f t="shared" si="4"/>
        <v>2.5</v>
      </c>
      <c r="K63" s="68">
        <f t="shared" si="5"/>
        <v>0.76190476190476186</v>
      </c>
      <c r="L63" s="27"/>
      <c r="M63" s="51">
        <v>4.5</v>
      </c>
      <c r="N63" s="51">
        <v>1</v>
      </c>
      <c r="O63" s="51">
        <v>0</v>
      </c>
      <c r="P63" s="51">
        <v>2.5</v>
      </c>
      <c r="Q63" s="51">
        <v>0</v>
      </c>
      <c r="R63" s="51">
        <v>0</v>
      </c>
      <c r="S63" s="51">
        <v>0.5</v>
      </c>
      <c r="T63" s="51">
        <v>2</v>
      </c>
    </row>
    <row r="64" spans="1:20" ht="15" x14ac:dyDescent="0.25">
      <c r="A64" s="75" t="s">
        <v>394</v>
      </c>
      <c r="B64" s="75" t="s">
        <v>487</v>
      </c>
      <c r="C64" s="75" t="s">
        <v>419</v>
      </c>
      <c r="D64" s="50" t="s">
        <v>172</v>
      </c>
      <c r="E64" s="27" t="s">
        <v>498</v>
      </c>
      <c r="F64" s="34" t="s">
        <v>301</v>
      </c>
      <c r="G64" s="27" t="s">
        <v>288</v>
      </c>
      <c r="H64" s="51">
        <v>4</v>
      </c>
      <c r="I64" s="27">
        <f t="shared" si="3"/>
        <v>2</v>
      </c>
      <c r="J64" s="27">
        <f t="shared" si="4"/>
        <v>2</v>
      </c>
      <c r="K64" s="68">
        <f t="shared" si="5"/>
        <v>0.5</v>
      </c>
      <c r="L64" s="27"/>
      <c r="M64" s="51">
        <v>2</v>
      </c>
      <c r="N64" s="51">
        <v>0</v>
      </c>
      <c r="O64" s="51">
        <v>0</v>
      </c>
      <c r="P64" s="51">
        <v>0</v>
      </c>
      <c r="Q64" s="51">
        <v>0.5</v>
      </c>
      <c r="R64" s="51">
        <v>0</v>
      </c>
      <c r="S64" s="51">
        <v>0</v>
      </c>
      <c r="T64" s="51">
        <v>1.5</v>
      </c>
    </row>
    <row r="65" spans="1:20" ht="15" x14ac:dyDescent="0.25">
      <c r="A65" s="75" t="s">
        <v>394</v>
      </c>
      <c r="B65" s="75" t="s">
        <v>487</v>
      </c>
      <c r="C65" s="75" t="s">
        <v>419</v>
      </c>
      <c r="D65" s="50" t="s">
        <v>79</v>
      </c>
      <c r="E65" s="27" t="s">
        <v>499</v>
      </c>
      <c r="F65" s="34" t="s">
        <v>301</v>
      </c>
      <c r="G65" s="27" t="s">
        <v>288</v>
      </c>
      <c r="H65" s="51">
        <v>3.5</v>
      </c>
      <c r="I65" s="27">
        <f t="shared" si="3"/>
        <v>3.5</v>
      </c>
      <c r="J65" s="27">
        <f t="shared" si="4"/>
        <v>0</v>
      </c>
      <c r="K65" s="68">
        <f t="shared" si="5"/>
        <v>1</v>
      </c>
      <c r="L65" s="27"/>
      <c r="M65" s="51">
        <v>1</v>
      </c>
      <c r="N65" s="51">
        <v>0.5</v>
      </c>
      <c r="O65" s="51">
        <v>1.5</v>
      </c>
      <c r="P65" s="51">
        <v>0.5</v>
      </c>
      <c r="Q65" s="51">
        <v>0</v>
      </c>
      <c r="R65" s="51">
        <v>0</v>
      </c>
      <c r="S65" s="51">
        <v>0</v>
      </c>
      <c r="T65" s="51">
        <v>0</v>
      </c>
    </row>
    <row r="66" spans="1:20" ht="15" x14ac:dyDescent="0.25">
      <c r="A66" s="75" t="s">
        <v>394</v>
      </c>
      <c r="B66" s="75" t="s">
        <v>487</v>
      </c>
      <c r="C66" s="75" t="s">
        <v>419</v>
      </c>
      <c r="D66" s="50" t="s">
        <v>175</v>
      </c>
      <c r="E66" s="27" t="s">
        <v>500</v>
      </c>
      <c r="F66" s="34" t="s">
        <v>301</v>
      </c>
      <c r="G66" s="27" t="s">
        <v>288</v>
      </c>
      <c r="H66" s="51">
        <v>51</v>
      </c>
      <c r="I66" s="27">
        <f t="shared" si="3"/>
        <v>44.5</v>
      </c>
      <c r="J66" s="27">
        <f t="shared" si="4"/>
        <v>6.5</v>
      </c>
      <c r="K66" s="68">
        <f t="shared" si="5"/>
        <v>0.87254901960784315</v>
      </c>
      <c r="L66" s="27"/>
      <c r="M66" s="51">
        <v>25</v>
      </c>
      <c r="N66" s="51">
        <v>3</v>
      </c>
      <c r="O66" s="51">
        <v>9</v>
      </c>
      <c r="P66" s="51">
        <v>7.5</v>
      </c>
      <c r="Q66" s="51">
        <v>3.5</v>
      </c>
      <c r="R66" s="51">
        <v>1.5</v>
      </c>
      <c r="S66" s="51">
        <v>0</v>
      </c>
      <c r="T66" s="51">
        <v>1.5</v>
      </c>
    </row>
    <row r="67" spans="1:20" ht="15" x14ac:dyDescent="0.25">
      <c r="A67" s="75" t="s">
        <v>395</v>
      </c>
      <c r="B67" s="75" t="s">
        <v>460</v>
      </c>
      <c r="C67" s="75" t="s">
        <v>420</v>
      </c>
      <c r="D67" s="50" t="s">
        <v>155</v>
      </c>
      <c r="E67" s="27" t="s">
        <v>501</v>
      </c>
      <c r="F67" s="34" t="s">
        <v>301</v>
      </c>
      <c r="G67" s="27" t="s">
        <v>288</v>
      </c>
      <c r="H67" s="51">
        <v>3</v>
      </c>
      <c r="I67" s="27">
        <f t="shared" si="3"/>
        <v>3</v>
      </c>
      <c r="J67" s="27">
        <f t="shared" si="4"/>
        <v>0</v>
      </c>
      <c r="K67" s="68">
        <f t="shared" si="5"/>
        <v>1</v>
      </c>
      <c r="L67" s="27"/>
      <c r="M67" s="51">
        <v>1</v>
      </c>
      <c r="N67" s="51">
        <v>0.5</v>
      </c>
      <c r="O67" s="51">
        <v>0</v>
      </c>
      <c r="P67" s="51">
        <v>1.5</v>
      </c>
      <c r="Q67" s="51">
        <v>0</v>
      </c>
      <c r="R67" s="51">
        <v>0</v>
      </c>
      <c r="S67" s="51">
        <v>0</v>
      </c>
      <c r="T67" s="51">
        <v>0</v>
      </c>
    </row>
    <row r="68" spans="1:20" ht="15" x14ac:dyDescent="0.25">
      <c r="A68" s="75" t="s">
        <v>395</v>
      </c>
      <c r="B68" s="75" t="s">
        <v>460</v>
      </c>
      <c r="C68" s="75" t="s">
        <v>420</v>
      </c>
      <c r="D68" s="50" t="s">
        <v>224</v>
      </c>
      <c r="E68" s="27" t="s">
        <v>502</v>
      </c>
      <c r="F68" s="34" t="s">
        <v>301</v>
      </c>
      <c r="G68" s="27" t="s">
        <v>288</v>
      </c>
      <c r="H68" s="51">
        <v>0.5</v>
      </c>
      <c r="I68" s="27">
        <f t="shared" si="3"/>
        <v>0.5</v>
      </c>
      <c r="J68" s="27">
        <f t="shared" si="4"/>
        <v>0</v>
      </c>
      <c r="K68" s="68">
        <f t="shared" si="5"/>
        <v>1</v>
      </c>
      <c r="L68" s="27"/>
      <c r="M68" s="51">
        <v>0</v>
      </c>
      <c r="N68" s="51">
        <v>0</v>
      </c>
      <c r="O68" s="51">
        <v>0.5</v>
      </c>
      <c r="P68" s="51">
        <v>0</v>
      </c>
      <c r="Q68" s="51">
        <v>0</v>
      </c>
      <c r="R68" s="51">
        <v>0</v>
      </c>
      <c r="S68" s="51">
        <v>0</v>
      </c>
      <c r="T68" s="51">
        <v>0</v>
      </c>
    </row>
    <row r="69" spans="1:20" ht="15" x14ac:dyDescent="0.25">
      <c r="A69" s="75" t="s">
        <v>395</v>
      </c>
      <c r="B69" s="75" t="s">
        <v>460</v>
      </c>
      <c r="C69" s="75" t="s">
        <v>420</v>
      </c>
      <c r="D69" s="50" t="s">
        <v>201</v>
      </c>
      <c r="E69" s="27" t="s">
        <v>503</v>
      </c>
      <c r="F69" s="34" t="s">
        <v>301</v>
      </c>
      <c r="G69" s="27" t="s">
        <v>288</v>
      </c>
      <c r="H69" s="51">
        <v>39.5</v>
      </c>
      <c r="I69" s="27">
        <f t="shared" si="3"/>
        <v>37.5</v>
      </c>
      <c r="J69" s="27">
        <f t="shared" si="4"/>
        <v>2</v>
      </c>
      <c r="K69" s="68">
        <f t="shared" si="5"/>
        <v>0.94936708860759489</v>
      </c>
      <c r="L69" s="27"/>
      <c r="M69" s="51">
        <v>18.5</v>
      </c>
      <c r="N69" s="51">
        <v>5</v>
      </c>
      <c r="O69" s="51">
        <v>6.5</v>
      </c>
      <c r="P69" s="51">
        <v>7.5</v>
      </c>
      <c r="Q69" s="51">
        <v>0.5</v>
      </c>
      <c r="R69" s="51">
        <v>0</v>
      </c>
      <c r="S69" s="51">
        <v>0</v>
      </c>
      <c r="T69" s="51">
        <v>1.5</v>
      </c>
    </row>
    <row r="70" spans="1:20" ht="15" x14ac:dyDescent="0.25">
      <c r="A70" s="75" t="s">
        <v>395</v>
      </c>
      <c r="B70" s="75" t="s">
        <v>460</v>
      </c>
      <c r="C70" s="75" t="s">
        <v>420</v>
      </c>
      <c r="D70" s="50" t="s">
        <v>202</v>
      </c>
      <c r="E70" s="27" t="s">
        <v>504</v>
      </c>
      <c r="F70" s="34" t="s">
        <v>301</v>
      </c>
      <c r="G70" s="27" t="s">
        <v>288</v>
      </c>
      <c r="H70" s="51">
        <v>26.5</v>
      </c>
      <c r="I70" s="27">
        <f t="shared" si="3"/>
        <v>24</v>
      </c>
      <c r="J70" s="27">
        <f t="shared" si="4"/>
        <v>2.5</v>
      </c>
      <c r="K70" s="68">
        <f t="shared" si="5"/>
        <v>0.90566037735849059</v>
      </c>
      <c r="L70" s="27"/>
      <c r="M70" s="51">
        <v>14</v>
      </c>
      <c r="N70" s="51">
        <v>1</v>
      </c>
      <c r="O70" s="51">
        <v>5</v>
      </c>
      <c r="P70" s="51">
        <v>4</v>
      </c>
      <c r="Q70" s="51">
        <v>0.5</v>
      </c>
      <c r="R70" s="51">
        <v>0</v>
      </c>
      <c r="S70" s="51">
        <v>2</v>
      </c>
      <c r="T70" s="51">
        <v>0</v>
      </c>
    </row>
    <row r="71" spans="1:20" ht="15" x14ac:dyDescent="0.25">
      <c r="A71" s="75" t="s">
        <v>395</v>
      </c>
      <c r="B71" s="75" t="s">
        <v>460</v>
      </c>
      <c r="C71" s="75" t="s">
        <v>420</v>
      </c>
      <c r="D71" s="50" t="s">
        <v>154</v>
      </c>
      <c r="E71" s="27" t="s">
        <v>505</v>
      </c>
      <c r="F71" s="34" t="s">
        <v>301</v>
      </c>
      <c r="G71" s="27" t="s">
        <v>288</v>
      </c>
      <c r="H71" s="51">
        <v>17.5</v>
      </c>
      <c r="I71" s="27">
        <f t="shared" si="3"/>
        <v>16</v>
      </c>
      <c r="J71" s="27">
        <f t="shared" si="4"/>
        <v>1.5</v>
      </c>
      <c r="K71" s="68">
        <f t="shared" si="5"/>
        <v>0.91428571428571426</v>
      </c>
      <c r="L71" s="27"/>
      <c r="M71" s="51">
        <v>7</v>
      </c>
      <c r="N71" s="51">
        <v>0.5</v>
      </c>
      <c r="O71" s="51">
        <v>3</v>
      </c>
      <c r="P71" s="51">
        <v>5.5</v>
      </c>
      <c r="Q71" s="51">
        <v>0.5</v>
      </c>
      <c r="R71" s="51">
        <v>0</v>
      </c>
      <c r="S71" s="51">
        <v>0.5</v>
      </c>
      <c r="T71" s="51">
        <v>0.5</v>
      </c>
    </row>
    <row r="72" spans="1:20" ht="15" x14ac:dyDescent="0.25">
      <c r="A72" s="75" t="s">
        <v>395</v>
      </c>
      <c r="B72" s="75" t="s">
        <v>460</v>
      </c>
      <c r="C72" s="75" t="s">
        <v>420</v>
      </c>
      <c r="D72" s="50" t="s">
        <v>209</v>
      </c>
      <c r="E72" s="27" t="s">
        <v>506</v>
      </c>
      <c r="F72" s="34" t="s">
        <v>301</v>
      </c>
      <c r="G72" s="27" t="s">
        <v>288</v>
      </c>
      <c r="H72" s="51">
        <v>29</v>
      </c>
      <c r="I72" s="27">
        <f t="shared" si="3"/>
        <v>24</v>
      </c>
      <c r="J72" s="27">
        <f t="shared" si="4"/>
        <v>5</v>
      </c>
      <c r="K72" s="68">
        <f t="shared" si="5"/>
        <v>0.82758620689655171</v>
      </c>
      <c r="L72" s="27"/>
      <c r="M72" s="51">
        <v>15.5</v>
      </c>
      <c r="N72" s="51">
        <v>1.5</v>
      </c>
      <c r="O72" s="51">
        <v>4</v>
      </c>
      <c r="P72" s="51">
        <v>3</v>
      </c>
      <c r="Q72" s="51">
        <v>0.5</v>
      </c>
      <c r="R72" s="51">
        <v>2</v>
      </c>
      <c r="S72" s="51">
        <v>1</v>
      </c>
      <c r="T72" s="51">
        <v>1.5</v>
      </c>
    </row>
    <row r="73" spans="1:20" ht="15" x14ac:dyDescent="0.25">
      <c r="A73" s="75" t="s">
        <v>395</v>
      </c>
      <c r="B73" s="75" t="s">
        <v>460</v>
      </c>
      <c r="C73" s="75" t="s">
        <v>420</v>
      </c>
      <c r="D73" s="50" t="s">
        <v>156</v>
      </c>
      <c r="E73" s="27" t="s">
        <v>507</v>
      </c>
      <c r="F73" s="34" t="s">
        <v>301</v>
      </c>
      <c r="G73" s="27" t="s">
        <v>288</v>
      </c>
      <c r="H73" s="51">
        <v>12.5</v>
      </c>
      <c r="I73" s="27">
        <f t="shared" si="3"/>
        <v>12</v>
      </c>
      <c r="J73" s="27">
        <f t="shared" si="4"/>
        <v>0.5</v>
      </c>
      <c r="K73" s="68">
        <f t="shared" si="5"/>
        <v>0.96</v>
      </c>
      <c r="L73" s="27"/>
      <c r="M73" s="51">
        <v>6.5</v>
      </c>
      <c r="N73" s="51">
        <v>2</v>
      </c>
      <c r="O73" s="51">
        <v>2</v>
      </c>
      <c r="P73" s="51">
        <v>1.5</v>
      </c>
      <c r="Q73" s="51">
        <v>0</v>
      </c>
      <c r="R73" s="51">
        <v>0</v>
      </c>
      <c r="S73" s="51">
        <v>0</v>
      </c>
      <c r="T73" s="51">
        <v>0.5</v>
      </c>
    </row>
    <row r="74" spans="1:20" ht="15" x14ac:dyDescent="0.25">
      <c r="A74" s="75" t="s">
        <v>395</v>
      </c>
      <c r="B74" s="75" t="s">
        <v>460</v>
      </c>
      <c r="C74" s="75" t="s">
        <v>420</v>
      </c>
      <c r="D74" s="50" t="s">
        <v>233</v>
      </c>
      <c r="E74" s="27" t="s">
        <v>609</v>
      </c>
      <c r="F74" s="34" t="s">
        <v>301</v>
      </c>
      <c r="G74" s="27" t="s">
        <v>288</v>
      </c>
      <c r="H74" s="51">
        <v>14.5</v>
      </c>
      <c r="I74" s="27">
        <f t="shared" ref="I74:I105" si="6">SUM(M74:P74)</f>
        <v>12.5</v>
      </c>
      <c r="J74" s="27">
        <f t="shared" ref="J74:J105" si="7">SUM(Q74:T74)</f>
        <v>2</v>
      </c>
      <c r="K74" s="68">
        <f t="shared" ref="K74:K105" si="8">I74/H74</f>
        <v>0.86206896551724133</v>
      </c>
      <c r="L74" s="27"/>
      <c r="M74" s="51">
        <v>4</v>
      </c>
      <c r="N74" s="51">
        <v>1</v>
      </c>
      <c r="O74" s="51">
        <v>1.5</v>
      </c>
      <c r="P74" s="51">
        <v>6</v>
      </c>
      <c r="Q74" s="51">
        <v>1</v>
      </c>
      <c r="R74" s="51">
        <v>0</v>
      </c>
      <c r="S74" s="51">
        <v>0</v>
      </c>
      <c r="T74" s="51">
        <v>1</v>
      </c>
    </row>
    <row r="75" spans="1:20" ht="15" x14ac:dyDescent="0.25">
      <c r="A75" s="75" t="s">
        <v>395</v>
      </c>
      <c r="B75" s="75" t="s">
        <v>460</v>
      </c>
      <c r="C75" s="75" t="s">
        <v>420</v>
      </c>
      <c r="D75" s="50" t="s">
        <v>153</v>
      </c>
      <c r="E75" s="27" t="s">
        <v>508</v>
      </c>
      <c r="F75" s="34" t="s">
        <v>301</v>
      </c>
      <c r="G75" s="27" t="s">
        <v>288</v>
      </c>
      <c r="H75" s="51">
        <v>50</v>
      </c>
      <c r="I75" s="27">
        <f t="shared" si="6"/>
        <v>46.5</v>
      </c>
      <c r="J75" s="27">
        <f t="shared" si="7"/>
        <v>3.5</v>
      </c>
      <c r="K75" s="68">
        <f t="shared" si="8"/>
        <v>0.93</v>
      </c>
      <c r="L75" s="27"/>
      <c r="M75" s="51">
        <v>17</v>
      </c>
      <c r="N75" s="51">
        <v>9.5</v>
      </c>
      <c r="O75" s="51">
        <v>6.5</v>
      </c>
      <c r="P75" s="51">
        <v>13.5</v>
      </c>
      <c r="Q75" s="51">
        <v>1</v>
      </c>
      <c r="R75" s="51">
        <v>0.5</v>
      </c>
      <c r="S75" s="51">
        <v>0.5</v>
      </c>
      <c r="T75" s="51">
        <v>1.5</v>
      </c>
    </row>
    <row r="76" spans="1:20" ht="15" x14ac:dyDescent="0.25">
      <c r="A76" s="75" t="s">
        <v>395</v>
      </c>
      <c r="B76" s="75" t="s">
        <v>460</v>
      </c>
      <c r="C76" s="75" t="s">
        <v>420</v>
      </c>
      <c r="D76" s="50" t="s">
        <v>180</v>
      </c>
      <c r="E76" s="27" t="s">
        <v>509</v>
      </c>
      <c r="F76" s="34" t="s">
        <v>301</v>
      </c>
      <c r="G76" s="27" t="s">
        <v>288</v>
      </c>
      <c r="H76" s="51">
        <v>54</v>
      </c>
      <c r="I76" s="27">
        <f t="shared" si="6"/>
        <v>50</v>
      </c>
      <c r="J76" s="27">
        <f t="shared" si="7"/>
        <v>4</v>
      </c>
      <c r="K76" s="68">
        <f t="shared" si="8"/>
        <v>0.92592592592592593</v>
      </c>
      <c r="L76" s="27"/>
      <c r="M76" s="51">
        <v>34</v>
      </c>
      <c r="N76" s="51">
        <v>3</v>
      </c>
      <c r="O76" s="51">
        <v>2.5</v>
      </c>
      <c r="P76" s="51">
        <v>10.5</v>
      </c>
      <c r="Q76" s="51">
        <v>2.5</v>
      </c>
      <c r="R76" s="51">
        <v>1.5</v>
      </c>
      <c r="S76" s="51">
        <v>0</v>
      </c>
      <c r="T76" s="51">
        <v>0</v>
      </c>
    </row>
    <row r="77" spans="1:20" ht="15" x14ac:dyDescent="0.25">
      <c r="A77" s="75" t="s">
        <v>396</v>
      </c>
      <c r="B77" s="75" t="s">
        <v>487</v>
      </c>
      <c r="C77" s="75" t="s">
        <v>421</v>
      </c>
      <c r="D77" s="50" t="s">
        <v>93</v>
      </c>
      <c r="E77" s="27" t="s">
        <v>510</v>
      </c>
      <c r="F77" s="34" t="s">
        <v>301</v>
      </c>
      <c r="G77" s="27" t="s">
        <v>288</v>
      </c>
      <c r="H77" s="51">
        <v>17.5</v>
      </c>
      <c r="I77" s="27">
        <f t="shared" si="6"/>
        <v>15.5</v>
      </c>
      <c r="J77" s="27">
        <f t="shared" si="7"/>
        <v>2</v>
      </c>
      <c r="K77" s="68">
        <f t="shared" si="8"/>
        <v>0.88571428571428568</v>
      </c>
      <c r="L77" s="27"/>
      <c r="M77" s="51">
        <v>5</v>
      </c>
      <c r="N77" s="51">
        <v>1.5</v>
      </c>
      <c r="O77" s="51">
        <v>6</v>
      </c>
      <c r="P77" s="51">
        <v>3</v>
      </c>
      <c r="Q77" s="51">
        <v>0.5</v>
      </c>
      <c r="R77" s="51">
        <v>1</v>
      </c>
      <c r="S77" s="51">
        <v>0</v>
      </c>
      <c r="T77" s="51">
        <v>0.5</v>
      </c>
    </row>
    <row r="78" spans="1:20" ht="15" x14ac:dyDescent="0.25">
      <c r="A78" s="75" t="s">
        <v>396</v>
      </c>
      <c r="B78" s="75" t="s">
        <v>487</v>
      </c>
      <c r="C78" s="75" t="s">
        <v>421</v>
      </c>
      <c r="D78" s="50" t="s">
        <v>208</v>
      </c>
      <c r="E78" s="27" t="s">
        <v>511</v>
      </c>
      <c r="F78" s="34" t="s">
        <v>301</v>
      </c>
      <c r="G78" s="27" t="s">
        <v>288</v>
      </c>
      <c r="H78" s="51">
        <v>2</v>
      </c>
      <c r="I78" s="27">
        <f t="shared" si="6"/>
        <v>1.5</v>
      </c>
      <c r="J78" s="27">
        <f t="shared" si="7"/>
        <v>0.5</v>
      </c>
      <c r="K78" s="68">
        <f t="shared" si="8"/>
        <v>0.75</v>
      </c>
      <c r="L78" s="27"/>
      <c r="M78" s="51">
        <v>0</v>
      </c>
      <c r="N78" s="51">
        <v>1</v>
      </c>
      <c r="O78" s="51">
        <v>0</v>
      </c>
      <c r="P78" s="51">
        <v>0.5</v>
      </c>
      <c r="Q78" s="51">
        <v>0</v>
      </c>
      <c r="R78" s="51">
        <v>0</v>
      </c>
      <c r="S78" s="51">
        <v>0</v>
      </c>
      <c r="T78" s="51">
        <v>0.5</v>
      </c>
    </row>
    <row r="79" spans="1:20" ht="15" x14ac:dyDescent="0.25">
      <c r="A79" s="75" t="s">
        <v>396</v>
      </c>
      <c r="B79" s="75" t="s">
        <v>474</v>
      </c>
      <c r="C79" s="75" t="s">
        <v>421</v>
      </c>
      <c r="D79" s="50" t="s">
        <v>162</v>
      </c>
      <c r="E79" s="27" t="s">
        <v>512</v>
      </c>
      <c r="F79" s="34" t="s">
        <v>301</v>
      </c>
      <c r="G79" s="27" t="s">
        <v>288</v>
      </c>
      <c r="H79" s="51">
        <v>6</v>
      </c>
      <c r="I79" s="27">
        <f t="shared" si="6"/>
        <v>4.5</v>
      </c>
      <c r="J79" s="27">
        <f t="shared" si="7"/>
        <v>1.5</v>
      </c>
      <c r="K79" s="68">
        <f t="shared" si="8"/>
        <v>0.75</v>
      </c>
      <c r="L79" s="27"/>
      <c r="M79" s="51">
        <v>1.5</v>
      </c>
      <c r="N79" s="51">
        <v>1</v>
      </c>
      <c r="O79" s="51">
        <v>0.5</v>
      </c>
      <c r="P79" s="51">
        <v>1.5</v>
      </c>
      <c r="Q79" s="51">
        <v>0</v>
      </c>
      <c r="R79" s="51">
        <v>0.5</v>
      </c>
      <c r="S79" s="51">
        <v>1</v>
      </c>
      <c r="T79" s="51">
        <v>0</v>
      </c>
    </row>
    <row r="80" spans="1:20" ht="15" x14ac:dyDescent="0.25">
      <c r="A80" s="75" t="s">
        <v>396</v>
      </c>
      <c r="B80" s="75" t="s">
        <v>487</v>
      </c>
      <c r="C80" s="75" t="s">
        <v>421</v>
      </c>
      <c r="D80" s="50" t="s">
        <v>95</v>
      </c>
      <c r="E80" s="27" t="s">
        <v>513</v>
      </c>
      <c r="F80" s="34" t="s">
        <v>301</v>
      </c>
      <c r="G80" s="27" t="s">
        <v>288</v>
      </c>
      <c r="H80" s="51">
        <v>3.5</v>
      </c>
      <c r="I80" s="27">
        <f t="shared" si="6"/>
        <v>3</v>
      </c>
      <c r="J80" s="27">
        <f t="shared" si="7"/>
        <v>0.5</v>
      </c>
      <c r="K80" s="68">
        <f t="shared" si="8"/>
        <v>0.8571428571428571</v>
      </c>
      <c r="L80" s="27"/>
      <c r="M80" s="51">
        <v>2</v>
      </c>
      <c r="N80" s="51">
        <v>0</v>
      </c>
      <c r="O80" s="51">
        <v>0.5</v>
      </c>
      <c r="P80" s="51">
        <v>0.5</v>
      </c>
      <c r="Q80" s="51">
        <v>0</v>
      </c>
      <c r="R80" s="51">
        <v>0.5</v>
      </c>
      <c r="S80" s="51">
        <v>0</v>
      </c>
      <c r="T80" s="51">
        <v>0</v>
      </c>
    </row>
    <row r="81" spans="1:20" ht="15" x14ac:dyDescent="0.25">
      <c r="A81" s="75" t="s">
        <v>396</v>
      </c>
      <c r="B81" s="75" t="s">
        <v>474</v>
      </c>
      <c r="C81" s="75" t="s">
        <v>421</v>
      </c>
      <c r="D81" s="50" t="s">
        <v>163</v>
      </c>
      <c r="E81" s="27" t="s">
        <v>516</v>
      </c>
      <c r="F81" s="34" t="s">
        <v>301</v>
      </c>
      <c r="G81" s="27" t="s">
        <v>288</v>
      </c>
      <c r="H81" s="51">
        <v>8</v>
      </c>
      <c r="I81" s="27">
        <f t="shared" si="6"/>
        <v>5.5</v>
      </c>
      <c r="J81" s="27">
        <f t="shared" si="7"/>
        <v>2.5</v>
      </c>
      <c r="K81" s="68">
        <f t="shared" si="8"/>
        <v>0.6875</v>
      </c>
      <c r="L81" s="27"/>
      <c r="M81" s="51">
        <v>0.5</v>
      </c>
      <c r="N81" s="51">
        <v>0</v>
      </c>
      <c r="O81" s="51">
        <v>2</v>
      </c>
      <c r="P81" s="51">
        <v>3</v>
      </c>
      <c r="Q81" s="51">
        <v>1</v>
      </c>
      <c r="R81" s="51">
        <v>0</v>
      </c>
      <c r="S81" s="51">
        <v>1</v>
      </c>
      <c r="T81" s="51">
        <v>0.5</v>
      </c>
    </row>
    <row r="82" spans="1:20" ht="15" x14ac:dyDescent="0.25">
      <c r="A82" s="75" t="s">
        <v>396</v>
      </c>
      <c r="B82" s="75" t="s">
        <v>487</v>
      </c>
      <c r="C82" s="75" t="s">
        <v>421</v>
      </c>
      <c r="D82" s="50" t="s">
        <v>207</v>
      </c>
      <c r="E82" s="27" t="s">
        <v>517</v>
      </c>
      <c r="F82" s="34" t="s">
        <v>301</v>
      </c>
      <c r="G82" s="27" t="s">
        <v>288</v>
      </c>
      <c r="H82" s="51">
        <v>3.5</v>
      </c>
      <c r="I82" s="27">
        <f t="shared" si="6"/>
        <v>1</v>
      </c>
      <c r="J82" s="27">
        <f t="shared" si="7"/>
        <v>2.5</v>
      </c>
      <c r="K82" s="68">
        <f t="shared" si="8"/>
        <v>0.2857142857142857</v>
      </c>
      <c r="L82" s="27"/>
      <c r="M82" s="51">
        <v>0</v>
      </c>
      <c r="N82" s="51">
        <v>0</v>
      </c>
      <c r="O82" s="51">
        <v>0</v>
      </c>
      <c r="P82" s="51">
        <v>1</v>
      </c>
      <c r="Q82" s="51">
        <v>1</v>
      </c>
      <c r="R82" s="51">
        <v>1</v>
      </c>
      <c r="S82" s="51">
        <v>0</v>
      </c>
      <c r="T82" s="51">
        <v>0.5</v>
      </c>
    </row>
    <row r="83" spans="1:20" ht="15" x14ac:dyDescent="0.25">
      <c r="A83" s="75" t="s">
        <v>397</v>
      </c>
      <c r="B83" s="75" t="s">
        <v>518</v>
      </c>
      <c r="C83" s="75" t="s">
        <v>422</v>
      </c>
      <c r="D83" s="50" t="s">
        <v>159</v>
      </c>
      <c r="E83" s="27" t="s">
        <v>519</v>
      </c>
      <c r="F83" s="34" t="s">
        <v>301</v>
      </c>
      <c r="G83" s="27" t="s">
        <v>288</v>
      </c>
      <c r="H83" s="51">
        <v>4.5</v>
      </c>
      <c r="I83" s="27">
        <f t="shared" si="6"/>
        <v>4.5</v>
      </c>
      <c r="J83" s="27">
        <f t="shared" si="7"/>
        <v>0</v>
      </c>
      <c r="K83" s="68">
        <f t="shared" si="8"/>
        <v>1</v>
      </c>
      <c r="L83" s="27"/>
      <c r="M83" s="51">
        <v>1</v>
      </c>
      <c r="N83" s="51">
        <v>0</v>
      </c>
      <c r="O83" s="51">
        <v>0</v>
      </c>
      <c r="P83" s="51">
        <v>3.5</v>
      </c>
      <c r="Q83" s="51">
        <v>0</v>
      </c>
      <c r="R83" s="51">
        <v>0</v>
      </c>
      <c r="S83" s="51">
        <v>0</v>
      </c>
      <c r="T83" s="51">
        <v>0</v>
      </c>
    </row>
    <row r="84" spans="1:20" ht="15" x14ac:dyDescent="0.25">
      <c r="A84" s="75" t="s">
        <v>397</v>
      </c>
      <c r="B84" s="75" t="s">
        <v>518</v>
      </c>
      <c r="C84" s="75" t="s">
        <v>422</v>
      </c>
      <c r="D84" s="50" t="s">
        <v>198</v>
      </c>
      <c r="E84" s="27" t="s">
        <v>520</v>
      </c>
      <c r="F84" s="34" t="s">
        <v>301</v>
      </c>
      <c r="G84" s="27" t="s">
        <v>288</v>
      </c>
      <c r="H84" s="51">
        <v>25.5</v>
      </c>
      <c r="I84" s="27">
        <f t="shared" si="6"/>
        <v>19</v>
      </c>
      <c r="J84" s="27">
        <f t="shared" si="7"/>
        <v>6.5</v>
      </c>
      <c r="K84" s="68">
        <f t="shared" si="8"/>
        <v>0.74509803921568629</v>
      </c>
      <c r="L84" s="27"/>
      <c r="M84" s="51">
        <v>5</v>
      </c>
      <c r="N84" s="51">
        <v>5</v>
      </c>
      <c r="O84" s="51">
        <v>2.5</v>
      </c>
      <c r="P84" s="51">
        <v>6.5</v>
      </c>
      <c r="Q84" s="51">
        <v>2</v>
      </c>
      <c r="R84" s="51">
        <v>1</v>
      </c>
      <c r="S84" s="51">
        <v>0</v>
      </c>
      <c r="T84" s="51">
        <v>3.5</v>
      </c>
    </row>
    <row r="85" spans="1:20" ht="15" x14ac:dyDescent="0.25">
      <c r="A85" s="75" t="s">
        <v>397</v>
      </c>
      <c r="B85" s="75" t="s">
        <v>518</v>
      </c>
      <c r="C85" s="75" t="s">
        <v>422</v>
      </c>
      <c r="D85" s="50" t="s">
        <v>206</v>
      </c>
      <c r="E85" s="27" t="s">
        <v>521</v>
      </c>
      <c r="F85" s="34" t="s">
        <v>301</v>
      </c>
      <c r="G85" s="27" t="s">
        <v>288</v>
      </c>
      <c r="H85" s="51">
        <v>13</v>
      </c>
      <c r="I85" s="27">
        <f t="shared" si="6"/>
        <v>11.5</v>
      </c>
      <c r="J85" s="27">
        <f t="shared" si="7"/>
        <v>1.5</v>
      </c>
      <c r="K85" s="68">
        <f t="shared" si="8"/>
        <v>0.88461538461538458</v>
      </c>
      <c r="L85" s="27"/>
      <c r="M85" s="51">
        <v>5</v>
      </c>
      <c r="N85" s="51">
        <v>0.5</v>
      </c>
      <c r="O85" s="51">
        <v>1</v>
      </c>
      <c r="P85" s="51">
        <v>5</v>
      </c>
      <c r="Q85" s="51">
        <v>0.5</v>
      </c>
      <c r="R85" s="51">
        <v>0.5</v>
      </c>
      <c r="S85" s="51">
        <v>0.5</v>
      </c>
      <c r="T85" s="51">
        <v>0</v>
      </c>
    </row>
    <row r="86" spans="1:20" ht="15" x14ac:dyDescent="0.25">
      <c r="A86" s="75" t="s">
        <v>397</v>
      </c>
      <c r="B86" s="75" t="s">
        <v>518</v>
      </c>
      <c r="C86" s="75" t="s">
        <v>422</v>
      </c>
      <c r="D86" s="50" t="s">
        <v>167</v>
      </c>
      <c r="E86" s="27" t="s">
        <v>522</v>
      </c>
      <c r="F86" s="34" t="s">
        <v>301</v>
      </c>
      <c r="G86" s="27" t="s">
        <v>288</v>
      </c>
      <c r="H86" s="51">
        <v>13</v>
      </c>
      <c r="I86" s="27">
        <f t="shared" si="6"/>
        <v>11.5</v>
      </c>
      <c r="J86" s="27">
        <f t="shared" si="7"/>
        <v>1.5</v>
      </c>
      <c r="K86" s="68">
        <f t="shared" si="8"/>
        <v>0.88461538461538458</v>
      </c>
      <c r="L86" s="27"/>
      <c r="M86" s="51">
        <v>4</v>
      </c>
      <c r="N86" s="51">
        <v>2.5</v>
      </c>
      <c r="O86" s="51">
        <v>2.5</v>
      </c>
      <c r="P86" s="51">
        <v>2.5</v>
      </c>
      <c r="Q86" s="51">
        <v>0.5</v>
      </c>
      <c r="R86" s="51">
        <v>0.5</v>
      </c>
      <c r="S86" s="51">
        <v>0.5</v>
      </c>
      <c r="T86" s="51">
        <v>0</v>
      </c>
    </row>
    <row r="87" spans="1:20" ht="15" x14ac:dyDescent="0.25">
      <c r="A87" s="75" t="s">
        <v>398</v>
      </c>
      <c r="B87" s="75" t="s">
        <v>460</v>
      </c>
      <c r="C87" s="75" t="s">
        <v>423</v>
      </c>
      <c r="D87" s="50" t="s">
        <v>218</v>
      </c>
      <c r="E87" s="27" t="s">
        <v>523</v>
      </c>
      <c r="F87" s="34" t="s">
        <v>301</v>
      </c>
      <c r="G87" s="27" t="s">
        <v>288</v>
      </c>
      <c r="H87" s="51">
        <v>75.5</v>
      </c>
      <c r="I87" s="27">
        <f t="shared" si="6"/>
        <v>70</v>
      </c>
      <c r="J87" s="27">
        <f t="shared" si="7"/>
        <v>5.5</v>
      </c>
      <c r="K87" s="68">
        <f t="shared" si="8"/>
        <v>0.92715231788079466</v>
      </c>
      <c r="L87" s="27"/>
      <c r="M87" s="51">
        <v>41</v>
      </c>
      <c r="N87" s="51">
        <v>3</v>
      </c>
      <c r="O87" s="51">
        <v>14.5</v>
      </c>
      <c r="P87" s="51">
        <v>11.5</v>
      </c>
      <c r="Q87" s="51">
        <v>2</v>
      </c>
      <c r="R87" s="51">
        <v>0.5</v>
      </c>
      <c r="S87" s="51">
        <v>0</v>
      </c>
      <c r="T87" s="51">
        <v>3</v>
      </c>
    </row>
    <row r="88" spans="1:20" ht="15" x14ac:dyDescent="0.25">
      <c r="A88" s="75" t="s">
        <v>398</v>
      </c>
      <c r="B88" s="75" t="s">
        <v>460</v>
      </c>
      <c r="C88" s="75" t="s">
        <v>423</v>
      </c>
      <c r="D88" s="50" t="s">
        <v>222</v>
      </c>
      <c r="E88" s="27" t="s">
        <v>524</v>
      </c>
      <c r="F88" s="34" t="s">
        <v>301</v>
      </c>
      <c r="G88" s="27" t="s">
        <v>288</v>
      </c>
      <c r="H88" s="51">
        <v>58</v>
      </c>
      <c r="I88" s="27">
        <f t="shared" si="6"/>
        <v>53.5</v>
      </c>
      <c r="J88" s="27">
        <f t="shared" si="7"/>
        <v>4.5</v>
      </c>
      <c r="K88" s="68">
        <f t="shared" si="8"/>
        <v>0.92241379310344829</v>
      </c>
      <c r="L88" s="27"/>
      <c r="M88" s="51">
        <v>25</v>
      </c>
      <c r="N88" s="51">
        <v>13</v>
      </c>
      <c r="O88" s="51">
        <v>10</v>
      </c>
      <c r="P88" s="51">
        <v>5.5</v>
      </c>
      <c r="Q88" s="51">
        <v>2</v>
      </c>
      <c r="R88" s="51">
        <v>1</v>
      </c>
      <c r="S88" s="51">
        <v>1.5</v>
      </c>
      <c r="T88" s="51">
        <v>0</v>
      </c>
    </row>
    <row r="89" spans="1:20" ht="15" x14ac:dyDescent="0.25">
      <c r="A89" s="75" t="s">
        <v>398</v>
      </c>
      <c r="B89" s="75" t="s">
        <v>460</v>
      </c>
      <c r="C89" s="75" t="s">
        <v>423</v>
      </c>
      <c r="D89" s="50" t="s">
        <v>219</v>
      </c>
      <c r="E89" s="27" t="s">
        <v>525</v>
      </c>
      <c r="F89" s="34" t="s">
        <v>301</v>
      </c>
      <c r="G89" s="27" t="s">
        <v>288</v>
      </c>
      <c r="H89" s="51">
        <v>104.5</v>
      </c>
      <c r="I89" s="27">
        <f t="shared" si="6"/>
        <v>99</v>
      </c>
      <c r="J89" s="27">
        <f t="shared" si="7"/>
        <v>5.5</v>
      </c>
      <c r="K89" s="68">
        <f t="shared" si="8"/>
        <v>0.94736842105263153</v>
      </c>
      <c r="L89" s="27"/>
      <c r="M89" s="51">
        <v>44</v>
      </c>
      <c r="N89" s="51">
        <v>22</v>
      </c>
      <c r="O89" s="51">
        <v>13</v>
      </c>
      <c r="P89" s="51">
        <v>20</v>
      </c>
      <c r="Q89" s="51">
        <v>2</v>
      </c>
      <c r="R89" s="51">
        <v>2</v>
      </c>
      <c r="S89" s="51">
        <v>0</v>
      </c>
      <c r="T89" s="51">
        <v>1.5</v>
      </c>
    </row>
    <row r="90" spans="1:20" ht="15" x14ac:dyDescent="0.25">
      <c r="A90" s="75" t="s">
        <v>399</v>
      </c>
      <c r="B90" s="75" t="s">
        <v>474</v>
      </c>
      <c r="C90" s="75" t="s">
        <v>424</v>
      </c>
      <c r="D90" s="50" t="s">
        <v>204</v>
      </c>
      <c r="E90" s="27" t="s">
        <v>526</v>
      </c>
      <c r="F90" s="34" t="s">
        <v>301</v>
      </c>
      <c r="G90" s="27" t="s">
        <v>288</v>
      </c>
      <c r="H90" s="51">
        <v>2.5</v>
      </c>
      <c r="I90" s="27">
        <f t="shared" si="6"/>
        <v>0.5</v>
      </c>
      <c r="J90" s="27">
        <f t="shared" si="7"/>
        <v>2</v>
      </c>
      <c r="K90" s="68">
        <f t="shared" si="8"/>
        <v>0.2</v>
      </c>
      <c r="L90" s="27"/>
      <c r="M90" s="51">
        <v>0</v>
      </c>
      <c r="N90" s="51">
        <v>0</v>
      </c>
      <c r="O90" s="51">
        <v>0</v>
      </c>
      <c r="P90" s="51">
        <v>0.5</v>
      </c>
      <c r="Q90" s="51">
        <v>1</v>
      </c>
      <c r="R90" s="51">
        <v>0</v>
      </c>
      <c r="S90" s="51">
        <v>0</v>
      </c>
      <c r="T90" s="51">
        <v>1</v>
      </c>
    </row>
    <row r="91" spans="1:20" ht="15" x14ac:dyDescent="0.25">
      <c r="A91" s="75" t="s">
        <v>399</v>
      </c>
      <c r="B91" s="75" t="s">
        <v>474</v>
      </c>
      <c r="C91" s="75" t="s">
        <v>424</v>
      </c>
      <c r="D91" s="50" t="s">
        <v>205</v>
      </c>
      <c r="E91" s="27" t="s">
        <v>527</v>
      </c>
      <c r="F91" s="34" t="s">
        <v>301</v>
      </c>
      <c r="G91" s="27" t="s">
        <v>288</v>
      </c>
      <c r="H91" s="51">
        <v>2</v>
      </c>
      <c r="I91" s="27">
        <f t="shared" si="6"/>
        <v>1.5</v>
      </c>
      <c r="J91" s="27">
        <f t="shared" si="7"/>
        <v>0.5</v>
      </c>
      <c r="K91" s="68">
        <f t="shared" si="8"/>
        <v>0.75</v>
      </c>
      <c r="L91" s="27"/>
      <c r="M91" s="51">
        <v>0</v>
      </c>
      <c r="N91" s="51">
        <v>0</v>
      </c>
      <c r="O91" s="51">
        <v>0.5</v>
      </c>
      <c r="P91" s="51">
        <v>1</v>
      </c>
      <c r="Q91" s="51">
        <v>0</v>
      </c>
      <c r="R91" s="51">
        <v>0</v>
      </c>
      <c r="S91" s="51">
        <v>0</v>
      </c>
      <c r="T91" s="51">
        <v>0.5</v>
      </c>
    </row>
    <row r="92" spans="1:20" ht="15" x14ac:dyDescent="0.25">
      <c r="A92" s="75" t="s">
        <v>400</v>
      </c>
      <c r="B92" s="75" t="s">
        <v>528</v>
      </c>
      <c r="C92" s="75" t="s">
        <v>425</v>
      </c>
      <c r="D92" s="50" t="s">
        <v>114</v>
      </c>
      <c r="E92" s="27" t="s">
        <v>529</v>
      </c>
      <c r="F92" s="34" t="s">
        <v>301</v>
      </c>
      <c r="G92" s="27" t="s">
        <v>288</v>
      </c>
      <c r="H92" s="51">
        <v>20.5</v>
      </c>
      <c r="I92" s="27">
        <f t="shared" si="6"/>
        <v>17.5</v>
      </c>
      <c r="J92" s="27">
        <f t="shared" si="7"/>
        <v>3</v>
      </c>
      <c r="K92" s="68">
        <f t="shared" si="8"/>
        <v>0.85365853658536583</v>
      </c>
      <c r="L92" s="27"/>
      <c r="M92" s="51">
        <v>4.5</v>
      </c>
      <c r="N92" s="51">
        <v>0.5</v>
      </c>
      <c r="O92" s="51">
        <v>5.5</v>
      </c>
      <c r="P92" s="51">
        <v>7</v>
      </c>
      <c r="Q92" s="51">
        <v>2</v>
      </c>
      <c r="R92" s="51">
        <v>0.5</v>
      </c>
      <c r="S92" s="51">
        <v>0.5</v>
      </c>
      <c r="T92" s="51">
        <v>0</v>
      </c>
    </row>
    <row r="93" spans="1:20" ht="15" x14ac:dyDescent="0.25">
      <c r="A93" s="75" t="s">
        <v>400</v>
      </c>
      <c r="B93" s="75" t="s">
        <v>528</v>
      </c>
      <c r="C93" s="75" t="s">
        <v>425</v>
      </c>
      <c r="D93" s="50" t="s">
        <v>70</v>
      </c>
      <c r="E93" s="27" t="s">
        <v>531</v>
      </c>
      <c r="F93" s="34" t="s">
        <v>301</v>
      </c>
      <c r="G93" s="27" t="s">
        <v>288</v>
      </c>
      <c r="H93" s="51">
        <v>40</v>
      </c>
      <c r="I93" s="27">
        <f t="shared" si="6"/>
        <v>32</v>
      </c>
      <c r="J93" s="27">
        <f t="shared" si="7"/>
        <v>8</v>
      </c>
      <c r="K93" s="68">
        <f t="shared" si="8"/>
        <v>0.8</v>
      </c>
      <c r="L93" s="27"/>
      <c r="M93" s="51">
        <v>13</v>
      </c>
      <c r="N93" s="51">
        <v>4</v>
      </c>
      <c r="O93" s="51">
        <v>5</v>
      </c>
      <c r="P93" s="51">
        <v>10</v>
      </c>
      <c r="Q93" s="51">
        <v>2.5</v>
      </c>
      <c r="R93" s="51">
        <v>3</v>
      </c>
      <c r="S93" s="51">
        <v>1.5</v>
      </c>
      <c r="T93" s="51">
        <v>1</v>
      </c>
    </row>
    <row r="94" spans="1:20" ht="15" x14ac:dyDescent="0.25">
      <c r="A94" s="75" t="s">
        <v>400</v>
      </c>
      <c r="B94" s="75" t="s">
        <v>528</v>
      </c>
      <c r="C94" s="75" t="s">
        <v>425</v>
      </c>
      <c r="D94" s="50" t="s">
        <v>173</v>
      </c>
      <c r="E94" s="27" t="s">
        <v>532</v>
      </c>
      <c r="F94" s="34" t="s">
        <v>301</v>
      </c>
      <c r="G94" s="27" t="s">
        <v>288</v>
      </c>
      <c r="H94" s="51">
        <v>8</v>
      </c>
      <c r="I94" s="27">
        <f t="shared" si="6"/>
        <v>8</v>
      </c>
      <c r="J94" s="27">
        <f t="shared" si="7"/>
        <v>0</v>
      </c>
      <c r="K94" s="68">
        <f t="shared" si="8"/>
        <v>1</v>
      </c>
      <c r="L94" s="27"/>
      <c r="M94" s="51">
        <v>3.5</v>
      </c>
      <c r="N94" s="51">
        <v>3.5</v>
      </c>
      <c r="O94" s="51">
        <v>0</v>
      </c>
      <c r="P94" s="51">
        <v>1</v>
      </c>
      <c r="Q94" s="51">
        <v>0</v>
      </c>
      <c r="R94" s="51">
        <v>0</v>
      </c>
      <c r="S94" s="51">
        <v>0</v>
      </c>
      <c r="T94" s="51">
        <v>0</v>
      </c>
    </row>
    <row r="95" spans="1:20" ht="15" x14ac:dyDescent="0.25">
      <c r="A95" s="75" t="s">
        <v>400</v>
      </c>
      <c r="B95" s="75" t="s">
        <v>528</v>
      </c>
      <c r="C95" s="75" t="s">
        <v>425</v>
      </c>
      <c r="D95" s="50" t="s">
        <v>132</v>
      </c>
      <c r="E95" s="27" t="s">
        <v>533</v>
      </c>
      <c r="F95" s="34" t="s">
        <v>301</v>
      </c>
      <c r="G95" s="27" t="s">
        <v>288</v>
      </c>
      <c r="H95" s="51">
        <v>4</v>
      </c>
      <c r="I95" s="27">
        <f t="shared" si="6"/>
        <v>3.5</v>
      </c>
      <c r="J95" s="27">
        <f t="shared" si="7"/>
        <v>0.5</v>
      </c>
      <c r="K95" s="68">
        <f t="shared" si="8"/>
        <v>0.875</v>
      </c>
      <c r="L95" s="27"/>
      <c r="M95" s="51">
        <v>1</v>
      </c>
      <c r="N95" s="51">
        <v>1</v>
      </c>
      <c r="O95" s="51">
        <v>0</v>
      </c>
      <c r="P95" s="51">
        <v>1.5</v>
      </c>
      <c r="Q95" s="51">
        <v>0</v>
      </c>
      <c r="R95" s="51">
        <v>0</v>
      </c>
      <c r="S95" s="51">
        <v>0.5</v>
      </c>
      <c r="T95" s="51">
        <v>0</v>
      </c>
    </row>
    <row r="96" spans="1:20" ht="15" x14ac:dyDescent="0.25">
      <c r="A96" s="75" t="s">
        <v>400</v>
      </c>
      <c r="B96" s="75" t="s">
        <v>528</v>
      </c>
      <c r="C96" s="75" t="s">
        <v>425</v>
      </c>
      <c r="D96" s="50" t="s">
        <v>94</v>
      </c>
      <c r="E96" s="27" t="s">
        <v>534</v>
      </c>
      <c r="F96" s="34" t="s">
        <v>301</v>
      </c>
      <c r="G96" s="27" t="s">
        <v>288</v>
      </c>
      <c r="H96" s="51">
        <v>49.5</v>
      </c>
      <c r="I96" s="27">
        <f t="shared" si="6"/>
        <v>47.5</v>
      </c>
      <c r="J96" s="27">
        <f t="shared" si="7"/>
        <v>2</v>
      </c>
      <c r="K96" s="68">
        <f t="shared" si="8"/>
        <v>0.95959595959595956</v>
      </c>
      <c r="L96" s="27"/>
      <c r="M96" s="51">
        <v>38.5</v>
      </c>
      <c r="N96" s="51">
        <v>5.5</v>
      </c>
      <c r="O96" s="51">
        <v>3</v>
      </c>
      <c r="P96" s="51">
        <v>0.5</v>
      </c>
      <c r="Q96" s="51">
        <v>0.5</v>
      </c>
      <c r="R96" s="51">
        <v>1</v>
      </c>
      <c r="S96" s="51">
        <v>0.5</v>
      </c>
      <c r="T96" s="51">
        <v>0</v>
      </c>
    </row>
    <row r="97" spans="1:20" ht="15" x14ac:dyDescent="0.25">
      <c r="A97" s="75" t="s">
        <v>400</v>
      </c>
      <c r="B97" s="75" t="s">
        <v>528</v>
      </c>
      <c r="C97" s="75" t="s">
        <v>425</v>
      </c>
      <c r="D97" s="50" t="s">
        <v>197</v>
      </c>
      <c r="E97" s="27" t="s">
        <v>535</v>
      </c>
      <c r="F97" s="34" t="s">
        <v>301</v>
      </c>
      <c r="G97" s="27" t="s">
        <v>288</v>
      </c>
      <c r="H97" s="51">
        <v>8.5</v>
      </c>
      <c r="I97" s="27">
        <f t="shared" si="6"/>
        <v>8.5</v>
      </c>
      <c r="J97" s="27">
        <f t="shared" si="7"/>
        <v>0</v>
      </c>
      <c r="K97" s="68">
        <f t="shared" si="8"/>
        <v>1</v>
      </c>
      <c r="L97" s="27"/>
      <c r="M97" s="51">
        <v>2.5</v>
      </c>
      <c r="N97" s="51">
        <v>4</v>
      </c>
      <c r="O97" s="51">
        <v>0.5</v>
      </c>
      <c r="P97" s="51">
        <v>1.5</v>
      </c>
      <c r="Q97" s="51">
        <v>0</v>
      </c>
      <c r="R97" s="51">
        <v>0</v>
      </c>
      <c r="S97" s="51">
        <v>0</v>
      </c>
      <c r="T97" s="51">
        <v>0</v>
      </c>
    </row>
    <row r="98" spans="1:20" ht="15" x14ac:dyDescent="0.25">
      <c r="A98" s="75" t="s">
        <v>400</v>
      </c>
      <c r="B98" s="75" t="s">
        <v>528</v>
      </c>
      <c r="C98" s="75" t="s">
        <v>425</v>
      </c>
      <c r="D98" s="50" t="s">
        <v>130</v>
      </c>
      <c r="E98" s="27" t="s">
        <v>536</v>
      </c>
      <c r="F98" s="34" t="s">
        <v>301</v>
      </c>
      <c r="G98" s="27" t="s">
        <v>288</v>
      </c>
      <c r="H98" s="51">
        <v>25.5</v>
      </c>
      <c r="I98" s="27">
        <f t="shared" si="6"/>
        <v>22.5</v>
      </c>
      <c r="J98" s="27">
        <f t="shared" si="7"/>
        <v>3</v>
      </c>
      <c r="K98" s="68">
        <f t="shared" si="8"/>
        <v>0.88235294117647056</v>
      </c>
      <c r="L98" s="27"/>
      <c r="M98" s="51">
        <v>6.5</v>
      </c>
      <c r="N98" s="51">
        <v>4.5</v>
      </c>
      <c r="O98" s="51">
        <v>5</v>
      </c>
      <c r="P98" s="51">
        <v>6.5</v>
      </c>
      <c r="Q98" s="51">
        <v>1.5</v>
      </c>
      <c r="R98" s="51">
        <v>0</v>
      </c>
      <c r="S98" s="51">
        <v>0</v>
      </c>
      <c r="T98" s="51">
        <v>1.5</v>
      </c>
    </row>
    <row r="99" spans="1:20" ht="15" x14ac:dyDescent="0.25">
      <c r="A99" s="75" t="s">
        <v>400</v>
      </c>
      <c r="B99" s="75" t="s">
        <v>528</v>
      </c>
      <c r="C99" s="75" t="s">
        <v>425</v>
      </c>
      <c r="D99" s="50" t="s">
        <v>176</v>
      </c>
      <c r="E99" s="27" t="s">
        <v>537</v>
      </c>
      <c r="F99" s="34" t="s">
        <v>301</v>
      </c>
      <c r="G99" s="27" t="s">
        <v>288</v>
      </c>
      <c r="H99" s="51">
        <v>28.5</v>
      </c>
      <c r="I99" s="27">
        <f t="shared" si="6"/>
        <v>26.5</v>
      </c>
      <c r="J99" s="27">
        <f t="shared" si="7"/>
        <v>2</v>
      </c>
      <c r="K99" s="68">
        <f t="shared" si="8"/>
        <v>0.92982456140350878</v>
      </c>
      <c r="L99" s="27"/>
      <c r="M99" s="51">
        <v>15.5</v>
      </c>
      <c r="N99" s="51">
        <v>1</v>
      </c>
      <c r="O99" s="51">
        <v>4.5</v>
      </c>
      <c r="P99" s="51">
        <v>5.5</v>
      </c>
      <c r="Q99" s="51">
        <v>1.5</v>
      </c>
      <c r="R99" s="51">
        <v>0.5</v>
      </c>
      <c r="S99" s="51">
        <v>0</v>
      </c>
      <c r="T99" s="51">
        <v>0</v>
      </c>
    </row>
    <row r="100" spans="1:20" ht="15" x14ac:dyDescent="0.25">
      <c r="A100" s="75" t="s">
        <v>400</v>
      </c>
      <c r="B100" s="75" t="s">
        <v>528</v>
      </c>
      <c r="C100" s="75" t="s">
        <v>425</v>
      </c>
      <c r="D100" s="50" t="s">
        <v>225</v>
      </c>
      <c r="E100" s="27" t="s">
        <v>538</v>
      </c>
      <c r="F100" s="34" t="s">
        <v>301</v>
      </c>
      <c r="G100" s="27" t="s">
        <v>288</v>
      </c>
      <c r="H100" s="51">
        <v>60.5</v>
      </c>
      <c r="I100" s="27">
        <f t="shared" si="6"/>
        <v>55</v>
      </c>
      <c r="J100" s="27">
        <f t="shared" si="7"/>
        <v>5.5</v>
      </c>
      <c r="K100" s="68">
        <f t="shared" si="8"/>
        <v>0.90909090909090906</v>
      </c>
      <c r="L100" s="27"/>
      <c r="M100" s="51">
        <v>30</v>
      </c>
      <c r="N100" s="51">
        <v>9.5</v>
      </c>
      <c r="O100" s="51">
        <v>7</v>
      </c>
      <c r="P100" s="51">
        <v>8.5</v>
      </c>
      <c r="Q100" s="51">
        <v>0.5</v>
      </c>
      <c r="R100" s="51">
        <v>1.5</v>
      </c>
      <c r="S100" s="51">
        <v>2</v>
      </c>
      <c r="T100" s="51">
        <v>1.5</v>
      </c>
    </row>
    <row r="101" spans="1:20" ht="15" x14ac:dyDescent="0.25">
      <c r="A101" s="75" t="s">
        <v>400</v>
      </c>
      <c r="B101" s="75" t="s">
        <v>528</v>
      </c>
      <c r="C101" s="75" t="s">
        <v>425</v>
      </c>
      <c r="D101" s="50" t="s">
        <v>141</v>
      </c>
      <c r="E101" s="27" t="s">
        <v>539</v>
      </c>
      <c r="F101" s="34" t="s">
        <v>301</v>
      </c>
      <c r="G101" s="27" t="s">
        <v>288</v>
      </c>
      <c r="H101" s="51">
        <v>5.5</v>
      </c>
      <c r="I101" s="27">
        <f t="shared" si="6"/>
        <v>4.5</v>
      </c>
      <c r="J101" s="27">
        <f t="shared" si="7"/>
        <v>1</v>
      </c>
      <c r="K101" s="68">
        <f t="shared" si="8"/>
        <v>0.81818181818181823</v>
      </c>
      <c r="L101" s="27"/>
      <c r="M101" s="51">
        <v>2.5</v>
      </c>
      <c r="N101" s="51">
        <v>1</v>
      </c>
      <c r="O101" s="51">
        <v>0.5</v>
      </c>
      <c r="P101" s="51">
        <v>0.5</v>
      </c>
      <c r="Q101" s="51">
        <v>0</v>
      </c>
      <c r="R101" s="51">
        <v>1</v>
      </c>
      <c r="S101" s="51">
        <v>0</v>
      </c>
      <c r="T101" s="51">
        <v>0</v>
      </c>
    </row>
    <row r="102" spans="1:20" ht="15" x14ac:dyDescent="0.25">
      <c r="A102" s="75" t="s">
        <v>400</v>
      </c>
      <c r="B102" s="75" t="s">
        <v>528</v>
      </c>
      <c r="C102" s="75" t="s">
        <v>425</v>
      </c>
      <c r="D102" s="50" t="s">
        <v>84</v>
      </c>
      <c r="E102" s="27" t="s">
        <v>540</v>
      </c>
      <c r="F102" s="34" t="s">
        <v>301</v>
      </c>
      <c r="G102" s="27" t="s">
        <v>288</v>
      </c>
      <c r="H102" s="51">
        <v>6</v>
      </c>
      <c r="I102" s="27">
        <f t="shared" si="6"/>
        <v>6</v>
      </c>
      <c r="J102" s="27">
        <f t="shared" si="7"/>
        <v>0</v>
      </c>
      <c r="K102" s="68">
        <f t="shared" si="8"/>
        <v>1</v>
      </c>
      <c r="L102" s="27"/>
      <c r="M102" s="51">
        <v>3</v>
      </c>
      <c r="N102" s="51">
        <v>1.5</v>
      </c>
      <c r="O102" s="51">
        <v>1.5</v>
      </c>
      <c r="P102" s="51">
        <v>0</v>
      </c>
      <c r="Q102" s="51">
        <v>0</v>
      </c>
      <c r="R102" s="51">
        <v>0</v>
      </c>
      <c r="S102" s="51">
        <v>0</v>
      </c>
      <c r="T102" s="51">
        <v>0</v>
      </c>
    </row>
    <row r="103" spans="1:20" ht="15" x14ac:dyDescent="0.25">
      <c r="A103" s="75" t="s">
        <v>400</v>
      </c>
      <c r="B103" s="75" t="s">
        <v>528</v>
      </c>
      <c r="C103" s="75" t="s">
        <v>425</v>
      </c>
      <c r="D103" s="50" t="s">
        <v>131</v>
      </c>
      <c r="E103" s="27" t="s">
        <v>541</v>
      </c>
      <c r="F103" s="34" t="s">
        <v>301</v>
      </c>
      <c r="G103" s="27" t="s">
        <v>288</v>
      </c>
      <c r="H103" s="51">
        <v>0.5</v>
      </c>
      <c r="I103" s="27">
        <f t="shared" si="6"/>
        <v>0.5</v>
      </c>
      <c r="J103" s="27">
        <f t="shared" si="7"/>
        <v>0</v>
      </c>
      <c r="K103" s="68">
        <f t="shared" si="8"/>
        <v>1</v>
      </c>
      <c r="L103" s="27"/>
      <c r="M103" s="51">
        <v>0</v>
      </c>
      <c r="N103" s="51">
        <v>0</v>
      </c>
      <c r="O103" s="51">
        <v>0</v>
      </c>
      <c r="P103" s="51">
        <v>0.5</v>
      </c>
      <c r="Q103" s="51">
        <v>0</v>
      </c>
      <c r="R103" s="51">
        <v>0</v>
      </c>
      <c r="S103" s="51">
        <v>0</v>
      </c>
      <c r="T103" s="51">
        <v>0</v>
      </c>
    </row>
    <row r="104" spans="1:20" ht="15" x14ac:dyDescent="0.25">
      <c r="A104" s="75" t="s">
        <v>400</v>
      </c>
      <c r="B104" s="75" t="s">
        <v>528</v>
      </c>
      <c r="C104" s="75" t="s">
        <v>425</v>
      </c>
      <c r="D104" s="50" t="s">
        <v>82</v>
      </c>
      <c r="E104" s="27" t="s">
        <v>543</v>
      </c>
      <c r="F104" s="34" t="s">
        <v>301</v>
      </c>
      <c r="G104" s="27" t="s">
        <v>288</v>
      </c>
      <c r="H104" s="51">
        <v>23.5</v>
      </c>
      <c r="I104" s="27">
        <f t="shared" si="6"/>
        <v>22</v>
      </c>
      <c r="J104" s="27">
        <f t="shared" si="7"/>
        <v>1.5</v>
      </c>
      <c r="K104" s="68">
        <f t="shared" si="8"/>
        <v>0.93617021276595747</v>
      </c>
      <c r="L104" s="27"/>
      <c r="M104" s="51">
        <v>10.5</v>
      </c>
      <c r="N104" s="51">
        <v>2.5</v>
      </c>
      <c r="O104" s="51">
        <v>4.5</v>
      </c>
      <c r="P104" s="51">
        <v>4.5</v>
      </c>
      <c r="Q104" s="51">
        <v>1</v>
      </c>
      <c r="R104" s="51">
        <v>0.5</v>
      </c>
      <c r="S104" s="51">
        <v>0</v>
      </c>
      <c r="T104" s="51">
        <v>0</v>
      </c>
    </row>
    <row r="105" spans="1:20" ht="15" x14ac:dyDescent="0.25">
      <c r="A105" s="75" t="s">
        <v>400</v>
      </c>
      <c r="B105" s="75" t="s">
        <v>528</v>
      </c>
      <c r="C105" s="75" t="s">
        <v>425</v>
      </c>
      <c r="D105" s="50" t="s">
        <v>194</v>
      </c>
      <c r="E105" s="27" t="s">
        <v>544</v>
      </c>
      <c r="F105" s="34" t="s">
        <v>301</v>
      </c>
      <c r="G105" s="27" t="s">
        <v>288</v>
      </c>
      <c r="H105" s="51">
        <v>49</v>
      </c>
      <c r="I105" s="27">
        <f t="shared" si="6"/>
        <v>48.5</v>
      </c>
      <c r="J105" s="27">
        <f t="shared" si="7"/>
        <v>0.5</v>
      </c>
      <c r="K105" s="68">
        <f t="shared" si="8"/>
        <v>0.98979591836734693</v>
      </c>
      <c r="L105" s="27"/>
      <c r="M105" s="51">
        <v>32.5</v>
      </c>
      <c r="N105" s="51">
        <v>4</v>
      </c>
      <c r="O105" s="51">
        <v>8</v>
      </c>
      <c r="P105" s="51">
        <v>4</v>
      </c>
      <c r="Q105" s="51">
        <v>0</v>
      </c>
      <c r="R105" s="51">
        <v>0</v>
      </c>
      <c r="S105" s="51">
        <v>0</v>
      </c>
      <c r="T105" s="51">
        <v>0.5</v>
      </c>
    </row>
    <row r="106" spans="1:20" ht="15" x14ac:dyDescent="0.25">
      <c r="A106" s="75" t="s">
        <v>400</v>
      </c>
      <c r="B106" s="75" t="s">
        <v>528</v>
      </c>
      <c r="C106" s="75" t="s">
        <v>425</v>
      </c>
      <c r="D106" s="50" t="s">
        <v>184</v>
      </c>
      <c r="E106" s="27" t="s">
        <v>545</v>
      </c>
      <c r="F106" s="34" t="s">
        <v>301</v>
      </c>
      <c r="G106" s="27" t="s">
        <v>288</v>
      </c>
      <c r="H106" s="51">
        <v>4</v>
      </c>
      <c r="I106" s="27">
        <f t="shared" ref="I106:I137" si="9">SUM(M106:P106)</f>
        <v>3.5</v>
      </c>
      <c r="J106" s="27">
        <f t="shared" ref="J106:J137" si="10">SUM(Q106:T106)</f>
        <v>0.5</v>
      </c>
      <c r="K106" s="68">
        <f t="shared" ref="K106:K137" si="11">I106/H106</f>
        <v>0.875</v>
      </c>
      <c r="L106" s="27"/>
      <c r="M106" s="51">
        <v>1</v>
      </c>
      <c r="N106" s="51">
        <v>0</v>
      </c>
      <c r="O106" s="51">
        <v>2</v>
      </c>
      <c r="P106" s="51">
        <v>0.5</v>
      </c>
      <c r="Q106" s="51">
        <v>0</v>
      </c>
      <c r="R106" s="51">
        <v>0.5</v>
      </c>
      <c r="S106" s="51">
        <v>0</v>
      </c>
      <c r="T106" s="51">
        <v>0</v>
      </c>
    </row>
    <row r="107" spans="1:20" ht="15" x14ac:dyDescent="0.25">
      <c r="A107" s="75" t="s">
        <v>400</v>
      </c>
      <c r="B107" s="75" t="s">
        <v>528</v>
      </c>
      <c r="C107" s="75" t="s">
        <v>425</v>
      </c>
      <c r="D107" s="50" t="s">
        <v>80</v>
      </c>
      <c r="E107" s="27" t="s">
        <v>546</v>
      </c>
      <c r="F107" s="34" t="s">
        <v>301</v>
      </c>
      <c r="G107" s="27" t="s">
        <v>288</v>
      </c>
      <c r="H107" s="51">
        <v>39.5</v>
      </c>
      <c r="I107" s="27">
        <f t="shared" si="9"/>
        <v>37</v>
      </c>
      <c r="J107" s="27">
        <f t="shared" si="10"/>
        <v>2.5</v>
      </c>
      <c r="K107" s="68">
        <f t="shared" si="11"/>
        <v>0.93670886075949367</v>
      </c>
      <c r="L107" s="27"/>
      <c r="M107" s="51">
        <v>21.5</v>
      </c>
      <c r="N107" s="51">
        <v>7</v>
      </c>
      <c r="O107" s="51">
        <v>3.5</v>
      </c>
      <c r="P107" s="51">
        <v>5</v>
      </c>
      <c r="Q107" s="51">
        <v>1.5</v>
      </c>
      <c r="R107" s="51">
        <v>0.5</v>
      </c>
      <c r="S107" s="51">
        <v>0</v>
      </c>
      <c r="T107" s="51">
        <v>0.5</v>
      </c>
    </row>
    <row r="108" spans="1:20" ht="15" x14ac:dyDescent="0.25">
      <c r="A108" s="75" t="s">
        <v>400</v>
      </c>
      <c r="B108" s="75" t="s">
        <v>528</v>
      </c>
      <c r="C108" s="75" t="s">
        <v>425</v>
      </c>
      <c r="D108" s="50" t="s">
        <v>81</v>
      </c>
      <c r="E108" s="27" t="s">
        <v>547</v>
      </c>
      <c r="F108" s="34" t="s">
        <v>301</v>
      </c>
      <c r="G108" s="27" t="s">
        <v>288</v>
      </c>
      <c r="H108" s="51">
        <v>14.5</v>
      </c>
      <c r="I108" s="27">
        <f t="shared" si="9"/>
        <v>14</v>
      </c>
      <c r="J108" s="27">
        <f t="shared" si="10"/>
        <v>0.5</v>
      </c>
      <c r="K108" s="68">
        <f t="shared" si="11"/>
        <v>0.96551724137931039</v>
      </c>
      <c r="L108" s="27"/>
      <c r="M108" s="51">
        <v>2</v>
      </c>
      <c r="N108" s="51">
        <v>5</v>
      </c>
      <c r="O108" s="51">
        <v>5</v>
      </c>
      <c r="P108" s="51">
        <v>2</v>
      </c>
      <c r="Q108" s="51">
        <v>0</v>
      </c>
      <c r="R108" s="51">
        <v>0.5</v>
      </c>
      <c r="S108" s="51">
        <v>0</v>
      </c>
      <c r="T108" s="51">
        <v>0</v>
      </c>
    </row>
    <row r="109" spans="1:20" ht="15" x14ac:dyDescent="0.25">
      <c r="A109" s="75" t="s">
        <v>400</v>
      </c>
      <c r="B109" s="75" t="s">
        <v>528</v>
      </c>
      <c r="C109" s="75" t="s">
        <v>425</v>
      </c>
      <c r="D109" s="50" t="s">
        <v>133</v>
      </c>
      <c r="E109" s="27" t="s">
        <v>548</v>
      </c>
      <c r="F109" s="34" t="s">
        <v>301</v>
      </c>
      <c r="G109" s="27" t="s">
        <v>288</v>
      </c>
      <c r="H109" s="51">
        <v>2.5</v>
      </c>
      <c r="I109" s="27">
        <f t="shared" si="9"/>
        <v>2.5</v>
      </c>
      <c r="J109" s="27">
        <f t="shared" si="10"/>
        <v>0</v>
      </c>
      <c r="K109" s="68">
        <f t="shared" si="11"/>
        <v>1</v>
      </c>
      <c r="L109" s="27"/>
      <c r="M109" s="51">
        <v>0.5</v>
      </c>
      <c r="N109" s="51">
        <v>0</v>
      </c>
      <c r="O109" s="51">
        <v>0</v>
      </c>
      <c r="P109" s="51">
        <v>2</v>
      </c>
      <c r="Q109" s="51">
        <v>0</v>
      </c>
      <c r="R109" s="51">
        <v>0</v>
      </c>
      <c r="S109" s="51">
        <v>0</v>
      </c>
      <c r="T109" s="51">
        <v>0</v>
      </c>
    </row>
    <row r="110" spans="1:20" ht="15" x14ac:dyDescent="0.25">
      <c r="A110" s="75" t="s">
        <v>400</v>
      </c>
      <c r="B110" s="75" t="s">
        <v>528</v>
      </c>
      <c r="C110" s="75" t="s">
        <v>425</v>
      </c>
      <c r="D110" s="50" t="s">
        <v>83</v>
      </c>
      <c r="E110" s="27" t="s">
        <v>549</v>
      </c>
      <c r="F110" s="34" t="s">
        <v>301</v>
      </c>
      <c r="G110" s="27" t="s">
        <v>288</v>
      </c>
      <c r="H110" s="51">
        <v>61</v>
      </c>
      <c r="I110" s="27">
        <f t="shared" si="9"/>
        <v>61</v>
      </c>
      <c r="J110" s="27">
        <f t="shared" si="10"/>
        <v>0</v>
      </c>
      <c r="K110" s="68">
        <f t="shared" si="11"/>
        <v>1</v>
      </c>
      <c r="L110" s="27"/>
      <c r="M110" s="51">
        <v>43.5</v>
      </c>
      <c r="N110" s="51">
        <v>4</v>
      </c>
      <c r="O110" s="51">
        <v>6.5</v>
      </c>
      <c r="P110" s="51">
        <v>7</v>
      </c>
      <c r="Q110" s="51">
        <v>0</v>
      </c>
      <c r="R110" s="51">
        <v>0</v>
      </c>
      <c r="S110" s="51">
        <v>0</v>
      </c>
      <c r="T110" s="51">
        <v>0</v>
      </c>
    </row>
    <row r="111" spans="1:20" ht="15" x14ac:dyDescent="0.25">
      <c r="A111" s="75" t="s">
        <v>400</v>
      </c>
      <c r="B111" s="75" t="s">
        <v>528</v>
      </c>
      <c r="C111" s="75" t="s">
        <v>425</v>
      </c>
      <c r="D111" s="50" t="s">
        <v>169</v>
      </c>
      <c r="E111" s="27" t="s">
        <v>550</v>
      </c>
      <c r="F111" s="34" t="s">
        <v>301</v>
      </c>
      <c r="G111" s="27" t="s">
        <v>288</v>
      </c>
      <c r="H111" s="51">
        <v>7</v>
      </c>
      <c r="I111" s="27">
        <f t="shared" si="9"/>
        <v>6.5</v>
      </c>
      <c r="J111" s="27">
        <f t="shared" si="10"/>
        <v>0.5</v>
      </c>
      <c r="K111" s="68">
        <f t="shared" si="11"/>
        <v>0.9285714285714286</v>
      </c>
      <c r="L111" s="27"/>
      <c r="M111" s="51">
        <v>1</v>
      </c>
      <c r="N111" s="51">
        <v>2.5</v>
      </c>
      <c r="O111" s="51">
        <v>1.5</v>
      </c>
      <c r="P111" s="51">
        <v>1.5</v>
      </c>
      <c r="Q111" s="51">
        <v>0</v>
      </c>
      <c r="R111" s="51">
        <v>0</v>
      </c>
      <c r="S111" s="51">
        <v>0.5</v>
      </c>
      <c r="T111" s="51">
        <v>0</v>
      </c>
    </row>
    <row r="112" spans="1:20" ht="15" x14ac:dyDescent="0.25">
      <c r="A112" s="75" t="s">
        <v>400</v>
      </c>
      <c r="B112" s="75" t="s">
        <v>528</v>
      </c>
      <c r="C112" s="75" t="s">
        <v>425</v>
      </c>
      <c r="D112" s="50" t="s">
        <v>145</v>
      </c>
      <c r="E112" s="27" t="s">
        <v>551</v>
      </c>
      <c r="F112" s="34" t="s">
        <v>301</v>
      </c>
      <c r="G112" s="27" t="s">
        <v>288</v>
      </c>
      <c r="H112" s="51">
        <v>1.5</v>
      </c>
      <c r="I112" s="27">
        <f t="shared" si="9"/>
        <v>0.5</v>
      </c>
      <c r="J112" s="27">
        <f t="shared" si="10"/>
        <v>1</v>
      </c>
      <c r="K112" s="68">
        <f t="shared" si="11"/>
        <v>0.33333333333333331</v>
      </c>
      <c r="L112" s="27"/>
      <c r="M112" s="51">
        <v>0</v>
      </c>
      <c r="N112" s="51">
        <v>0</v>
      </c>
      <c r="O112" s="51">
        <v>0.5</v>
      </c>
      <c r="P112" s="51">
        <v>0</v>
      </c>
      <c r="Q112" s="51">
        <v>1</v>
      </c>
      <c r="R112" s="51">
        <v>0</v>
      </c>
      <c r="S112" s="51">
        <v>0</v>
      </c>
      <c r="T112" s="51">
        <v>0</v>
      </c>
    </row>
    <row r="113" spans="1:20" ht="15" x14ac:dyDescent="0.25">
      <c r="A113" s="75" t="s">
        <v>400</v>
      </c>
      <c r="B113" s="75" t="s">
        <v>528</v>
      </c>
      <c r="C113" s="75" t="s">
        <v>425</v>
      </c>
      <c r="D113" s="50" t="s">
        <v>183</v>
      </c>
      <c r="E113" s="27" t="s">
        <v>552</v>
      </c>
      <c r="F113" s="34" t="s">
        <v>301</v>
      </c>
      <c r="G113" s="27" t="s">
        <v>288</v>
      </c>
      <c r="H113" s="51">
        <v>41.5</v>
      </c>
      <c r="I113" s="27">
        <f t="shared" si="9"/>
        <v>37</v>
      </c>
      <c r="J113" s="27">
        <f t="shared" si="10"/>
        <v>4.5</v>
      </c>
      <c r="K113" s="68">
        <f t="shared" si="11"/>
        <v>0.89156626506024095</v>
      </c>
      <c r="L113" s="27"/>
      <c r="M113" s="51">
        <v>17.5</v>
      </c>
      <c r="N113" s="51">
        <v>6</v>
      </c>
      <c r="O113" s="51">
        <v>5</v>
      </c>
      <c r="P113" s="51">
        <v>8.5</v>
      </c>
      <c r="Q113" s="51">
        <v>2.5</v>
      </c>
      <c r="R113" s="51">
        <v>0.5</v>
      </c>
      <c r="S113" s="51">
        <v>1</v>
      </c>
      <c r="T113" s="51">
        <v>0.5</v>
      </c>
    </row>
    <row r="114" spans="1:20" ht="15" x14ac:dyDescent="0.25">
      <c r="A114" s="75" t="s">
        <v>400</v>
      </c>
      <c r="B114" s="75" t="s">
        <v>528</v>
      </c>
      <c r="C114" s="75" t="s">
        <v>425</v>
      </c>
      <c r="D114" s="50" t="s">
        <v>118</v>
      </c>
      <c r="E114" s="27" t="s">
        <v>553</v>
      </c>
      <c r="F114" s="34" t="s">
        <v>301</v>
      </c>
      <c r="G114" s="27" t="s">
        <v>288</v>
      </c>
      <c r="H114" s="51">
        <v>9.5</v>
      </c>
      <c r="I114" s="27">
        <f t="shared" si="9"/>
        <v>8</v>
      </c>
      <c r="J114" s="27">
        <f t="shared" si="10"/>
        <v>1.5</v>
      </c>
      <c r="K114" s="68">
        <f t="shared" si="11"/>
        <v>0.84210526315789469</v>
      </c>
      <c r="L114" s="27"/>
      <c r="M114" s="51">
        <v>1</v>
      </c>
      <c r="N114" s="51">
        <v>1.5</v>
      </c>
      <c r="O114" s="51">
        <v>1.5</v>
      </c>
      <c r="P114" s="51">
        <v>4</v>
      </c>
      <c r="Q114" s="51">
        <v>0</v>
      </c>
      <c r="R114" s="51">
        <v>0.5</v>
      </c>
      <c r="S114" s="51">
        <v>1</v>
      </c>
      <c r="T114" s="51">
        <v>0</v>
      </c>
    </row>
    <row r="115" spans="1:20" ht="15" x14ac:dyDescent="0.25">
      <c r="A115" s="75" t="s">
        <v>401</v>
      </c>
      <c r="B115" s="75" t="s">
        <v>460</v>
      </c>
      <c r="C115" s="75" t="s">
        <v>426</v>
      </c>
      <c r="D115" s="50" t="s">
        <v>111</v>
      </c>
      <c r="E115" s="27" t="s">
        <v>554</v>
      </c>
      <c r="F115" s="34" t="s">
        <v>301</v>
      </c>
      <c r="G115" s="27" t="s">
        <v>288</v>
      </c>
      <c r="H115" s="51">
        <v>17</v>
      </c>
      <c r="I115" s="27">
        <f t="shared" si="9"/>
        <v>14.5</v>
      </c>
      <c r="J115" s="27">
        <f t="shared" si="10"/>
        <v>2.5</v>
      </c>
      <c r="K115" s="68">
        <f t="shared" si="11"/>
        <v>0.8529411764705882</v>
      </c>
      <c r="L115" s="27"/>
      <c r="M115" s="51">
        <v>6</v>
      </c>
      <c r="N115" s="51">
        <v>1.5</v>
      </c>
      <c r="O115" s="51">
        <v>4</v>
      </c>
      <c r="P115" s="51">
        <v>3</v>
      </c>
      <c r="Q115" s="51">
        <v>1.5</v>
      </c>
      <c r="R115" s="51">
        <v>0.5</v>
      </c>
      <c r="S115" s="51">
        <v>0.5</v>
      </c>
      <c r="T115" s="51">
        <v>0</v>
      </c>
    </row>
    <row r="116" spans="1:20" ht="15" x14ac:dyDescent="0.25">
      <c r="A116" s="75" t="s">
        <v>401</v>
      </c>
      <c r="B116" s="75" t="s">
        <v>460</v>
      </c>
      <c r="C116" s="75" t="s">
        <v>426</v>
      </c>
      <c r="D116" s="50" t="s">
        <v>90</v>
      </c>
      <c r="E116" s="27" t="s">
        <v>555</v>
      </c>
      <c r="F116" s="34" t="s">
        <v>301</v>
      </c>
      <c r="G116" s="27" t="s">
        <v>288</v>
      </c>
      <c r="H116" s="51">
        <v>10.5</v>
      </c>
      <c r="I116" s="27">
        <f t="shared" si="9"/>
        <v>8.5</v>
      </c>
      <c r="J116" s="27">
        <f t="shared" si="10"/>
        <v>2</v>
      </c>
      <c r="K116" s="68">
        <f t="shared" si="11"/>
        <v>0.80952380952380953</v>
      </c>
      <c r="L116" s="27"/>
      <c r="M116" s="51">
        <v>2.5</v>
      </c>
      <c r="N116" s="51">
        <v>1.5</v>
      </c>
      <c r="O116" s="51">
        <v>2</v>
      </c>
      <c r="P116" s="51">
        <v>2.5</v>
      </c>
      <c r="Q116" s="51">
        <v>2</v>
      </c>
      <c r="R116" s="51">
        <v>0</v>
      </c>
      <c r="S116" s="51">
        <v>0</v>
      </c>
      <c r="T116" s="51">
        <v>0</v>
      </c>
    </row>
    <row r="117" spans="1:20" ht="15" x14ac:dyDescent="0.25">
      <c r="A117" s="75" t="s">
        <v>401</v>
      </c>
      <c r="B117" s="75" t="s">
        <v>460</v>
      </c>
      <c r="C117" s="75" t="s">
        <v>426</v>
      </c>
      <c r="D117" s="50" t="s">
        <v>112</v>
      </c>
      <c r="E117" s="27" t="s">
        <v>556</v>
      </c>
      <c r="F117" s="34" t="s">
        <v>301</v>
      </c>
      <c r="G117" s="27" t="s">
        <v>288</v>
      </c>
      <c r="H117" s="51">
        <v>7</v>
      </c>
      <c r="I117" s="27">
        <f t="shared" si="9"/>
        <v>7</v>
      </c>
      <c r="J117" s="27">
        <f t="shared" si="10"/>
        <v>0</v>
      </c>
      <c r="K117" s="68">
        <f t="shared" si="11"/>
        <v>1</v>
      </c>
      <c r="L117" s="27"/>
      <c r="M117" s="51">
        <v>5</v>
      </c>
      <c r="N117" s="51">
        <v>1</v>
      </c>
      <c r="O117" s="51">
        <v>0</v>
      </c>
      <c r="P117" s="51">
        <v>1</v>
      </c>
      <c r="Q117" s="51">
        <v>0</v>
      </c>
      <c r="R117" s="51">
        <v>0</v>
      </c>
      <c r="S117" s="51">
        <v>0</v>
      </c>
      <c r="T117" s="51">
        <v>0</v>
      </c>
    </row>
    <row r="118" spans="1:20" ht="15" x14ac:dyDescent="0.25">
      <c r="A118" s="75" t="s">
        <v>401</v>
      </c>
      <c r="B118" s="75" t="s">
        <v>460</v>
      </c>
      <c r="C118" s="75" t="s">
        <v>426</v>
      </c>
      <c r="D118" s="50" t="s">
        <v>171</v>
      </c>
      <c r="E118" s="27" t="s">
        <v>557</v>
      </c>
      <c r="F118" s="34" t="s">
        <v>301</v>
      </c>
      <c r="G118" s="27" t="s">
        <v>288</v>
      </c>
      <c r="H118" s="51">
        <v>55.5</v>
      </c>
      <c r="I118" s="27">
        <f t="shared" si="9"/>
        <v>53.5</v>
      </c>
      <c r="J118" s="27">
        <f t="shared" si="10"/>
        <v>2</v>
      </c>
      <c r="K118" s="68">
        <f t="shared" si="11"/>
        <v>0.963963963963964</v>
      </c>
      <c r="L118" s="27"/>
      <c r="M118" s="51">
        <v>30</v>
      </c>
      <c r="N118" s="51">
        <v>9</v>
      </c>
      <c r="O118" s="51">
        <v>8.5</v>
      </c>
      <c r="P118" s="51">
        <v>6</v>
      </c>
      <c r="Q118" s="51">
        <v>1</v>
      </c>
      <c r="R118" s="51">
        <v>0.5</v>
      </c>
      <c r="S118" s="51">
        <v>0.5</v>
      </c>
      <c r="T118" s="51">
        <v>0</v>
      </c>
    </row>
    <row r="119" spans="1:20" ht="15" x14ac:dyDescent="0.25">
      <c r="A119" s="75" t="s">
        <v>401</v>
      </c>
      <c r="B119" s="75" t="s">
        <v>460</v>
      </c>
      <c r="C119" s="75" t="s">
        <v>426</v>
      </c>
      <c r="D119" s="50" t="s">
        <v>200</v>
      </c>
      <c r="E119" s="27" t="s">
        <v>558</v>
      </c>
      <c r="F119" s="34" t="s">
        <v>301</v>
      </c>
      <c r="G119" s="27" t="s">
        <v>288</v>
      </c>
      <c r="H119" s="51">
        <v>6</v>
      </c>
      <c r="I119" s="27">
        <f t="shared" si="9"/>
        <v>5.5</v>
      </c>
      <c r="J119" s="27">
        <f t="shared" si="10"/>
        <v>0.5</v>
      </c>
      <c r="K119" s="68">
        <f t="shared" si="11"/>
        <v>0.91666666666666663</v>
      </c>
      <c r="L119" s="27"/>
      <c r="M119" s="51">
        <v>3</v>
      </c>
      <c r="N119" s="51">
        <v>0</v>
      </c>
      <c r="O119" s="51">
        <v>2</v>
      </c>
      <c r="P119" s="51">
        <v>0.5</v>
      </c>
      <c r="Q119" s="51">
        <v>0</v>
      </c>
      <c r="R119" s="51">
        <v>0</v>
      </c>
      <c r="S119" s="51">
        <v>0</v>
      </c>
      <c r="T119" s="51">
        <v>0.5</v>
      </c>
    </row>
    <row r="120" spans="1:20" ht="15" x14ac:dyDescent="0.25">
      <c r="A120" s="75" t="s">
        <v>401</v>
      </c>
      <c r="B120" s="75" t="s">
        <v>460</v>
      </c>
      <c r="C120" s="75" t="s">
        <v>426</v>
      </c>
      <c r="D120" s="50" t="s">
        <v>89</v>
      </c>
      <c r="E120" s="27" t="s">
        <v>559</v>
      </c>
      <c r="F120" s="34" t="s">
        <v>301</v>
      </c>
      <c r="G120" s="27" t="s">
        <v>288</v>
      </c>
      <c r="H120" s="51">
        <v>5.5</v>
      </c>
      <c r="I120" s="27">
        <f t="shared" si="9"/>
        <v>5.5</v>
      </c>
      <c r="J120" s="27">
        <f t="shared" si="10"/>
        <v>0</v>
      </c>
      <c r="K120" s="68">
        <f t="shared" si="11"/>
        <v>1</v>
      </c>
      <c r="L120" s="27"/>
      <c r="M120" s="51">
        <v>3</v>
      </c>
      <c r="N120" s="51">
        <v>0.5</v>
      </c>
      <c r="O120" s="51">
        <v>1.5</v>
      </c>
      <c r="P120" s="51">
        <v>0.5</v>
      </c>
      <c r="Q120" s="51">
        <v>0</v>
      </c>
      <c r="R120" s="51">
        <v>0</v>
      </c>
      <c r="S120" s="51">
        <v>0</v>
      </c>
      <c r="T120" s="51">
        <v>0</v>
      </c>
    </row>
    <row r="121" spans="1:20" ht="15" x14ac:dyDescent="0.25">
      <c r="A121" s="75" t="s">
        <v>402</v>
      </c>
      <c r="B121" s="75" t="s">
        <v>561</v>
      </c>
      <c r="C121" s="75" t="s">
        <v>427</v>
      </c>
      <c r="D121" s="50" t="s">
        <v>203</v>
      </c>
      <c r="E121" s="27" t="s">
        <v>563</v>
      </c>
      <c r="F121" s="34" t="s">
        <v>301</v>
      </c>
      <c r="G121" s="27" t="s">
        <v>288</v>
      </c>
      <c r="H121" s="51">
        <v>2.5</v>
      </c>
      <c r="I121" s="27">
        <f t="shared" si="9"/>
        <v>2</v>
      </c>
      <c r="J121" s="27">
        <f t="shared" si="10"/>
        <v>0.5</v>
      </c>
      <c r="K121" s="68">
        <f t="shared" si="11"/>
        <v>0.8</v>
      </c>
      <c r="L121" s="27"/>
      <c r="M121" s="51">
        <v>2</v>
      </c>
      <c r="N121" s="51">
        <v>0</v>
      </c>
      <c r="O121" s="51">
        <v>0</v>
      </c>
      <c r="P121" s="51">
        <v>0</v>
      </c>
      <c r="Q121" s="51">
        <v>0</v>
      </c>
      <c r="R121" s="51">
        <v>0.5</v>
      </c>
      <c r="S121" s="51">
        <v>0</v>
      </c>
      <c r="T121" s="51">
        <v>0</v>
      </c>
    </row>
    <row r="122" spans="1:20" ht="15" x14ac:dyDescent="0.25">
      <c r="A122" s="75" t="s">
        <v>402</v>
      </c>
      <c r="B122" s="75" t="s">
        <v>561</v>
      </c>
      <c r="C122" s="75" t="s">
        <v>427</v>
      </c>
      <c r="D122" s="50" t="s">
        <v>138</v>
      </c>
      <c r="E122" s="27" t="s">
        <v>564</v>
      </c>
      <c r="F122" s="34" t="s">
        <v>301</v>
      </c>
      <c r="G122" s="27" t="s">
        <v>288</v>
      </c>
      <c r="H122" s="51">
        <v>3.5</v>
      </c>
      <c r="I122" s="27">
        <f t="shared" si="9"/>
        <v>3</v>
      </c>
      <c r="J122" s="27">
        <f t="shared" si="10"/>
        <v>0.5</v>
      </c>
      <c r="K122" s="68">
        <f t="shared" si="11"/>
        <v>0.8571428571428571</v>
      </c>
      <c r="L122" s="27"/>
      <c r="M122" s="51">
        <v>1</v>
      </c>
      <c r="N122" s="51">
        <v>1</v>
      </c>
      <c r="O122" s="51">
        <v>1</v>
      </c>
      <c r="P122" s="51">
        <v>0</v>
      </c>
      <c r="Q122" s="51">
        <v>0</v>
      </c>
      <c r="R122" s="51">
        <v>0.5</v>
      </c>
      <c r="S122" s="51">
        <v>0</v>
      </c>
      <c r="T122" s="51">
        <v>0</v>
      </c>
    </row>
    <row r="123" spans="1:20" ht="15" x14ac:dyDescent="0.25">
      <c r="A123" s="75" t="s">
        <v>402</v>
      </c>
      <c r="B123" s="75" t="s">
        <v>561</v>
      </c>
      <c r="C123" s="75" t="s">
        <v>427</v>
      </c>
      <c r="D123" s="50" t="s">
        <v>96</v>
      </c>
      <c r="E123" s="27" t="s">
        <v>565</v>
      </c>
      <c r="F123" s="34" t="s">
        <v>301</v>
      </c>
      <c r="G123" s="27" t="s">
        <v>288</v>
      </c>
      <c r="H123" s="51">
        <v>1</v>
      </c>
      <c r="I123" s="27">
        <f t="shared" si="9"/>
        <v>0.5</v>
      </c>
      <c r="J123" s="27">
        <f t="shared" si="10"/>
        <v>0.5</v>
      </c>
      <c r="K123" s="68">
        <f t="shared" si="11"/>
        <v>0.5</v>
      </c>
      <c r="L123" s="27"/>
      <c r="M123" s="51">
        <v>0</v>
      </c>
      <c r="N123" s="51">
        <v>0</v>
      </c>
      <c r="O123" s="51">
        <v>0.5</v>
      </c>
      <c r="P123" s="51">
        <v>0</v>
      </c>
      <c r="Q123" s="51">
        <v>0</v>
      </c>
      <c r="R123" s="51">
        <v>0</v>
      </c>
      <c r="S123" s="51">
        <v>0.5</v>
      </c>
      <c r="T123" s="51">
        <v>0</v>
      </c>
    </row>
    <row r="124" spans="1:20" ht="15" x14ac:dyDescent="0.25">
      <c r="A124" s="75" t="s">
        <v>403</v>
      </c>
      <c r="B124" s="75" t="s">
        <v>434</v>
      </c>
      <c r="C124" s="75" t="s">
        <v>428</v>
      </c>
      <c r="D124" s="50" t="s">
        <v>137</v>
      </c>
      <c r="E124" s="27" t="s">
        <v>566</v>
      </c>
      <c r="F124" s="34" t="s">
        <v>301</v>
      </c>
      <c r="G124" s="27" t="s">
        <v>288</v>
      </c>
      <c r="H124" s="51">
        <v>5.5</v>
      </c>
      <c r="I124" s="27">
        <f t="shared" si="9"/>
        <v>5.5</v>
      </c>
      <c r="J124" s="27">
        <f t="shared" si="10"/>
        <v>0</v>
      </c>
      <c r="K124" s="68">
        <f t="shared" si="11"/>
        <v>1</v>
      </c>
      <c r="L124" s="27"/>
      <c r="M124" s="51">
        <v>3</v>
      </c>
      <c r="N124" s="51">
        <v>1.5</v>
      </c>
      <c r="O124" s="51">
        <v>0</v>
      </c>
      <c r="P124" s="51">
        <v>1</v>
      </c>
      <c r="Q124" s="51">
        <v>0</v>
      </c>
      <c r="R124" s="51">
        <v>0</v>
      </c>
      <c r="S124" s="51">
        <v>0</v>
      </c>
      <c r="T124" s="51">
        <v>0</v>
      </c>
    </row>
    <row r="125" spans="1:20" ht="15" x14ac:dyDescent="0.25">
      <c r="A125" s="75" t="s">
        <v>403</v>
      </c>
      <c r="B125" s="75" t="s">
        <v>434</v>
      </c>
      <c r="C125" s="75" t="s">
        <v>428</v>
      </c>
      <c r="D125" s="50" t="s">
        <v>135</v>
      </c>
      <c r="E125" s="27" t="s">
        <v>567</v>
      </c>
      <c r="F125" s="34" t="s">
        <v>301</v>
      </c>
      <c r="G125" s="27" t="s">
        <v>288</v>
      </c>
      <c r="H125" s="51">
        <v>26.5</v>
      </c>
      <c r="I125" s="27">
        <f t="shared" si="9"/>
        <v>26.5</v>
      </c>
      <c r="J125" s="27">
        <f t="shared" si="10"/>
        <v>0</v>
      </c>
      <c r="K125" s="68">
        <f t="shared" si="11"/>
        <v>1</v>
      </c>
      <c r="L125" s="27"/>
      <c r="M125" s="51">
        <v>13</v>
      </c>
      <c r="N125" s="51">
        <v>3</v>
      </c>
      <c r="O125" s="51">
        <v>3</v>
      </c>
      <c r="P125" s="51">
        <v>7.5</v>
      </c>
      <c r="Q125" s="51">
        <v>0</v>
      </c>
      <c r="R125" s="51">
        <v>0</v>
      </c>
      <c r="S125" s="51">
        <v>0</v>
      </c>
      <c r="T125" s="51">
        <v>0</v>
      </c>
    </row>
    <row r="126" spans="1:20" ht="15" x14ac:dyDescent="0.25">
      <c r="A126" s="75" t="s">
        <v>403</v>
      </c>
      <c r="B126" s="75" t="s">
        <v>434</v>
      </c>
      <c r="C126" s="75" t="s">
        <v>428</v>
      </c>
      <c r="D126" s="50" t="s">
        <v>223</v>
      </c>
      <c r="E126" s="27" t="s">
        <v>568</v>
      </c>
      <c r="F126" s="34" t="s">
        <v>301</v>
      </c>
      <c r="G126" s="27" t="s">
        <v>288</v>
      </c>
      <c r="H126" s="51">
        <v>94.5</v>
      </c>
      <c r="I126" s="27">
        <f t="shared" si="9"/>
        <v>87</v>
      </c>
      <c r="J126" s="27">
        <f t="shared" si="10"/>
        <v>7.5</v>
      </c>
      <c r="K126" s="68">
        <f t="shared" si="11"/>
        <v>0.92063492063492058</v>
      </c>
      <c r="L126" s="27"/>
      <c r="M126" s="51">
        <v>54</v>
      </c>
      <c r="N126" s="51">
        <v>9.5</v>
      </c>
      <c r="O126" s="51">
        <v>12</v>
      </c>
      <c r="P126" s="51">
        <v>11.5</v>
      </c>
      <c r="Q126" s="51">
        <v>5</v>
      </c>
      <c r="R126" s="51">
        <v>1.5</v>
      </c>
      <c r="S126" s="51">
        <v>0</v>
      </c>
      <c r="T126" s="51">
        <v>1</v>
      </c>
    </row>
    <row r="127" spans="1:20" ht="15" x14ac:dyDescent="0.25">
      <c r="A127" s="75" t="s">
        <v>403</v>
      </c>
      <c r="B127" s="75" t="s">
        <v>434</v>
      </c>
      <c r="C127" s="75" t="s">
        <v>428</v>
      </c>
      <c r="D127" s="50" t="s">
        <v>146</v>
      </c>
      <c r="E127" s="27" t="s">
        <v>569</v>
      </c>
      <c r="F127" s="34" t="s">
        <v>301</v>
      </c>
      <c r="G127" s="27" t="s">
        <v>288</v>
      </c>
      <c r="H127" s="51">
        <v>0.5</v>
      </c>
      <c r="I127" s="27">
        <f t="shared" si="9"/>
        <v>0.5</v>
      </c>
      <c r="J127" s="27">
        <f t="shared" si="10"/>
        <v>0</v>
      </c>
      <c r="K127" s="68">
        <f t="shared" si="11"/>
        <v>1</v>
      </c>
      <c r="L127" s="27"/>
      <c r="M127" s="51">
        <v>0</v>
      </c>
      <c r="N127" s="51">
        <v>0</v>
      </c>
      <c r="O127" s="51">
        <v>0.5</v>
      </c>
      <c r="P127" s="51">
        <v>0</v>
      </c>
      <c r="Q127" s="51">
        <v>0</v>
      </c>
      <c r="R127" s="51">
        <v>0</v>
      </c>
      <c r="S127" s="51">
        <v>0</v>
      </c>
      <c r="T127" s="51">
        <v>0</v>
      </c>
    </row>
    <row r="128" spans="1:20" ht="15" x14ac:dyDescent="0.25">
      <c r="A128" s="75" t="s">
        <v>403</v>
      </c>
      <c r="B128" s="75" t="s">
        <v>434</v>
      </c>
      <c r="C128" s="75" t="s">
        <v>428</v>
      </c>
      <c r="D128" s="50" t="s">
        <v>136</v>
      </c>
      <c r="E128" s="27" t="s">
        <v>570</v>
      </c>
      <c r="F128" s="34" t="s">
        <v>301</v>
      </c>
      <c r="G128" s="27" t="s">
        <v>288</v>
      </c>
      <c r="H128" s="51">
        <v>133</v>
      </c>
      <c r="I128" s="27">
        <f t="shared" si="9"/>
        <v>124.5</v>
      </c>
      <c r="J128" s="27">
        <f t="shared" si="10"/>
        <v>8.5</v>
      </c>
      <c r="K128" s="68">
        <f t="shared" si="11"/>
        <v>0.93609022556390975</v>
      </c>
      <c r="L128" s="27"/>
      <c r="M128" s="51">
        <v>80</v>
      </c>
      <c r="N128" s="51">
        <v>15</v>
      </c>
      <c r="O128" s="51">
        <v>8.5</v>
      </c>
      <c r="P128" s="51">
        <v>21</v>
      </c>
      <c r="Q128" s="51">
        <v>1.5</v>
      </c>
      <c r="R128" s="51">
        <v>2</v>
      </c>
      <c r="S128" s="51">
        <v>3</v>
      </c>
      <c r="T128" s="51">
        <v>2</v>
      </c>
    </row>
    <row r="129" spans="1:20" ht="15" x14ac:dyDescent="0.25">
      <c r="A129" s="75" t="s">
        <v>404</v>
      </c>
      <c r="B129" s="75" t="s">
        <v>561</v>
      </c>
      <c r="C129" s="75" t="s">
        <v>429</v>
      </c>
      <c r="D129" s="50" t="s">
        <v>115</v>
      </c>
      <c r="E129" s="27" t="s">
        <v>571</v>
      </c>
      <c r="F129" s="34" t="s">
        <v>301</v>
      </c>
      <c r="G129" s="27" t="s">
        <v>288</v>
      </c>
      <c r="H129" s="51">
        <v>3</v>
      </c>
      <c r="I129" s="27">
        <f t="shared" si="9"/>
        <v>2.5</v>
      </c>
      <c r="J129" s="27">
        <f t="shared" si="10"/>
        <v>0.5</v>
      </c>
      <c r="K129" s="68">
        <f t="shared" si="11"/>
        <v>0.83333333333333337</v>
      </c>
      <c r="L129" s="27"/>
      <c r="M129" s="51">
        <v>2</v>
      </c>
      <c r="N129" s="51">
        <v>0</v>
      </c>
      <c r="O129" s="51">
        <v>0.5</v>
      </c>
      <c r="P129" s="51">
        <v>0</v>
      </c>
      <c r="Q129" s="51">
        <v>0.5</v>
      </c>
      <c r="R129" s="51">
        <v>0</v>
      </c>
      <c r="S129" s="51">
        <v>0</v>
      </c>
      <c r="T129" s="51">
        <v>0</v>
      </c>
    </row>
    <row r="130" spans="1:20" ht="15" x14ac:dyDescent="0.25">
      <c r="A130" s="75" t="s">
        <v>404</v>
      </c>
      <c r="B130" s="75" t="s">
        <v>561</v>
      </c>
      <c r="C130" s="75" t="s">
        <v>429</v>
      </c>
      <c r="D130" s="50" t="s">
        <v>165</v>
      </c>
      <c r="E130" s="27" t="s">
        <v>572</v>
      </c>
      <c r="F130" s="34" t="s">
        <v>301</v>
      </c>
      <c r="G130" s="27" t="s">
        <v>288</v>
      </c>
      <c r="H130" s="51">
        <v>26</v>
      </c>
      <c r="I130" s="27">
        <f t="shared" si="9"/>
        <v>22</v>
      </c>
      <c r="J130" s="27">
        <f t="shared" si="10"/>
        <v>4</v>
      </c>
      <c r="K130" s="68">
        <f t="shared" si="11"/>
        <v>0.84615384615384615</v>
      </c>
      <c r="L130" s="27"/>
      <c r="M130" s="51">
        <v>5.5</v>
      </c>
      <c r="N130" s="51">
        <v>4.5</v>
      </c>
      <c r="O130" s="51">
        <v>4</v>
      </c>
      <c r="P130" s="51">
        <v>8</v>
      </c>
      <c r="Q130" s="51">
        <v>0.5</v>
      </c>
      <c r="R130" s="51">
        <v>2</v>
      </c>
      <c r="S130" s="51">
        <v>0.5</v>
      </c>
      <c r="T130" s="51">
        <v>1</v>
      </c>
    </row>
    <row r="131" spans="1:20" ht="15" x14ac:dyDescent="0.25">
      <c r="A131" s="75" t="s">
        <v>404</v>
      </c>
      <c r="B131" s="75" t="s">
        <v>561</v>
      </c>
      <c r="C131" s="75" t="s">
        <v>429</v>
      </c>
      <c r="D131" s="50" t="s">
        <v>127</v>
      </c>
      <c r="E131" s="27" t="s">
        <v>574</v>
      </c>
      <c r="F131" s="34" t="s">
        <v>301</v>
      </c>
      <c r="G131" s="27" t="s">
        <v>288</v>
      </c>
      <c r="H131" s="51">
        <v>68</v>
      </c>
      <c r="I131" s="27">
        <f t="shared" si="9"/>
        <v>60.5</v>
      </c>
      <c r="J131" s="27">
        <f t="shared" si="10"/>
        <v>7.5</v>
      </c>
      <c r="K131" s="68">
        <f t="shared" si="11"/>
        <v>0.88970588235294112</v>
      </c>
      <c r="L131" s="27"/>
      <c r="M131" s="51">
        <v>24</v>
      </c>
      <c r="N131" s="51">
        <v>11</v>
      </c>
      <c r="O131" s="51">
        <v>12</v>
      </c>
      <c r="P131" s="51">
        <v>13.5</v>
      </c>
      <c r="Q131" s="51">
        <v>3</v>
      </c>
      <c r="R131" s="51">
        <v>1.5</v>
      </c>
      <c r="S131" s="51">
        <v>1</v>
      </c>
      <c r="T131" s="51">
        <v>2</v>
      </c>
    </row>
    <row r="132" spans="1:20" ht="15" x14ac:dyDescent="0.25">
      <c r="A132" s="75" t="s">
        <v>404</v>
      </c>
      <c r="B132" s="75" t="s">
        <v>561</v>
      </c>
      <c r="C132" s="75" t="s">
        <v>429</v>
      </c>
      <c r="D132" s="50" t="s">
        <v>116</v>
      </c>
      <c r="E132" s="27" t="s">
        <v>575</v>
      </c>
      <c r="F132" s="34" t="s">
        <v>301</v>
      </c>
      <c r="G132" s="27" t="s">
        <v>288</v>
      </c>
      <c r="H132" s="51">
        <v>73</v>
      </c>
      <c r="I132" s="27">
        <f t="shared" si="9"/>
        <v>70</v>
      </c>
      <c r="J132" s="27">
        <f t="shared" si="10"/>
        <v>3</v>
      </c>
      <c r="K132" s="68">
        <f t="shared" si="11"/>
        <v>0.95890410958904104</v>
      </c>
      <c r="L132" s="27"/>
      <c r="M132" s="51">
        <v>49.5</v>
      </c>
      <c r="N132" s="51">
        <v>7</v>
      </c>
      <c r="O132" s="51">
        <v>5.5</v>
      </c>
      <c r="P132" s="51">
        <v>8</v>
      </c>
      <c r="Q132" s="51">
        <v>1</v>
      </c>
      <c r="R132" s="51">
        <v>1.5</v>
      </c>
      <c r="S132" s="51">
        <v>0.5</v>
      </c>
      <c r="T132" s="51">
        <v>0</v>
      </c>
    </row>
    <row r="133" spans="1:20" ht="15" x14ac:dyDescent="0.25">
      <c r="A133" s="75" t="s">
        <v>405</v>
      </c>
      <c r="B133" s="75" t="s">
        <v>518</v>
      </c>
      <c r="C133" s="75" t="s">
        <v>430</v>
      </c>
      <c r="D133" s="50" t="s">
        <v>190</v>
      </c>
      <c r="E133" s="27" t="s">
        <v>576</v>
      </c>
      <c r="F133" s="34" t="s">
        <v>301</v>
      </c>
      <c r="G133" s="27" t="s">
        <v>288</v>
      </c>
      <c r="H133" s="51">
        <v>1.5</v>
      </c>
      <c r="I133" s="27">
        <f t="shared" si="9"/>
        <v>0.5</v>
      </c>
      <c r="J133" s="27">
        <f t="shared" si="10"/>
        <v>1</v>
      </c>
      <c r="K133" s="68">
        <f t="shared" si="11"/>
        <v>0.33333333333333331</v>
      </c>
      <c r="L133" s="27"/>
      <c r="M133" s="51">
        <v>0</v>
      </c>
      <c r="N133" s="51">
        <v>0</v>
      </c>
      <c r="O133" s="51">
        <v>0.5</v>
      </c>
      <c r="P133" s="51">
        <v>0</v>
      </c>
      <c r="Q133" s="51">
        <v>0</v>
      </c>
      <c r="R133" s="51">
        <v>1</v>
      </c>
      <c r="S133" s="51">
        <v>0</v>
      </c>
      <c r="T133" s="51">
        <v>0</v>
      </c>
    </row>
    <row r="134" spans="1:20" ht="15" x14ac:dyDescent="0.25">
      <c r="A134" s="75" t="s">
        <v>405</v>
      </c>
      <c r="B134" s="75" t="s">
        <v>518</v>
      </c>
      <c r="C134" s="75" t="s">
        <v>430</v>
      </c>
      <c r="D134" s="50" t="s">
        <v>216</v>
      </c>
      <c r="E134" s="27" t="s">
        <v>577</v>
      </c>
      <c r="F134" s="34" t="s">
        <v>301</v>
      </c>
      <c r="G134" s="27" t="s">
        <v>288</v>
      </c>
      <c r="H134" s="51">
        <v>15</v>
      </c>
      <c r="I134" s="27">
        <f t="shared" si="9"/>
        <v>13.5</v>
      </c>
      <c r="J134" s="27">
        <f t="shared" si="10"/>
        <v>1.5</v>
      </c>
      <c r="K134" s="68">
        <f t="shared" si="11"/>
        <v>0.9</v>
      </c>
      <c r="L134" s="27"/>
      <c r="M134" s="51">
        <v>7</v>
      </c>
      <c r="N134" s="51">
        <v>2.5</v>
      </c>
      <c r="O134" s="51">
        <v>2</v>
      </c>
      <c r="P134" s="51">
        <v>2</v>
      </c>
      <c r="Q134" s="51">
        <v>1</v>
      </c>
      <c r="R134" s="51">
        <v>0.5</v>
      </c>
      <c r="S134" s="51">
        <v>0</v>
      </c>
      <c r="T134" s="51">
        <v>0</v>
      </c>
    </row>
    <row r="135" spans="1:20" ht="15" x14ac:dyDescent="0.25">
      <c r="A135" s="75" t="s">
        <v>405</v>
      </c>
      <c r="B135" s="75" t="s">
        <v>518</v>
      </c>
      <c r="C135" s="75" t="s">
        <v>430</v>
      </c>
      <c r="D135" s="50" t="s">
        <v>214</v>
      </c>
      <c r="E135" s="27" t="s">
        <v>578</v>
      </c>
      <c r="F135" s="34" t="s">
        <v>301</v>
      </c>
      <c r="G135" s="27" t="s">
        <v>288</v>
      </c>
      <c r="H135" s="51">
        <v>4.5</v>
      </c>
      <c r="I135" s="27">
        <f t="shared" si="9"/>
        <v>4.5</v>
      </c>
      <c r="J135" s="27">
        <f t="shared" si="10"/>
        <v>0</v>
      </c>
      <c r="K135" s="68">
        <f t="shared" si="11"/>
        <v>1</v>
      </c>
      <c r="L135" s="27"/>
      <c r="M135" s="51">
        <v>3</v>
      </c>
      <c r="N135" s="51">
        <v>0</v>
      </c>
      <c r="O135" s="51">
        <v>0</v>
      </c>
      <c r="P135" s="51">
        <v>1.5</v>
      </c>
      <c r="Q135" s="51">
        <v>0</v>
      </c>
      <c r="R135" s="51">
        <v>0</v>
      </c>
      <c r="S135" s="51">
        <v>0</v>
      </c>
      <c r="T135" s="51">
        <v>0</v>
      </c>
    </row>
    <row r="136" spans="1:20" ht="15" x14ac:dyDescent="0.25">
      <c r="A136" s="75" t="s">
        <v>405</v>
      </c>
      <c r="B136" s="75" t="s">
        <v>518</v>
      </c>
      <c r="C136" s="75" t="s">
        <v>430</v>
      </c>
      <c r="D136" s="50" t="s">
        <v>107</v>
      </c>
      <c r="E136" s="27" t="s">
        <v>579</v>
      </c>
      <c r="F136" s="34" t="s">
        <v>301</v>
      </c>
      <c r="G136" s="27" t="s">
        <v>288</v>
      </c>
      <c r="H136" s="51">
        <v>5</v>
      </c>
      <c r="I136" s="27">
        <f t="shared" si="9"/>
        <v>5</v>
      </c>
      <c r="J136" s="27">
        <f t="shared" si="10"/>
        <v>0</v>
      </c>
      <c r="K136" s="68">
        <f t="shared" si="11"/>
        <v>1</v>
      </c>
      <c r="L136" s="27"/>
      <c r="M136" s="51">
        <v>1</v>
      </c>
      <c r="N136" s="51">
        <v>0</v>
      </c>
      <c r="O136" s="51">
        <v>0.5</v>
      </c>
      <c r="P136" s="51">
        <v>3.5</v>
      </c>
      <c r="Q136" s="51">
        <v>0</v>
      </c>
      <c r="R136" s="51">
        <v>0</v>
      </c>
      <c r="S136" s="51">
        <v>0</v>
      </c>
      <c r="T136" s="51">
        <v>0</v>
      </c>
    </row>
    <row r="137" spans="1:20" ht="15" x14ac:dyDescent="0.25">
      <c r="A137" s="75" t="s">
        <v>405</v>
      </c>
      <c r="B137" s="75" t="s">
        <v>518</v>
      </c>
      <c r="C137" s="75" t="s">
        <v>430</v>
      </c>
      <c r="D137" s="50" t="s">
        <v>72</v>
      </c>
      <c r="E137" s="27" t="s">
        <v>581</v>
      </c>
      <c r="F137" s="34" t="s">
        <v>301</v>
      </c>
      <c r="G137" s="27" t="s">
        <v>288</v>
      </c>
      <c r="H137" s="51">
        <v>2.5</v>
      </c>
      <c r="I137" s="27">
        <f t="shared" si="9"/>
        <v>2.5</v>
      </c>
      <c r="J137" s="27">
        <f t="shared" si="10"/>
        <v>0</v>
      </c>
      <c r="K137" s="68">
        <f t="shared" si="11"/>
        <v>1</v>
      </c>
      <c r="L137" s="27"/>
      <c r="M137" s="51">
        <v>0</v>
      </c>
      <c r="N137" s="51">
        <v>0</v>
      </c>
      <c r="O137" s="51">
        <v>1</v>
      </c>
      <c r="P137" s="51">
        <v>1.5</v>
      </c>
      <c r="Q137" s="51">
        <v>0</v>
      </c>
      <c r="R137" s="51">
        <v>0</v>
      </c>
      <c r="S137" s="51">
        <v>0</v>
      </c>
      <c r="T137" s="51">
        <v>0</v>
      </c>
    </row>
    <row r="138" spans="1:20" ht="15" x14ac:dyDescent="0.25">
      <c r="A138" s="75" t="s">
        <v>405</v>
      </c>
      <c r="B138" s="75" t="s">
        <v>518</v>
      </c>
      <c r="C138" s="75" t="s">
        <v>430</v>
      </c>
      <c r="D138" s="50" t="s">
        <v>366</v>
      </c>
      <c r="E138" s="27" t="s">
        <v>616</v>
      </c>
      <c r="F138" s="34" t="s">
        <v>301</v>
      </c>
      <c r="G138" s="27" t="s">
        <v>288</v>
      </c>
      <c r="H138" s="51">
        <v>1.5</v>
      </c>
      <c r="I138" s="27">
        <f t="shared" ref="I138:I160" si="12">SUM(M138:P138)</f>
        <v>1.5</v>
      </c>
      <c r="J138" s="27">
        <f t="shared" ref="J138:J160" si="13">SUM(Q138:T138)</f>
        <v>0</v>
      </c>
      <c r="K138" s="68">
        <f t="shared" ref="K138:K160" si="14">I138/H138</f>
        <v>1</v>
      </c>
      <c r="L138" s="27"/>
      <c r="M138" s="51">
        <v>0</v>
      </c>
      <c r="N138" s="51">
        <v>0.5</v>
      </c>
      <c r="O138" s="51">
        <v>0</v>
      </c>
      <c r="P138" s="51">
        <v>1</v>
      </c>
      <c r="Q138" s="51">
        <v>0</v>
      </c>
      <c r="R138" s="51">
        <v>0</v>
      </c>
      <c r="S138" s="51">
        <v>0</v>
      </c>
      <c r="T138" s="51">
        <v>0</v>
      </c>
    </row>
    <row r="139" spans="1:20" ht="14.25" x14ac:dyDescent="0.2">
      <c r="A139" s="75" t="s">
        <v>405</v>
      </c>
      <c r="B139" s="75" t="s">
        <v>518</v>
      </c>
      <c r="C139" s="75" t="s">
        <v>430</v>
      </c>
      <c r="D139" s="30" t="s">
        <v>226</v>
      </c>
      <c r="E139" s="27" t="s">
        <v>583</v>
      </c>
      <c r="F139" s="34" t="s">
        <v>301</v>
      </c>
      <c r="G139" s="27" t="s">
        <v>288</v>
      </c>
      <c r="H139" s="30">
        <v>18</v>
      </c>
      <c r="I139" s="27">
        <f t="shared" si="12"/>
        <v>16.5</v>
      </c>
      <c r="J139" s="27">
        <f t="shared" si="13"/>
        <v>1.5</v>
      </c>
      <c r="K139" s="68">
        <f t="shared" si="14"/>
        <v>0.91666666666666663</v>
      </c>
      <c r="L139" s="27"/>
      <c r="M139" s="30">
        <v>11</v>
      </c>
      <c r="N139" s="30">
        <v>1.5</v>
      </c>
      <c r="O139" s="30">
        <v>1</v>
      </c>
      <c r="P139" s="30">
        <v>3</v>
      </c>
      <c r="Q139" s="30">
        <v>0.5</v>
      </c>
      <c r="R139" s="30">
        <v>0.5</v>
      </c>
      <c r="S139" s="30">
        <v>0</v>
      </c>
      <c r="T139" s="30">
        <v>0.5</v>
      </c>
    </row>
    <row r="140" spans="1:20" ht="15" x14ac:dyDescent="0.25">
      <c r="A140" s="75" t="s">
        <v>406</v>
      </c>
      <c r="B140" s="75" t="s">
        <v>514</v>
      </c>
      <c r="C140" s="75" t="s">
        <v>431</v>
      </c>
      <c r="D140" s="50" t="s">
        <v>221</v>
      </c>
      <c r="E140" s="27" t="s">
        <v>584</v>
      </c>
      <c r="F140" s="34" t="s">
        <v>301</v>
      </c>
      <c r="G140" s="27" t="s">
        <v>288</v>
      </c>
      <c r="H140" s="51">
        <v>2</v>
      </c>
      <c r="I140" s="27">
        <f t="shared" si="12"/>
        <v>2</v>
      </c>
      <c r="J140" s="27">
        <f t="shared" si="13"/>
        <v>0</v>
      </c>
      <c r="K140" s="68">
        <f t="shared" si="14"/>
        <v>1</v>
      </c>
      <c r="L140" s="27"/>
      <c r="M140" s="51">
        <v>2</v>
      </c>
      <c r="N140" s="51">
        <v>0</v>
      </c>
      <c r="O140" s="51">
        <v>0</v>
      </c>
      <c r="P140" s="51">
        <v>0</v>
      </c>
      <c r="Q140" s="51">
        <v>0</v>
      </c>
      <c r="R140" s="51">
        <v>0</v>
      </c>
      <c r="S140" s="51">
        <v>0</v>
      </c>
      <c r="T140" s="51">
        <v>0</v>
      </c>
    </row>
    <row r="141" spans="1:20" ht="15" x14ac:dyDescent="0.25">
      <c r="A141" s="75" t="s">
        <v>406</v>
      </c>
      <c r="B141" s="75" t="s">
        <v>514</v>
      </c>
      <c r="C141" s="75" t="s">
        <v>431</v>
      </c>
      <c r="D141" s="50" t="s">
        <v>103</v>
      </c>
      <c r="E141" s="27" t="s">
        <v>585</v>
      </c>
      <c r="F141" s="34" t="s">
        <v>301</v>
      </c>
      <c r="G141" s="27" t="s">
        <v>288</v>
      </c>
      <c r="H141" s="51">
        <v>0.5</v>
      </c>
      <c r="I141" s="27">
        <f t="shared" si="12"/>
        <v>0.5</v>
      </c>
      <c r="J141" s="27">
        <f t="shared" si="13"/>
        <v>0</v>
      </c>
      <c r="K141" s="68">
        <f t="shared" si="14"/>
        <v>1</v>
      </c>
      <c r="L141" s="27"/>
      <c r="M141" s="51">
        <v>0</v>
      </c>
      <c r="N141" s="51">
        <v>0</v>
      </c>
      <c r="O141" s="51">
        <v>0.5</v>
      </c>
      <c r="P141" s="51">
        <v>0</v>
      </c>
      <c r="Q141" s="51">
        <v>0</v>
      </c>
      <c r="R141" s="51">
        <v>0</v>
      </c>
      <c r="S141" s="51">
        <v>0</v>
      </c>
      <c r="T141" s="51">
        <v>0</v>
      </c>
    </row>
    <row r="142" spans="1:20" ht="15" x14ac:dyDescent="0.25">
      <c r="A142" s="75" t="s">
        <v>406</v>
      </c>
      <c r="B142" s="75" t="s">
        <v>514</v>
      </c>
      <c r="C142" s="75" t="s">
        <v>431</v>
      </c>
      <c r="D142" s="50" t="s">
        <v>189</v>
      </c>
      <c r="E142" s="27" t="s">
        <v>586</v>
      </c>
      <c r="F142" s="34" t="s">
        <v>301</v>
      </c>
      <c r="G142" s="27" t="s">
        <v>288</v>
      </c>
      <c r="H142" s="51">
        <v>4</v>
      </c>
      <c r="I142" s="27">
        <f t="shared" si="12"/>
        <v>3</v>
      </c>
      <c r="J142" s="27">
        <f t="shared" si="13"/>
        <v>1</v>
      </c>
      <c r="K142" s="68">
        <f t="shared" si="14"/>
        <v>0.75</v>
      </c>
      <c r="L142" s="27"/>
      <c r="M142" s="51">
        <v>2</v>
      </c>
      <c r="N142" s="51">
        <v>0</v>
      </c>
      <c r="O142" s="51">
        <v>1</v>
      </c>
      <c r="P142" s="51">
        <v>0</v>
      </c>
      <c r="Q142" s="51">
        <v>0</v>
      </c>
      <c r="R142" s="51">
        <v>1</v>
      </c>
      <c r="S142" s="51">
        <v>0</v>
      </c>
      <c r="T142" s="51">
        <v>0</v>
      </c>
    </row>
    <row r="143" spans="1:20" ht="15" x14ac:dyDescent="0.25">
      <c r="A143" s="75" t="s">
        <v>406</v>
      </c>
      <c r="B143" s="75" t="s">
        <v>514</v>
      </c>
      <c r="C143" s="75" t="s">
        <v>431</v>
      </c>
      <c r="D143" s="50" t="s">
        <v>129</v>
      </c>
      <c r="E143" s="27" t="s">
        <v>587</v>
      </c>
      <c r="F143" s="34" t="s">
        <v>301</v>
      </c>
      <c r="G143" s="27" t="s">
        <v>288</v>
      </c>
      <c r="H143" s="51">
        <v>2</v>
      </c>
      <c r="I143" s="27">
        <f t="shared" si="12"/>
        <v>2</v>
      </c>
      <c r="J143" s="27">
        <f t="shared" si="13"/>
        <v>0</v>
      </c>
      <c r="K143" s="68">
        <f t="shared" si="14"/>
        <v>1</v>
      </c>
      <c r="L143" s="27"/>
      <c r="M143" s="51">
        <v>1</v>
      </c>
      <c r="N143" s="51">
        <v>1</v>
      </c>
      <c r="O143" s="51">
        <v>0</v>
      </c>
      <c r="P143" s="51">
        <v>0</v>
      </c>
      <c r="Q143" s="51">
        <v>0</v>
      </c>
      <c r="R143" s="51">
        <v>0</v>
      </c>
      <c r="S143" s="51">
        <v>0</v>
      </c>
      <c r="T143" s="51">
        <v>0</v>
      </c>
    </row>
    <row r="144" spans="1:20" ht="15" x14ac:dyDescent="0.25">
      <c r="A144" s="75" t="s">
        <v>407</v>
      </c>
      <c r="B144" s="75" t="s">
        <v>440</v>
      </c>
      <c r="C144" s="75" t="s">
        <v>432</v>
      </c>
      <c r="D144" s="50" t="s">
        <v>86</v>
      </c>
      <c r="E144" s="27" t="s">
        <v>588</v>
      </c>
      <c r="F144" s="34" t="s">
        <v>301</v>
      </c>
      <c r="G144" s="27" t="s">
        <v>288</v>
      </c>
      <c r="H144" s="51">
        <v>2</v>
      </c>
      <c r="I144" s="27">
        <f t="shared" si="12"/>
        <v>1</v>
      </c>
      <c r="J144" s="27">
        <f t="shared" si="13"/>
        <v>1</v>
      </c>
      <c r="K144" s="68">
        <f t="shared" si="14"/>
        <v>0.5</v>
      </c>
      <c r="L144" s="27"/>
      <c r="M144" s="51">
        <v>1</v>
      </c>
      <c r="N144" s="51">
        <v>0</v>
      </c>
      <c r="O144" s="51">
        <v>0</v>
      </c>
      <c r="P144" s="51">
        <v>0</v>
      </c>
      <c r="Q144" s="51">
        <v>0</v>
      </c>
      <c r="R144" s="51">
        <v>1</v>
      </c>
      <c r="S144" s="51">
        <v>0</v>
      </c>
      <c r="T144" s="51">
        <v>0</v>
      </c>
    </row>
    <row r="145" spans="1:20" ht="15" x14ac:dyDescent="0.25">
      <c r="A145" s="75" t="s">
        <v>407</v>
      </c>
      <c r="B145" s="75" t="s">
        <v>514</v>
      </c>
      <c r="C145" s="75" t="s">
        <v>432</v>
      </c>
      <c r="D145" s="50" t="s">
        <v>158</v>
      </c>
      <c r="E145" s="27" t="s">
        <v>589</v>
      </c>
      <c r="F145" s="34" t="s">
        <v>301</v>
      </c>
      <c r="G145" s="27" t="s">
        <v>288</v>
      </c>
      <c r="H145" s="51">
        <v>6.5</v>
      </c>
      <c r="I145" s="27">
        <f t="shared" si="12"/>
        <v>4.5</v>
      </c>
      <c r="J145" s="27">
        <f t="shared" si="13"/>
        <v>2</v>
      </c>
      <c r="K145" s="68">
        <f t="shared" si="14"/>
        <v>0.69230769230769229</v>
      </c>
      <c r="L145" s="27"/>
      <c r="M145" s="51">
        <v>1</v>
      </c>
      <c r="N145" s="51">
        <v>0</v>
      </c>
      <c r="O145" s="51">
        <v>3.5</v>
      </c>
      <c r="P145" s="51">
        <v>0</v>
      </c>
      <c r="Q145" s="51">
        <v>1</v>
      </c>
      <c r="R145" s="51">
        <v>0</v>
      </c>
      <c r="S145" s="51">
        <v>0</v>
      </c>
      <c r="T145" s="51">
        <v>1</v>
      </c>
    </row>
    <row r="146" spans="1:20" ht="15" x14ac:dyDescent="0.25">
      <c r="A146" s="75" t="s">
        <v>407</v>
      </c>
      <c r="B146" s="75" t="s">
        <v>440</v>
      </c>
      <c r="C146" s="75" t="s">
        <v>432</v>
      </c>
      <c r="D146" s="50" t="s">
        <v>102</v>
      </c>
      <c r="E146" s="27" t="s">
        <v>591</v>
      </c>
      <c r="F146" s="34" t="s">
        <v>301</v>
      </c>
      <c r="G146" s="27" t="s">
        <v>288</v>
      </c>
      <c r="H146" s="51">
        <v>10.5</v>
      </c>
      <c r="I146" s="27">
        <f t="shared" si="12"/>
        <v>10.5</v>
      </c>
      <c r="J146" s="27">
        <f t="shared" si="13"/>
        <v>0</v>
      </c>
      <c r="K146" s="68">
        <f t="shared" si="14"/>
        <v>1</v>
      </c>
      <c r="L146" s="27"/>
      <c r="M146" s="51">
        <v>6</v>
      </c>
      <c r="N146" s="51">
        <v>1</v>
      </c>
      <c r="O146" s="51">
        <v>2.5</v>
      </c>
      <c r="P146" s="51">
        <v>1</v>
      </c>
      <c r="Q146" s="51">
        <v>0</v>
      </c>
      <c r="R146" s="51">
        <v>0</v>
      </c>
      <c r="S146" s="51">
        <v>0</v>
      </c>
      <c r="T146" s="51">
        <v>0</v>
      </c>
    </row>
    <row r="147" spans="1:20" ht="15" x14ac:dyDescent="0.25">
      <c r="A147" s="75" t="s">
        <v>407</v>
      </c>
      <c r="B147" s="75" t="s">
        <v>514</v>
      </c>
      <c r="C147" s="75" t="s">
        <v>432</v>
      </c>
      <c r="D147" s="50" t="s">
        <v>128</v>
      </c>
      <c r="E147" s="27" t="s">
        <v>592</v>
      </c>
      <c r="F147" s="34" t="s">
        <v>301</v>
      </c>
      <c r="G147" s="27" t="s">
        <v>288</v>
      </c>
      <c r="H147" s="51">
        <v>17</v>
      </c>
      <c r="I147" s="27">
        <f t="shared" si="12"/>
        <v>14.5</v>
      </c>
      <c r="J147" s="27">
        <f t="shared" si="13"/>
        <v>2.5</v>
      </c>
      <c r="K147" s="68">
        <f t="shared" si="14"/>
        <v>0.8529411764705882</v>
      </c>
      <c r="L147" s="27"/>
      <c r="M147" s="51">
        <v>7</v>
      </c>
      <c r="N147" s="51">
        <v>0.5</v>
      </c>
      <c r="O147" s="51">
        <v>2</v>
      </c>
      <c r="P147" s="51">
        <v>5</v>
      </c>
      <c r="Q147" s="51">
        <v>0</v>
      </c>
      <c r="R147" s="51">
        <v>1</v>
      </c>
      <c r="S147" s="51">
        <v>0</v>
      </c>
      <c r="T147" s="51">
        <v>1.5</v>
      </c>
    </row>
    <row r="148" spans="1:20" ht="15" x14ac:dyDescent="0.25">
      <c r="A148" s="75" t="s">
        <v>407</v>
      </c>
      <c r="B148" s="75" t="s">
        <v>440</v>
      </c>
      <c r="C148" s="75" t="s">
        <v>432</v>
      </c>
      <c r="D148" s="50" t="s">
        <v>108</v>
      </c>
      <c r="E148" s="27" t="s">
        <v>593</v>
      </c>
      <c r="F148" s="34" t="s">
        <v>301</v>
      </c>
      <c r="G148" s="27" t="s">
        <v>288</v>
      </c>
      <c r="H148" s="51">
        <v>6.5</v>
      </c>
      <c r="I148" s="27">
        <f t="shared" si="12"/>
        <v>6.5</v>
      </c>
      <c r="J148" s="27">
        <f t="shared" si="13"/>
        <v>0</v>
      </c>
      <c r="K148" s="68">
        <f t="shared" si="14"/>
        <v>1</v>
      </c>
      <c r="L148" s="27"/>
      <c r="M148" s="51">
        <v>4</v>
      </c>
      <c r="N148" s="51">
        <v>1</v>
      </c>
      <c r="O148" s="51">
        <v>1.5</v>
      </c>
      <c r="P148" s="51">
        <v>0</v>
      </c>
      <c r="Q148" s="51">
        <v>0</v>
      </c>
      <c r="R148" s="51">
        <v>0</v>
      </c>
      <c r="S148" s="51">
        <v>0</v>
      </c>
      <c r="T148" s="51">
        <v>0</v>
      </c>
    </row>
    <row r="149" spans="1:20" ht="15" x14ac:dyDescent="0.25">
      <c r="A149" s="75" t="s">
        <v>407</v>
      </c>
      <c r="B149" s="75" t="s">
        <v>514</v>
      </c>
      <c r="C149" s="75" t="s">
        <v>432</v>
      </c>
      <c r="D149" s="50" t="s">
        <v>126</v>
      </c>
      <c r="E149" s="27" t="s">
        <v>594</v>
      </c>
      <c r="F149" s="34" t="s">
        <v>301</v>
      </c>
      <c r="G149" s="27" t="s">
        <v>288</v>
      </c>
      <c r="H149" s="51">
        <v>42</v>
      </c>
      <c r="I149" s="27">
        <f t="shared" si="12"/>
        <v>37</v>
      </c>
      <c r="J149" s="27">
        <f t="shared" si="13"/>
        <v>5</v>
      </c>
      <c r="K149" s="68">
        <f t="shared" si="14"/>
        <v>0.88095238095238093</v>
      </c>
      <c r="L149" s="27"/>
      <c r="M149" s="51">
        <v>13</v>
      </c>
      <c r="N149" s="51">
        <v>7.5</v>
      </c>
      <c r="O149" s="51">
        <v>7</v>
      </c>
      <c r="P149" s="51">
        <v>9.5</v>
      </c>
      <c r="Q149" s="51">
        <v>2</v>
      </c>
      <c r="R149" s="51">
        <v>0</v>
      </c>
      <c r="S149" s="51">
        <v>0</v>
      </c>
      <c r="T149" s="51">
        <v>3</v>
      </c>
    </row>
    <row r="150" spans="1:20" ht="15" x14ac:dyDescent="0.25">
      <c r="A150" s="75" t="s">
        <v>408</v>
      </c>
      <c r="B150" s="75" t="s">
        <v>561</v>
      </c>
      <c r="C150" s="75" t="s">
        <v>433</v>
      </c>
      <c r="D150" s="50" t="s">
        <v>98</v>
      </c>
      <c r="E150" s="27" t="s">
        <v>595</v>
      </c>
      <c r="F150" s="34" t="s">
        <v>301</v>
      </c>
      <c r="G150" s="27" t="s">
        <v>288</v>
      </c>
      <c r="H150" s="51">
        <v>4.5</v>
      </c>
      <c r="I150" s="27">
        <f t="shared" si="12"/>
        <v>3</v>
      </c>
      <c r="J150" s="27">
        <f t="shared" si="13"/>
        <v>1.5</v>
      </c>
      <c r="K150" s="68">
        <f t="shared" si="14"/>
        <v>0.66666666666666663</v>
      </c>
      <c r="L150" s="27"/>
      <c r="M150" s="51">
        <v>1</v>
      </c>
      <c r="N150" s="51">
        <v>0</v>
      </c>
      <c r="O150" s="51">
        <v>0.5</v>
      </c>
      <c r="P150" s="51">
        <v>1.5</v>
      </c>
      <c r="Q150" s="51">
        <v>0.5</v>
      </c>
      <c r="R150" s="51">
        <v>0</v>
      </c>
      <c r="S150" s="51">
        <v>0</v>
      </c>
      <c r="T150" s="51">
        <v>1</v>
      </c>
    </row>
    <row r="151" spans="1:20" ht="15" x14ac:dyDescent="0.25">
      <c r="A151" s="75" t="s">
        <v>408</v>
      </c>
      <c r="B151" s="75" t="s">
        <v>561</v>
      </c>
      <c r="C151" s="75" t="s">
        <v>433</v>
      </c>
      <c r="D151" s="50" t="s">
        <v>78</v>
      </c>
      <c r="E151" s="27" t="s">
        <v>596</v>
      </c>
      <c r="F151" s="34" t="s">
        <v>301</v>
      </c>
      <c r="G151" s="27" t="s">
        <v>288</v>
      </c>
      <c r="H151" s="51">
        <v>8.5</v>
      </c>
      <c r="I151" s="27">
        <f t="shared" si="12"/>
        <v>6.5</v>
      </c>
      <c r="J151" s="27">
        <f t="shared" si="13"/>
        <v>2</v>
      </c>
      <c r="K151" s="68">
        <f t="shared" si="14"/>
        <v>0.76470588235294112</v>
      </c>
      <c r="L151" s="27"/>
      <c r="M151" s="51">
        <v>3</v>
      </c>
      <c r="N151" s="51">
        <v>0</v>
      </c>
      <c r="O151" s="51">
        <v>3.5</v>
      </c>
      <c r="P151" s="51">
        <v>0</v>
      </c>
      <c r="Q151" s="51">
        <v>0.5</v>
      </c>
      <c r="R151" s="51">
        <v>1</v>
      </c>
      <c r="S151" s="51">
        <v>0.5</v>
      </c>
      <c r="T151" s="51">
        <v>0</v>
      </c>
    </row>
    <row r="152" spans="1:20" ht="15" x14ac:dyDescent="0.25">
      <c r="A152" s="75" t="s">
        <v>408</v>
      </c>
      <c r="B152" s="75" t="s">
        <v>561</v>
      </c>
      <c r="C152" s="75" t="s">
        <v>433</v>
      </c>
      <c r="D152" s="50" t="s">
        <v>179</v>
      </c>
      <c r="E152" s="27" t="s">
        <v>598</v>
      </c>
      <c r="F152" s="34" t="s">
        <v>301</v>
      </c>
      <c r="G152" s="27" t="s">
        <v>288</v>
      </c>
      <c r="H152" s="51">
        <v>24.5</v>
      </c>
      <c r="I152" s="27">
        <f t="shared" si="12"/>
        <v>14.5</v>
      </c>
      <c r="J152" s="27">
        <f t="shared" si="13"/>
        <v>10</v>
      </c>
      <c r="K152" s="68">
        <f t="shared" si="14"/>
        <v>0.59183673469387754</v>
      </c>
      <c r="L152" s="27"/>
      <c r="M152" s="51">
        <v>2</v>
      </c>
      <c r="N152" s="51">
        <v>3</v>
      </c>
      <c r="O152" s="51">
        <v>3.5</v>
      </c>
      <c r="P152" s="51">
        <v>6</v>
      </c>
      <c r="Q152" s="51">
        <v>2</v>
      </c>
      <c r="R152" s="51">
        <v>2</v>
      </c>
      <c r="S152" s="51">
        <v>2.5</v>
      </c>
      <c r="T152" s="51">
        <v>3.5</v>
      </c>
    </row>
    <row r="153" spans="1:20" ht="15" x14ac:dyDescent="0.25">
      <c r="A153" s="75" t="s">
        <v>408</v>
      </c>
      <c r="B153" s="75" t="s">
        <v>561</v>
      </c>
      <c r="C153" s="75" t="s">
        <v>433</v>
      </c>
      <c r="D153" s="50" t="s">
        <v>215</v>
      </c>
      <c r="E153" s="27" t="s">
        <v>599</v>
      </c>
      <c r="F153" s="34" t="s">
        <v>301</v>
      </c>
      <c r="G153" s="27" t="s">
        <v>288</v>
      </c>
      <c r="H153" s="51">
        <v>14.5</v>
      </c>
      <c r="I153" s="27">
        <f t="shared" si="12"/>
        <v>13.5</v>
      </c>
      <c r="J153" s="27">
        <f t="shared" si="13"/>
        <v>1</v>
      </c>
      <c r="K153" s="68">
        <f t="shared" si="14"/>
        <v>0.93103448275862066</v>
      </c>
      <c r="L153" s="27"/>
      <c r="M153" s="51">
        <v>7</v>
      </c>
      <c r="N153" s="51">
        <v>0</v>
      </c>
      <c r="O153" s="51">
        <v>2</v>
      </c>
      <c r="P153" s="51">
        <v>4.5</v>
      </c>
      <c r="Q153" s="51">
        <v>0</v>
      </c>
      <c r="R153" s="51">
        <v>0</v>
      </c>
      <c r="S153" s="51">
        <v>0.5</v>
      </c>
      <c r="T153" s="51">
        <v>0.5</v>
      </c>
    </row>
    <row r="154" spans="1:20" ht="15" x14ac:dyDescent="0.25">
      <c r="A154" s="75" t="s">
        <v>360</v>
      </c>
      <c r="B154" s="75" t="s">
        <v>360</v>
      </c>
      <c r="C154" s="75" t="s">
        <v>368</v>
      </c>
      <c r="D154" s="50" t="s">
        <v>249</v>
      </c>
      <c r="E154" s="27" t="s">
        <v>617</v>
      </c>
      <c r="F154" s="34" t="s">
        <v>301</v>
      </c>
      <c r="G154" s="27" t="s">
        <v>288</v>
      </c>
      <c r="H154" s="51">
        <v>1.5</v>
      </c>
      <c r="I154" s="27">
        <f t="shared" si="12"/>
        <v>1.5</v>
      </c>
      <c r="J154" s="27">
        <f t="shared" si="13"/>
        <v>0</v>
      </c>
      <c r="K154" s="68">
        <f t="shared" si="14"/>
        <v>1</v>
      </c>
      <c r="L154" s="27"/>
      <c r="M154" s="51">
        <v>0.5</v>
      </c>
      <c r="N154" s="51">
        <v>0</v>
      </c>
      <c r="O154" s="51">
        <v>0.5</v>
      </c>
      <c r="P154" s="51">
        <v>0.5</v>
      </c>
      <c r="Q154" s="51">
        <v>0</v>
      </c>
      <c r="R154" s="51">
        <v>0</v>
      </c>
      <c r="S154" s="51">
        <v>0</v>
      </c>
      <c r="T154" s="51">
        <v>0</v>
      </c>
    </row>
    <row r="155" spans="1:20" ht="15" x14ac:dyDescent="0.25">
      <c r="A155" s="75" t="s">
        <v>360</v>
      </c>
      <c r="B155" s="75" t="s">
        <v>360</v>
      </c>
      <c r="C155" s="75" t="s">
        <v>368</v>
      </c>
      <c r="D155" s="50" t="s">
        <v>55</v>
      </c>
      <c r="E155" s="27" t="s">
        <v>601</v>
      </c>
      <c r="F155" s="34" t="s">
        <v>301</v>
      </c>
      <c r="G155" s="27" t="s">
        <v>288</v>
      </c>
      <c r="H155" s="51">
        <v>0.5</v>
      </c>
      <c r="I155" s="27">
        <f t="shared" si="12"/>
        <v>0.5</v>
      </c>
      <c r="J155" s="27">
        <f t="shared" si="13"/>
        <v>0</v>
      </c>
      <c r="K155" s="68">
        <f t="shared" si="14"/>
        <v>1</v>
      </c>
      <c r="L155" s="27"/>
      <c r="M155" s="51">
        <v>0</v>
      </c>
      <c r="N155" s="51">
        <v>0</v>
      </c>
      <c r="O155" s="51">
        <v>0.5</v>
      </c>
      <c r="P155" s="51">
        <v>0</v>
      </c>
      <c r="Q155" s="51">
        <v>0</v>
      </c>
      <c r="R155" s="51">
        <v>0</v>
      </c>
      <c r="S155" s="51">
        <v>0</v>
      </c>
      <c r="T155" s="51">
        <v>0</v>
      </c>
    </row>
    <row r="156" spans="1:20" ht="15" x14ac:dyDescent="0.25">
      <c r="A156" s="75" t="s">
        <v>360</v>
      </c>
      <c r="B156" s="75" t="s">
        <v>528</v>
      </c>
      <c r="C156" s="75" t="s">
        <v>360</v>
      </c>
      <c r="D156" s="50" t="s">
        <v>359</v>
      </c>
      <c r="E156" s="27" t="s">
        <v>367</v>
      </c>
      <c r="F156" s="34" t="s">
        <v>301</v>
      </c>
      <c r="G156" s="27" t="s">
        <v>288</v>
      </c>
      <c r="H156" s="51">
        <v>3</v>
      </c>
      <c r="I156" s="27">
        <f t="shared" si="12"/>
        <v>2.5</v>
      </c>
      <c r="J156" s="27">
        <f t="shared" si="13"/>
        <v>0.5</v>
      </c>
      <c r="K156" s="68">
        <f t="shared" si="14"/>
        <v>0.83333333333333337</v>
      </c>
      <c r="L156" s="27"/>
      <c r="M156" s="51">
        <v>0.5</v>
      </c>
      <c r="N156" s="51">
        <v>0</v>
      </c>
      <c r="O156" s="51">
        <v>1.5</v>
      </c>
      <c r="P156" s="51">
        <v>0.5</v>
      </c>
      <c r="Q156" s="51">
        <v>0.5</v>
      </c>
      <c r="R156" s="51">
        <v>0</v>
      </c>
      <c r="S156" s="51">
        <v>0</v>
      </c>
      <c r="T156" s="51">
        <v>0</v>
      </c>
    </row>
    <row r="157" spans="1:20" ht="15" x14ac:dyDescent="0.25">
      <c r="A157" s="75" t="s">
        <v>360</v>
      </c>
      <c r="B157" s="75" t="s">
        <v>528</v>
      </c>
      <c r="C157" s="75" t="s">
        <v>360</v>
      </c>
      <c r="D157" s="50" t="s">
        <v>362</v>
      </c>
      <c r="E157" s="27" t="s">
        <v>367</v>
      </c>
      <c r="F157" s="34" t="s">
        <v>301</v>
      </c>
      <c r="G157" s="27" t="s">
        <v>288</v>
      </c>
      <c r="H157" s="51">
        <v>1</v>
      </c>
      <c r="I157" s="27">
        <f t="shared" si="12"/>
        <v>1</v>
      </c>
      <c r="J157" s="27">
        <f t="shared" si="13"/>
        <v>0</v>
      </c>
      <c r="K157" s="68">
        <f t="shared" si="14"/>
        <v>1</v>
      </c>
      <c r="L157" s="27"/>
      <c r="M157" s="51">
        <v>0.5</v>
      </c>
      <c r="N157" s="51">
        <v>0.5</v>
      </c>
      <c r="O157" s="51">
        <v>0</v>
      </c>
      <c r="P157" s="51">
        <v>0</v>
      </c>
      <c r="Q157" s="51">
        <v>0</v>
      </c>
      <c r="R157" s="51">
        <v>0</v>
      </c>
      <c r="S157" s="51">
        <v>0</v>
      </c>
      <c r="T157" s="51">
        <v>0</v>
      </c>
    </row>
    <row r="158" spans="1:20" ht="15" x14ac:dyDescent="0.25">
      <c r="A158" s="75" t="s">
        <v>360</v>
      </c>
      <c r="B158" s="75" t="s">
        <v>528</v>
      </c>
      <c r="C158" s="75" t="s">
        <v>360</v>
      </c>
      <c r="D158" s="50" t="s">
        <v>119</v>
      </c>
      <c r="E158" s="27" t="s">
        <v>367</v>
      </c>
      <c r="F158" s="34" t="s">
        <v>301</v>
      </c>
      <c r="G158" s="27" t="s">
        <v>288</v>
      </c>
      <c r="H158" s="51">
        <v>0.5</v>
      </c>
      <c r="I158" s="27">
        <f t="shared" si="12"/>
        <v>0.5</v>
      </c>
      <c r="J158" s="27">
        <f t="shared" si="13"/>
        <v>0</v>
      </c>
      <c r="K158" s="68">
        <f t="shared" si="14"/>
        <v>1</v>
      </c>
      <c r="L158" s="27"/>
      <c r="M158" s="51">
        <v>0</v>
      </c>
      <c r="N158" s="51">
        <v>0</v>
      </c>
      <c r="O158" s="51">
        <v>0</v>
      </c>
      <c r="P158" s="51">
        <v>0.5</v>
      </c>
      <c r="Q158" s="51">
        <v>0</v>
      </c>
      <c r="R158" s="51">
        <v>0</v>
      </c>
      <c r="S158" s="51">
        <v>0</v>
      </c>
      <c r="T158" s="51">
        <v>0</v>
      </c>
    </row>
    <row r="159" spans="1:20" ht="15" x14ac:dyDescent="0.25">
      <c r="A159" s="75" t="s">
        <v>360</v>
      </c>
      <c r="B159" s="75" t="s">
        <v>360</v>
      </c>
      <c r="C159" s="75" t="s">
        <v>360</v>
      </c>
      <c r="D159" s="50" t="s">
        <v>375</v>
      </c>
      <c r="E159" s="27" t="s">
        <v>367</v>
      </c>
      <c r="F159" s="34" t="s">
        <v>301</v>
      </c>
      <c r="G159" s="27" t="s">
        <v>288</v>
      </c>
      <c r="H159" s="51">
        <v>0.5</v>
      </c>
      <c r="I159" s="27">
        <f t="shared" si="12"/>
        <v>0.5</v>
      </c>
      <c r="J159" s="27">
        <f t="shared" si="13"/>
        <v>0</v>
      </c>
      <c r="K159" s="68">
        <f t="shared" si="14"/>
        <v>1</v>
      </c>
      <c r="L159" s="27"/>
      <c r="M159" s="51">
        <v>0</v>
      </c>
      <c r="N159" s="51">
        <v>0</v>
      </c>
      <c r="O159" s="51">
        <v>0</v>
      </c>
      <c r="P159" s="51">
        <v>0.5</v>
      </c>
      <c r="Q159" s="51">
        <v>0</v>
      </c>
      <c r="R159" s="51">
        <v>0</v>
      </c>
      <c r="S159" s="51">
        <v>0</v>
      </c>
      <c r="T159" s="51">
        <v>0</v>
      </c>
    </row>
    <row r="160" spans="1:20" ht="15" x14ac:dyDescent="0.25">
      <c r="A160" s="75" t="s">
        <v>360</v>
      </c>
      <c r="B160" s="75" t="s">
        <v>434</v>
      </c>
      <c r="C160" s="75" t="s">
        <v>360</v>
      </c>
      <c r="D160" s="50" t="s">
        <v>363</v>
      </c>
      <c r="E160" s="27" t="s">
        <v>603</v>
      </c>
      <c r="F160" s="34" t="s">
        <v>301</v>
      </c>
      <c r="G160" s="27" t="s">
        <v>288</v>
      </c>
      <c r="H160" s="51">
        <v>0.5</v>
      </c>
      <c r="I160" s="27">
        <f t="shared" si="12"/>
        <v>0.5</v>
      </c>
      <c r="J160" s="27">
        <f t="shared" si="13"/>
        <v>0</v>
      </c>
      <c r="K160" s="68">
        <f t="shared" si="14"/>
        <v>1</v>
      </c>
      <c r="L160" s="27"/>
      <c r="M160" s="51">
        <v>0.5</v>
      </c>
      <c r="N160" s="51">
        <v>0</v>
      </c>
      <c r="O160" s="51">
        <v>0</v>
      </c>
      <c r="P160" s="51">
        <v>0</v>
      </c>
      <c r="Q160" s="51">
        <v>0</v>
      </c>
      <c r="R160" s="51">
        <v>0</v>
      </c>
      <c r="S160" s="51">
        <v>0</v>
      </c>
      <c r="T160" s="51">
        <v>0</v>
      </c>
    </row>
    <row r="161" spans="1:20" ht="14.25" x14ac:dyDescent="0.2">
      <c r="A161" s="75"/>
      <c r="B161" s="75"/>
      <c r="C161" s="75"/>
      <c r="E161" s="27"/>
      <c r="F161" s="34"/>
      <c r="G161" s="27"/>
      <c r="I161" s="27"/>
      <c r="J161" s="27"/>
      <c r="K161" s="68"/>
      <c r="L161" s="27"/>
    </row>
    <row r="162" spans="1:20" ht="15" x14ac:dyDescent="0.25">
      <c r="A162" s="27"/>
      <c r="B162" s="27"/>
      <c r="C162" s="27"/>
      <c r="D162" s="27"/>
      <c r="E162" s="23" t="s">
        <v>265</v>
      </c>
      <c r="F162" s="83" t="s">
        <v>301</v>
      </c>
      <c r="G162" s="23" t="s">
        <v>288</v>
      </c>
      <c r="H162" s="23">
        <f>SUM(H10:H160)</f>
        <v>3093</v>
      </c>
      <c r="I162" s="23">
        <f>SUM(M162:P162)</f>
        <v>2790</v>
      </c>
      <c r="J162" s="23">
        <f>SUM(Q162:T162)</f>
        <v>303</v>
      </c>
      <c r="K162" s="77">
        <f>I162/H162</f>
        <v>0.90203685741998063</v>
      </c>
      <c r="L162" s="23"/>
      <c r="M162" s="23">
        <f t="shared" ref="M162:S162" si="15">SUM(M10:M160)</f>
        <v>1487</v>
      </c>
      <c r="N162" s="23">
        <f t="shared" si="15"/>
        <v>356</v>
      </c>
      <c r="O162" s="23">
        <f t="shared" si="15"/>
        <v>414</v>
      </c>
      <c r="P162" s="23">
        <f t="shared" si="15"/>
        <v>533</v>
      </c>
      <c r="Q162" s="23">
        <f t="shared" si="15"/>
        <v>108</v>
      </c>
      <c r="R162" s="23">
        <f t="shared" si="15"/>
        <v>74</v>
      </c>
      <c r="S162" s="23">
        <f t="shared" si="15"/>
        <v>51</v>
      </c>
      <c r="T162" s="23">
        <f t="shared" ref="T162" si="16">SUM(T10:T159)</f>
        <v>70</v>
      </c>
    </row>
    <row r="163" spans="1:20" x14ac:dyDescent="0.2">
      <c r="A163" s="27"/>
      <c r="B163" s="27"/>
      <c r="C163" s="27"/>
      <c r="D163" s="27"/>
      <c r="E163" s="27"/>
      <c r="F163" s="27"/>
      <c r="G163" s="27"/>
      <c r="H163" s="27"/>
      <c r="I163" s="27"/>
      <c r="J163" s="27"/>
      <c r="K163" s="27"/>
      <c r="L163" s="27"/>
      <c r="M163" s="27"/>
      <c r="N163" s="27"/>
      <c r="O163" s="27"/>
      <c r="P163" s="27"/>
      <c r="Q163" s="27"/>
      <c r="R163" s="27"/>
      <c r="S163" s="27"/>
      <c r="T163" s="27"/>
    </row>
    <row r="164" spans="1:20" ht="15" x14ac:dyDescent="0.25">
      <c r="A164" s="31" t="s">
        <v>302</v>
      </c>
      <c r="B164" s="31"/>
      <c r="C164" s="27"/>
      <c r="D164" s="34"/>
      <c r="E164" s="34"/>
      <c r="F164" s="35"/>
      <c r="G164" s="35"/>
      <c r="H164" s="35"/>
      <c r="I164" s="35"/>
      <c r="J164" s="35"/>
      <c r="K164" s="35"/>
      <c r="L164" s="35"/>
      <c r="M164" s="35"/>
      <c r="N164" s="35"/>
      <c r="O164" s="27"/>
      <c r="P164" s="27"/>
      <c r="Q164" s="27"/>
      <c r="R164" s="27"/>
      <c r="S164" s="27"/>
      <c r="T164" s="27"/>
    </row>
    <row r="165" spans="1:20" ht="12.75" customHeight="1" x14ac:dyDescent="0.2">
      <c r="A165" s="27"/>
      <c r="B165" s="27"/>
      <c r="C165" s="27"/>
      <c r="D165" s="27"/>
      <c r="E165" s="27"/>
      <c r="F165" s="27"/>
      <c r="G165" s="27"/>
      <c r="H165" s="184" t="s">
        <v>290</v>
      </c>
      <c r="I165" s="184"/>
      <c r="J165" s="184"/>
      <c r="K165" s="176" t="s">
        <v>356</v>
      </c>
      <c r="L165" s="27"/>
      <c r="M165" s="184" t="s">
        <v>290</v>
      </c>
      <c r="N165" s="184"/>
      <c r="O165" s="184"/>
      <c r="P165" s="184"/>
      <c r="Q165" s="184"/>
      <c r="R165" s="184"/>
      <c r="S165" s="184"/>
      <c r="T165" s="184"/>
    </row>
    <row r="166" spans="1:20" x14ac:dyDescent="0.2">
      <c r="A166" s="20" t="s">
        <v>252</v>
      </c>
      <c r="B166" s="20" t="s">
        <v>253</v>
      </c>
      <c r="C166" s="20" t="s">
        <v>254</v>
      </c>
      <c r="D166" s="20" t="s">
        <v>255</v>
      </c>
      <c r="E166" s="20" t="s">
        <v>327</v>
      </c>
      <c r="F166" s="20" t="s">
        <v>328</v>
      </c>
      <c r="G166" s="20" t="s">
        <v>329</v>
      </c>
      <c r="H166" s="32" t="s">
        <v>258</v>
      </c>
      <c r="I166" s="32" t="s">
        <v>320</v>
      </c>
      <c r="J166" s="32" t="s">
        <v>299</v>
      </c>
      <c r="K166" s="176"/>
      <c r="L166" s="20"/>
      <c r="M166" s="20" t="s">
        <v>294</v>
      </c>
      <c r="N166" s="20" t="s">
        <v>296</v>
      </c>
      <c r="O166" s="20" t="s">
        <v>297</v>
      </c>
      <c r="P166" s="20" t="s">
        <v>298</v>
      </c>
      <c r="Q166" s="20" t="s">
        <v>321</v>
      </c>
      <c r="R166" s="20" t="s">
        <v>322</v>
      </c>
      <c r="S166" s="20" t="s">
        <v>323</v>
      </c>
      <c r="T166" s="20" t="s">
        <v>324</v>
      </c>
    </row>
    <row r="167" spans="1:20" ht="14.25" x14ac:dyDescent="0.2">
      <c r="A167" s="75" t="s">
        <v>384</v>
      </c>
      <c r="B167" s="75" t="s">
        <v>434</v>
      </c>
      <c r="C167" s="75" t="s">
        <v>409</v>
      </c>
      <c r="D167" s="30" t="s">
        <v>150</v>
      </c>
      <c r="E167" s="27" t="s">
        <v>435</v>
      </c>
      <c r="F167" s="34" t="s">
        <v>303</v>
      </c>
      <c r="G167" s="27" t="s">
        <v>288</v>
      </c>
      <c r="H167" s="30">
        <v>2</v>
      </c>
      <c r="I167" s="27">
        <f t="shared" ref="I167:I198" si="17">SUM(M167:P167)</f>
        <v>2</v>
      </c>
      <c r="J167" s="27">
        <f t="shared" ref="J167:J198" si="18">SUM(Q167:T167)</f>
        <v>0</v>
      </c>
      <c r="K167" s="68">
        <f t="shared" ref="K167:K198" si="19">I167/H167</f>
        <v>1</v>
      </c>
      <c r="L167" s="27"/>
      <c r="M167" s="30">
        <v>0</v>
      </c>
      <c r="N167" s="30">
        <v>0</v>
      </c>
      <c r="O167" s="30">
        <v>0</v>
      </c>
      <c r="P167" s="30">
        <v>2</v>
      </c>
      <c r="Q167" s="30">
        <v>0</v>
      </c>
      <c r="R167" s="30">
        <v>0</v>
      </c>
      <c r="S167" s="30">
        <v>0</v>
      </c>
      <c r="T167" s="30">
        <v>0</v>
      </c>
    </row>
    <row r="168" spans="1:20" ht="14.25" x14ac:dyDescent="0.2">
      <c r="A168" s="75" t="s">
        <v>384</v>
      </c>
      <c r="B168" s="75" t="s">
        <v>434</v>
      </c>
      <c r="C168" s="75" t="s">
        <v>409</v>
      </c>
      <c r="D168" s="30" t="s">
        <v>134</v>
      </c>
      <c r="E168" s="27" t="s">
        <v>436</v>
      </c>
      <c r="F168" s="34" t="s">
        <v>303</v>
      </c>
      <c r="G168" s="27" t="s">
        <v>288</v>
      </c>
      <c r="H168" s="30">
        <v>32.5</v>
      </c>
      <c r="I168" s="27">
        <f t="shared" si="17"/>
        <v>32.5</v>
      </c>
      <c r="J168" s="27">
        <f t="shared" si="18"/>
        <v>0</v>
      </c>
      <c r="K168" s="68">
        <f t="shared" si="19"/>
        <v>1</v>
      </c>
      <c r="L168" s="27"/>
      <c r="M168" s="30">
        <v>13</v>
      </c>
      <c r="N168" s="30">
        <v>7</v>
      </c>
      <c r="O168" s="30">
        <v>5</v>
      </c>
      <c r="P168" s="30">
        <v>7.5</v>
      </c>
      <c r="Q168" s="30">
        <v>0</v>
      </c>
      <c r="R168" s="30">
        <v>0</v>
      </c>
      <c r="S168" s="30">
        <v>0</v>
      </c>
      <c r="T168" s="30">
        <v>0</v>
      </c>
    </row>
    <row r="169" spans="1:20" ht="14.25" x14ac:dyDescent="0.2">
      <c r="A169" s="75" t="s">
        <v>384</v>
      </c>
      <c r="B169" s="75" t="s">
        <v>434</v>
      </c>
      <c r="C169" s="75" t="s">
        <v>409</v>
      </c>
      <c r="D169" s="30" t="s">
        <v>144</v>
      </c>
      <c r="E169" s="27" t="s">
        <v>437</v>
      </c>
      <c r="F169" s="34" t="s">
        <v>303</v>
      </c>
      <c r="G169" s="27" t="s">
        <v>288</v>
      </c>
      <c r="H169" s="30">
        <v>6</v>
      </c>
      <c r="I169" s="27">
        <f t="shared" si="17"/>
        <v>6</v>
      </c>
      <c r="J169" s="27">
        <f t="shared" si="18"/>
        <v>0</v>
      </c>
      <c r="K169" s="68">
        <f t="shared" si="19"/>
        <v>1</v>
      </c>
      <c r="L169" s="27"/>
      <c r="M169" s="30">
        <v>4</v>
      </c>
      <c r="N169" s="30">
        <v>1</v>
      </c>
      <c r="O169" s="30">
        <v>1</v>
      </c>
      <c r="P169" s="30">
        <v>0</v>
      </c>
      <c r="Q169" s="30">
        <v>0</v>
      </c>
      <c r="R169" s="30">
        <v>0</v>
      </c>
      <c r="S169" s="30">
        <v>0</v>
      </c>
      <c r="T169" s="30">
        <v>0</v>
      </c>
    </row>
    <row r="170" spans="1:20" ht="14.25" x14ac:dyDescent="0.2">
      <c r="A170" s="75" t="s">
        <v>384</v>
      </c>
      <c r="B170" s="75" t="s">
        <v>434</v>
      </c>
      <c r="C170" s="75" t="s">
        <v>409</v>
      </c>
      <c r="D170" s="30" t="s">
        <v>210</v>
      </c>
      <c r="E170" s="27" t="s">
        <v>438</v>
      </c>
      <c r="F170" s="34" t="s">
        <v>303</v>
      </c>
      <c r="G170" s="27" t="s">
        <v>288</v>
      </c>
      <c r="H170" s="30">
        <v>2</v>
      </c>
      <c r="I170" s="27">
        <f t="shared" si="17"/>
        <v>1</v>
      </c>
      <c r="J170" s="27">
        <f t="shared" si="18"/>
        <v>1</v>
      </c>
      <c r="K170" s="68">
        <f t="shared" si="19"/>
        <v>0.5</v>
      </c>
      <c r="L170" s="27"/>
      <c r="M170" s="30">
        <v>0</v>
      </c>
      <c r="N170" s="30">
        <v>0</v>
      </c>
      <c r="O170" s="30">
        <v>0</v>
      </c>
      <c r="P170" s="30">
        <v>1</v>
      </c>
      <c r="Q170" s="30">
        <v>1</v>
      </c>
      <c r="R170" s="30">
        <v>0</v>
      </c>
      <c r="S170" s="30">
        <v>0</v>
      </c>
      <c r="T170" s="30">
        <v>0</v>
      </c>
    </row>
    <row r="171" spans="1:20" ht="14.25" x14ac:dyDescent="0.2">
      <c r="A171" s="75" t="s">
        <v>384</v>
      </c>
      <c r="B171" s="75" t="s">
        <v>434</v>
      </c>
      <c r="C171" s="75" t="s">
        <v>409</v>
      </c>
      <c r="D171" s="30" t="s">
        <v>149</v>
      </c>
      <c r="E171" s="27" t="s">
        <v>439</v>
      </c>
      <c r="F171" s="34" t="s">
        <v>303</v>
      </c>
      <c r="G171" s="27" t="s">
        <v>288</v>
      </c>
      <c r="H171" s="30">
        <v>3</v>
      </c>
      <c r="I171" s="27">
        <f t="shared" si="17"/>
        <v>3</v>
      </c>
      <c r="J171" s="27">
        <f t="shared" si="18"/>
        <v>0</v>
      </c>
      <c r="K171" s="68">
        <f t="shared" si="19"/>
        <v>1</v>
      </c>
      <c r="L171" s="27"/>
      <c r="M171" s="30">
        <v>1</v>
      </c>
      <c r="N171" s="30">
        <v>0</v>
      </c>
      <c r="O171" s="30">
        <v>0</v>
      </c>
      <c r="P171" s="30">
        <v>2</v>
      </c>
      <c r="Q171" s="30">
        <v>0</v>
      </c>
      <c r="R171" s="30">
        <v>0</v>
      </c>
      <c r="S171" s="30">
        <v>0</v>
      </c>
      <c r="T171" s="30">
        <v>0</v>
      </c>
    </row>
    <row r="172" spans="1:20" ht="14.25" x14ac:dyDescent="0.2">
      <c r="A172" s="75" t="s">
        <v>385</v>
      </c>
      <c r="B172" s="75" t="s">
        <v>440</v>
      </c>
      <c r="C172" s="75" t="s">
        <v>410</v>
      </c>
      <c r="D172" s="30" t="s">
        <v>186</v>
      </c>
      <c r="E172" s="27" t="s">
        <v>441</v>
      </c>
      <c r="F172" s="34" t="s">
        <v>303</v>
      </c>
      <c r="G172" s="27" t="s">
        <v>288</v>
      </c>
      <c r="H172" s="30">
        <v>2</v>
      </c>
      <c r="I172" s="27">
        <f t="shared" si="17"/>
        <v>2</v>
      </c>
      <c r="J172" s="27">
        <f t="shared" si="18"/>
        <v>0</v>
      </c>
      <c r="K172" s="68">
        <f t="shared" si="19"/>
        <v>1</v>
      </c>
      <c r="L172" s="27"/>
      <c r="M172" s="30">
        <v>0</v>
      </c>
      <c r="N172" s="30">
        <v>1</v>
      </c>
      <c r="O172" s="30">
        <v>0</v>
      </c>
      <c r="P172" s="30">
        <v>1</v>
      </c>
      <c r="Q172" s="30">
        <v>0</v>
      </c>
      <c r="R172" s="30">
        <v>0</v>
      </c>
      <c r="S172" s="30">
        <v>0</v>
      </c>
      <c r="T172" s="30">
        <v>0</v>
      </c>
    </row>
    <row r="173" spans="1:20" ht="14.25" x14ac:dyDescent="0.2">
      <c r="A173" s="75" t="s">
        <v>385</v>
      </c>
      <c r="B173" s="75" t="s">
        <v>440</v>
      </c>
      <c r="C173" s="75" t="s">
        <v>410</v>
      </c>
      <c r="D173" s="30" t="s">
        <v>157</v>
      </c>
      <c r="E173" s="27" t="s">
        <v>442</v>
      </c>
      <c r="F173" s="34" t="s">
        <v>303</v>
      </c>
      <c r="G173" s="27" t="s">
        <v>288</v>
      </c>
      <c r="H173" s="30">
        <v>1</v>
      </c>
      <c r="I173" s="27">
        <f t="shared" si="17"/>
        <v>1</v>
      </c>
      <c r="J173" s="27">
        <f t="shared" si="18"/>
        <v>0</v>
      </c>
      <c r="K173" s="68">
        <f t="shared" si="19"/>
        <v>1</v>
      </c>
      <c r="L173" s="27"/>
      <c r="M173" s="30">
        <v>0</v>
      </c>
      <c r="N173" s="30">
        <v>0</v>
      </c>
      <c r="O173" s="30">
        <v>0</v>
      </c>
      <c r="P173" s="30">
        <v>1</v>
      </c>
      <c r="Q173" s="30">
        <v>0</v>
      </c>
      <c r="R173" s="30">
        <v>0</v>
      </c>
      <c r="S173" s="30">
        <v>0</v>
      </c>
      <c r="T173" s="30">
        <v>0</v>
      </c>
    </row>
    <row r="174" spans="1:20" ht="14.25" x14ac:dyDescent="0.2">
      <c r="A174" s="75" t="s">
        <v>385</v>
      </c>
      <c r="B174" s="75" t="s">
        <v>440</v>
      </c>
      <c r="C174" s="75" t="s">
        <v>410</v>
      </c>
      <c r="D174" s="30" t="s">
        <v>101</v>
      </c>
      <c r="E174" s="27" t="s">
        <v>443</v>
      </c>
      <c r="F174" s="34" t="s">
        <v>303</v>
      </c>
      <c r="G174" s="27" t="s">
        <v>288</v>
      </c>
      <c r="H174" s="30">
        <v>0.5</v>
      </c>
      <c r="I174" s="27">
        <f t="shared" si="17"/>
        <v>0.5</v>
      </c>
      <c r="J174" s="27">
        <f t="shared" si="18"/>
        <v>0</v>
      </c>
      <c r="K174" s="68">
        <f t="shared" si="19"/>
        <v>1</v>
      </c>
      <c r="L174" s="27"/>
      <c r="M174" s="30">
        <v>0.5</v>
      </c>
      <c r="N174" s="30">
        <v>0</v>
      </c>
      <c r="O174" s="30">
        <v>0</v>
      </c>
      <c r="P174" s="30">
        <v>0</v>
      </c>
      <c r="Q174" s="30">
        <v>0</v>
      </c>
      <c r="R174" s="30">
        <v>0</v>
      </c>
      <c r="S174" s="30">
        <v>0</v>
      </c>
      <c r="T174" s="30">
        <v>0</v>
      </c>
    </row>
    <row r="175" spans="1:20" ht="14.25" x14ac:dyDescent="0.2">
      <c r="A175" s="75" t="s">
        <v>385</v>
      </c>
      <c r="B175" s="75" t="s">
        <v>440</v>
      </c>
      <c r="C175" s="75" t="s">
        <v>410</v>
      </c>
      <c r="D175" s="30" t="s">
        <v>164</v>
      </c>
      <c r="E175" s="27" t="s">
        <v>444</v>
      </c>
      <c r="F175" s="34" t="s">
        <v>303</v>
      </c>
      <c r="G175" s="27" t="s">
        <v>288</v>
      </c>
      <c r="H175" s="30">
        <v>5</v>
      </c>
      <c r="I175" s="27">
        <f t="shared" si="17"/>
        <v>5</v>
      </c>
      <c r="J175" s="27">
        <f t="shared" si="18"/>
        <v>0</v>
      </c>
      <c r="K175" s="68">
        <f t="shared" si="19"/>
        <v>1</v>
      </c>
      <c r="L175" s="27"/>
      <c r="M175" s="30">
        <v>3</v>
      </c>
      <c r="N175" s="30">
        <v>1</v>
      </c>
      <c r="O175" s="30">
        <v>1</v>
      </c>
      <c r="P175" s="30">
        <v>0</v>
      </c>
      <c r="Q175" s="30">
        <v>0</v>
      </c>
      <c r="R175" s="30">
        <v>0</v>
      </c>
      <c r="S175" s="30">
        <v>0</v>
      </c>
      <c r="T175" s="30">
        <v>0</v>
      </c>
    </row>
    <row r="176" spans="1:20" ht="14.25" x14ac:dyDescent="0.2">
      <c r="A176" s="75" t="s">
        <v>386</v>
      </c>
      <c r="B176" s="75" t="s">
        <v>434</v>
      </c>
      <c r="C176" s="75" t="s">
        <v>411</v>
      </c>
      <c r="D176" s="30" t="s">
        <v>177</v>
      </c>
      <c r="E176" s="27" t="s">
        <v>448</v>
      </c>
      <c r="F176" s="34" t="s">
        <v>303</v>
      </c>
      <c r="G176" s="27" t="s">
        <v>288</v>
      </c>
      <c r="H176" s="30">
        <v>20</v>
      </c>
      <c r="I176" s="27">
        <f t="shared" si="17"/>
        <v>19</v>
      </c>
      <c r="J176" s="27">
        <f t="shared" si="18"/>
        <v>1</v>
      </c>
      <c r="K176" s="68">
        <f t="shared" si="19"/>
        <v>0.95</v>
      </c>
      <c r="L176" s="27"/>
      <c r="M176" s="30">
        <v>9</v>
      </c>
      <c r="N176" s="30">
        <v>4</v>
      </c>
      <c r="O176" s="30">
        <v>2</v>
      </c>
      <c r="P176" s="30">
        <v>4</v>
      </c>
      <c r="Q176" s="30">
        <v>0</v>
      </c>
      <c r="R176" s="30">
        <v>0</v>
      </c>
      <c r="S176" s="30">
        <v>0.5</v>
      </c>
      <c r="T176" s="30">
        <v>0.5</v>
      </c>
    </row>
    <row r="177" spans="1:20" ht="14.25" x14ac:dyDescent="0.2">
      <c r="A177" s="75" t="s">
        <v>386</v>
      </c>
      <c r="B177" s="75" t="s">
        <v>434</v>
      </c>
      <c r="C177" s="75" t="s">
        <v>411</v>
      </c>
      <c r="D177" s="30" t="s">
        <v>217</v>
      </c>
      <c r="E177" s="27" t="s">
        <v>449</v>
      </c>
      <c r="F177" s="34" t="s">
        <v>303</v>
      </c>
      <c r="G177" s="27" t="s">
        <v>288</v>
      </c>
      <c r="H177" s="30">
        <v>8.5</v>
      </c>
      <c r="I177" s="27">
        <f t="shared" si="17"/>
        <v>8</v>
      </c>
      <c r="J177" s="27">
        <f t="shared" si="18"/>
        <v>0.5</v>
      </c>
      <c r="K177" s="68">
        <f t="shared" si="19"/>
        <v>0.94117647058823528</v>
      </c>
      <c r="L177" s="27"/>
      <c r="M177" s="30">
        <v>5.5</v>
      </c>
      <c r="N177" s="30">
        <v>2</v>
      </c>
      <c r="O177" s="30">
        <v>0</v>
      </c>
      <c r="P177" s="30">
        <v>0.5</v>
      </c>
      <c r="Q177" s="30">
        <v>0</v>
      </c>
      <c r="R177" s="30">
        <v>0</v>
      </c>
      <c r="S177" s="30">
        <v>0</v>
      </c>
      <c r="T177" s="30">
        <v>0.5</v>
      </c>
    </row>
    <row r="178" spans="1:20" ht="14.25" x14ac:dyDescent="0.2">
      <c r="A178" s="75" t="s">
        <v>386</v>
      </c>
      <c r="B178" s="75" t="s">
        <v>434</v>
      </c>
      <c r="C178" s="75" t="s">
        <v>411</v>
      </c>
      <c r="D178" s="30" t="s">
        <v>160</v>
      </c>
      <c r="E178" s="27" t="s">
        <v>450</v>
      </c>
      <c r="F178" s="34" t="s">
        <v>303</v>
      </c>
      <c r="G178" s="27" t="s">
        <v>288</v>
      </c>
      <c r="H178" s="30">
        <v>37.5</v>
      </c>
      <c r="I178" s="27">
        <f t="shared" si="17"/>
        <v>36.5</v>
      </c>
      <c r="J178" s="27">
        <f t="shared" si="18"/>
        <v>1</v>
      </c>
      <c r="K178" s="68">
        <f t="shared" si="19"/>
        <v>0.97333333333333338</v>
      </c>
      <c r="L178" s="27"/>
      <c r="M178" s="30">
        <v>30.5</v>
      </c>
      <c r="N178" s="30">
        <v>0.5</v>
      </c>
      <c r="O178" s="30">
        <v>3.5</v>
      </c>
      <c r="P178" s="30">
        <v>2</v>
      </c>
      <c r="Q178" s="30">
        <v>0</v>
      </c>
      <c r="R178" s="30">
        <v>1</v>
      </c>
      <c r="S178" s="30">
        <v>0</v>
      </c>
      <c r="T178" s="30">
        <v>0</v>
      </c>
    </row>
    <row r="179" spans="1:20" ht="14.25" x14ac:dyDescent="0.2">
      <c r="A179" s="75" t="s">
        <v>386</v>
      </c>
      <c r="B179" s="75" t="s">
        <v>434</v>
      </c>
      <c r="C179" s="75" t="s">
        <v>411</v>
      </c>
      <c r="D179" s="30" t="s">
        <v>147</v>
      </c>
      <c r="E179" s="27" t="s">
        <v>452</v>
      </c>
      <c r="F179" s="34" t="s">
        <v>303</v>
      </c>
      <c r="G179" s="27" t="s">
        <v>288</v>
      </c>
      <c r="H179" s="30">
        <v>45</v>
      </c>
      <c r="I179" s="27">
        <f t="shared" si="17"/>
        <v>42</v>
      </c>
      <c r="J179" s="27">
        <f t="shared" si="18"/>
        <v>3</v>
      </c>
      <c r="K179" s="68">
        <f t="shared" si="19"/>
        <v>0.93333333333333335</v>
      </c>
      <c r="L179" s="27"/>
      <c r="M179" s="30">
        <v>16</v>
      </c>
      <c r="N179" s="30">
        <v>8.5</v>
      </c>
      <c r="O179" s="30">
        <v>11.5</v>
      </c>
      <c r="P179" s="30">
        <v>6</v>
      </c>
      <c r="Q179" s="30">
        <v>1</v>
      </c>
      <c r="R179" s="30">
        <v>0.5</v>
      </c>
      <c r="S179" s="30">
        <v>0.5</v>
      </c>
      <c r="T179" s="30">
        <v>1</v>
      </c>
    </row>
    <row r="180" spans="1:20" ht="14.25" x14ac:dyDescent="0.2">
      <c r="A180" s="75" t="s">
        <v>386</v>
      </c>
      <c r="B180" s="75" t="s">
        <v>434</v>
      </c>
      <c r="C180" s="75" t="s">
        <v>411</v>
      </c>
      <c r="D180" s="30" t="s">
        <v>182</v>
      </c>
      <c r="E180" s="27" t="s">
        <v>453</v>
      </c>
      <c r="F180" s="34" t="s">
        <v>303</v>
      </c>
      <c r="G180" s="27" t="s">
        <v>288</v>
      </c>
      <c r="H180" s="30">
        <v>48</v>
      </c>
      <c r="I180" s="27">
        <f t="shared" si="17"/>
        <v>40</v>
      </c>
      <c r="J180" s="27">
        <f t="shared" si="18"/>
        <v>8</v>
      </c>
      <c r="K180" s="68">
        <f t="shared" si="19"/>
        <v>0.83333333333333337</v>
      </c>
      <c r="L180" s="27"/>
      <c r="M180" s="30">
        <v>18.5</v>
      </c>
      <c r="N180" s="30">
        <v>3</v>
      </c>
      <c r="O180" s="30">
        <v>9</v>
      </c>
      <c r="P180" s="30">
        <v>9.5</v>
      </c>
      <c r="Q180" s="30">
        <v>0</v>
      </c>
      <c r="R180" s="30">
        <v>3</v>
      </c>
      <c r="S180" s="30">
        <v>2</v>
      </c>
      <c r="T180" s="30">
        <v>3</v>
      </c>
    </row>
    <row r="181" spans="1:20" ht="14.25" x14ac:dyDescent="0.2">
      <c r="A181" s="75" t="s">
        <v>386</v>
      </c>
      <c r="B181" s="75" t="s">
        <v>434</v>
      </c>
      <c r="C181" s="75" t="s">
        <v>411</v>
      </c>
      <c r="D181" s="30" t="s">
        <v>87</v>
      </c>
      <c r="E181" s="27" t="s">
        <v>454</v>
      </c>
      <c r="F181" s="34" t="s">
        <v>303</v>
      </c>
      <c r="G181" s="27" t="s">
        <v>288</v>
      </c>
      <c r="H181" s="30">
        <v>28.5</v>
      </c>
      <c r="I181" s="27">
        <f t="shared" si="17"/>
        <v>25.5</v>
      </c>
      <c r="J181" s="27">
        <f t="shared" si="18"/>
        <v>3</v>
      </c>
      <c r="K181" s="68">
        <f t="shared" si="19"/>
        <v>0.89473684210526316</v>
      </c>
      <c r="L181" s="27"/>
      <c r="M181" s="30">
        <v>20</v>
      </c>
      <c r="N181" s="30">
        <v>2</v>
      </c>
      <c r="O181" s="30">
        <v>1</v>
      </c>
      <c r="P181" s="30">
        <v>2.5</v>
      </c>
      <c r="Q181" s="30">
        <v>1</v>
      </c>
      <c r="R181" s="30">
        <v>2</v>
      </c>
      <c r="S181" s="30">
        <v>0</v>
      </c>
      <c r="T181" s="30">
        <v>0</v>
      </c>
    </row>
    <row r="182" spans="1:20" ht="14.25" x14ac:dyDescent="0.2">
      <c r="A182" s="75" t="s">
        <v>387</v>
      </c>
      <c r="B182" s="75" t="s">
        <v>440</v>
      </c>
      <c r="C182" s="75" t="s">
        <v>412</v>
      </c>
      <c r="D182" s="30" t="s">
        <v>195</v>
      </c>
      <c r="E182" s="27" t="s">
        <v>455</v>
      </c>
      <c r="F182" s="34" t="s">
        <v>303</v>
      </c>
      <c r="G182" s="27" t="s">
        <v>288</v>
      </c>
      <c r="H182" s="30">
        <v>9</v>
      </c>
      <c r="I182" s="27">
        <f t="shared" si="17"/>
        <v>8.5</v>
      </c>
      <c r="J182" s="27">
        <f t="shared" si="18"/>
        <v>0.5</v>
      </c>
      <c r="K182" s="68">
        <f t="shared" si="19"/>
        <v>0.94444444444444442</v>
      </c>
      <c r="L182" s="27"/>
      <c r="M182" s="30">
        <v>7.5</v>
      </c>
      <c r="N182" s="30">
        <v>1</v>
      </c>
      <c r="O182" s="30">
        <v>0</v>
      </c>
      <c r="P182" s="30">
        <v>0</v>
      </c>
      <c r="Q182" s="30">
        <v>0</v>
      </c>
      <c r="R182" s="30">
        <v>0</v>
      </c>
      <c r="S182" s="30">
        <v>0.5</v>
      </c>
      <c r="T182" s="30">
        <v>0</v>
      </c>
    </row>
    <row r="183" spans="1:20" ht="14.25" x14ac:dyDescent="0.2">
      <c r="A183" s="75" t="s">
        <v>387</v>
      </c>
      <c r="B183" s="75" t="s">
        <v>440</v>
      </c>
      <c r="C183" s="75" t="s">
        <v>412</v>
      </c>
      <c r="D183" s="30" t="s">
        <v>85</v>
      </c>
      <c r="E183" s="27" t="s">
        <v>456</v>
      </c>
      <c r="F183" s="34" t="s">
        <v>303</v>
      </c>
      <c r="G183" s="27" t="s">
        <v>288</v>
      </c>
      <c r="H183" s="30">
        <v>14.5</v>
      </c>
      <c r="I183" s="27">
        <f t="shared" si="17"/>
        <v>12.5</v>
      </c>
      <c r="J183" s="27">
        <f t="shared" si="18"/>
        <v>2</v>
      </c>
      <c r="K183" s="68">
        <f t="shared" si="19"/>
        <v>0.86206896551724133</v>
      </c>
      <c r="L183" s="27"/>
      <c r="M183" s="30">
        <v>7</v>
      </c>
      <c r="N183" s="30">
        <v>2</v>
      </c>
      <c r="O183" s="30">
        <v>3</v>
      </c>
      <c r="P183" s="30">
        <v>0.5</v>
      </c>
      <c r="Q183" s="30">
        <v>1</v>
      </c>
      <c r="R183" s="30">
        <v>1</v>
      </c>
      <c r="S183" s="30">
        <v>0</v>
      </c>
      <c r="T183" s="30">
        <v>0</v>
      </c>
    </row>
    <row r="184" spans="1:20" ht="14.25" x14ac:dyDescent="0.2">
      <c r="A184" s="75" t="s">
        <v>387</v>
      </c>
      <c r="B184" s="75" t="s">
        <v>440</v>
      </c>
      <c r="C184" s="75" t="s">
        <v>412</v>
      </c>
      <c r="D184" s="30" t="s">
        <v>76</v>
      </c>
      <c r="E184" s="27" t="s">
        <v>457</v>
      </c>
      <c r="F184" s="34" t="s">
        <v>303</v>
      </c>
      <c r="G184" s="27" t="s">
        <v>288</v>
      </c>
      <c r="H184" s="30">
        <v>8</v>
      </c>
      <c r="I184" s="27">
        <f t="shared" si="17"/>
        <v>6.5</v>
      </c>
      <c r="J184" s="27">
        <f t="shared" si="18"/>
        <v>1.5</v>
      </c>
      <c r="K184" s="68">
        <f t="shared" si="19"/>
        <v>0.8125</v>
      </c>
      <c r="L184" s="27"/>
      <c r="M184" s="30">
        <v>4.5</v>
      </c>
      <c r="N184" s="30">
        <v>1</v>
      </c>
      <c r="O184" s="30">
        <v>0</v>
      </c>
      <c r="P184" s="30">
        <v>1</v>
      </c>
      <c r="Q184" s="30">
        <v>0</v>
      </c>
      <c r="R184" s="30">
        <v>0</v>
      </c>
      <c r="S184" s="30">
        <v>0.5</v>
      </c>
      <c r="T184" s="30">
        <v>1</v>
      </c>
    </row>
    <row r="185" spans="1:20" ht="14.25" x14ac:dyDescent="0.2">
      <c r="A185" s="75" t="s">
        <v>387</v>
      </c>
      <c r="B185" s="75" t="s">
        <v>440</v>
      </c>
      <c r="C185" s="75" t="s">
        <v>412</v>
      </c>
      <c r="D185" s="30" t="s">
        <v>73</v>
      </c>
      <c r="E185" s="27" t="s">
        <v>458</v>
      </c>
      <c r="F185" s="34" t="s">
        <v>303</v>
      </c>
      <c r="G185" s="27" t="s">
        <v>288</v>
      </c>
      <c r="H185" s="30">
        <v>4</v>
      </c>
      <c r="I185" s="27">
        <f t="shared" si="17"/>
        <v>4</v>
      </c>
      <c r="J185" s="27">
        <f t="shared" si="18"/>
        <v>0</v>
      </c>
      <c r="K185" s="68">
        <f t="shared" si="19"/>
        <v>1</v>
      </c>
      <c r="L185" s="27"/>
      <c r="M185" s="30">
        <v>0</v>
      </c>
      <c r="N185" s="30">
        <v>0</v>
      </c>
      <c r="O185" s="30">
        <v>4</v>
      </c>
      <c r="P185" s="30">
        <v>0</v>
      </c>
      <c r="Q185" s="30">
        <v>0</v>
      </c>
      <c r="R185" s="30">
        <v>0</v>
      </c>
      <c r="S185" s="30">
        <v>0</v>
      </c>
      <c r="T185" s="30">
        <v>0</v>
      </c>
    </row>
    <row r="186" spans="1:20" ht="14.25" x14ac:dyDescent="0.2">
      <c r="A186" s="75" t="s">
        <v>387</v>
      </c>
      <c r="B186" s="75" t="s">
        <v>440</v>
      </c>
      <c r="C186" s="75" t="s">
        <v>412</v>
      </c>
      <c r="D186" s="30" t="s">
        <v>75</v>
      </c>
      <c r="E186" s="27" t="s">
        <v>459</v>
      </c>
      <c r="F186" s="34" t="s">
        <v>303</v>
      </c>
      <c r="G186" s="27" t="s">
        <v>288</v>
      </c>
      <c r="H186" s="30">
        <v>6.5</v>
      </c>
      <c r="I186" s="27">
        <f t="shared" si="17"/>
        <v>5.5</v>
      </c>
      <c r="J186" s="27">
        <f t="shared" si="18"/>
        <v>1</v>
      </c>
      <c r="K186" s="68">
        <f t="shared" si="19"/>
        <v>0.84615384615384615</v>
      </c>
      <c r="L186" s="27"/>
      <c r="M186" s="30">
        <v>3</v>
      </c>
      <c r="N186" s="30">
        <v>0</v>
      </c>
      <c r="O186" s="30">
        <v>1</v>
      </c>
      <c r="P186" s="30">
        <v>1.5</v>
      </c>
      <c r="Q186" s="30">
        <v>0</v>
      </c>
      <c r="R186" s="30">
        <v>0</v>
      </c>
      <c r="S186" s="30">
        <v>0</v>
      </c>
      <c r="T186" s="30">
        <v>1</v>
      </c>
    </row>
    <row r="187" spans="1:20" ht="14.25" x14ac:dyDescent="0.2">
      <c r="A187" s="75" t="s">
        <v>388</v>
      </c>
      <c r="B187" s="75" t="s">
        <v>460</v>
      </c>
      <c r="C187" s="75" t="s">
        <v>413</v>
      </c>
      <c r="D187" s="30" t="s">
        <v>234</v>
      </c>
      <c r="E187" s="27" t="s">
        <v>607</v>
      </c>
      <c r="F187" s="34" t="s">
        <v>303</v>
      </c>
      <c r="G187" s="27" t="s">
        <v>288</v>
      </c>
      <c r="H187" s="30">
        <v>43</v>
      </c>
      <c r="I187" s="27">
        <f t="shared" si="17"/>
        <v>36</v>
      </c>
      <c r="J187" s="27">
        <f t="shared" si="18"/>
        <v>7</v>
      </c>
      <c r="K187" s="68">
        <f t="shared" si="19"/>
        <v>0.83720930232558144</v>
      </c>
      <c r="L187" s="27"/>
      <c r="M187" s="30">
        <v>10.5</v>
      </c>
      <c r="N187" s="30">
        <v>5.5</v>
      </c>
      <c r="O187" s="30">
        <v>8</v>
      </c>
      <c r="P187" s="30">
        <v>12</v>
      </c>
      <c r="Q187" s="30">
        <v>2</v>
      </c>
      <c r="R187" s="30">
        <v>2.5</v>
      </c>
      <c r="S187" s="30">
        <v>0.5</v>
      </c>
      <c r="T187" s="30">
        <v>2</v>
      </c>
    </row>
    <row r="188" spans="1:20" ht="14.25" x14ac:dyDescent="0.2">
      <c r="A188" s="75" t="s">
        <v>388</v>
      </c>
      <c r="B188" s="75" t="s">
        <v>460</v>
      </c>
      <c r="C188" s="75" t="s">
        <v>413</v>
      </c>
      <c r="D188" s="30" t="s">
        <v>140</v>
      </c>
      <c r="E188" s="27" t="s">
        <v>461</v>
      </c>
      <c r="F188" s="34" t="s">
        <v>303</v>
      </c>
      <c r="G188" s="27" t="s">
        <v>288</v>
      </c>
      <c r="H188" s="30">
        <v>25.5</v>
      </c>
      <c r="I188" s="27">
        <f t="shared" si="17"/>
        <v>24.5</v>
      </c>
      <c r="J188" s="27">
        <f t="shared" si="18"/>
        <v>1</v>
      </c>
      <c r="K188" s="68">
        <f t="shared" si="19"/>
        <v>0.96078431372549022</v>
      </c>
      <c r="L188" s="27"/>
      <c r="M188" s="30">
        <v>13.5</v>
      </c>
      <c r="N188" s="30">
        <v>1.5</v>
      </c>
      <c r="O188" s="30">
        <v>4.5</v>
      </c>
      <c r="P188" s="30">
        <v>5</v>
      </c>
      <c r="Q188" s="30">
        <v>1</v>
      </c>
      <c r="R188" s="30">
        <v>0</v>
      </c>
      <c r="S188" s="30">
        <v>0</v>
      </c>
      <c r="T188" s="30">
        <v>0</v>
      </c>
    </row>
    <row r="189" spans="1:20" ht="14.25" x14ac:dyDescent="0.2">
      <c r="A189" s="75" t="s">
        <v>388</v>
      </c>
      <c r="B189" s="75" t="s">
        <v>460</v>
      </c>
      <c r="C189" s="75" t="s">
        <v>413</v>
      </c>
      <c r="D189" s="30" t="s">
        <v>139</v>
      </c>
      <c r="E189" s="27" t="s">
        <v>462</v>
      </c>
      <c r="F189" s="34" t="s">
        <v>303</v>
      </c>
      <c r="G189" s="27" t="s">
        <v>288</v>
      </c>
      <c r="H189" s="30">
        <v>1.5</v>
      </c>
      <c r="I189" s="27">
        <f t="shared" si="17"/>
        <v>1</v>
      </c>
      <c r="J189" s="27">
        <f t="shared" si="18"/>
        <v>0.5</v>
      </c>
      <c r="K189" s="68">
        <f t="shared" si="19"/>
        <v>0.66666666666666663</v>
      </c>
      <c r="L189" s="27"/>
      <c r="M189" s="30">
        <v>0</v>
      </c>
      <c r="N189" s="30">
        <v>1</v>
      </c>
      <c r="O189" s="30">
        <v>0</v>
      </c>
      <c r="P189" s="30">
        <v>0</v>
      </c>
      <c r="Q189" s="30">
        <v>0.5</v>
      </c>
      <c r="R189" s="30">
        <v>0</v>
      </c>
      <c r="S189" s="30">
        <v>0</v>
      </c>
      <c r="T189" s="30">
        <v>0</v>
      </c>
    </row>
    <row r="190" spans="1:20" ht="14.25" x14ac:dyDescent="0.2">
      <c r="A190" s="75" t="s">
        <v>388</v>
      </c>
      <c r="B190" s="75" t="s">
        <v>460</v>
      </c>
      <c r="C190" s="75" t="s">
        <v>413</v>
      </c>
      <c r="D190" s="30" t="s">
        <v>91</v>
      </c>
      <c r="E190" s="27" t="s">
        <v>463</v>
      </c>
      <c r="F190" s="34" t="s">
        <v>303</v>
      </c>
      <c r="G190" s="27" t="s">
        <v>288</v>
      </c>
      <c r="H190" s="30">
        <v>10.5</v>
      </c>
      <c r="I190" s="27">
        <f t="shared" si="17"/>
        <v>10</v>
      </c>
      <c r="J190" s="27">
        <f t="shared" si="18"/>
        <v>0.5</v>
      </c>
      <c r="K190" s="68">
        <f t="shared" si="19"/>
        <v>0.95238095238095233</v>
      </c>
      <c r="L190" s="27"/>
      <c r="M190" s="30">
        <v>5.5</v>
      </c>
      <c r="N190" s="30">
        <v>1.5</v>
      </c>
      <c r="O190" s="30">
        <v>2</v>
      </c>
      <c r="P190" s="30">
        <v>1</v>
      </c>
      <c r="Q190" s="30">
        <v>0</v>
      </c>
      <c r="R190" s="30">
        <v>0.5</v>
      </c>
      <c r="S190" s="30">
        <v>0</v>
      </c>
      <c r="T190" s="30">
        <v>0</v>
      </c>
    </row>
    <row r="191" spans="1:20" ht="14.25" x14ac:dyDescent="0.2">
      <c r="A191" s="75" t="s">
        <v>388</v>
      </c>
      <c r="B191" s="75" t="s">
        <v>460</v>
      </c>
      <c r="C191" s="75" t="s">
        <v>413</v>
      </c>
      <c r="D191" s="30" t="s">
        <v>211</v>
      </c>
      <c r="E191" s="27" t="s">
        <v>464</v>
      </c>
      <c r="F191" s="34" t="s">
        <v>303</v>
      </c>
      <c r="G191" s="27" t="s">
        <v>288</v>
      </c>
      <c r="H191" s="30">
        <v>4</v>
      </c>
      <c r="I191" s="27">
        <f t="shared" si="17"/>
        <v>4</v>
      </c>
      <c r="J191" s="27">
        <f t="shared" si="18"/>
        <v>0</v>
      </c>
      <c r="K191" s="68">
        <f t="shared" si="19"/>
        <v>1</v>
      </c>
      <c r="L191" s="27"/>
      <c r="M191" s="30">
        <v>2</v>
      </c>
      <c r="N191" s="30">
        <v>0.5</v>
      </c>
      <c r="O191" s="30">
        <v>0.5</v>
      </c>
      <c r="P191" s="30">
        <v>1</v>
      </c>
      <c r="Q191" s="30">
        <v>0</v>
      </c>
      <c r="R191" s="30">
        <v>0</v>
      </c>
      <c r="S191" s="30">
        <v>0</v>
      </c>
      <c r="T191" s="30">
        <v>0</v>
      </c>
    </row>
    <row r="192" spans="1:20" ht="14.25" x14ac:dyDescent="0.2">
      <c r="A192" s="75" t="s">
        <v>388</v>
      </c>
      <c r="B192" s="75" t="s">
        <v>460</v>
      </c>
      <c r="C192" s="75" t="s">
        <v>413</v>
      </c>
      <c r="D192" s="30" t="s">
        <v>88</v>
      </c>
      <c r="E192" s="27" t="s">
        <v>465</v>
      </c>
      <c r="F192" s="34" t="s">
        <v>303</v>
      </c>
      <c r="G192" s="27" t="s">
        <v>288</v>
      </c>
      <c r="H192" s="30">
        <v>31.5</v>
      </c>
      <c r="I192" s="27">
        <f t="shared" si="17"/>
        <v>27.5</v>
      </c>
      <c r="J192" s="27">
        <f t="shared" si="18"/>
        <v>4</v>
      </c>
      <c r="K192" s="68">
        <f t="shared" si="19"/>
        <v>0.87301587301587302</v>
      </c>
      <c r="L192" s="27"/>
      <c r="M192" s="30">
        <v>19.5</v>
      </c>
      <c r="N192" s="30">
        <v>2</v>
      </c>
      <c r="O192" s="30">
        <v>3</v>
      </c>
      <c r="P192" s="30">
        <v>3</v>
      </c>
      <c r="Q192" s="30">
        <v>0</v>
      </c>
      <c r="R192" s="30">
        <v>2.5</v>
      </c>
      <c r="S192" s="30">
        <v>0.5</v>
      </c>
      <c r="T192" s="30">
        <v>1</v>
      </c>
    </row>
    <row r="193" spans="1:20" ht="14.25" x14ac:dyDescent="0.2">
      <c r="A193" s="75" t="s">
        <v>389</v>
      </c>
      <c r="B193" s="75" t="s">
        <v>466</v>
      </c>
      <c r="C193" s="75" t="s">
        <v>414</v>
      </c>
      <c r="D193" s="30" t="s">
        <v>148</v>
      </c>
      <c r="E193" s="27" t="s">
        <v>467</v>
      </c>
      <c r="F193" s="34" t="s">
        <v>303</v>
      </c>
      <c r="G193" s="27" t="s">
        <v>288</v>
      </c>
      <c r="H193" s="30">
        <v>8</v>
      </c>
      <c r="I193" s="27">
        <f t="shared" si="17"/>
        <v>7</v>
      </c>
      <c r="J193" s="27">
        <f t="shared" si="18"/>
        <v>1</v>
      </c>
      <c r="K193" s="68">
        <f t="shared" si="19"/>
        <v>0.875</v>
      </c>
      <c r="L193" s="27"/>
      <c r="M193" s="30">
        <v>5</v>
      </c>
      <c r="N193" s="30">
        <v>1.5</v>
      </c>
      <c r="O193" s="30">
        <v>0.5</v>
      </c>
      <c r="P193" s="30">
        <v>0</v>
      </c>
      <c r="Q193" s="30">
        <v>1</v>
      </c>
      <c r="R193" s="30">
        <v>0</v>
      </c>
      <c r="S193" s="30">
        <v>0</v>
      </c>
      <c r="T193" s="30">
        <v>0</v>
      </c>
    </row>
    <row r="194" spans="1:20" ht="14.25" x14ac:dyDescent="0.2">
      <c r="A194" s="75" t="s">
        <v>389</v>
      </c>
      <c r="B194" s="75" t="s">
        <v>466</v>
      </c>
      <c r="C194" s="75" t="s">
        <v>414</v>
      </c>
      <c r="D194" s="30" t="s">
        <v>178</v>
      </c>
      <c r="E194" s="27" t="s">
        <v>468</v>
      </c>
      <c r="F194" s="34" t="s">
        <v>303</v>
      </c>
      <c r="G194" s="27" t="s">
        <v>288</v>
      </c>
      <c r="H194" s="30">
        <v>5.5</v>
      </c>
      <c r="I194" s="27">
        <f t="shared" si="17"/>
        <v>3.5</v>
      </c>
      <c r="J194" s="27">
        <f t="shared" si="18"/>
        <v>2</v>
      </c>
      <c r="K194" s="68">
        <f t="shared" si="19"/>
        <v>0.63636363636363635</v>
      </c>
      <c r="L194" s="27"/>
      <c r="M194" s="30">
        <v>2</v>
      </c>
      <c r="N194" s="30">
        <v>1</v>
      </c>
      <c r="O194" s="30">
        <v>0</v>
      </c>
      <c r="P194" s="30">
        <v>0.5</v>
      </c>
      <c r="Q194" s="30">
        <v>0</v>
      </c>
      <c r="R194" s="30">
        <v>0</v>
      </c>
      <c r="S194" s="30">
        <v>0.5</v>
      </c>
      <c r="T194" s="30">
        <v>1.5</v>
      </c>
    </row>
    <row r="195" spans="1:20" ht="14.25" x14ac:dyDescent="0.2">
      <c r="A195" s="75" t="s">
        <v>389</v>
      </c>
      <c r="B195" s="75" t="s">
        <v>460</v>
      </c>
      <c r="C195" s="75" t="s">
        <v>414</v>
      </c>
      <c r="D195" s="30" t="s">
        <v>161</v>
      </c>
      <c r="E195" s="27" t="s">
        <v>469</v>
      </c>
      <c r="F195" s="34" t="s">
        <v>303</v>
      </c>
      <c r="G195" s="27" t="s">
        <v>288</v>
      </c>
      <c r="H195" s="30">
        <v>7</v>
      </c>
      <c r="I195" s="27">
        <f t="shared" si="17"/>
        <v>5</v>
      </c>
      <c r="J195" s="27">
        <f t="shared" si="18"/>
        <v>2</v>
      </c>
      <c r="K195" s="68">
        <f t="shared" si="19"/>
        <v>0.7142857142857143</v>
      </c>
      <c r="L195" s="27"/>
      <c r="M195" s="30">
        <v>5</v>
      </c>
      <c r="N195" s="30">
        <v>0</v>
      </c>
      <c r="O195" s="30">
        <v>0</v>
      </c>
      <c r="P195" s="30">
        <v>0</v>
      </c>
      <c r="Q195" s="30">
        <v>0</v>
      </c>
      <c r="R195" s="30">
        <v>1</v>
      </c>
      <c r="S195" s="30">
        <v>0</v>
      </c>
      <c r="T195" s="30">
        <v>1</v>
      </c>
    </row>
    <row r="196" spans="1:20" ht="14.25" x14ac:dyDescent="0.2">
      <c r="A196" s="75" t="s">
        <v>389</v>
      </c>
      <c r="B196" s="75" t="s">
        <v>466</v>
      </c>
      <c r="C196" s="75" t="s">
        <v>414</v>
      </c>
      <c r="D196" s="30" t="s">
        <v>187</v>
      </c>
      <c r="E196" s="27" t="s">
        <v>470</v>
      </c>
      <c r="F196" s="34" t="s">
        <v>303</v>
      </c>
      <c r="G196" s="27" t="s">
        <v>288</v>
      </c>
      <c r="H196" s="30">
        <v>5.5</v>
      </c>
      <c r="I196" s="27">
        <f t="shared" si="17"/>
        <v>4.5</v>
      </c>
      <c r="J196" s="27">
        <f t="shared" si="18"/>
        <v>1</v>
      </c>
      <c r="K196" s="68">
        <f t="shared" si="19"/>
        <v>0.81818181818181823</v>
      </c>
      <c r="L196" s="27"/>
      <c r="M196" s="30">
        <v>2</v>
      </c>
      <c r="N196" s="30">
        <v>0.5</v>
      </c>
      <c r="O196" s="30">
        <v>1</v>
      </c>
      <c r="P196" s="30">
        <v>1</v>
      </c>
      <c r="Q196" s="30">
        <v>0</v>
      </c>
      <c r="R196" s="30">
        <v>0</v>
      </c>
      <c r="S196" s="30">
        <v>1</v>
      </c>
      <c r="T196" s="30">
        <v>0</v>
      </c>
    </row>
    <row r="197" spans="1:20" ht="14.25" x14ac:dyDescent="0.2">
      <c r="A197" s="75" t="s">
        <v>389</v>
      </c>
      <c r="B197" s="75" t="s">
        <v>466</v>
      </c>
      <c r="C197" s="75" t="s">
        <v>414</v>
      </c>
      <c r="D197" s="30" t="s">
        <v>109</v>
      </c>
      <c r="E197" s="27" t="s">
        <v>471</v>
      </c>
      <c r="F197" s="34" t="s">
        <v>303</v>
      </c>
      <c r="G197" s="27" t="s">
        <v>288</v>
      </c>
      <c r="H197" s="30">
        <v>0.5</v>
      </c>
      <c r="I197" s="27">
        <f t="shared" si="17"/>
        <v>0</v>
      </c>
      <c r="J197" s="27">
        <f t="shared" si="18"/>
        <v>0.5</v>
      </c>
      <c r="K197" s="68">
        <f t="shared" si="19"/>
        <v>0</v>
      </c>
      <c r="L197" s="27"/>
      <c r="M197" s="30">
        <v>0</v>
      </c>
      <c r="N197" s="30">
        <v>0</v>
      </c>
      <c r="O197" s="30">
        <v>0</v>
      </c>
      <c r="P197" s="30">
        <v>0</v>
      </c>
      <c r="Q197" s="30">
        <v>0</v>
      </c>
      <c r="R197" s="30">
        <v>0</v>
      </c>
      <c r="S197" s="30">
        <v>0</v>
      </c>
      <c r="T197" s="30">
        <v>0.5</v>
      </c>
    </row>
    <row r="198" spans="1:20" ht="14.25" x14ac:dyDescent="0.2">
      <c r="A198" s="75" t="s">
        <v>389</v>
      </c>
      <c r="B198" s="75" t="s">
        <v>466</v>
      </c>
      <c r="C198" s="75" t="s">
        <v>414</v>
      </c>
      <c r="D198" s="30" t="s">
        <v>185</v>
      </c>
      <c r="E198" s="27" t="s">
        <v>472</v>
      </c>
      <c r="F198" s="34" t="s">
        <v>303</v>
      </c>
      <c r="G198" s="27" t="s">
        <v>288</v>
      </c>
      <c r="H198" s="30">
        <v>5.5</v>
      </c>
      <c r="I198" s="27">
        <f t="shared" si="17"/>
        <v>3.5</v>
      </c>
      <c r="J198" s="27">
        <f t="shared" si="18"/>
        <v>2</v>
      </c>
      <c r="K198" s="68">
        <f t="shared" si="19"/>
        <v>0.63636363636363635</v>
      </c>
      <c r="L198" s="27"/>
      <c r="M198" s="30">
        <v>1</v>
      </c>
      <c r="N198" s="30">
        <v>1</v>
      </c>
      <c r="O198" s="30">
        <v>0.5</v>
      </c>
      <c r="P198" s="30">
        <v>1</v>
      </c>
      <c r="Q198" s="30">
        <v>1</v>
      </c>
      <c r="R198" s="30">
        <v>0</v>
      </c>
      <c r="S198" s="30">
        <v>0.5</v>
      </c>
      <c r="T198" s="30">
        <v>0.5</v>
      </c>
    </row>
    <row r="199" spans="1:20" ht="14.25" x14ac:dyDescent="0.2">
      <c r="A199" s="75" t="s">
        <v>389</v>
      </c>
      <c r="B199" s="75" t="s">
        <v>460</v>
      </c>
      <c r="C199" s="75" t="s">
        <v>414</v>
      </c>
      <c r="D199" s="30" t="s">
        <v>193</v>
      </c>
      <c r="E199" s="27" t="s">
        <v>473</v>
      </c>
      <c r="F199" s="34" t="s">
        <v>303</v>
      </c>
      <c r="G199" s="27" t="s">
        <v>288</v>
      </c>
      <c r="H199" s="30">
        <v>93</v>
      </c>
      <c r="I199" s="27">
        <f t="shared" ref="I199:I230" si="20">SUM(M199:P199)</f>
        <v>90.5</v>
      </c>
      <c r="J199" s="27">
        <f t="shared" ref="J199:J230" si="21">SUM(Q199:T199)</f>
        <v>2.5</v>
      </c>
      <c r="K199" s="68">
        <f t="shared" ref="K199:K230" si="22">I199/H199</f>
        <v>0.9731182795698925</v>
      </c>
      <c r="L199" s="27"/>
      <c r="M199" s="30">
        <v>68</v>
      </c>
      <c r="N199" s="30">
        <v>8.5</v>
      </c>
      <c r="O199" s="30">
        <v>9</v>
      </c>
      <c r="P199" s="30">
        <v>5</v>
      </c>
      <c r="Q199" s="30">
        <v>0</v>
      </c>
      <c r="R199" s="30">
        <v>0.5</v>
      </c>
      <c r="S199" s="30">
        <v>0</v>
      </c>
      <c r="T199" s="30">
        <v>2</v>
      </c>
    </row>
    <row r="200" spans="1:20" ht="14.25" x14ac:dyDescent="0.2">
      <c r="A200" s="75" t="s">
        <v>390</v>
      </c>
      <c r="B200" s="75" t="s">
        <v>474</v>
      </c>
      <c r="C200" s="75" t="s">
        <v>415</v>
      </c>
      <c r="D200" s="30" t="s">
        <v>188</v>
      </c>
      <c r="E200" s="27" t="s">
        <v>476</v>
      </c>
      <c r="F200" s="34" t="s">
        <v>303</v>
      </c>
      <c r="G200" s="27" t="s">
        <v>288</v>
      </c>
      <c r="H200" s="30">
        <v>6</v>
      </c>
      <c r="I200" s="27">
        <f t="shared" si="20"/>
        <v>4</v>
      </c>
      <c r="J200" s="27">
        <f t="shared" si="21"/>
        <v>2</v>
      </c>
      <c r="K200" s="68">
        <f t="shared" si="22"/>
        <v>0.66666666666666663</v>
      </c>
      <c r="L200" s="27"/>
      <c r="M200" s="30">
        <v>2</v>
      </c>
      <c r="N200" s="30">
        <v>0</v>
      </c>
      <c r="O200" s="30">
        <v>1</v>
      </c>
      <c r="P200" s="30">
        <v>1</v>
      </c>
      <c r="Q200" s="30">
        <v>1</v>
      </c>
      <c r="R200" s="30">
        <v>0</v>
      </c>
      <c r="S200" s="30">
        <v>0</v>
      </c>
      <c r="T200" s="30">
        <v>1</v>
      </c>
    </row>
    <row r="201" spans="1:20" ht="14.25" x14ac:dyDescent="0.2">
      <c r="A201" s="75" t="s">
        <v>390</v>
      </c>
      <c r="B201" s="75" t="s">
        <v>474</v>
      </c>
      <c r="C201" s="75" t="s">
        <v>415</v>
      </c>
      <c r="D201" s="30" t="s">
        <v>374</v>
      </c>
      <c r="E201" s="27" t="s">
        <v>608</v>
      </c>
      <c r="F201" s="34" t="s">
        <v>303</v>
      </c>
      <c r="G201" s="27" t="s">
        <v>288</v>
      </c>
      <c r="H201" s="30">
        <v>0.5</v>
      </c>
      <c r="I201" s="27">
        <f t="shared" si="20"/>
        <v>0.5</v>
      </c>
      <c r="J201" s="27">
        <f t="shared" si="21"/>
        <v>0</v>
      </c>
      <c r="K201" s="68">
        <f t="shared" si="22"/>
        <v>1</v>
      </c>
      <c r="L201" s="27"/>
      <c r="M201" s="30">
        <v>0</v>
      </c>
      <c r="N201" s="30">
        <v>0</v>
      </c>
      <c r="O201" s="30">
        <v>0</v>
      </c>
      <c r="P201" s="30">
        <v>0.5</v>
      </c>
      <c r="Q201" s="30">
        <v>0</v>
      </c>
      <c r="R201" s="30">
        <v>0</v>
      </c>
      <c r="S201" s="30">
        <v>0</v>
      </c>
      <c r="T201" s="30">
        <v>0</v>
      </c>
    </row>
    <row r="202" spans="1:20" ht="14.25" x14ac:dyDescent="0.2">
      <c r="A202" s="75" t="s">
        <v>390</v>
      </c>
      <c r="B202" s="75" t="s">
        <v>474</v>
      </c>
      <c r="C202" s="75" t="s">
        <v>415</v>
      </c>
      <c r="D202" s="30" t="s">
        <v>213</v>
      </c>
      <c r="E202" s="27" t="s">
        <v>477</v>
      </c>
      <c r="F202" s="34" t="s">
        <v>303</v>
      </c>
      <c r="G202" s="27" t="s">
        <v>288</v>
      </c>
      <c r="H202" s="30">
        <v>3</v>
      </c>
      <c r="I202" s="27">
        <f t="shared" si="20"/>
        <v>3</v>
      </c>
      <c r="J202" s="27">
        <f t="shared" si="21"/>
        <v>0</v>
      </c>
      <c r="K202" s="68">
        <f t="shared" si="22"/>
        <v>1</v>
      </c>
      <c r="L202" s="27"/>
      <c r="M202" s="30">
        <v>1</v>
      </c>
      <c r="N202" s="30">
        <v>1</v>
      </c>
      <c r="O202" s="30">
        <v>0</v>
      </c>
      <c r="P202" s="30">
        <v>1</v>
      </c>
      <c r="Q202" s="30">
        <v>0</v>
      </c>
      <c r="R202" s="30">
        <v>0</v>
      </c>
      <c r="S202" s="30">
        <v>0</v>
      </c>
      <c r="T202" s="30">
        <v>0</v>
      </c>
    </row>
    <row r="203" spans="1:20" ht="14.25" x14ac:dyDescent="0.2">
      <c r="A203" s="75" t="s">
        <v>390</v>
      </c>
      <c r="B203" s="75" t="s">
        <v>474</v>
      </c>
      <c r="C203" s="75" t="s">
        <v>415</v>
      </c>
      <c r="D203" s="30" t="s">
        <v>142</v>
      </c>
      <c r="E203" s="27" t="s">
        <v>478</v>
      </c>
      <c r="F203" s="34" t="s">
        <v>303</v>
      </c>
      <c r="G203" s="27" t="s">
        <v>288</v>
      </c>
      <c r="H203" s="30">
        <v>11</v>
      </c>
      <c r="I203" s="27">
        <f t="shared" si="20"/>
        <v>11</v>
      </c>
      <c r="J203" s="27">
        <f t="shared" si="21"/>
        <v>0</v>
      </c>
      <c r="K203" s="68">
        <f t="shared" si="22"/>
        <v>1</v>
      </c>
      <c r="L203" s="27"/>
      <c r="M203" s="30">
        <v>9</v>
      </c>
      <c r="N203" s="30">
        <v>1</v>
      </c>
      <c r="O203" s="30">
        <v>0</v>
      </c>
      <c r="P203" s="30">
        <v>1</v>
      </c>
      <c r="Q203" s="30">
        <v>0</v>
      </c>
      <c r="R203" s="30">
        <v>0</v>
      </c>
      <c r="S203" s="30">
        <v>0</v>
      </c>
      <c r="T203" s="30">
        <v>0</v>
      </c>
    </row>
    <row r="204" spans="1:20" ht="14.25" x14ac:dyDescent="0.2">
      <c r="A204" s="75" t="s">
        <v>391</v>
      </c>
      <c r="B204" s="75" t="s">
        <v>440</v>
      </c>
      <c r="C204" s="75" t="s">
        <v>416</v>
      </c>
      <c r="D204" s="30" t="s">
        <v>92</v>
      </c>
      <c r="E204" s="27" t="s">
        <v>479</v>
      </c>
      <c r="F204" s="34" t="s">
        <v>303</v>
      </c>
      <c r="G204" s="27" t="s">
        <v>288</v>
      </c>
      <c r="H204" s="30">
        <v>13</v>
      </c>
      <c r="I204" s="27">
        <f t="shared" si="20"/>
        <v>11.5</v>
      </c>
      <c r="J204" s="27">
        <f t="shared" si="21"/>
        <v>1.5</v>
      </c>
      <c r="K204" s="68">
        <f t="shared" si="22"/>
        <v>0.88461538461538458</v>
      </c>
      <c r="L204" s="27"/>
      <c r="M204" s="30">
        <v>7</v>
      </c>
      <c r="N204" s="30">
        <v>1</v>
      </c>
      <c r="O204" s="30">
        <v>1</v>
      </c>
      <c r="P204" s="30">
        <v>2.5</v>
      </c>
      <c r="Q204" s="30">
        <v>1</v>
      </c>
      <c r="R204" s="30">
        <v>0</v>
      </c>
      <c r="S204" s="30">
        <v>0</v>
      </c>
      <c r="T204" s="30">
        <v>0.5</v>
      </c>
    </row>
    <row r="205" spans="1:20" ht="14.25" x14ac:dyDescent="0.2">
      <c r="A205" s="75" t="s">
        <v>391</v>
      </c>
      <c r="B205" s="75" t="s">
        <v>440</v>
      </c>
      <c r="C205" s="75" t="s">
        <v>416</v>
      </c>
      <c r="D205" s="30" t="s">
        <v>143</v>
      </c>
      <c r="E205" s="27" t="s">
        <v>480</v>
      </c>
      <c r="F205" s="34" t="s">
        <v>303</v>
      </c>
      <c r="G205" s="27" t="s">
        <v>288</v>
      </c>
      <c r="H205" s="30">
        <v>11</v>
      </c>
      <c r="I205" s="27">
        <f t="shared" si="20"/>
        <v>9</v>
      </c>
      <c r="J205" s="27">
        <f t="shared" si="21"/>
        <v>2</v>
      </c>
      <c r="K205" s="68">
        <f t="shared" si="22"/>
        <v>0.81818181818181823</v>
      </c>
      <c r="L205" s="27"/>
      <c r="M205" s="30">
        <v>2</v>
      </c>
      <c r="N205" s="30">
        <v>3</v>
      </c>
      <c r="O205" s="30">
        <v>2</v>
      </c>
      <c r="P205" s="30">
        <v>2</v>
      </c>
      <c r="Q205" s="30">
        <v>0</v>
      </c>
      <c r="R205" s="30">
        <v>1</v>
      </c>
      <c r="S205" s="30">
        <v>1</v>
      </c>
      <c r="T205" s="30">
        <v>0</v>
      </c>
    </row>
    <row r="206" spans="1:20" ht="14.25" x14ac:dyDescent="0.2">
      <c r="A206" s="75" t="s">
        <v>391</v>
      </c>
      <c r="B206" s="75" t="s">
        <v>440</v>
      </c>
      <c r="C206" s="75" t="s">
        <v>416</v>
      </c>
      <c r="D206" s="30" t="s">
        <v>110</v>
      </c>
      <c r="E206" s="27" t="s">
        <v>481</v>
      </c>
      <c r="F206" s="34" t="s">
        <v>303</v>
      </c>
      <c r="G206" s="27" t="s">
        <v>288</v>
      </c>
      <c r="H206" s="30">
        <v>1</v>
      </c>
      <c r="I206" s="27">
        <f t="shared" si="20"/>
        <v>1</v>
      </c>
      <c r="J206" s="27">
        <f t="shared" si="21"/>
        <v>0</v>
      </c>
      <c r="K206" s="68">
        <f t="shared" si="22"/>
        <v>1</v>
      </c>
      <c r="L206" s="27"/>
      <c r="M206" s="30">
        <v>1</v>
      </c>
      <c r="N206" s="30">
        <v>0</v>
      </c>
      <c r="O206" s="30">
        <v>0</v>
      </c>
      <c r="P206" s="30">
        <v>0</v>
      </c>
      <c r="Q206" s="30">
        <v>0</v>
      </c>
      <c r="R206" s="30">
        <v>0</v>
      </c>
      <c r="S206" s="30">
        <v>0</v>
      </c>
      <c r="T206" s="30">
        <v>0</v>
      </c>
    </row>
    <row r="207" spans="1:20" ht="14.25" x14ac:dyDescent="0.2">
      <c r="A207" s="75" t="s">
        <v>391</v>
      </c>
      <c r="B207" s="75" t="s">
        <v>440</v>
      </c>
      <c r="C207" s="75" t="s">
        <v>416</v>
      </c>
      <c r="D207" s="30" t="s">
        <v>125</v>
      </c>
      <c r="E207" s="27" t="s">
        <v>482</v>
      </c>
      <c r="F207" s="34" t="s">
        <v>303</v>
      </c>
      <c r="G207" s="27" t="s">
        <v>288</v>
      </c>
      <c r="H207" s="30">
        <v>50.5</v>
      </c>
      <c r="I207" s="27">
        <f t="shared" si="20"/>
        <v>41</v>
      </c>
      <c r="J207" s="27">
        <f t="shared" si="21"/>
        <v>9.5</v>
      </c>
      <c r="K207" s="68">
        <f t="shared" si="22"/>
        <v>0.81188118811881194</v>
      </c>
      <c r="L207" s="27"/>
      <c r="M207" s="30">
        <v>29</v>
      </c>
      <c r="N207" s="30">
        <v>4</v>
      </c>
      <c r="O207" s="30">
        <v>5</v>
      </c>
      <c r="P207" s="30">
        <v>3</v>
      </c>
      <c r="Q207" s="30">
        <v>1</v>
      </c>
      <c r="R207" s="30">
        <v>3</v>
      </c>
      <c r="S207" s="30">
        <v>2</v>
      </c>
      <c r="T207" s="30">
        <v>3.5</v>
      </c>
    </row>
    <row r="208" spans="1:20" ht="14.25" x14ac:dyDescent="0.2">
      <c r="A208" s="75" t="s">
        <v>391</v>
      </c>
      <c r="B208" s="75" t="s">
        <v>440</v>
      </c>
      <c r="C208" s="75" t="s">
        <v>416</v>
      </c>
      <c r="D208" s="30" t="s">
        <v>77</v>
      </c>
      <c r="E208" s="27" t="s">
        <v>483</v>
      </c>
      <c r="F208" s="34" t="s">
        <v>303</v>
      </c>
      <c r="G208" s="27" t="s">
        <v>288</v>
      </c>
      <c r="H208" s="30">
        <v>7</v>
      </c>
      <c r="I208" s="27">
        <f t="shared" si="20"/>
        <v>6</v>
      </c>
      <c r="J208" s="27">
        <f t="shared" si="21"/>
        <v>1</v>
      </c>
      <c r="K208" s="68">
        <f t="shared" si="22"/>
        <v>0.8571428571428571</v>
      </c>
      <c r="L208" s="27"/>
      <c r="M208" s="30">
        <v>5</v>
      </c>
      <c r="N208" s="30">
        <v>1</v>
      </c>
      <c r="O208" s="30">
        <v>0</v>
      </c>
      <c r="P208" s="30">
        <v>0</v>
      </c>
      <c r="Q208" s="30">
        <v>1</v>
      </c>
      <c r="R208" s="30">
        <v>0</v>
      </c>
      <c r="S208" s="30">
        <v>0</v>
      </c>
      <c r="T208" s="30">
        <v>0</v>
      </c>
    </row>
    <row r="209" spans="1:20" ht="14.25" x14ac:dyDescent="0.2">
      <c r="A209" s="75" t="s">
        <v>392</v>
      </c>
      <c r="B209" s="75" t="s">
        <v>466</v>
      </c>
      <c r="C209" s="75" t="s">
        <v>417</v>
      </c>
      <c r="D209" s="30" t="s">
        <v>199</v>
      </c>
      <c r="E209" s="27" t="s">
        <v>485</v>
      </c>
      <c r="F209" s="34" t="s">
        <v>303</v>
      </c>
      <c r="G209" s="27" t="s">
        <v>288</v>
      </c>
      <c r="H209" s="30">
        <v>5</v>
      </c>
      <c r="I209" s="27">
        <f t="shared" si="20"/>
        <v>4.5</v>
      </c>
      <c r="J209" s="27">
        <f t="shared" si="21"/>
        <v>0.5</v>
      </c>
      <c r="K209" s="68">
        <f t="shared" si="22"/>
        <v>0.9</v>
      </c>
      <c r="L209" s="27"/>
      <c r="M209" s="30">
        <v>1.5</v>
      </c>
      <c r="N209" s="30">
        <v>0.5</v>
      </c>
      <c r="O209" s="30">
        <v>0</v>
      </c>
      <c r="P209" s="30">
        <v>2.5</v>
      </c>
      <c r="Q209" s="30">
        <v>0</v>
      </c>
      <c r="R209" s="30">
        <v>0</v>
      </c>
      <c r="S209" s="30">
        <v>0</v>
      </c>
      <c r="T209" s="30">
        <v>0.5</v>
      </c>
    </row>
    <row r="210" spans="1:20" ht="14.25" x14ac:dyDescent="0.2">
      <c r="A210" s="75" t="s">
        <v>392</v>
      </c>
      <c r="B210" s="75" t="s">
        <v>466</v>
      </c>
      <c r="C210" s="75" t="s">
        <v>417</v>
      </c>
      <c r="D210" s="30" t="s">
        <v>192</v>
      </c>
      <c r="E210" s="27" t="s">
        <v>486</v>
      </c>
      <c r="F210" s="34" t="s">
        <v>303</v>
      </c>
      <c r="G210" s="27" t="s">
        <v>288</v>
      </c>
      <c r="H210" s="30">
        <v>6.5</v>
      </c>
      <c r="I210" s="27">
        <f t="shared" si="20"/>
        <v>5</v>
      </c>
      <c r="J210" s="27">
        <f t="shared" si="21"/>
        <v>1.5</v>
      </c>
      <c r="K210" s="68">
        <f t="shared" si="22"/>
        <v>0.76923076923076927</v>
      </c>
      <c r="L210" s="27"/>
      <c r="M210" s="30">
        <v>1.5</v>
      </c>
      <c r="N210" s="30">
        <v>1.5</v>
      </c>
      <c r="O210" s="30">
        <v>0</v>
      </c>
      <c r="P210" s="30">
        <v>2</v>
      </c>
      <c r="Q210" s="30">
        <v>0</v>
      </c>
      <c r="R210" s="30">
        <v>0</v>
      </c>
      <c r="S210" s="30">
        <v>0</v>
      </c>
      <c r="T210" s="30">
        <v>1.5</v>
      </c>
    </row>
    <row r="211" spans="1:20" ht="14.25" x14ac:dyDescent="0.2">
      <c r="A211" s="75" t="s">
        <v>393</v>
      </c>
      <c r="B211" s="75" t="s">
        <v>487</v>
      </c>
      <c r="C211" s="75" t="s">
        <v>418</v>
      </c>
      <c r="D211" s="30" t="s">
        <v>124</v>
      </c>
      <c r="E211" s="27" t="s">
        <v>488</v>
      </c>
      <c r="F211" s="34" t="s">
        <v>303</v>
      </c>
      <c r="G211" s="27" t="s">
        <v>288</v>
      </c>
      <c r="H211" s="30">
        <v>2.5</v>
      </c>
      <c r="I211" s="27">
        <f t="shared" si="20"/>
        <v>2.5</v>
      </c>
      <c r="J211" s="27">
        <f t="shared" si="21"/>
        <v>0</v>
      </c>
      <c r="K211" s="68">
        <f t="shared" si="22"/>
        <v>1</v>
      </c>
      <c r="L211" s="27"/>
      <c r="M211" s="30">
        <v>1</v>
      </c>
      <c r="N211" s="30">
        <v>0.5</v>
      </c>
      <c r="O211" s="30">
        <v>0</v>
      </c>
      <c r="P211" s="30">
        <v>1</v>
      </c>
      <c r="Q211" s="30">
        <v>0</v>
      </c>
      <c r="R211" s="30">
        <v>0</v>
      </c>
      <c r="S211" s="30">
        <v>0</v>
      </c>
      <c r="T211" s="30">
        <v>0</v>
      </c>
    </row>
    <row r="212" spans="1:20" ht="14.25" x14ac:dyDescent="0.2">
      <c r="A212" s="75" t="s">
        <v>393</v>
      </c>
      <c r="B212" s="75" t="s">
        <v>487</v>
      </c>
      <c r="C212" s="75" t="s">
        <v>418</v>
      </c>
      <c r="D212" s="30" t="s">
        <v>122</v>
      </c>
      <c r="E212" s="27" t="s">
        <v>490</v>
      </c>
      <c r="F212" s="34" t="s">
        <v>303</v>
      </c>
      <c r="G212" s="27" t="s">
        <v>288</v>
      </c>
      <c r="H212" s="30">
        <v>10.5</v>
      </c>
      <c r="I212" s="27">
        <f t="shared" si="20"/>
        <v>10.5</v>
      </c>
      <c r="J212" s="27">
        <f t="shared" si="21"/>
        <v>0</v>
      </c>
      <c r="K212" s="68">
        <f t="shared" si="22"/>
        <v>1</v>
      </c>
      <c r="L212" s="27"/>
      <c r="M212" s="30">
        <v>8</v>
      </c>
      <c r="N212" s="30">
        <v>0</v>
      </c>
      <c r="O212" s="30">
        <v>1</v>
      </c>
      <c r="P212" s="30">
        <v>1.5</v>
      </c>
      <c r="Q212" s="30">
        <v>0</v>
      </c>
      <c r="R212" s="30">
        <v>0</v>
      </c>
      <c r="S212" s="30">
        <v>0</v>
      </c>
      <c r="T212" s="30">
        <v>0</v>
      </c>
    </row>
    <row r="213" spans="1:20" ht="14.25" x14ac:dyDescent="0.2">
      <c r="A213" s="75" t="s">
        <v>393</v>
      </c>
      <c r="B213" s="75" t="s">
        <v>487</v>
      </c>
      <c r="C213" s="75" t="s">
        <v>418</v>
      </c>
      <c r="D213" s="30" t="s">
        <v>152</v>
      </c>
      <c r="E213" s="27" t="s">
        <v>492</v>
      </c>
      <c r="F213" s="34" t="s">
        <v>303</v>
      </c>
      <c r="G213" s="27" t="s">
        <v>288</v>
      </c>
      <c r="H213" s="30">
        <v>6</v>
      </c>
      <c r="I213" s="27">
        <f t="shared" si="20"/>
        <v>4</v>
      </c>
      <c r="J213" s="27">
        <f t="shared" si="21"/>
        <v>2</v>
      </c>
      <c r="K213" s="68">
        <f t="shared" si="22"/>
        <v>0.66666666666666663</v>
      </c>
      <c r="L213" s="27"/>
      <c r="M213" s="30">
        <v>2</v>
      </c>
      <c r="N213" s="30">
        <v>1</v>
      </c>
      <c r="O213" s="30">
        <v>1</v>
      </c>
      <c r="P213" s="30">
        <v>0</v>
      </c>
      <c r="Q213" s="30">
        <v>1</v>
      </c>
      <c r="R213" s="30">
        <v>0</v>
      </c>
      <c r="S213" s="30">
        <v>1</v>
      </c>
      <c r="T213" s="30">
        <v>0</v>
      </c>
    </row>
    <row r="214" spans="1:20" ht="14.25" x14ac:dyDescent="0.2">
      <c r="A214" s="75" t="s">
        <v>393</v>
      </c>
      <c r="B214" s="75" t="s">
        <v>487</v>
      </c>
      <c r="C214" s="75" t="s">
        <v>418</v>
      </c>
      <c r="D214" s="30" t="s">
        <v>120</v>
      </c>
      <c r="E214" s="27" t="s">
        <v>493</v>
      </c>
      <c r="F214" s="34" t="s">
        <v>303</v>
      </c>
      <c r="G214" s="27" t="s">
        <v>288</v>
      </c>
      <c r="H214" s="30">
        <v>10</v>
      </c>
      <c r="I214" s="27">
        <f t="shared" si="20"/>
        <v>9</v>
      </c>
      <c r="J214" s="27">
        <f t="shared" si="21"/>
        <v>1</v>
      </c>
      <c r="K214" s="68">
        <f t="shared" si="22"/>
        <v>0.9</v>
      </c>
      <c r="L214" s="27"/>
      <c r="M214" s="30">
        <v>4</v>
      </c>
      <c r="N214" s="30">
        <v>2</v>
      </c>
      <c r="O214" s="30">
        <v>1</v>
      </c>
      <c r="P214" s="30">
        <v>2</v>
      </c>
      <c r="Q214" s="30">
        <v>0</v>
      </c>
      <c r="R214" s="30">
        <v>1</v>
      </c>
      <c r="S214" s="30">
        <v>0</v>
      </c>
      <c r="T214" s="30">
        <v>0</v>
      </c>
    </row>
    <row r="215" spans="1:20" ht="14.25" x14ac:dyDescent="0.2">
      <c r="A215" s="75" t="s">
        <v>393</v>
      </c>
      <c r="B215" s="75" t="s">
        <v>487</v>
      </c>
      <c r="C215" s="75" t="s">
        <v>418</v>
      </c>
      <c r="D215" s="30" t="s">
        <v>100</v>
      </c>
      <c r="E215" s="27" t="s">
        <v>494</v>
      </c>
      <c r="F215" s="34" t="s">
        <v>303</v>
      </c>
      <c r="G215" s="27" t="s">
        <v>288</v>
      </c>
      <c r="H215" s="30">
        <v>2</v>
      </c>
      <c r="I215" s="27">
        <f t="shared" si="20"/>
        <v>2</v>
      </c>
      <c r="J215" s="27">
        <f t="shared" si="21"/>
        <v>0</v>
      </c>
      <c r="K215" s="68">
        <f t="shared" si="22"/>
        <v>1</v>
      </c>
      <c r="L215" s="27"/>
      <c r="M215" s="30">
        <v>0.5</v>
      </c>
      <c r="N215" s="30">
        <v>1</v>
      </c>
      <c r="O215" s="30">
        <v>0</v>
      </c>
      <c r="P215" s="30">
        <v>0.5</v>
      </c>
      <c r="Q215" s="30">
        <v>0</v>
      </c>
      <c r="R215" s="30">
        <v>0</v>
      </c>
      <c r="S215" s="30">
        <v>0</v>
      </c>
      <c r="T215" s="30">
        <v>0</v>
      </c>
    </row>
    <row r="216" spans="1:20" ht="14.25" x14ac:dyDescent="0.2">
      <c r="A216" s="75" t="s">
        <v>393</v>
      </c>
      <c r="B216" s="75" t="s">
        <v>487</v>
      </c>
      <c r="C216" s="75" t="s">
        <v>418</v>
      </c>
      <c r="D216" s="30" t="s">
        <v>123</v>
      </c>
      <c r="E216" s="27" t="s">
        <v>495</v>
      </c>
      <c r="F216" s="34" t="s">
        <v>303</v>
      </c>
      <c r="G216" s="27" t="s">
        <v>288</v>
      </c>
      <c r="H216" s="30">
        <v>1</v>
      </c>
      <c r="I216" s="27">
        <f t="shared" si="20"/>
        <v>1</v>
      </c>
      <c r="J216" s="27">
        <f t="shared" si="21"/>
        <v>0</v>
      </c>
      <c r="K216" s="68">
        <f t="shared" si="22"/>
        <v>1</v>
      </c>
      <c r="L216" s="27"/>
      <c r="M216" s="30">
        <v>1</v>
      </c>
      <c r="N216" s="30">
        <v>0</v>
      </c>
      <c r="O216" s="30">
        <v>0</v>
      </c>
      <c r="P216" s="30">
        <v>0</v>
      </c>
      <c r="Q216" s="30">
        <v>0</v>
      </c>
      <c r="R216" s="30">
        <v>0</v>
      </c>
      <c r="S216" s="30">
        <v>0</v>
      </c>
      <c r="T216" s="30">
        <v>0</v>
      </c>
    </row>
    <row r="217" spans="1:20" ht="14.25" x14ac:dyDescent="0.2">
      <c r="A217" s="75" t="s">
        <v>394</v>
      </c>
      <c r="B217" s="75" t="s">
        <v>487</v>
      </c>
      <c r="C217" s="75" t="s">
        <v>419</v>
      </c>
      <c r="D217" s="30" t="s">
        <v>105</v>
      </c>
      <c r="E217" s="27" t="s">
        <v>496</v>
      </c>
      <c r="F217" s="34" t="s">
        <v>303</v>
      </c>
      <c r="G217" s="27" t="s">
        <v>288</v>
      </c>
      <c r="H217" s="30">
        <v>27.5</v>
      </c>
      <c r="I217" s="27">
        <f t="shared" si="20"/>
        <v>23.5</v>
      </c>
      <c r="J217" s="27">
        <f t="shared" si="21"/>
        <v>4</v>
      </c>
      <c r="K217" s="68">
        <f t="shared" si="22"/>
        <v>0.8545454545454545</v>
      </c>
      <c r="L217" s="27"/>
      <c r="M217" s="30">
        <v>15.5</v>
      </c>
      <c r="N217" s="30">
        <v>3</v>
      </c>
      <c r="O217" s="30">
        <v>1</v>
      </c>
      <c r="P217" s="30">
        <v>4</v>
      </c>
      <c r="Q217" s="30">
        <v>0</v>
      </c>
      <c r="R217" s="30">
        <v>0</v>
      </c>
      <c r="S217" s="30">
        <v>2</v>
      </c>
      <c r="T217" s="30">
        <v>2</v>
      </c>
    </row>
    <row r="218" spans="1:20" ht="14.25" x14ac:dyDescent="0.2">
      <c r="A218" s="75" t="s">
        <v>394</v>
      </c>
      <c r="B218" s="75" t="s">
        <v>487</v>
      </c>
      <c r="C218" s="75" t="s">
        <v>419</v>
      </c>
      <c r="D218" s="30" t="s">
        <v>106</v>
      </c>
      <c r="E218" s="27" t="s">
        <v>497</v>
      </c>
      <c r="F218" s="34" t="s">
        <v>303</v>
      </c>
      <c r="G218" s="27" t="s">
        <v>288</v>
      </c>
      <c r="H218" s="30">
        <v>10.5</v>
      </c>
      <c r="I218" s="27">
        <f t="shared" si="20"/>
        <v>6</v>
      </c>
      <c r="J218" s="27">
        <f t="shared" si="21"/>
        <v>4.5</v>
      </c>
      <c r="K218" s="68">
        <f t="shared" si="22"/>
        <v>0.5714285714285714</v>
      </c>
      <c r="L218" s="27"/>
      <c r="M218" s="30">
        <v>4</v>
      </c>
      <c r="N218" s="30">
        <v>2</v>
      </c>
      <c r="O218" s="30">
        <v>0</v>
      </c>
      <c r="P218" s="30">
        <v>0</v>
      </c>
      <c r="Q218" s="30">
        <v>1</v>
      </c>
      <c r="R218" s="30">
        <v>1</v>
      </c>
      <c r="S218" s="30">
        <v>0.5</v>
      </c>
      <c r="T218" s="30">
        <v>2</v>
      </c>
    </row>
    <row r="219" spans="1:20" ht="14.25" x14ac:dyDescent="0.2">
      <c r="A219" s="75" t="s">
        <v>394</v>
      </c>
      <c r="B219" s="75" t="s">
        <v>487</v>
      </c>
      <c r="C219" s="75" t="s">
        <v>419</v>
      </c>
      <c r="D219" s="30" t="s">
        <v>172</v>
      </c>
      <c r="E219" s="27" t="s">
        <v>498</v>
      </c>
      <c r="F219" s="34" t="s">
        <v>303</v>
      </c>
      <c r="G219" s="27" t="s">
        <v>288</v>
      </c>
      <c r="H219" s="30">
        <v>1.5</v>
      </c>
      <c r="I219" s="27">
        <f t="shared" si="20"/>
        <v>1</v>
      </c>
      <c r="J219" s="27">
        <f t="shared" si="21"/>
        <v>0.5</v>
      </c>
      <c r="K219" s="68">
        <f t="shared" si="22"/>
        <v>0.66666666666666663</v>
      </c>
      <c r="L219" s="27"/>
      <c r="M219" s="30">
        <v>1</v>
      </c>
      <c r="N219" s="30">
        <v>0</v>
      </c>
      <c r="O219" s="30">
        <v>0</v>
      </c>
      <c r="P219" s="30">
        <v>0</v>
      </c>
      <c r="Q219" s="30">
        <v>0</v>
      </c>
      <c r="R219" s="30">
        <v>0</v>
      </c>
      <c r="S219" s="30">
        <v>0.5</v>
      </c>
      <c r="T219" s="30">
        <v>0</v>
      </c>
    </row>
    <row r="220" spans="1:20" ht="14.25" x14ac:dyDescent="0.2">
      <c r="A220" s="75" t="s">
        <v>394</v>
      </c>
      <c r="B220" s="75" t="s">
        <v>487</v>
      </c>
      <c r="C220" s="75" t="s">
        <v>419</v>
      </c>
      <c r="D220" s="30" t="s">
        <v>79</v>
      </c>
      <c r="E220" s="27" t="s">
        <v>499</v>
      </c>
      <c r="F220" s="34" t="s">
        <v>303</v>
      </c>
      <c r="G220" s="27" t="s">
        <v>288</v>
      </c>
      <c r="H220" s="30">
        <v>6.5</v>
      </c>
      <c r="I220" s="27">
        <f t="shared" si="20"/>
        <v>5</v>
      </c>
      <c r="J220" s="27">
        <f t="shared" si="21"/>
        <v>1.5</v>
      </c>
      <c r="K220" s="68">
        <f t="shared" si="22"/>
        <v>0.76923076923076927</v>
      </c>
      <c r="L220" s="27"/>
      <c r="M220" s="30">
        <v>2.5</v>
      </c>
      <c r="N220" s="30">
        <v>0.5</v>
      </c>
      <c r="O220" s="30">
        <v>1</v>
      </c>
      <c r="P220" s="30">
        <v>1</v>
      </c>
      <c r="Q220" s="30">
        <v>0</v>
      </c>
      <c r="R220" s="30">
        <v>0</v>
      </c>
      <c r="S220" s="30">
        <v>1</v>
      </c>
      <c r="T220" s="30">
        <v>0.5</v>
      </c>
    </row>
    <row r="221" spans="1:20" ht="14.25" x14ac:dyDescent="0.2">
      <c r="A221" s="75" t="s">
        <v>394</v>
      </c>
      <c r="B221" s="75" t="s">
        <v>487</v>
      </c>
      <c r="C221" s="75" t="s">
        <v>419</v>
      </c>
      <c r="D221" s="30" t="s">
        <v>175</v>
      </c>
      <c r="E221" s="27" t="s">
        <v>500</v>
      </c>
      <c r="F221" s="34" t="s">
        <v>303</v>
      </c>
      <c r="G221" s="27" t="s">
        <v>288</v>
      </c>
      <c r="H221" s="30">
        <v>53</v>
      </c>
      <c r="I221" s="27">
        <f t="shared" si="20"/>
        <v>50.5</v>
      </c>
      <c r="J221" s="27">
        <f t="shared" si="21"/>
        <v>2.5</v>
      </c>
      <c r="K221" s="68">
        <f t="shared" si="22"/>
        <v>0.95283018867924529</v>
      </c>
      <c r="L221" s="27"/>
      <c r="M221" s="30">
        <v>36</v>
      </c>
      <c r="N221" s="30">
        <v>4</v>
      </c>
      <c r="O221" s="30">
        <v>5.5</v>
      </c>
      <c r="P221" s="30">
        <v>5</v>
      </c>
      <c r="Q221" s="30">
        <v>1</v>
      </c>
      <c r="R221" s="30">
        <v>0</v>
      </c>
      <c r="S221" s="30">
        <v>1</v>
      </c>
      <c r="T221" s="30">
        <v>0.5</v>
      </c>
    </row>
    <row r="222" spans="1:20" ht="14.25" x14ac:dyDescent="0.2">
      <c r="A222" s="75" t="s">
        <v>395</v>
      </c>
      <c r="B222" s="75" t="s">
        <v>460</v>
      </c>
      <c r="C222" s="75" t="s">
        <v>420</v>
      </c>
      <c r="D222" s="30" t="s">
        <v>155</v>
      </c>
      <c r="E222" s="27" t="s">
        <v>501</v>
      </c>
      <c r="F222" s="34" t="s">
        <v>303</v>
      </c>
      <c r="G222" s="27" t="s">
        <v>288</v>
      </c>
      <c r="H222" s="30">
        <v>0.5</v>
      </c>
      <c r="I222" s="27">
        <f t="shared" si="20"/>
        <v>0.5</v>
      </c>
      <c r="J222" s="27">
        <f t="shared" si="21"/>
        <v>0</v>
      </c>
      <c r="K222" s="68">
        <f t="shared" si="22"/>
        <v>1</v>
      </c>
      <c r="L222" s="27"/>
      <c r="M222" s="30">
        <v>0</v>
      </c>
      <c r="N222" s="30">
        <v>0.5</v>
      </c>
      <c r="O222" s="30">
        <v>0</v>
      </c>
      <c r="P222" s="30">
        <v>0</v>
      </c>
      <c r="Q222" s="30">
        <v>0</v>
      </c>
      <c r="R222" s="30">
        <v>0</v>
      </c>
      <c r="S222" s="30">
        <v>0</v>
      </c>
      <c r="T222" s="30">
        <v>0</v>
      </c>
    </row>
    <row r="223" spans="1:20" ht="14.25" x14ac:dyDescent="0.2">
      <c r="A223" s="75" t="s">
        <v>395</v>
      </c>
      <c r="B223" s="75" t="s">
        <v>460</v>
      </c>
      <c r="C223" s="75" t="s">
        <v>420</v>
      </c>
      <c r="D223" s="30" t="s">
        <v>224</v>
      </c>
      <c r="E223" s="27" t="s">
        <v>502</v>
      </c>
      <c r="F223" s="34" t="s">
        <v>303</v>
      </c>
      <c r="G223" s="27" t="s">
        <v>288</v>
      </c>
      <c r="H223" s="30">
        <v>8</v>
      </c>
      <c r="I223" s="27">
        <f t="shared" si="20"/>
        <v>8</v>
      </c>
      <c r="J223" s="27">
        <f t="shared" si="21"/>
        <v>0</v>
      </c>
      <c r="K223" s="68">
        <f t="shared" si="22"/>
        <v>1</v>
      </c>
      <c r="L223" s="27"/>
      <c r="M223" s="30">
        <v>8</v>
      </c>
      <c r="N223" s="30">
        <v>0</v>
      </c>
      <c r="O223" s="30">
        <v>0</v>
      </c>
      <c r="P223" s="30">
        <v>0</v>
      </c>
      <c r="Q223" s="30">
        <v>0</v>
      </c>
      <c r="R223" s="30">
        <v>0</v>
      </c>
      <c r="S223" s="30">
        <v>0</v>
      </c>
      <c r="T223" s="30">
        <v>0</v>
      </c>
    </row>
    <row r="224" spans="1:20" ht="14.25" x14ac:dyDescent="0.2">
      <c r="A224" s="75" t="s">
        <v>395</v>
      </c>
      <c r="B224" s="75" t="s">
        <v>460</v>
      </c>
      <c r="C224" s="75" t="s">
        <v>420</v>
      </c>
      <c r="D224" s="30" t="s">
        <v>201</v>
      </c>
      <c r="E224" s="27" t="s">
        <v>503</v>
      </c>
      <c r="F224" s="34" t="s">
        <v>303</v>
      </c>
      <c r="G224" s="27" t="s">
        <v>288</v>
      </c>
      <c r="H224" s="30">
        <v>25</v>
      </c>
      <c r="I224" s="27">
        <f t="shared" si="20"/>
        <v>25</v>
      </c>
      <c r="J224" s="27">
        <f t="shared" si="21"/>
        <v>0</v>
      </c>
      <c r="K224" s="68">
        <f t="shared" si="22"/>
        <v>1</v>
      </c>
      <c r="L224" s="27"/>
      <c r="M224" s="30">
        <v>20.5</v>
      </c>
      <c r="N224" s="30">
        <v>0</v>
      </c>
      <c r="O224" s="30">
        <v>1.5</v>
      </c>
      <c r="P224" s="30">
        <v>3</v>
      </c>
      <c r="Q224" s="30">
        <v>0</v>
      </c>
      <c r="R224" s="30">
        <v>0</v>
      </c>
      <c r="S224" s="30">
        <v>0</v>
      </c>
      <c r="T224" s="30">
        <v>0</v>
      </c>
    </row>
    <row r="225" spans="1:20" ht="14.25" x14ac:dyDescent="0.2">
      <c r="A225" s="75" t="s">
        <v>395</v>
      </c>
      <c r="B225" s="75" t="s">
        <v>460</v>
      </c>
      <c r="C225" s="75" t="s">
        <v>420</v>
      </c>
      <c r="D225" s="30" t="s">
        <v>202</v>
      </c>
      <c r="E225" s="27" t="s">
        <v>504</v>
      </c>
      <c r="F225" s="34" t="s">
        <v>303</v>
      </c>
      <c r="G225" s="27" t="s">
        <v>288</v>
      </c>
      <c r="H225" s="30">
        <v>36</v>
      </c>
      <c r="I225" s="27">
        <f t="shared" si="20"/>
        <v>30.5</v>
      </c>
      <c r="J225" s="27">
        <f t="shared" si="21"/>
        <v>5.5</v>
      </c>
      <c r="K225" s="68">
        <f t="shared" si="22"/>
        <v>0.84722222222222221</v>
      </c>
      <c r="L225" s="27"/>
      <c r="M225" s="30">
        <v>16.5</v>
      </c>
      <c r="N225" s="30">
        <v>2</v>
      </c>
      <c r="O225" s="30">
        <v>7.5</v>
      </c>
      <c r="P225" s="30">
        <v>4.5</v>
      </c>
      <c r="Q225" s="30">
        <v>2</v>
      </c>
      <c r="R225" s="30">
        <v>1.5</v>
      </c>
      <c r="S225" s="30">
        <v>2</v>
      </c>
      <c r="T225" s="30">
        <v>0</v>
      </c>
    </row>
    <row r="226" spans="1:20" ht="14.25" x14ac:dyDescent="0.2">
      <c r="A226" s="75" t="s">
        <v>395</v>
      </c>
      <c r="B226" s="75" t="s">
        <v>460</v>
      </c>
      <c r="C226" s="75" t="s">
        <v>420</v>
      </c>
      <c r="D226" s="30" t="s">
        <v>154</v>
      </c>
      <c r="E226" s="27" t="s">
        <v>505</v>
      </c>
      <c r="F226" s="34" t="s">
        <v>303</v>
      </c>
      <c r="G226" s="27" t="s">
        <v>288</v>
      </c>
      <c r="H226" s="30">
        <v>23</v>
      </c>
      <c r="I226" s="27">
        <f t="shared" si="20"/>
        <v>20</v>
      </c>
      <c r="J226" s="27">
        <f t="shared" si="21"/>
        <v>3</v>
      </c>
      <c r="K226" s="68">
        <f t="shared" si="22"/>
        <v>0.86956521739130432</v>
      </c>
      <c r="L226" s="27"/>
      <c r="M226" s="30">
        <v>11.5</v>
      </c>
      <c r="N226" s="30">
        <v>3.5</v>
      </c>
      <c r="O226" s="30">
        <v>1.5</v>
      </c>
      <c r="P226" s="30">
        <v>3.5</v>
      </c>
      <c r="Q226" s="30">
        <v>1.5</v>
      </c>
      <c r="R226" s="30">
        <v>0.5</v>
      </c>
      <c r="S226" s="30">
        <v>0</v>
      </c>
      <c r="T226" s="30">
        <v>1</v>
      </c>
    </row>
    <row r="227" spans="1:20" ht="14.25" x14ac:dyDescent="0.2">
      <c r="A227" s="75" t="s">
        <v>395</v>
      </c>
      <c r="B227" s="75" t="s">
        <v>460</v>
      </c>
      <c r="C227" s="75" t="s">
        <v>420</v>
      </c>
      <c r="D227" s="30" t="s">
        <v>209</v>
      </c>
      <c r="E227" s="27" t="s">
        <v>506</v>
      </c>
      <c r="F227" s="34" t="s">
        <v>303</v>
      </c>
      <c r="G227" s="27" t="s">
        <v>288</v>
      </c>
      <c r="H227" s="30">
        <v>19</v>
      </c>
      <c r="I227" s="27">
        <f t="shared" si="20"/>
        <v>15.5</v>
      </c>
      <c r="J227" s="27">
        <f t="shared" si="21"/>
        <v>3.5</v>
      </c>
      <c r="K227" s="68">
        <f t="shared" si="22"/>
        <v>0.81578947368421051</v>
      </c>
      <c r="L227" s="27"/>
      <c r="M227" s="30">
        <v>11.5</v>
      </c>
      <c r="N227" s="30">
        <v>0.5</v>
      </c>
      <c r="O227" s="30">
        <v>1</v>
      </c>
      <c r="P227" s="30">
        <v>2.5</v>
      </c>
      <c r="Q227" s="30">
        <v>1.5</v>
      </c>
      <c r="R227" s="30">
        <v>0.5</v>
      </c>
      <c r="S227" s="30">
        <v>0</v>
      </c>
      <c r="T227" s="30">
        <v>1.5</v>
      </c>
    </row>
    <row r="228" spans="1:20" ht="14.25" x14ac:dyDescent="0.2">
      <c r="A228" s="75" t="s">
        <v>395</v>
      </c>
      <c r="B228" s="75" t="s">
        <v>460</v>
      </c>
      <c r="C228" s="75" t="s">
        <v>420</v>
      </c>
      <c r="D228" s="30" t="s">
        <v>156</v>
      </c>
      <c r="E228" s="27" t="s">
        <v>507</v>
      </c>
      <c r="F228" s="34" t="s">
        <v>303</v>
      </c>
      <c r="G228" s="27" t="s">
        <v>288</v>
      </c>
      <c r="H228" s="30">
        <v>7</v>
      </c>
      <c r="I228" s="27">
        <f t="shared" si="20"/>
        <v>6</v>
      </c>
      <c r="J228" s="27">
        <f t="shared" si="21"/>
        <v>1</v>
      </c>
      <c r="K228" s="68">
        <f t="shared" si="22"/>
        <v>0.8571428571428571</v>
      </c>
      <c r="L228" s="27"/>
      <c r="M228" s="30">
        <v>3</v>
      </c>
      <c r="N228" s="30">
        <v>0.5</v>
      </c>
      <c r="O228" s="30">
        <v>0.5</v>
      </c>
      <c r="P228" s="30">
        <v>2</v>
      </c>
      <c r="Q228" s="30">
        <v>1</v>
      </c>
      <c r="R228" s="30">
        <v>0</v>
      </c>
      <c r="S228" s="30">
        <v>0</v>
      </c>
      <c r="T228" s="30">
        <v>0</v>
      </c>
    </row>
    <row r="229" spans="1:20" ht="14.25" x14ac:dyDescent="0.2">
      <c r="A229" s="75" t="s">
        <v>395</v>
      </c>
      <c r="B229" s="75" t="s">
        <v>460</v>
      </c>
      <c r="C229" s="75" t="s">
        <v>420</v>
      </c>
      <c r="D229" s="30" t="s">
        <v>233</v>
      </c>
      <c r="E229" s="27" t="s">
        <v>609</v>
      </c>
      <c r="F229" s="34" t="s">
        <v>303</v>
      </c>
      <c r="G229" s="27" t="s">
        <v>288</v>
      </c>
      <c r="H229" s="30">
        <v>75.5</v>
      </c>
      <c r="I229" s="27">
        <f t="shared" si="20"/>
        <v>52.5</v>
      </c>
      <c r="J229" s="27">
        <f t="shared" si="21"/>
        <v>23</v>
      </c>
      <c r="K229" s="68">
        <f t="shared" si="22"/>
        <v>0.69536423841059603</v>
      </c>
      <c r="L229" s="27"/>
      <c r="M229" s="30">
        <v>10</v>
      </c>
      <c r="N229" s="30">
        <v>5.5</v>
      </c>
      <c r="O229" s="30">
        <v>13.5</v>
      </c>
      <c r="P229" s="30">
        <v>23.5</v>
      </c>
      <c r="Q229" s="30">
        <v>11.5</v>
      </c>
      <c r="R229" s="30">
        <v>5</v>
      </c>
      <c r="S229" s="30">
        <v>2.5</v>
      </c>
      <c r="T229" s="30">
        <v>4</v>
      </c>
    </row>
    <row r="230" spans="1:20" ht="14.25" x14ac:dyDescent="0.2">
      <c r="A230" s="75" t="s">
        <v>395</v>
      </c>
      <c r="B230" s="75" t="s">
        <v>460</v>
      </c>
      <c r="C230" s="75" t="s">
        <v>420</v>
      </c>
      <c r="D230" s="30" t="s">
        <v>153</v>
      </c>
      <c r="E230" s="27" t="s">
        <v>508</v>
      </c>
      <c r="F230" s="34" t="s">
        <v>303</v>
      </c>
      <c r="G230" s="27" t="s">
        <v>288</v>
      </c>
      <c r="H230" s="30">
        <v>23</v>
      </c>
      <c r="I230" s="27">
        <f t="shared" si="20"/>
        <v>21</v>
      </c>
      <c r="J230" s="27">
        <f t="shared" si="21"/>
        <v>2</v>
      </c>
      <c r="K230" s="68">
        <f t="shared" si="22"/>
        <v>0.91304347826086951</v>
      </c>
      <c r="L230" s="27"/>
      <c r="M230" s="30">
        <v>13</v>
      </c>
      <c r="N230" s="30">
        <v>2</v>
      </c>
      <c r="O230" s="30">
        <v>2</v>
      </c>
      <c r="P230" s="30">
        <v>4</v>
      </c>
      <c r="Q230" s="30">
        <v>1</v>
      </c>
      <c r="R230" s="30">
        <v>0.5</v>
      </c>
      <c r="S230" s="30">
        <v>0.5</v>
      </c>
      <c r="T230" s="30">
        <v>0</v>
      </c>
    </row>
    <row r="231" spans="1:20" ht="14.25" x14ac:dyDescent="0.2">
      <c r="A231" s="75" t="s">
        <v>395</v>
      </c>
      <c r="B231" s="75" t="s">
        <v>460</v>
      </c>
      <c r="C231" s="75" t="s">
        <v>420</v>
      </c>
      <c r="D231" s="30" t="s">
        <v>180</v>
      </c>
      <c r="E231" s="27" t="s">
        <v>509</v>
      </c>
      <c r="F231" s="34" t="s">
        <v>303</v>
      </c>
      <c r="G231" s="27" t="s">
        <v>288</v>
      </c>
      <c r="H231" s="30">
        <v>62.5</v>
      </c>
      <c r="I231" s="27">
        <f t="shared" ref="I231:I262" si="23">SUM(M231:P231)</f>
        <v>55.5</v>
      </c>
      <c r="J231" s="27">
        <f t="shared" ref="J231:J262" si="24">SUM(Q231:T231)</f>
        <v>7</v>
      </c>
      <c r="K231" s="68">
        <f t="shared" ref="K231:K262" si="25">I231/H231</f>
        <v>0.88800000000000001</v>
      </c>
      <c r="L231" s="27"/>
      <c r="M231" s="30">
        <v>32.5</v>
      </c>
      <c r="N231" s="30">
        <v>6.5</v>
      </c>
      <c r="O231" s="30">
        <v>5.5</v>
      </c>
      <c r="P231" s="30">
        <v>11</v>
      </c>
      <c r="Q231" s="30">
        <v>3.5</v>
      </c>
      <c r="R231" s="30">
        <v>1.5</v>
      </c>
      <c r="S231" s="30">
        <v>1</v>
      </c>
      <c r="T231" s="30">
        <v>1</v>
      </c>
    </row>
    <row r="232" spans="1:20" ht="14.25" x14ac:dyDescent="0.2">
      <c r="A232" s="75" t="s">
        <v>396</v>
      </c>
      <c r="B232" s="75" t="s">
        <v>487</v>
      </c>
      <c r="C232" s="75" t="s">
        <v>421</v>
      </c>
      <c r="D232" s="30" t="s">
        <v>93</v>
      </c>
      <c r="E232" s="27" t="s">
        <v>510</v>
      </c>
      <c r="F232" s="34" t="s">
        <v>303</v>
      </c>
      <c r="G232" s="27" t="s">
        <v>288</v>
      </c>
      <c r="H232" s="30">
        <v>7</v>
      </c>
      <c r="I232" s="27">
        <f t="shared" si="23"/>
        <v>7</v>
      </c>
      <c r="J232" s="27">
        <f t="shared" si="24"/>
        <v>0</v>
      </c>
      <c r="K232" s="68">
        <f t="shared" si="25"/>
        <v>1</v>
      </c>
      <c r="L232" s="27"/>
      <c r="M232" s="30">
        <v>2.5</v>
      </c>
      <c r="N232" s="30">
        <v>1.5</v>
      </c>
      <c r="O232" s="30">
        <v>2</v>
      </c>
      <c r="P232" s="30">
        <v>1</v>
      </c>
      <c r="Q232" s="30">
        <v>0</v>
      </c>
      <c r="R232" s="30">
        <v>0</v>
      </c>
      <c r="S232" s="30">
        <v>0</v>
      </c>
      <c r="T232" s="30">
        <v>0</v>
      </c>
    </row>
    <row r="233" spans="1:20" ht="14.25" x14ac:dyDescent="0.2">
      <c r="A233" s="75" t="s">
        <v>396</v>
      </c>
      <c r="B233" s="75" t="s">
        <v>487</v>
      </c>
      <c r="C233" s="75" t="s">
        <v>421</v>
      </c>
      <c r="D233" s="30" t="s">
        <v>208</v>
      </c>
      <c r="E233" s="27" t="s">
        <v>511</v>
      </c>
      <c r="F233" s="34" t="s">
        <v>303</v>
      </c>
      <c r="G233" s="27" t="s">
        <v>288</v>
      </c>
      <c r="H233" s="30">
        <v>5.5</v>
      </c>
      <c r="I233" s="27">
        <f t="shared" si="23"/>
        <v>4.5</v>
      </c>
      <c r="J233" s="27">
        <f t="shared" si="24"/>
        <v>1</v>
      </c>
      <c r="K233" s="68">
        <f t="shared" si="25"/>
        <v>0.81818181818181823</v>
      </c>
      <c r="L233" s="27"/>
      <c r="M233" s="30">
        <v>1</v>
      </c>
      <c r="N233" s="30">
        <v>1.5</v>
      </c>
      <c r="O233" s="30">
        <v>0.5</v>
      </c>
      <c r="P233" s="30">
        <v>1.5</v>
      </c>
      <c r="Q233" s="30">
        <v>0.5</v>
      </c>
      <c r="R233" s="30">
        <v>0</v>
      </c>
      <c r="S233" s="30">
        <v>0</v>
      </c>
      <c r="T233" s="30">
        <v>0.5</v>
      </c>
    </row>
    <row r="234" spans="1:20" ht="14.25" x14ac:dyDescent="0.2">
      <c r="A234" s="75" t="s">
        <v>396</v>
      </c>
      <c r="B234" s="75" t="s">
        <v>474</v>
      </c>
      <c r="C234" s="75" t="s">
        <v>421</v>
      </c>
      <c r="D234" s="30" t="s">
        <v>162</v>
      </c>
      <c r="E234" s="27" t="s">
        <v>512</v>
      </c>
      <c r="F234" s="34" t="s">
        <v>303</v>
      </c>
      <c r="G234" s="27" t="s">
        <v>288</v>
      </c>
      <c r="H234" s="30">
        <v>6.5</v>
      </c>
      <c r="I234" s="27">
        <f t="shared" si="23"/>
        <v>5</v>
      </c>
      <c r="J234" s="27">
        <f t="shared" si="24"/>
        <v>1.5</v>
      </c>
      <c r="K234" s="68">
        <f t="shared" si="25"/>
        <v>0.76923076923076927</v>
      </c>
      <c r="L234" s="27"/>
      <c r="M234" s="30">
        <v>1</v>
      </c>
      <c r="N234" s="30">
        <v>1</v>
      </c>
      <c r="O234" s="30">
        <v>1</v>
      </c>
      <c r="P234" s="30">
        <v>2</v>
      </c>
      <c r="Q234" s="30">
        <v>0</v>
      </c>
      <c r="R234" s="30">
        <v>1</v>
      </c>
      <c r="S234" s="30">
        <v>0</v>
      </c>
      <c r="T234" s="30">
        <v>0.5</v>
      </c>
    </row>
    <row r="235" spans="1:20" ht="14.25" x14ac:dyDescent="0.2">
      <c r="A235" s="75" t="s">
        <v>396</v>
      </c>
      <c r="B235" s="75" t="s">
        <v>487</v>
      </c>
      <c r="C235" s="75" t="s">
        <v>421</v>
      </c>
      <c r="D235" s="30" t="s">
        <v>95</v>
      </c>
      <c r="E235" s="27" t="s">
        <v>513</v>
      </c>
      <c r="F235" s="34" t="s">
        <v>303</v>
      </c>
      <c r="G235" s="27" t="s">
        <v>288</v>
      </c>
      <c r="H235" s="30">
        <v>3</v>
      </c>
      <c r="I235" s="27">
        <f t="shared" si="23"/>
        <v>2</v>
      </c>
      <c r="J235" s="27">
        <f t="shared" si="24"/>
        <v>1</v>
      </c>
      <c r="K235" s="68">
        <f t="shared" si="25"/>
        <v>0.66666666666666663</v>
      </c>
      <c r="L235" s="27"/>
      <c r="M235" s="30">
        <v>2</v>
      </c>
      <c r="N235" s="30">
        <v>0</v>
      </c>
      <c r="O235" s="30">
        <v>0</v>
      </c>
      <c r="P235" s="30">
        <v>0</v>
      </c>
      <c r="Q235" s="30">
        <v>0</v>
      </c>
      <c r="R235" s="30">
        <v>0</v>
      </c>
      <c r="S235" s="30">
        <v>0</v>
      </c>
      <c r="T235" s="30">
        <v>1</v>
      </c>
    </row>
    <row r="236" spans="1:20" ht="14.25" x14ac:dyDescent="0.2">
      <c r="A236" s="75" t="s">
        <v>396</v>
      </c>
      <c r="B236" s="75" t="s">
        <v>474</v>
      </c>
      <c r="C236" s="75" t="s">
        <v>421</v>
      </c>
      <c r="D236" s="30" t="s">
        <v>163</v>
      </c>
      <c r="E236" s="27" t="s">
        <v>516</v>
      </c>
      <c r="F236" s="34" t="s">
        <v>303</v>
      </c>
      <c r="G236" s="27" t="s">
        <v>288</v>
      </c>
      <c r="H236" s="30">
        <v>3</v>
      </c>
      <c r="I236" s="27">
        <f t="shared" si="23"/>
        <v>3</v>
      </c>
      <c r="J236" s="27">
        <f t="shared" si="24"/>
        <v>0</v>
      </c>
      <c r="K236" s="68">
        <f t="shared" si="25"/>
        <v>1</v>
      </c>
      <c r="L236" s="27"/>
      <c r="M236" s="30">
        <v>2</v>
      </c>
      <c r="N236" s="30">
        <v>0</v>
      </c>
      <c r="O236" s="30">
        <v>0</v>
      </c>
      <c r="P236" s="30">
        <v>1</v>
      </c>
      <c r="Q236" s="30">
        <v>0</v>
      </c>
      <c r="R236" s="30">
        <v>0</v>
      </c>
      <c r="S236" s="30">
        <v>0</v>
      </c>
      <c r="T236" s="30">
        <v>0</v>
      </c>
    </row>
    <row r="237" spans="1:20" ht="14.25" x14ac:dyDescent="0.2">
      <c r="A237" s="75" t="s">
        <v>396</v>
      </c>
      <c r="B237" s="75" t="s">
        <v>487</v>
      </c>
      <c r="C237" s="75" t="s">
        <v>421</v>
      </c>
      <c r="D237" s="30" t="s">
        <v>207</v>
      </c>
      <c r="E237" s="27" t="s">
        <v>517</v>
      </c>
      <c r="F237" s="34" t="s">
        <v>303</v>
      </c>
      <c r="G237" s="27" t="s">
        <v>288</v>
      </c>
      <c r="H237" s="30">
        <v>6.5</v>
      </c>
      <c r="I237" s="27">
        <f t="shared" si="23"/>
        <v>4</v>
      </c>
      <c r="J237" s="27">
        <f t="shared" si="24"/>
        <v>2.5</v>
      </c>
      <c r="K237" s="68">
        <f t="shared" si="25"/>
        <v>0.61538461538461542</v>
      </c>
      <c r="L237" s="27"/>
      <c r="M237" s="30">
        <v>2.5</v>
      </c>
      <c r="N237" s="30">
        <v>0</v>
      </c>
      <c r="O237" s="30">
        <v>0</v>
      </c>
      <c r="P237" s="30">
        <v>1.5</v>
      </c>
      <c r="Q237" s="30">
        <v>1</v>
      </c>
      <c r="R237" s="30">
        <v>0</v>
      </c>
      <c r="S237" s="30">
        <v>0</v>
      </c>
      <c r="T237" s="30">
        <v>1.5</v>
      </c>
    </row>
    <row r="238" spans="1:20" ht="14.25" x14ac:dyDescent="0.2">
      <c r="A238" s="75" t="s">
        <v>397</v>
      </c>
      <c r="B238" s="75" t="s">
        <v>518</v>
      </c>
      <c r="C238" s="75" t="s">
        <v>422</v>
      </c>
      <c r="D238" s="30" t="s">
        <v>198</v>
      </c>
      <c r="E238" s="27" t="s">
        <v>520</v>
      </c>
      <c r="F238" s="34" t="s">
        <v>303</v>
      </c>
      <c r="G238" s="27" t="s">
        <v>288</v>
      </c>
      <c r="H238" s="30">
        <v>18</v>
      </c>
      <c r="I238" s="27">
        <f t="shared" si="23"/>
        <v>17.5</v>
      </c>
      <c r="J238" s="27">
        <f t="shared" si="24"/>
        <v>0.5</v>
      </c>
      <c r="K238" s="68">
        <f t="shared" si="25"/>
        <v>0.97222222222222221</v>
      </c>
      <c r="L238" s="27"/>
      <c r="M238" s="30">
        <v>12.5</v>
      </c>
      <c r="N238" s="30">
        <v>1.5</v>
      </c>
      <c r="O238" s="30">
        <v>1</v>
      </c>
      <c r="P238" s="30">
        <v>2.5</v>
      </c>
      <c r="Q238" s="30">
        <v>0</v>
      </c>
      <c r="R238" s="30">
        <v>0</v>
      </c>
      <c r="S238" s="30">
        <v>0</v>
      </c>
      <c r="T238" s="30">
        <v>0.5</v>
      </c>
    </row>
    <row r="239" spans="1:20" ht="14.25" x14ac:dyDescent="0.2">
      <c r="A239" s="75" t="s">
        <v>397</v>
      </c>
      <c r="B239" s="75" t="s">
        <v>518</v>
      </c>
      <c r="C239" s="75" t="s">
        <v>422</v>
      </c>
      <c r="D239" s="30" t="s">
        <v>206</v>
      </c>
      <c r="E239" s="27" t="s">
        <v>521</v>
      </c>
      <c r="F239" s="34" t="s">
        <v>303</v>
      </c>
      <c r="G239" s="27" t="s">
        <v>288</v>
      </c>
      <c r="H239" s="30">
        <v>21</v>
      </c>
      <c r="I239" s="27">
        <f t="shared" si="23"/>
        <v>20</v>
      </c>
      <c r="J239" s="27">
        <f t="shared" si="24"/>
        <v>1</v>
      </c>
      <c r="K239" s="68">
        <f t="shared" si="25"/>
        <v>0.95238095238095233</v>
      </c>
      <c r="L239" s="27"/>
      <c r="M239" s="30">
        <v>8</v>
      </c>
      <c r="N239" s="30">
        <v>1.5</v>
      </c>
      <c r="O239" s="30">
        <v>4</v>
      </c>
      <c r="P239" s="30">
        <v>6.5</v>
      </c>
      <c r="Q239" s="30">
        <v>0</v>
      </c>
      <c r="R239" s="30">
        <v>0.5</v>
      </c>
      <c r="S239" s="30">
        <v>0</v>
      </c>
      <c r="T239" s="30">
        <v>0.5</v>
      </c>
    </row>
    <row r="240" spans="1:20" ht="18" customHeight="1" x14ac:dyDescent="0.2">
      <c r="A240" s="75" t="s">
        <v>397</v>
      </c>
      <c r="B240" s="75" t="s">
        <v>518</v>
      </c>
      <c r="C240" s="75" t="s">
        <v>422</v>
      </c>
      <c r="D240" s="30" t="s">
        <v>167</v>
      </c>
      <c r="E240" s="27" t="s">
        <v>522</v>
      </c>
      <c r="F240" s="34" t="s">
        <v>303</v>
      </c>
      <c r="G240" s="27" t="s">
        <v>288</v>
      </c>
      <c r="H240" s="30">
        <v>12</v>
      </c>
      <c r="I240" s="27">
        <f t="shared" si="23"/>
        <v>9.5</v>
      </c>
      <c r="J240" s="27">
        <f t="shared" si="24"/>
        <v>2.5</v>
      </c>
      <c r="K240" s="68">
        <f t="shared" si="25"/>
        <v>0.79166666666666663</v>
      </c>
      <c r="L240" s="27"/>
      <c r="M240" s="30">
        <v>5.5</v>
      </c>
      <c r="N240" s="30">
        <v>1</v>
      </c>
      <c r="O240" s="30">
        <v>2</v>
      </c>
      <c r="P240" s="30">
        <v>1</v>
      </c>
      <c r="Q240" s="30">
        <v>2</v>
      </c>
      <c r="R240" s="30">
        <v>0.5</v>
      </c>
      <c r="S240" s="30">
        <v>0</v>
      </c>
      <c r="T240" s="30">
        <v>0</v>
      </c>
    </row>
    <row r="241" spans="1:20" ht="14.25" x14ac:dyDescent="0.2">
      <c r="A241" s="75" t="s">
        <v>398</v>
      </c>
      <c r="B241" s="75" t="s">
        <v>460</v>
      </c>
      <c r="C241" s="75" t="s">
        <v>423</v>
      </c>
      <c r="D241" s="30" t="s">
        <v>218</v>
      </c>
      <c r="E241" s="27" t="s">
        <v>523</v>
      </c>
      <c r="F241" s="34" t="s">
        <v>303</v>
      </c>
      <c r="G241" s="27" t="s">
        <v>288</v>
      </c>
      <c r="H241" s="30">
        <v>22.5</v>
      </c>
      <c r="I241" s="27">
        <f t="shared" si="23"/>
        <v>20.5</v>
      </c>
      <c r="J241" s="27">
        <f t="shared" si="24"/>
        <v>2</v>
      </c>
      <c r="K241" s="68">
        <f t="shared" si="25"/>
        <v>0.91111111111111109</v>
      </c>
      <c r="L241" s="27"/>
      <c r="M241" s="30">
        <v>13.5</v>
      </c>
      <c r="N241" s="30">
        <v>2</v>
      </c>
      <c r="O241" s="30">
        <v>1.5</v>
      </c>
      <c r="P241" s="30">
        <v>3.5</v>
      </c>
      <c r="Q241" s="30">
        <v>1</v>
      </c>
      <c r="R241" s="30">
        <v>0</v>
      </c>
      <c r="S241" s="30">
        <v>0</v>
      </c>
      <c r="T241" s="30">
        <v>1</v>
      </c>
    </row>
    <row r="242" spans="1:20" ht="14.25" x14ac:dyDescent="0.2">
      <c r="A242" s="75" t="s">
        <v>398</v>
      </c>
      <c r="B242" s="75" t="s">
        <v>460</v>
      </c>
      <c r="C242" s="75" t="s">
        <v>423</v>
      </c>
      <c r="D242" s="30" t="s">
        <v>222</v>
      </c>
      <c r="E242" s="27" t="s">
        <v>524</v>
      </c>
      <c r="F242" s="34" t="s">
        <v>303</v>
      </c>
      <c r="G242" s="27" t="s">
        <v>288</v>
      </c>
      <c r="H242" s="30">
        <v>43</v>
      </c>
      <c r="I242" s="27">
        <f t="shared" si="23"/>
        <v>38.5</v>
      </c>
      <c r="J242" s="27">
        <f t="shared" si="24"/>
        <v>4.5</v>
      </c>
      <c r="K242" s="68">
        <f t="shared" si="25"/>
        <v>0.89534883720930236</v>
      </c>
      <c r="L242" s="27"/>
      <c r="M242" s="30">
        <v>28.5</v>
      </c>
      <c r="N242" s="30">
        <v>2</v>
      </c>
      <c r="O242" s="30">
        <v>1.5</v>
      </c>
      <c r="P242" s="30">
        <v>6.5</v>
      </c>
      <c r="Q242" s="30">
        <v>0</v>
      </c>
      <c r="R242" s="30">
        <v>0</v>
      </c>
      <c r="S242" s="30">
        <v>2</v>
      </c>
      <c r="T242" s="30">
        <v>2.5</v>
      </c>
    </row>
    <row r="243" spans="1:20" ht="14.25" x14ac:dyDescent="0.2">
      <c r="A243" s="75" t="s">
        <v>398</v>
      </c>
      <c r="B243" s="75" t="s">
        <v>460</v>
      </c>
      <c r="C243" s="75" t="s">
        <v>423</v>
      </c>
      <c r="D243" s="30" t="s">
        <v>219</v>
      </c>
      <c r="E243" s="27" t="s">
        <v>525</v>
      </c>
      <c r="F243" s="34" t="s">
        <v>303</v>
      </c>
      <c r="G243" s="27" t="s">
        <v>288</v>
      </c>
      <c r="H243" s="30">
        <v>89.5</v>
      </c>
      <c r="I243" s="27">
        <f t="shared" si="23"/>
        <v>81</v>
      </c>
      <c r="J243" s="27">
        <f t="shared" si="24"/>
        <v>8.5</v>
      </c>
      <c r="K243" s="68">
        <f t="shared" si="25"/>
        <v>0.9050279329608939</v>
      </c>
      <c r="M243" s="30">
        <v>55.5</v>
      </c>
      <c r="N243" s="30">
        <v>10.5</v>
      </c>
      <c r="O243" s="30">
        <v>8</v>
      </c>
      <c r="P243" s="30">
        <v>7</v>
      </c>
      <c r="Q243" s="30">
        <v>4</v>
      </c>
      <c r="R243" s="30">
        <v>1.5</v>
      </c>
      <c r="S243" s="30">
        <v>0</v>
      </c>
      <c r="T243" s="30">
        <v>3</v>
      </c>
    </row>
    <row r="244" spans="1:20" ht="14.25" x14ac:dyDescent="0.2">
      <c r="A244" s="75" t="s">
        <v>399</v>
      </c>
      <c r="B244" s="75" t="s">
        <v>474</v>
      </c>
      <c r="C244" s="75" t="s">
        <v>424</v>
      </c>
      <c r="D244" s="30" t="s">
        <v>204</v>
      </c>
      <c r="E244" s="27" t="s">
        <v>526</v>
      </c>
      <c r="F244" s="34" t="s">
        <v>303</v>
      </c>
      <c r="G244" s="27" t="s">
        <v>288</v>
      </c>
      <c r="H244" s="30">
        <v>4</v>
      </c>
      <c r="I244" s="27">
        <f t="shared" si="23"/>
        <v>4</v>
      </c>
      <c r="J244" s="27">
        <f t="shared" si="24"/>
        <v>0</v>
      </c>
      <c r="K244" s="68">
        <f t="shared" si="25"/>
        <v>1</v>
      </c>
      <c r="L244" s="27"/>
      <c r="M244" s="30">
        <v>2</v>
      </c>
      <c r="N244" s="30">
        <v>0</v>
      </c>
      <c r="O244" s="30">
        <v>0</v>
      </c>
      <c r="P244" s="30">
        <v>2</v>
      </c>
      <c r="Q244" s="30">
        <v>0</v>
      </c>
      <c r="R244" s="30">
        <v>0</v>
      </c>
      <c r="S244" s="30">
        <v>0</v>
      </c>
      <c r="T244" s="30">
        <v>0</v>
      </c>
    </row>
    <row r="245" spans="1:20" ht="14.25" x14ac:dyDescent="0.2">
      <c r="A245" s="75" t="s">
        <v>399</v>
      </c>
      <c r="B245" s="75" t="s">
        <v>474</v>
      </c>
      <c r="C245" s="75" t="s">
        <v>424</v>
      </c>
      <c r="D245" s="30" t="s">
        <v>205</v>
      </c>
      <c r="E245" s="27" t="s">
        <v>527</v>
      </c>
      <c r="F245" s="34" t="s">
        <v>303</v>
      </c>
      <c r="G245" s="27" t="s">
        <v>288</v>
      </c>
      <c r="H245" s="30">
        <v>2</v>
      </c>
      <c r="I245" s="27">
        <f t="shared" si="23"/>
        <v>0.5</v>
      </c>
      <c r="J245" s="27">
        <f t="shared" si="24"/>
        <v>1.5</v>
      </c>
      <c r="K245" s="68">
        <f t="shared" si="25"/>
        <v>0.25</v>
      </c>
      <c r="L245" s="27"/>
      <c r="M245" s="30">
        <v>0</v>
      </c>
      <c r="N245" s="30">
        <v>0</v>
      </c>
      <c r="O245" s="30">
        <v>0</v>
      </c>
      <c r="P245" s="30">
        <v>0.5</v>
      </c>
      <c r="Q245" s="30">
        <v>0</v>
      </c>
      <c r="R245" s="30">
        <v>1</v>
      </c>
      <c r="S245" s="30">
        <v>0</v>
      </c>
      <c r="T245" s="30">
        <v>0.5</v>
      </c>
    </row>
    <row r="246" spans="1:20" ht="14.25" x14ac:dyDescent="0.2">
      <c r="A246" s="75" t="s">
        <v>400</v>
      </c>
      <c r="B246" s="75" t="s">
        <v>528</v>
      </c>
      <c r="C246" s="75" t="s">
        <v>425</v>
      </c>
      <c r="D246" s="30" t="s">
        <v>114</v>
      </c>
      <c r="E246" s="27" t="s">
        <v>529</v>
      </c>
      <c r="F246" s="34" t="s">
        <v>303</v>
      </c>
      <c r="G246" s="27" t="s">
        <v>288</v>
      </c>
      <c r="H246" s="30">
        <v>12</v>
      </c>
      <c r="I246" s="27">
        <f t="shared" si="23"/>
        <v>12</v>
      </c>
      <c r="J246" s="27">
        <f t="shared" si="24"/>
        <v>0</v>
      </c>
      <c r="K246" s="68">
        <f t="shared" si="25"/>
        <v>1</v>
      </c>
      <c r="L246" s="27"/>
      <c r="M246" s="30">
        <v>3</v>
      </c>
      <c r="N246" s="30">
        <v>2</v>
      </c>
      <c r="O246" s="30">
        <v>3</v>
      </c>
      <c r="P246" s="30">
        <v>4</v>
      </c>
      <c r="Q246" s="30">
        <v>0</v>
      </c>
      <c r="R246" s="30">
        <v>0</v>
      </c>
      <c r="S246" s="30">
        <v>0</v>
      </c>
      <c r="T246" s="30">
        <v>0</v>
      </c>
    </row>
    <row r="247" spans="1:20" ht="14.25" x14ac:dyDescent="0.2">
      <c r="A247" s="75" t="s">
        <v>400</v>
      </c>
      <c r="B247" s="75" t="s">
        <v>528</v>
      </c>
      <c r="C247" s="75" t="s">
        <v>425</v>
      </c>
      <c r="D247" s="30" t="s">
        <v>70</v>
      </c>
      <c r="E247" s="27" t="s">
        <v>531</v>
      </c>
      <c r="F247" s="34" t="s">
        <v>303</v>
      </c>
      <c r="G247" s="27" t="s">
        <v>288</v>
      </c>
      <c r="H247" s="30">
        <v>24.5</v>
      </c>
      <c r="I247" s="27">
        <f t="shared" si="23"/>
        <v>18</v>
      </c>
      <c r="J247" s="27">
        <f t="shared" si="24"/>
        <v>6.5</v>
      </c>
      <c r="K247" s="68">
        <f t="shared" si="25"/>
        <v>0.73469387755102045</v>
      </c>
      <c r="L247" s="27"/>
      <c r="M247" s="30">
        <v>9.5</v>
      </c>
      <c r="N247" s="30">
        <v>1.5</v>
      </c>
      <c r="O247" s="30">
        <v>3.5</v>
      </c>
      <c r="P247" s="30">
        <v>3.5</v>
      </c>
      <c r="Q247" s="30">
        <v>3</v>
      </c>
      <c r="R247" s="30">
        <v>1.5</v>
      </c>
      <c r="S247" s="30">
        <v>1.5</v>
      </c>
      <c r="T247" s="30">
        <v>0.5</v>
      </c>
    </row>
    <row r="248" spans="1:20" ht="14.25" x14ac:dyDescent="0.2">
      <c r="A248" s="75" t="s">
        <v>400</v>
      </c>
      <c r="B248" s="75" t="s">
        <v>528</v>
      </c>
      <c r="C248" s="75" t="s">
        <v>425</v>
      </c>
      <c r="D248" s="30" t="s">
        <v>173</v>
      </c>
      <c r="E248" s="27" t="s">
        <v>532</v>
      </c>
      <c r="F248" s="34" t="s">
        <v>303</v>
      </c>
      <c r="G248" s="27" t="s">
        <v>288</v>
      </c>
      <c r="H248" s="30">
        <v>2.5</v>
      </c>
      <c r="I248" s="27">
        <f t="shared" si="23"/>
        <v>2.5</v>
      </c>
      <c r="J248" s="27">
        <f t="shared" si="24"/>
        <v>0</v>
      </c>
      <c r="K248" s="68">
        <f t="shared" si="25"/>
        <v>1</v>
      </c>
      <c r="L248" s="27"/>
      <c r="M248" s="30">
        <v>0</v>
      </c>
      <c r="N248" s="30">
        <v>2</v>
      </c>
      <c r="O248" s="30">
        <v>0</v>
      </c>
      <c r="P248" s="30">
        <v>0.5</v>
      </c>
      <c r="Q248" s="30">
        <v>0</v>
      </c>
      <c r="R248" s="30">
        <v>0</v>
      </c>
      <c r="S248" s="30">
        <v>0</v>
      </c>
      <c r="T248" s="30">
        <v>0</v>
      </c>
    </row>
    <row r="249" spans="1:20" ht="14.25" x14ac:dyDescent="0.2">
      <c r="A249" s="75" t="s">
        <v>400</v>
      </c>
      <c r="B249" s="75" t="s">
        <v>528</v>
      </c>
      <c r="C249" s="75" t="s">
        <v>425</v>
      </c>
      <c r="D249" s="30" t="s">
        <v>132</v>
      </c>
      <c r="E249" s="27" t="s">
        <v>533</v>
      </c>
      <c r="F249" s="34" t="s">
        <v>303</v>
      </c>
      <c r="G249" s="27" t="s">
        <v>288</v>
      </c>
      <c r="H249" s="30">
        <v>2.5</v>
      </c>
      <c r="I249" s="27">
        <f t="shared" si="23"/>
        <v>2.5</v>
      </c>
      <c r="J249" s="27">
        <f t="shared" si="24"/>
        <v>0</v>
      </c>
      <c r="K249" s="68">
        <f t="shared" si="25"/>
        <v>1</v>
      </c>
      <c r="L249" s="27"/>
      <c r="M249" s="30">
        <v>0</v>
      </c>
      <c r="N249" s="30">
        <v>0</v>
      </c>
      <c r="O249" s="30">
        <v>0.5</v>
      </c>
      <c r="P249" s="30">
        <v>2</v>
      </c>
      <c r="Q249" s="30">
        <v>0</v>
      </c>
      <c r="R249" s="30">
        <v>0</v>
      </c>
      <c r="S249" s="30">
        <v>0</v>
      </c>
      <c r="T249" s="30">
        <v>0</v>
      </c>
    </row>
    <row r="250" spans="1:20" ht="14.25" x14ac:dyDescent="0.2">
      <c r="A250" s="75" t="s">
        <v>400</v>
      </c>
      <c r="B250" s="75" t="s">
        <v>528</v>
      </c>
      <c r="C250" s="75" t="s">
        <v>425</v>
      </c>
      <c r="D250" s="30" t="s">
        <v>94</v>
      </c>
      <c r="E250" s="27" t="s">
        <v>534</v>
      </c>
      <c r="F250" s="34" t="s">
        <v>303</v>
      </c>
      <c r="G250" s="27" t="s">
        <v>288</v>
      </c>
      <c r="H250" s="30">
        <v>11</v>
      </c>
      <c r="I250" s="27">
        <f t="shared" si="23"/>
        <v>10</v>
      </c>
      <c r="J250" s="27">
        <f t="shared" si="24"/>
        <v>1</v>
      </c>
      <c r="K250" s="68">
        <f t="shared" si="25"/>
        <v>0.90909090909090906</v>
      </c>
      <c r="L250" s="27"/>
      <c r="M250" s="30">
        <v>6.5</v>
      </c>
      <c r="N250" s="30">
        <v>0</v>
      </c>
      <c r="O250" s="30">
        <v>0.5</v>
      </c>
      <c r="P250" s="30">
        <v>3</v>
      </c>
      <c r="Q250" s="30">
        <v>0</v>
      </c>
      <c r="R250" s="30">
        <v>1</v>
      </c>
      <c r="S250" s="30">
        <v>0</v>
      </c>
      <c r="T250" s="30">
        <v>0</v>
      </c>
    </row>
    <row r="251" spans="1:20" ht="14.25" x14ac:dyDescent="0.2">
      <c r="A251" s="75" t="s">
        <v>400</v>
      </c>
      <c r="B251" s="75" t="s">
        <v>528</v>
      </c>
      <c r="C251" s="75" t="s">
        <v>425</v>
      </c>
      <c r="D251" s="30" t="s">
        <v>197</v>
      </c>
      <c r="E251" s="27" t="s">
        <v>535</v>
      </c>
      <c r="F251" s="34" t="s">
        <v>303</v>
      </c>
      <c r="G251" s="27" t="s">
        <v>288</v>
      </c>
      <c r="H251" s="30">
        <v>6.5</v>
      </c>
      <c r="I251" s="27">
        <f t="shared" si="23"/>
        <v>6.5</v>
      </c>
      <c r="J251" s="27">
        <f t="shared" si="24"/>
        <v>0</v>
      </c>
      <c r="K251" s="68">
        <f t="shared" si="25"/>
        <v>1</v>
      </c>
      <c r="L251" s="27"/>
      <c r="M251" s="30">
        <v>4</v>
      </c>
      <c r="N251" s="30">
        <v>0.5</v>
      </c>
      <c r="O251" s="30">
        <v>0.5</v>
      </c>
      <c r="P251" s="30">
        <v>1.5</v>
      </c>
      <c r="Q251" s="30">
        <v>0</v>
      </c>
      <c r="R251" s="30">
        <v>0</v>
      </c>
      <c r="S251" s="30">
        <v>0</v>
      </c>
      <c r="T251" s="30">
        <v>0</v>
      </c>
    </row>
    <row r="252" spans="1:20" ht="14.25" x14ac:dyDescent="0.2">
      <c r="A252" s="75" t="s">
        <v>400</v>
      </c>
      <c r="B252" s="75" t="s">
        <v>528</v>
      </c>
      <c r="C252" s="75" t="s">
        <v>425</v>
      </c>
      <c r="D252" s="30" t="s">
        <v>130</v>
      </c>
      <c r="E252" s="27" t="s">
        <v>536</v>
      </c>
      <c r="F252" s="34" t="s">
        <v>303</v>
      </c>
      <c r="G252" s="27" t="s">
        <v>288</v>
      </c>
      <c r="H252" s="30">
        <v>9</v>
      </c>
      <c r="I252" s="27">
        <f t="shared" si="23"/>
        <v>6</v>
      </c>
      <c r="J252" s="27">
        <f t="shared" si="24"/>
        <v>3</v>
      </c>
      <c r="K252" s="68">
        <f t="shared" si="25"/>
        <v>0.66666666666666663</v>
      </c>
      <c r="L252" s="27"/>
      <c r="M252" s="30">
        <v>2.5</v>
      </c>
      <c r="N252" s="30">
        <v>1</v>
      </c>
      <c r="O252" s="30">
        <v>1.5</v>
      </c>
      <c r="P252" s="30">
        <v>1</v>
      </c>
      <c r="Q252" s="30">
        <v>0.5</v>
      </c>
      <c r="R252" s="30">
        <v>0</v>
      </c>
      <c r="S252" s="30">
        <v>0</v>
      </c>
      <c r="T252" s="30">
        <v>2.5</v>
      </c>
    </row>
    <row r="253" spans="1:20" ht="14.25" x14ac:dyDescent="0.2">
      <c r="A253" s="75" t="s">
        <v>400</v>
      </c>
      <c r="B253" s="75" t="s">
        <v>528</v>
      </c>
      <c r="C253" s="75" t="s">
        <v>425</v>
      </c>
      <c r="D253" s="30" t="s">
        <v>176</v>
      </c>
      <c r="E253" s="27" t="s">
        <v>537</v>
      </c>
      <c r="F253" s="34" t="s">
        <v>303</v>
      </c>
      <c r="G253" s="27" t="s">
        <v>288</v>
      </c>
      <c r="H253" s="30">
        <v>28</v>
      </c>
      <c r="I253" s="27">
        <f t="shared" si="23"/>
        <v>27.5</v>
      </c>
      <c r="J253" s="27">
        <f t="shared" si="24"/>
        <v>0.5</v>
      </c>
      <c r="K253" s="68">
        <f t="shared" si="25"/>
        <v>0.9821428571428571</v>
      </c>
      <c r="L253" s="27"/>
      <c r="M253" s="30">
        <v>21.5</v>
      </c>
      <c r="N253" s="30">
        <v>2</v>
      </c>
      <c r="O253" s="30">
        <v>0</v>
      </c>
      <c r="P253" s="30">
        <v>4</v>
      </c>
      <c r="Q253" s="30">
        <v>0</v>
      </c>
      <c r="R253" s="30">
        <v>0</v>
      </c>
      <c r="S253" s="30">
        <v>0</v>
      </c>
      <c r="T253" s="30">
        <v>0.5</v>
      </c>
    </row>
    <row r="254" spans="1:20" ht="14.25" x14ac:dyDescent="0.2">
      <c r="A254" s="75" t="s">
        <v>400</v>
      </c>
      <c r="B254" s="75" t="s">
        <v>528</v>
      </c>
      <c r="C254" s="75" t="s">
        <v>425</v>
      </c>
      <c r="D254" s="30" t="s">
        <v>225</v>
      </c>
      <c r="E254" s="27" t="s">
        <v>538</v>
      </c>
      <c r="F254" s="34" t="s">
        <v>303</v>
      </c>
      <c r="G254" s="27" t="s">
        <v>288</v>
      </c>
      <c r="H254" s="30">
        <v>15.5</v>
      </c>
      <c r="I254" s="27">
        <f t="shared" si="23"/>
        <v>15</v>
      </c>
      <c r="J254" s="27">
        <f t="shared" si="24"/>
        <v>0.5</v>
      </c>
      <c r="K254" s="68">
        <f t="shared" si="25"/>
        <v>0.967741935483871</v>
      </c>
      <c r="L254" s="27"/>
      <c r="M254" s="30">
        <v>8.5</v>
      </c>
      <c r="N254" s="30">
        <v>1.5</v>
      </c>
      <c r="O254" s="30">
        <v>2.5</v>
      </c>
      <c r="P254" s="30">
        <v>2.5</v>
      </c>
      <c r="Q254" s="30">
        <v>0</v>
      </c>
      <c r="R254" s="30">
        <v>0.5</v>
      </c>
      <c r="S254" s="30">
        <v>0</v>
      </c>
      <c r="T254" s="30">
        <v>0</v>
      </c>
    </row>
    <row r="255" spans="1:20" ht="14.25" x14ac:dyDescent="0.2">
      <c r="A255" s="75" t="s">
        <v>400</v>
      </c>
      <c r="B255" s="75" t="s">
        <v>528</v>
      </c>
      <c r="C255" s="75" t="s">
        <v>425</v>
      </c>
      <c r="D255" s="30" t="s">
        <v>141</v>
      </c>
      <c r="E255" s="27" t="s">
        <v>539</v>
      </c>
      <c r="F255" s="34" t="s">
        <v>303</v>
      </c>
      <c r="G255" s="27" t="s">
        <v>288</v>
      </c>
      <c r="H255" s="30">
        <v>1</v>
      </c>
      <c r="I255" s="27">
        <f t="shared" si="23"/>
        <v>0.5</v>
      </c>
      <c r="J255" s="27">
        <f t="shared" si="24"/>
        <v>0.5</v>
      </c>
      <c r="K255" s="68">
        <f t="shared" si="25"/>
        <v>0.5</v>
      </c>
      <c r="L255" s="27"/>
      <c r="M255" s="30">
        <v>0</v>
      </c>
      <c r="N255" s="30">
        <v>0</v>
      </c>
      <c r="O255" s="30">
        <v>0.5</v>
      </c>
      <c r="P255" s="30">
        <v>0</v>
      </c>
      <c r="Q255" s="30">
        <v>0.5</v>
      </c>
      <c r="R255" s="30">
        <v>0</v>
      </c>
      <c r="S255" s="30">
        <v>0</v>
      </c>
      <c r="T255" s="30">
        <v>0</v>
      </c>
    </row>
    <row r="256" spans="1:20" ht="14.25" x14ac:dyDescent="0.2">
      <c r="A256" s="75" t="s">
        <v>400</v>
      </c>
      <c r="B256" s="75" t="s">
        <v>528</v>
      </c>
      <c r="C256" s="75" t="s">
        <v>425</v>
      </c>
      <c r="D256" s="30" t="s">
        <v>84</v>
      </c>
      <c r="E256" s="27" t="s">
        <v>540</v>
      </c>
      <c r="F256" s="34" t="s">
        <v>303</v>
      </c>
      <c r="G256" s="27" t="s">
        <v>288</v>
      </c>
      <c r="H256" s="30">
        <v>2.5</v>
      </c>
      <c r="I256" s="27">
        <f t="shared" si="23"/>
        <v>2.5</v>
      </c>
      <c r="J256" s="27">
        <f t="shared" si="24"/>
        <v>0</v>
      </c>
      <c r="K256" s="68">
        <f t="shared" si="25"/>
        <v>1</v>
      </c>
      <c r="L256" s="27"/>
      <c r="M256" s="30">
        <v>1.5</v>
      </c>
      <c r="N256" s="30">
        <v>0</v>
      </c>
      <c r="O256" s="30">
        <v>0.5</v>
      </c>
      <c r="P256" s="30">
        <v>0.5</v>
      </c>
      <c r="Q256" s="30">
        <v>0</v>
      </c>
      <c r="R256" s="30">
        <v>0</v>
      </c>
      <c r="S256" s="30">
        <v>0</v>
      </c>
      <c r="T256" s="30">
        <v>0</v>
      </c>
    </row>
    <row r="257" spans="1:20" ht="14.25" x14ac:dyDescent="0.2">
      <c r="A257" s="75" t="s">
        <v>400</v>
      </c>
      <c r="B257" s="75" t="s">
        <v>528</v>
      </c>
      <c r="C257" s="75" t="s">
        <v>425</v>
      </c>
      <c r="D257" s="30" t="s">
        <v>131</v>
      </c>
      <c r="E257" s="27" t="s">
        <v>541</v>
      </c>
      <c r="F257" s="34" t="s">
        <v>303</v>
      </c>
      <c r="G257" s="27" t="s">
        <v>288</v>
      </c>
      <c r="H257" s="30">
        <v>1.5</v>
      </c>
      <c r="I257" s="27">
        <f t="shared" si="23"/>
        <v>1.5</v>
      </c>
      <c r="J257" s="27">
        <f t="shared" si="24"/>
        <v>0</v>
      </c>
      <c r="K257" s="68">
        <f t="shared" si="25"/>
        <v>1</v>
      </c>
      <c r="L257" s="27"/>
      <c r="M257" s="30">
        <v>1.5</v>
      </c>
      <c r="N257" s="30">
        <v>0</v>
      </c>
      <c r="O257" s="30">
        <v>0</v>
      </c>
      <c r="P257" s="30">
        <v>0</v>
      </c>
      <c r="Q257" s="30">
        <v>0</v>
      </c>
      <c r="R257" s="30">
        <v>0</v>
      </c>
      <c r="S257" s="30">
        <v>0</v>
      </c>
      <c r="T257" s="30">
        <v>0</v>
      </c>
    </row>
    <row r="258" spans="1:20" ht="14.25" x14ac:dyDescent="0.2">
      <c r="A258" s="75" t="s">
        <v>400</v>
      </c>
      <c r="B258" s="75" t="s">
        <v>528</v>
      </c>
      <c r="C258" s="75" t="s">
        <v>425</v>
      </c>
      <c r="D258" s="30" t="s">
        <v>82</v>
      </c>
      <c r="E258" s="27" t="s">
        <v>543</v>
      </c>
      <c r="F258" s="34" t="s">
        <v>303</v>
      </c>
      <c r="G258" s="27" t="s">
        <v>288</v>
      </c>
      <c r="H258" s="30">
        <v>38.5</v>
      </c>
      <c r="I258" s="27">
        <f t="shared" si="23"/>
        <v>38</v>
      </c>
      <c r="J258" s="27">
        <f t="shared" si="24"/>
        <v>0.5</v>
      </c>
      <c r="K258" s="68">
        <f t="shared" si="25"/>
        <v>0.98701298701298701</v>
      </c>
      <c r="L258" s="27"/>
      <c r="M258" s="30">
        <v>19</v>
      </c>
      <c r="N258" s="30">
        <v>5.5</v>
      </c>
      <c r="O258" s="30">
        <v>6</v>
      </c>
      <c r="P258" s="30">
        <v>7.5</v>
      </c>
      <c r="Q258" s="30">
        <v>0</v>
      </c>
      <c r="R258" s="30">
        <v>0</v>
      </c>
      <c r="S258" s="30">
        <v>0</v>
      </c>
      <c r="T258" s="30">
        <v>0.5</v>
      </c>
    </row>
    <row r="259" spans="1:20" ht="14.25" x14ac:dyDescent="0.2">
      <c r="A259" s="75" t="s">
        <v>400</v>
      </c>
      <c r="B259" s="75" t="s">
        <v>528</v>
      </c>
      <c r="C259" s="75" t="s">
        <v>425</v>
      </c>
      <c r="D259" s="30" t="s">
        <v>194</v>
      </c>
      <c r="E259" s="27" t="s">
        <v>544</v>
      </c>
      <c r="F259" s="34" t="s">
        <v>303</v>
      </c>
      <c r="G259" s="27" t="s">
        <v>288</v>
      </c>
      <c r="H259" s="30">
        <v>24.5</v>
      </c>
      <c r="I259" s="27">
        <f t="shared" si="23"/>
        <v>24.5</v>
      </c>
      <c r="J259" s="27">
        <f t="shared" si="24"/>
        <v>0</v>
      </c>
      <c r="K259" s="68">
        <f t="shared" si="25"/>
        <v>1</v>
      </c>
      <c r="L259" s="27"/>
      <c r="M259" s="30">
        <v>16.5</v>
      </c>
      <c r="N259" s="30">
        <v>2</v>
      </c>
      <c r="O259" s="30">
        <v>4.5</v>
      </c>
      <c r="P259" s="30">
        <v>1.5</v>
      </c>
      <c r="Q259" s="30">
        <v>0</v>
      </c>
      <c r="R259" s="30">
        <v>0</v>
      </c>
      <c r="S259" s="30">
        <v>0</v>
      </c>
      <c r="T259" s="30">
        <v>0</v>
      </c>
    </row>
    <row r="260" spans="1:20" ht="14.25" x14ac:dyDescent="0.2">
      <c r="A260" s="75" t="s">
        <v>400</v>
      </c>
      <c r="B260" s="75" t="s">
        <v>528</v>
      </c>
      <c r="C260" s="75" t="s">
        <v>425</v>
      </c>
      <c r="D260" s="30" t="s">
        <v>80</v>
      </c>
      <c r="E260" s="27" t="s">
        <v>546</v>
      </c>
      <c r="F260" s="34" t="s">
        <v>303</v>
      </c>
      <c r="G260" s="27" t="s">
        <v>288</v>
      </c>
      <c r="H260" s="30">
        <v>32</v>
      </c>
      <c r="I260" s="27">
        <f t="shared" si="23"/>
        <v>30.5</v>
      </c>
      <c r="J260" s="27">
        <f t="shared" si="24"/>
        <v>1.5</v>
      </c>
      <c r="K260" s="68">
        <f t="shared" si="25"/>
        <v>0.953125</v>
      </c>
      <c r="L260" s="27"/>
      <c r="M260" s="30">
        <v>16</v>
      </c>
      <c r="N260" s="30">
        <v>4</v>
      </c>
      <c r="O260" s="30">
        <v>3.5</v>
      </c>
      <c r="P260" s="30">
        <v>7</v>
      </c>
      <c r="Q260" s="30">
        <v>0</v>
      </c>
      <c r="R260" s="30">
        <v>0</v>
      </c>
      <c r="S260" s="30">
        <v>0.5</v>
      </c>
      <c r="T260" s="30">
        <v>1</v>
      </c>
    </row>
    <row r="261" spans="1:20" ht="14.25" x14ac:dyDescent="0.2">
      <c r="A261" s="75" t="s">
        <v>400</v>
      </c>
      <c r="B261" s="75" t="s">
        <v>528</v>
      </c>
      <c r="C261" s="75" t="s">
        <v>425</v>
      </c>
      <c r="D261" s="30" t="s">
        <v>133</v>
      </c>
      <c r="E261" s="27" t="s">
        <v>548</v>
      </c>
      <c r="F261" s="34" t="s">
        <v>303</v>
      </c>
      <c r="G261" s="27" t="s">
        <v>288</v>
      </c>
      <c r="H261" s="30">
        <v>1</v>
      </c>
      <c r="I261" s="27">
        <f t="shared" si="23"/>
        <v>1</v>
      </c>
      <c r="J261" s="27">
        <f t="shared" si="24"/>
        <v>0</v>
      </c>
      <c r="K261" s="68">
        <f t="shared" si="25"/>
        <v>1</v>
      </c>
      <c r="L261" s="27"/>
      <c r="M261" s="30">
        <v>0</v>
      </c>
      <c r="N261" s="30">
        <v>0</v>
      </c>
      <c r="O261" s="30">
        <v>0.5</v>
      </c>
      <c r="P261" s="30">
        <v>0.5</v>
      </c>
      <c r="Q261" s="30">
        <v>0</v>
      </c>
      <c r="R261" s="30">
        <v>0</v>
      </c>
      <c r="S261" s="30">
        <v>0</v>
      </c>
      <c r="T261" s="30">
        <v>0</v>
      </c>
    </row>
    <row r="262" spans="1:20" ht="14.25" x14ac:dyDescent="0.2">
      <c r="A262" s="75" t="s">
        <v>400</v>
      </c>
      <c r="B262" s="75" t="s">
        <v>528</v>
      </c>
      <c r="C262" s="75" t="s">
        <v>425</v>
      </c>
      <c r="D262" s="30" t="s">
        <v>83</v>
      </c>
      <c r="E262" s="27" t="s">
        <v>549</v>
      </c>
      <c r="F262" s="34" t="s">
        <v>303</v>
      </c>
      <c r="G262" s="27" t="s">
        <v>288</v>
      </c>
      <c r="H262" s="30">
        <v>31</v>
      </c>
      <c r="I262" s="27">
        <f t="shared" si="23"/>
        <v>30.5</v>
      </c>
      <c r="J262" s="27">
        <f t="shared" si="24"/>
        <v>0.5</v>
      </c>
      <c r="K262" s="68">
        <f t="shared" si="25"/>
        <v>0.9838709677419355</v>
      </c>
      <c r="L262" s="27"/>
      <c r="M262" s="30">
        <v>22.5</v>
      </c>
      <c r="N262" s="30">
        <v>3</v>
      </c>
      <c r="O262" s="30">
        <v>3</v>
      </c>
      <c r="P262" s="30">
        <v>2</v>
      </c>
      <c r="Q262" s="30">
        <v>0.5</v>
      </c>
      <c r="R262" s="30">
        <v>0</v>
      </c>
      <c r="S262" s="30">
        <v>0</v>
      </c>
      <c r="T262" s="30">
        <v>0</v>
      </c>
    </row>
    <row r="263" spans="1:20" ht="14.25" x14ac:dyDescent="0.2">
      <c r="A263" s="75" t="s">
        <v>400</v>
      </c>
      <c r="B263" s="75" t="s">
        <v>528</v>
      </c>
      <c r="C263" s="75" t="s">
        <v>425</v>
      </c>
      <c r="D263" s="30" t="s">
        <v>169</v>
      </c>
      <c r="E263" s="27" t="s">
        <v>550</v>
      </c>
      <c r="F263" s="34" t="s">
        <v>303</v>
      </c>
      <c r="G263" s="27" t="s">
        <v>288</v>
      </c>
      <c r="H263" s="30">
        <v>3.5</v>
      </c>
      <c r="I263" s="27">
        <f t="shared" ref="I263:I294" si="26">SUM(M263:P263)</f>
        <v>3</v>
      </c>
      <c r="J263" s="27">
        <f t="shared" ref="J263:J294" si="27">SUM(Q263:T263)</f>
        <v>0.5</v>
      </c>
      <c r="K263" s="68">
        <f t="shared" ref="K263:K294" si="28">I263/H263</f>
        <v>0.8571428571428571</v>
      </c>
      <c r="L263" s="27"/>
      <c r="M263" s="30">
        <v>0.5</v>
      </c>
      <c r="N263" s="30">
        <v>0.5</v>
      </c>
      <c r="O263" s="30">
        <v>1</v>
      </c>
      <c r="P263" s="30">
        <v>1</v>
      </c>
      <c r="Q263" s="30">
        <v>0</v>
      </c>
      <c r="R263" s="30">
        <v>0.5</v>
      </c>
      <c r="S263" s="30">
        <v>0</v>
      </c>
      <c r="T263" s="30">
        <v>0</v>
      </c>
    </row>
    <row r="264" spans="1:20" ht="14.25" x14ac:dyDescent="0.2">
      <c r="A264" s="75" t="s">
        <v>400</v>
      </c>
      <c r="B264" s="75" t="s">
        <v>528</v>
      </c>
      <c r="C264" s="75" t="s">
        <v>425</v>
      </c>
      <c r="D264" s="30" t="s">
        <v>183</v>
      </c>
      <c r="E264" s="27" t="s">
        <v>552</v>
      </c>
      <c r="F264" s="34" t="s">
        <v>303</v>
      </c>
      <c r="G264" s="27" t="s">
        <v>288</v>
      </c>
      <c r="H264" s="30">
        <v>5</v>
      </c>
      <c r="I264" s="27">
        <f t="shared" si="26"/>
        <v>5</v>
      </c>
      <c r="J264" s="27">
        <f t="shared" si="27"/>
        <v>0</v>
      </c>
      <c r="K264" s="68">
        <f t="shared" si="28"/>
        <v>1</v>
      </c>
      <c r="L264" s="27"/>
      <c r="M264" s="30">
        <v>3.5</v>
      </c>
      <c r="N264" s="30">
        <v>0</v>
      </c>
      <c r="O264" s="30">
        <v>0</v>
      </c>
      <c r="P264" s="30">
        <v>1.5</v>
      </c>
      <c r="Q264" s="30">
        <v>0</v>
      </c>
      <c r="R264" s="30">
        <v>0</v>
      </c>
      <c r="S264" s="30">
        <v>0</v>
      </c>
      <c r="T264" s="30">
        <v>0</v>
      </c>
    </row>
    <row r="265" spans="1:20" ht="14.25" x14ac:dyDescent="0.2">
      <c r="A265" s="75" t="s">
        <v>400</v>
      </c>
      <c r="B265" s="75" t="s">
        <v>528</v>
      </c>
      <c r="C265" s="75" t="s">
        <v>425</v>
      </c>
      <c r="D265" s="30" t="s">
        <v>118</v>
      </c>
      <c r="E265" s="27" t="s">
        <v>553</v>
      </c>
      <c r="F265" s="34" t="s">
        <v>303</v>
      </c>
      <c r="G265" s="27" t="s">
        <v>288</v>
      </c>
      <c r="H265" s="30">
        <v>3</v>
      </c>
      <c r="I265" s="27">
        <f t="shared" si="26"/>
        <v>3</v>
      </c>
      <c r="J265" s="27">
        <f t="shared" si="27"/>
        <v>0</v>
      </c>
      <c r="K265" s="68">
        <f t="shared" si="28"/>
        <v>1</v>
      </c>
      <c r="L265" s="27"/>
      <c r="M265" s="30">
        <v>2.5</v>
      </c>
      <c r="N265" s="30">
        <v>0.5</v>
      </c>
      <c r="O265" s="30">
        <v>0</v>
      </c>
      <c r="P265" s="30">
        <v>0</v>
      </c>
      <c r="Q265" s="30">
        <v>0</v>
      </c>
      <c r="R265" s="30">
        <v>0</v>
      </c>
      <c r="S265" s="30">
        <v>0</v>
      </c>
      <c r="T265" s="30">
        <v>0</v>
      </c>
    </row>
    <row r="266" spans="1:20" ht="14.25" x14ac:dyDescent="0.2">
      <c r="A266" s="75" t="s">
        <v>401</v>
      </c>
      <c r="B266" s="75" t="s">
        <v>460</v>
      </c>
      <c r="C266" s="75" t="s">
        <v>426</v>
      </c>
      <c r="D266" s="30" t="s">
        <v>111</v>
      </c>
      <c r="E266" s="27" t="s">
        <v>554</v>
      </c>
      <c r="F266" s="34" t="s">
        <v>303</v>
      </c>
      <c r="G266" s="27" t="s">
        <v>288</v>
      </c>
      <c r="H266" s="30">
        <v>20.5</v>
      </c>
      <c r="I266" s="27">
        <f t="shared" si="26"/>
        <v>19.5</v>
      </c>
      <c r="J266" s="27">
        <f t="shared" si="27"/>
        <v>1</v>
      </c>
      <c r="K266" s="68">
        <f t="shared" si="28"/>
        <v>0.95121951219512191</v>
      </c>
      <c r="L266" s="27"/>
      <c r="M266" s="30">
        <v>8.5</v>
      </c>
      <c r="N266" s="30">
        <v>2</v>
      </c>
      <c r="O266" s="30">
        <v>2.5</v>
      </c>
      <c r="P266" s="30">
        <v>6.5</v>
      </c>
      <c r="Q266" s="30">
        <v>1</v>
      </c>
      <c r="R266" s="30">
        <v>0</v>
      </c>
      <c r="S266" s="30">
        <v>0</v>
      </c>
      <c r="T266" s="30">
        <v>0</v>
      </c>
    </row>
    <row r="267" spans="1:20" ht="14.25" x14ac:dyDescent="0.2">
      <c r="A267" s="75" t="s">
        <v>401</v>
      </c>
      <c r="B267" s="75" t="s">
        <v>460</v>
      </c>
      <c r="C267" s="75" t="s">
        <v>426</v>
      </c>
      <c r="D267" s="30" t="s">
        <v>90</v>
      </c>
      <c r="E267" s="27" t="s">
        <v>555</v>
      </c>
      <c r="F267" s="34" t="s">
        <v>303</v>
      </c>
      <c r="G267" s="27" t="s">
        <v>288</v>
      </c>
      <c r="H267" s="30">
        <v>2</v>
      </c>
      <c r="I267" s="27">
        <f t="shared" si="26"/>
        <v>1.5</v>
      </c>
      <c r="J267" s="27">
        <f t="shared" si="27"/>
        <v>0.5</v>
      </c>
      <c r="K267" s="68">
        <f t="shared" si="28"/>
        <v>0.75</v>
      </c>
      <c r="L267" s="27"/>
      <c r="M267" s="30">
        <v>1</v>
      </c>
      <c r="N267" s="30">
        <v>0.5</v>
      </c>
      <c r="O267" s="30">
        <v>0</v>
      </c>
      <c r="P267" s="30">
        <v>0</v>
      </c>
      <c r="Q267" s="30">
        <v>0</v>
      </c>
      <c r="R267" s="30">
        <v>0</v>
      </c>
      <c r="S267" s="30">
        <v>0</v>
      </c>
      <c r="T267" s="30">
        <v>0.5</v>
      </c>
    </row>
    <row r="268" spans="1:20" ht="14.25" x14ac:dyDescent="0.2">
      <c r="A268" s="75" t="s">
        <v>401</v>
      </c>
      <c r="B268" s="75" t="s">
        <v>460</v>
      </c>
      <c r="C268" s="75" t="s">
        <v>426</v>
      </c>
      <c r="D268" s="30" t="s">
        <v>112</v>
      </c>
      <c r="E268" s="27" t="s">
        <v>556</v>
      </c>
      <c r="F268" s="34" t="s">
        <v>303</v>
      </c>
      <c r="G268" s="27" t="s">
        <v>288</v>
      </c>
      <c r="H268" s="30">
        <v>2</v>
      </c>
      <c r="I268" s="27">
        <f t="shared" si="26"/>
        <v>2</v>
      </c>
      <c r="J268" s="27">
        <f t="shared" si="27"/>
        <v>0</v>
      </c>
      <c r="K268" s="68">
        <f t="shared" si="28"/>
        <v>1</v>
      </c>
      <c r="L268" s="27"/>
      <c r="M268" s="30">
        <v>0</v>
      </c>
      <c r="N268" s="30">
        <v>0.5</v>
      </c>
      <c r="O268" s="30">
        <v>0.5</v>
      </c>
      <c r="P268" s="30">
        <v>1</v>
      </c>
      <c r="Q268" s="30">
        <v>0</v>
      </c>
      <c r="R268" s="30">
        <v>0</v>
      </c>
      <c r="S268" s="30">
        <v>0</v>
      </c>
      <c r="T268" s="30">
        <v>0</v>
      </c>
    </row>
    <row r="269" spans="1:20" ht="14.25" x14ac:dyDescent="0.2">
      <c r="A269" s="75" t="s">
        <v>401</v>
      </c>
      <c r="B269" s="75" t="s">
        <v>460</v>
      </c>
      <c r="C269" s="75" t="s">
        <v>426</v>
      </c>
      <c r="D269" s="30" t="s">
        <v>171</v>
      </c>
      <c r="E269" s="27" t="s">
        <v>557</v>
      </c>
      <c r="F269" s="34" t="s">
        <v>303</v>
      </c>
      <c r="G269" s="27" t="s">
        <v>288</v>
      </c>
      <c r="H269" s="30">
        <v>13.5</v>
      </c>
      <c r="I269" s="27">
        <f t="shared" si="26"/>
        <v>13</v>
      </c>
      <c r="J269" s="27">
        <f t="shared" si="27"/>
        <v>0.5</v>
      </c>
      <c r="K269" s="68">
        <f t="shared" si="28"/>
        <v>0.96296296296296291</v>
      </c>
      <c r="L269" s="27"/>
      <c r="M269" s="30">
        <v>6.5</v>
      </c>
      <c r="N269" s="30">
        <v>2.5</v>
      </c>
      <c r="O269" s="30">
        <v>2</v>
      </c>
      <c r="P269" s="30">
        <v>2</v>
      </c>
      <c r="Q269" s="30">
        <v>0.5</v>
      </c>
      <c r="R269" s="30">
        <v>0</v>
      </c>
      <c r="S269" s="30">
        <v>0</v>
      </c>
      <c r="T269" s="30">
        <v>0</v>
      </c>
    </row>
    <row r="270" spans="1:20" ht="14.25" x14ac:dyDescent="0.2">
      <c r="A270" s="75" t="s">
        <v>401</v>
      </c>
      <c r="B270" s="75" t="s">
        <v>460</v>
      </c>
      <c r="C270" s="75" t="s">
        <v>426</v>
      </c>
      <c r="D270" s="30" t="s">
        <v>200</v>
      </c>
      <c r="E270" s="27" t="s">
        <v>558</v>
      </c>
      <c r="F270" s="34" t="s">
        <v>303</v>
      </c>
      <c r="G270" s="27" t="s">
        <v>288</v>
      </c>
      <c r="H270" s="30">
        <v>11.5</v>
      </c>
      <c r="I270" s="27">
        <f t="shared" si="26"/>
        <v>11.5</v>
      </c>
      <c r="J270" s="27">
        <f t="shared" si="27"/>
        <v>0</v>
      </c>
      <c r="K270" s="68">
        <f t="shared" si="28"/>
        <v>1</v>
      </c>
      <c r="L270" s="27"/>
      <c r="M270" s="30">
        <v>7</v>
      </c>
      <c r="N270" s="30">
        <v>0</v>
      </c>
      <c r="O270" s="30">
        <v>2</v>
      </c>
      <c r="P270" s="30">
        <v>2.5</v>
      </c>
      <c r="Q270" s="30">
        <v>0</v>
      </c>
      <c r="R270" s="30">
        <v>0</v>
      </c>
      <c r="S270" s="30">
        <v>0</v>
      </c>
      <c r="T270" s="30">
        <v>0</v>
      </c>
    </row>
    <row r="271" spans="1:20" ht="14.25" x14ac:dyDescent="0.2">
      <c r="A271" s="75" t="s">
        <v>401</v>
      </c>
      <c r="B271" s="75" t="s">
        <v>460</v>
      </c>
      <c r="C271" s="75" t="s">
        <v>426</v>
      </c>
      <c r="D271" s="30" t="s">
        <v>89</v>
      </c>
      <c r="E271" s="27" t="s">
        <v>559</v>
      </c>
      <c r="F271" s="34" t="s">
        <v>303</v>
      </c>
      <c r="G271" s="27" t="s">
        <v>288</v>
      </c>
      <c r="H271" s="30">
        <v>0.5</v>
      </c>
      <c r="I271" s="27">
        <f t="shared" si="26"/>
        <v>0.5</v>
      </c>
      <c r="J271" s="27">
        <f t="shared" si="27"/>
        <v>0</v>
      </c>
      <c r="K271" s="68">
        <f t="shared" si="28"/>
        <v>1</v>
      </c>
      <c r="L271" s="27"/>
      <c r="M271" s="30">
        <v>0.5</v>
      </c>
      <c r="N271" s="30">
        <v>0</v>
      </c>
      <c r="O271" s="30">
        <v>0</v>
      </c>
      <c r="P271" s="30">
        <v>0</v>
      </c>
      <c r="Q271" s="30">
        <v>0</v>
      </c>
      <c r="R271" s="30">
        <v>0</v>
      </c>
      <c r="S271" s="30">
        <v>0</v>
      </c>
      <c r="T271" s="30">
        <v>0</v>
      </c>
    </row>
    <row r="272" spans="1:20" ht="14.25" x14ac:dyDescent="0.2">
      <c r="A272" s="75" t="s">
        <v>402</v>
      </c>
      <c r="B272" s="75" t="s">
        <v>561</v>
      </c>
      <c r="C272" s="75" t="s">
        <v>427</v>
      </c>
      <c r="D272" s="30" t="s">
        <v>138</v>
      </c>
      <c r="E272" s="27" t="s">
        <v>564</v>
      </c>
      <c r="F272" s="34" t="s">
        <v>303</v>
      </c>
      <c r="G272" s="27" t="s">
        <v>288</v>
      </c>
      <c r="H272" s="30">
        <v>2</v>
      </c>
      <c r="I272" s="27">
        <f t="shared" si="26"/>
        <v>2</v>
      </c>
      <c r="J272" s="27">
        <f t="shared" si="27"/>
        <v>0</v>
      </c>
      <c r="K272" s="68">
        <f t="shared" si="28"/>
        <v>1</v>
      </c>
      <c r="L272" s="27"/>
      <c r="M272" s="30">
        <v>1</v>
      </c>
      <c r="N272" s="30">
        <v>1</v>
      </c>
      <c r="O272" s="30">
        <v>0</v>
      </c>
      <c r="P272" s="30">
        <v>0</v>
      </c>
      <c r="Q272" s="30">
        <v>0</v>
      </c>
      <c r="R272" s="30">
        <v>0</v>
      </c>
      <c r="S272" s="30">
        <v>0</v>
      </c>
      <c r="T272" s="30">
        <v>0</v>
      </c>
    </row>
    <row r="273" spans="1:20" ht="14.25" x14ac:dyDescent="0.2">
      <c r="A273" s="75" t="s">
        <v>403</v>
      </c>
      <c r="B273" s="75" t="s">
        <v>434</v>
      </c>
      <c r="C273" s="75" t="s">
        <v>428</v>
      </c>
      <c r="D273" s="30" t="s">
        <v>137</v>
      </c>
      <c r="E273" s="27" t="s">
        <v>566</v>
      </c>
      <c r="F273" s="34" t="s">
        <v>303</v>
      </c>
      <c r="G273" s="27" t="s">
        <v>288</v>
      </c>
      <c r="H273" s="30">
        <v>7</v>
      </c>
      <c r="I273" s="27">
        <f t="shared" si="26"/>
        <v>7</v>
      </c>
      <c r="J273" s="27">
        <f t="shared" si="27"/>
        <v>0</v>
      </c>
      <c r="K273" s="68">
        <f t="shared" si="28"/>
        <v>1</v>
      </c>
      <c r="L273" s="27"/>
      <c r="M273" s="30">
        <v>6</v>
      </c>
      <c r="N273" s="30">
        <v>1</v>
      </c>
      <c r="O273" s="30">
        <v>0</v>
      </c>
      <c r="P273" s="30">
        <v>0</v>
      </c>
      <c r="Q273" s="30">
        <v>0</v>
      </c>
      <c r="R273" s="30">
        <v>0</v>
      </c>
      <c r="S273" s="30">
        <v>0</v>
      </c>
      <c r="T273" s="30">
        <v>0</v>
      </c>
    </row>
    <row r="274" spans="1:20" ht="14.25" x14ac:dyDescent="0.2">
      <c r="A274" s="75" t="s">
        <v>403</v>
      </c>
      <c r="B274" s="75" t="s">
        <v>434</v>
      </c>
      <c r="C274" s="75" t="s">
        <v>428</v>
      </c>
      <c r="D274" s="30" t="s">
        <v>135</v>
      </c>
      <c r="E274" s="27" t="s">
        <v>567</v>
      </c>
      <c r="F274" s="34" t="s">
        <v>303</v>
      </c>
      <c r="G274" s="27" t="s">
        <v>288</v>
      </c>
      <c r="H274" s="30">
        <v>7</v>
      </c>
      <c r="I274" s="27">
        <f t="shared" si="26"/>
        <v>7</v>
      </c>
      <c r="J274" s="27">
        <f t="shared" si="27"/>
        <v>0</v>
      </c>
      <c r="K274" s="68">
        <f t="shared" si="28"/>
        <v>1</v>
      </c>
      <c r="L274" s="27"/>
      <c r="M274" s="30">
        <v>3</v>
      </c>
      <c r="N274" s="30">
        <v>1.5</v>
      </c>
      <c r="O274" s="30">
        <v>2</v>
      </c>
      <c r="P274" s="30">
        <v>0.5</v>
      </c>
      <c r="Q274" s="30">
        <v>0</v>
      </c>
      <c r="R274" s="30">
        <v>0</v>
      </c>
      <c r="S274" s="30">
        <v>0</v>
      </c>
      <c r="T274" s="30">
        <v>0</v>
      </c>
    </row>
    <row r="275" spans="1:20" ht="14.25" x14ac:dyDescent="0.2">
      <c r="A275" s="75" t="s">
        <v>403</v>
      </c>
      <c r="B275" s="75" t="s">
        <v>434</v>
      </c>
      <c r="C275" s="75" t="s">
        <v>428</v>
      </c>
      <c r="D275" s="30" t="s">
        <v>223</v>
      </c>
      <c r="E275" s="27" t="s">
        <v>568</v>
      </c>
      <c r="F275" s="34" t="s">
        <v>303</v>
      </c>
      <c r="G275" s="27" t="s">
        <v>288</v>
      </c>
      <c r="H275" s="30">
        <v>63</v>
      </c>
      <c r="I275" s="27">
        <f t="shared" si="26"/>
        <v>60</v>
      </c>
      <c r="J275" s="27">
        <f t="shared" si="27"/>
        <v>3</v>
      </c>
      <c r="K275" s="68">
        <f t="shared" si="28"/>
        <v>0.95238095238095233</v>
      </c>
      <c r="L275" s="27"/>
      <c r="M275" s="30">
        <v>35</v>
      </c>
      <c r="N275" s="30">
        <v>10</v>
      </c>
      <c r="O275" s="30">
        <v>8</v>
      </c>
      <c r="P275" s="30">
        <v>7</v>
      </c>
      <c r="Q275" s="30">
        <v>1</v>
      </c>
      <c r="R275" s="30">
        <v>0</v>
      </c>
      <c r="S275" s="30">
        <v>0</v>
      </c>
      <c r="T275" s="30">
        <v>2</v>
      </c>
    </row>
    <row r="276" spans="1:20" ht="14.25" x14ac:dyDescent="0.2">
      <c r="A276" s="75" t="s">
        <v>403</v>
      </c>
      <c r="B276" s="75" t="s">
        <v>434</v>
      </c>
      <c r="C276" s="75" t="s">
        <v>428</v>
      </c>
      <c r="D276" s="30" t="s">
        <v>136</v>
      </c>
      <c r="E276" s="27" t="s">
        <v>570</v>
      </c>
      <c r="F276" s="34" t="s">
        <v>303</v>
      </c>
      <c r="G276" s="27" t="s">
        <v>288</v>
      </c>
      <c r="H276" s="30">
        <v>57.5</v>
      </c>
      <c r="I276" s="27">
        <f t="shared" si="26"/>
        <v>57.5</v>
      </c>
      <c r="J276" s="27">
        <f t="shared" si="27"/>
        <v>0</v>
      </c>
      <c r="K276" s="68">
        <f t="shared" si="28"/>
        <v>1</v>
      </c>
      <c r="L276" s="27"/>
      <c r="M276" s="30">
        <v>41.5</v>
      </c>
      <c r="N276" s="30">
        <v>5.5</v>
      </c>
      <c r="O276" s="30">
        <v>8</v>
      </c>
      <c r="P276" s="30">
        <v>2.5</v>
      </c>
      <c r="Q276" s="30">
        <v>0</v>
      </c>
      <c r="R276" s="30">
        <v>0</v>
      </c>
      <c r="S276" s="30">
        <v>0</v>
      </c>
      <c r="T276" s="30">
        <v>0</v>
      </c>
    </row>
    <row r="277" spans="1:20" ht="14.25" x14ac:dyDescent="0.2">
      <c r="A277" s="75" t="s">
        <v>404</v>
      </c>
      <c r="B277" s="75" t="s">
        <v>561</v>
      </c>
      <c r="C277" s="75" t="s">
        <v>429</v>
      </c>
      <c r="D277" s="30" t="s">
        <v>115</v>
      </c>
      <c r="E277" s="27" t="s">
        <v>571</v>
      </c>
      <c r="F277" s="34" t="s">
        <v>303</v>
      </c>
      <c r="G277" s="27" t="s">
        <v>288</v>
      </c>
      <c r="H277" s="30">
        <v>3</v>
      </c>
      <c r="I277" s="27">
        <f t="shared" si="26"/>
        <v>2</v>
      </c>
      <c r="J277" s="27">
        <f t="shared" si="27"/>
        <v>1</v>
      </c>
      <c r="K277" s="68">
        <f t="shared" si="28"/>
        <v>0.66666666666666663</v>
      </c>
      <c r="L277" s="27"/>
      <c r="M277" s="30">
        <v>2</v>
      </c>
      <c r="N277" s="30">
        <v>0</v>
      </c>
      <c r="O277" s="30">
        <v>0</v>
      </c>
      <c r="P277" s="30">
        <v>0</v>
      </c>
      <c r="Q277" s="30">
        <v>0</v>
      </c>
      <c r="R277" s="30">
        <v>0</v>
      </c>
      <c r="S277" s="30">
        <v>0</v>
      </c>
      <c r="T277" s="30">
        <v>1</v>
      </c>
    </row>
    <row r="278" spans="1:20" ht="14.25" x14ac:dyDescent="0.2">
      <c r="A278" s="75" t="s">
        <v>404</v>
      </c>
      <c r="B278" s="75" t="s">
        <v>561</v>
      </c>
      <c r="C278" s="75" t="s">
        <v>429</v>
      </c>
      <c r="D278" s="30" t="s">
        <v>165</v>
      </c>
      <c r="E278" s="27" t="s">
        <v>572</v>
      </c>
      <c r="F278" s="34" t="s">
        <v>303</v>
      </c>
      <c r="G278" s="27" t="s">
        <v>288</v>
      </c>
      <c r="H278" s="30">
        <v>17</v>
      </c>
      <c r="I278" s="27">
        <f t="shared" si="26"/>
        <v>14</v>
      </c>
      <c r="J278" s="27">
        <f t="shared" si="27"/>
        <v>3</v>
      </c>
      <c r="K278" s="68">
        <f t="shared" si="28"/>
        <v>0.82352941176470584</v>
      </c>
      <c r="L278" s="27"/>
      <c r="M278" s="30">
        <v>8</v>
      </c>
      <c r="N278" s="30">
        <v>2.5</v>
      </c>
      <c r="O278" s="30">
        <v>3</v>
      </c>
      <c r="P278" s="30">
        <v>0.5</v>
      </c>
      <c r="Q278" s="30">
        <v>1</v>
      </c>
      <c r="R278" s="30">
        <v>1.5</v>
      </c>
      <c r="S278" s="30">
        <v>0</v>
      </c>
      <c r="T278" s="30">
        <v>0.5</v>
      </c>
    </row>
    <row r="279" spans="1:20" ht="14.25" x14ac:dyDescent="0.2">
      <c r="A279" s="75" t="s">
        <v>404</v>
      </c>
      <c r="B279" s="75" t="s">
        <v>561</v>
      </c>
      <c r="C279" s="75" t="s">
        <v>429</v>
      </c>
      <c r="D279" s="30" t="s">
        <v>127</v>
      </c>
      <c r="E279" s="27" t="s">
        <v>574</v>
      </c>
      <c r="F279" s="34" t="s">
        <v>303</v>
      </c>
      <c r="G279" s="27" t="s">
        <v>288</v>
      </c>
      <c r="H279" s="30">
        <v>53</v>
      </c>
      <c r="I279" s="27">
        <f t="shared" si="26"/>
        <v>47.5</v>
      </c>
      <c r="J279" s="27">
        <f t="shared" si="27"/>
        <v>5.5</v>
      </c>
      <c r="K279" s="68">
        <f t="shared" si="28"/>
        <v>0.89622641509433965</v>
      </c>
      <c r="L279" s="27"/>
      <c r="M279" s="30">
        <v>35</v>
      </c>
      <c r="N279" s="30">
        <v>5</v>
      </c>
      <c r="O279" s="30">
        <v>3.5</v>
      </c>
      <c r="P279" s="30">
        <v>4</v>
      </c>
      <c r="Q279" s="30">
        <v>1</v>
      </c>
      <c r="R279" s="30">
        <v>2</v>
      </c>
      <c r="S279" s="30">
        <v>0</v>
      </c>
      <c r="T279" s="30">
        <v>2.5</v>
      </c>
    </row>
    <row r="280" spans="1:20" ht="14.25" x14ac:dyDescent="0.2">
      <c r="A280" s="75" t="s">
        <v>404</v>
      </c>
      <c r="B280" s="75" t="s">
        <v>561</v>
      </c>
      <c r="C280" s="75" t="s">
        <v>429</v>
      </c>
      <c r="D280" s="30" t="s">
        <v>116</v>
      </c>
      <c r="E280" s="27" t="s">
        <v>575</v>
      </c>
      <c r="F280" s="34" t="s">
        <v>303</v>
      </c>
      <c r="G280" s="27" t="s">
        <v>288</v>
      </c>
      <c r="H280" s="30">
        <v>30.5</v>
      </c>
      <c r="I280" s="27">
        <f t="shared" si="26"/>
        <v>28</v>
      </c>
      <c r="J280" s="27">
        <f t="shared" si="27"/>
        <v>2.5</v>
      </c>
      <c r="K280" s="68">
        <f t="shared" si="28"/>
        <v>0.91803278688524592</v>
      </c>
      <c r="L280" s="27"/>
      <c r="M280" s="30">
        <v>20.5</v>
      </c>
      <c r="N280" s="30">
        <v>2.5</v>
      </c>
      <c r="O280" s="30">
        <v>2.5</v>
      </c>
      <c r="P280" s="30">
        <v>2.5</v>
      </c>
      <c r="Q280" s="30">
        <v>1</v>
      </c>
      <c r="R280" s="30">
        <v>0.5</v>
      </c>
      <c r="S280" s="30">
        <v>0</v>
      </c>
      <c r="T280" s="30">
        <v>1</v>
      </c>
    </row>
    <row r="281" spans="1:20" ht="14.25" x14ac:dyDescent="0.2">
      <c r="A281" s="75" t="s">
        <v>405</v>
      </c>
      <c r="B281" s="75" t="s">
        <v>518</v>
      </c>
      <c r="C281" s="75" t="s">
        <v>430</v>
      </c>
      <c r="D281" s="30" t="s">
        <v>190</v>
      </c>
      <c r="E281" s="27" t="s">
        <v>576</v>
      </c>
      <c r="F281" s="34" t="s">
        <v>303</v>
      </c>
      <c r="G281" s="27" t="s">
        <v>288</v>
      </c>
      <c r="H281" s="30">
        <v>5</v>
      </c>
      <c r="I281" s="27">
        <f t="shared" si="26"/>
        <v>5</v>
      </c>
      <c r="J281" s="27">
        <f t="shared" si="27"/>
        <v>0</v>
      </c>
      <c r="K281" s="68">
        <f t="shared" si="28"/>
        <v>1</v>
      </c>
      <c r="L281" s="27"/>
      <c r="M281" s="30">
        <v>2</v>
      </c>
      <c r="N281" s="30">
        <v>2</v>
      </c>
      <c r="O281" s="30">
        <v>1</v>
      </c>
      <c r="P281" s="30">
        <v>0</v>
      </c>
      <c r="Q281" s="30">
        <v>0</v>
      </c>
      <c r="R281" s="30">
        <v>0</v>
      </c>
      <c r="S281" s="30">
        <v>0</v>
      </c>
      <c r="T281" s="30">
        <v>0</v>
      </c>
    </row>
    <row r="282" spans="1:20" ht="14.25" x14ac:dyDescent="0.2">
      <c r="A282" s="75" t="s">
        <v>405</v>
      </c>
      <c r="B282" s="75" t="s">
        <v>518</v>
      </c>
      <c r="C282" s="75" t="s">
        <v>430</v>
      </c>
      <c r="D282" s="30" t="s">
        <v>216</v>
      </c>
      <c r="E282" s="27" t="s">
        <v>577</v>
      </c>
      <c r="F282" s="34" t="s">
        <v>303</v>
      </c>
      <c r="G282" s="27" t="s">
        <v>288</v>
      </c>
      <c r="H282" s="30">
        <v>5.5</v>
      </c>
      <c r="I282" s="27">
        <f t="shared" si="26"/>
        <v>5.5</v>
      </c>
      <c r="J282" s="27">
        <f t="shared" si="27"/>
        <v>0</v>
      </c>
      <c r="K282" s="68">
        <f t="shared" si="28"/>
        <v>1</v>
      </c>
      <c r="L282" s="27"/>
      <c r="M282" s="30">
        <v>3</v>
      </c>
      <c r="N282" s="30">
        <v>0</v>
      </c>
      <c r="O282" s="30">
        <v>1.5</v>
      </c>
      <c r="P282" s="30">
        <v>1</v>
      </c>
      <c r="Q282" s="30">
        <v>0</v>
      </c>
      <c r="R282" s="30">
        <v>0</v>
      </c>
      <c r="S282" s="30">
        <v>0</v>
      </c>
      <c r="T282" s="30">
        <v>0</v>
      </c>
    </row>
    <row r="283" spans="1:20" ht="14.25" x14ac:dyDescent="0.2">
      <c r="A283" s="75" t="s">
        <v>405</v>
      </c>
      <c r="B283" s="75" t="s">
        <v>518</v>
      </c>
      <c r="C283" s="75" t="s">
        <v>430</v>
      </c>
      <c r="D283" s="30" t="s">
        <v>214</v>
      </c>
      <c r="E283" s="27" t="s">
        <v>578</v>
      </c>
      <c r="F283" s="34" t="s">
        <v>303</v>
      </c>
      <c r="G283" s="27" t="s">
        <v>288</v>
      </c>
      <c r="H283" s="30">
        <v>1.5</v>
      </c>
      <c r="I283" s="27">
        <f t="shared" si="26"/>
        <v>1</v>
      </c>
      <c r="J283" s="27">
        <f t="shared" si="27"/>
        <v>0.5</v>
      </c>
      <c r="K283" s="68">
        <f t="shared" si="28"/>
        <v>0.66666666666666663</v>
      </c>
      <c r="L283" s="27"/>
      <c r="M283" s="30">
        <v>0</v>
      </c>
      <c r="N283" s="30">
        <v>0</v>
      </c>
      <c r="O283" s="30">
        <v>0</v>
      </c>
      <c r="P283" s="30">
        <v>1</v>
      </c>
      <c r="Q283" s="30">
        <v>0</v>
      </c>
      <c r="R283" s="30">
        <v>0</v>
      </c>
      <c r="S283" s="30">
        <v>0</v>
      </c>
      <c r="T283" s="30">
        <v>0.5</v>
      </c>
    </row>
    <row r="284" spans="1:20" ht="14.25" x14ac:dyDescent="0.2">
      <c r="A284" s="75" t="s">
        <v>405</v>
      </c>
      <c r="B284" s="75" t="s">
        <v>518</v>
      </c>
      <c r="C284" s="75" t="s">
        <v>430</v>
      </c>
      <c r="D284" s="30" t="s">
        <v>107</v>
      </c>
      <c r="E284" s="27" t="s">
        <v>579</v>
      </c>
      <c r="F284" s="34" t="s">
        <v>303</v>
      </c>
      <c r="G284" s="27" t="s">
        <v>288</v>
      </c>
      <c r="H284" s="30">
        <v>4.5</v>
      </c>
      <c r="I284" s="27">
        <f t="shared" si="26"/>
        <v>3</v>
      </c>
      <c r="J284" s="27">
        <f t="shared" si="27"/>
        <v>1.5</v>
      </c>
      <c r="K284" s="68">
        <f t="shared" si="28"/>
        <v>0.66666666666666663</v>
      </c>
      <c r="L284" s="27"/>
      <c r="M284" s="30">
        <v>2</v>
      </c>
      <c r="N284" s="30">
        <v>0.5</v>
      </c>
      <c r="O284" s="30">
        <v>0.5</v>
      </c>
      <c r="P284" s="30">
        <v>0</v>
      </c>
      <c r="Q284" s="30">
        <v>0</v>
      </c>
      <c r="R284" s="30">
        <v>0</v>
      </c>
      <c r="S284" s="30">
        <v>0.5</v>
      </c>
      <c r="T284" s="30">
        <v>1</v>
      </c>
    </row>
    <row r="285" spans="1:20" ht="14.25" x14ac:dyDescent="0.2">
      <c r="A285" s="75" t="s">
        <v>405</v>
      </c>
      <c r="B285" s="75" t="s">
        <v>518</v>
      </c>
      <c r="C285" s="75" t="s">
        <v>430</v>
      </c>
      <c r="D285" s="30" t="s">
        <v>72</v>
      </c>
      <c r="E285" s="27" t="s">
        <v>581</v>
      </c>
      <c r="F285" s="34" t="s">
        <v>303</v>
      </c>
      <c r="G285" s="27" t="s">
        <v>288</v>
      </c>
      <c r="H285" s="30">
        <v>1</v>
      </c>
      <c r="I285" s="27">
        <f t="shared" si="26"/>
        <v>1</v>
      </c>
      <c r="J285" s="27">
        <f t="shared" si="27"/>
        <v>0</v>
      </c>
      <c r="K285" s="68">
        <f t="shared" si="28"/>
        <v>1</v>
      </c>
      <c r="L285" s="27"/>
      <c r="M285" s="30">
        <v>0</v>
      </c>
      <c r="N285" s="30">
        <v>0.5</v>
      </c>
      <c r="O285" s="30">
        <v>0.5</v>
      </c>
      <c r="P285" s="30">
        <v>0</v>
      </c>
      <c r="Q285" s="30">
        <v>0</v>
      </c>
      <c r="R285" s="30">
        <v>0</v>
      </c>
      <c r="S285" s="30">
        <v>0</v>
      </c>
      <c r="T285" s="30">
        <v>0</v>
      </c>
    </row>
    <row r="286" spans="1:20" ht="14.25" x14ac:dyDescent="0.2">
      <c r="A286" s="75" t="s">
        <v>405</v>
      </c>
      <c r="B286" s="75" t="s">
        <v>518</v>
      </c>
      <c r="C286" s="75" t="s">
        <v>430</v>
      </c>
      <c r="D286" s="30" t="s">
        <v>226</v>
      </c>
      <c r="E286" s="27" t="s">
        <v>583</v>
      </c>
      <c r="F286" s="34" t="s">
        <v>303</v>
      </c>
      <c r="G286" s="27" t="s">
        <v>288</v>
      </c>
      <c r="H286" s="30">
        <v>10</v>
      </c>
      <c r="I286" s="27">
        <f t="shared" si="26"/>
        <v>6.5</v>
      </c>
      <c r="J286" s="27">
        <f t="shared" si="27"/>
        <v>3.5</v>
      </c>
      <c r="K286" s="68">
        <f t="shared" si="28"/>
        <v>0.65</v>
      </c>
      <c r="L286" s="27"/>
      <c r="M286" s="30">
        <v>3</v>
      </c>
      <c r="N286" s="30">
        <v>1</v>
      </c>
      <c r="O286" s="30">
        <v>0.5</v>
      </c>
      <c r="P286" s="30">
        <v>2</v>
      </c>
      <c r="Q286" s="30">
        <v>2</v>
      </c>
      <c r="R286" s="30">
        <v>0</v>
      </c>
      <c r="S286" s="30">
        <v>1</v>
      </c>
      <c r="T286" s="30">
        <v>0.5</v>
      </c>
    </row>
    <row r="287" spans="1:20" ht="14.25" x14ac:dyDescent="0.2">
      <c r="A287" s="75" t="s">
        <v>406</v>
      </c>
      <c r="B287" s="75" t="s">
        <v>514</v>
      </c>
      <c r="C287" s="75" t="s">
        <v>431</v>
      </c>
      <c r="D287" s="30" t="s">
        <v>221</v>
      </c>
      <c r="E287" s="27" t="s">
        <v>584</v>
      </c>
      <c r="F287" s="34" t="s">
        <v>303</v>
      </c>
      <c r="G287" s="27" t="s">
        <v>288</v>
      </c>
      <c r="H287" s="30">
        <v>1</v>
      </c>
      <c r="I287" s="27">
        <f t="shared" si="26"/>
        <v>1</v>
      </c>
      <c r="J287" s="27">
        <f t="shared" si="27"/>
        <v>0</v>
      </c>
      <c r="K287" s="68">
        <f t="shared" si="28"/>
        <v>1</v>
      </c>
      <c r="L287" s="27"/>
      <c r="M287" s="30">
        <v>1</v>
      </c>
      <c r="N287" s="30">
        <v>0</v>
      </c>
      <c r="O287" s="30">
        <v>0</v>
      </c>
      <c r="P287" s="30">
        <v>0</v>
      </c>
      <c r="Q287" s="30">
        <v>0</v>
      </c>
      <c r="R287" s="30">
        <v>0</v>
      </c>
      <c r="S287" s="30">
        <v>0</v>
      </c>
      <c r="T287" s="30">
        <v>0</v>
      </c>
    </row>
    <row r="288" spans="1:20" ht="14.25" x14ac:dyDescent="0.2">
      <c r="A288" s="75" t="s">
        <v>406</v>
      </c>
      <c r="B288" s="75" t="s">
        <v>514</v>
      </c>
      <c r="C288" s="75" t="s">
        <v>431</v>
      </c>
      <c r="D288" s="30" t="s">
        <v>103</v>
      </c>
      <c r="E288" s="27" t="s">
        <v>585</v>
      </c>
      <c r="F288" s="34" t="s">
        <v>303</v>
      </c>
      <c r="G288" s="27" t="s">
        <v>288</v>
      </c>
      <c r="H288" s="30">
        <v>2</v>
      </c>
      <c r="I288" s="27">
        <f t="shared" si="26"/>
        <v>1</v>
      </c>
      <c r="J288" s="27">
        <f t="shared" si="27"/>
        <v>1</v>
      </c>
      <c r="K288" s="68">
        <f t="shared" si="28"/>
        <v>0.5</v>
      </c>
      <c r="L288" s="27"/>
      <c r="M288" s="30">
        <v>0</v>
      </c>
      <c r="N288" s="30">
        <v>0.5</v>
      </c>
      <c r="O288" s="30">
        <v>0</v>
      </c>
      <c r="P288" s="30">
        <v>0.5</v>
      </c>
      <c r="Q288" s="30">
        <v>1</v>
      </c>
      <c r="R288" s="30">
        <v>0</v>
      </c>
      <c r="S288" s="30">
        <v>0</v>
      </c>
      <c r="T288" s="30">
        <v>0</v>
      </c>
    </row>
    <row r="289" spans="1:20" ht="14.25" x14ac:dyDescent="0.2">
      <c r="A289" s="75" t="s">
        <v>406</v>
      </c>
      <c r="B289" s="75" t="s">
        <v>514</v>
      </c>
      <c r="C289" s="75" t="s">
        <v>431</v>
      </c>
      <c r="D289" s="30" t="s">
        <v>129</v>
      </c>
      <c r="E289" s="27" t="s">
        <v>587</v>
      </c>
      <c r="F289" s="34" t="s">
        <v>303</v>
      </c>
      <c r="G289" s="27" t="s">
        <v>288</v>
      </c>
      <c r="H289" s="30">
        <v>2</v>
      </c>
      <c r="I289" s="27">
        <f t="shared" si="26"/>
        <v>0.5</v>
      </c>
      <c r="J289" s="27">
        <f t="shared" si="27"/>
        <v>1.5</v>
      </c>
      <c r="K289" s="68">
        <f t="shared" si="28"/>
        <v>0.25</v>
      </c>
      <c r="L289" s="27"/>
      <c r="M289" s="30">
        <v>0</v>
      </c>
      <c r="N289" s="30">
        <v>0</v>
      </c>
      <c r="O289" s="30">
        <v>0</v>
      </c>
      <c r="P289" s="30">
        <v>0.5</v>
      </c>
      <c r="Q289" s="30">
        <v>0</v>
      </c>
      <c r="R289" s="30">
        <v>0.5</v>
      </c>
      <c r="S289" s="30">
        <v>0</v>
      </c>
      <c r="T289" s="30">
        <v>1</v>
      </c>
    </row>
    <row r="290" spans="1:20" ht="14.25" x14ac:dyDescent="0.2">
      <c r="A290" s="75" t="s">
        <v>407</v>
      </c>
      <c r="B290" s="75" t="s">
        <v>440</v>
      </c>
      <c r="C290" s="75" t="s">
        <v>432</v>
      </c>
      <c r="D290" s="30" t="s">
        <v>86</v>
      </c>
      <c r="E290" s="27" t="s">
        <v>588</v>
      </c>
      <c r="F290" s="34" t="s">
        <v>303</v>
      </c>
      <c r="G290" s="27" t="s">
        <v>288</v>
      </c>
      <c r="H290" s="30">
        <v>1</v>
      </c>
      <c r="I290" s="27">
        <f t="shared" si="26"/>
        <v>1</v>
      </c>
      <c r="J290" s="27">
        <f t="shared" si="27"/>
        <v>0</v>
      </c>
      <c r="K290" s="68">
        <f t="shared" si="28"/>
        <v>1</v>
      </c>
      <c r="L290" s="27"/>
      <c r="M290" s="30">
        <v>1</v>
      </c>
      <c r="N290" s="30">
        <v>0</v>
      </c>
      <c r="O290" s="30">
        <v>0</v>
      </c>
      <c r="P290" s="30">
        <v>0</v>
      </c>
      <c r="Q290" s="30">
        <v>0</v>
      </c>
      <c r="R290" s="30">
        <v>0</v>
      </c>
      <c r="S290" s="30">
        <v>0</v>
      </c>
      <c r="T290" s="30">
        <v>0</v>
      </c>
    </row>
    <row r="291" spans="1:20" ht="14.25" x14ac:dyDescent="0.2">
      <c r="A291" s="75" t="s">
        <v>407</v>
      </c>
      <c r="B291" s="75" t="s">
        <v>514</v>
      </c>
      <c r="C291" s="75" t="s">
        <v>432</v>
      </c>
      <c r="D291" s="30" t="s">
        <v>158</v>
      </c>
      <c r="E291" s="27" t="s">
        <v>589</v>
      </c>
      <c r="F291" s="34" t="s">
        <v>303</v>
      </c>
      <c r="G291" s="27" t="s">
        <v>288</v>
      </c>
      <c r="H291" s="30">
        <v>7</v>
      </c>
      <c r="I291" s="27">
        <f t="shared" si="26"/>
        <v>7</v>
      </c>
      <c r="J291" s="27">
        <f t="shared" si="27"/>
        <v>0</v>
      </c>
      <c r="K291" s="68">
        <f t="shared" si="28"/>
        <v>1</v>
      </c>
      <c r="L291" s="27"/>
      <c r="M291" s="30">
        <v>3</v>
      </c>
      <c r="N291" s="30">
        <v>1</v>
      </c>
      <c r="O291" s="30">
        <v>2</v>
      </c>
      <c r="P291" s="30">
        <v>1</v>
      </c>
      <c r="Q291" s="30">
        <v>0</v>
      </c>
      <c r="R291" s="30">
        <v>0</v>
      </c>
      <c r="S291" s="30">
        <v>0</v>
      </c>
      <c r="T291" s="30">
        <v>0</v>
      </c>
    </row>
    <row r="292" spans="1:20" ht="14.25" x14ac:dyDescent="0.2">
      <c r="A292" s="75" t="s">
        <v>407</v>
      </c>
      <c r="B292" s="75" t="s">
        <v>440</v>
      </c>
      <c r="C292" s="75" t="s">
        <v>432</v>
      </c>
      <c r="D292" s="30" t="s">
        <v>102</v>
      </c>
      <c r="E292" s="27" t="s">
        <v>591</v>
      </c>
      <c r="F292" s="34" t="s">
        <v>303</v>
      </c>
      <c r="G292" s="27" t="s">
        <v>288</v>
      </c>
      <c r="H292" s="30">
        <v>2</v>
      </c>
      <c r="I292" s="27">
        <f t="shared" si="26"/>
        <v>2</v>
      </c>
      <c r="J292" s="27">
        <f t="shared" si="27"/>
        <v>0</v>
      </c>
      <c r="K292" s="68">
        <f t="shared" si="28"/>
        <v>1</v>
      </c>
      <c r="L292" s="27"/>
      <c r="M292" s="30">
        <v>2</v>
      </c>
      <c r="N292" s="30">
        <v>0</v>
      </c>
      <c r="O292" s="30">
        <v>0</v>
      </c>
      <c r="P292" s="30">
        <v>0</v>
      </c>
      <c r="Q292" s="30">
        <v>0</v>
      </c>
      <c r="R292" s="30">
        <v>0</v>
      </c>
      <c r="S292" s="30">
        <v>0</v>
      </c>
      <c r="T292" s="30">
        <v>0</v>
      </c>
    </row>
    <row r="293" spans="1:20" ht="14.25" x14ac:dyDescent="0.2">
      <c r="A293" s="75" t="s">
        <v>407</v>
      </c>
      <c r="B293" s="75" t="s">
        <v>514</v>
      </c>
      <c r="C293" s="75" t="s">
        <v>432</v>
      </c>
      <c r="D293" s="30" t="s">
        <v>128</v>
      </c>
      <c r="E293" s="27" t="s">
        <v>592</v>
      </c>
      <c r="F293" s="34" t="s">
        <v>303</v>
      </c>
      <c r="G293" s="27" t="s">
        <v>288</v>
      </c>
      <c r="H293" s="30">
        <v>12.5</v>
      </c>
      <c r="I293" s="27">
        <f t="shared" si="26"/>
        <v>12</v>
      </c>
      <c r="J293" s="27">
        <f t="shared" si="27"/>
        <v>0.5</v>
      </c>
      <c r="K293" s="68">
        <f t="shared" si="28"/>
        <v>0.96</v>
      </c>
      <c r="L293" s="27"/>
      <c r="M293" s="30">
        <v>6</v>
      </c>
      <c r="N293" s="30">
        <v>1</v>
      </c>
      <c r="O293" s="30">
        <v>1</v>
      </c>
      <c r="P293" s="30">
        <v>4</v>
      </c>
      <c r="Q293" s="30">
        <v>0</v>
      </c>
      <c r="R293" s="30">
        <v>0</v>
      </c>
      <c r="S293" s="30">
        <v>0</v>
      </c>
      <c r="T293" s="30">
        <v>0.5</v>
      </c>
    </row>
    <row r="294" spans="1:20" ht="14.25" x14ac:dyDescent="0.2">
      <c r="A294" s="75" t="s">
        <v>407</v>
      </c>
      <c r="B294" s="75" t="s">
        <v>514</v>
      </c>
      <c r="C294" s="75" t="s">
        <v>432</v>
      </c>
      <c r="D294" s="30" t="s">
        <v>379</v>
      </c>
      <c r="E294" s="27" t="s">
        <v>618</v>
      </c>
      <c r="F294" s="34" t="s">
        <v>303</v>
      </c>
      <c r="G294" s="27" t="s">
        <v>288</v>
      </c>
      <c r="H294" s="30">
        <v>0.5</v>
      </c>
      <c r="I294" s="27">
        <f t="shared" si="26"/>
        <v>0</v>
      </c>
      <c r="J294" s="27">
        <f t="shared" si="27"/>
        <v>0.5</v>
      </c>
      <c r="K294" s="68">
        <f t="shared" si="28"/>
        <v>0</v>
      </c>
      <c r="L294" s="27"/>
      <c r="M294" s="30">
        <v>0</v>
      </c>
      <c r="N294" s="30">
        <v>0</v>
      </c>
      <c r="O294" s="30">
        <v>0</v>
      </c>
      <c r="P294" s="30">
        <v>0</v>
      </c>
      <c r="Q294" s="30">
        <v>0</v>
      </c>
      <c r="R294" s="30">
        <v>0</v>
      </c>
      <c r="S294" s="30">
        <v>0</v>
      </c>
      <c r="T294" s="30">
        <v>0.5</v>
      </c>
    </row>
    <row r="295" spans="1:20" ht="14.25" x14ac:dyDescent="0.2">
      <c r="A295" s="75" t="s">
        <v>407</v>
      </c>
      <c r="B295" s="75" t="s">
        <v>440</v>
      </c>
      <c r="C295" s="75" t="s">
        <v>432</v>
      </c>
      <c r="D295" s="30" t="s">
        <v>108</v>
      </c>
      <c r="E295" s="27" t="s">
        <v>593</v>
      </c>
      <c r="F295" s="34" t="s">
        <v>303</v>
      </c>
      <c r="G295" s="27" t="s">
        <v>288</v>
      </c>
      <c r="H295" s="30">
        <v>1</v>
      </c>
      <c r="I295" s="27">
        <f t="shared" ref="I295:I308" si="29">SUM(M295:P295)</f>
        <v>0</v>
      </c>
      <c r="J295" s="27">
        <f t="shared" ref="J295:J308" si="30">SUM(Q295:T295)</f>
        <v>1</v>
      </c>
      <c r="K295" s="68">
        <f t="shared" ref="K295:K308" si="31">I295/H295</f>
        <v>0</v>
      </c>
      <c r="L295" s="27"/>
      <c r="M295" s="30">
        <v>0</v>
      </c>
      <c r="N295" s="30">
        <v>0</v>
      </c>
      <c r="O295" s="30">
        <v>0</v>
      </c>
      <c r="P295" s="30">
        <v>0</v>
      </c>
      <c r="Q295" s="30">
        <v>1</v>
      </c>
      <c r="R295" s="30">
        <v>0</v>
      </c>
      <c r="S295" s="30">
        <v>0</v>
      </c>
      <c r="T295" s="30">
        <v>0</v>
      </c>
    </row>
    <row r="296" spans="1:20" ht="14.25" x14ac:dyDescent="0.2">
      <c r="A296" s="75" t="s">
        <v>407</v>
      </c>
      <c r="B296" s="75" t="s">
        <v>514</v>
      </c>
      <c r="C296" s="75" t="s">
        <v>432</v>
      </c>
      <c r="D296" s="30" t="s">
        <v>126</v>
      </c>
      <c r="E296" s="27" t="s">
        <v>594</v>
      </c>
      <c r="F296" s="34" t="s">
        <v>303</v>
      </c>
      <c r="G296" s="27" t="s">
        <v>288</v>
      </c>
      <c r="H296" s="30">
        <v>38</v>
      </c>
      <c r="I296" s="27">
        <f t="shared" si="29"/>
        <v>37</v>
      </c>
      <c r="J296" s="27">
        <f t="shared" si="30"/>
        <v>1</v>
      </c>
      <c r="K296" s="68">
        <f t="shared" si="31"/>
        <v>0.97368421052631582</v>
      </c>
      <c r="L296" s="27"/>
      <c r="M296" s="30">
        <v>19</v>
      </c>
      <c r="N296" s="30">
        <v>3</v>
      </c>
      <c r="O296" s="30">
        <v>10</v>
      </c>
      <c r="P296" s="30">
        <v>5</v>
      </c>
      <c r="Q296" s="30">
        <v>0</v>
      </c>
      <c r="R296" s="30">
        <v>1</v>
      </c>
      <c r="S296" s="30">
        <v>0</v>
      </c>
      <c r="T296" s="30">
        <v>0</v>
      </c>
    </row>
    <row r="297" spans="1:20" ht="14.25" x14ac:dyDescent="0.2">
      <c r="A297" s="75" t="s">
        <v>408</v>
      </c>
      <c r="B297" s="75" t="s">
        <v>561</v>
      </c>
      <c r="C297" s="75" t="s">
        <v>433</v>
      </c>
      <c r="D297" s="30" t="s">
        <v>98</v>
      </c>
      <c r="E297" s="27" t="s">
        <v>595</v>
      </c>
      <c r="F297" s="34" t="s">
        <v>303</v>
      </c>
      <c r="G297" s="27" t="s">
        <v>288</v>
      </c>
      <c r="H297" s="30">
        <v>3.5</v>
      </c>
      <c r="I297" s="27">
        <f t="shared" si="29"/>
        <v>3</v>
      </c>
      <c r="J297" s="27">
        <f t="shared" si="30"/>
        <v>0.5</v>
      </c>
      <c r="K297" s="68">
        <f t="shared" si="31"/>
        <v>0.8571428571428571</v>
      </c>
      <c r="L297" s="27"/>
      <c r="M297" s="30">
        <v>2</v>
      </c>
      <c r="N297" s="30">
        <v>0</v>
      </c>
      <c r="O297" s="30">
        <v>0</v>
      </c>
      <c r="P297" s="30">
        <v>1</v>
      </c>
      <c r="Q297" s="30">
        <v>0</v>
      </c>
      <c r="R297" s="30">
        <v>0</v>
      </c>
      <c r="S297" s="30">
        <v>0</v>
      </c>
      <c r="T297" s="30">
        <v>0.5</v>
      </c>
    </row>
    <row r="298" spans="1:20" ht="14.25" x14ac:dyDescent="0.2">
      <c r="A298" s="75" t="s">
        <v>408</v>
      </c>
      <c r="B298" s="75" t="s">
        <v>561</v>
      </c>
      <c r="C298" s="75" t="s">
        <v>433</v>
      </c>
      <c r="D298" s="30" t="s">
        <v>78</v>
      </c>
      <c r="E298" s="27" t="s">
        <v>596</v>
      </c>
      <c r="F298" s="34" t="s">
        <v>303</v>
      </c>
      <c r="G298" s="27" t="s">
        <v>288</v>
      </c>
      <c r="H298" s="30">
        <v>4.5</v>
      </c>
      <c r="I298" s="27">
        <f t="shared" si="29"/>
        <v>2</v>
      </c>
      <c r="J298" s="27">
        <f t="shared" si="30"/>
        <v>2.5</v>
      </c>
      <c r="K298" s="68">
        <f t="shared" si="31"/>
        <v>0.44444444444444442</v>
      </c>
      <c r="L298" s="27"/>
      <c r="M298" s="30">
        <v>1</v>
      </c>
      <c r="N298" s="30">
        <v>0.5</v>
      </c>
      <c r="O298" s="30">
        <v>0</v>
      </c>
      <c r="P298" s="30">
        <v>0.5</v>
      </c>
      <c r="Q298" s="30">
        <v>0</v>
      </c>
      <c r="R298" s="30">
        <v>0.5</v>
      </c>
      <c r="S298" s="30">
        <v>0</v>
      </c>
      <c r="T298" s="30">
        <v>2</v>
      </c>
    </row>
    <row r="299" spans="1:20" ht="14.25" x14ac:dyDescent="0.2">
      <c r="A299" s="75" t="s">
        <v>408</v>
      </c>
      <c r="B299" s="75" t="s">
        <v>561</v>
      </c>
      <c r="C299" s="75" t="s">
        <v>433</v>
      </c>
      <c r="D299" s="30" t="s">
        <v>212</v>
      </c>
      <c r="E299" s="27" t="s">
        <v>597</v>
      </c>
      <c r="F299" s="34" t="s">
        <v>303</v>
      </c>
      <c r="G299" s="27" t="s">
        <v>288</v>
      </c>
      <c r="H299" s="30">
        <v>1.5</v>
      </c>
      <c r="I299" s="27">
        <f t="shared" si="29"/>
        <v>1.5</v>
      </c>
      <c r="J299" s="27">
        <f t="shared" si="30"/>
        <v>0</v>
      </c>
      <c r="K299" s="68">
        <f t="shared" si="31"/>
        <v>1</v>
      </c>
      <c r="L299" s="27"/>
      <c r="M299" s="30">
        <v>1</v>
      </c>
      <c r="N299" s="30">
        <v>0</v>
      </c>
      <c r="O299" s="30">
        <v>0</v>
      </c>
      <c r="P299" s="30">
        <v>0.5</v>
      </c>
      <c r="Q299" s="30">
        <v>0</v>
      </c>
      <c r="R299" s="30">
        <v>0</v>
      </c>
      <c r="S299" s="30">
        <v>0</v>
      </c>
      <c r="T299" s="30">
        <v>0</v>
      </c>
    </row>
    <row r="300" spans="1:20" ht="14.25" x14ac:dyDescent="0.2">
      <c r="A300" s="75" t="s">
        <v>408</v>
      </c>
      <c r="B300" s="75" t="s">
        <v>561</v>
      </c>
      <c r="C300" s="75" t="s">
        <v>433</v>
      </c>
      <c r="D300" s="30" t="s">
        <v>179</v>
      </c>
      <c r="E300" s="27" t="s">
        <v>598</v>
      </c>
      <c r="F300" s="34" t="s">
        <v>303</v>
      </c>
      <c r="G300" s="27" t="s">
        <v>288</v>
      </c>
      <c r="H300" s="30">
        <v>14</v>
      </c>
      <c r="I300" s="27">
        <f t="shared" si="29"/>
        <v>10</v>
      </c>
      <c r="J300" s="27">
        <f t="shared" si="30"/>
        <v>4</v>
      </c>
      <c r="K300" s="68">
        <f t="shared" si="31"/>
        <v>0.7142857142857143</v>
      </c>
      <c r="L300" s="27"/>
      <c r="M300" s="30">
        <v>3</v>
      </c>
      <c r="N300" s="30">
        <v>1.5</v>
      </c>
      <c r="O300" s="30">
        <v>1.5</v>
      </c>
      <c r="P300" s="30">
        <v>4</v>
      </c>
      <c r="Q300" s="30">
        <v>0.5</v>
      </c>
      <c r="R300" s="30">
        <v>0.5</v>
      </c>
      <c r="S300" s="30">
        <v>0.5</v>
      </c>
      <c r="T300" s="30">
        <v>2.5</v>
      </c>
    </row>
    <row r="301" spans="1:20" ht="14.25" x14ac:dyDescent="0.2">
      <c r="A301" s="75" t="s">
        <v>408</v>
      </c>
      <c r="B301" s="75" t="s">
        <v>561</v>
      </c>
      <c r="C301" s="75" t="s">
        <v>433</v>
      </c>
      <c r="D301" s="30" t="s">
        <v>215</v>
      </c>
      <c r="E301" s="27" t="s">
        <v>599</v>
      </c>
      <c r="F301" s="34" t="s">
        <v>303</v>
      </c>
      <c r="G301" s="27" t="s">
        <v>288</v>
      </c>
      <c r="H301" s="30">
        <v>4.5</v>
      </c>
      <c r="I301" s="27">
        <f t="shared" si="29"/>
        <v>2.5</v>
      </c>
      <c r="J301" s="27">
        <f t="shared" si="30"/>
        <v>2</v>
      </c>
      <c r="K301" s="68">
        <f t="shared" si="31"/>
        <v>0.55555555555555558</v>
      </c>
      <c r="L301" s="27"/>
      <c r="M301" s="30">
        <v>2</v>
      </c>
      <c r="N301" s="30">
        <v>0</v>
      </c>
      <c r="O301" s="30">
        <v>0.5</v>
      </c>
      <c r="P301" s="30">
        <v>0</v>
      </c>
      <c r="Q301" s="30">
        <v>0.5</v>
      </c>
      <c r="R301" s="30">
        <v>1</v>
      </c>
      <c r="S301" s="30">
        <v>0.5</v>
      </c>
      <c r="T301" s="30">
        <v>0</v>
      </c>
    </row>
    <row r="302" spans="1:20" ht="14.25" x14ac:dyDescent="0.2">
      <c r="A302" s="75" t="s">
        <v>360</v>
      </c>
      <c r="B302" s="75" t="s">
        <v>360</v>
      </c>
      <c r="C302" s="75" t="s">
        <v>368</v>
      </c>
      <c r="D302" s="30" t="s">
        <v>249</v>
      </c>
      <c r="E302" s="27" t="s">
        <v>617</v>
      </c>
      <c r="F302" s="34" t="s">
        <v>303</v>
      </c>
      <c r="G302" s="27" t="s">
        <v>288</v>
      </c>
      <c r="H302" s="30">
        <v>1</v>
      </c>
      <c r="I302" s="27">
        <f t="shared" si="29"/>
        <v>1</v>
      </c>
      <c r="J302" s="27">
        <f t="shared" si="30"/>
        <v>0</v>
      </c>
      <c r="K302" s="68">
        <f t="shared" si="31"/>
        <v>1</v>
      </c>
      <c r="L302" s="27"/>
      <c r="M302" s="30">
        <v>0</v>
      </c>
      <c r="N302" s="30">
        <v>0.5</v>
      </c>
      <c r="O302" s="30">
        <v>0</v>
      </c>
      <c r="P302" s="30">
        <v>0.5</v>
      </c>
      <c r="Q302" s="30">
        <v>0</v>
      </c>
      <c r="R302" s="30">
        <v>0</v>
      </c>
      <c r="S302" s="30">
        <v>0</v>
      </c>
      <c r="T302" s="30">
        <v>0</v>
      </c>
    </row>
    <row r="303" spans="1:20" ht="14.25" x14ac:dyDescent="0.2">
      <c r="A303" s="75" t="s">
        <v>360</v>
      </c>
      <c r="B303" s="75" t="s">
        <v>360</v>
      </c>
      <c r="C303" s="75" t="s">
        <v>368</v>
      </c>
      <c r="D303" s="30" t="s">
        <v>62</v>
      </c>
      <c r="E303" s="27" t="s">
        <v>602</v>
      </c>
      <c r="F303" s="34" t="s">
        <v>303</v>
      </c>
      <c r="G303" s="27" t="s">
        <v>288</v>
      </c>
      <c r="H303" s="30">
        <v>0.5</v>
      </c>
      <c r="I303" s="27">
        <f t="shared" si="29"/>
        <v>0.5</v>
      </c>
      <c r="J303" s="27">
        <f t="shared" si="30"/>
        <v>0</v>
      </c>
      <c r="K303" s="68">
        <f t="shared" si="31"/>
        <v>1</v>
      </c>
      <c r="L303" s="27"/>
      <c r="M303" s="30">
        <v>0.5</v>
      </c>
      <c r="N303" s="30">
        <v>0</v>
      </c>
      <c r="O303" s="30">
        <v>0</v>
      </c>
      <c r="P303" s="30">
        <v>0</v>
      </c>
      <c r="Q303" s="30">
        <v>0</v>
      </c>
      <c r="R303" s="30">
        <v>0</v>
      </c>
      <c r="S303" s="30">
        <v>0</v>
      </c>
      <c r="T303" s="30">
        <v>0</v>
      </c>
    </row>
    <row r="304" spans="1:20" ht="14.25" x14ac:dyDescent="0.2">
      <c r="A304" s="75" t="s">
        <v>360</v>
      </c>
      <c r="B304" s="75" t="s">
        <v>360</v>
      </c>
      <c r="C304" s="75" t="s">
        <v>368</v>
      </c>
      <c r="D304" s="30" t="s">
        <v>378</v>
      </c>
      <c r="E304" s="27" t="s">
        <v>619</v>
      </c>
      <c r="F304" s="34" t="s">
        <v>303</v>
      </c>
      <c r="G304" s="27" t="s">
        <v>288</v>
      </c>
      <c r="H304" s="30">
        <v>0.5</v>
      </c>
      <c r="I304" s="27">
        <f t="shared" si="29"/>
        <v>0.5</v>
      </c>
      <c r="J304" s="27">
        <f t="shared" si="30"/>
        <v>0</v>
      </c>
      <c r="K304" s="68">
        <f t="shared" si="31"/>
        <v>1</v>
      </c>
      <c r="L304" s="27"/>
      <c r="M304" s="30">
        <v>0.5</v>
      </c>
      <c r="N304" s="30">
        <v>0</v>
      </c>
      <c r="O304" s="30">
        <v>0</v>
      </c>
      <c r="P304" s="30">
        <v>0</v>
      </c>
      <c r="Q304" s="30">
        <v>0</v>
      </c>
      <c r="R304" s="30">
        <v>0</v>
      </c>
      <c r="S304" s="30">
        <v>0</v>
      </c>
      <c r="T304" s="30">
        <v>0</v>
      </c>
    </row>
    <row r="305" spans="1:23" ht="14.25" x14ac:dyDescent="0.2">
      <c r="A305" s="75" t="s">
        <v>360</v>
      </c>
      <c r="B305" s="75" t="s">
        <v>360</v>
      </c>
      <c r="C305" s="75" t="s">
        <v>360</v>
      </c>
      <c r="D305" s="30" t="s">
        <v>380</v>
      </c>
      <c r="E305" s="27" t="s">
        <v>620</v>
      </c>
      <c r="F305" s="34" t="s">
        <v>303</v>
      </c>
      <c r="G305" s="27" t="s">
        <v>288</v>
      </c>
      <c r="H305" s="30">
        <v>0.5</v>
      </c>
      <c r="I305" s="27">
        <f t="shared" si="29"/>
        <v>0.5</v>
      </c>
      <c r="J305" s="27">
        <f t="shared" si="30"/>
        <v>0</v>
      </c>
      <c r="K305" s="68">
        <f t="shared" si="31"/>
        <v>1</v>
      </c>
      <c r="L305" s="27"/>
      <c r="M305" s="30">
        <v>0.5</v>
      </c>
      <c r="N305" s="30">
        <v>0</v>
      </c>
      <c r="O305" s="30">
        <v>0</v>
      </c>
      <c r="P305" s="30">
        <v>0</v>
      </c>
      <c r="Q305" s="30">
        <v>0</v>
      </c>
      <c r="R305" s="30">
        <v>0</v>
      </c>
      <c r="S305" s="30">
        <v>0</v>
      </c>
      <c r="T305" s="30">
        <v>0</v>
      </c>
    </row>
    <row r="306" spans="1:23" ht="14.25" x14ac:dyDescent="0.2">
      <c r="A306" s="75" t="s">
        <v>360</v>
      </c>
      <c r="B306" s="75" t="s">
        <v>528</v>
      </c>
      <c r="C306" s="75" t="s">
        <v>360</v>
      </c>
      <c r="D306" s="30" t="s">
        <v>119</v>
      </c>
      <c r="E306" s="27" t="s">
        <v>367</v>
      </c>
      <c r="F306" s="34" t="s">
        <v>303</v>
      </c>
      <c r="G306" s="27" t="s">
        <v>288</v>
      </c>
      <c r="H306" s="30">
        <v>1</v>
      </c>
      <c r="I306" s="27">
        <f t="shared" si="29"/>
        <v>1</v>
      </c>
      <c r="J306" s="27">
        <f t="shared" si="30"/>
        <v>0</v>
      </c>
      <c r="K306" s="68">
        <f t="shared" si="31"/>
        <v>1</v>
      </c>
      <c r="L306" s="27"/>
      <c r="M306" s="30">
        <v>0</v>
      </c>
      <c r="N306" s="30">
        <v>0.5</v>
      </c>
      <c r="O306" s="30">
        <v>0</v>
      </c>
      <c r="P306" s="30">
        <v>0.5</v>
      </c>
      <c r="Q306" s="30">
        <v>0</v>
      </c>
      <c r="R306" s="30">
        <v>0</v>
      </c>
      <c r="S306" s="30">
        <v>0</v>
      </c>
      <c r="T306" s="30">
        <v>0</v>
      </c>
    </row>
    <row r="307" spans="1:23" ht="14.25" x14ac:dyDescent="0.2">
      <c r="A307" s="75" t="s">
        <v>360</v>
      </c>
      <c r="B307" s="75" t="s">
        <v>528</v>
      </c>
      <c r="C307" s="75" t="s">
        <v>360</v>
      </c>
      <c r="D307" s="30" t="s">
        <v>362</v>
      </c>
      <c r="E307" s="27" t="s">
        <v>367</v>
      </c>
      <c r="F307" s="34" t="s">
        <v>303</v>
      </c>
      <c r="G307" s="27" t="s">
        <v>288</v>
      </c>
      <c r="H307" s="30">
        <v>0.5</v>
      </c>
      <c r="I307" s="27">
        <f t="shared" si="29"/>
        <v>0.5</v>
      </c>
      <c r="J307" s="27">
        <f t="shared" si="30"/>
        <v>0</v>
      </c>
      <c r="K307" s="68">
        <f t="shared" si="31"/>
        <v>1</v>
      </c>
      <c r="L307" s="27"/>
      <c r="M307" s="30">
        <v>0.5</v>
      </c>
      <c r="N307" s="30">
        <v>0</v>
      </c>
      <c r="O307" s="30">
        <v>0</v>
      </c>
      <c r="P307" s="30">
        <v>0</v>
      </c>
      <c r="Q307" s="30">
        <v>0</v>
      </c>
      <c r="R307" s="30">
        <v>0</v>
      </c>
      <c r="S307" s="30">
        <v>0</v>
      </c>
      <c r="T307" s="30">
        <v>0</v>
      </c>
    </row>
    <row r="308" spans="1:23" ht="14.25" x14ac:dyDescent="0.2">
      <c r="A308" s="75" t="s">
        <v>360</v>
      </c>
      <c r="B308" s="75" t="s">
        <v>528</v>
      </c>
      <c r="C308" s="75" t="s">
        <v>360</v>
      </c>
      <c r="D308" s="30" t="s">
        <v>359</v>
      </c>
      <c r="E308" s="27" t="s">
        <v>367</v>
      </c>
      <c r="F308" s="34" t="s">
        <v>303</v>
      </c>
      <c r="G308" s="27" t="s">
        <v>288</v>
      </c>
      <c r="H308" s="30">
        <v>4.5</v>
      </c>
      <c r="I308" s="27">
        <f t="shared" si="29"/>
        <v>2.5</v>
      </c>
      <c r="J308" s="27">
        <f t="shared" si="30"/>
        <v>2</v>
      </c>
      <c r="K308" s="68">
        <f t="shared" si="31"/>
        <v>0.55555555555555558</v>
      </c>
      <c r="L308" s="27"/>
      <c r="M308" s="30">
        <v>1</v>
      </c>
      <c r="N308" s="30">
        <v>0</v>
      </c>
      <c r="O308" s="30">
        <v>0.5</v>
      </c>
      <c r="P308" s="30">
        <v>1</v>
      </c>
      <c r="Q308" s="30">
        <v>1</v>
      </c>
      <c r="R308" s="30">
        <v>0.5</v>
      </c>
      <c r="S308" s="30">
        <v>0.5</v>
      </c>
      <c r="T308" s="30">
        <v>0</v>
      </c>
    </row>
    <row r="309" spans="1:23" ht="14.25" x14ac:dyDescent="0.2">
      <c r="A309" s="75"/>
      <c r="B309" s="75"/>
      <c r="C309" s="75"/>
      <c r="E309" s="27"/>
      <c r="F309" s="34"/>
      <c r="G309" s="27"/>
      <c r="I309" s="27"/>
      <c r="J309" s="27"/>
      <c r="K309" s="68"/>
      <c r="L309" s="27"/>
    </row>
    <row r="310" spans="1:23" ht="15" x14ac:dyDescent="0.25">
      <c r="A310" s="27"/>
      <c r="B310" s="27"/>
      <c r="C310" s="75"/>
      <c r="E310" s="23" t="s">
        <v>265</v>
      </c>
      <c r="F310" s="83" t="s">
        <v>303</v>
      </c>
      <c r="G310" s="23" t="s">
        <v>288</v>
      </c>
      <c r="H310" s="23">
        <f>SUM(H167:H308)</f>
        <v>1969</v>
      </c>
      <c r="I310" s="23">
        <f>SUM(M310:P310)</f>
        <v>1763</v>
      </c>
      <c r="J310" s="23">
        <f>SUM(Q310:T310)</f>
        <v>206</v>
      </c>
      <c r="K310" s="77">
        <f>I310/H310</f>
        <v>0.89537836465210763</v>
      </c>
      <c r="L310" s="23"/>
      <c r="M310" s="23">
        <f t="shared" ref="M310:S310" si="32">SUM(M167:M308)</f>
        <v>1043</v>
      </c>
      <c r="N310" s="23">
        <f t="shared" si="32"/>
        <v>202</v>
      </c>
      <c r="O310" s="23">
        <f t="shared" si="32"/>
        <v>230</v>
      </c>
      <c r="P310" s="23">
        <f t="shared" si="32"/>
        <v>288</v>
      </c>
      <c r="Q310" s="23">
        <f t="shared" si="32"/>
        <v>63</v>
      </c>
      <c r="R310" s="23">
        <f t="shared" si="32"/>
        <v>46</v>
      </c>
      <c r="S310" s="23">
        <f t="shared" si="32"/>
        <v>29</v>
      </c>
      <c r="T310" s="23">
        <f t="shared" ref="T310" si="33">SUM(T167:T306)</f>
        <v>68</v>
      </c>
    </row>
    <row r="311" spans="1:23" x14ac:dyDescent="0.2">
      <c r="A311" s="27"/>
      <c r="B311" s="27"/>
      <c r="C311" s="27"/>
      <c r="D311" s="27"/>
      <c r="E311" s="27"/>
      <c r="F311" s="27"/>
      <c r="G311" s="27"/>
      <c r="H311" s="27"/>
      <c r="I311" s="27"/>
      <c r="J311" s="27"/>
      <c r="K311" s="27"/>
      <c r="L311" s="27"/>
      <c r="M311" s="27"/>
      <c r="N311" s="27"/>
      <c r="O311" s="27"/>
      <c r="P311" s="27"/>
      <c r="Q311" s="27"/>
      <c r="R311" s="27"/>
      <c r="S311" s="27"/>
      <c r="T311" s="27"/>
    </row>
    <row r="312" spans="1:23" x14ac:dyDescent="0.2">
      <c r="A312" s="27"/>
      <c r="B312" s="27"/>
      <c r="C312" s="27"/>
      <c r="D312" s="27"/>
      <c r="E312" s="27"/>
      <c r="F312" s="27"/>
      <c r="G312" s="27"/>
      <c r="H312" s="27"/>
      <c r="I312" s="27"/>
      <c r="J312" s="27"/>
      <c r="K312" s="27"/>
      <c r="L312" s="27"/>
      <c r="M312" s="27"/>
      <c r="N312" s="27"/>
      <c r="O312" s="27"/>
      <c r="P312" s="27"/>
      <c r="Q312" s="27"/>
      <c r="R312" s="27"/>
      <c r="S312" s="27"/>
      <c r="T312" s="27"/>
    </row>
    <row r="313" spans="1:23" s="20" customFormat="1" ht="15" x14ac:dyDescent="0.25">
      <c r="A313" s="31" t="s">
        <v>305</v>
      </c>
      <c r="B313" s="31"/>
      <c r="C313" s="27"/>
      <c r="D313" s="27"/>
      <c r="E313" s="27"/>
      <c r="F313" s="27"/>
      <c r="G313" s="27"/>
      <c r="H313" s="27"/>
      <c r="I313" s="27"/>
      <c r="J313" s="27"/>
      <c r="K313" s="27"/>
      <c r="L313" s="27"/>
      <c r="M313" s="27"/>
      <c r="N313" s="27"/>
      <c r="O313" s="27"/>
      <c r="P313" s="27"/>
      <c r="Q313" s="27"/>
      <c r="R313" s="27"/>
      <c r="S313" s="27"/>
      <c r="T313" s="27"/>
      <c r="U313" s="30"/>
      <c r="V313" s="30"/>
      <c r="W313" s="30"/>
    </row>
    <row r="314" spans="1:23" s="20" customFormat="1" x14ac:dyDescent="0.2">
      <c r="A314" s="27"/>
      <c r="B314" s="27"/>
      <c r="C314" s="27"/>
      <c r="D314" s="27"/>
      <c r="E314" s="27"/>
      <c r="F314" s="27"/>
      <c r="G314" s="27"/>
      <c r="H314" s="184" t="s">
        <v>290</v>
      </c>
      <c r="I314" s="184"/>
      <c r="J314" s="184"/>
      <c r="K314" s="176" t="s">
        <v>356</v>
      </c>
      <c r="L314" s="27"/>
      <c r="M314" s="184" t="s">
        <v>290</v>
      </c>
      <c r="N314" s="184"/>
      <c r="O314" s="184"/>
      <c r="P314" s="184"/>
      <c r="Q314" s="184"/>
      <c r="R314" s="184"/>
      <c r="S314" s="184"/>
      <c r="T314" s="184"/>
      <c r="U314" s="30"/>
      <c r="V314" s="30"/>
      <c r="W314" s="30"/>
    </row>
    <row r="315" spans="1:23" s="20" customFormat="1" x14ac:dyDescent="0.2">
      <c r="A315" s="20" t="s">
        <v>252</v>
      </c>
      <c r="B315" s="20" t="s">
        <v>253</v>
      </c>
      <c r="C315" s="20" t="s">
        <v>254</v>
      </c>
      <c r="D315" s="20" t="s">
        <v>255</v>
      </c>
      <c r="E315" s="20" t="s">
        <v>327</v>
      </c>
      <c r="F315" s="20" t="s">
        <v>328</v>
      </c>
      <c r="G315" s="20" t="s">
        <v>329</v>
      </c>
      <c r="H315" s="32" t="s">
        <v>258</v>
      </c>
      <c r="I315" s="32" t="s">
        <v>320</v>
      </c>
      <c r="J315" s="32" t="s">
        <v>299</v>
      </c>
      <c r="K315" s="176"/>
      <c r="M315" s="20" t="s">
        <v>294</v>
      </c>
      <c r="N315" s="20" t="s">
        <v>296</v>
      </c>
      <c r="O315" s="20" t="s">
        <v>297</v>
      </c>
      <c r="P315" s="20" t="s">
        <v>298</v>
      </c>
      <c r="Q315" s="20" t="s">
        <v>321</v>
      </c>
      <c r="R315" s="20" t="s">
        <v>322</v>
      </c>
      <c r="S315" s="20" t="s">
        <v>323</v>
      </c>
      <c r="T315" s="20" t="s">
        <v>324</v>
      </c>
    </row>
    <row r="316" spans="1:23" ht="15" x14ac:dyDescent="0.25">
      <c r="A316" s="75" t="s">
        <v>384</v>
      </c>
      <c r="B316" s="75" t="s">
        <v>434</v>
      </c>
      <c r="C316" s="75" t="s">
        <v>409</v>
      </c>
      <c r="D316" s="50" t="s">
        <v>150</v>
      </c>
      <c r="E316" s="27" t="s">
        <v>435</v>
      </c>
      <c r="F316" s="27" t="s">
        <v>306</v>
      </c>
      <c r="G316" s="27" t="s">
        <v>288</v>
      </c>
      <c r="H316" s="51">
        <v>4.5</v>
      </c>
      <c r="I316" s="27">
        <f t="shared" ref="I316:I347" si="34">SUM(M316:P316)</f>
        <v>4</v>
      </c>
      <c r="J316" s="27">
        <f t="shared" ref="J316:J347" si="35">SUM(Q316:T316)</f>
        <v>0.5</v>
      </c>
      <c r="K316" s="68">
        <f t="shared" ref="K316:K347" si="36">I316/H316</f>
        <v>0.88888888888888884</v>
      </c>
      <c r="L316" s="27"/>
      <c r="M316" s="51">
        <v>0</v>
      </c>
      <c r="N316" s="51">
        <v>0</v>
      </c>
      <c r="O316" s="51">
        <v>1</v>
      </c>
      <c r="P316" s="51">
        <v>3</v>
      </c>
      <c r="Q316" s="51">
        <v>0.5</v>
      </c>
      <c r="R316" s="51">
        <v>0</v>
      </c>
      <c r="S316" s="51">
        <v>0</v>
      </c>
      <c r="T316" s="51">
        <v>0</v>
      </c>
    </row>
    <row r="317" spans="1:23" ht="15" x14ac:dyDescent="0.25">
      <c r="A317" s="75" t="s">
        <v>384</v>
      </c>
      <c r="B317" s="75" t="s">
        <v>434</v>
      </c>
      <c r="C317" s="75" t="s">
        <v>409</v>
      </c>
      <c r="D317" s="50" t="s">
        <v>134</v>
      </c>
      <c r="E317" s="27" t="s">
        <v>436</v>
      </c>
      <c r="F317" s="27" t="s">
        <v>306</v>
      </c>
      <c r="G317" s="27" t="s">
        <v>288</v>
      </c>
      <c r="H317" s="51">
        <v>85.5</v>
      </c>
      <c r="I317" s="27">
        <f t="shared" si="34"/>
        <v>83</v>
      </c>
      <c r="J317" s="27">
        <f t="shared" si="35"/>
        <v>2.5</v>
      </c>
      <c r="K317" s="68">
        <f t="shared" si="36"/>
        <v>0.9707602339181286</v>
      </c>
      <c r="L317" s="27"/>
      <c r="M317" s="51">
        <v>52.5</v>
      </c>
      <c r="N317" s="51">
        <v>12.5</v>
      </c>
      <c r="O317" s="51">
        <v>7</v>
      </c>
      <c r="P317" s="51">
        <v>11</v>
      </c>
      <c r="Q317" s="51">
        <v>0</v>
      </c>
      <c r="R317" s="51">
        <v>0.5</v>
      </c>
      <c r="S317" s="51">
        <v>1</v>
      </c>
      <c r="T317" s="51">
        <v>1</v>
      </c>
    </row>
    <row r="318" spans="1:23" ht="15" x14ac:dyDescent="0.25">
      <c r="A318" s="75" t="s">
        <v>384</v>
      </c>
      <c r="B318" s="75" t="s">
        <v>434</v>
      </c>
      <c r="C318" s="75" t="s">
        <v>409</v>
      </c>
      <c r="D318" s="50" t="s">
        <v>144</v>
      </c>
      <c r="E318" s="27" t="s">
        <v>437</v>
      </c>
      <c r="F318" s="27" t="s">
        <v>306</v>
      </c>
      <c r="G318" s="27" t="s">
        <v>288</v>
      </c>
      <c r="H318" s="51">
        <v>35</v>
      </c>
      <c r="I318" s="27">
        <f t="shared" si="34"/>
        <v>34</v>
      </c>
      <c r="J318" s="27">
        <f t="shared" si="35"/>
        <v>1</v>
      </c>
      <c r="K318" s="68">
        <f t="shared" si="36"/>
        <v>0.97142857142857142</v>
      </c>
      <c r="L318" s="27"/>
      <c r="M318" s="51">
        <v>22.5</v>
      </c>
      <c r="N318" s="51">
        <v>5</v>
      </c>
      <c r="O318" s="51">
        <v>3</v>
      </c>
      <c r="P318" s="51">
        <v>3.5</v>
      </c>
      <c r="Q318" s="51">
        <v>0.5</v>
      </c>
      <c r="R318" s="51">
        <v>0.5</v>
      </c>
      <c r="S318" s="51">
        <v>0</v>
      </c>
      <c r="T318" s="51">
        <v>0</v>
      </c>
    </row>
    <row r="319" spans="1:23" ht="15" x14ac:dyDescent="0.25">
      <c r="A319" s="75" t="s">
        <v>384</v>
      </c>
      <c r="B319" s="75" t="s">
        <v>434</v>
      </c>
      <c r="C319" s="75" t="s">
        <v>409</v>
      </c>
      <c r="D319" s="50" t="s">
        <v>210</v>
      </c>
      <c r="E319" s="27" t="s">
        <v>438</v>
      </c>
      <c r="F319" s="27" t="s">
        <v>306</v>
      </c>
      <c r="G319" s="27" t="s">
        <v>288</v>
      </c>
      <c r="H319" s="51">
        <v>7</v>
      </c>
      <c r="I319" s="27">
        <f t="shared" si="34"/>
        <v>5</v>
      </c>
      <c r="J319" s="27">
        <f t="shared" si="35"/>
        <v>2</v>
      </c>
      <c r="K319" s="68">
        <f t="shared" si="36"/>
        <v>0.7142857142857143</v>
      </c>
      <c r="L319" s="27"/>
      <c r="M319" s="51">
        <v>2.5</v>
      </c>
      <c r="N319" s="51">
        <v>0.5</v>
      </c>
      <c r="O319" s="51">
        <v>0</v>
      </c>
      <c r="P319" s="51">
        <v>2</v>
      </c>
      <c r="Q319" s="51">
        <v>1.5</v>
      </c>
      <c r="R319" s="51">
        <v>0</v>
      </c>
      <c r="S319" s="51">
        <v>0</v>
      </c>
      <c r="T319" s="51">
        <v>0.5</v>
      </c>
    </row>
    <row r="320" spans="1:23" ht="15" x14ac:dyDescent="0.25">
      <c r="A320" s="75" t="s">
        <v>384</v>
      </c>
      <c r="B320" s="75" t="s">
        <v>434</v>
      </c>
      <c r="C320" s="75" t="s">
        <v>409</v>
      </c>
      <c r="D320" s="50" t="s">
        <v>149</v>
      </c>
      <c r="E320" s="27" t="s">
        <v>439</v>
      </c>
      <c r="F320" s="27" t="s">
        <v>306</v>
      </c>
      <c r="G320" s="27" t="s">
        <v>288</v>
      </c>
      <c r="H320" s="51">
        <v>8.5</v>
      </c>
      <c r="I320" s="27">
        <f t="shared" si="34"/>
        <v>7.5</v>
      </c>
      <c r="J320" s="27">
        <f t="shared" si="35"/>
        <v>1</v>
      </c>
      <c r="K320" s="68">
        <f t="shared" si="36"/>
        <v>0.88235294117647056</v>
      </c>
      <c r="L320" s="27"/>
      <c r="M320" s="51">
        <v>4</v>
      </c>
      <c r="N320" s="51">
        <v>0</v>
      </c>
      <c r="O320" s="51">
        <v>1</v>
      </c>
      <c r="P320" s="51">
        <v>2.5</v>
      </c>
      <c r="Q320" s="51">
        <v>0</v>
      </c>
      <c r="R320" s="51">
        <v>1</v>
      </c>
      <c r="S320" s="51">
        <v>0</v>
      </c>
      <c r="T320" s="51">
        <v>0</v>
      </c>
    </row>
    <row r="321" spans="1:20" ht="15" x14ac:dyDescent="0.25">
      <c r="A321" s="75" t="s">
        <v>385</v>
      </c>
      <c r="B321" s="75" t="s">
        <v>440</v>
      </c>
      <c r="C321" s="75" t="s">
        <v>410</v>
      </c>
      <c r="D321" s="50" t="s">
        <v>186</v>
      </c>
      <c r="E321" s="27" t="s">
        <v>441</v>
      </c>
      <c r="F321" s="27" t="s">
        <v>306</v>
      </c>
      <c r="G321" s="27" t="s">
        <v>288</v>
      </c>
      <c r="H321" s="51">
        <v>9.5</v>
      </c>
      <c r="I321" s="27">
        <f t="shared" si="34"/>
        <v>8</v>
      </c>
      <c r="J321" s="27">
        <f t="shared" si="35"/>
        <v>1.5</v>
      </c>
      <c r="K321" s="68">
        <f t="shared" si="36"/>
        <v>0.84210526315789469</v>
      </c>
      <c r="L321" s="27"/>
      <c r="M321" s="51">
        <v>0</v>
      </c>
      <c r="N321" s="51">
        <v>2</v>
      </c>
      <c r="O321" s="51">
        <v>2</v>
      </c>
      <c r="P321" s="51">
        <v>4</v>
      </c>
      <c r="Q321" s="51">
        <v>1</v>
      </c>
      <c r="R321" s="51">
        <v>0</v>
      </c>
      <c r="S321" s="51">
        <v>0.5</v>
      </c>
      <c r="T321" s="51">
        <v>0</v>
      </c>
    </row>
    <row r="322" spans="1:20" ht="15" x14ac:dyDescent="0.25">
      <c r="A322" s="75" t="s">
        <v>385</v>
      </c>
      <c r="B322" s="75" t="s">
        <v>440</v>
      </c>
      <c r="C322" s="75" t="s">
        <v>410</v>
      </c>
      <c r="D322" s="50" t="s">
        <v>157</v>
      </c>
      <c r="E322" s="27" t="s">
        <v>442</v>
      </c>
      <c r="F322" s="27" t="s">
        <v>306</v>
      </c>
      <c r="G322" s="27" t="s">
        <v>288</v>
      </c>
      <c r="H322" s="51">
        <v>3.5</v>
      </c>
      <c r="I322" s="27">
        <f t="shared" si="34"/>
        <v>3.5</v>
      </c>
      <c r="J322" s="27">
        <f t="shared" si="35"/>
        <v>0</v>
      </c>
      <c r="K322" s="68">
        <f t="shared" si="36"/>
        <v>1</v>
      </c>
      <c r="L322" s="27"/>
      <c r="M322" s="51">
        <v>1</v>
      </c>
      <c r="N322" s="51">
        <v>0</v>
      </c>
      <c r="O322" s="51">
        <v>0.5</v>
      </c>
      <c r="P322" s="51">
        <v>2</v>
      </c>
      <c r="Q322" s="51">
        <v>0</v>
      </c>
      <c r="R322" s="51">
        <v>0</v>
      </c>
      <c r="S322" s="51">
        <v>0</v>
      </c>
      <c r="T322" s="51">
        <v>0</v>
      </c>
    </row>
    <row r="323" spans="1:20" ht="15" x14ac:dyDescent="0.25">
      <c r="A323" s="75" t="s">
        <v>385</v>
      </c>
      <c r="B323" s="75" t="s">
        <v>440</v>
      </c>
      <c r="C323" s="75" t="s">
        <v>410</v>
      </c>
      <c r="D323" s="50" t="s">
        <v>101</v>
      </c>
      <c r="E323" s="27" t="s">
        <v>443</v>
      </c>
      <c r="F323" s="27" t="s">
        <v>306</v>
      </c>
      <c r="G323" s="27" t="s">
        <v>288</v>
      </c>
      <c r="H323" s="51">
        <v>0.5</v>
      </c>
      <c r="I323" s="27">
        <f t="shared" si="34"/>
        <v>0.5</v>
      </c>
      <c r="J323" s="27">
        <f t="shared" si="35"/>
        <v>0</v>
      </c>
      <c r="K323" s="68">
        <f t="shared" si="36"/>
        <v>1</v>
      </c>
      <c r="L323" s="27"/>
      <c r="M323" s="51">
        <v>0.5</v>
      </c>
      <c r="N323" s="51">
        <v>0</v>
      </c>
      <c r="O323" s="51">
        <v>0</v>
      </c>
      <c r="P323" s="51">
        <v>0</v>
      </c>
      <c r="Q323" s="51">
        <v>0</v>
      </c>
      <c r="R323" s="51">
        <v>0</v>
      </c>
      <c r="S323" s="51">
        <v>0</v>
      </c>
      <c r="T323" s="51">
        <v>0</v>
      </c>
    </row>
    <row r="324" spans="1:20" ht="15" x14ac:dyDescent="0.25">
      <c r="A324" s="75" t="s">
        <v>385</v>
      </c>
      <c r="B324" s="75" t="s">
        <v>440</v>
      </c>
      <c r="C324" s="75" t="s">
        <v>410</v>
      </c>
      <c r="D324" s="50" t="s">
        <v>164</v>
      </c>
      <c r="E324" s="27" t="s">
        <v>444</v>
      </c>
      <c r="F324" s="27" t="s">
        <v>306</v>
      </c>
      <c r="G324" s="27" t="s">
        <v>288</v>
      </c>
      <c r="H324" s="51">
        <v>11</v>
      </c>
      <c r="I324" s="27">
        <f t="shared" si="34"/>
        <v>11</v>
      </c>
      <c r="J324" s="27">
        <f t="shared" si="35"/>
        <v>0</v>
      </c>
      <c r="K324" s="68">
        <f t="shared" si="36"/>
        <v>1</v>
      </c>
      <c r="L324" s="27"/>
      <c r="M324" s="51">
        <v>7</v>
      </c>
      <c r="N324" s="51">
        <v>3</v>
      </c>
      <c r="O324" s="51">
        <v>1</v>
      </c>
      <c r="P324" s="51">
        <v>0</v>
      </c>
      <c r="Q324" s="51">
        <v>0</v>
      </c>
      <c r="R324" s="51">
        <v>0</v>
      </c>
      <c r="S324" s="51">
        <v>0</v>
      </c>
      <c r="T324" s="51">
        <v>0</v>
      </c>
    </row>
    <row r="325" spans="1:20" ht="15" x14ac:dyDescent="0.25">
      <c r="A325" s="75" t="s">
        <v>386</v>
      </c>
      <c r="B325" s="75" t="s">
        <v>434</v>
      </c>
      <c r="C325" s="75" t="s">
        <v>411</v>
      </c>
      <c r="D325" s="50" t="s">
        <v>151</v>
      </c>
      <c r="E325" s="27" t="s">
        <v>447</v>
      </c>
      <c r="F325" s="27" t="s">
        <v>306</v>
      </c>
      <c r="G325" s="27" t="s">
        <v>288</v>
      </c>
      <c r="H325" s="51">
        <v>5</v>
      </c>
      <c r="I325" s="27">
        <f t="shared" si="34"/>
        <v>5</v>
      </c>
      <c r="J325" s="27">
        <f t="shared" si="35"/>
        <v>0</v>
      </c>
      <c r="K325" s="68">
        <f t="shared" si="36"/>
        <v>1</v>
      </c>
      <c r="L325" s="27"/>
      <c r="M325" s="51">
        <v>0</v>
      </c>
      <c r="N325" s="51">
        <v>1</v>
      </c>
      <c r="O325" s="51">
        <v>2</v>
      </c>
      <c r="P325" s="51">
        <v>2</v>
      </c>
      <c r="Q325" s="51">
        <v>0</v>
      </c>
      <c r="R325" s="51">
        <v>0</v>
      </c>
      <c r="S325" s="51">
        <v>0</v>
      </c>
      <c r="T325" s="51">
        <v>0</v>
      </c>
    </row>
    <row r="326" spans="1:20" ht="15" x14ac:dyDescent="0.25">
      <c r="A326" s="75" t="s">
        <v>386</v>
      </c>
      <c r="B326" s="75" t="s">
        <v>434</v>
      </c>
      <c r="C326" s="75" t="s">
        <v>411</v>
      </c>
      <c r="D326" s="50" t="s">
        <v>177</v>
      </c>
      <c r="E326" s="27" t="s">
        <v>448</v>
      </c>
      <c r="F326" s="27" t="s">
        <v>306</v>
      </c>
      <c r="G326" s="27" t="s">
        <v>288</v>
      </c>
      <c r="H326" s="51">
        <v>68.5</v>
      </c>
      <c r="I326" s="27">
        <f t="shared" si="34"/>
        <v>59</v>
      </c>
      <c r="J326" s="27">
        <f t="shared" si="35"/>
        <v>9.5</v>
      </c>
      <c r="K326" s="68">
        <f t="shared" si="36"/>
        <v>0.86131386861313863</v>
      </c>
      <c r="L326" s="27"/>
      <c r="M326" s="51">
        <v>23.5</v>
      </c>
      <c r="N326" s="51">
        <v>8.5</v>
      </c>
      <c r="O326" s="51">
        <v>12</v>
      </c>
      <c r="P326" s="51">
        <v>15</v>
      </c>
      <c r="Q326" s="51">
        <v>3.5</v>
      </c>
      <c r="R326" s="51">
        <v>2.5</v>
      </c>
      <c r="S326" s="51">
        <v>2.5</v>
      </c>
      <c r="T326" s="51">
        <v>1</v>
      </c>
    </row>
    <row r="327" spans="1:20" ht="15" x14ac:dyDescent="0.25">
      <c r="A327" s="75" t="s">
        <v>386</v>
      </c>
      <c r="B327" s="75" t="s">
        <v>434</v>
      </c>
      <c r="C327" s="75" t="s">
        <v>411</v>
      </c>
      <c r="D327" s="50" t="s">
        <v>217</v>
      </c>
      <c r="E327" s="27" t="s">
        <v>449</v>
      </c>
      <c r="F327" s="27" t="s">
        <v>306</v>
      </c>
      <c r="G327" s="27" t="s">
        <v>288</v>
      </c>
      <c r="H327" s="51">
        <v>37</v>
      </c>
      <c r="I327" s="27">
        <f t="shared" si="34"/>
        <v>33.5</v>
      </c>
      <c r="J327" s="27">
        <f t="shared" si="35"/>
        <v>3.5</v>
      </c>
      <c r="K327" s="68">
        <f t="shared" si="36"/>
        <v>0.90540540540540537</v>
      </c>
      <c r="L327" s="27"/>
      <c r="M327" s="51">
        <v>17</v>
      </c>
      <c r="N327" s="51">
        <v>8</v>
      </c>
      <c r="O327" s="51">
        <v>4</v>
      </c>
      <c r="P327" s="51">
        <v>4.5</v>
      </c>
      <c r="Q327" s="51">
        <v>1.5</v>
      </c>
      <c r="R327" s="51">
        <v>0.5</v>
      </c>
      <c r="S327" s="51">
        <v>1</v>
      </c>
      <c r="T327" s="51">
        <v>0.5</v>
      </c>
    </row>
    <row r="328" spans="1:20" ht="15" x14ac:dyDescent="0.25">
      <c r="A328" s="75" t="s">
        <v>386</v>
      </c>
      <c r="B328" s="75" t="s">
        <v>434</v>
      </c>
      <c r="C328" s="75" t="s">
        <v>411</v>
      </c>
      <c r="D328" s="50" t="s">
        <v>160</v>
      </c>
      <c r="E328" s="27" t="s">
        <v>450</v>
      </c>
      <c r="F328" s="27" t="s">
        <v>306</v>
      </c>
      <c r="G328" s="27" t="s">
        <v>288</v>
      </c>
      <c r="H328" s="51">
        <v>144</v>
      </c>
      <c r="I328" s="27">
        <f t="shared" si="34"/>
        <v>143</v>
      </c>
      <c r="J328" s="27">
        <f t="shared" si="35"/>
        <v>1</v>
      </c>
      <c r="K328" s="68">
        <f t="shared" si="36"/>
        <v>0.99305555555555558</v>
      </c>
      <c r="L328" s="27"/>
      <c r="M328" s="51">
        <v>107</v>
      </c>
      <c r="N328" s="51">
        <v>9</v>
      </c>
      <c r="O328" s="51">
        <v>14.5</v>
      </c>
      <c r="P328" s="51">
        <v>12.5</v>
      </c>
      <c r="Q328" s="51">
        <v>0</v>
      </c>
      <c r="R328" s="51">
        <v>1</v>
      </c>
      <c r="S328" s="51">
        <v>0</v>
      </c>
      <c r="T328" s="51">
        <v>0</v>
      </c>
    </row>
    <row r="329" spans="1:20" ht="15" x14ac:dyDescent="0.25">
      <c r="A329" s="75" t="s">
        <v>386</v>
      </c>
      <c r="B329" s="75" t="s">
        <v>434</v>
      </c>
      <c r="C329" s="75" t="s">
        <v>411</v>
      </c>
      <c r="D329" s="50" t="s">
        <v>147</v>
      </c>
      <c r="E329" s="27" t="s">
        <v>452</v>
      </c>
      <c r="F329" s="27" t="s">
        <v>306</v>
      </c>
      <c r="G329" s="27" t="s">
        <v>288</v>
      </c>
      <c r="H329" s="51">
        <v>145</v>
      </c>
      <c r="I329" s="27">
        <f t="shared" si="34"/>
        <v>131</v>
      </c>
      <c r="J329" s="27">
        <f t="shared" si="35"/>
        <v>14</v>
      </c>
      <c r="K329" s="68">
        <f t="shared" si="36"/>
        <v>0.90344827586206899</v>
      </c>
      <c r="L329" s="27"/>
      <c r="M329" s="51">
        <v>53.5</v>
      </c>
      <c r="N329" s="51">
        <v>21</v>
      </c>
      <c r="O329" s="51">
        <v>26.5</v>
      </c>
      <c r="P329" s="51">
        <v>30</v>
      </c>
      <c r="Q329" s="51">
        <v>10</v>
      </c>
      <c r="R329" s="51">
        <v>0.5</v>
      </c>
      <c r="S329" s="51">
        <v>1.5</v>
      </c>
      <c r="T329" s="51">
        <v>2</v>
      </c>
    </row>
    <row r="330" spans="1:20" ht="15" x14ac:dyDescent="0.25">
      <c r="A330" s="75" t="s">
        <v>386</v>
      </c>
      <c r="B330" s="75" t="s">
        <v>434</v>
      </c>
      <c r="C330" s="75" t="s">
        <v>411</v>
      </c>
      <c r="D330" s="50" t="s">
        <v>182</v>
      </c>
      <c r="E330" s="27" t="s">
        <v>453</v>
      </c>
      <c r="F330" s="27" t="s">
        <v>306</v>
      </c>
      <c r="G330" s="27" t="s">
        <v>288</v>
      </c>
      <c r="H330" s="51">
        <v>122.5</v>
      </c>
      <c r="I330" s="27">
        <f t="shared" si="34"/>
        <v>106.5</v>
      </c>
      <c r="J330" s="27">
        <f t="shared" si="35"/>
        <v>16</v>
      </c>
      <c r="K330" s="68">
        <f t="shared" si="36"/>
        <v>0.8693877551020408</v>
      </c>
      <c r="L330" s="27"/>
      <c r="M330" s="51">
        <v>57.5</v>
      </c>
      <c r="N330" s="51">
        <v>13</v>
      </c>
      <c r="O330" s="51">
        <v>15.5</v>
      </c>
      <c r="P330" s="51">
        <v>20.5</v>
      </c>
      <c r="Q330" s="51">
        <v>1</v>
      </c>
      <c r="R330" s="51">
        <v>6.5</v>
      </c>
      <c r="S330" s="51">
        <v>3</v>
      </c>
      <c r="T330" s="51">
        <v>5.5</v>
      </c>
    </row>
    <row r="331" spans="1:20" ht="15" x14ac:dyDescent="0.25">
      <c r="A331" s="75" t="s">
        <v>386</v>
      </c>
      <c r="B331" s="75" t="s">
        <v>434</v>
      </c>
      <c r="C331" s="75" t="s">
        <v>411</v>
      </c>
      <c r="D331" s="50" t="s">
        <v>87</v>
      </c>
      <c r="E331" s="27" t="s">
        <v>454</v>
      </c>
      <c r="F331" s="27" t="s">
        <v>306</v>
      </c>
      <c r="G331" s="27" t="s">
        <v>288</v>
      </c>
      <c r="H331" s="51">
        <v>100.5</v>
      </c>
      <c r="I331" s="27">
        <f t="shared" si="34"/>
        <v>93</v>
      </c>
      <c r="J331" s="27">
        <f t="shared" si="35"/>
        <v>7.5</v>
      </c>
      <c r="K331" s="68">
        <f t="shared" si="36"/>
        <v>0.92537313432835822</v>
      </c>
      <c r="L331" s="27"/>
      <c r="M331" s="51">
        <v>65</v>
      </c>
      <c r="N331" s="51">
        <v>7.5</v>
      </c>
      <c r="O331" s="51">
        <v>8</v>
      </c>
      <c r="P331" s="51">
        <v>12.5</v>
      </c>
      <c r="Q331" s="51">
        <v>3</v>
      </c>
      <c r="R331" s="51">
        <v>3</v>
      </c>
      <c r="S331" s="51">
        <v>1</v>
      </c>
      <c r="T331" s="51">
        <v>0.5</v>
      </c>
    </row>
    <row r="332" spans="1:20" ht="15" x14ac:dyDescent="0.25">
      <c r="A332" s="75" t="s">
        <v>387</v>
      </c>
      <c r="B332" s="75" t="s">
        <v>440</v>
      </c>
      <c r="C332" s="75" t="s">
        <v>412</v>
      </c>
      <c r="D332" s="50" t="s">
        <v>195</v>
      </c>
      <c r="E332" s="27" t="s">
        <v>455</v>
      </c>
      <c r="F332" s="27" t="s">
        <v>306</v>
      </c>
      <c r="G332" s="27" t="s">
        <v>288</v>
      </c>
      <c r="H332" s="51">
        <v>35.5</v>
      </c>
      <c r="I332" s="27">
        <f t="shared" si="34"/>
        <v>33.5</v>
      </c>
      <c r="J332" s="27">
        <f t="shared" si="35"/>
        <v>2</v>
      </c>
      <c r="K332" s="68">
        <f t="shared" si="36"/>
        <v>0.94366197183098588</v>
      </c>
      <c r="L332" s="27"/>
      <c r="M332" s="51">
        <v>19</v>
      </c>
      <c r="N332" s="51">
        <v>10</v>
      </c>
      <c r="O332" s="51">
        <v>2</v>
      </c>
      <c r="P332" s="51">
        <v>2.5</v>
      </c>
      <c r="Q332" s="51">
        <v>0.5</v>
      </c>
      <c r="R332" s="51">
        <v>0</v>
      </c>
      <c r="S332" s="51">
        <v>1.5</v>
      </c>
      <c r="T332" s="51">
        <v>0</v>
      </c>
    </row>
    <row r="333" spans="1:20" ht="15" x14ac:dyDescent="0.25">
      <c r="A333" s="75" t="s">
        <v>387</v>
      </c>
      <c r="B333" s="75" t="s">
        <v>440</v>
      </c>
      <c r="C333" s="75" t="s">
        <v>412</v>
      </c>
      <c r="D333" s="50" t="s">
        <v>85</v>
      </c>
      <c r="E333" s="27" t="s">
        <v>456</v>
      </c>
      <c r="F333" s="27" t="s">
        <v>306</v>
      </c>
      <c r="G333" s="27" t="s">
        <v>288</v>
      </c>
      <c r="H333" s="51">
        <v>31.5</v>
      </c>
      <c r="I333" s="27">
        <f t="shared" si="34"/>
        <v>28</v>
      </c>
      <c r="J333" s="27">
        <f t="shared" si="35"/>
        <v>3.5</v>
      </c>
      <c r="K333" s="68">
        <f t="shared" si="36"/>
        <v>0.88888888888888884</v>
      </c>
      <c r="L333" s="27"/>
      <c r="M333" s="51">
        <v>17</v>
      </c>
      <c r="N333" s="51">
        <v>3</v>
      </c>
      <c r="O333" s="51">
        <v>4</v>
      </c>
      <c r="P333" s="51">
        <v>4</v>
      </c>
      <c r="Q333" s="51">
        <v>2.5</v>
      </c>
      <c r="R333" s="51">
        <v>1</v>
      </c>
      <c r="S333" s="51">
        <v>0</v>
      </c>
      <c r="T333" s="51">
        <v>0</v>
      </c>
    </row>
    <row r="334" spans="1:20" ht="15" x14ac:dyDescent="0.25">
      <c r="A334" s="75" t="s">
        <v>387</v>
      </c>
      <c r="B334" s="75" t="s">
        <v>440</v>
      </c>
      <c r="C334" s="75" t="s">
        <v>412</v>
      </c>
      <c r="D334" s="50" t="s">
        <v>76</v>
      </c>
      <c r="E334" s="27" t="s">
        <v>457</v>
      </c>
      <c r="F334" s="27" t="s">
        <v>306</v>
      </c>
      <c r="G334" s="27" t="s">
        <v>288</v>
      </c>
      <c r="H334" s="51">
        <v>36.5</v>
      </c>
      <c r="I334" s="27">
        <f t="shared" si="34"/>
        <v>33</v>
      </c>
      <c r="J334" s="27">
        <f t="shared" si="35"/>
        <v>3.5</v>
      </c>
      <c r="K334" s="68">
        <f t="shared" si="36"/>
        <v>0.90410958904109584</v>
      </c>
      <c r="L334" s="27"/>
      <c r="M334" s="51">
        <v>13</v>
      </c>
      <c r="N334" s="51">
        <v>6.5</v>
      </c>
      <c r="O334" s="51">
        <v>7</v>
      </c>
      <c r="P334" s="51">
        <v>6.5</v>
      </c>
      <c r="Q334" s="51">
        <v>1</v>
      </c>
      <c r="R334" s="51">
        <v>0</v>
      </c>
      <c r="S334" s="51">
        <v>1.5</v>
      </c>
      <c r="T334" s="51">
        <v>1</v>
      </c>
    </row>
    <row r="335" spans="1:20" ht="15" x14ac:dyDescent="0.25">
      <c r="A335" s="75" t="s">
        <v>387</v>
      </c>
      <c r="B335" s="75" t="s">
        <v>440</v>
      </c>
      <c r="C335" s="75" t="s">
        <v>412</v>
      </c>
      <c r="D335" s="50" t="s">
        <v>73</v>
      </c>
      <c r="E335" s="27" t="s">
        <v>458</v>
      </c>
      <c r="F335" s="27" t="s">
        <v>306</v>
      </c>
      <c r="G335" s="27" t="s">
        <v>288</v>
      </c>
      <c r="H335" s="51">
        <v>14</v>
      </c>
      <c r="I335" s="27">
        <f t="shared" si="34"/>
        <v>12</v>
      </c>
      <c r="J335" s="27">
        <f t="shared" si="35"/>
        <v>2</v>
      </c>
      <c r="K335" s="68">
        <f t="shared" si="36"/>
        <v>0.8571428571428571</v>
      </c>
      <c r="L335" s="27"/>
      <c r="M335" s="51">
        <v>5</v>
      </c>
      <c r="N335" s="51">
        <v>1.5</v>
      </c>
      <c r="O335" s="51">
        <v>4</v>
      </c>
      <c r="P335" s="51">
        <v>1.5</v>
      </c>
      <c r="Q335" s="51">
        <v>1.5</v>
      </c>
      <c r="R335" s="51">
        <v>0</v>
      </c>
      <c r="S335" s="51">
        <v>0.5</v>
      </c>
      <c r="T335" s="51">
        <v>0</v>
      </c>
    </row>
    <row r="336" spans="1:20" ht="15" x14ac:dyDescent="0.25">
      <c r="A336" s="75" t="s">
        <v>387</v>
      </c>
      <c r="B336" s="75" t="s">
        <v>440</v>
      </c>
      <c r="C336" s="75" t="s">
        <v>412</v>
      </c>
      <c r="D336" s="50" t="s">
        <v>75</v>
      </c>
      <c r="E336" s="27" t="s">
        <v>459</v>
      </c>
      <c r="F336" s="27" t="s">
        <v>306</v>
      </c>
      <c r="G336" s="27" t="s">
        <v>288</v>
      </c>
      <c r="H336" s="51">
        <v>16.5</v>
      </c>
      <c r="I336" s="27">
        <f t="shared" si="34"/>
        <v>14.5</v>
      </c>
      <c r="J336" s="27">
        <f t="shared" si="35"/>
        <v>2</v>
      </c>
      <c r="K336" s="68">
        <f t="shared" si="36"/>
        <v>0.87878787878787878</v>
      </c>
      <c r="L336" s="27"/>
      <c r="M336" s="51">
        <v>9</v>
      </c>
      <c r="N336" s="51">
        <v>2</v>
      </c>
      <c r="O336" s="51">
        <v>2</v>
      </c>
      <c r="P336" s="51">
        <v>1.5</v>
      </c>
      <c r="Q336" s="51">
        <v>0.5</v>
      </c>
      <c r="R336" s="51">
        <v>0</v>
      </c>
      <c r="S336" s="51">
        <v>0.5</v>
      </c>
      <c r="T336" s="51">
        <v>1</v>
      </c>
    </row>
    <row r="337" spans="1:20" ht="15" x14ac:dyDescent="0.25">
      <c r="A337" s="75" t="s">
        <v>388</v>
      </c>
      <c r="B337" s="75" t="s">
        <v>460</v>
      </c>
      <c r="C337" s="75" t="s">
        <v>413</v>
      </c>
      <c r="D337" s="50" t="s">
        <v>234</v>
      </c>
      <c r="E337" s="27" t="s">
        <v>607</v>
      </c>
      <c r="F337" s="27" t="s">
        <v>306</v>
      </c>
      <c r="G337" s="27" t="s">
        <v>288</v>
      </c>
      <c r="H337" s="51">
        <v>45.5</v>
      </c>
      <c r="I337" s="27">
        <f t="shared" si="34"/>
        <v>37.5</v>
      </c>
      <c r="J337" s="27">
        <f t="shared" si="35"/>
        <v>8</v>
      </c>
      <c r="K337" s="68">
        <f t="shared" si="36"/>
        <v>0.82417582417582413</v>
      </c>
      <c r="L337" s="27"/>
      <c r="M337" s="51">
        <v>11.5</v>
      </c>
      <c r="N337" s="51">
        <v>5.5</v>
      </c>
      <c r="O337" s="51">
        <v>8</v>
      </c>
      <c r="P337" s="51">
        <v>12.5</v>
      </c>
      <c r="Q337" s="51">
        <v>2.5</v>
      </c>
      <c r="R337" s="51">
        <v>2.5</v>
      </c>
      <c r="S337" s="51">
        <v>0.5</v>
      </c>
      <c r="T337" s="51">
        <v>2.5</v>
      </c>
    </row>
    <row r="338" spans="1:20" ht="15" x14ac:dyDescent="0.25">
      <c r="A338" s="75" t="s">
        <v>388</v>
      </c>
      <c r="B338" s="75" t="s">
        <v>460</v>
      </c>
      <c r="C338" s="75" t="s">
        <v>413</v>
      </c>
      <c r="D338" s="50" t="s">
        <v>140</v>
      </c>
      <c r="E338" s="27" t="s">
        <v>461</v>
      </c>
      <c r="F338" s="27" t="s">
        <v>306</v>
      </c>
      <c r="G338" s="27" t="s">
        <v>288</v>
      </c>
      <c r="H338" s="51">
        <v>82.5</v>
      </c>
      <c r="I338" s="27">
        <f t="shared" si="34"/>
        <v>76</v>
      </c>
      <c r="J338" s="27">
        <f t="shared" si="35"/>
        <v>6.5</v>
      </c>
      <c r="K338" s="68">
        <f t="shared" si="36"/>
        <v>0.92121212121212126</v>
      </c>
      <c r="L338" s="27"/>
      <c r="M338" s="51">
        <v>40</v>
      </c>
      <c r="N338" s="51">
        <v>9</v>
      </c>
      <c r="O338" s="51">
        <v>14.5</v>
      </c>
      <c r="P338" s="51">
        <v>12.5</v>
      </c>
      <c r="Q338" s="51">
        <v>2</v>
      </c>
      <c r="R338" s="51">
        <v>2</v>
      </c>
      <c r="S338" s="51">
        <v>1.5</v>
      </c>
      <c r="T338" s="51">
        <v>1</v>
      </c>
    </row>
    <row r="339" spans="1:20" ht="15" x14ac:dyDescent="0.25">
      <c r="A339" s="75" t="s">
        <v>388</v>
      </c>
      <c r="B339" s="75" t="s">
        <v>460</v>
      </c>
      <c r="C339" s="75" t="s">
        <v>413</v>
      </c>
      <c r="D339" s="50" t="s">
        <v>139</v>
      </c>
      <c r="E339" s="27" t="s">
        <v>462</v>
      </c>
      <c r="F339" s="27" t="s">
        <v>306</v>
      </c>
      <c r="G339" s="27" t="s">
        <v>288</v>
      </c>
      <c r="H339" s="51">
        <v>1.5</v>
      </c>
      <c r="I339" s="27">
        <f t="shared" si="34"/>
        <v>1</v>
      </c>
      <c r="J339" s="27">
        <f t="shared" si="35"/>
        <v>0.5</v>
      </c>
      <c r="K339" s="68">
        <f t="shared" si="36"/>
        <v>0.66666666666666663</v>
      </c>
      <c r="L339" s="27"/>
      <c r="M339" s="51">
        <v>0</v>
      </c>
      <c r="N339" s="51">
        <v>1</v>
      </c>
      <c r="O339" s="51">
        <v>0</v>
      </c>
      <c r="P339" s="51">
        <v>0</v>
      </c>
      <c r="Q339" s="51">
        <v>0.5</v>
      </c>
      <c r="R339" s="51">
        <v>0</v>
      </c>
      <c r="S339" s="51">
        <v>0</v>
      </c>
      <c r="T339" s="51">
        <v>0</v>
      </c>
    </row>
    <row r="340" spans="1:20" ht="15" x14ac:dyDescent="0.25">
      <c r="A340" s="75" t="s">
        <v>388</v>
      </c>
      <c r="B340" s="75" t="s">
        <v>460</v>
      </c>
      <c r="C340" s="75" t="s">
        <v>413</v>
      </c>
      <c r="D340" s="50" t="s">
        <v>91</v>
      </c>
      <c r="E340" s="27" t="s">
        <v>463</v>
      </c>
      <c r="F340" s="27" t="s">
        <v>306</v>
      </c>
      <c r="G340" s="27" t="s">
        <v>288</v>
      </c>
      <c r="H340" s="51">
        <v>27</v>
      </c>
      <c r="I340" s="27">
        <f t="shared" si="34"/>
        <v>25</v>
      </c>
      <c r="J340" s="27">
        <f t="shared" si="35"/>
        <v>2</v>
      </c>
      <c r="K340" s="68">
        <f t="shared" si="36"/>
        <v>0.92592592592592593</v>
      </c>
      <c r="L340" s="27"/>
      <c r="M340" s="51">
        <v>17.5</v>
      </c>
      <c r="N340" s="51">
        <v>2</v>
      </c>
      <c r="O340" s="51">
        <v>3</v>
      </c>
      <c r="P340" s="51">
        <v>2.5</v>
      </c>
      <c r="Q340" s="51">
        <v>0.5</v>
      </c>
      <c r="R340" s="51">
        <v>0.5</v>
      </c>
      <c r="S340" s="51">
        <v>0</v>
      </c>
      <c r="T340" s="51">
        <v>1</v>
      </c>
    </row>
    <row r="341" spans="1:20" ht="15" x14ac:dyDescent="0.25">
      <c r="A341" s="75" t="s">
        <v>388</v>
      </c>
      <c r="B341" s="75" t="s">
        <v>460</v>
      </c>
      <c r="C341" s="75" t="s">
        <v>413</v>
      </c>
      <c r="D341" s="50" t="s">
        <v>211</v>
      </c>
      <c r="E341" s="27" t="s">
        <v>464</v>
      </c>
      <c r="F341" s="27" t="s">
        <v>306</v>
      </c>
      <c r="G341" s="27" t="s">
        <v>288</v>
      </c>
      <c r="H341" s="51">
        <v>5</v>
      </c>
      <c r="I341" s="27">
        <f t="shared" si="34"/>
        <v>4.5</v>
      </c>
      <c r="J341" s="27">
        <f t="shared" si="35"/>
        <v>0.5</v>
      </c>
      <c r="K341" s="68">
        <f t="shared" si="36"/>
        <v>0.9</v>
      </c>
      <c r="L341" s="27"/>
      <c r="M341" s="51">
        <v>2</v>
      </c>
      <c r="N341" s="51">
        <v>1</v>
      </c>
      <c r="O341" s="51">
        <v>0.5</v>
      </c>
      <c r="P341" s="51">
        <v>1</v>
      </c>
      <c r="Q341" s="51">
        <v>0.5</v>
      </c>
      <c r="R341" s="51">
        <v>0</v>
      </c>
      <c r="S341" s="51">
        <v>0</v>
      </c>
      <c r="T341" s="51">
        <v>0</v>
      </c>
    </row>
    <row r="342" spans="1:20" ht="15" x14ac:dyDescent="0.25">
      <c r="A342" s="75" t="s">
        <v>388</v>
      </c>
      <c r="B342" s="75" t="s">
        <v>460</v>
      </c>
      <c r="C342" s="75" t="s">
        <v>413</v>
      </c>
      <c r="D342" s="50" t="s">
        <v>88</v>
      </c>
      <c r="E342" s="27" t="s">
        <v>465</v>
      </c>
      <c r="F342" s="27" t="s">
        <v>306</v>
      </c>
      <c r="G342" s="27" t="s">
        <v>288</v>
      </c>
      <c r="H342" s="51">
        <v>106</v>
      </c>
      <c r="I342" s="27">
        <f t="shared" si="34"/>
        <v>91.5</v>
      </c>
      <c r="J342" s="27">
        <f t="shared" si="35"/>
        <v>14.5</v>
      </c>
      <c r="K342" s="68">
        <f t="shared" si="36"/>
        <v>0.8632075471698113</v>
      </c>
      <c r="L342" s="27"/>
      <c r="M342" s="51">
        <v>62.5</v>
      </c>
      <c r="N342" s="51">
        <v>5.5</v>
      </c>
      <c r="O342" s="51">
        <v>13</v>
      </c>
      <c r="P342" s="51">
        <v>10.5</v>
      </c>
      <c r="Q342" s="51">
        <v>4.5</v>
      </c>
      <c r="R342" s="51">
        <v>3.5</v>
      </c>
      <c r="S342" s="51">
        <v>2</v>
      </c>
      <c r="T342" s="51">
        <v>4.5</v>
      </c>
    </row>
    <row r="343" spans="1:20" ht="15" x14ac:dyDescent="0.25">
      <c r="A343" s="75" t="s">
        <v>389</v>
      </c>
      <c r="B343" s="75" t="s">
        <v>466</v>
      </c>
      <c r="C343" s="75" t="s">
        <v>414</v>
      </c>
      <c r="D343" s="50" t="s">
        <v>148</v>
      </c>
      <c r="E343" s="27" t="s">
        <v>467</v>
      </c>
      <c r="F343" s="27" t="s">
        <v>306</v>
      </c>
      <c r="G343" s="27" t="s">
        <v>288</v>
      </c>
      <c r="H343" s="51">
        <v>19.5</v>
      </c>
      <c r="I343" s="27">
        <f t="shared" si="34"/>
        <v>15.5</v>
      </c>
      <c r="J343" s="27">
        <f t="shared" si="35"/>
        <v>4</v>
      </c>
      <c r="K343" s="68">
        <f t="shared" si="36"/>
        <v>0.79487179487179482</v>
      </c>
      <c r="L343" s="27"/>
      <c r="M343" s="51">
        <v>6</v>
      </c>
      <c r="N343" s="51">
        <v>1.5</v>
      </c>
      <c r="O343" s="51">
        <v>3</v>
      </c>
      <c r="P343" s="51">
        <v>5</v>
      </c>
      <c r="Q343" s="51">
        <v>2</v>
      </c>
      <c r="R343" s="51">
        <v>1</v>
      </c>
      <c r="S343" s="51">
        <v>0.5</v>
      </c>
      <c r="T343" s="51">
        <v>0.5</v>
      </c>
    </row>
    <row r="344" spans="1:20" ht="15" x14ac:dyDescent="0.25">
      <c r="A344" s="75" t="s">
        <v>389</v>
      </c>
      <c r="B344" s="75" t="s">
        <v>466</v>
      </c>
      <c r="C344" s="75" t="s">
        <v>414</v>
      </c>
      <c r="D344" s="50" t="s">
        <v>178</v>
      </c>
      <c r="E344" s="27" t="s">
        <v>468</v>
      </c>
      <c r="F344" s="27" t="s">
        <v>306</v>
      </c>
      <c r="G344" s="27" t="s">
        <v>288</v>
      </c>
      <c r="H344" s="51">
        <v>9.5</v>
      </c>
      <c r="I344" s="27">
        <f t="shared" si="34"/>
        <v>6.5</v>
      </c>
      <c r="J344" s="27">
        <f t="shared" si="35"/>
        <v>3</v>
      </c>
      <c r="K344" s="68">
        <f t="shared" si="36"/>
        <v>0.68421052631578949</v>
      </c>
      <c r="L344" s="27"/>
      <c r="M344" s="51">
        <v>3</v>
      </c>
      <c r="N344" s="51">
        <v>1</v>
      </c>
      <c r="O344" s="51">
        <v>0</v>
      </c>
      <c r="P344" s="51">
        <v>2.5</v>
      </c>
      <c r="Q344" s="51">
        <v>0</v>
      </c>
      <c r="R344" s="51">
        <v>1</v>
      </c>
      <c r="S344" s="51">
        <v>0.5</v>
      </c>
      <c r="T344" s="51">
        <v>1.5</v>
      </c>
    </row>
    <row r="345" spans="1:20" ht="15" x14ac:dyDescent="0.25">
      <c r="A345" s="75" t="s">
        <v>389</v>
      </c>
      <c r="B345" s="75" t="s">
        <v>460</v>
      </c>
      <c r="C345" s="75" t="s">
        <v>414</v>
      </c>
      <c r="D345" s="50" t="s">
        <v>161</v>
      </c>
      <c r="E345" s="27" t="s">
        <v>469</v>
      </c>
      <c r="F345" s="27" t="s">
        <v>306</v>
      </c>
      <c r="G345" s="27" t="s">
        <v>288</v>
      </c>
      <c r="H345" s="51">
        <v>14</v>
      </c>
      <c r="I345" s="27">
        <f t="shared" si="34"/>
        <v>12</v>
      </c>
      <c r="J345" s="27">
        <f t="shared" si="35"/>
        <v>2</v>
      </c>
      <c r="K345" s="68">
        <f t="shared" si="36"/>
        <v>0.8571428571428571</v>
      </c>
      <c r="L345" s="27"/>
      <c r="M345" s="51">
        <v>6.5</v>
      </c>
      <c r="N345" s="51">
        <v>0</v>
      </c>
      <c r="O345" s="51">
        <v>1.5</v>
      </c>
      <c r="P345" s="51">
        <v>4</v>
      </c>
      <c r="Q345" s="51">
        <v>0</v>
      </c>
      <c r="R345" s="51">
        <v>1</v>
      </c>
      <c r="S345" s="51">
        <v>0</v>
      </c>
      <c r="T345" s="51">
        <v>1</v>
      </c>
    </row>
    <row r="346" spans="1:20" ht="15" x14ac:dyDescent="0.25">
      <c r="A346" s="75" t="s">
        <v>389</v>
      </c>
      <c r="B346" s="75" t="s">
        <v>466</v>
      </c>
      <c r="C346" s="75" t="s">
        <v>414</v>
      </c>
      <c r="D346" s="50" t="s">
        <v>187</v>
      </c>
      <c r="E346" s="27" t="s">
        <v>470</v>
      </c>
      <c r="F346" s="27" t="s">
        <v>306</v>
      </c>
      <c r="G346" s="27" t="s">
        <v>288</v>
      </c>
      <c r="H346" s="51">
        <v>10</v>
      </c>
      <c r="I346" s="27">
        <f t="shared" si="34"/>
        <v>8.5</v>
      </c>
      <c r="J346" s="27">
        <f t="shared" si="35"/>
        <v>1.5</v>
      </c>
      <c r="K346" s="68">
        <f t="shared" si="36"/>
        <v>0.85</v>
      </c>
      <c r="L346" s="27"/>
      <c r="M346" s="51">
        <v>2.5</v>
      </c>
      <c r="N346" s="51">
        <v>0.5</v>
      </c>
      <c r="O346" s="51">
        <v>2.5</v>
      </c>
      <c r="P346" s="51">
        <v>3</v>
      </c>
      <c r="Q346" s="51">
        <v>0</v>
      </c>
      <c r="R346" s="51">
        <v>0</v>
      </c>
      <c r="S346" s="51">
        <v>1.5</v>
      </c>
      <c r="T346" s="51">
        <v>0</v>
      </c>
    </row>
    <row r="347" spans="1:20" ht="15" x14ac:dyDescent="0.25">
      <c r="A347" s="75" t="s">
        <v>389</v>
      </c>
      <c r="B347" s="75" t="s">
        <v>466</v>
      </c>
      <c r="C347" s="75" t="s">
        <v>414</v>
      </c>
      <c r="D347" s="50" t="s">
        <v>109</v>
      </c>
      <c r="E347" s="27" t="s">
        <v>471</v>
      </c>
      <c r="F347" s="27" t="s">
        <v>306</v>
      </c>
      <c r="G347" s="27" t="s">
        <v>288</v>
      </c>
      <c r="H347" s="51">
        <v>1.5</v>
      </c>
      <c r="I347" s="27">
        <f t="shared" si="34"/>
        <v>1</v>
      </c>
      <c r="J347" s="27">
        <f t="shared" si="35"/>
        <v>0.5</v>
      </c>
      <c r="K347" s="68">
        <f t="shared" si="36"/>
        <v>0.66666666666666663</v>
      </c>
      <c r="L347" s="27"/>
      <c r="M347" s="51">
        <v>0</v>
      </c>
      <c r="N347" s="51">
        <v>0.5</v>
      </c>
      <c r="O347" s="51">
        <v>0</v>
      </c>
      <c r="P347" s="51">
        <v>0.5</v>
      </c>
      <c r="Q347" s="51">
        <v>0</v>
      </c>
      <c r="R347" s="51">
        <v>0</v>
      </c>
      <c r="S347" s="51">
        <v>0</v>
      </c>
      <c r="T347" s="51">
        <v>0.5</v>
      </c>
    </row>
    <row r="348" spans="1:20" ht="15" x14ac:dyDescent="0.25">
      <c r="A348" s="75" t="s">
        <v>389</v>
      </c>
      <c r="B348" s="75" t="s">
        <v>466</v>
      </c>
      <c r="C348" s="75" t="s">
        <v>414</v>
      </c>
      <c r="D348" s="50" t="s">
        <v>185</v>
      </c>
      <c r="E348" s="27" t="s">
        <v>472</v>
      </c>
      <c r="F348" s="27" t="s">
        <v>306</v>
      </c>
      <c r="G348" s="27" t="s">
        <v>288</v>
      </c>
      <c r="H348" s="51">
        <v>12</v>
      </c>
      <c r="I348" s="27">
        <f t="shared" ref="I348:I379" si="37">SUM(M348:P348)</f>
        <v>7</v>
      </c>
      <c r="J348" s="27">
        <f t="shared" ref="J348:J379" si="38">SUM(Q348:T348)</f>
        <v>5</v>
      </c>
      <c r="K348" s="68">
        <f t="shared" ref="K348:K379" si="39">I348/H348</f>
        <v>0.58333333333333337</v>
      </c>
      <c r="L348" s="27"/>
      <c r="M348" s="51">
        <v>1</v>
      </c>
      <c r="N348" s="51">
        <v>1.5</v>
      </c>
      <c r="O348" s="51">
        <v>0.5</v>
      </c>
      <c r="P348" s="51">
        <v>4</v>
      </c>
      <c r="Q348" s="51">
        <v>1</v>
      </c>
      <c r="R348" s="51">
        <v>1.5</v>
      </c>
      <c r="S348" s="51">
        <v>1.5</v>
      </c>
      <c r="T348" s="51">
        <v>1</v>
      </c>
    </row>
    <row r="349" spans="1:20" ht="15" x14ac:dyDescent="0.25">
      <c r="A349" s="75" t="s">
        <v>389</v>
      </c>
      <c r="B349" s="75" t="s">
        <v>460</v>
      </c>
      <c r="C349" s="75" t="s">
        <v>414</v>
      </c>
      <c r="D349" s="50" t="s">
        <v>193</v>
      </c>
      <c r="E349" s="27" t="s">
        <v>473</v>
      </c>
      <c r="F349" s="27" t="s">
        <v>306</v>
      </c>
      <c r="G349" s="27" t="s">
        <v>288</v>
      </c>
      <c r="H349" s="51">
        <v>189.5</v>
      </c>
      <c r="I349" s="27">
        <f t="shared" si="37"/>
        <v>181.5</v>
      </c>
      <c r="J349" s="27">
        <f t="shared" si="38"/>
        <v>8</v>
      </c>
      <c r="K349" s="68">
        <f t="shared" si="39"/>
        <v>0.95778364116094983</v>
      </c>
      <c r="L349" s="27"/>
      <c r="M349" s="51">
        <v>129</v>
      </c>
      <c r="N349" s="51">
        <v>15</v>
      </c>
      <c r="O349" s="51">
        <v>20</v>
      </c>
      <c r="P349" s="51">
        <v>17.5</v>
      </c>
      <c r="Q349" s="51">
        <v>1</v>
      </c>
      <c r="R349" s="51">
        <v>2</v>
      </c>
      <c r="S349" s="51">
        <v>1.5</v>
      </c>
      <c r="T349" s="51">
        <v>3.5</v>
      </c>
    </row>
    <row r="350" spans="1:20" ht="15" x14ac:dyDescent="0.25">
      <c r="A350" s="75" t="s">
        <v>390</v>
      </c>
      <c r="B350" s="75" t="s">
        <v>474</v>
      </c>
      <c r="C350" s="75" t="s">
        <v>415</v>
      </c>
      <c r="D350" s="50" t="s">
        <v>188</v>
      </c>
      <c r="E350" s="27" t="s">
        <v>476</v>
      </c>
      <c r="F350" s="27" t="s">
        <v>306</v>
      </c>
      <c r="G350" s="27" t="s">
        <v>288</v>
      </c>
      <c r="H350" s="51">
        <v>20.5</v>
      </c>
      <c r="I350" s="27">
        <f t="shared" si="37"/>
        <v>16.5</v>
      </c>
      <c r="J350" s="27">
        <f t="shared" si="38"/>
        <v>4</v>
      </c>
      <c r="K350" s="68">
        <f t="shared" si="39"/>
        <v>0.80487804878048785</v>
      </c>
      <c r="L350" s="27"/>
      <c r="M350" s="51">
        <v>8</v>
      </c>
      <c r="N350" s="51">
        <v>2</v>
      </c>
      <c r="O350" s="51">
        <v>2.5</v>
      </c>
      <c r="P350" s="51">
        <v>4</v>
      </c>
      <c r="Q350" s="51">
        <v>2</v>
      </c>
      <c r="R350" s="51">
        <v>0</v>
      </c>
      <c r="S350" s="51">
        <v>0</v>
      </c>
      <c r="T350" s="51">
        <v>2</v>
      </c>
    </row>
    <row r="351" spans="1:20" ht="15" x14ac:dyDescent="0.25">
      <c r="A351" s="75" t="s">
        <v>390</v>
      </c>
      <c r="B351" s="75" t="s">
        <v>474</v>
      </c>
      <c r="C351" s="75" t="s">
        <v>415</v>
      </c>
      <c r="D351" s="50" t="s">
        <v>374</v>
      </c>
      <c r="E351" s="27" t="s">
        <v>608</v>
      </c>
      <c r="F351" s="27" t="s">
        <v>306</v>
      </c>
      <c r="G351" s="27" t="s">
        <v>288</v>
      </c>
      <c r="H351" s="51">
        <v>0.5</v>
      </c>
      <c r="I351" s="27">
        <f t="shared" si="37"/>
        <v>0.5</v>
      </c>
      <c r="J351" s="27">
        <f t="shared" si="38"/>
        <v>0</v>
      </c>
      <c r="K351" s="68">
        <f t="shared" si="39"/>
        <v>1</v>
      </c>
      <c r="L351" s="27"/>
      <c r="M351" s="51">
        <v>0</v>
      </c>
      <c r="N351" s="51">
        <v>0</v>
      </c>
      <c r="O351" s="51">
        <v>0</v>
      </c>
      <c r="P351" s="51">
        <v>0.5</v>
      </c>
      <c r="Q351" s="51">
        <v>0</v>
      </c>
      <c r="R351" s="51">
        <v>0</v>
      </c>
      <c r="S351" s="51">
        <v>0</v>
      </c>
      <c r="T351" s="51">
        <v>0</v>
      </c>
    </row>
    <row r="352" spans="1:20" ht="15" x14ac:dyDescent="0.25">
      <c r="A352" s="75" t="s">
        <v>390</v>
      </c>
      <c r="B352" s="75" t="s">
        <v>474</v>
      </c>
      <c r="C352" s="75" t="s">
        <v>415</v>
      </c>
      <c r="D352" s="50" t="s">
        <v>213</v>
      </c>
      <c r="E352" s="27" t="s">
        <v>477</v>
      </c>
      <c r="F352" s="27" t="s">
        <v>306</v>
      </c>
      <c r="G352" s="27" t="s">
        <v>288</v>
      </c>
      <c r="H352" s="51">
        <v>14.5</v>
      </c>
      <c r="I352" s="27">
        <f t="shared" si="37"/>
        <v>14</v>
      </c>
      <c r="J352" s="27">
        <f t="shared" si="38"/>
        <v>0.5</v>
      </c>
      <c r="K352" s="68">
        <f t="shared" si="39"/>
        <v>0.96551724137931039</v>
      </c>
      <c r="L352" s="27"/>
      <c r="M352" s="51">
        <v>5</v>
      </c>
      <c r="N352" s="51">
        <v>2</v>
      </c>
      <c r="O352" s="51">
        <v>4</v>
      </c>
      <c r="P352" s="51">
        <v>3</v>
      </c>
      <c r="Q352" s="51">
        <v>0</v>
      </c>
      <c r="R352" s="51">
        <v>0.5</v>
      </c>
      <c r="S352" s="51">
        <v>0</v>
      </c>
      <c r="T352" s="51">
        <v>0</v>
      </c>
    </row>
    <row r="353" spans="1:20" ht="15" x14ac:dyDescent="0.25">
      <c r="A353" s="75" t="s">
        <v>390</v>
      </c>
      <c r="B353" s="75" t="s">
        <v>474</v>
      </c>
      <c r="C353" s="75" t="s">
        <v>415</v>
      </c>
      <c r="D353" s="50" t="s">
        <v>142</v>
      </c>
      <c r="E353" s="27" t="s">
        <v>478</v>
      </c>
      <c r="F353" s="27" t="s">
        <v>306</v>
      </c>
      <c r="G353" s="27" t="s">
        <v>288</v>
      </c>
      <c r="H353" s="51">
        <v>16</v>
      </c>
      <c r="I353" s="27">
        <f t="shared" si="37"/>
        <v>16</v>
      </c>
      <c r="J353" s="27">
        <f t="shared" si="38"/>
        <v>0</v>
      </c>
      <c r="K353" s="68">
        <f t="shared" si="39"/>
        <v>1</v>
      </c>
      <c r="L353" s="27"/>
      <c r="M353" s="51">
        <v>11</v>
      </c>
      <c r="N353" s="51">
        <v>1.5</v>
      </c>
      <c r="O353" s="51">
        <v>1</v>
      </c>
      <c r="P353" s="51">
        <v>2.5</v>
      </c>
      <c r="Q353" s="51">
        <v>0</v>
      </c>
      <c r="R353" s="51">
        <v>0</v>
      </c>
      <c r="S353" s="51">
        <v>0</v>
      </c>
      <c r="T353" s="51">
        <v>0</v>
      </c>
    </row>
    <row r="354" spans="1:20" ht="15" x14ac:dyDescent="0.25">
      <c r="A354" s="75" t="s">
        <v>391</v>
      </c>
      <c r="B354" s="75" t="s">
        <v>440</v>
      </c>
      <c r="C354" s="75" t="s">
        <v>416</v>
      </c>
      <c r="D354" s="50" t="s">
        <v>92</v>
      </c>
      <c r="E354" s="27" t="s">
        <v>479</v>
      </c>
      <c r="F354" s="27" t="s">
        <v>306</v>
      </c>
      <c r="G354" s="27" t="s">
        <v>288</v>
      </c>
      <c r="H354" s="51">
        <v>18</v>
      </c>
      <c r="I354" s="27">
        <f t="shared" si="37"/>
        <v>16.5</v>
      </c>
      <c r="J354" s="27">
        <f t="shared" si="38"/>
        <v>1.5</v>
      </c>
      <c r="K354" s="68">
        <f t="shared" si="39"/>
        <v>0.91666666666666663</v>
      </c>
      <c r="L354" s="27"/>
      <c r="M354" s="51">
        <v>8</v>
      </c>
      <c r="N354" s="51">
        <v>2</v>
      </c>
      <c r="O354" s="51">
        <v>1</v>
      </c>
      <c r="P354" s="51">
        <v>5.5</v>
      </c>
      <c r="Q354" s="51">
        <v>1</v>
      </c>
      <c r="R354" s="51">
        <v>0</v>
      </c>
      <c r="S354" s="51">
        <v>0</v>
      </c>
      <c r="T354" s="51">
        <v>0.5</v>
      </c>
    </row>
    <row r="355" spans="1:20" ht="15" x14ac:dyDescent="0.25">
      <c r="A355" s="75" t="s">
        <v>391</v>
      </c>
      <c r="B355" s="75" t="s">
        <v>440</v>
      </c>
      <c r="C355" s="75" t="s">
        <v>416</v>
      </c>
      <c r="D355" s="50" t="s">
        <v>143</v>
      </c>
      <c r="E355" s="27" t="s">
        <v>480</v>
      </c>
      <c r="F355" s="27" t="s">
        <v>306</v>
      </c>
      <c r="G355" s="27" t="s">
        <v>288</v>
      </c>
      <c r="H355" s="51">
        <v>16.5</v>
      </c>
      <c r="I355" s="27">
        <f t="shared" si="37"/>
        <v>11</v>
      </c>
      <c r="J355" s="27">
        <f t="shared" si="38"/>
        <v>5.5</v>
      </c>
      <c r="K355" s="68">
        <f t="shared" si="39"/>
        <v>0.66666666666666663</v>
      </c>
      <c r="L355" s="27"/>
      <c r="M355" s="51">
        <v>2</v>
      </c>
      <c r="N355" s="51">
        <v>4</v>
      </c>
      <c r="O355" s="51">
        <v>3</v>
      </c>
      <c r="P355" s="51">
        <v>2</v>
      </c>
      <c r="Q355" s="51">
        <v>2.5</v>
      </c>
      <c r="R355" s="51">
        <v>1</v>
      </c>
      <c r="S355" s="51">
        <v>2</v>
      </c>
      <c r="T355" s="51">
        <v>0</v>
      </c>
    </row>
    <row r="356" spans="1:20" ht="15" x14ac:dyDescent="0.25">
      <c r="A356" s="75" t="s">
        <v>391</v>
      </c>
      <c r="B356" s="75" t="s">
        <v>440</v>
      </c>
      <c r="C356" s="75" t="s">
        <v>416</v>
      </c>
      <c r="D356" s="50" t="s">
        <v>110</v>
      </c>
      <c r="E356" s="27" t="s">
        <v>481</v>
      </c>
      <c r="F356" s="27" t="s">
        <v>306</v>
      </c>
      <c r="G356" s="27" t="s">
        <v>288</v>
      </c>
      <c r="H356" s="51">
        <v>2.5</v>
      </c>
      <c r="I356" s="27">
        <f t="shared" si="37"/>
        <v>2</v>
      </c>
      <c r="J356" s="27">
        <f t="shared" si="38"/>
        <v>0.5</v>
      </c>
      <c r="K356" s="68">
        <f t="shared" si="39"/>
        <v>0.8</v>
      </c>
      <c r="L356" s="27"/>
      <c r="M356" s="51">
        <v>2</v>
      </c>
      <c r="N356" s="51">
        <v>0</v>
      </c>
      <c r="O356" s="51">
        <v>0</v>
      </c>
      <c r="P356" s="51">
        <v>0</v>
      </c>
      <c r="Q356" s="51">
        <v>0.5</v>
      </c>
      <c r="R356" s="51">
        <v>0</v>
      </c>
      <c r="S356" s="51">
        <v>0</v>
      </c>
      <c r="T356" s="51">
        <v>0</v>
      </c>
    </row>
    <row r="357" spans="1:20" ht="15" x14ac:dyDescent="0.25">
      <c r="A357" s="75" t="s">
        <v>391</v>
      </c>
      <c r="B357" s="75" t="s">
        <v>440</v>
      </c>
      <c r="C357" s="75" t="s">
        <v>416</v>
      </c>
      <c r="D357" s="50" t="s">
        <v>125</v>
      </c>
      <c r="E357" s="27" t="s">
        <v>482</v>
      </c>
      <c r="F357" s="27" t="s">
        <v>306</v>
      </c>
      <c r="G357" s="27" t="s">
        <v>288</v>
      </c>
      <c r="H357" s="51">
        <v>102</v>
      </c>
      <c r="I357" s="27">
        <f t="shared" si="37"/>
        <v>82</v>
      </c>
      <c r="J357" s="27">
        <f t="shared" si="38"/>
        <v>20</v>
      </c>
      <c r="K357" s="68">
        <f t="shared" si="39"/>
        <v>0.80392156862745101</v>
      </c>
      <c r="L357" s="27"/>
      <c r="M357" s="51">
        <v>51</v>
      </c>
      <c r="N357" s="51">
        <v>8</v>
      </c>
      <c r="O357" s="51">
        <v>11</v>
      </c>
      <c r="P357" s="51">
        <v>12</v>
      </c>
      <c r="Q357" s="51">
        <v>2</v>
      </c>
      <c r="R357" s="51">
        <v>5</v>
      </c>
      <c r="S357" s="51">
        <v>6.5</v>
      </c>
      <c r="T357" s="51">
        <v>6.5</v>
      </c>
    </row>
    <row r="358" spans="1:20" ht="15" x14ac:dyDescent="0.25">
      <c r="A358" s="75" t="s">
        <v>391</v>
      </c>
      <c r="B358" s="75" t="s">
        <v>440</v>
      </c>
      <c r="C358" s="75" t="s">
        <v>416</v>
      </c>
      <c r="D358" s="50" t="s">
        <v>77</v>
      </c>
      <c r="E358" s="27" t="s">
        <v>483</v>
      </c>
      <c r="F358" s="27" t="s">
        <v>306</v>
      </c>
      <c r="G358" s="27" t="s">
        <v>288</v>
      </c>
      <c r="H358" s="51">
        <v>16</v>
      </c>
      <c r="I358" s="27">
        <f t="shared" si="37"/>
        <v>14</v>
      </c>
      <c r="J358" s="27">
        <f t="shared" si="38"/>
        <v>2</v>
      </c>
      <c r="K358" s="68">
        <f t="shared" si="39"/>
        <v>0.875</v>
      </c>
      <c r="L358" s="27"/>
      <c r="M358" s="51">
        <v>8</v>
      </c>
      <c r="N358" s="51">
        <v>2</v>
      </c>
      <c r="O358" s="51">
        <v>1</v>
      </c>
      <c r="P358" s="51">
        <v>3</v>
      </c>
      <c r="Q358" s="51">
        <v>2</v>
      </c>
      <c r="R358" s="51">
        <v>0</v>
      </c>
      <c r="S358" s="51">
        <v>0</v>
      </c>
      <c r="T358" s="51">
        <v>0</v>
      </c>
    </row>
    <row r="359" spans="1:20" ht="15" x14ac:dyDescent="0.25">
      <c r="A359" s="75" t="s">
        <v>392</v>
      </c>
      <c r="B359" s="75" t="s">
        <v>466</v>
      </c>
      <c r="C359" s="75" t="s">
        <v>417</v>
      </c>
      <c r="D359" s="50" t="s">
        <v>220</v>
      </c>
      <c r="E359" s="27" t="s">
        <v>484</v>
      </c>
      <c r="F359" s="27" t="s">
        <v>306</v>
      </c>
      <c r="G359" s="27" t="s">
        <v>288</v>
      </c>
      <c r="H359" s="51">
        <v>0.5</v>
      </c>
      <c r="I359" s="27">
        <f t="shared" si="37"/>
        <v>0.5</v>
      </c>
      <c r="J359" s="27">
        <f t="shared" si="38"/>
        <v>0</v>
      </c>
      <c r="K359" s="68">
        <f t="shared" si="39"/>
        <v>1</v>
      </c>
      <c r="L359" s="27"/>
      <c r="M359" s="51">
        <v>0</v>
      </c>
      <c r="N359" s="51">
        <v>0</v>
      </c>
      <c r="O359" s="51">
        <v>0.5</v>
      </c>
      <c r="P359" s="51">
        <v>0</v>
      </c>
      <c r="Q359" s="51">
        <v>0</v>
      </c>
      <c r="R359" s="51">
        <v>0</v>
      </c>
      <c r="S359" s="51">
        <v>0</v>
      </c>
      <c r="T359" s="51">
        <v>0</v>
      </c>
    </row>
    <row r="360" spans="1:20" ht="15" x14ac:dyDescent="0.25">
      <c r="A360" s="75" t="s">
        <v>392</v>
      </c>
      <c r="B360" s="75" t="s">
        <v>466</v>
      </c>
      <c r="C360" s="75" t="s">
        <v>417</v>
      </c>
      <c r="D360" s="50" t="s">
        <v>199</v>
      </c>
      <c r="E360" s="27" t="s">
        <v>485</v>
      </c>
      <c r="F360" s="27" t="s">
        <v>306</v>
      </c>
      <c r="G360" s="27" t="s">
        <v>288</v>
      </c>
      <c r="H360" s="51">
        <v>9.5</v>
      </c>
      <c r="I360" s="27">
        <f t="shared" si="37"/>
        <v>7.5</v>
      </c>
      <c r="J360" s="27">
        <f t="shared" si="38"/>
        <v>2</v>
      </c>
      <c r="K360" s="68">
        <f t="shared" si="39"/>
        <v>0.78947368421052633</v>
      </c>
      <c r="L360" s="27"/>
      <c r="M360" s="51">
        <v>2.5</v>
      </c>
      <c r="N360" s="51">
        <v>1</v>
      </c>
      <c r="O360" s="51">
        <v>0</v>
      </c>
      <c r="P360" s="51">
        <v>4</v>
      </c>
      <c r="Q360" s="51">
        <v>0</v>
      </c>
      <c r="R360" s="51">
        <v>0.5</v>
      </c>
      <c r="S360" s="51">
        <v>0</v>
      </c>
      <c r="T360" s="51">
        <v>1.5</v>
      </c>
    </row>
    <row r="361" spans="1:20" ht="15" x14ac:dyDescent="0.25">
      <c r="A361" s="75" t="s">
        <v>392</v>
      </c>
      <c r="B361" s="75" t="s">
        <v>466</v>
      </c>
      <c r="C361" s="75" t="s">
        <v>417</v>
      </c>
      <c r="D361" s="50" t="s">
        <v>192</v>
      </c>
      <c r="E361" s="27" t="s">
        <v>486</v>
      </c>
      <c r="F361" s="27" t="s">
        <v>306</v>
      </c>
      <c r="G361" s="27" t="s">
        <v>288</v>
      </c>
      <c r="H361" s="51">
        <v>17</v>
      </c>
      <c r="I361" s="27">
        <f t="shared" si="37"/>
        <v>12.5</v>
      </c>
      <c r="J361" s="27">
        <f t="shared" si="38"/>
        <v>4.5</v>
      </c>
      <c r="K361" s="68">
        <f t="shared" si="39"/>
        <v>0.73529411764705888</v>
      </c>
      <c r="L361" s="27"/>
      <c r="M361" s="51">
        <v>2.5</v>
      </c>
      <c r="N361" s="51">
        <v>2</v>
      </c>
      <c r="O361" s="51">
        <v>1</v>
      </c>
      <c r="P361" s="51">
        <v>7</v>
      </c>
      <c r="Q361" s="51">
        <v>1</v>
      </c>
      <c r="R361" s="51">
        <v>2</v>
      </c>
      <c r="S361" s="51">
        <v>0</v>
      </c>
      <c r="T361" s="51">
        <v>1.5</v>
      </c>
    </row>
    <row r="362" spans="1:20" ht="15" x14ac:dyDescent="0.25">
      <c r="A362" s="75" t="s">
        <v>393</v>
      </c>
      <c r="B362" s="75" t="s">
        <v>487</v>
      </c>
      <c r="C362" s="75" t="s">
        <v>418</v>
      </c>
      <c r="D362" s="50" t="s">
        <v>124</v>
      </c>
      <c r="E362" s="27" t="s">
        <v>488</v>
      </c>
      <c r="F362" s="27" t="s">
        <v>306</v>
      </c>
      <c r="G362" s="27" t="s">
        <v>288</v>
      </c>
      <c r="H362" s="51">
        <v>9.5</v>
      </c>
      <c r="I362" s="27">
        <f t="shared" si="37"/>
        <v>7.5</v>
      </c>
      <c r="J362" s="27">
        <f t="shared" si="38"/>
        <v>2</v>
      </c>
      <c r="K362" s="68">
        <f t="shared" si="39"/>
        <v>0.78947368421052633</v>
      </c>
      <c r="L362" s="27"/>
      <c r="M362" s="51">
        <v>1</v>
      </c>
      <c r="N362" s="51">
        <v>0.5</v>
      </c>
      <c r="O362" s="51">
        <v>2.5</v>
      </c>
      <c r="P362" s="51">
        <v>3.5</v>
      </c>
      <c r="Q362" s="51">
        <v>0.5</v>
      </c>
      <c r="R362" s="51">
        <v>1</v>
      </c>
      <c r="S362" s="51">
        <v>0</v>
      </c>
      <c r="T362" s="51">
        <v>0.5</v>
      </c>
    </row>
    <row r="363" spans="1:20" ht="15" x14ac:dyDescent="0.25">
      <c r="A363" s="75" t="s">
        <v>393</v>
      </c>
      <c r="B363" s="75" t="s">
        <v>487</v>
      </c>
      <c r="C363" s="75" t="s">
        <v>418</v>
      </c>
      <c r="D363" s="50" t="s">
        <v>174</v>
      </c>
      <c r="E363" s="27" t="s">
        <v>489</v>
      </c>
      <c r="F363" s="27" t="s">
        <v>306</v>
      </c>
      <c r="G363" s="27" t="s">
        <v>288</v>
      </c>
      <c r="H363" s="51">
        <v>1</v>
      </c>
      <c r="I363" s="27">
        <f t="shared" si="37"/>
        <v>1</v>
      </c>
      <c r="J363" s="27">
        <f t="shared" si="38"/>
        <v>0</v>
      </c>
      <c r="K363" s="68">
        <f t="shared" si="39"/>
        <v>1</v>
      </c>
      <c r="L363" s="27"/>
      <c r="M363" s="51">
        <v>1</v>
      </c>
      <c r="N363" s="51">
        <v>0</v>
      </c>
      <c r="O363" s="51">
        <v>0</v>
      </c>
      <c r="P363" s="51">
        <v>0</v>
      </c>
      <c r="Q363" s="51">
        <v>0</v>
      </c>
      <c r="R363" s="51">
        <v>0</v>
      </c>
      <c r="S363" s="51">
        <v>0</v>
      </c>
      <c r="T363" s="51">
        <v>0</v>
      </c>
    </row>
    <row r="364" spans="1:20" ht="15" x14ac:dyDescent="0.25">
      <c r="A364" s="75" t="s">
        <v>393</v>
      </c>
      <c r="B364" s="75" t="s">
        <v>487</v>
      </c>
      <c r="C364" s="75" t="s">
        <v>418</v>
      </c>
      <c r="D364" s="50" t="s">
        <v>122</v>
      </c>
      <c r="E364" s="27" t="s">
        <v>490</v>
      </c>
      <c r="F364" s="27" t="s">
        <v>306</v>
      </c>
      <c r="G364" s="27" t="s">
        <v>288</v>
      </c>
      <c r="H364" s="51">
        <v>25.5</v>
      </c>
      <c r="I364" s="27">
        <f t="shared" si="37"/>
        <v>24.5</v>
      </c>
      <c r="J364" s="27">
        <f t="shared" si="38"/>
        <v>1</v>
      </c>
      <c r="K364" s="68">
        <f t="shared" si="39"/>
        <v>0.96078431372549022</v>
      </c>
      <c r="L364" s="27"/>
      <c r="M364" s="51">
        <v>15.5</v>
      </c>
      <c r="N364" s="51">
        <v>0</v>
      </c>
      <c r="O364" s="51">
        <v>4</v>
      </c>
      <c r="P364" s="51">
        <v>5</v>
      </c>
      <c r="Q364" s="51">
        <v>1</v>
      </c>
      <c r="R364" s="51">
        <v>0</v>
      </c>
      <c r="S364" s="51">
        <v>0</v>
      </c>
      <c r="T364" s="51">
        <v>0</v>
      </c>
    </row>
    <row r="365" spans="1:20" ht="15" x14ac:dyDescent="0.25">
      <c r="A365" s="75" t="s">
        <v>393</v>
      </c>
      <c r="B365" s="75" t="s">
        <v>487</v>
      </c>
      <c r="C365" s="75" t="s">
        <v>418</v>
      </c>
      <c r="D365" s="50" t="s">
        <v>121</v>
      </c>
      <c r="E365" s="27" t="s">
        <v>491</v>
      </c>
      <c r="F365" s="27" t="s">
        <v>306</v>
      </c>
      <c r="G365" s="27" t="s">
        <v>288</v>
      </c>
      <c r="H365" s="51">
        <v>4</v>
      </c>
      <c r="I365" s="27">
        <f t="shared" si="37"/>
        <v>4</v>
      </c>
      <c r="J365" s="27">
        <f t="shared" si="38"/>
        <v>0</v>
      </c>
      <c r="K365" s="68">
        <f t="shared" si="39"/>
        <v>1</v>
      </c>
      <c r="L365" s="27"/>
      <c r="M365" s="51">
        <v>1.5</v>
      </c>
      <c r="N365" s="51">
        <v>0</v>
      </c>
      <c r="O365" s="51">
        <v>1</v>
      </c>
      <c r="P365" s="51">
        <v>1.5</v>
      </c>
      <c r="Q365" s="51">
        <v>0</v>
      </c>
      <c r="R365" s="51">
        <v>0</v>
      </c>
      <c r="S365" s="51">
        <v>0</v>
      </c>
      <c r="T365" s="51">
        <v>0</v>
      </c>
    </row>
    <row r="366" spans="1:20" ht="15" x14ac:dyDescent="0.25">
      <c r="A366" s="75" t="s">
        <v>393</v>
      </c>
      <c r="B366" s="75" t="s">
        <v>487</v>
      </c>
      <c r="C366" s="75" t="s">
        <v>418</v>
      </c>
      <c r="D366" s="50" t="s">
        <v>152</v>
      </c>
      <c r="E366" s="27" t="s">
        <v>492</v>
      </c>
      <c r="F366" s="27" t="s">
        <v>306</v>
      </c>
      <c r="G366" s="27" t="s">
        <v>288</v>
      </c>
      <c r="H366" s="51">
        <v>25</v>
      </c>
      <c r="I366" s="27">
        <f t="shared" si="37"/>
        <v>15.5</v>
      </c>
      <c r="J366" s="27">
        <f t="shared" si="38"/>
        <v>9.5</v>
      </c>
      <c r="K366" s="68">
        <f t="shared" si="39"/>
        <v>0.62</v>
      </c>
      <c r="L366" s="27"/>
      <c r="M366" s="51">
        <v>5.5</v>
      </c>
      <c r="N366" s="51">
        <v>4.5</v>
      </c>
      <c r="O366" s="51">
        <v>2</v>
      </c>
      <c r="P366" s="51">
        <v>3.5</v>
      </c>
      <c r="Q366" s="51">
        <v>4</v>
      </c>
      <c r="R366" s="51">
        <v>1</v>
      </c>
      <c r="S366" s="51">
        <v>1.5</v>
      </c>
      <c r="T366" s="51">
        <v>3</v>
      </c>
    </row>
    <row r="367" spans="1:20" ht="15" x14ac:dyDescent="0.25">
      <c r="A367" s="75" t="s">
        <v>393</v>
      </c>
      <c r="B367" s="75" t="s">
        <v>487</v>
      </c>
      <c r="C367" s="75" t="s">
        <v>418</v>
      </c>
      <c r="D367" s="50" t="s">
        <v>235</v>
      </c>
      <c r="E367" s="27" t="s">
        <v>604</v>
      </c>
      <c r="F367" s="27" t="s">
        <v>306</v>
      </c>
      <c r="G367" s="27" t="s">
        <v>288</v>
      </c>
      <c r="H367" s="51">
        <v>3.5</v>
      </c>
      <c r="I367" s="27">
        <f t="shared" si="37"/>
        <v>3</v>
      </c>
      <c r="J367" s="27">
        <f t="shared" si="38"/>
        <v>0.5</v>
      </c>
      <c r="K367" s="68">
        <f t="shared" si="39"/>
        <v>0.8571428571428571</v>
      </c>
      <c r="L367" s="27"/>
      <c r="M367" s="51">
        <v>0</v>
      </c>
      <c r="N367" s="51">
        <v>0.5</v>
      </c>
      <c r="O367" s="51">
        <v>2</v>
      </c>
      <c r="P367" s="51">
        <v>0.5</v>
      </c>
      <c r="Q367" s="51">
        <v>0</v>
      </c>
      <c r="R367" s="51">
        <v>0.5</v>
      </c>
      <c r="S367" s="51">
        <v>0</v>
      </c>
      <c r="T367" s="51">
        <v>0</v>
      </c>
    </row>
    <row r="368" spans="1:20" ht="15" x14ac:dyDescent="0.25">
      <c r="A368" s="75" t="s">
        <v>393</v>
      </c>
      <c r="B368" s="75" t="s">
        <v>487</v>
      </c>
      <c r="C368" s="75" t="s">
        <v>418</v>
      </c>
      <c r="D368" s="50" t="s">
        <v>120</v>
      </c>
      <c r="E368" s="27" t="s">
        <v>493</v>
      </c>
      <c r="F368" s="27" t="s">
        <v>306</v>
      </c>
      <c r="G368" s="27" t="s">
        <v>288</v>
      </c>
      <c r="H368" s="51">
        <v>56.5</v>
      </c>
      <c r="I368" s="27">
        <f t="shared" si="37"/>
        <v>53</v>
      </c>
      <c r="J368" s="27">
        <f t="shared" si="38"/>
        <v>3.5</v>
      </c>
      <c r="K368" s="68">
        <f t="shared" si="39"/>
        <v>0.93805309734513276</v>
      </c>
      <c r="L368" s="27"/>
      <c r="M368" s="51">
        <v>38</v>
      </c>
      <c r="N368" s="51">
        <v>5</v>
      </c>
      <c r="O368" s="51">
        <v>5</v>
      </c>
      <c r="P368" s="51">
        <v>5</v>
      </c>
      <c r="Q368" s="51">
        <v>0</v>
      </c>
      <c r="R368" s="51">
        <v>3.5</v>
      </c>
      <c r="S368" s="51">
        <v>0</v>
      </c>
      <c r="T368" s="51">
        <v>0</v>
      </c>
    </row>
    <row r="369" spans="1:20" ht="15" x14ac:dyDescent="0.25">
      <c r="A369" s="75" t="s">
        <v>393</v>
      </c>
      <c r="B369" s="75" t="s">
        <v>487</v>
      </c>
      <c r="C369" s="75" t="s">
        <v>418</v>
      </c>
      <c r="D369" s="50" t="s">
        <v>100</v>
      </c>
      <c r="E369" s="27" t="s">
        <v>494</v>
      </c>
      <c r="F369" s="27" t="s">
        <v>306</v>
      </c>
      <c r="G369" s="27" t="s">
        <v>288</v>
      </c>
      <c r="H369" s="51">
        <v>6.5</v>
      </c>
      <c r="I369" s="27">
        <f t="shared" si="37"/>
        <v>4</v>
      </c>
      <c r="J369" s="27">
        <f t="shared" si="38"/>
        <v>2.5</v>
      </c>
      <c r="K369" s="68">
        <f t="shared" si="39"/>
        <v>0.61538461538461542</v>
      </c>
      <c r="L369" s="27"/>
      <c r="M369" s="51">
        <v>0.5</v>
      </c>
      <c r="N369" s="51">
        <v>1</v>
      </c>
      <c r="O369" s="51">
        <v>0</v>
      </c>
      <c r="P369" s="51">
        <v>2.5</v>
      </c>
      <c r="Q369" s="51">
        <v>0</v>
      </c>
      <c r="R369" s="51">
        <v>2</v>
      </c>
      <c r="S369" s="51">
        <v>0.5</v>
      </c>
      <c r="T369" s="51">
        <v>0</v>
      </c>
    </row>
    <row r="370" spans="1:20" ht="15" x14ac:dyDescent="0.25">
      <c r="A370" s="75" t="s">
        <v>393</v>
      </c>
      <c r="B370" s="75" t="s">
        <v>487</v>
      </c>
      <c r="C370" s="75" t="s">
        <v>418</v>
      </c>
      <c r="D370" s="50" t="s">
        <v>123</v>
      </c>
      <c r="E370" s="27" t="s">
        <v>495</v>
      </c>
      <c r="F370" s="27" t="s">
        <v>306</v>
      </c>
      <c r="G370" s="27" t="s">
        <v>288</v>
      </c>
      <c r="H370" s="51">
        <v>18</v>
      </c>
      <c r="I370" s="27">
        <f t="shared" si="37"/>
        <v>17</v>
      </c>
      <c r="J370" s="27">
        <f t="shared" si="38"/>
        <v>1</v>
      </c>
      <c r="K370" s="68">
        <f t="shared" si="39"/>
        <v>0.94444444444444442</v>
      </c>
      <c r="L370" s="27"/>
      <c r="M370" s="51">
        <v>6</v>
      </c>
      <c r="N370" s="51">
        <v>4.5</v>
      </c>
      <c r="O370" s="51">
        <v>4.5</v>
      </c>
      <c r="P370" s="51">
        <v>2</v>
      </c>
      <c r="Q370" s="51">
        <v>1</v>
      </c>
      <c r="R370" s="51">
        <v>0</v>
      </c>
      <c r="S370" s="51">
        <v>0</v>
      </c>
      <c r="T370" s="51">
        <v>0</v>
      </c>
    </row>
    <row r="371" spans="1:20" ht="15" x14ac:dyDescent="0.25">
      <c r="A371" s="75" t="s">
        <v>394</v>
      </c>
      <c r="B371" s="75" t="s">
        <v>487</v>
      </c>
      <c r="C371" s="75" t="s">
        <v>419</v>
      </c>
      <c r="D371" s="50" t="s">
        <v>105</v>
      </c>
      <c r="E371" s="27" t="s">
        <v>496</v>
      </c>
      <c r="F371" s="27" t="s">
        <v>306</v>
      </c>
      <c r="G371" s="27" t="s">
        <v>288</v>
      </c>
      <c r="H371" s="51">
        <v>59</v>
      </c>
      <c r="I371" s="27">
        <f t="shared" si="37"/>
        <v>51</v>
      </c>
      <c r="J371" s="27">
        <f t="shared" si="38"/>
        <v>8</v>
      </c>
      <c r="K371" s="68">
        <f t="shared" si="39"/>
        <v>0.86440677966101698</v>
      </c>
      <c r="L371" s="27"/>
      <c r="M371" s="51">
        <v>35</v>
      </c>
      <c r="N371" s="51">
        <v>5</v>
      </c>
      <c r="O371" s="51">
        <v>2.5</v>
      </c>
      <c r="P371" s="51">
        <v>8.5</v>
      </c>
      <c r="Q371" s="51">
        <v>0.5</v>
      </c>
      <c r="R371" s="51">
        <v>1.5</v>
      </c>
      <c r="S371" s="51">
        <v>3</v>
      </c>
      <c r="T371" s="51">
        <v>3</v>
      </c>
    </row>
    <row r="372" spans="1:20" ht="15" x14ac:dyDescent="0.25">
      <c r="A372" s="75" t="s">
        <v>394</v>
      </c>
      <c r="B372" s="75" t="s">
        <v>487</v>
      </c>
      <c r="C372" s="75" t="s">
        <v>419</v>
      </c>
      <c r="D372" s="50" t="s">
        <v>106</v>
      </c>
      <c r="E372" s="27" t="s">
        <v>497</v>
      </c>
      <c r="F372" s="27" t="s">
        <v>306</v>
      </c>
      <c r="G372" s="27" t="s">
        <v>288</v>
      </c>
      <c r="H372" s="51">
        <v>21</v>
      </c>
      <c r="I372" s="27">
        <f t="shared" si="37"/>
        <v>14</v>
      </c>
      <c r="J372" s="27">
        <f t="shared" si="38"/>
        <v>7</v>
      </c>
      <c r="K372" s="68">
        <f t="shared" si="39"/>
        <v>0.66666666666666663</v>
      </c>
      <c r="L372" s="27"/>
      <c r="M372" s="51">
        <v>8.5</v>
      </c>
      <c r="N372" s="51">
        <v>3</v>
      </c>
      <c r="O372" s="51">
        <v>0</v>
      </c>
      <c r="P372" s="51">
        <v>2.5</v>
      </c>
      <c r="Q372" s="51">
        <v>1</v>
      </c>
      <c r="R372" s="51">
        <v>1</v>
      </c>
      <c r="S372" s="51">
        <v>1</v>
      </c>
      <c r="T372" s="51">
        <v>4</v>
      </c>
    </row>
    <row r="373" spans="1:20" ht="15" x14ac:dyDescent="0.25">
      <c r="A373" s="75" t="s">
        <v>394</v>
      </c>
      <c r="B373" s="75" t="s">
        <v>487</v>
      </c>
      <c r="C373" s="75" t="s">
        <v>419</v>
      </c>
      <c r="D373" s="50" t="s">
        <v>172</v>
      </c>
      <c r="E373" s="27" t="s">
        <v>498</v>
      </c>
      <c r="F373" s="27" t="s">
        <v>306</v>
      </c>
      <c r="G373" s="27" t="s">
        <v>288</v>
      </c>
      <c r="H373" s="51">
        <v>5.5</v>
      </c>
      <c r="I373" s="27">
        <f t="shared" si="37"/>
        <v>3</v>
      </c>
      <c r="J373" s="27">
        <f t="shared" si="38"/>
        <v>2.5</v>
      </c>
      <c r="K373" s="68">
        <f t="shared" si="39"/>
        <v>0.54545454545454541</v>
      </c>
      <c r="L373" s="27"/>
      <c r="M373" s="51">
        <v>3</v>
      </c>
      <c r="N373" s="51">
        <v>0</v>
      </c>
      <c r="O373" s="51">
        <v>0</v>
      </c>
      <c r="P373" s="51">
        <v>0</v>
      </c>
      <c r="Q373" s="51">
        <v>0.5</v>
      </c>
      <c r="R373" s="51">
        <v>0</v>
      </c>
      <c r="S373" s="51">
        <v>0.5</v>
      </c>
      <c r="T373" s="51">
        <v>1.5</v>
      </c>
    </row>
    <row r="374" spans="1:20" ht="15" x14ac:dyDescent="0.25">
      <c r="A374" s="75" t="s">
        <v>394</v>
      </c>
      <c r="B374" s="75" t="s">
        <v>487</v>
      </c>
      <c r="C374" s="75" t="s">
        <v>419</v>
      </c>
      <c r="D374" s="50" t="s">
        <v>79</v>
      </c>
      <c r="E374" s="27" t="s">
        <v>499</v>
      </c>
      <c r="F374" s="27" t="s">
        <v>306</v>
      </c>
      <c r="G374" s="27" t="s">
        <v>288</v>
      </c>
      <c r="H374" s="51">
        <v>10</v>
      </c>
      <c r="I374" s="27">
        <f t="shared" si="37"/>
        <v>8.5</v>
      </c>
      <c r="J374" s="27">
        <f t="shared" si="38"/>
        <v>1.5</v>
      </c>
      <c r="K374" s="68">
        <f t="shared" si="39"/>
        <v>0.85</v>
      </c>
      <c r="L374" s="27"/>
      <c r="M374" s="51">
        <v>3.5</v>
      </c>
      <c r="N374" s="51">
        <v>1</v>
      </c>
      <c r="O374" s="51">
        <v>2.5</v>
      </c>
      <c r="P374" s="51">
        <v>1.5</v>
      </c>
      <c r="Q374" s="51">
        <v>0</v>
      </c>
      <c r="R374" s="51">
        <v>0</v>
      </c>
      <c r="S374" s="51">
        <v>1</v>
      </c>
      <c r="T374" s="51">
        <v>0.5</v>
      </c>
    </row>
    <row r="375" spans="1:20" ht="15" x14ac:dyDescent="0.25">
      <c r="A375" s="75" t="s">
        <v>394</v>
      </c>
      <c r="B375" s="75" t="s">
        <v>487</v>
      </c>
      <c r="C375" s="75" t="s">
        <v>419</v>
      </c>
      <c r="D375" s="50" t="s">
        <v>175</v>
      </c>
      <c r="E375" s="27" t="s">
        <v>500</v>
      </c>
      <c r="F375" s="27" t="s">
        <v>306</v>
      </c>
      <c r="G375" s="27" t="s">
        <v>288</v>
      </c>
      <c r="H375" s="51">
        <v>104</v>
      </c>
      <c r="I375" s="27">
        <f t="shared" si="37"/>
        <v>95</v>
      </c>
      <c r="J375" s="27">
        <f t="shared" si="38"/>
        <v>9</v>
      </c>
      <c r="K375" s="68">
        <f t="shared" si="39"/>
        <v>0.91346153846153844</v>
      </c>
      <c r="L375" s="27"/>
      <c r="M375" s="51">
        <v>61</v>
      </c>
      <c r="N375" s="51">
        <v>7</v>
      </c>
      <c r="O375" s="51">
        <v>14.5</v>
      </c>
      <c r="P375" s="51">
        <v>12.5</v>
      </c>
      <c r="Q375" s="51">
        <v>4.5</v>
      </c>
      <c r="R375" s="51">
        <v>1.5</v>
      </c>
      <c r="S375" s="51">
        <v>1</v>
      </c>
      <c r="T375" s="51">
        <v>2</v>
      </c>
    </row>
    <row r="376" spans="1:20" ht="15" x14ac:dyDescent="0.25">
      <c r="A376" s="75" t="s">
        <v>395</v>
      </c>
      <c r="B376" s="75" t="s">
        <v>460</v>
      </c>
      <c r="C376" s="75" t="s">
        <v>420</v>
      </c>
      <c r="D376" s="50" t="s">
        <v>155</v>
      </c>
      <c r="E376" s="27" t="s">
        <v>501</v>
      </c>
      <c r="F376" s="27" t="s">
        <v>306</v>
      </c>
      <c r="G376" s="27" t="s">
        <v>288</v>
      </c>
      <c r="H376" s="51">
        <v>3.5</v>
      </c>
      <c r="I376" s="27">
        <f t="shared" si="37"/>
        <v>3.5</v>
      </c>
      <c r="J376" s="27">
        <f t="shared" si="38"/>
        <v>0</v>
      </c>
      <c r="K376" s="68">
        <f t="shared" si="39"/>
        <v>1</v>
      </c>
      <c r="L376" s="27"/>
      <c r="M376" s="51">
        <v>1</v>
      </c>
      <c r="N376" s="51">
        <v>1</v>
      </c>
      <c r="O376" s="51">
        <v>0</v>
      </c>
      <c r="P376" s="51">
        <v>1.5</v>
      </c>
      <c r="Q376" s="51">
        <v>0</v>
      </c>
      <c r="R376" s="51">
        <v>0</v>
      </c>
      <c r="S376" s="51">
        <v>0</v>
      </c>
      <c r="T376" s="51">
        <v>0</v>
      </c>
    </row>
    <row r="377" spans="1:20" ht="15" x14ac:dyDescent="0.25">
      <c r="A377" s="75" t="s">
        <v>395</v>
      </c>
      <c r="B377" s="75" t="s">
        <v>460</v>
      </c>
      <c r="C377" s="75" t="s">
        <v>420</v>
      </c>
      <c r="D377" s="50" t="s">
        <v>224</v>
      </c>
      <c r="E377" s="27" t="s">
        <v>502</v>
      </c>
      <c r="F377" s="27" t="s">
        <v>306</v>
      </c>
      <c r="G377" s="27" t="s">
        <v>288</v>
      </c>
      <c r="H377" s="51">
        <v>8.5</v>
      </c>
      <c r="I377" s="27">
        <f t="shared" si="37"/>
        <v>8.5</v>
      </c>
      <c r="J377" s="27">
        <f t="shared" si="38"/>
        <v>0</v>
      </c>
      <c r="K377" s="68">
        <f t="shared" si="39"/>
        <v>1</v>
      </c>
      <c r="L377" s="27"/>
      <c r="M377" s="51">
        <v>8</v>
      </c>
      <c r="N377" s="51">
        <v>0</v>
      </c>
      <c r="O377" s="51">
        <v>0.5</v>
      </c>
      <c r="P377" s="51">
        <v>0</v>
      </c>
      <c r="Q377" s="51">
        <v>0</v>
      </c>
      <c r="R377" s="51">
        <v>0</v>
      </c>
      <c r="S377" s="51">
        <v>0</v>
      </c>
      <c r="T377" s="51">
        <v>0</v>
      </c>
    </row>
    <row r="378" spans="1:20" ht="15" x14ac:dyDescent="0.25">
      <c r="A378" s="75" t="s">
        <v>395</v>
      </c>
      <c r="B378" s="75" t="s">
        <v>460</v>
      </c>
      <c r="C378" s="75" t="s">
        <v>420</v>
      </c>
      <c r="D378" s="50" t="s">
        <v>201</v>
      </c>
      <c r="E378" s="27" t="s">
        <v>503</v>
      </c>
      <c r="F378" s="27" t="s">
        <v>306</v>
      </c>
      <c r="G378" s="27" t="s">
        <v>288</v>
      </c>
      <c r="H378" s="51">
        <v>64.5</v>
      </c>
      <c r="I378" s="27">
        <f t="shared" si="37"/>
        <v>62.5</v>
      </c>
      <c r="J378" s="27">
        <f t="shared" si="38"/>
        <v>2</v>
      </c>
      <c r="K378" s="68">
        <f t="shared" si="39"/>
        <v>0.96899224806201545</v>
      </c>
      <c r="L378" s="27"/>
      <c r="M378" s="51">
        <v>39</v>
      </c>
      <c r="N378" s="51">
        <v>5</v>
      </c>
      <c r="O378" s="51">
        <v>8</v>
      </c>
      <c r="P378" s="51">
        <v>10.5</v>
      </c>
      <c r="Q378" s="51">
        <v>0.5</v>
      </c>
      <c r="R378" s="51">
        <v>0</v>
      </c>
      <c r="S378" s="51">
        <v>0</v>
      </c>
      <c r="T378" s="51">
        <v>1.5</v>
      </c>
    </row>
    <row r="379" spans="1:20" ht="15" x14ac:dyDescent="0.25">
      <c r="A379" s="75" t="s">
        <v>395</v>
      </c>
      <c r="B379" s="75" t="s">
        <v>460</v>
      </c>
      <c r="C379" s="75" t="s">
        <v>420</v>
      </c>
      <c r="D379" s="50" t="s">
        <v>202</v>
      </c>
      <c r="E379" s="27" t="s">
        <v>504</v>
      </c>
      <c r="F379" s="27" t="s">
        <v>306</v>
      </c>
      <c r="G379" s="27" t="s">
        <v>288</v>
      </c>
      <c r="H379" s="51">
        <v>62.5</v>
      </c>
      <c r="I379" s="27">
        <f t="shared" si="37"/>
        <v>54.5</v>
      </c>
      <c r="J379" s="27">
        <f t="shared" si="38"/>
        <v>8</v>
      </c>
      <c r="K379" s="68">
        <f t="shared" si="39"/>
        <v>0.872</v>
      </c>
      <c r="L379" s="27"/>
      <c r="M379" s="51">
        <v>30.5</v>
      </c>
      <c r="N379" s="51">
        <v>3</v>
      </c>
      <c r="O379" s="51">
        <v>12.5</v>
      </c>
      <c r="P379" s="51">
        <v>8.5</v>
      </c>
      <c r="Q379" s="51">
        <v>2.5</v>
      </c>
      <c r="R379" s="51">
        <v>1.5</v>
      </c>
      <c r="S379" s="51">
        <v>4</v>
      </c>
      <c r="T379" s="51">
        <v>0</v>
      </c>
    </row>
    <row r="380" spans="1:20" ht="15" x14ac:dyDescent="0.25">
      <c r="A380" s="75" t="s">
        <v>395</v>
      </c>
      <c r="B380" s="75" t="s">
        <v>460</v>
      </c>
      <c r="C380" s="75" t="s">
        <v>420</v>
      </c>
      <c r="D380" s="50" t="s">
        <v>154</v>
      </c>
      <c r="E380" s="27" t="s">
        <v>505</v>
      </c>
      <c r="F380" s="27" t="s">
        <v>306</v>
      </c>
      <c r="G380" s="27" t="s">
        <v>288</v>
      </c>
      <c r="H380" s="51">
        <v>40.5</v>
      </c>
      <c r="I380" s="27">
        <f t="shared" ref="I380:I411" si="40">SUM(M380:P380)</f>
        <v>36</v>
      </c>
      <c r="J380" s="27">
        <f t="shared" ref="J380:J411" si="41">SUM(Q380:T380)</f>
        <v>4.5</v>
      </c>
      <c r="K380" s="68">
        <f t="shared" ref="K380:K411" si="42">I380/H380</f>
        <v>0.88888888888888884</v>
      </c>
      <c r="L380" s="27"/>
      <c r="M380" s="51">
        <v>18.5</v>
      </c>
      <c r="N380" s="51">
        <v>4</v>
      </c>
      <c r="O380" s="51">
        <v>4.5</v>
      </c>
      <c r="P380" s="51">
        <v>9</v>
      </c>
      <c r="Q380" s="51">
        <v>2</v>
      </c>
      <c r="R380" s="51">
        <v>0.5</v>
      </c>
      <c r="S380" s="51">
        <v>0.5</v>
      </c>
      <c r="T380" s="51">
        <v>1.5</v>
      </c>
    </row>
    <row r="381" spans="1:20" ht="15" x14ac:dyDescent="0.25">
      <c r="A381" s="75" t="s">
        <v>395</v>
      </c>
      <c r="B381" s="75" t="s">
        <v>460</v>
      </c>
      <c r="C381" s="75" t="s">
        <v>420</v>
      </c>
      <c r="D381" s="50" t="s">
        <v>209</v>
      </c>
      <c r="E381" s="27" t="s">
        <v>506</v>
      </c>
      <c r="F381" s="27" t="s">
        <v>306</v>
      </c>
      <c r="G381" s="27" t="s">
        <v>288</v>
      </c>
      <c r="H381" s="51">
        <v>48</v>
      </c>
      <c r="I381" s="27">
        <f t="shared" si="40"/>
        <v>39.5</v>
      </c>
      <c r="J381" s="27">
        <f t="shared" si="41"/>
        <v>8.5</v>
      </c>
      <c r="K381" s="68">
        <f t="shared" si="42"/>
        <v>0.82291666666666663</v>
      </c>
      <c r="L381" s="27"/>
      <c r="M381" s="51">
        <v>27</v>
      </c>
      <c r="N381" s="51">
        <v>2</v>
      </c>
      <c r="O381" s="51">
        <v>5</v>
      </c>
      <c r="P381" s="51">
        <v>5.5</v>
      </c>
      <c r="Q381" s="51">
        <v>2</v>
      </c>
      <c r="R381" s="51">
        <v>2.5</v>
      </c>
      <c r="S381" s="51">
        <v>1</v>
      </c>
      <c r="T381" s="51">
        <v>3</v>
      </c>
    </row>
    <row r="382" spans="1:20" ht="15" x14ac:dyDescent="0.25">
      <c r="A382" s="75" t="s">
        <v>395</v>
      </c>
      <c r="B382" s="75" t="s">
        <v>460</v>
      </c>
      <c r="C382" s="75" t="s">
        <v>420</v>
      </c>
      <c r="D382" s="50" t="s">
        <v>156</v>
      </c>
      <c r="E382" s="27" t="s">
        <v>507</v>
      </c>
      <c r="F382" s="27" t="s">
        <v>306</v>
      </c>
      <c r="G382" s="27" t="s">
        <v>288</v>
      </c>
      <c r="H382" s="51">
        <v>19.5</v>
      </c>
      <c r="I382" s="27">
        <f t="shared" si="40"/>
        <v>18</v>
      </c>
      <c r="J382" s="27">
        <f t="shared" si="41"/>
        <v>1.5</v>
      </c>
      <c r="K382" s="68">
        <f t="shared" si="42"/>
        <v>0.92307692307692313</v>
      </c>
      <c r="L382" s="27"/>
      <c r="M382" s="51">
        <v>9.5</v>
      </c>
      <c r="N382" s="51">
        <v>2.5</v>
      </c>
      <c r="O382" s="51">
        <v>2.5</v>
      </c>
      <c r="P382" s="51">
        <v>3.5</v>
      </c>
      <c r="Q382" s="51">
        <v>1</v>
      </c>
      <c r="R382" s="51">
        <v>0</v>
      </c>
      <c r="S382" s="51">
        <v>0</v>
      </c>
      <c r="T382" s="51">
        <v>0.5</v>
      </c>
    </row>
    <row r="383" spans="1:20" ht="15" x14ac:dyDescent="0.25">
      <c r="A383" s="75" t="s">
        <v>395</v>
      </c>
      <c r="B383" s="75" t="s">
        <v>460</v>
      </c>
      <c r="C383" s="75" t="s">
        <v>420</v>
      </c>
      <c r="D383" s="50" t="s">
        <v>233</v>
      </c>
      <c r="E383" s="27" t="s">
        <v>609</v>
      </c>
      <c r="F383" s="27" t="s">
        <v>306</v>
      </c>
      <c r="G383" s="27" t="s">
        <v>288</v>
      </c>
      <c r="H383" s="51">
        <v>90</v>
      </c>
      <c r="I383" s="27">
        <f t="shared" si="40"/>
        <v>65</v>
      </c>
      <c r="J383" s="27">
        <f t="shared" si="41"/>
        <v>25</v>
      </c>
      <c r="K383" s="68">
        <f t="shared" si="42"/>
        <v>0.72222222222222221</v>
      </c>
      <c r="L383" s="27"/>
      <c r="M383" s="51">
        <v>14</v>
      </c>
      <c r="N383" s="51">
        <v>6.5</v>
      </c>
      <c r="O383" s="51">
        <v>15</v>
      </c>
      <c r="P383" s="51">
        <v>29.5</v>
      </c>
      <c r="Q383" s="51">
        <v>12.5</v>
      </c>
      <c r="R383" s="51">
        <v>5</v>
      </c>
      <c r="S383" s="51">
        <v>2.5</v>
      </c>
      <c r="T383" s="51">
        <v>5</v>
      </c>
    </row>
    <row r="384" spans="1:20" ht="15" x14ac:dyDescent="0.25">
      <c r="A384" s="75" t="s">
        <v>395</v>
      </c>
      <c r="B384" s="75" t="s">
        <v>460</v>
      </c>
      <c r="C384" s="75" t="s">
        <v>420</v>
      </c>
      <c r="D384" s="50" t="s">
        <v>153</v>
      </c>
      <c r="E384" s="27" t="s">
        <v>508</v>
      </c>
      <c r="F384" s="27" t="s">
        <v>306</v>
      </c>
      <c r="G384" s="27" t="s">
        <v>288</v>
      </c>
      <c r="H384" s="51">
        <v>73</v>
      </c>
      <c r="I384" s="27">
        <f t="shared" si="40"/>
        <v>67.5</v>
      </c>
      <c r="J384" s="27">
        <f t="shared" si="41"/>
        <v>5.5</v>
      </c>
      <c r="K384" s="68">
        <f t="shared" si="42"/>
        <v>0.92465753424657537</v>
      </c>
      <c r="L384" s="27"/>
      <c r="M384" s="51">
        <v>30</v>
      </c>
      <c r="N384" s="51">
        <v>11.5</v>
      </c>
      <c r="O384" s="51">
        <v>8.5</v>
      </c>
      <c r="P384" s="51">
        <v>17.5</v>
      </c>
      <c r="Q384" s="51">
        <v>2</v>
      </c>
      <c r="R384" s="51">
        <v>1</v>
      </c>
      <c r="S384" s="51">
        <v>1</v>
      </c>
      <c r="T384" s="51">
        <v>1.5</v>
      </c>
    </row>
    <row r="385" spans="1:20" ht="15" x14ac:dyDescent="0.25">
      <c r="A385" s="75" t="s">
        <v>395</v>
      </c>
      <c r="B385" s="75" t="s">
        <v>460</v>
      </c>
      <c r="C385" s="75" t="s">
        <v>420</v>
      </c>
      <c r="D385" s="50" t="s">
        <v>180</v>
      </c>
      <c r="E385" s="27" t="s">
        <v>509</v>
      </c>
      <c r="F385" s="27" t="s">
        <v>306</v>
      </c>
      <c r="G385" s="27" t="s">
        <v>288</v>
      </c>
      <c r="H385" s="51">
        <v>116.5</v>
      </c>
      <c r="I385" s="27">
        <f t="shared" si="40"/>
        <v>105.5</v>
      </c>
      <c r="J385" s="27">
        <f t="shared" si="41"/>
        <v>11</v>
      </c>
      <c r="K385" s="68">
        <f t="shared" si="42"/>
        <v>0.90557939914163088</v>
      </c>
      <c r="L385" s="27"/>
      <c r="M385" s="51">
        <v>66.5</v>
      </c>
      <c r="N385" s="51">
        <v>9.5</v>
      </c>
      <c r="O385" s="51">
        <v>8</v>
      </c>
      <c r="P385" s="51">
        <v>21.5</v>
      </c>
      <c r="Q385" s="51">
        <v>6</v>
      </c>
      <c r="R385" s="51">
        <v>3</v>
      </c>
      <c r="S385" s="51">
        <v>1</v>
      </c>
      <c r="T385" s="51">
        <v>1</v>
      </c>
    </row>
    <row r="386" spans="1:20" ht="15" x14ac:dyDescent="0.25">
      <c r="A386" s="75" t="s">
        <v>396</v>
      </c>
      <c r="B386" s="75" t="s">
        <v>487</v>
      </c>
      <c r="C386" s="75" t="s">
        <v>421</v>
      </c>
      <c r="D386" s="50" t="s">
        <v>93</v>
      </c>
      <c r="E386" s="27" t="s">
        <v>510</v>
      </c>
      <c r="F386" s="27" t="s">
        <v>306</v>
      </c>
      <c r="G386" s="27" t="s">
        <v>288</v>
      </c>
      <c r="H386" s="51">
        <v>24.5</v>
      </c>
      <c r="I386" s="27">
        <f t="shared" si="40"/>
        <v>22.5</v>
      </c>
      <c r="J386" s="27">
        <f t="shared" si="41"/>
        <v>2</v>
      </c>
      <c r="K386" s="68">
        <f t="shared" si="42"/>
        <v>0.91836734693877553</v>
      </c>
      <c r="L386" s="27"/>
      <c r="M386" s="51">
        <v>7.5</v>
      </c>
      <c r="N386" s="51">
        <v>3</v>
      </c>
      <c r="O386" s="51">
        <v>8</v>
      </c>
      <c r="P386" s="51">
        <v>4</v>
      </c>
      <c r="Q386" s="51">
        <v>0.5</v>
      </c>
      <c r="R386" s="51">
        <v>1</v>
      </c>
      <c r="S386" s="51">
        <v>0</v>
      </c>
      <c r="T386" s="51">
        <v>0.5</v>
      </c>
    </row>
    <row r="387" spans="1:20" ht="15" x14ac:dyDescent="0.25">
      <c r="A387" s="75" t="s">
        <v>396</v>
      </c>
      <c r="B387" s="75" t="s">
        <v>487</v>
      </c>
      <c r="C387" s="75" t="s">
        <v>421</v>
      </c>
      <c r="D387" s="50" t="s">
        <v>208</v>
      </c>
      <c r="E387" s="27" t="s">
        <v>511</v>
      </c>
      <c r="F387" s="27" t="s">
        <v>306</v>
      </c>
      <c r="G387" s="27" t="s">
        <v>288</v>
      </c>
      <c r="H387" s="51">
        <v>7.5</v>
      </c>
      <c r="I387" s="27">
        <f t="shared" si="40"/>
        <v>6</v>
      </c>
      <c r="J387" s="27">
        <f t="shared" si="41"/>
        <v>1.5</v>
      </c>
      <c r="K387" s="68">
        <f t="shared" si="42"/>
        <v>0.8</v>
      </c>
      <c r="L387" s="27"/>
      <c r="M387" s="51">
        <v>1</v>
      </c>
      <c r="N387" s="51">
        <v>2.5</v>
      </c>
      <c r="O387" s="51">
        <v>0.5</v>
      </c>
      <c r="P387" s="51">
        <v>2</v>
      </c>
      <c r="Q387" s="51">
        <v>0.5</v>
      </c>
      <c r="R387" s="51">
        <v>0</v>
      </c>
      <c r="S387" s="51">
        <v>0</v>
      </c>
      <c r="T387" s="51">
        <v>1</v>
      </c>
    </row>
    <row r="388" spans="1:20" ht="15" x14ac:dyDescent="0.25">
      <c r="A388" s="75" t="s">
        <v>396</v>
      </c>
      <c r="B388" s="75" t="s">
        <v>474</v>
      </c>
      <c r="C388" s="75" t="s">
        <v>421</v>
      </c>
      <c r="D388" s="50" t="s">
        <v>162</v>
      </c>
      <c r="E388" s="27" t="s">
        <v>512</v>
      </c>
      <c r="F388" s="27" t="s">
        <v>306</v>
      </c>
      <c r="G388" s="27" t="s">
        <v>288</v>
      </c>
      <c r="H388" s="51">
        <v>12.5</v>
      </c>
      <c r="I388" s="27">
        <f t="shared" si="40"/>
        <v>9.5</v>
      </c>
      <c r="J388" s="27">
        <f t="shared" si="41"/>
        <v>3</v>
      </c>
      <c r="K388" s="68">
        <f t="shared" si="42"/>
        <v>0.76</v>
      </c>
      <c r="L388" s="27"/>
      <c r="M388" s="51">
        <v>2.5</v>
      </c>
      <c r="N388" s="51">
        <v>2</v>
      </c>
      <c r="O388" s="51">
        <v>1.5</v>
      </c>
      <c r="P388" s="51">
        <v>3.5</v>
      </c>
      <c r="Q388" s="51">
        <v>0</v>
      </c>
      <c r="R388" s="51">
        <v>1.5</v>
      </c>
      <c r="S388" s="51">
        <v>1</v>
      </c>
      <c r="T388" s="51">
        <v>0.5</v>
      </c>
    </row>
    <row r="389" spans="1:20" ht="15" x14ac:dyDescent="0.25">
      <c r="A389" s="75" t="s">
        <v>396</v>
      </c>
      <c r="B389" s="75" t="s">
        <v>487</v>
      </c>
      <c r="C389" s="75" t="s">
        <v>421</v>
      </c>
      <c r="D389" s="50" t="s">
        <v>95</v>
      </c>
      <c r="E389" s="27" t="s">
        <v>513</v>
      </c>
      <c r="F389" s="27" t="s">
        <v>306</v>
      </c>
      <c r="G389" s="27" t="s">
        <v>288</v>
      </c>
      <c r="H389" s="51">
        <v>6.5</v>
      </c>
      <c r="I389" s="27">
        <f t="shared" si="40"/>
        <v>5</v>
      </c>
      <c r="J389" s="27">
        <f t="shared" si="41"/>
        <v>1.5</v>
      </c>
      <c r="K389" s="68">
        <f t="shared" si="42"/>
        <v>0.76923076923076927</v>
      </c>
      <c r="L389" s="27"/>
      <c r="M389" s="51">
        <v>4</v>
      </c>
      <c r="N389" s="51">
        <v>0</v>
      </c>
      <c r="O389" s="51">
        <v>0.5</v>
      </c>
      <c r="P389" s="51">
        <v>0.5</v>
      </c>
      <c r="Q389" s="51">
        <v>0</v>
      </c>
      <c r="R389" s="51">
        <v>0.5</v>
      </c>
      <c r="S389" s="51">
        <v>0</v>
      </c>
      <c r="T389" s="51">
        <v>1</v>
      </c>
    </row>
    <row r="390" spans="1:20" ht="15" x14ac:dyDescent="0.25">
      <c r="A390" s="75" t="s">
        <v>396</v>
      </c>
      <c r="B390" s="75" t="s">
        <v>474</v>
      </c>
      <c r="C390" s="75" t="s">
        <v>421</v>
      </c>
      <c r="D390" s="50" t="s">
        <v>163</v>
      </c>
      <c r="E390" s="27" t="s">
        <v>516</v>
      </c>
      <c r="F390" s="27" t="s">
        <v>306</v>
      </c>
      <c r="G390" s="27" t="s">
        <v>288</v>
      </c>
      <c r="H390" s="51">
        <v>11</v>
      </c>
      <c r="I390" s="27">
        <f t="shared" si="40"/>
        <v>8.5</v>
      </c>
      <c r="J390" s="27">
        <f t="shared" si="41"/>
        <v>2.5</v>
      </c>
      <c r="K390" s="68">
        <f t="shared" si="42"/>
        <v>0.77272727272727271</v>
      </c>
      <c r="L390" s="27"/>
      <c r="M390" s="51">
        <v>2.5</v>
      </c>
      <c r="N390" s="51">
        <v>0</v>
      </c>
      <c r="O390" s="51">
        <v>2</v>
      </c>
      <c r="P390" s="51">
        <v>4</v>
      </c>
      <c r="Q390" s="51">
        <v>1</v>
      </c>
      <c r="R390" s="51">
        <v>0</v>
      </c>
      <c r="S390" s="51">
        <v>1</v>
      </c>
      <c r="T390" s="51">
        <v>0.5</v>
      </c>
    </row>
    <row r="391" spans="1:20" ht="15" x14ac:dyDescent="0.25">
      <c r="A391" s="75" t="s">
        <v>396</v>
      </c>
      <c r="B391" s="75" t="s">
        <v>487</v>
      </c>
      <c r="C391" s="75" t="s">
        <v>421</v>
      </c>
      <c r="D391" s="50" t="s">
        <v>207</v>
      </c>
      <c r="E391" s="27" t="s">
        <v>517</v>
      </c>
      <c r="F391" s="27" t="s">
        <v>306</v>
      </c>
      <c r="G391" s="27" t="s">
        <v>288</v>
      </c>
      <c r="H391" s="51">
        <v>10</v>
      </c>
      <c r="I391" s="27">
        <f t="shared" si="40"/>
        <v>5</v>
      </c>
      <c r="J391" s="27">
        <f t="shared" si="41"/>
        <v>5</v>
      </c>
      <c r="K391" s="68">
        <f t="shared" si="42"/>
        <v>0.5</v>
      </c>
      <c r="L391" s="27"/>
      <c r="M391" s="51">
        <v>2.5</v>
      </c>
      <c r="N391" s="51">
        <v>0</v>
      </c>
      <c r="O391" s="51">
        <v>0</v>
      </c>
      <c r="P391" s="51">
        <v>2.5</v>
      </c>
      <c r="Q391" s="51">
        <v>2</v>
      </c>
      <c r="R391" s="51">
        <v>1</v>
      </c>
      <c r="S391" s="51">
        <v>0</v>
      </c>
      <c r="T391" s="51">
        <v>2</v>
      </c>
    </row>
    <row r="392" spans="1:20" ht="15" x14ac:dyDescent="0.25">
      <c r="A392" s="75" t="s">
        <v>397</v>
      </c>
      <c r="B392" s="75" t="s">
        <v>518</v>
      </c>
      <c r="C392" s="75" t="s">
        <v>422</v>
      </c>
      <c r="D392" s="50" t="s">
        <v>159</v>
      </c>
      <c r="E392" s="27" t="s">
        <v>519</v>
      </c>
      <c r="F392" s="27" t="s">
        <v>306</v>
      </c>
      <c r="G392" s="27" t="s">
        <v>288</v>
      </c>
      <c r="H392" s="51">
        <v>4.5</v>
      </c>
      <c r="I392" s="27">
        <f t="shared" si="40"/>
        <v>4.5</v>
      </c>
      <c r="J392" s="27">
        <f t="shared" si="41"/>
        <v>0</v>
      </c>
      <c r="K392" s="68">
        <f t="shared" si="42"/>
        <v>1</v>
      </c>
      <c r="L392" s="27"/>
      <c r="M392" s="51">
        <v>1</v>
      </c>
      <c r="N392" s="51">
        <v>0</v>
      </c>
      <c r="O392" s="51">
        <v>0</v>
      </c>
      <c r="P392" s="51">
        <v>3.5</v>
      </c>
      <c r="Q392" s="51">
        <v>0</v>
      </c>
      <c r="R392" s="51">
        <v>0</v>
      </c>
      <c r="S392" s="51">
        <v>0</v>
      </c>
      <c r="T392" s="51">
        <v>0</v>
      </c>
    </row>
    <row r="393" spans="1:20" ht="15" x14ac:dyDescent="0.25">
      <c r="A393" s="75" t="s">
        <v>397</v>
      </c>
      <c r="B393" s="75" t="s">
        <v>518</v>
      </c>
      <c r="C393" s="75" t="s">
        <v>422</v>
      </c>
      <c r="D393" s="50" t="s">
        <v>198</v>
      </c>
      <c r="E393" s="27" t="s">
        <v>520</v>
      </c>
      <c r="F393" s="27" t="s">
        <v>306</v>
      </c>
      <c r="G393" s="27" t="s">
        <v>288</v>
      </c>
      <c r="H393" s="51">
        <v>43.5</v>
      </c>
      <c r="I393" s="27">
        <f t="shared" si="40"/>
        <v>36.5</v>
      </c>
      <c r="J393" s="27">
        <f t="shared" si="41"/>
        <v>7</v>
      </c>
      <c r="K393" s="68">
        <f t="shared" si="42"/>
        <v>0.83908045977011492</v>
      </c>
      <c r="L393" s="27"/>
      <c r="M393" s="51">
        <v>17.5</v>
      </c>
      <c r="N393" s="51">
        <v>6.5</v>
      </c>
      <c r="O393" s="51">
        <v>3.5</v>
      </c>
      <c r="P393" s="51">
        <v>9</v>
      </c>
      <c r="Q393" s="51">
        <v>2</v>
      </c>
      <c r="R393" s="51">
        <v>1</v>
      </c>
      <c r="S393" s="51">
        <v>0</v>
      </c>
      <c r="T393" s="51">
        <v>4</v>
      </c>
    </row>
    <row r="394" spans="1:20" ht="15" x14ac:dyDescent="0.25">
      <c r="A394" s="75" t="s">
        <v>397</v>
      </c>
      <c r="B394" s="75" t="s">
        <v>518</v>
      </c>
      <c r="C394" s="75" t="s">
        <v>422</v>
      </c>
      <c r="D394" s="50" t="s">
        <v>206</v>
      </c>
      <c r="E394" s="27" t="s">
        <v>521</v>
      </c>
      <c r="F394" s="27" t="s">
        <v>306</v>
      </c>
      <c r="G394" s="27" t="s">
        <v>288</v>
      </c>
      <c r="H394" s="51">
        <v>34</v>
      </c>
      <c r="I394" s="27">
        <f t="shared" si="40"/>
        <v>31.5</v>
      </c>
      <c r="J394" s="27">
        <f t="shared" si="41"/>
        <v>2.5</v>
      </c>
      <c r="K394" s="68">
        <f t="shared" si="42"/>
        <v>0.92647058823529416</v>
      </c>
      <c r="L394" s="27"/>
      <c r="M394" s="51">
        <v>13</v>
      </c>
      <c r="N394" s="51">
        <v>2</v>
      </c>
      <c r="O394" s="51">
        <v>5</v>
      </c>
      <c r="P394" s="51">
        <v>11.5</v>
      </c>
      <c r="Q394" s="51">
        <v>0.5</v>
      </c>
      <c r="R394" s="51">
        <v>1</v>
      </c>
      <c r="S394" s="51">
        <v>0.5</v>
      </c>
      <c r="T394" s="51">
        <v>0.5</v>
      </c>
    </row>
    <row r="395" spans="1:20" ht="15" x14ac:dyDescent="0.25">
      <c r="A395" s="75" t="s">
        <v>397</v>
      </c>
      <c r="B395" s="75" t="s">
        <v>518</v>
      </c>
      <c r="C395" s="75" t="s">
        <v>422</v>
      </c>
      <c r="D395" s="50" t="s">
        <v>167</v>
      </c>
      <c r="E395" s="27" t="s">
        <v>522</v>
      </c>
      <c r="F395" s="27" t="s">
        <v>306</v>
      </c>
      <c r="G395" s="27" t="s">
        <v>288</v>
      </c>
      <c r="H395" s="51">
        <v>25</v>
      </c>
      <c r="I395" s="27">
        <f t="shared" si="40"/>
        <v>21</v>
      </c>
      <c r="J395" s="27">
        <f t="shared" si="41"/>
        <v>4</v>
      </c>
      <c r="K395" s="68">
        <f t="shared" si="42"/>
        <v>0.84</v>
      </c>
      <c r="L395" s="27"/>
      <c r="M395" s="51">
        <v>9.5</v>
      </c>
      <c r="N395" s="51">
        <v>3.5</v>
      </c>
      <c r="O395" s="51">
        <v>4.5</v>
      </c>
      <c r="P395" s="51">
        <v>3.5</v>
      </c>
      <c r="Q395" s="51">
        <v>2.5</v>
      </c>
      <c r="R395" s="51">
        <v>1</v>
      </c>
      <c r="S395" s="51">
        <v>0.5</v>
      </c>
      <c r="T395" s="51">
        <v>0</v>
      </c>
    </row>
    <row r="396" spans="1:20" ht="15" x14ac:dyDescent="0.25">
      <c r="A396" s="75" t="s">
        <v>398</v>
      </c>
      <c r="B396" s="75" t="s">
        <v>460</v>
      </c>
      <c r="C396" s="75" t="s">
        <v>423</v>
      </c>
      <c r="D396" s="50" t="s">
        <v>218</v>
      </c>
      <c r="E396" s="27" t="s">
        <v>523</v>
      </c>
      <c r="F396" s="27" t="s">
        <v>306</v>
      </c>
      <c r="G396" s="27" t="s">
        <v>288</v>
      </c>
      <c r="H396" s="51">
        <v>98</v>
      </c>
      <c r="I396" s="27">
        <f t="shared" si="40"/>
        <v>90.5</v>
      </c>
      <c r="J396" s="27">
        <f t="shared" si="41"/>
        <v>7.5</v>
      </c>
      <c r="K396" s="68">
        <f t="shared" si="42"/>
        <v>0.92346938775510201</v>
      </c>
      <c r="L396" s="27"/>
      <c r="M396" s="51">
        <v>54.5</v>
      </c>
      <c r="N396" s="51">
        <v>5</v>
      </c>
      <c r="O396" s="51">
        <v>16</v>
      </c>
      <c r="P396" s="51">
        <v>15</v>
      </c>
      <c r="Q396" s="51">
        <v>3</v>
      </c>
      <c r="R396" s="51">
        <v>0.5</v>
      </c>
      <c r="S396" s="51">
        <v>0</v>
      </c>
      <c r="T396" s="51">
        <v>4</v>
      </c>
    </row>
    <row r="397" spans="1:20" ht="15" x14ac:dyDescent="0.25">
      <c r="A397" s="75" t="s">
        <v>398</v>
      </c>
      <c r="B397" s="75" t="s">
        <v>460</v>
      </c>
      <c r="C397" s="75" t="s">
        <v>423</v>
      </c>
      <c r="D397" s="50" t="s">
        <v>222</v>
      </c>
      <c r="E397" s="27" t="s">
        <v>524</v>
      </c>
      <c r="F397" s="27" t="s">
        <v>306</v>
      </c>
      <c r="G397" s="27" t="s">
        <v>288</v>
      </c>
      <c r="H397" s="51">
        <v>101</v>
      </c>
      <c r="I397" s="27">
        <f t="shared" si="40"/>
        <v>92</v>
      </c>
      <c r="J397" s="27">
        <f t="shared" si="41"/>
        <v>9</v>
      </c>
      <c r="K397" s="68">
        <f t="shared" si="42"/>
        <v>0.91089108910891092</v>
      </c>
      <c r="L397" s="27"/>
      <c r="M397" s="51">
        <v>53.5</v>
      </c>
      <c r="N397" s="51">
        <v>15</v>
      </c>
      <c r="O397" s="51">
        <v>11.5</v>
      </c>
      <c r="P397" s="51">
        <v>12</v>
      </c>
      <c r="Q397" s="51">
        <v>2</v>
      </c>
      <c r="R397" s="51">
        <v>1</v>
      </c>
      <c r="S397" s="51">
        <v>3.5</v>
      </c>
      <c r="T397" s="51">
        <v>2.5</v>
      </c>
    </row>
    <row r="398" spans="1:20" ht="15" x14ac:dyDescent="0.25">
      <c r="A398" s="75" t="s">
        <v>398</v>
      </c>
      <c r="B398" s="75" t="s">
        <v>460</v>
      </c>
      <c r="C398" s="75" t="s">
        <v>423</v>
      </c>
      <c r="D398" s="50" t="s">
        <v>219</v>
      </c>
      <c r="E398" s="27" t="s">
        <v>525</v>
      </c>
      <c r="F398" s="27" t="s">
        <v>306</v>
      </c>
      <c r="G398" s="27" t="s">
        <v>288</v>
      </c>
      <c r="H398" s="51">
        <v>194</v>
      </c>
      <c r="I398" s="27">
        <f t="shared" si="40"/>
        <v>180</v>
      </c>
      <c r="J398" s="27">
        <f t="shared" si="41"/>
        <v>14</v>
      </c>
      <c r="K398" s="68">
        <f t="shared" si="42"/>
        <v>0.92783505154639179</v>
      </c>
      <c r="L398" s="27"/>
      <c r="M398" s="51">
        <v>99.5</v>
      </c>
      <c r="N398" s="51">
        <v>32.5</v>
      </c>
      <c r="O398" s="51">
        <v>21</v>
      </c>
      <c r="P398" s="51">
        <v>27</v>
      </c>
      <c r="Q398" s="51">
        <v>6</v>
      </c>
      <c r="R398" s="51">
        <v>3.5</v>
      </c>
      <c r="S398" s="51">
        <v>0</v>
      </c>
      <c r="T398" s="51">
        <v>4.5</v>
      </c>
    </row>
    <row r="399" spans="1:20" ht="15" x14ac:dyDescent="0.25">
      <c r="A399" s="75" t="s">
        <v>399</v>
      </c>
      <c r="B399" s="75" t="s">
        <v>474</v>
      </c>
      <c r="C399" s="75" t="s">
        <v>424</v>
      </c>
      <c r="D399" s="50" t="s">
        <v>204</v>
      </c>
      <c r="E399" s="27" t="s">
        <v>526</v>
      </c>
      <c r="F399" s="27" t="s">
        <v>306</v>
      </c>
      <c r="G399" s="27" t="s">
        <v>288</v>
      </c>
      <c r="H399" s="51">
        <v>6.5</v>
      </c>
      <c r="I399" s="27">
        <f t="shared" si="40"/>
        <v>4.5</v>
      </c>
      <c r="J399" s="27">
        <f t="shared" si="41"/>
        <v>2</v>
      </c>
      <c r="K399" s="68">
        <f t="shared" si="42"/>
        <v>0.69230769230769229</v>
      </c>
      <c r="L399" s="27"/>
      <c r="M399" s="51">
        <v>2</v>
      </c>
      <c r="N399" s="51">
        <v>0</v>
      </c>
      <c r="O399" s="51">
        <v>0</v>
      </c>
      <c r="P399" s="51">
        <v>2.5</v>
      </c>
      <c r="Q399" s="51">
        <v>1</v>
      </c>
      <c r="R399" s="51">
        <v>0</v>
      </c>
      <c r="S399" s="51">
        <v>0</v>
      </c>
      <c r="T399" s="51">
        <v>1</v>
      </c>
    </row>
    <row r="400" spans="1:20" ht="15" x14ac:dyDescent="0.25">
      <c r="A400" s="75" t="s">
        <v>399</v>
      </c>
      <c r="B400" s="75" t="s">
        <v>474</v>
      </c>
      <c r="C400" s="75" t="s">
        <v>424</v>
      </c>
      <c r="D400" s="50" t="s">
        <v>205</v>
      </c>
      <c r="E400" s="27" t="s">
        <v>527</v>
      </c>
      <c r="F400" s="27" t="s">
        <v>306</v>
      </c>
      <c r="G400" s="27" t="s">
        <v>288</v>
      </c>
      <c r="H400" s="51">
        <v>4</v>
      </c>
      <c r="I400" s="27">
        <f t="shared" si="40"/>
        <v>2</v>
      </c>
      <c r="J400" s="27">
        <f t="shared" si="41"/>
        <v>2</v>
      </c>
      <c r="K400" s="68">
        <f t="shared" si="42"/>
        <v>0.5</v>
      </c>
      <c r="L400" s="27"/>
      <c r="M400" s="51">
        <v>0</v>
      </c>
      <c r="N400" s="51">
        <v>0</v>
      </c>
      <c r="O400" s="51">
        <v>0.5</v>
      </c>
      <c r="P400" s="51">
        <v>1.5</v>
      </c>
      <c r="Q400" s="51">
        <v>0</v>
      </c>
      <c r="R400" s="51">
        <v>1</v>
      </c>
      <c r="S400" s="51">
        <v>0</v>
      </c>
      <c r="T400" s="51">
        <v>1</v>
      </c>
    </row>
    <row r="401" spans="1:20" ht="15" x14ac:dyDescent="0.25">
      <c r="A401" s="75" t="s">
        <v>400</v>
      </c>
      <c r="B401" s="75" t="s">
        <v>528</v>
      </c>
      <c r="C401" s="75" t="s">
        <v>425</v>
      </c>
      <c r="D401" s="50" t="s">
        <v>114</v>
      </c>
      <c r="E401" s="27" t="s">
        <v>529</v>
      </c>
      <c r="F401" s="27" t="s">
        <v>306</v>
      </c>
      <c r="G401" s="27" t="s">
        <v>288</v>
      </c>
      <c r="H401" s="51">
        <v>32.5</v>
      </c>
      <c r="I401" s="27">
        <f t="shared" si="40"/>
        <v>29.5</v>
      </c>
      <c r="J401" s="27">
        <f t="shared" si="41"/>
        <v>3</v>
      </c>
      <c r="K401" s="68">
        <f t="shared" si="42"/>
        <v>0.90769230769230769</v>
      </c>
      <c r="L401" s="27"/>
      <c r="M401" s="51">
        <v>7.5</v>
      </c>
      <c r="N401" s="51">
        <v>2.5</v>
      </c>
      <c r="O401" s="51">
        <v>8.5</v>
      </c>
      <c r="P401" s="51">
        <v>11</v>
      </c>
      <c r="Q401" s="51">
        <v>2</v>
      </c>
      <c r="R401" s="51">
        <v>0.5</v>
      </c>
      <c r="S401" s="51">
        <v>0.5</v>
      </c>
      <c r="T401" s="51">
        <v>0</v>
      </c>
    </row>
    <row r="402" spans="1:20" ht="15" x14ac:dyDescent="0.25">
      <c r="A402" s="75" t="s">
        <v>400</v>
      </c>
      <c r="B402" s="75" t="s">
        <v>528</v>
      </c>
      <c r="C402" s="75" t="s">
        <v>425</v>
      </c>
      <c r="D402" s="50" t="s">
        <v>70</v>
      </c>
      <c r="E402" s="27" t="s">
        <v>531</v>
      </c>
      <c r="F402" s="27" t="s">
        <v>306</v>
      </c>
      <c r="G402" s="27" t="s">
        <v>288</v>
      </c>
      <c r="H402" s="51">
        <v>64.5</v>
      </c>
      <c r="I402" s="27">
        <f t="shared" si="40"/>
        <v>50</v>
      </c>
      <c r="J402" s="27">
        <f t="shared" si="41"/>
        <v>14.5</v>
      </c>
      <c r="K402" s="68">
        <f t="shared" si="42"/>
        <v>0.77519379844961245</v>
      </c>
      <c r="L402" s="27"/>
      <c r="M402" s="51">
        <v>22.5</v>
      </c>
      <c r="N402" s="51">
        <v>5.5</v>
      </c>
      <c r="O402" s="51">
        <v>8.5</v>
      </c>
      <c r="P402" s="51">
        <v>13.5</v>
      </c>
      <c r="Q402" s="51">
        <v>5.5</v>
      </c>
      <c r="R402" s="51">
        <v>4.5</v>
      </c>
      <c r="S402" s="51">
        <v>3</v>
      </c>
      <c r="T402" s="51">
        <v>1.5</v>
      </c>
    </row>
    <row r="403" spans="1:20" ht="15" x14ac:dyDescent="0.25">
      <c r="A403" s="75" t="s">
        <v>400</v>
      </c>
      <c r="B403" s="75" t="s">
        <v>528</v>
      </c>
      <c r="C403" s="75" t="s">
        <v>425</v>
      </c>
      <c r="D403" s="50" t="s">
        <v>173</v>
      </c>
      <c r="E403" s="27" t="s">
        <v>532</v>
      </c>
      <c r="F403" s="27" t="s">
        <v>306</v>
      </c>
      <c r="G403" s="27" t="s">
        <v>288</v>
      </c>
      <c r="H403" s="51">
        <v>10.5</v>
      </c>
      <c r="I403" s="27">
        <f t="shared" si="40"/>
        <v>10.5</v>
      </c>
      <c r="J403" s="27">
        <f t="shared" si="41"/>
        <v>0</v>
      </c>
      <c r="K403" s="68">
        <f t="shared" si="42"/>
        <v>1</v>
      </c>
      <c r="L403" s="27"/>
      <c r="M403" s="51">
        <v>3.5</v>
      </c>
      <c r="N403" s="51">
        <v>5.5</v>
      </c>
      <c r="O403" s="51">
        <v>0</v>
      </c>
      <c r="P403" s="51">
        <v>1.5</v>
      </c>
      <c r="Q403" s="51">
        <v>0</v>
      </c>
      <c r="R403" s="51">
        <v>0</v>
      </c>
      <c r="S403" s="51">
        <v>0</v>
      </c>
      <c r="T403" s="51">
        <v>0</v>
      </c>
    </row>
    <row r="404" spans="1:20" ht="15" x14ac:dyDescent="0.25">
      <c r="A404" s="75" t="s">
        <v>400</v>
      </c>
      <c r="B404" s="75" t="s">
        <v>528</v>
      </c>
      <c r="C404" s="75" t="s">
        <v>425</v>
      </c>
      <c r="D404" s="50" t="s">
        <v>132</v>
      </c>
      <c r="E404" s="27" t="s">
        <v>533</v>
      </c>
      <c r="F404" s="27" t="s">
        <v>306</v>
      </c>
      <c r="G404" s="27" t="s">
        <v>288</v>
      </c>
      <c r="H404" s="51">
        <v>6.5</v>
      </c>
      <c r="I404" s="27">
        <f t="shared" si="40"/>
        <v>6</v>
      </c>
      <c r="J404" s="27">
        <f t="shared" si="41"/>
        <v>0.5</v>
      </c>
      <c r="K404" s="68">
        <f t="shared" si="42"/>
        <v>0.92307692307692313</v>
      </c>
      <c r="L404" s="27"/>
      <c r="M404" s="51">
        <v>1</v>
      </c>
      <c r="N404" s="51">
        <v>1</v>
      </c>
      <c r="O404" s="51">
        <v>0.5</v>
      </c>
      <c r="P404" s="51">
        <v>3.5</v>
      </c>
      <c r="Q404" s="51">
        <v>0</v>
      </c>
      <c r="R404" s="51">
        <v>0</v>
      </c>
      <c r="S404" s="51">
        <v>0.5</v>
      </c>
      <c r="T404" s="51">
        <v>0</v>
      </c>
    </row>
    <row r="405" spans="1:20" ht="15" x14ac:dyDescent="0.25">
      <c r="A405" s="75" t="s">
        <v>400</v>
      </c>
      <c r="B405" s="75" t="s">
        <v>528</v>
      </c>
      <c r="C405" s="75" t="s">
        <v>425</v>
      </c>
      <c r="D405" s="50" t="s">
        <v>94</v>
      </c>
      <c r="E405" s="27" t="s">
        <v>534</v>
      </c>
      <c r="F405" s="27" t="s">
        <v>306</v>
      </c>
      <c r="G405" s="27" t="s">
        <v>288</v>
      </c>
      <c r="H405" s="51">
        <v>60.5</v>
      </c>
      <c r="I405" s="27">
        <f t="shared" si="40"/>
        <v>57.5</v>
      </c>
      <c r="J405" s="27">
        <f t="shared" si="41"/>
        <v>3</v>
      </c>
      <c r="K405" s="68">
        <f t="shared" si="42"/>
        <v>0.95041322314049592</v>
      </c>
      <c r="L405" s="27"/>
      <c r="M405" s="51">
        <v>45</v>
      </c>
      <c r="N405" s="51">
        <v>5.5</v>
      </c>
      <c r="O405" s="51">
        <v>3.5</v>
      </c>
      <c r="P405" s="51">
        <v>3.5</v>
      </c>
      <c r="Q405" s="51">
        <v>0.5</v>
      </c>
      <c r="R405" s="51">
        <v>2</v>
      </c>
      <c r="S405" s="51">
        <v>0.5</v>
      </c>
      <c r="T405" s="51">
        <v>0</v>
      </c>
    </row>
    <row r="406" spans="1:20" ht="15" x14ac:dyDescent="0.25">
      <c r="A406" s="75" t="s">
        <v>400</v>
      </c>
      <c r="B406" s="75" t="s">
        <v>528</v>
      </c>
      <c r="C406" s="75" t="s">
        <v>425</v>
      </c>
      <c r="D406" s="50" t="s">
        <v>197</v>
      </c>
      <c r="E406" s="27" t="s">
        <v>535</v>
      </c>
      <c r="F406" s="27" t="s">
        <v>306</v>
      </c>
      <c r="G406" s="27" t="s">
        <v>288</v>
      </c>
      <c r="H406" s="51">
        <v>15</v>
      </c>
      <c r="I406" s="27">
        <f t="shared" si="40"/>
        <v>15</v>
      </c>
      <c r="J406" s="27">
        <f t="shared" si="41"/>
        <v>0</v>
      </c>
      <c r="K406" s="68">
        <f t="shared" si="42"/>
        <v>1</v>
      </c>
      <c r="L406" s="27"/>
      <c r="M406" s="51">
        <v>6.5</v>
      </c>
      <c r="N406" s="51">
        <v>4.5</v>
      </c>
      <c r="O406" s="51">
        <v>1</v>
      </c>
      <c r="P406" s="51">
        <v>3</v>
      </c>
      <c r="Q406" s="51">
        <v>0</v>
      </c>
      <c r="R406" s="51">
        <v>0</v>
      </c>
      <c r="S406" s="51">
        <v>0</v>
      </c>
      <c r="T406" s="51">
        <v>0</v>
      </c>
    </row>
    <row r="407" spans="1:20" ht="15" x14ac:dyDescent="0.25">
      <c r="A407" s="75" t="s">
        <v>400</v>
      </c>
      <c r="B407" s="75" t="s">
        <v>528</v>
      </c>
      <c r="C407" s="75" t="s">
        <v>425</v>
      </c>
      <c r="D407" s="50" t="s">
        <v>130</v>
      </c>
      <c r="E407" s="27" t="s">
        <v>536</v>
      </c>
      <c r="F407" s="27" t="s">
        <v>306</v>
      </c>
      <c r="G407" s="27" t="s">
        <v>288</v>
      </c>
      <c r="H407" s="51">
        <v>34.5</v>
      </c>
      <c r="I407" s="27">
        <f t="shared" si="40"/>
        <v>28.5</v>
      </c>
      <c r="J407" s="27">
        <f t="shared" si="41"/>
        <v>6</v>
      </c>
      <c r="K407" s="68">
        <f t="shared" si="42"/>
        <v>0.82608695652173914</v>
      </c>
      <c r="L407" s="27"/>
      <c r="M407" s="51">
        <v>9</v>
      </c>
      <c r="N407" s="51">
        <v>5.5</v>
      </c>
      <c r="O407" s="51">
        <v>6.5</v>
      </c>
      <c r="P407" s="51">
        <v>7.5</v>
      </c>
      <c r="Q407" s="51">
        <v>2</v>
      </c>
      <c r="R407" s="51">
        <v>0</v>
      </c>
      <c r="S407" s="51">
        <v>0</v>
      </c>
      <c r="T407" s="51">
        <v>4</v>
      </c>
    </row>
    <row r="408" spans="1:20" ht="15" x14ac:dyDescent="0.25">
      <c r="A408" s="75" t="s">
        <v>400</v>
      </c>
      <c r="B408" s="75" t="s">
        <v>528</v>
      </c>
      <c r="C408" s="75" t="s">
        <v>425</v>
      </c>
      <c r="D408" s="50" t="s">
        <v>176</v>
      </c>
      <c r="E408" s="27" t="s">
        <v>537</v>
      </c>
      <c r="F408" s="27" t="s">
        <v>306</v>
      </c>
      <c r="G408" s="27" t="s">
        <v>288</v>
      </c>
      <c r="H408" s="51">
        <v>56.5</v>
      </c>
      <c r="I408" s="27">
        <f t="shared" si="40"/>
        <v>54</v>
      </c>
      <c r="J408" s="27">
        <f t="shared" si="41"/>
        <v>2.5</v>
      </c>
      <c r="K408" s="68">
        <f t="shared" si="42"/>
        <v>0.95575221238938057</v>
      </c>
      <c r="L408" s="27"/>
      <c r="M408" s="51">
        <v>37</v>
      </c>
      <c r="N408" s="51">
        <v>3</v>
      </c>
      <c r="O408" s="51">
        <v>4.5</v>
      </c>
      <c r="P408" s="51">
        <v>9.5</v>
      </c>
      <c r="Q408" s="51">
        <v>1.5</v>
      </c>
      <c r="R408" s="51">
        <v>0.5</v>
      </c>
      <c r="S408" s="51">
        <v>0</v>
      </c>
      <c r="T408" s="51">
        <v>0.5</v>
      </c>
    </row>
    <row r="409" spans="1:20" ht="15" x14ac:dyDescent="0.25">
      <c r="A409" s="75" t="s">
        <v>400</v>
      </c>
      <c r="B409" s="75" t="s">
        <v>528</v>
      </c>
      <c r="C409" s="75" t="s">
        <v>425</v>
      </c>
      <c r="D409" s="50" t="s">
        <v>225</v>
      </c>
      <c r="E409" s="27" t="s">
        <v>538</v>
      </c>
      <c r="F409" s="27" t="s">
        <v>306</v>
      </c>
      <c r="G409" s="27" t="s">
        <v>288</v>
      </c>
      <c r="H409" s="51">
        <v>76</v>
      </c>
      <c r="I409" s="27">
        <f t="shared" si="40"/>
        <v>70</v>
      </c>
      <c r="J409" s="27">
        <f t="shared" si="41"/>
        <v>6</v>
      </c>
      <c r="K409" s="68">
        <f t="shared" si="42"/>
        <v>0.92105263157894735</v>
      </c>
      <c r="L409" s="27"/>
      <c r="M409" s="51">
        <v>38.5</v>
      </c>
      <c r="N409" s="51">
        <v>11</v>
      </c>
      <c r="O409" s="51">
        <v>9.5</v>
      </c>
      <c r="P409" s="51">
        <v>11</v>
      </c>
      <c r="Q409" s="51">
        <v>0.5</v>
      </c>
      <c r="R409" s="51">
        <v>2</v>
      </c>
      <c r="S409" s="51">
        <v>2</v>
      </c>
      <c r="T409" s="51">
        <v>1.5</v>
      </c>
    </row>
    <row r="410" spans="1:20" ht="15" x14ac:dyDescent="0.25">
      <c r="A410" s="75" t="s">
        <v>400</v>
      </c>
      <c r="B410" s="75" t="s">
        <v>528</v>
      </c>
      <c r="C410" s="75" t="s">
        <v>425</v>
      </c>
      <c r="D410" s="50" t="s">
        <v>141</v>
      </c>
      <c r="E410" s="27" t="s">
        <v>539</v>
      </c>
      <c r="F410" s="27" t="s">
        <v>306</v>
      </c>
      <c r="G410" s="27" t="s">
        <v>288</v>
      </c>
      <c r="H410" s="51">
        <v>6.5</v>
      </c>
      <c r="I410" s="27">
        <f t="shared" si="40"/>
        <v>5</v>
      </c>
      <c r="J410" s="27">
        <f t="shared" si="41"/>
        <v>1.5</v>
      </c>
      <c r="K410" s="68">
        <f t="shared" si="42"/>
        <v>0.76923076923076927</v>
      </c>
      <c r="L410" s="27"/>
      <c r="M410" s="51">
        <v>2.5</v>
      </c>
      <c r="N410" s="51">
        <v>1</v>
      </c>
      <c r="O410" s="51">
        <v>1</v>
      </c>
      <c r="P410" s="51">
        <v>0.5</v>
      </c>
      <c r="Q410" s="51">
        <v>0.5</v>
      </c>
      <c r="R410" s="51">
        <v>1</v>
      </c>
      <c r="S410" s="51">
        <v>0</v>
      </c>
      <c r="T410" s="51">
        <v>0</v>
      </c>
    </row>
    <row r="411" spans="1:20" ht="15" x14ac:dyDescent="0.25">
      <c r="A411" s="75" t="s">
        <v>400</v>
      </c>
      <c r="B411" s="75" t="s">
        <v>528</v>
      </c>
      <c r="C411" s="75" t="s">
        <v>425</v>
      </c>
      <c r="D411" s="50" t="s">
        <v>84</v>
      </c>
      <c r="E411" s="27" t="s">
        <v>540</v>
      </c>
      <c r="F411" s="27" t="s">
        <v>306</v>
      </c>
      <c r="G411" s="27" t="s">
        <v>288</v>
      </c>
      <c r="H411" s="51">
        <v>8.5</v>
      </c>
      <c r="I411" s="27">
        <f t="shared" si="40"/>
        <v>8.5</v>
      </c>
      <c r="J411" s="27">
        <f t="shared" si="41"/>
        <v>0</v>
      </c>
      <c r="K411" s="68">
        <f t="shared" si="42"/>
        <v>1</v>
      </c>
      <c r="L411" s="27"/>
      <c r="M411" s="51">
        <v>4.5</v>
      </c>
      <c r="N411" s="51">
        <v>1.5</v>
      </c>
      <c r="O411" s="51">
        <v>2</v>
      </c>
      <c r="P411" s="51">
        <v>0.5</v>
      </c>
      <c r="Q411" s="51">
        <v>0</v>
      </c>
      <c r="R411" s="51">
        <v>0</v>
      </c>
      <c r="S411" s="51">
        <v>0</v>
      </c>
      <c r="T411" s="51">
        <v>0</v>
      </c>
    </row>
    <row r="412" spans="1:20" ht="15" x14ac:dyDescent="0.25">
      <c r="A412" s="75" t="s">
        <v>400</v>
      </c>
      <c r="B412" s="75" t="s">
        <v>528</v>
      </c>
      <c r="C412" s="75" t="s">
        <v>425</v>
      </c>
      <c r="D412" s="50" t="s">
        <v>131</v>
      </c>
      <c r="E412" s="27" t="s">
        <v>541</v>
      </c>
      <c r="F412" s="27" t="s">
        <v>306</v>
      </c>
      <c r="G412" s="27" t="s">
        <v>288</v>
      </c>
      <c r="H412" s="51">
        <v>2</v>
      </c>
      <c r="I412" s="27">
        <f t="shared" ref="I412:I443" si="43">SUM(M412:P412)</f>
        <v>2</v>
      </c>
      <c r="J412" s="27">
        <f t="shared" ref="J412:J443" si="44">SUM(Q412:T412)</f>
        <v>0</v>
      </c>
      <c r="K412" s="68">
        <f t="shared" ref="K412:K443" si="45">I412/H412</f>
        <v>1</v>
      </c>
      <c r="L412" s="27"/>
      <c r="M412" s="51">
        <v>1.5</v>
      </c>
      <c r="N412" s="51">
        <v>0</v>
      </c>
      <c r="O412" s="51">
        <v>0</v>
      </c>
      <c r="P412" s="51">
        <v>0.5</v>
      </c>
      <c r="Q412" s="51">
        <v>0</v>
      </c>
      <c r="R412" s="51">
        <v>0</v>
      </c>
      <c r="S412" s="51">
        <v>0</v>
      </c>
      <c r="T412" s="51">
        <v>0</v>
      </c>
    </row>
    <row r="413" spans="1:20" ht="15" x14ac:dyDescent="0.25">
      <c r="A413" s="75" t="s">
        <v>400</v>
      </c>
      <c r="B413" s="75" t="s">
        <v>528</v>
      </c>
      <c r="C413" s="75" t="s">
        <v>425</v>
      </c>
      <c r="D413" s="50" t="s">
        <v>82</v>
      </c>
      <c r="E413" s="27" t="s">
        <v>543</v>
      </c>
      <c r="F413" s="27" t="s">
        <v>306</v>
      </c>
      <c r="G413" s="27" t="s">
        <v>288</v>
      </c>
      <c r="H413" s="51">
        <v>62</v>
      </c>
      <c r="I413" s="27">
        <f t="shared" si="43"/>
        <v>60</v>
      </c>
      <c r="J413" s="27">
        <f t="shared" si="44"/>
        <v>2</v>
      </c>
      <c r="K413" s="68">
        <f t="shared" si="45"/>
        <v>0.967741935483871</v>
      </c>
      <c r="L413" s="27"/>
      <c r="M413" s="51">
        <v>29.5</v>
      </c>
      <c r="N413" s="51">
        <v>8</v>
      </c>
      <c r="O413" s="51">
        <v>10.5</v>
      </c>
      <c r="P413" s="51">
        <v>12</v>
      </c>
      <c r="Q413" s="51">
        <v>1</v>
      </c>
      <c r="R413" s="51">
        <v>0.5</v>
      </c>
      <c r="S413" s="51">
        <v>0</v>
      </c>
      <c r="T413" s="51">
        <v>0.5</v>
      </c>
    </row>
    <row r="414" spans="1:20" ht="15" x14ac:dyDescent="0.25">
      <c r="A414" s="75" t="s">
        <v>400</v>
      </c>
      <c r="B414" s="75" t="s">
        <v>528</v>
      </c>
      <c r="C414" s="75" t="s">
        <v>425</v>
      </c>
      <c r="D414" s="50" t="s">
        <v>194</v>
      </c>
      <c r="E414" s="27" t="s">
        <v>544</v>
      </c>
      <c r="F414" s="27" t="s">
        <v>306</v>
      </c>
      <c r="G414" s="27" t="s">
        <v>288</v>
      </c>
      <c r="H414" s="51">
        <v>73.5</v>
      </c>
      <c r="I414" s="27">
        <f t="shared" si="43"/>
        <v>73</v>
      </c>
      <c r="J414" s="27">
        <f t="shared" si="44"/>
        <v>0.5</v>
      </c>
      <c r="K414" s="68">
        <f t="shared" si="45"/>
        <v>0.99319727891156462</v>
      </c>
      <c r="L414" s="27"/>
      <c r="M414" s="51">
        <v>49</v>
      </c>
      <c r="N414" s="51">
        <v>6</v>
      </c>
      <c r="O414" s="51">
        <v>12.5</v>
      </c>
      <c r="P414" s="51">
        <v>5.5</v>
      </c>
      <c r="Q414" s="51">
        <v>0</v>
      </c>
      <c r="R414" s="51">
        <v>0</v>
      </c>
      <c r="S414" s="51">
        <v>0</v>
      </c>
      <c r="T414" s="51">
        <v>0.5</v>
      </c>
    </row>
    <row r="415" spans="1:20" ht="15" x14ac:dyDescent="0.25">
      <c r="A415" s="75" t="s">
        <v>400</v>
      </c>
      <c r="B415" s="75" t="s">
        <v>528</v>
      </c>
      <c r="C415" s="75" t="s">
        <v>425</v>
      </c>
      <c r="D415" s="50" t="s">
        <v>184</v>
      </c>
      <c r="E415" s="27" t="s">
        <v>545</v>
      </c>
      <c r="F415" s="27" t="s">
        <v>306</v>
      </c>
      <c r="G415" s="27" t="s">
        <v>288</v>
      </c>
      <c r="H415" s="51">
        <v>4</v>
      </c>
      <c r="I415" s="27">
        <f t="shared" si="43"/>
        <v>3.5</v>
      </c>
      <c r="J415" s="27">
        <f t="shared" si="44"/>
        <v>0.5</v>
      </c>
      <c r="K415" s="68">
        <f t="shared" si="45"/>
        <v>0.875</v>
      </c>
      <c r="L415" s="27"/>
      <c r="M415" s="51">
        <v>1</v>
      </c>
      <c r="N415" s="51">
        <v>0</v>
      </c>
      <c r="O415" s="51">
        <v>2</v>
      </c>
      <c r="P415" s="51">
        <v>0.5</v>
      </c>
      <c r="Q415" s="51">
        <v>0</v>
      </c>
      <c r="R415" s="51">
        <v>0.5</v>
      </c>
      <c r="S415" s="51">
        <v>0</v>
      </c>
      <c r="T415" s="51">
        <v>0</v>
      </c>
    </row>
    <row r="416" spans="1:20" ht="15" x14ac:dyDescent="0.25">
      <c r="A416" s="75" t="s">
        <v>400</v>
      </c>
      <c r="B416" s="75" t="s">
        <v>528</v>
      </c>
      <c r="C416" s="75" t="s">
        <v>425</v>
      </c>
      <c r="D416" s="50" t="s">
        <v>80</v>
      </c>
      <c r="E416" s="27" t="s">
        <v>546</v>
      </c>
      <c r="F416" s="27" t="s">
        <v>306</v>
      </c>
      <c r="G416" s="27" t="s">
        <v>288</v>
      </c>
      <c r="H416" s="51">
        <v>71.5</v>
      </c>
      <c r="I416" s="27">
        <f t="shared" si="43"/>
        <v>67.5</v>
      </c>
      <c r="J416" s="27">
        <f t="shared" si="44"/>
        <v>4</v>
      </c>
      <c r="K416" s="68">
        <f t="shared" si="45"/>
        <v>0.94405594405594406</v>
      </c>
      <c r="L416" s="27"/>
      <c r="M416" s="51">
        <v>37.5</v>
      </c>
      <c r="N416" s="51">
        <v>11</v>
      </c>
      <c r="O416" s="51">
        <v>7</v>
      </c>
      <c r="P416" s="51">
        <v>12</v>
      </c>
      <c r="Q416" s="51">
        <v>1.5</v>
      </c>
      <c r="R416" s="51">
        <v>0.5</v>
      </c>
      <c r="S416" s="51">
        <v>0.5</v>
      </c>
      <c r="T416" s="51">
        <v>1.5</v>
      </c>
    </row>
    <row r="417" spans="1:20" ht="15" x14ac:dyDescent="0.25">
      <c r="A417" s="75" t="s">
        <v>400</v>
      </c>
      <c r="B417" s="75" t="s">
        <v>528</v>
      </c>
      <c r="C417" s="75" t="s">
        <v>425</v>
      </c>
      <c r="D417" s="50" t="s">
        <v>81</v>
      </c>
      <c r="E417" s="27" t="s">
        <v>547</v>
      </c>
      <c r="F417" s="27" t="s">
        <v>306</v>
      </c>
      <c r="G417" s="27" t="s">
        <v>288</v>
      </c>
      <c r="H417" s="51">
        <v>14.5</v>
      </c>
      <c r="I417" s="27">
        <f t="shared" si="43"/>
        <v>14</v>
      </c>
      <c r="J417" s="27">
        <f t="shared" si="44"/>
        <v>0.5</v>
      </c>
      <c r="K417" s="68">
        <f t="shared" si="45"/>
        <v>0.96551724137931039</v>
      </c>
      <c r="L417" s="27"/>
      <c r="M417" s="51">
        <v>2</v>
      </c>
      <c r="N417" s="51">
        <v>5</v>
      </c>
      <c r="O417" s="51">
        <v>5</v>
      </c>
      <c r="P417" s="51">
        <v>2</v>
      </c>
      <c r="Q417" s="51">
        <v>0</v>
      </c>
      <c r="R417" s="51">
        <v>0.5</v>
      </c>
      <c r="S417" s="51">
        <v>0</v>
      </c>
      <c r="T417" s="51">
        <v>0</v>
      </c>
    </row>
    <row r="418" spans="1:20" ht="15" x14ac:dyDescent="0.25">
      <c r="A418" s="75" t="s">
        <v>400</v>
      </c>
      <c r="B418" s="75" t="s">
        <v>528</v>
      </c>
      <c r="C418" s="75" t="s">
        <v>425</v>
      </c>
      <c r="D418" s="50" t="s">
        <v>133</v>
      </c>
      <c r="E418" s="27" t="s">
        <v>548</v>
      </c>
      <c r="F418" s="27" t="s">
        <v>306</v>
      </c>
      <c r="G418" s="27" t="s">
        <v>288</v>
      </c>
      <c r="H418" s="51">
        <v>3.5</v>
      </c>
      <c r="I418" s="27">
        <f t="shared" si="43"/>
        <v>3.5</v>
      </c>
      <c r="J418" s="27">
        <f t="shared" si="44"/>
        <v>0</v>
      </c>
      <c r="K418" s="68">
        <f t="shared" si="45"/>
        <v>1</v>
      </c>
      <c r="L418" s="27"/>
      <c r="M418" s="51">
        <v>0.5</v>
      </c>
      <c r="N418" s="51">
        <v>0</v>
      </c>
      <c r="O418" s="51">
        <v>0.5</v>
      </c>
      <c r="P418" s="51">
        <v>2.5</v>
      </c>
      <c r="Q418" s="51">
        <v>0</v>
      </c>
      <c r="R418" s="51">
        <v>0</v>
      </c>
      <c r="S418" s="51">
        <v>0</v>
      </c>
      <c r="T418" s="51">
        <v>0</v>
      </c>
    </row>
    <row r="419" spans="1:20" ht="15" x14ac:dyDescent="0.25">
      <c r="A419" s="75" t="s">
        <v>400</v>
      </c>
      <c r="B419" s="75" t="s">
        <v>528</v>
      </c>
      <c r="C419" s="75" t="s">
        <v>425</v>
      </c>
      <c r="D419" s="50" t="s">
        <v>83</v>
      </c>
      <c r="E419" s="27" t="s">
        <v>549</v>
      </c>
      <c r="F419" s="27" t="s">
        <v>306</v>
      </c>
      <c r="G419" s="27" t="s">
        <v>288</v>
      </c>
      <c r="H419" s="51">
        <v>92</v>
      </c>
      <c r="I419" s="27">
        <f t="shared" si="43"/>
        <v>91.5</v>
      </c>
      <c r="J419" s="27">
        <f t="shared" si="44"/>
        <v>0.5</v>
      </c>
      <c r="K419" s="68">
        <f t="shared" si="45"/>
        <v>0.99456521739130432</v>
      </c>
      <c r="L419" s="27"/>
      <c r="M419" s="51">
        <v>66</v>
      </c>
      <c r="N419" s="51">
        <v>7</v>
      </c>
      <c r="O419" s="51">
        <v>9.5</v>
      </c>
      <c r="P419" s="51">
        <v>9</v>
      </c>
      <c r="Q419" s="51">
        <v>0.5</v>
      </c>
      <c r="R419" s="51">
        <v>0</v>
      </c>
      <c r="S419" s="51">
        <v>0</v>
      </c>
      <c r="T419" s="51">
        <v>0</v>
      </c>
    </row>
    <row r="420" spans="1:20" ht="15" x14ac:dyDescent="0.25">
      <c r="A420" s="75" t="s">
        <v>400</v>
      </c>
      <c r="B420" s="75" t="s">
        <v>528</v>
      </c>
      <c r="C420" s="75" t="s">
        <v>425</v>
      </c>
      <c r="D420" s="50" t="s">
        <v>169</v>
      </c>
      <c r="E420" s="27" t="s">
        <v>550</v>
      </c>
      <c r="F420" s="27" t="s">
        <v>306</v>
      </c>
      <c r="G420" s="27" t="s">
        <v>288</v>
      </c>
      <c r="H420" s="51">
        <v>10.5</v>
      </c>
      <c r="I420" s="27">
        <f t="shared" si="43"/>
        <v>9.5</v>
      </c>
      <c r="J420" s="27">
        <f t="shared" si="44"/>
        <v>1</v>
      </c>
      <c r="K420" s="68">
        <f t="shared" si="45"/>
        <v>0.90476190476190477</v>
      </c>
      <c r="L420" s="27"/>
      <c r="M420" s="51">
        <v>1.5</v>
      </c>
      <c r="N420" s="51">
        <v>3</v>
      </c>
      <c r="O420" s="51">
        <v>2.5</v>
      </c>
      <c r="P420" s="51">
        <v>2.5</v>
      </c>
      <c r="Q420" s="51">
        <v>0</v>
      </c>
      <c r="R420" s="51">
        <v>0.5</v>
      </c>
      <c r="S420" s="51">
        <v>0.5</v>
      </c>
      <c r="T420" s="51">
        <v>0</v>
      </c>
    </row>
    <row r="421" spans="1:20" ht="15" x14ac:dyDescent="0.25">
      <c r="A421" s="75" t="s">
        <v>400</v>
      </c>
      <c r="B421" s="75" t="s">
        <v>528</v>
      </c>
      <c r="C421" s="75" t="s">
        <v>425</v>
      </c>
      <c r="D421" s="50" t="s">
        <v>145</v>
      </c>
      <c r="E421" s="27" t="s">
        <v>551</v>
      </c>
      <c r="F421" s="27" t="s">
        <v>306</v>
      </c>
      <c r="G421" s="27" t="s">
        <v>288</v>
      </c>
      <c r="H421" s="51">
        <v>1.5</v>
      </c>
      <c r="I421" s="27">
        <f t="shared" si="43"/>
        <v>0.5</v>
      </c>
      <c r="J421" s="27">
        <f t="shared" si="44"/>
        <v>1</v>
      </c>
      <c r="K421" s="68">
        <f t="shared" si="45"/>
        <v>0.33333333333333331</v>
      </c>
      <c r="L421" s="27"/>
      <c r="M421" s="51">
        <v>0</v>
      </c>
      <c r="N421" s="51">
        <v>0</v>
      </c>
      <c r="O421" s="51">
        <v>0.5</v>
      </c>
      <c r="P421" s="51">
        <v>0</v>
      </c>
      <c r="Q421" s="51">
        <v>1</v>
      </c>
      <c r="R421" s="51">
        <v>0</v>
      </c>
      <c r="S421" s="51">
        <v>0</v>
      </c>
      <c r="T421" s="51">
        <v>0</v>
      </c>
    </row>
    <row r="422" spans="1:20" ht="15" x14ac:dyDescent="0.25">
      <c r="A422" s="75" t="s">
        <v>400</v>
      </c>
      <c r="B422" s="75" t="s">
        <v>528</v>
      </c>
      <c r="C422" s="75" t="s">
        <v>425</v>
      </c>
      <c r="D422" s="50" t="s">
        <v>183</v>
      </c>
      <c r="E422" s="27" t="s">
        <v>552</v>
      </c>
      <c r="F422" s="27" t="s">
        <v>306</v>
      </c>
      <c r="G422" s="27" t="s">
        <v>288</v>
      </c>
      <c r="H422" s="51">
        <v>46.5</v>
      </c>
      <c r="I422" s="27">
        <f t="shared" si="43"/>
        <v>42</v>
      </c>
      <c r="J422" s="27">
        <f t="shared" si="44"/>
        <v>4.5</v>
      </c>
      <c r="K422" s="68">
        <f t="shared" si="45"/>
        <v>0.90322580645161288</v>
      </c>
      <c r="L422" s="27"/>
      <c r="M422" s="51">
        <v>21</v>
      </c>
      <c r="N422" s="51">
        <v>6</v>
      </c>
      <c r="O422" s="51">
        <v>5</v>
      </c>
      <c r="P422" s="51">
        <v>10</v>
      </c>
      <c r="Q422" s="51">
        <v>2.5</v>
      </c>
      <c r="R422" s="51">
        <v>0.5</v>
      </c>
      <c r="S422" s="51">
        <v>1</v>
      </c>
      <c r="T422" s="51">
        <v>0.5</v>
      </c>
    </row>
    <row r="423" spans="1:20" ht="15" x14ac:dyDescent="0.25">
      <c r="A423" s="75" t="s">
        <v>400</v>
      </c>
      <c r="B423" s="75" t="s">
        <v>528</v>
      </c>
      <c r="C423" s="75" t="s">
        <v>425</v>
      </c>
      <c r="D423" s="50" t="s">
        <v>118</v>
      </c>
      <c r="E423" s="27" t="s">
        <v>553</v>
      </c>
      <c r="F423" s="27" t="s">
        <v>306</v>
      </c>
      <c r="G423" s="27" t="s">
        <v>288</v>
      </c>
      <c r="H423" s="51">
        <v>12.5</v>
      </c>
      <c r="I423" s="27">
        <f t="shared" si="43"/>
        <v>11</v>
      </c>
      <c r="J423" s="27">
        <f t="shared" si="44"/>
        <v>1.5</v>
      </c>
      <c r="K423" s="68">
        <f t="shared" si="45"/>
        <v>0.88</v>
      </c>
      <c r="L423" s="27"/>
      <c r="M423" s="51">
        <v>3.5</v>
      </c>
      <c r="N423" s="51">
        <v>2</v>
      </c>
      <c r="O423" s="51">
        <v>1.5</v>
      </c>
      <c r="P423" s="51">
        <v>4</v>
      </c>
      <c r="Q423" s="51">
        <v>0</v>
      </c>
      <c r="R423" s="51">
        <v>0.5</v>
      </c>
      <c r="S423" s="51">
        <v>1</v>
      </c>
      <c r="T423" s="51">
        <v>0</v>
      </c>
    </row>
    <row r="424" spans="1:20" ht="15" x14ac:dyDescent="0.25">
      <c r="A424" s="75" t="s">
        <v>401</v>
      </c>
      <c r="B424" s="75" t="s">
        <v>460</v>
      </c>
      <c r="C424" s="75" t="s">
        <v>426</v>
      </c>
      <c r="D424" s="50" t="s">
        <v>111</v>
      </c>
      <c r="E424" s="27" t="s">
        <v>554</v>
      </c>
      <c r="F424" s="27" t="s">
        <v>306</v>
      </c>
      <c r="G424" s="27" t="s">
        <v>288</v>
      </c>
      <c r="H424" s="51">
        <v>37.5</v>
      </c>
      <c r="I424" s="27">
        <f t="shared" si="43"/>
        <v>34</v>
      </c>
      <c r="J424" s="27">
        <f t="shared" si="44"/>
        <v>3.5</v>
      </c>
      <c r="K424" s="68">
        <f t="shared" si="45"/>
        <v>0.90666666666666662</v>
      </c>
      <c r="L424" s="27"/>
      <c r="M424" s="51">
        <v>14.5</v>
      </c>
      <c r="N424" s="51">
        <v>3.5</v>
      </c>
      <c r="O424" s="51">
        <v>6.5</v>
      </c>
      <c r="P424" s="51">
        <v>9.5</v>
      </c>
      <c r="Q424" s="51">
        <v>2.5</v>
      </c>
      <c r="R424" s="51">
        <v>0.5</v>
      </c>
      <c r="S424" s="51">
        <v>0.5</v>
      </c>
      <c r="T424" s="51">
        <v>0</v>
      </c>
    </row>
    <row r="425" spans="1:20" ht="15" x14ac:dyDescent="0.25">
      <c r="A425" s="75" t="s">
        <v>401</v>
      </c>
      <c r="B425" s="75" t="s">
        <v>460</v>
      </c>
      <c r="C425" s="75" t="s">
        <v>426</v>
      </c>
      <c r="D425" s="50" t="s">
        <v>90</v>
      </c>
      <c r="E425" s="27" t="s">
        <v>555</v>
      </c>
      <c r="F425" s="27" t="s">
        <v>306</v>
      </c>
      <c r="G425" s="27" t="s">
        <v>288</v>
      </c>
      <c r="H425" s="51">
        <v>12.5</v>
      </c>
      <c r="I425" s="27">
        <f t="shared" si="43"/>
        <v>10</v>
      </c>
      <c r="J425" s="27">
        <f t="shared" si="44"/>
        <v>2.5</v>
      </c>
      <c r="K425" s="68">
        <f t="shared" si="45"/>
        <v>0.8</v>
      </c>
      <c r="L425" s="27"/>
      <c r="M425" s="51">
        <v>3.5</v>
      </c>
      <c r="N425" s="51">
        <v>2</v>
      </c>
      <c r="O425" s="51">
        <v>2</v>
      </c>
      <c r="P425" s="51">
        <v>2.5</v>
      </c>
      <c r="Q425" s="51">
        <v>2</v>
      </c>
      <c r="R425" s="51">
        <v>0</v>
      </c>
      <c r="S425" s="51">
        <v>0</v>
      </c>
      <c r="T425" s="51">
        <v>0.5</v>
      </c>
    </row>
    <row r="426" spans="1:20" ht="15" x14ac:dyDescent="0.25">
      <c r="A426" s="75" t="s">
        <v>401</v>
      </c>
      <c r="B426" s="75" t="s">
        <v>460</v>
      </c>
      <c r="C426" s="75" t="s">
        <v>426</v>
      </c>
      <c r="D426" s="50" t="s">
        <v>112</v>
      </c>
      <c r="E426" s="27" t="s">
        <v>556</v>
      </c>
      <c r="F426" s="27" t="s">
        <v>306</v>
      </c>
      <c r="G426" s="27" t="s">
        <v>288</v>
      </c>
      <c r="H426" s="51">
        <v>9</v>
      </c>
      <c r="I426" s="27">
        <f t="shared" si="43"/>
        <v>9</v>
      </c>
      <c r="J426" s="27">
        <f t="shared" si="44"/>
        <v>0</v>
      </c>
      <c r="K426" s="68">
        <f t="shared" si="45"/>
        <v>1</v>
      </c>
      <c r="L426" s="27"/>
      <c r="M426" s="51">
        <v>5</v>
      </c>
      <c r="N426" s="51">
        <v>1.5</v>
      </c>
      <c r="O426" s="51">
        <v>0.5</v>
      </c>
      <c r="P426" s="51">
        <v>2</v>
      </c>
      <c r="Q426" s="51">
        <v>0</v>
      </c>
      <c r="R426" s="51">
        <v>0</v>
      </c>
      <c r="S426" s="51">
        <v>0</v>
      </c>
      <c r="T426" s="51">
        <v>0</v>
      </c>
    </row>
    <row r="427" spans="1:20" ht="15" x14ac:dyDescent="0.25">
      <c r="A427" s="75" t="s">
        <v>401</v>
      </c>
      <c r="B427" s="75" t="s">
        <v>460</v>
      </c>
      <c r="C427" s="75" t="s">
        <v>426</v>
      </c>
      <c r="D427" s="50" t="s">
        <v>171</v>
      </c>
      <c r="E427" s="27" t="s">
        <v>557</v>
      </c>
      <c r="F427" s="27" t="s">
        <v>306</v>
      </c>
      <c r="G427" s="27" t="s">
        <v>288</v>
      </c>
      <c r="H427" s="51">
        <v>69</v>
      </c>
      <c r="I427" s="27">
        <f t="shared" si="43"/>
        <v>66.5</v>
      </c>
      <c r="J427" s="27">
        <f t="shared" si="44"/>
        <v>2.5</v>
      </c>
      <c r="K427" s="68">
        <f t="shared" si="45"/>
        <v>0.96376811594202894</v>
      </c>
      <c r="L427" s="27"/>
      <c r="M427" s="51">
        <v>36.5</v>
      </c>
      <c r="N427" s="51">
        <v>11.5</v>
      </c>
      <c r="O427" s="51">
        <v>10.5</v>
      </c>
      <c r="P427" s="51">
        <v>8</v>
      </c>
      <c r="Q427" s="51">
        <v>1.5</v>
      </c>
      <c r="R427" s="51">
        <v>0.5</v>
      </c>
      <c r="S427" s="51">
        <v>0.5</v>
      </c>
      <c r="T427" s="51">
        <v>0</v>
      </c>
    </row>
    <row r="428" spans="1:20" ht="15" x14ac:dyDescent="0.25">
      <c r="A428" s="75" t="s">
        <v>401</v>
      </c>
      <c r="B428" s="75" t="s">
        <v>460</v>
      </c>
      <c r="C428" s="75" t="s">
        <v>426</v>
      </c>
      <c r="D428" s="50" t="s">
        <v>200</v>
      </c>
      <c r="E428" s="27" t="s">
        <v>558</v>
      </c>
      <c r="F428" s="27" t="s">
        <v>306</v>
      </c>
      <c r="G428" s="27" t="s">
        <v>288</v>
      </c>
      <c r="H428" s="51">
        <v>17.5</v>
      </c>
      <c r="I428" s="27">
        <f t="shared" si="43"/>
        <v>17</v>
      </c>
      <c r="J428" s="27">
        <f t="shared" si="44"/>
        <v>0.5</v>
      </c>
      <c r="K428" s="68">
        <f t="shared" si="45"/>
        <v>0.97142857142857142</v>
      </c>
      <c r="L428" s="27"/>
      <c r="M428" s="51">
        <v>10</v>
      </c>
      <c r="N428" s="51">
        <v>0</v>
      </c>
      <c r="O428" s="51">
        <v>4</v>
      </c>
      <c r="P428" s="51">
        <v>3</v>
      </c>
      <c r="Q428" s="51">
        <v>0</v>
      </c>
      <c r="R428" s="51">
        <v>0</v>
      </c>
      <c r="S428" s="51">
        <v>0</v>
      </c>
      <c r="T428" s="51">
        <v>0.5</v>
      </c>
    </row>
    <row r="429" spans="1:20" ht="15" x14ac:dyDescent="0.25">
      <c r="A429" s="75" t="s">
        <v>401</v>
      </c>
      <c r="B429" s="75" t="s">
        <v>460</v>
      </c>
      <c r="C429" s="75" t="s">
        <v>426</v>
      </c>
      <c r="D429" s="50" t="s">
        <v>89</v>
      </c>
      <c r="E429" s="27" t="s">
        <v>559</v>
      </c>
      <c r="F429" s="27" t="s">
        <v>306</v>
      </c>
      <c r="G429" s="27" t="s">
        <v>288</v>
      </c>
      <c r="H429" s="51">
        <v>6</v>
      </c>
      <c r="I429" s="27">
        <f t="shared" si="43"/>
        <v>6</v>
      </c>
      <c r="J429" s="27">
        <f t="shared" si="44"/>
        <v>0</v>
      </c>
      <c r="K429" s="68">
        <f t="shared" si="45"/>
        <v>1</v>
      </c>
      <c r="L429" s="27"/>
      <c r="M429" s="51">
        <v>3.5</v>
      </c>
      <c r="N429" s="51">
        <v>0.5</v>
      </c>
      <c r="O429" s="51">
        <v>1.5</v>
      </c>
      <c r="P429" s="51">
        <v>0.5</v>
      </c>
      <c r="Q429" s="51">
        <v>0</v>
      </c>
      <c r="R429" s="51">
        <v>0</v>
      </c>
      <c r="S429" s="51">
        <v>0</v>
      </c>
      <c r="T429" s="51">
        <v>0</v>
      </c>
    </row>
    <row r="430" spans="1:20" ht="15" x14ac:dyDescent="0.25">
      <c r="A430" s="75" t="s">
        <v>402</v>
      </c>
      <c r="B430" s="75" t="s">
        <v>561</v>
      </c>
      <c r="C430" s="75" t="s">
        <v>427</v>
      </c>
      <c r="D430" s="50" t="s">
        <v>203</v>
      </c>
      <c r="E430" s="27" t="s">
        <v>563</v>
      </c>
      <c r="F430" s="27" t="s">
        <v>306</v>
      </c>
      <c r="G430" s="27" t="s">
        <v>288</v>
      </c>
      <c r="H430" s="51">
        <v>2.5</v>
      </c>
      <c r="I430" s="27">
        <f t="shared" si="43"/>
        <v>2</v>
      </c>
      <c r="J430" s="27">
        <f t="shared" si="44"/>
        <v>0.5</v>
      </c>
      <c r="K430" s="68">
        <f t="shared" si="45"/>
        <v>0.8</v>
      </c>
      <c r="L430" s="27"/>
      <c r="M430" s="51">
        <v>2</v>
      </c>
      <c r="N430" s="51">
        <v>0</v>
      </c>
      <c r="O430" s="51">
        <v>0</v>
      </c>
      <c r="P430" s="51">
        <v>0</v>
      </c>
      <c r="Q430" s="51">
        <v>0</v>
      </c>
      <c r="R430" s="51">
        <v>0.5</v>
      </c>
      <c r="S430" s="51">
        <v>0</v>
      </c>
      <c r="T430" s="51">
        <v>0</v>
      </c>
    </row>
    <row r="431" spans="1:20" ht="15" x14ac:dyDescent="0.25">
      <c r="A431" s="75" t="s">
        <v>402</v>
      </c>
      <c r="B431" s="75" t="s">
        <v>561</v>
      </c>
      <c r="C431" s="75" t="s">
        <v>427</v>
      </c>
      <c r="D431" s="50" t="s">
        <v>138</v>
      </c>
      <c r="E431" s="27" t="s">
        <v>564</v>
      </c>
      <c r="F431" s="27" t="s">
        <v>306</v>
      </c>
      <c r="G431" s="27" t="s">
        <v>288</v>
      </c>
      <c r="H431" s="51">
        <v>5.5</v>
      </c>
      <c r="I431" s="27">
        <f t="shared" si="43"/>
        <v>5</v>
      </c>
      <c r="J431" s="27">
        <f t="shared" si="44"/>
        <v>0.5</v>
      </c>
      <c r="K431" s="68">
        <f t="shared" si="45"/>
        <v>0.90909090909090906</v>
      </c>
      <c r="L431" s="27"/>
      <c r="M431" s="51">
        <v>2</v>
      </c>
      <c r="N431" s="51">
        <v>2</v>
      </c>
      <c r="O431" s="51">
        <v>1</v>
      </c>
      <c r="P431" s="51">
        <v>0</v>
      </c>
      <c r="Q431" s="51">
        <v>0</v>
      </c>
      <c r="R431" s="51">
        <v>0.5</v>
      </c>
      <c r="S431" s="51">
        <v>0</v>
      </c>
      <c r="T431" s="51">
        <v>0</v>
      </c>
    </row>
    <row r="432" spans="1:20" ht="15" x14ac:dyDescent="0.25">
      <c r="A432" s="75" t="s">
        <v>402</v>
      </c>
      <c r="B432" s="75" t="s">
        <v>561</v>
      </c>
      <c r="C432" s="75" t="s">
        <v>427</v>
      </c>
      <c r="D432" s="50" t="s">
        <v>96</v>
      </c>
      <c r="E432" s="27" t="s">
        <v>565</v>
      </c>
      <c r="F432" s="27" t="s">
        <v>306</v>
      </c>
      <c r="G432" s="27" t="s">
        <v>288</v>
      </c>
      <c r="H432" s="51">
        <v>1</v>
      </c>
      <c r="I432" s="27">
        <f t="shared" si="43"/>
        <v>0.5</v>
      </c>
      <c r="J432" s="27">
        <f t="shared" si="44"/>
        <v>0.5</v>
      </c>
      <c r="K432" s="68">
        <f t="shared" si="45"/>
        <v>0.5</v>
      </c>
      <c r="L432" s="27"/>
      <c r="M432" s="51">
        <v>0</v>
      </c>
      <c r="N432" s="51">
        <v>0</v>
      </c>
      <c r="O432" s="51">
        <v>0.5</v>
      </c>
      <c r="P432" s="51">
        <v>0</v>
      </c>
      <c r="Q432" s="51">
        <v>0</v>
      </c>
      <c r="R432" s="51">
        <v>0</v>
      </c>
      <c r="S432" s="51">
        <v>0.5</v>
      </c>
      <c r="T432" s="51">
        <v>0</v>
      </c>
    </row>
    <row r="433" spans="1:20" ht="15" x14ac:dyDescent="0.25">
      <c r="A433" s="75" t="s">
        <v>403</v>
      </c>
      <c r="B433" s="75" t="s">
        <v>434</v>
      </c>
      <c r="C433" s="75" t="s">
        <v>428</v>
      </c>
      <c r="D433" s="50" t="s">
        <v>137</v>
      </c>
      <c r="E433" s="27" t="s">
        <v>566</v>
      </c>
      <c r="F433" s="27" t="s">
        <v>306</v>
      </c>
      <c r="G433" s="27" t="s">
        <v>288</v>
      </c>
      <c r="H433" s="51">
        <v>12.5</v>
      </c>
      <c r="I433" s="27">
        <f t="shared" si="43"/>
        <v>12.5</v>
      </c>
      <c r="J433" s="27">
        <f t="shared" si="44"/>
        <v>0</v>
      </c>
      <c r="K433" s="68">
        <f t="shared" si="45"/>
        <v>1</v>
      </c>
      <c r="L433" s="27"/>
      <c r="M433" s="51">
        <v>9</v>
      </c>
      <c r="N433" s="51">
        <v>2.5</v>
      </c>
      <c r="O433" s="51">
        <v>0</v>
      </c>
      <c r="P433" s="51">
        <v>1</v>
      </c>
      <c r="Q433" s="51">
        <v>0</v>
      </c>
      <c r="R433" s="51">
        <v>0</v>
      </c>
      <c r="S433" s="51">
        <v>0</v>
      </c>
      <c r="T433" s="51">
        <v>0</v>
      </c>
    </row>
    <row r="434" spans="1:20" ht="15" x14ac:dyDescent="0.25">
      <c r="A434" s="75" t="s">
        <v>403</v>
      </c>
      <c r="B434" s="75" t="s">
        <v>434</v>
      </c>
      <c r="C434" s="75" t="s">
        <v>428</v>
      </c>
      <c r="D434" s="50" t="s">
        <v>135</v>
      </c>
      <c r="E434" s="27" t="s">
        <v>567</v>
      </c>
      <c r="F434" s="27" t="s">
        <v>306</v>
      </c>
      <c r="G434" s="27" t="s">
        <v>288</v>
      </c>
      <c r="H434" s="51">
        <v>33.5</v>
      </c>
      <c r="I434" s="27">
        <f t="shared" si="43"/>
        <v>33.5</v>
      </c>
      <c r="J434" s="27">
        <f t="shared" si="44"/>
        <v>0</v>
      </c>
      <c r="K434" s="68">
        <f t="shared" si="45"/>
        <v>1</v>
      </c>
      <c r="L434" s="27"/>
      <c r="M434" s="51">
        <v>16</v>
      </c>
      <c r="N434" s="51">
        <v>4.5</v>
      </c>
      <c r="O434" s="51">
        <v>5</v>
      </c>
      <c r="P434" s="51">
        <v>8</v>
      </c>
      <c r="Q434" s="51">
        <v>0</v>
      </c>
      <c r="R434" s="51">
        <v>0</v>
      </c>
      <c r="S434" s="51">
        <v>0</v>
      </c>
      <c r="T434" s="51">
        <v>0</v>
      </c>
    </row>
    <row r="435" spans="1:20" ht="15" x14ac:dyDescent="0.25">
      <c r="A435" s="75" t="s">
        <v>403</v>
      </c>
      <c r="B435" s="75" t="s">
        <v>434</v>
      </c>
      <c r="C435" s="75" t="s">
        <v>428</v>
      </c>
      <c r="D435" s="50" t="s">
        <v>223</v>
      </c>
      <c r="E435" s="27" t="s">
        <v>568</v>
      </c>
      <c r="F435" s="27" t="s">
        <v>306</v>
      </c>
      <c r="G435" s="27" t="s">
        <v>288</v>
      </c>
      <c r="H435" s="51">
        <v>157.5</v>
      </c>
      <c r="I435" s="27">
        <f t="shared" si="43"/>
        <v>147</v>
      </c>
      <c r="J435" s="27">
        <f t="shared" si="44"/>
        <v>10.5</v>
      </c>
      <c r="K435" s="68">
        <f t="shared" si="45"/>
        <v>0.93333333333333335</v>
      </c>
      <c r="L435" s="27"/>
      <c r="M435" s="51">
        <v>89</v>
      </c>
      <c r="N435" s="51">
        <v>19.5</v>
      </c>
      <c r="O435" s="51">
        <v>20</v>
      </c>
      <c r="P435" s="51">
        <v>18.5</v>
      </c>
      <c r="Q435" s="51">
        <v>6</v>
      </c>
      <c r="R435" s="51">
        <v>1.5</v>
      </c>
      <c r="S435" s="51">
        <v>0</v>
      </c>
      <c r="T435" s="51">
        <v>3</v>
      </c>
    </row>
    <row r="436" spans="1:20" ht="15" x14ac:dyDescent="0.25">
      <c r="A436" s="75" t="s">
        <v>403</v>
      </c>
      <c r="B436" s="75" t="s">
        <v>434</v>
      </c>
      <c r="C436" s="75" t="s">
        <v>428</v>
      </c>
      <c r="D436" s="50" t="s">
        <v>146</v>
      </c>
      <c r="E436" s="27" t="s">
        <v>569</v>
      </c>
      <c r="F436" s="27" t="s">
        <v>306</v>
      </c>
      <c r="G436" s="27" t="s">
        <v>288</v>
      </c>
      <c r="H436" s="51">
        <v>0.5</v>
      </c>
      <c r="I436" s="27">
        <f t="shared" si="43"/>
        <v>0.5</v>
      </c>
      <c r="J436" s="27">
        <f t="shared" si="44"/>
        <v>0</v>
      </c>
      <c r="K436" s="68">
        <f t="shared" si="45"/>
        <v>1</v>
      </c>
      <c r="L436" s="27"/>
      <c r="M436" s="51">
        <v>0</v>
      </c>
      <c r="N436" s="51">
        <v>0</v>
      </c>
      <c r="O436" s="51">
        <v>0.5</v>
      </c>
      <c r="P436" s="51">
        <v>0</v>
      </c>
      <c r="Q436" s="51">
        <v>0</v>
      </c>
      <c r="R436" s="51">
        <v>0</v>
      </c>
      <c r="S436" s="51">
        <v>0</v>
      </c>
      <c r="T436" s="51">
        <v>0</v>
      </c>
    </row>
    <row r="437" spans="1:20" ht="15" x14ac:dyDescent="0.25">
      <c r="A437" s="75" t="s">
        <v>403</v>
      </c>
      <c r="B437" s="75" t="s">
        <v>434</v>
      </c>
      <c r="C437" s="75" t="s">
        <v>428</v>
      </c>
      <c r="D437" s="50" t="s">
        <v>136</v>
      </c>
      <c r="E437" s="27" t="s">
        <v>570</v>
      </c>
      <c r="F437" s="27" t="s">
        <v>306</v>
      </c>
      <c r="G437" s="27" t="s">
        <v>288</v>
      </c>
      <c r="H437" s="51">
        <v>190.5</v>
      </c>
      <c r="I437" s="27">
        <f t="shared" si="43"/>
        <v>182</v>
      </c>
      <c r="J437" s="27">
        <f t="shared" si="44"/>
        <v>8.5</v>
      </c>
      <c r="K437" s="68">
        <f t="shared" si="45"/>
        <v>0.95538057742782156</v>
      </c>
      <c r="L437" s="27"/>
      <c r="M437" s="51">
        <v>121.5</v>
      </c>
      <c r="N437" s="51">
        <v>20.5</v>
      </c>
      <c r="O437" s="51">
        <v>16.5</v>
      </c>
      <c r="P437" s="51">
        <v>23.5</v>
      </c>
      <c r="Q437" s="51">
        <v>1.5</v>
      </c>
      <c r="R437" s="51">
        <v>2</v>
      </c>
      <c r="S437" s="51">
        <v>3</v>
      </c>
      <c r="T437" s="51">
        <v>2</v>
      </c>
    </row>
    <row r="438" spans="1:20" ht="15" x14ac:dyDescent="0.25">
      <c r="A438" s="75" t="s">
        <v>404</v>
      </c>
      <c r="B438" s="75" t="s">
        <v>561</v>
      </c>
      <c r="C438" s="75" t="s">
        <v>429</v>
      </c>
      <c r="D438" s="50" t="s">
        <v>115</v>
      </c>
      <c r="E438" s="27" t="s">
        <v>571</v>
      </c>
      <c r="F438" s="27" t="s">
        <v>306</v>
      </c>
      <c r="G438" s="27" t="s">
        <v>288</v>
      </c>
      <c r="H438" s="51">
        <v>6</v>
      </c>
      <c r="I438" s="27">
        <f t="shared" si="43"/>
        <v>4.5</v>
      </c>
      <c r="J438" s="27">
        <f t="shared" si="44"/>
        <v>1.5</v>
      </c>
      <c r="K438" s="68">
        <f t="shared" si="45"/>
        <v>0.75</v>
      </c>
      <c r="L438" s="27"/>
      <c r="M438" s="51">
        <v>4</v>
      </c>
      <c r="N438" s="51">
        <v>0</v>
      </c>
      <c r="O438" s="51">
        <v>0.5</v>
      </c>
      <c r="P438" s="51">
        <v>0</v>
      </c>
      <c r="Q438" s="51">
        <v>0.5</v>
      </c>
      <c r="R438" s="51">
        <v>0</v>
      </c>
      <c r="S438" s="51">
        <v>0</v>
      </c>
      <c r="T438" s="51">
        <v>1</v>
      </c>
    </row>
    <row r="439" spans="1:20" ht="15" x14ac:dyDescent="0.25">
      <c r="A439" s="75" t="s">
        <v>404</v>
      </c>
      <c r="B439" s="75" t="s">
        <v>561</v>
      </c>
      <c r="C439" s="75" t="s">
        <v>429</v>
      </c>
      <c r="D439" s="50" t="s">
        <v>165</v>
      </c>
      <c r="E439" s="27" t="s">
        <v>572</v>
      </c>
      <c r="F439" s="27" t="s">
        <v>306</v>
      </c>
      <c r="G439" s="27" t="s">
        <v>288</v>
      </c>
      <c r="H439" s="51">
        <v>43</v>
      </c>
      <c r="I439" s="27">
        <f t="shared" si="43"/>
        <v>36</v>
      </c>
      <c r="J439" s="27">
        <f t="shared" si="44"/>
        <v>7</v>
      </c>
      <c r="K439" s="68">
        <f t="shared" si="45"/>
        <v>0.83720930232558144</v>
      </c>
      <c r="L439" s="27"/>
      <c r="M439" s="51">
        <v>13.5</v>
      </c>
      <c r="N439" s="51">
        <v>7</v>
      </c>
      <c r="O439" s="51">
        <v>7</v>
      </c>
      <c r="P439" s="51">
        <v>8.5</v>
      </c>
      <c r="Q439" s="51">
        <v>1.5</v>
      </c>
      <c r="R439" s="51">
        <v>3.5</v>
      </c>
      <c r="S439" s="51">
        <v>0.5</v>
      </c>
      <c r="T439" s="51">
        <v>1.5</v>
      </c>
    </row>
    <row r="440" spans="1:20" ht="15" x14ac:dyDescent="0.25">
      <c r="A440" s="75" t="s">
        <v>404</v>
      </c>
      <c r="B440" s="75" t="s">
        <v>561</v>
      </c>
      <c r="C440" s="75" t="s">
        <v>429</v>
      </c>
      <c r="D440" s="50" t="s">
        <v>127</v>
      </c>
      <c r="E440" s="27" t="s">
        <v>574</v>
      </c>
      <c r="F440" s="27" t="s">
        <v>306</v>
      </c>
      <c r="G440" s="27" t="s">
        <v>288</v>
      </c>
      <c r="H440" s="51">
        <v>121</v>
      </c>
      <c r="I440" s="27">
        <f t="shared" si="43"/>
        <v>108</v>
      </c>
      <c r="J440" s="27">
        <f t="shared" si="44"/>
        <v>13</v>
      </c>
      <c r="K440" s="68">
        <f t="shared" si="45"/>
        <v>0.8925619834710744</v>
      </c>
      <c r="L440" s="27"/>
      <c r="M440" s="51">
        <v>59</v>
      </c>
      <c r="N440" s="51">
        <v>16</v>
      </c>
      <c r="O440" s="51">
        <v>15.5</v>
      </c>
      <c r="P440" s="51">
        <v>17.5</v>
      </c>
      <c r="Q440" s="51">
        <v>4</v>
      </c>
      <c r="R440" s="51">
        <v>3.5</v>
      </c>
      <c r="S440" s="51">
        <v>1</v>
      </c>
      <c r="T440" s="51">
        <v>4.5</v>
      </c>
    </row>
    <row r="441" spans="1:20" ht="15" x14ac:dyDescent="0.25">
      <c r="A441" s="75" t="s">
        <v>404</v>
      </c>
      <c r="B441" s="75" t="s">
        <v>561</v>
      </c>
      <c r="C441" s="75" t="s">
        <v>429</v>
      </c>
      <c r="D441" s="50" t="s">
        <v>116</v>
      </c>
      <c r="E441" s="27" t="s">
        <v>575</v>
      </c>
      <c r="F441" s="27" t="s">
        <v>306</v>
      </c>
      <c r="G441" s="27" t="s">
        <v>288</v>
      </c>
      <c r="H441" s="51">
        <v>103.5</v>
      </c>
      <c r="I441" s="27">
        <f t="shared" si="43"/>
        <v>98</v>
      </c>
      <c r="J441" s="27">
        <f t="shared" si="44"/>
        <v>5.5</v>
      </c>
      <c r="K441" s="68">
        <f t="shared" si="45"/>
        <v>0.9468599033816425</v>
      </c>
      <c r="L441" s="27"/>
      <c r="M441" s="51">
        <v>70</v>
      </c>
      <c r="N441" s="51">
        <v>9.5</v>
      </c>
      <c r="O441" s="51">
        <v>8</v>
      </c>
      <c r="P441" s="51">
        <v>10.5</v>
      </c>
      <c r="Q441" s="51">
        <v>2</v>
      </c>
      <c r="R441" s="51">
        <v>2</v>
      </c>
      <c r="S441" s="51">
        <v>0.5</v>
      </c>
      <c r="T441" s="51">
        <v>1</v>
      </c>
    </row>
    <row r="442" spans="1:20" ht="15" x14ac:dyDescent="0.25">
      <c r="A442" s="75" t="s">
        <v>405</v>
      </c>
      <c r="B442" s="75" t="s">
        <v>518</v>
      </c>
      <c r="C442" s="75" t="s">
        <v>430</v>
      </c>
      <c r="D442" s="50" t="s">
        <v>190</v>
      </c>
      <c r="E442" s="27" t="s">
        <v>576</v>
      </c>
      <c r="F442" s="27" t="s">
        <v>306</v>
      </c>
      <c r="G442" s="27" t="s">
        <v>288</v>
      </c>
      <c r="H442" s="51">
        <v>6.5</v>
      </c>
      <c r="I442" s="27">
        <f t="shared" si="43"/>
        <v>5.5</v>
      </c>
      <c r="J442" s="27">
        <f t="shared" si="44"/>
        <v>1</v>
      </c>
      <c r="K442" s="68">
        <f t="shared" si="45"/>
        <v>0.84615384615384615</v>
      </c>
      <c r="L442" s="27"/>
      <c r="M442" s="51">
        <v>2</v>
      </c>
      <c r="N442" s="51">
        <v>2</v>
      </c>
      <c r="O442" s="51">
        <v>1.5</v>
      </c>
      <c r="P442" s="51">
        <v>0</v>
      </c>
      <c r="Q442" s="51">
        <v>0</v>
      </c>
      <c r="R442" s="51">
        <v>1</v>
      </c>
      <c r="S442" s="51">
        <v>0</v>
      </c>
      <c r="T442" s="51">
        <v>0</v>
      </c>
    </row>
    <row r="443" spans="1:20" ht="15" x14ac:dyDescent="0.25">
      <c r="A443" s="75" t="s">
        <v>405</v>
      </c>
      <c r="B443" s="75" t="s">
        <v>518</v>
      </c>
      <c r="C443" s="75" t="s">
        <v>430</v>
      </c>
      <c r="D443" s="50" t="s">
        <v>216</v>
      </c>
      <c r="E443" s="27" t="s">
        <v>577</v>
      </c>
      <c r="F443" s="27" t="s">
        <v>306</v>
      </c>
      <c r="G443" s="27" t="s">
        <v>288</v>
      </c>
      <c r="H443" s="51">
        <v>20.5</v>
      </c>
      <c r="I443" s="27">
        <f t="shared" si="43"/>
        <v>19</v>
      </c>
      <c r="J443" s="27">
        <f t="shared" si="44"/>
        <v>1.5</v>
      </c>
      <c r="K443" s="68">
        <f t="shared" si="45"/>
        <v>0.92682926829268297</v>
      </c>
      <c r="L443" s="27"/>
      <c r="M443" s="51">
        <v>10</v>
      </c>
      <c r="N443" s="51">
        <v>2.5</v>
      </c>
      <c r="O443" s="51">
        <v>3.5</v>
      </c>
      <c r="P443" s="51">
        <v>3</v>
      </c>
      <c r="Q443" s="51">
        <v>1</v>
      </c>
      <c r="R443" s="51">
        <v>0.5</v>
      </c>
      <c r="S443" s="51">
        <v>0</v>
      </c>
      <c r="T443" s="51">
        <v>0</v>
      </c>
    </row>
    <row r="444" spans="1:20" ht="15" x14ac:dyDescent="0.25">
      <c r="A444" s="75" t="s">
        <v>405</v>
      </c>
      <c r="B444" s="75" t="s">
        <v>518</v>
      </c>
      <c r="C444" s="75" t="s">
        <v>430</v>
      </c>
      <c r="D444" s="50" t="s">
        <v>214</v>
      </c>
      <c r="E444" s="27" t="s">
        <v>578</v>
      </c>
      <c r="F444" s="27" t="s">
        <v>306</v>
      </c>
      <c r="G444" s="27" t="s">
        <v>288</v>
      </c>
      <c r="H444" s="51">
        <v>6</v>
      </c>
      <c r="I444" s="27">
        <f t="shared" ref="I444:I474" si="46">SUM(M444:P444)</f>
        <v>5.5</v>
      </c>
      <c r="J444" s="27">
        <f t="shared" ref="J444:J474" si="47">SUM(Q444:T444)</f>
        <v>0.5</v>
      </c>
      <c r="K444" s="68">
        <f t="shared" ref="K444:K474" si="48">I444/H444</f>
        <v>0.91666666666666663</v>
      </c>
      <c r="L444" s="27"/>
      <c r="M444" s="51">
        <v>3</v>
      </c>
      <c r="N444" s="51">
        <v>0</v>
      </c>
      <c r="O444" s="51">
        <v>0</v>
      </c>
      <c r="P444" s="51">
        <v>2.5</v>
      </c>
      <c r="Q444" s="51">
        <v>0</v>
      </c>
      <c r="R444" s="51">
        <v>0</v>
      </c>
      <c r="S444" s="51">
        <v>0</v>
      </c>
      <c r="T444" s="51">
        <v>0.5</v>
      </c>
    </row>
    <row r="445" spans="1:20" ht="15" x14ac:dyDescent="0.25">
      <c r="A445" s="75" t="s">
        <v>405</v>
      </c>
      <c r="B445" s="75" t="s">
        <v>518</v>
      </c>
      <c r="C445" s="75" t="s">
        <v>430</v>
      </c>
      <c r="D445" s="50" t="s">
        <v>107</v>
      </c>
      <c r="E445" s="27" t="s">
        <v>579</v>
      </c>
      <c r="F445" s="27" t="s">
        <v>306</v>
      </c>
      <c r="G445" s="27" t="s">
        <v>288</v>
      </c>
      <c r="H445" s="51">
        <v>9.5</v>
      </c>
      <c r="I445" s="27">
        <f t="shared" si="46"/>
        <v>8</v>
      </c>
      <c r="J445" s="27">
        <f t="shared" si="47"/>
        <v>1.5</v>
      </c>
      <c r="K445" s="68">
        <f t="shared" si="48"/>
        <v>0.84210526315789469</v>
      </c>
      <c r="L445" s="27"/>
      <c r="M445" s="51">
        <v>3</v>
      </c>
      <c r="N445" s="51">
        <v>0.5</v>
      </c>
      <c r="O445" s="51">
        <v>1</v>
      </c>
      <c r="P445" s="51">
        <v>3.5</v>
      </c>
      <c r="Q445" s="51">
        <v>0</v>
      </c>
      <c r="R445" s="51">
        <v>0</v>
      </c>
      <c r="S445" s="51">
        <v>0.5</v>
      </c>
      <c r="T445" s="51">
        <v>1</v>
      </c>
    </row>
    <row r="446" spans="1:20" ht="15" x14ac:dyDescent="0.25">
      <c r="A446" s="75" t="s">
        <v>405</v>
      </c>
      <c r="B446" s="75" t="s">
        <v>518</v>
      </c>
      <c r="C446" s="75" t="s">
        <v>430</v>
      </c>
      <c r="D446" s="50" t="s">
        <v>72</v>
      </c>
      <c r="E446" s="27" t="s">
        <v>581</v>
      </c>
      <c r="F446" s="27" t="s">
        <v>306</v>
      </c>
      <c r="G446" s="27" t="s">
        <v>288</v>
      </c>
      <c r="H446" s="51">
        <v>3.5</v>
      </c>
      <c r="I446" s="27">
        <f t="shared" si="46"/>
        <v>3.5</v>
      </c>
      <c r="J446" s="27">
        <f t="shared" si="47"/>
        <v>0</v>
      </c>
      <c r="K446" s="68">
        <f t="shared" si="48"/>
        <v>1</v>
      </c>
      <c r="L446" s="27"/>
      <c r="M446" s="51">
        <v>0</v>
      </c>
      <c r="N446" s="51">
        <v>0.5</v>
      </c>
      <c r="O446" s="51">
        <v>1.5</v>
      </c>
      <c r="P446" s="51">
        <v>1.5</v>
      </c>
      <c r="Q446" s="51">
        <v>0</v>
      </c>
      <c r="R446" s="51">
        <v>0</v>
      </c>
      <c r="S446" s="51">
        <v>0</v>
      </c>
      <c r="T446" s="51">
        <v>0</v>
      </c>
    </row>
    <row r="447" spans="1:20" ht="15" x14ac:dyDescent="0.25">
      <c r="A447" s="75" t="s">
        <v>405</v>
      </c>
      <c r="B447" s="75" t="s">
        <v>518</v>
      </c>
      <c r="C447" s="75" t="s">
        <v>430</v>
      </c>
      <c r="D447" s="50" t="s">
        <v>366</v>
      </c>
      <c r="E447" s="27" t="s">
        <v>616</v>
      </c>
      <c r="F447" s="27" t="s">
        <v>306</v>
      </c>
      <c r="G447" s="27" t="s">
        <v>288</v>
      </c>
      <c r="H447" s="51">
        <v>1.5</v>
      </c>
      <c r="I447" s="27">
        <f t="shared" si="46"/>
        <v>1.5</v>
      </c>
      <c r="J447" s="27">
        <f t="shared" si="47"/>
        <v>0</v>
      </c>
      <c r="K447" s="68">
        <f t="shared" si="48"/>
        <v>1</v>
      </c>
      <c r="L447" s="27"/>
      <c r="M447" s="51">
        <v>0</v>
      </c>
      <c r="N447" s="51">
        <v>0.5</v>
      </c>
      <c r="O447" s="51">
        <v>0</v>
      </c>
      <c r="P447" s="51">
        <v>1</v>
      </c>
      <c r="Q447" s="51">
        <v>0</v>
      </c>
      <c r="R447" s="51">
        <v>0</v>
      </c>
      <c r="S447" s="51">
        <v>0</v>
      </c>
      <c r="T447" s="51">
        <v>0</v>
      </c>
    </row>
    <row r="448" spans="1:20" ht="15" x14ac:dyDescent="0.25">
      <c r="A448" s="75" t="s">
        <v>405</v>
      </c>
      <c r="B448" s="75" t="s">
        <v>518</v>
      </c>
      <c r="C448" s="75" t="s">
        <v>430</v>
      </c>
      <c r="D448" s="50" t="s">
        <v>226</v>
      </c>
      <c r="E448" s="27" t="s">
        <v>583</v>
      </c>
      <c r="F448" s="27" t="s">
        <v>306</v>
      </c>
      <c r="G448" s="27" t="s">
        <v>288</v>
      </c>
      <c r="H448" s="51">
        <v>28</v>
      </c>
      <c r="I448" s="27">
        <f t="shared" si="46"/>
        <v>23</v>
      </c>
      <c r="J448" s="27">
        <f t="shared" si="47"/>
        <v>5</v>
      </c>
      <c r="K448" s="68">
        <f t="shared" si="48"/>
        <v>0.8214285714285714</v>
      </c>
      <c r="L448" s="27"/>
      <c r="M448" s="51">
        <v>14</v>
      </c>
      <c r="N448" s="51">
        <v>2.5</v>
      </c>
      <c r="O448" s="51">
        <v>1.5</v>
      </c>
      <c r="P448" s="51">
        <v>5</v>
      </c>
      <c r="Q448" s="51">
        <v>2.5</v>
      </c>
      <c r="R448" s="51">
        <v>0.5</v>
      </c>
      <c r="S448" s="51">
        <v>1</v>
      </c>
      <c r="T448" s="51">
        <v>1</v>
      </c>
    </row>
    <row r="449" spans="1:20" ht="15" x14ac:dyDescent="0.25">
      <c r="A449" s="75" t="s">
        <v>406</v>
      </c>
      <c r="B449" s="75" t="s">
        <v>514</v>
      </c>
      <c r="C449" s="75" t="s">
        <v>431</v>
      </c>
      <c r="D449" s="50" t="s">
        <v>221</v>
      </c>
      <c r="E449" s="27" t="s">
        <v>584</v>
      </c>
      <c r="F449" s="27" t="s">
        <v>306</v>
      </c>
      <c r="G449" s="27" t="s">
        <v>288</v>
      </c>
      <c r="H449" s="51">
        <v>3</v>
      </c>
      <c r="I449" s="27">
        <f t="shared" si="46"/>
        <v>3</v>
      </c>
      <c r="J449" s="27">
        <f t="shared" si="47"/>
        <v>0</v>
      </c>
      <c r="K449" s="68">
        <f t="shared" si="48"/>
        <v>1</v>
      </c>
      <c r="L449" s="27"/>
      <c r="M449" s="51">
        <v>3</v>
      </c>
      <c r="N449" s="51">
        <v>0</v>
      </c>
      <c r="O449" s="51">
        <v>0</v>
      </c>
      <c r="P449" s="51">
        <v>0</v>
      </c>
      <c r="Q449" s="51">
        <v>0</v>
      </c>
      <c r="R449" s="51">
        <v>0</v>
      </c>
      <c r="S449" s="51">
        <v>0</v>
      </c>
      <c r="T449" s="51">
        <v>0</v>
      </c>
    </row>
    <row r="450" spans="1:20" ht="15" x14ac:dyDescent="0.25">
      <c r="A450" s="75" t="s">
        <v>406</v>
      </c>
      <c r="B450" s="75" t="s">
        <v>514</v>
      </c>
      <c r="C450" s="75" t="s">
        <v>431</v>
      </c>
      <c r="D450" s="50" t="s">
        <v>103</v>
      </c>
      <c r="E450" s="27" t="s">
        <v>585</v>
      </c>
      <c r="F450" s="27" t="s">
        <v>306</v>
      </c>
      <c r="G450" s="27" t="s">
        <v>288</v>
      </c>
      <c r="H450" s="51">
        <v>2.5</v>
      </c>
      <c r="I450" s="27">
        <f t="shared" si="46"/>
        <v>1.5</v>
      </c>
      <c r="J450" s="27">
        <f t="shared" si="47"/>
        <v>1</v>
      </c>
      <c r="K450" s="68">
        <f t="shared" si="48"/>
        <v>0.6</v>
      </c>
      <c r="L450" s="27"/>
      <c r="M450" s="51">
        <v>0</v>
      </c>
      <c r="N450" s="51">
        <v>0.5</v>
      </c>
      <c r="O450" s="51">
        <v>0.5</v>
      </c>
      <c r="P450" s="51">
        <v>0.5</v>
      </c>
      <c r="Q450" s="51">
        <v>1</v>
      </c>
      <c r="R450" s="51">
        <v>0</v>
      </c>
      <c r="S450" s="51">
        <v>0</v>
      </c>
      <c r="T450" s="51">
        <v>0</v>
      </c>
    </row>
    <row r="451" spans="1:20" ht="15" x14ac:dyDescent="0.25">
      <c r="A451" s="75" t="s">
        <v>406</v>
      </c>
      <c r="B451" s="75" t="s">
        <v>514</v>
      </c>
      <c r="C451" s="75" t="s">
        <v>431</v>
      </c>
      <c r="D451" s="50" t="s">
        <v>189</v>
      </c>
      <c r="E451" s="27" t="s">
        <v>586</v>
      </c>
      <c r="F451" s="27" t="s">
        <v>306</v>
      </c>
      <c r="G451" s="27" t="s">
        <v>288</v>
      </c>
      <c r="H451" s="51">
        <v>4</v>
      </c>
      <c r="I451" s="27">
        <f t="shared" si="46"/>
        <v>3</v>
      </c>
      <c r="J451" s="27">
        <f t="shared" si="47"/>
        <v>1</v>
      </c>
      <c r="K451" s="68">
        <f t="shared" si="48"/>
        <v>0.75</v>
      </c>
      <c r="L451" s="27"/>
      <c r="M451" s="51">
        <v>2</v>
      </c>
      <c r="N451" s="51">
        <v>0</v>
      </c>
      <c r="O451" s="51">
        <v>1</v>
      </c>
      <c r="P451" s="51">
        <v>0</v>
      </c>
      <c r="Q451" s="51">
        <v>0</v>
      </c>
      <c r="R451" s="51">
        <v>1</v>
      </c>
      <c r="S451" s="51">
        <v>0</v>
      </c>
      <c r="T451" s="51">
        <v>0</v>
      </c>
    </row>
    <row r="452" spans="1:20" ht="15" x14ac:dyDescent="0.25">
      <c r="A452" s="75" t="s">
        <v>406</v>
      </c>
      <c r="B452" s="75" t="s">
        <v>514</v>
      </c>
      <c r="C452" s="75" t="s">
        <v>431</v>
      </c>
      <c r="D452" s="50" t="s">
        <v>129</v>
      </c>
      <c r="E452" s="27" t="s">
        <v>587</v>
      </c>
      <c r="F452" s="27" t="s">
        <v>306</v>
      </c>
      <c r="G452" s="27" t="s">
        <v>288</v>
      </c>
      <c r="H452" s="51">
        <v>4</v>
      </c>
      <c r="I452" s="27">
        <f t="shared" si="46"/>
        <v>2.5</v>
      </c>
      <c r="J452" s="27">
        <f t="shared" si="47"/>
        <v>1.5</v>
      </c>
      <c r="K452" s="68">
        <f t="shared" si="48"/>
        <v>0.625</v>
      </c>
      <c r="L452" s="27"/>
      <c r="M452" s="51">
        <v>1</v>
      </c>
      <c r="N452" s="51">
        <v>1</v>
      </c>
      <c r="O452" s="51">
        <v>0</v>
      </c>
      <c r="P452" s="51">
        <v>0.5</v>
      </c>
      <c r="Q452" s="51">
        <v>0</v>
      </c>
      <c r="R452" s="51">
        <v>0.5</v>
      </c>
      <c r="S452" s="51">
        <v>0</v>
      </c>
      <c r="T452" s="51">
        <v>1</v>
      </c>
    </row>
    <row r="453" spans="1:20" ht="15" x14ac:dyDescent="0.25">
      <c r="A453" s="75" t="s">
        <v>407</v>
      </c>
      <c r="B453" s="75" t="s">
        <v>440</v>
      </c>
      <c r="C453" s="75" t="s">
        <v>432</v>
      </c>
      <c r="D453" s="50" t="s">
        <v>86</v>
      </c>
      <c r="E453" s="27" t="s">
        <v>588</v>
      </c>
      <c r="F453" s="27" t="s">
        <v>306</v>
      </c>
      <c r="G453" s="27" t="s">
        <v>288</v>
      </c>
      <c r="H453" s="51">
        <v>3</v>
      </c>
      <c r="I453" s="27">
        <f t="shared" si="46"/>
        <v>2</v>
      </c>
      <c r="J453" s="27">
        <f t="shared" si="47"/>
        <v>1</v>
      </c>
      <c r="K453" s="68">
        <f t="shared" si="48"/>
        <v>0.66666666666666663</v>
      </c>
      <c r="L453" s="27"/>
      <c r="M453" s="51">
        <v>2</v>
      </c>
      <c r="N453" s="51">
        <v>0</v>
      </c>
      <c r="O453" s="51">
        <v>0</v>
      </c>
      <c r="P453" s="51">
        <v>0</v>
      </c>
      <c r="Q453" s="51">
        <v>0</v>
      </c>
      <c r="R453" s="51">
        <v>1</v>
      </c>
      <c r="S453" s="51">
        <v>0</v>
      </c>
      <c r="T453" s="51">
        <v>0</v>
      </c>
    </row>
    <row r="454" spans="1:20" ht="15" x14ac:dyDescent="0.25">
      <c r="A454" s="75" t="s">
        <v>407</v>
      </c>
      <c r="B454" s="75" t="s">
        <v>514</v>
      </c>
      <c r="C454" s="75" t="s">
        <v>432</v>
      </c>
      <c r="D454" s="50" t="s">
        <v>158</v>
      </c>
      <c r="E454" s="27" t="s">
        <v>589</v>
      </c>
      <c r="F454" s="27" t="s">
        <v>306</v>
      </c>
      <c r="G454" s="27" t="s">
        <v>288</v>
      </c>
      <c r="H454" s="51">
        <v>13.5</v>
      </c>
      <c r="I454" s="27">
        <f t="shared" si="46"/>
        <v>11.5</v>
      </c>
      <c r="J454" s="27">
        <f t="shared" si="47"/>
        <v>2</v>
      </c>
      <c r="K454" s="68">
        <f t="shared" si="48"/>
        <v>0.85185185185185186</v>
      </c>
      <c r="L454" s="27"/>
      <c r="M454" s="51">
        <v>4</v>
      </c>
      <c r="N454" s="51">
        <v>1</v>
      </c>
      <c r="O454" s="51">
        <v>5.5</v>
      </c>
      <c r="P454" s="51">
        <v>1</v>
      </c>
      <c r="Q454" s="51">
        <v>1</v>
      </c>
      <c r="R454" s="51">
        <v>0</v>
      </c>
      <c r="S454" s="51">
        <v>0</v>
      </c>
      <c r="T454" s="51">
        <v>1</v>
      </c>
    </row>
    <row r="455" spans="1:20" ht="15" x14ac:dyDescent="0.25">
      <c r="A455" s="75" t="s">
        <v>407</v>
      </c>
      <c r="B455" s="75" t="s">
        <v>440</v>
      </c>
      <c r="C455" s="75" t="s">
        <v>432</v>
      </c>
      <c r="D455" s="50" t="s">
        <v>102</v>
      </c>
      <c r="E455" s="27" t="s">
        <v>591</v>
      </c>
      <c r="F455" s="27" t="s">
        <v>306</v>
      </c>
      <c r="G455" s="27" t="s">
        <v>288</v>
      </c>
      <c r="H455" s="51">
        <v>12.5</v>
      </c>
      <c r="I455" s="27">
        <f t="shared" si="46"/>
        <v>12.5</v>
      </c>
      <c r="J455" s="27">
        <f t="shared" si="47"/>
        <v>0</v>
      </c>
      <c r="K455" s="68">
        <f t="shared" si="48"/>
        <v>1</v>
      </c>
      <c r="L455" s="27"/>
      <c r="M455" s="51">
        <v>8</v>
      </c>
      <c r="N455" s="51">
        <v>1</v>
      </c>
      <c r="O455" s="51">
        <v>2.5</v>
      </c>
      <c r="P455" s="51">
        <v>1</v>
      </c>
      <c r="Q455" s="51">
        <v>0</v>
      </c>
      <c r="R455" s="51">
        <v>0</v>
      </c>
      <c r="S455" s="51">
        <v>0</v>
      </c>
      <c r="T455" s="51">
        <v>0</v>
      </c>
    </row>
    <row r="456" spans="1:20" ht="15" x14ac:dyDescent="0.25">
      <c r="A456" s="75" t="s">
        <v>407</v>
      </c>
      <c r="B456" s="75" t="s">
        <v>514</v>
      </c>
      <c r="C456" s="75" t="s">
        <v>432</v>
      </c>
      <c r="D456" s="50" t="s">
        <v>128</v>
      </c>
      <c r="E456" s="27" t="s">
        <v>592</v>
      </c>
      <c r="F456" s="27" t="s">
        <v>306</v>
      </c>
      <c r="G456" s="27" t="s">
        <v>288</v>
      </c>
      <c r="H456" s="51">
        <v>29.5</v>
      </c>
      <c r="I456" s="27">
        <f t="shared" si="46"/>
        <v>26.5</v>
      </c>
      <c r="J456" s="27">
        <f t="shared" si="47"/>
        <v>3</v>
      </c>
      <c r="K456" s="68">
        <f t="shared" si="48"/>
        <v>0.89830508474576276</v>
      </c>
      <c r="L456" s="27"/>
      <c r="M456" s="51">
        <v>13</v>
      </c>
      <c r="N456" s="51">
        <v>1.5</v>
      </c>
      <c r="O456" s="51">
        <v>3</v>
      </c>
      <c r="P456" s="51">
        <v>9</v>
      </c>
      <c r="Q456" s="51">
        <v>0</v>
      </c>
      <c r="R456" s="51">
        <v>1</v>
      </c>
      <c r="S456" s="51">
        <v>0</v>
      </c>
      <c r="T456" s="51">
        <v>2</v>
      </c>
    </row>
    <row r="457" spans="1:20" ht="15" x14ac:dyDescent="0.25">
      <c r="A457" s="75" t="s">
        <v>407</v>
      </c>
      <c r="B457" s="75" t="s">
        <v>514</v>
      </c>
      <c r="C457" s="75" t="s">
        <v>432</v>
      </c>
      <c r="D457" s="50" t="s">
        <v>379</v>
      </c>
      <c r="E457" s="27" t="s">
        <v>618</v>
      </c>
      <c r="F457" s="27" t="s">
        <v>306</v>
      </c>
      <c r="G457" s="27" t="s">
        <v>288</v>
      </c>
      <c r="H457" s="51">
        <v>0.5</v>
      </c>
      <c r="I457" s="27">
        <f t="shared" si="46"/>
        <v>0</v>
      </c>
      <c r="J457" s="27">
        <f t="shared" si="47"/>
        <v>0.5</v>
      </c>
      <c r="K457" s="68">
        <f t="shared" si="48"/>
        <v>0</v>
      </c>
      <c r="L457" s="27"/>
      <c r="M457" s="51">
        <v>0</v>
      </c>
      <c r="N457" s="51">
        <v>0</v>
      </c>
      <c r="O457" s="51">
        <v>0</v>
      </c>
      <c r="P457" s="51">
        <v>0</v>
      </c>
      <c r="Q457" s="51">
        <v>0</v>
      </c>
      <c r="R457" s="51">
        <v>0</v>
      </c>
      <c r="S457" s="51">
        <v>0</v>
      </c>
      <c r="T457" s="51">
        <v>0.5</v>
      </c>
    </row>
    <row r="458" spans="1:20" ht="15" x14ac:dyDescent="0.25">
      <c r="A458" s="75" t="s">
        <v>407</v>
      </c>
      <c r="B458" s="75" t="s">
        <v>440</v>
      </c>
      <c r="C458" s="75" t="s">
        <v>432</v>
      </c>
      <c r="D458" s="50" t="s">
        <v>108</v>
      </c>
      <c r="E458" s="27" t="s">
        <v>593</v>
      </c>
      <c r="F458" s="27" t="s">
        <v>306</v>
      </c>
      <c r="G458" s="27" t="s">
        <v>288</v>
      </c>
      <c r="H458" s="51">
        <v>7.5</v>
      </c>
      <c r="I458" s="27">
        <f t="shared" si="46"/>
        <v>6.5</v>
      </c>
      <c r="J458" s="27">
        <f t="shared" si="47"/>
        <v>1</v>
      </c>
      <c r="K458" s="68">
        <f t="shared" si="48"/>
        <v>0.8666666666666667</v>
      </c>
      <c r="L458" s="27"/>
      <c r="M458" s="51">
        <v>4</v>
      </c>
      <c r="N458" s="51">
        <v>1</v>
      </c>
      <c r="O458" s="51">
        <v>1.5</v>
      </c>
      <c r="P458" s="51">
        <v>0</v>
      </c>
      <c r="Q458" s="51">
        <v>1</v>
      </c>
      <c r="R458" s="51">
        <v>0</v>
      </c>
      <c r="S458" s="51">
        <v>0</v>
      </c>
      <c r="T458" s="51">
        <v>0</v>
      </c>
    </row>
    <row r="459" spans="1:20" ht="15" x14ac:dyDescent="0.25">
      <c r="A459" s="75" t="s">
        <v>407</v>
      </c>
      <c r="B459" s="75" t="s">
        <v>514</v>
      </c>
      <c r="C459" s="75" t="s">
        <v>432</v>
      </c>
      <c r="D459" s="50" t="s">
        <v>126</v>
      </c>
      <c r="E459" s="27" t="s">
        <v>594</v>
      </c>
      <c r="F459" s="27" t="s">
        <v>306</v>
      </c>
      <c r="G459" s="27" t="s">
        <v>288</v>
      </c>
      <c r="H459" s="51">
        <v>80</v>
      </c>
      <c r="I459" s="27">
        <f t="shared" si="46"/>
        <v>74</v>
      </c>
      <c r="J459" s="27">
        <f t="shared" si="47"/>
        <v>6</v>
      </c>
      <c r="K459" s="68">
        <f t="shared" si="48"/>
        <v>0.92500000000000004</v>
      </c>
      <c r="L459" s="27"/>
      <c r="M459" s="51">
        <v>32</v>
      </c>
      <c r="N459" s="51">
        <v>10.5</v>
      </c>
      <c r="O459" s="51">
        <v>17</v>
      </c>
      <c r="P459" s="51">
        <v>14.5</v>
      </c>
      <c r="Q459" s="51">
        <v>2</v>
      </c>
      <c r="R459" s="51">
        <v>1</v>
      </c>
      <c r="S459" s="51">
        <v>0</v>
      </c>
      <c r="T459" s="51">
        <v>3</v>
      </c>
    </row>
    <row r="460" spans="1:20" ht="15" x14ac:dyDescent="0.25">
      <c r="A460" s="75" t="s">
        <v>408</v>
      </c>
      <c r="B460" s="75" t="s">
        <v>561</v>
      </c>
      <c r="C460" s="75" t="s">
        <v>433</v>
      </c>
      <c r="D460" s="50" t="s">
        <v>98</v>
      </c>
      <c r="E460" s="27" t="s">
        <v>595</v>
      </c>
      <c r="F460" s="27" t="s">
        <v>306</v>
      </c>
      <c r="G460" s="27" t="s">
        <v>288</v>
      </c>
      <c r="H460" s="51">
        <v>8</v>
      </c>
      <c r="I460" s="27">
        <f t="shared" si="46"/>
        <v>6</v>
      </c>
      <c r="J460" s="27">
        <f t="shared" si="47"/>
        <v>2</v>
      </c>
      <c r="K460" s="68">
        <f t="shared" si="48"/>
        <v>0.75</v>
      </c>
      <c r="L460" s="27"/>
      <c r="M460" s="51">
        <v>3</v>
      </c>
      <c r="N460" s="51">
        <v>0</v>
      </c>
      <c r="O460" s="51">
        <v>0.5</v>
      </c>
      <c r="P460" s="51">
        <v>2.5</v>
      </c>
      <c r="Q460" s="51">
        <v>0.5</v>
      </c>
      <c r="R460" s="51">
        <v>0</v>
      </c>
      <c r="S460" s="51">
        <v>0</v>
      </c>
      <c r="T460" s="51">
        <v>1.5</v>
      </c>
    </row>
    <row r="461" spans="1:20" ht="15" x14ac:dyDescent="0.25">
      <c r="A461" s="75" t="s">
        <v>408</v>
      </c>
      <c r="B461" s="75" t="s">
        <v>561</v>
      </c>
      <c r="C461" s="75" t="s">
        <v>433</v>
      </c>
      <c r="D461" s="50" t="s">
        <v>78</v>
      </c>
      <c r="E461" s="27" t="s">
        <v>596</v>
      </c>
      <c r="F461" s="27" t="s">
        <v>306</v>
      </c>
      <c r="G461" s="27" t="s">
        <v>288</v>
      </c>
      <c r="H461" s="51">
        <v>13</v>
      </c>
      <c r="I461" s="27">
        <f t="shared" si="46"/>
        <v>8.5</v>
      </c>
      <c r="J461" s="27">
        <f t="shared" si="47"/>
        <v>4.5</v>
      </c>
      <c r="K461" s="68">
        <f t="shared" si="48"/>
        <v>0.65384615384615385</v>
      </c>
      <c r="L461" s="27"/>
      <c r="M461" s="51">
        <v>4</v>
      </c>
      <c r="N461" s="51">
        <v>0.5</v>
      </c>
      <c r="O461" s="51">
        <v>3.5</v>
      </c>
      <c r="P461" s="51">
        <v>0.5</v>
      </c>
      <c r="Q461" s="51">
        <v>0.5</v>
      </c>
      <c r="R461" s="51">
        <v>1.5</v>
      </c>
      <c r="S461" s="51">
        <v>0.5</v>
      </c>
      <c r="T461" s="51">
        <v>2</v>
      </c>
    </row>
    <row r="462" spans="1:20" ht="15" x14ac:dyDescent="0.25">
      <c r="A462" s="75" t="s">
        <v>408</v>
      </c>
      <c r="B462" s="75" t="s">
        <v>561</v>
      </c>
      <c r="C462" s="75" t="s">
        <v>433</v>
      </c>
      <c r="D462" s="50" t="s">
        <v>212</v>
      </c>
      <c r="E462" s="27" t="s">
        <v>597</v>
      </c>
      <c r="F462" s="27" t="s">
        <v>306</v>
      </c>
      <c r="G462" s="27" t="s">
        <v>288</v>
      </c>
      <c r="H462" s="51">
        <v>1.5</v>
      </c>
      <c r="I462" s="27">
        <f t="shared" si="46"/>
        <v>1.5</v>
      </c>
      <c r="J462" s="27">
        <f t="shared" si="47"/>
        <v>0</v>
      </c>
      <c r="K462" s="68">
        <f t="shared" si="48"/>
        <v>1</v>
      </c>
      <c r="L462" s="27"/>
      <c r="M462" s="51">
        <v>1</v>
      </c>
      <c r="N462" s="51">
        <v>0</v>
      </c>
      <c r="O462" s="51">
        <v>0</v>
      </c>
      <c r="P462" s="51">
        <v>0.5</v>
      </c>
      <c r="Q462" s="51">
        <v>0</v>
      </c>
      <c r="R462" s="51">
        <v>0</v>
      </c>
      <c r="S462" s="51">
        <v>0</v>
      </c>
      <c r="T462" s="51">
        <v>0</v>
      </c>
    </row>
    <row r="463" spans="1:20" ht="15" x14ac:dyDescent="0.25">
      <c r="A463" s="75" t="s">
        <v>408</v>
      </c>
      <c r="B463" s="75" t="s">
        <v>561</v>
      </c>
      <c r="C463" s="75" t="s">
        <v>433</v>
      </c>
      <c r="D463" s="50" t="s">
        <v>179</v>
      </c>
      <c r="E463" s="27" t="s">
        <v>598</v>
      </c>
      <c r="F463" s="27" t="s">
        <v>306</v>
      </c>
      <c r="G463" s="27" t="s">
        <v>288</v>
      </c>
      <c r="H463" s="51">
        <v>38.5</v>
      </c>
      <c r="I463" s="27">
        <f t="shared" si="46"/>
        <v>24.5</v>
      </c>
      <c r="J463" s="27">
        <f t="shared" si="47"/>
        <v>14</v>
      </c>
      <c r="K463" s="68">
        <f t="shared" si="48"/>
        <v>0.63636363636363635</v>
      </c>
      <c r="L463" s="27"/>
      <c r="M463" s="51">
        <v>5</v>
      </c>
      <c r="N463" s="51">
        <v>4.5</v>
      </c>
      <c r="O463" s="51">
        <v>5</v>
      </c>
      <c r="P463" s="51">
        <v>10</v>
      </c>
      <c r="Q463" s="51">
        <v>2.5</v>
      </c>
      <c r="R463" s="51">
        <v>2.5</v>
      </c>
      <c r="S463" s="51">
        <v>3</v>
      </c>
      <c r="T463" s="51">
        <v>6</v>
      </c>
    </row>
    <row r="464" spans="1:20" ht="15" x14ac:dyDescent="0.25">
      <c r="A464" s="75" t="s">
        <v>408</v>
      </c>
      <c r="B464" s="75" t="s">
        <v>561</v>
      </c>
      <c r="C464" s="75" t="s">
        <v>433</v>
      </c>
      <c r="D464" s="50" t="s">
        <v>215</v>
      </c>
      <c r="E464" s="27" t="s">
        <v>599</v>
      </c>
      <c r="F464" s="27" t="s">
        <v>306</v>
      </c>
      <c r="G464" s="27" t="s">
        <v>288</v>
      </c>
      <c r="H464" s="51">
        <v>19</v>
      </c>
      <c r="I464" s="27">
        <f t="shared" si="46"/>
        <v>16</v>
      </c>
      <c r="J464" s="27">
        <f t="shared" si="47"/>
        <v>3</v>
      </c>
      <c r="K464" s="68">
        <f t="shared" si="48"/>
        <v>0.84210526315789469</v>
      </c>
      <c r="L464" s="27"/>
      <c r="M464" s="51">
        <v>9</v>
      </c>
      <c r="N464" s="51">
        <v>0</v>
      </c>
      <c r="O464" s="51">
        <v>2.5</v>
      </c>
      <c r="P464" s="51">
        <v>4.5</v>
      </c>
      <c r="Q464" s="51">
        <v>0.5</v>
      </c>
      <c r="R464" s="51">
        <v>1</v>
      </c>
      <c r="S464" s="51">
        <v>1</v>
      </c>
      <c r="T464" s="51">
        <v>0.5</v>
      </c>
    </row>
    <row r="465" spans="1:20" ht="15" x14ac:dyDescent="0.25">
      <c r="A465" s="75" t="s">
        <v>360</v>
      </c>
      <c r="B465" s="75" t="s">
        <v>360</v>
      </c>
      <c r="C465" s="75" t="s">
        <v>368</v>
      </c>
      <c r="D465" s="50" t="s">
        <v>249</v>
      </c>
      <c r="E465" s="27" t="s">
        <v>617</v>
      </c>
      <c r="F465" s="27" t="s">
        <v>306</v>
      </c>
      <c r="G465" s="27" t="s">
        <v>288</v>
      </c>
      <c r="H465" s="51">
        <v>2.5</v>
      </c>
      <c r="I465" s="27">
        <f t="shared" si="46"/>
        <v>2.5</v>
      </c>
      <c r="J465" s="27">
        <f t="shared" si="47"/>
        <v>0</v>
      </c>
      <c r="K465" s="68">
        <f t="shared" si="48"/>
        <v>1</v>
      </c>
      <c r="L465" s="27"/>
      <c r="M465" s="51">
        <v>0.5</v>
      </c>
      <c r="N465" s="51">
        <v>0.5</v>
      </c>
      <c r="O465" s="51">
        <v>0.5</v>
      </c>
      <c r="P465" s="51">
        <v>1</v>
      </c>
      <c r="Q465" s="51">
        <v>0</v>
      </c>
      <c r="R465" s="51">
        <v>0</v>
      </c>
      <c r="S465" s="51">
        <v>0</v>
      </c>
      <c r="T465" s="51">
        <v>0</v>
      </c>
    </row>
    <row r="466" spans="1:20" ht="15" x14ac:dyDescent="0.25">
      <c r="A466" s="75" t="s">
        <v>360</v>
      </c>
      <c r="B466" s="75" t="s">
        <v>360</v>
      </c>
      <c r="C466" s="75" t="s">
        <v>368</v>
      </c>
      <c r="D466" s="50" t="s">
        <v>55</v>
      </c>
      <c r="E466" s="27" t="s">
        <v>601</v>
      </c>
      <c r="F466" s="27" t="s">
        <v>306</v>
      </c>
      <c r="G466" s="27" t="s">
        <v>288</v>
      </c>
      <c r="H466" s="51">
        <v>0.5</v>
      </c>
      <c r="I466" s="27">
        <f t="shared" si="46"/>
        <v>0.5</v>
      </c>
      <c r="J466" s="27">
        <f t="shared" si="47"/>
        <v>0</v>
      </c>
      <c r="K466" s="68">
        <f t="shared" si="48"/>
        <v>1</v>
      </c>
      <c r="L466" s="27"/>
      <c r="M466" s="51">
        <v>0</v>
      </c>
      <c r="N466" s="51">
        <v>0</v>
      </c>
      <c r="O466" s="51">
        <v>0.5</v>
      </c>
      <c r="P466" s="51">
        <v>0</v>
      </c>
      <c r="Q466" s="51">
        <v>0</v>
      </c>
      <c r="R466" s="51">
        <v>0</v>
      </c>
      <c r="S466" s="51">
        <v>0</v>
      </c>
      <c r="T466" s="51">
        <v>0</v>
      </c>
    </row>
    <row r="467" spans="1:20" ht="15" x14ac:dyDescent="0.25">
      <c r="A467" s="75" t="s">
        <v>360</v>
      </c>
      <c r="B467" s="75" t="s">
        <v>360</v>
      </c>
      <c r="C467" s="75" t="s">
        <v>368</v>
      </c>
      <c r="D467" s="50" t="s">
        <v>62</v>
      </c>
      <c r="E467" s="27" t="s">
        <v>602</v>
      </c>
      <c r="F467" s="27" t="s">
        <v>306</v>
      </c>
      <c r="G467" s="27" t="s">
        <v>288</v>
      </c>
      <c r="H467" s="51">
        <v>0.5</v>
      </c>
      <c r="I467" s="27">
        <f t="shared" si="46"/>
        <v>0.5</v>
      </c>
      <c r="J467" s="27">
        <f t="shared" si="47"/>
        <v>0</v>
      </c>
      <c r="K467" s="68">
        <f t="shared" si="48"/>
        <v>1</v>
      </c>
      <c r="L467" s="27"/>
      <c r="M467" s="51">
        <v>0.5</v>
      </c>
      <c r="N467" s="51">
        <v>0</v>
      </c>
      <c r="O467" s="51">
        <v>0</v>
      </c>
      <c r="P467" s="51">
        <v>0</v>
      </c>
      <c r="Q467" s="51">
        <v>0</v>
      </c>
      <c r="R467" s="51">
        <v>0</v>
      </c>
      <c r="S467" s="51">
        <v>0</v>
      </c>
      <c r="T467" s="51">
        <v>0</v>
      </c>
    </row>
    <row r="468" spans="1:20" ht="15" x14ac:dyDescent="0.25">
      <c r="A468" s="75" t="s">
        <v>360</v>
      </c>
      <c r="B468" s="75" t="s">
        <v>360</v>
      </c>
      <c r="C468" s="75" t="s">
        <v>368</v>
      </c>
      <c r="D468" s="50" t="s">
        <v>378</v>
      </c>
      <c r="E468" s="27" t="s">
        <v>619</v>
      </c>
      <c r="F468" s="27" t="s">
        <v>306</v>
      </c>
      <c r="G468" s="27" t="s">
        <v>288</v>
      </c>
      <c r="H468" s="51">
        <v>0.5</v>
      </c>
      <c r="I468" s="27">
        <f t="shared" si="46"/>
        <v>0.5</v>
      </c>
      <c r="J468" s="27">
        <f t="shared" si="47"/>
        <v>0</v>
      </c>
      <c r="K468" s="68">
        <f t="shared" si="48"/>
        <v>1</v>
      </c>
      <c r="L468" s="27"/>
      <c r="M468" s="51">
        <v>0.5</v>
      </c>
      <c r="N468" s="51">
        <v>0</v>
      </c>
      <c r="O468" s="51">
        <v>0</v>
      </c>
      <c r="P468" s="51">
        <v>0</v>
      </c>
      <c r="Q468" s="51">
        <v>0</v>
      </c>
      <c r="R468" s="51">
        <v>0</v>
      </c>
      <c r="S468" s="51">
        <v>0</v>
      </c>
      <c r="T468" s="51">
        <v>0</v>
      </c>
    </row>
    <row r="469" spans="1:20" ht="15" x14ac:dyDescent="0.25">
      <c r="A469" s="75" t="s">
        <v>360</v>
      </c>
      <c r="B469" s="75" t="s">
        <v>360</v>
      </c>
      <c r="C469" s="75" t="s">
        <v>360</v>
      </c>
      <c r="D469" s="50" t="s">
        <v>380</v>
      </c>
      <c r="E469" s="27" t="s">
        <v>620</v>
      </c>
      <c r="F469" s="27" t="s">
        <v>306</v>
      </c>
      <c r="G469" s="27" t="s">
        <v>288</v>
      </c>
      <c r="H469" s="51">
        <v>0.5</v>
      </c>
      <c r="I469" s="27">
        <f t="shared" si="46"/>
        <v>0.5</v>
      </c>
      <c r="J469" s="27">
        <f t="shared" si="47"/>
        <v>0</v>
      </c>
      <c r="K469" s="68">
        <f t="shared" si="48"/>
        <v>1</v>
      </c>
      <c r="L469" s="27"/>
      <c r="M469" s="51">
        <v>0.5</v>
      </c>
      <c r="N469" s="51">
        <v>0</v>
      </c>
      <c r="O469" s="51">
        <v>0</v>
      </c>
      <c r="P469" s="51">
        <v>0</v>
      </c>
      <c r="Q469" s="51">
        <v>0</v>
      </c>
      <c r="R469" s="51">
        <v>0</v>
      </c>
      <c r="S469" s="51">
        <v>0</v>
      </c>
      <c r="T469" s="51">
        <v>0</v>
      </c>
    </row>
    <row r="470" spans="1:20" ht="15" x14ac:dyDescent="0.25">
      <c r="A470" s="75" t="s">
        <v>360</v>
      </c>
      <c r="B470" s="75" t="s">
        <v>528</v>
      </c>
      <c r="C470" s="75" t="s">
        <v>360</v>
      </c>
      <c r="D470" s="50" t="s">
        <v>119</v>
      </c>
      <c r="E470" s="27" t="s">
        <v>367</v>
      </c>
      <c r="F470" s="27" t="s">
        <v>306</v>
      </c>
      <c r="G470" s="27" t="s">
        <v>288</v>
      </c>
      <c r="H470" s="51">
        <v>1.5</v>
      </c>
      <c r="I470" s="27">
        <f t="shared" si="46"/>
        <v>1.5</v>
      </c>
      <c r="J470" s="27">
        <f t="shared" si="47"/>
        <v>0</v>
      </c>
      <c r="K470" s="68">
        <f t="shared" si="48"/>
        <v>1</v>
      </c>
      <c r="L470" s="27"/>
      <c r="M470" s="51">
        <v>0</v>
      </c>
      <c r="N470" s="51">
        <v>0.5</v>
      </c>
      <c r="O470" s="51">
        <v>0</v>
      </c>
      <c r="P470" s="51">
        <v>1</v>
      </c>
      <c r="Q470" s="51">
        <v>0</v>
      </c>
      <c r="R470" s="51">
        <v>0</v>
      </c>
      <c r="S470" s="51">
        <v>0</v>
      </c>
      <c r="T470" s="51">
        <v>0</v>
      </c>
    </row>
    <row r="471" spans="1:20" ht="15" x14ac:dyDescent="0.25">
      <c r="A471" s="75" t="s">
        <v>360</v>
      </c>
      <c r="B471" s="75" t="s">
        <v>360</v>
      </c>
      <c r="C471" s="75" t="s">
        <v>360</v>
      </c>
      <c r="D471" s="50" t="s">
        <v>375</v>
      </c>
      <c r="E471" s="27" t="s">
        <v>367</v>
      </c>
      <c r="F471" s="27" t="s">
        <v>306</v>
      </c>
      <c r="G471" s="27" t="s">
        <v>288</v>
      </c>
      <c r="H471" s="51">
        <v>0.5</v>
      </c>
      <c r="I471" s="27">
        <f t="shared" si="46"/>
        <v>0.5</v>
      </c>
      <c r="J471" s="27">
        <f t="shared" si="47"/>
        <v>0</v>
      </c>
      <c r="K471" s="68">
        <f t="shared" si="48"/>
        <v>1</v>
      </c>
      <c r="L471" s="27"/>
      <c r="M471" s="51">
        <v>0</v>
      </c>
      <c r="N471" s="51">
        <v>0</v>
      </c>
      <c r="O471" s="51">
        <v>0</v>
      </c>
      <c r="P471" s="51">
        <v>0.5</v>
      </c>
      <c r="Q471" s="51">
        <v>0</v>
      </c>
      <c r="R471" s="51">
        <v>0</v>
      </c>
      <c r="S471" s="51">
        <v>0</v>
      </c>
      <c r="T471" s="51">
        <v>0</v>
      </c>
    </row>
    <row r="472" spans="1:20" ht="15" x14ac:dyDescent="0.25">
      <c r="A472" s="75" t="s">
        <v>360</v>
      </c>
      <c r="B472" s="75" t="s">
        <v>528</v>
      </c>
      <c r="C472" s="75" t="s">
        <v>360</v>
      </c>
      <c r="D472" s="50" t="s">
        <v>362</v>
      </c>
      <c r="E472" s="27" t="s">
        <v>367</v>
      </c>
      <c r="F472" s="27" t="s">
        <v>306</v>
      </c>
      <c r="G472" s="27" t="s">
        <v>288</v>
      </c>
      <c r="H472" s="51">
        <v>1.5</v>
      </c>
      <c r="I472" s="27">
        <f t="shared" si="46"/>
        <v>1.5</v>
      </c>
      <c r="J472" s="27">
        <f t="shared" si="47"/>
        <v>0</v>
      </c>
      <c r="K472" s="68">
        <f t="shared" si="48"/>
        <v>1</v>
      </c>
      <c r="L472" s="27"/>
      <c r="M472" s="51">
        <v>1</v>
      </c>
      <c r="N472" s="51">
        <v>0.5</v>
      </c>
      <c r="O472" s="51">
        <v>0</v>
      </c>
      <c r="P472" s="51">
        <v>0</v>
      </c>
      <c r="Q472" s="51">
        <v>0</v>
      </c>
      <c r="R472" s="51">
        <v>0</v>
      </c>
      <c r="S472" s="51">
        <v>0</v>
      </c>
      <c r="T472" s="51">
        <v>0</v>
      </c>
    </row>
    <row r="473" spans="1:20" ht="15" x14ac:dyDescent="0.25">
      <c r="A473" s="75" t="s">
        <v>360</v>
      </c>
      <c r="B473" s="75" t="s">
        <v>528</v>
      </c>
      <c r="C473" s="75" t="s">
        <v>360</v>
      </c>
      <c r="D473" s="50" t="s">
        <v>359</v>
      </c>
      <c r="E473" s="27" t="s">
        <v>367</v>
      </c>
      <c r="F473" s="27" t="s">
        <v>306</v>
      </c>
      <c r="G473" s="27" t="s">
        <v>288</v>
      </c>
      <c r="H473" s="51">
        <v>7.5</v>
      </c>
      <c r="I473" s="27">
        <f t="shared" si="46"/>
        <v>5</v>
      </c>
      <c r="J473" s="27">
        <f t="shared" si="47"/>
        <v>2.5</v>
      </c>
      <c r="K473" s="68">
        <f t="shared" si="48"/>
        <v>0.66666666666666663</v>
      </c>
      <c r="L473" s="27"/>
      <c r="M473" s="51">
        <v>1.5</v>
      </c>
      <c r="N473" s="51">
        <v>0</v>
      </c>
      <c r="O473" s="51">
        <v>2</v>
      </c>
      <c r="P473" s="51">
        <v>1.5</v>
      </c>
      <c r="Q473" s="51">
        <v>1.5</v>
      </c>
      <c r="R473" s="51">
        <v>0.5</v>
      </c>
      <c r="S473" s="51">
        <v>0.5</v>
      </c>
      <c r="T473" s="51">
        <v>0</v>
      </c>
    </row>
    <row r="474" spans="1:20" ht="15" x14ac:dyDescent="0.25">
      <c r="A474" s="75" t="s">
        <v>360</v>
      </c>
      <c r="B474" s="75" t="s">
        <v>434</v>
      </c>
      <c r="C474" s="75" t="s">
        <v>360</v>
      </c>
      <c r="D474" s="50" t="s">
        <v>363</v>
      </c>
      <c r="E474" s="27" t="s">
        <v>603</v>
      </c>
      <c r="F474" s="27" t="s">
        <v>306</v>
      </c>
      <c r="G474" s="27" t="s">
        <v>288</v>
      </c>
      <c r="H474" s="51">
        <v>0.5</v>
      </c>
      <c r="I474" s="27">
        <f t="shared" si="46"/>
        <v>0.5</v>
      </c>
      <c r="J474" s="27">
        <f t="shared" si="47"/>
        <v>0</v>
      </c>
      <c r="K474" s="68">
        <f t="shared" si="48"/>
        <v>1</v>
      </c>
      <c r="L474" s="27"/>
      <c r="M474" s="51">
        <v>0.5</v>
      </c>
      <c r="N474" s="51">
        <v>0</v>
      </c>
      <c r="O474" s="51">
        <v>0</v>
      </c>
      <c r="P474" s="51">
        <v>0</v>
      </c>
      <c r="Q474" s="51">
        <v>0</v>
      </c>
      <c r="R474" s="51">
        <v>0</v>
      </c>
      <c r="S474" s="51">
        <v>0</v>
      </c>
      <c r="T474" s="51">
        <v>0</v>
      </c>
    </row>
    <row r="475" spans="1:20" x14ac:dyDescent="0.2">
      <c r="A475" s="27"/>
      <c r="B475" s="27"/>
      <c r="C475" s="27"/>
      <c r="D475" s="27"/>
      <c r="E475" s="23" t="s">
        <v>265</v>
      </c>
      <c r="F475" s="23" t="s">
        <v>306</v>
      </c>
      <c r="G475" s="23" t="s">
        <v>288</v>
      </c>
      <c r="H475" s="23">
        <f>SUM(H316:H474)</f>
        <v>5062</v>
      </c>
      <c r="I475" s="23">
        <f t="shared" ref="I475" si="49">SUM(M475:P475)</f>
        <v>4553</v>
      </c>
      <c r="J475" s="23">
        <f t="shared" ref="J475" si="50">SUM(Q475:T475)</f>
        <v>509</v>
      </c>
      <c r="K475" s="77">
        <f t="shared" ref="K475" si="51">I475/H475</f>
        <v>0.89944685894903198</v>
      </c>
      <c r="L475" s="23"/>
      <c r="M475" s="23">
        <f t="shared" ref="M475:T475" si="52">SUM(M316:M474)</f>
        <v>2530</v>
      </c>
      <c r="N475" s="23">
        <f t="shared" si="52"/>
        <v>558</v>
      </c>
      <c r="O475" s="23">
        <f t="shared" si="52"/>
        <v>644</v>
      </c>
      <c r="P475" s="23">
        <f t="shared" si="52"/>
        <v>821</v>
      </c>
      <c r="Q475" s="23">
        <f t="shared" si="52"/>
        <v>171</v>
      </c>
      <c r="R475" s="23">
        <f t="shared" si="52"/>
        <v>120</v>
      </c>
      <c r="S475" s="23">
        <f t="shared" si="52"/>
        <v>80</v>
      </c>
      <c r="T475" s="23">
        <f t="shared" si="52"/>
        <v>138</v>
      </c>
    </row>
    <row r="476" spans="1:20" x14ac:dyDescent="0.2">
      <c r="A476" s="27"/>
      <c r="B476" s="27"/>
      <c r="C476" s="27"/>
      <c r="D476" s="27"/>
      <c r="E476" s="27"/>
      <c r="F476" s="27"/>
      <c r="G476" s="27"/>
      <c r="H476" s="27"/>
      <c r="I476" s="27"/>
      <c r="J476" s="27"/>
      <c r="K476" s="27"/>
      <c r="L476" s="27"/>
      <c r="M476" s="27"/>
      <c r="N476" s="27"/>
      <c r="O476" s="27"/>
      <c r="P476" s="27"/>
      <c r="Q476" s="27"/>
      <c r="R476" s="27"/>
      <c r="S476" s="27"/>
      <c r="T476" s="27"/>
    </row>
    <row r="477" spans="1:20" x14ac:dyDescent="0.2">
      <c r="K477" s="84"/>
    </row>
    <row r="479" spans="1:20" x14ac:dyDescent="0.2">
      <c r="A479" s="27" t="s">
        <v>282</v>
      </c>
    </row>
    <row r="480" spans="1:20" x14ac:dyDescent="0.2">
      <c r="A480" s="27" t="s">
        <v>283</v>
      </c>
    </row>
    <row r="481" spans="1:1" x14ac:dyDescent="0.2">
      <c r="A481" s="27" t="s">
        <v>284</v>
      </c>
    </row>
    <row r="482" spans="1:1" x14ac:dyDescent="0.2">
      <c r="A482" s="27" t="s">
        <v>285</v>
      </c>
    </row>
    <row r="483" spans="1:1" x14ac:dyDescent="0.2">
      <c r="A483" s="27" t="s">
        <v>334</v>
      </c>
    </row>
    <row r="484" spans="1:1" x14ac:dyDescent="0.2">
      <c r="A484" s="28" t="s">
        <v>335</v>
      </c>
    </row>
    <row r="485" spans="1:1" x14ac:dyDescent="0.2">
      <c r="A485" s="27" t="s">
        <v>336</v>
      </c>
    </row>
    <row r="486" spans="1:1" x14ac:dyDescent="0.2">
      <c r="A486" s="29" t="s">
        <v>315</v>
      </c>
    </row>
    <row r="487" spans="1:1" x14ac:dyDescent="0.2">
      <c r="A487" s="27" t="s">
        <v>357</v>
      </c>
    </row>
    <row r="489" spans="1:1" x14ac:dyDescent="0.2">
      <c r="A489" s="78"/>
    </row>
    <row r="492" spans="1:1" ht="15" x14ac:dyDescent="0.2">
      <c r="A492" s="79"/>
    </row>
    <row r="493" spans="1:1" ht="15" x14ac:dyDescent="0.2">
      <c r="A493" s="80"/>
    </row>
    <row r="494" spans="1:1" ht="14.25" x14ac:dyDescent="0.2">
      <c r="A494" s="81"/>
    </row>
    <row r="495" spans="1:1" ht="14.25" x14ac:dyDescent="0.2">
      <c r="A495" s="81"/>
    </row>
    <row r="496" spans="1:1" ht="14.25" x14ac:dyDescent="0.2">
      <c r="A496" s="81"/>
    </row>
    <row r="617" ht="16.5" customHeight="1" x14ac:dyDescent="0.2"/>
    <row r="772" ht="16.5" customHeight="1" x14ac:dyDescent="0.2"/>
    <row r="905" ht="16.5" customHeight="1" x14ac:dyDescent="0.2"/>
    <row r="1077" ht="13.15" customHeight="1" x14ac:dyDescent="0.2"/>
    <row r="1078" ht="13.15" customHeight="1" x14ac:dyDescent="0.2"/>
    <row r="1079" ht="12.75" customHeight="1" x14ac:dyDescent="0.2"/>
    <row r="1080" ht="13.15" customHeight="1" x14ac:dyDescent="0.2"/>
    <row r="1081" ht="13.15" customHeight="1" x14ac:dyDescent="0.2"/>
    <row r="1084" ht="15" customHeight="1" x14ac:dyDescent="0.2"/>
  </sheetData>
  <sortState ref="A316:T474">
    <sortCondition sortBy="cellColor" ref="A316:A474" dxfId="1"/>
    <sortCondition ref="C316:C474"/>
    <sortCondition ref="E316:E474"/>
  </sortState>
  <mergeCells count="9">
    <mergeCell ref="H8:J8"/>
    <mergeCell ref="K8:K9"/>
    <mergeCell ref="M8:T8"/>
    <mergeCell ref="H314:J314"/>
    <mergeCell ref="K314:K315"/>
    <mergeCell ref="M314:T314"/>
    <mergeCell ref="H165:J165"/>
    <mergeCell ref="K165:K166"/>
    <mergeCell ref="M165:T165"/>
  </mergeCells>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T461"/>
  <sheetViews>
    <sheetView zoomScale="70" zoomScaleNormal="70" workbookViewId="0"/>
  </sheetViews>
  <sheetFormatPr defaultColWidth="9.140625" defaultRowHeight="12.75" x14ac:dyDescent="0.2"/>
  <cols>
    <col min="1" max="2" width="19" style="30" customWidth="1"/>
    <col min="3" max="3" width="83.5703125" style="30" bestFit="1" customWidth="1"/>
    <col min="4" max="4" width="14.85546875" style="30" customWidth="1"/>
    <col min="5" max="5" width="82.28515625" style="30" bestFit="1" customWidth="1"/>
    <col min="6" max="6" width="19.85546875" style="30" bestFit="1" customWidth="1"/>
    <col min="7" max="7" width="21.28515625" style="30" customWidth="1"/>
    <col min="8" max="8" width="19.42578125" style="30" bestFit="1" customWidth="1"/>
    <col min="9" max="10" width="19.42578125" style="30" customWidth="1"/>
    <col min="11" max="11" width="27.7109375" style="30" customWidth="1"/>
    <col min="12" max="12" width="3.855468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52</v>
      </c>
    </row>
    <row r="2" spans="1:20" x14ac:dyDescent="0.2">
      <c r="A2" s="27" t="s">
        <v>377</v>
      </c>
    </row>
    <row r="3" spans="1:20" x14ac:dyDescent="0.2">
      <c r="A3" s="30" t="s">
        <v>1</v>
      </c>
    </row>
    <row r="4" spans="1:20" x14ac:dyDescent="0.2">
      <c r="A4" s="30" t="s">
        <v>31</v>
      </c>
    </row>
    <row r="5" spans="1:20" x14ac:dyDescent="0.2">
      <c r="A5" s="74" t="s">
        <v>21</v>
      </c>
    </row>
    <row r="8" spans="1:20" ht="15" x14ac:dyDescent="0.25">
      <c r="A8" s="31" t="s">
        <v>300</v>
      </c>
      <c r="B8" s="31"/>
      <c r="F8" s="27"/>
    </row>
    <row r="9" spans="1:20" x14ac:dyDescent="0.2">
      <c r="A9" s="27"/>
      <c r="B9" s="27"/>
      <c r="C9" s="27"/>
      <c r="D9" s="27"/>
      <c r="E9" s="27"/>
      <c r="F9" s="27"/>
      <c r="G9" s="27"/>
      <c r="H9" s="184" t="s">
        <v>358</v>
      </c>
      <c r="I9" s="184"/>
      <c r="J9" s="184"/>
      <c r="K9" s="176" t="s">
        <v>356</v>
      </c>
      <c r="L9" s="27"/>
      <c r="M9" s="184" t="s">
        <v>358</v>
      </c>
      <c r="N9" s="184"/>
      <c r="O9" s="184"/>
      <c r="P9" s="184"/>
      <c r="Q9" s="184"/>
      <c r="R9" s="184"/>
      <c r="S9" s="184"/>
      <c r="T9" s="184"/>
    </row>
    <row r="10" spans="1:20" s="23" customFormat="1" x14ac:dyDescent="0.2">
      <c r="A10" s="23" t="s">
        <v>252</v>
      </c>
      <c r="B10" s="20" t="s">
        <v>253</v>
      </c>
      <c r="C10" s="23" t="s">
        <v>254</v>
      </c>
      <c r="D10" s="23" t="s">
        <v>255</v>
      </c>
      <c r="E10" s="23" t="s">
        <v>327</v>
      </c>
      <c r="F10" s="23" t="s">
        <v>328</v>
      </c>
      <c r="G10" s="23" t="s">
        <v>329</v>
      </c>
      <c r="H10" s="32" t="s">
        <v>258</v>
      </c>
      <c r="I10" s="32" t="s">
        <v>320</v>
      </c>
      <c r="J10" s="32" t="s">
        <v>299</v>
      </c>
      <c r="K10" s="186"/>
      <c r="M10" s="23" t="s">
        <v>294</v>
      </c>
      <c r="N10" s="23" t="s">
        <v>296</v>
      </c>
      <c r="O10" s="23" t="s">
        <v>297</v>
      </c>
      <c r="P10" s="23" t="s">
        <v>298</v>
      </c>
      <c r="Q10" s="23" t="s">
        <v>321</v>
      </c>
      <c r="R10" s="23" t="s">
        <v>322</v>
      </c>
      <c r="S10" s="23" t="s">
        <v>323</v>
      </c>
      <c r="T10" s="23" t="s">
        <v>324</v>
      </c>
    </row>
    <row r="11" spans="1:20" ht="15" x14ac:dyDescent="0.25">
      <c r="A11" s="75" t="s">
        <v>384</v>
      </c>
      <c r="B11" s="75" t="s">
        <v>434</v>
      </c>
      <c r="C11" s="75" t="s">
        <v>409</v>
      </c>
      <c r="D11" s="48" t="s">
        <v>150</v>
      </c>
      <c r="E11" s="27" t="s">
        <v>435</v>
      </c>
      <c r="F11" s="37" t="s">
        <v>301</v>
      </c>
      <c r="G11" s="27" t="s">
        <v>325</v>
      </c>
      <c r="H11" s="49">
        <v>21</v>
      </c>
      <c r="I11" s="27">
        <f t="shared" ref="I11:I42" si="0">SUM(M11:P11)</f>
        <v>19.5</v>
      </c>
      <c r="J11" s="27">
        <f t="shared" ref="J11:J42" si="1">SUM(Q11:T11)</f>
        <v>1.5</v>
      </c>
      <c r="K11" s="68">
        <f t="shared" ref="K11:K42" si="2">I11/H11</f>
        <v>0.9285714285714286</v>
      </c>
      <c r="L11" s="27"/>
      <c r="M11" s="49">
        <v>6.5</v>
      </c>
      <c r="N11" s="49">
        <v>2.5</v>
      </c>
      <c r="O11" s="49">
        <v>3.5</v>
      </c>
      <c r="P11" s="49">
        <v>7</v>
      </c>
      <c r="Q11" s="49">
        <v>1</v>
      </c>
      <c r="R11" s="49">
        <v>0</v>
      </c>
      <c r="S11" s="49">
        <v>0</v>
      </c>
      <c r="T11" s="49">
        <v>0.5</v>
      </c>
    </row>
    <row r="12" spans="1:20" ht="15" x14ac:dyDescent="0.25">
      <c r="A12" s="75" t="s">
        <v>384</v>
      </c>
      <c r="B12" s="75" t="s">
        <v>434</v>
      </c>
      <c r="C12" s="75" t="s">
        <v>409</v>
      </c>
      <c r="D12" s="48" t="s">
        <v>134</v>
      </c>
      <c r="E12" s="27" t="s">
        <v>436</v>
      </c>
      <c r="F12" s="37" t="s">
        <v>301</v>
      </c>
      <c r="G12" s="27" t="s">
        <v>325</v>
      </c>
      <c r="H12" s="49">
        <v>23</v>
      </c>
      <c r="I12" s="27">
        <f t="shared" si="0"/>
        <v>22</v>
      </c>
      <c r="J12" s="27">
        <f t="shared" si="1"/>
        <v>1</v>
      </c>
      <c r="K12" s="68">
        <f t="shared" si="2"/>
        <v>0.95652173913043481</v>
      </c>
      <c r="L12" s="27"/>
      <c r="M12" s="49">
        <v>3.5</v>
      </c>
      <c r="N12" s="49">
        <v>3.5</v>
      </c>
      <c r="O12" s="49">
        <v>9</v>
      </c>
      <c r="P12" s="49">
        <v>6</v>
      </c>
      <c r="Q12" s="49">
        <v>1</v>
      </c>
      <c r="R12" s="49">
        <v>0</v>
      </c>
      <c r="S12" s="49">
        <v>0</v>
      </c>
      <c r="T12" s="49">
        <v>0</v>
      </c>
    </row>
    <row r="13" spans="1:20" ht="15" x14ac:dyDescent="0.25">
      <c r="A13" s="75" t="s">
        <v>384</v>
      </c>
      <c r="B13" s="75" t="s">
        <v>434</v>
      </c>
      <c r="C13" s="75" t="s">
        <v>409</v>
      </c>
      <c r="D13" s="48" t="s">
        <v>144</v>
      </c>
      <c r="E13" s="27" t="s">
        <v>437</v>
      </c>
      <c r="F13" s="37" t="s">
        <v>301</v>
      </c>
      <c r="G13" s="27" t="s">
        <v>325</v>
      </c>
      <c r="H13" s="49">
        <v>63</v>
      </c>
      <c r="I13" s="27">
        <f t="shared" si="0"/>
        <v>59.5</v>
      </c>
      <c r="J13" s="27">
        <f t="shared" si="1"/>
        <v>3.5</v>
      </c>
      <c r="K13" s="68">
        <f t="shared" si="2"/>
        <v>0.94444444444444442</v>
      </c>
      <c r="L13" s="27"/>
      <c r="M13" s="49">
        <v>20</v>
      </c>
      <c r="N13" s="49">
        <v>11</v>
      </c>
      <c r="O13" s="49">
        <v>14.5</v>
      </c>
      <c r="P13" s="49">
        <v>14</v>
      </c>
      <c r="Q13" s="49">
        <v>1</v>
      </c>
      <c r="R13" s="49">
        <v>2</v>
      </c>
      <c r="S13" s="49">
        <v>0</v>
      </c>
      <c r="T13" s="49">
        <v>0.5</v>
      </c>
    </row>
    <row r="14" spans="1:20" ht="15" x14ac:dyDescent="0.25">
      <c r="A14" s="75" t="s">
        <v>384</v>
      </c>
      <c r="B14" s="75" t="s">
        <v>434</v>
      </c>
      <c r="C14" s="75" t="s">
        <v>409</v>
      </c>
      <c r="D14" s="48" t="s">
        <v>210</v>
      </c>
      <c r="E14" s="27" t="s">
        <v>438</v>
      </c>
      <c r="F14" s="37" t="s">
        <v>301</v>
      </c>
      <c r="G14" s="27" t="s">
        <v>325</v>
      </c>
      <c r="H14" s="49">
        <v>70</v>
      </c>
      <c r="I14" s="27">
        <f t="shared" si="0"/>
        <v>66</v>
      </c>
      <c r="J14" s="27">
        <f t="shared" si="1"/>
        <v>4</v>
      </c>
      <c r="K14" s="68">
        <f t="shared" si="2"/>
        <v>0.94285714285714284</v>
      </c>
      <c r="L14" s="27"/>
      <c r="M14" s="49">
        <v>13</v>
      </c>
      <c r="N14" s="49">
        <v>14</v>
      </c>
      <c r="O14" s="49">
        <v>24</v>
      </c>
      <c r="P14" s="49">
        <v>15</v>
      </c>
      <c r="Q14" s="49">
        <v>3</v>
      </c>
      <c r="R14" s="49">
        <v>1</v>
      </c>
      <c r="S14" s="49">
        <v>0</v>
      </c>
      <c r="T14" s="49">
        <v>0</v>
      </c>
    </row>
    <row r="15" spans="1:20" ht="15" x14ac:dyDescent="0.25">
      <c r="A15" s="75" t="s">
        <v>384</v>
      </c>
      <c r="B15" s="75" t="s">
        <v>434</v>
      </c>
      <c r="C15" s="75" t="s">
        <v>409</v>
      </c>
      <c r="D15" s="48" t="s">
        <v>149</v>
      </c>
      <c r="E15" s="27" t="s">
        <v>439</v>
      </c>
      <c r="F15" s="37" t="s">
        <v>301</v>
      </c>
      <c r="G15" s="27" t="s">
        <v>325</v>
      </c>
      <c r="H15" s="49">
        <v>25</v>
      </c>
      <c r="I15" s="27">
        <f t="shared" si="0"/>
        <v>25</v>
      </c>
      <c r="J15" s="27">
        <f t="shared" si="1"/>
        <v>0</v>
      </c>
      <c r="K15" s="68">
        <f t="shared" si="2"/>
        <v>1</v>
      </c>
      <c r="L15" s="27"/>
      <c r="M15" s="49">
        <v>20.5</v>
      </c>
      <c r="N15" s="49">
        <v>0</v>
      </c>
      <c r="O15" s="49">
        <v>2</v>
      </c>
      <c r="P15" s="49">
        <v>2.5</v>
      </c>
      <c r="Q15" s="49">
        <v>0</v>
      </c>
      <c r="R15" s="49">
        <v>0</v>
      </c>
      <c r="S15" s="49">
        <v>0</v>
      </c>
      <c r="T15" s="49">
        <v>0</v>
      </c>
    </row>
    <row r="16" spans="1:20" ht="15" x14ac:dyDescent="0.25">
      <c r="A16" s="75" t="s">
        <v>385</v>
      </c>
      <c r="B16" s="75" t="s">
        <v>440</v>
      </c>
      <c r="C16" s="75" t="s">
        <v>410</v>
      </c>
      <c r="D16" s="48" t="s">
        <v>186</v>
      </c>
      <c r="E16" s="27" t="s">
        <v>441</v>
      </c>
      <c r="F16" s="37" t="s">
        <v>301</v>
      </c>
      <c r="G16" s="27" t="s">
        <v>325</v>
      </c>
      <c r="H16" s="49">
        <v>69</v>
      </c>
      <c r="I16" s="27">
        <f t="shared" si="0"/>
        <v>65</v>
      </c>
      <c r="J16" s="27">
        <f t="shared" si="1"/>
        <v>4</v>
      </c>
      <c r="K16" s="68">
        <f t="shared" si="2"/>
        <v>0.94202898550724634</v>
      </c>
      <c r="L16" s="27"/>
      <c r="M16" s="49">
        <v>2.5</v>
      </c>
      <c r="N16" s="49">
        <v>7</v>
      </c>
      <c r="O16" s="49">
        <v>21</v>
      </c>
      <c r="P16" s="49">
        <v>34.5</v>
      </c>
      <c r="Q16" s="49">
        <v>3</v>
      </c>
      <c r="R16" s="49">
        <v>1</v>
      </c>
      <c r="S16" s="49">
        <v>0</v>
      </c>
      <c r="T16" s="49">
        <v>0</v>
      </c>
    </row>
    <row r="17" spans="1:20" ht="15" x14ac:dyDescent="0.25">
      <c r="A17" s="75" t="s">
        <v>385</v>
      </c>
      <c r="B17" s="75" t="s">
        <v>440</v>
      </c>
      <c r="C17" s="75" t="s">
        <v>410</v>
      </c>
      <c r="D17" s="48" t="s">
        <v>157</v>
      </c>
      <c r="E17" s="27" t="s">
        <v>442</v>
      </c>
      <c r="F17" s="37" t="s">
        <v>301</v>
      </c>
      <c r="G17" s="27" t="s">
        <v>325</v>
      </c>
      <c r="H17" s="49">
        <v>23</v>
      </c>
      <c r="I17" s="27">
        <f t="shared" si="0"/>
        <v>23</v>
      </c>
      <c r="J17" s="27">
        <f t="shared" si="1"/>
        <v>0</v>
      </c>
      <c r="K17" s="68">
        <f t="shared" si="2"/>
        <v>1</v>
      </c>
      <c r="L17" s="27"/>
      <c r="M17" s="49">
        <v>8</v>
      </c>
      <c r="N17" s="49">
        <v>8</v>
      </c>
      <c r="O17" s="49">
        <v>4</v>
      </c>
      <c r="P17" s="49">
        <v>3</v>
      </c>
      <c r="Q17" s="49">
        <v>0</v>
      </c>
      <c r="R17" s="49">
        <v>0</v>
      </c>
      <c r="S17" s="49">
        <v>0</v>
      </c>
      <c r="T17" s="49">
        <v>0</v>
      </c>
    </row>
    <row r="18" spans="1:20" ht="15" x14ac:dyDescent="0.25">
      <c r="A18" s="75" t="s">
        <v>385</v>
      </c>
      <c r="B18" s="75" t="s">
        <v>440</v>
      </c>
      <c r="C18" s="75" t="s">
        <v>410</v>
      </c>
      <c r="D18" s="48" t="s">
        <v>101</v>
      </c>
      <c r="E18" s="27" t="s">
        <v>443</v>
      </c>
      <c r="F18" s="37" t="s">
        <v>301</v>
      </c>
      <c r="G18" s="27" t="s">
        <v>325</v>
      </c>
      <c r="H18" s="49">
        <v>22.5</v>
      </c>
      <c r="I18" s="27">
        <f t="shared" si="0"/>
        <v>22</v>
      </c>
      <c r="J18" s="27">
        <f t="shared" si="1"/>
        <v>0.5</v>
      </c>
      <c r="K18" s="68">
        <f t="shared" si="2"/>
        <v>0.97777777777777775</v>
      </c>
      <c r="L18" s="27"/>
      <c r="M18" s="49">
        <v>8.5</v>
      </c>
      <c r="N18" s="49">
        <v>3</v>
      </c>
      <c r="O18" s="49">
        <v>4</v>
      </c>
      <c r="P18" s="49">
        <v>6.5</v>
      </c>
      <c r="Q18" s="49">
        <v>0.5</v>
      </c>
      <c r="R18" s="49">
        <v>0</v>
      </c>
      <c r="S18" s="49">
        <v>0</v>
      </c>
      <c r="T18" s="49">
        <v>0</v>
      </c>
    </row>
    <row r="19" spans="1:20" ht="15" x14ac:dyDescent="0.25">
      <c r="A19" s="75" t="s">
        <v>385</v>
      </c>
      <c r="B19" s="75" t="s">
        <v>440</v>
      </c>
      <c r="C19" s="75" t="s">
        <v>410</v>
      </c>
      <c r="D19" s="48" t="s">
        <v>164</v>
      </c>
      <c r="E19" s="27" t="s">
        <v>444</v>
      </c>
      <c r="F19" s="37" t="s">
        <v>301</v>
      </c>
      <c r="G19" s="27" t="s">
        <v>325</v>
      </c>
      <c r="H19" s="49">
        <v>8</v>
      </c>
      <c r="I19" s="27">
        <f t="shared" si="0"/>
        <v>7</v>
      </c>
      <c r="J19" s="27">
        <f t="shared" si="1"/>
        <v>1</v>
      </c>
      <c r="K19" s="68">
        <f t="shared" si="2"/>
        <v>0.875</v>
      </c>
      <c r="L19" s="27"/>
      <c r="M19" s="49">
        <v>1</v>
      </c>
      <c r="N19" s="49">
        <v>1.5</v>
      </c>
      <c r="O19" s="49">
        <v>1</v>
      </c>
      <c r="P19" s="49">
        <v>3.5</v>
      </c>
      <c r="Q19" s="49">
        <v>1</v>
      </c>
      <c r="R19" s="49">
        <v>0</v>
      </c>
      <c r="S19" s="49">
        <v>0</v>
      </c>
      <c r="T19" s="49">
        <v>0</v>
      </c>
    </row>
    <row r="20" spans="1:20" ht="15" x14ac:dyDescent="0.25">
      <c r="A20" s="75" t="s">
        <v>386</v>
      </c>
      <c r="B20" s="75" t="s">
        <v>434</v>
      </c>
      <c r="C20" s="75" t="s">
        <v>411</v>
      </c>
      <c r="D20" s="48" t="s">
        <v>151</v>
      </c>
      <c r="E20" s="27" t="s">
        <v>447</v>
      </c>
      <c r="F20" s="37" t="s">
        <v>301</v>
      </c>
      <c r="G20" s="27" t="s">
        <v>325</v>
      </c>
      <c r="H20" s="49">
        <v>3</v>
      </c>
      <c r="I20" s="27">
        <f t="shared" si="0"/>
        <v>3</v>
      </c>
      <c r="J20" s="27">
        <f t="shared" si="1"/>
        <v>0</v>
      </c>
      <c r="K20" s="68">
        <f t="shared" si="2"/>
        <v>1</v>
      </c>
      <c r="L20" s="27"/>
      <c r="M20" s="49">
        <v>3</v>
      </c>
      <c r="N20" s="49">
        <v>0</v>
      </c>
      <c r="O20" s="49">
        <v>0</v>
      </c>
      <c r="P20" s="49">
        <v>0</v>
      </c>
      <c r="Q20" s="49">
        <v>0</v>
      </c>
      <c r="R20" s="49">
        <v>0</v>
      </c>
      <c r="S20" s="49">
        <v>0</v>
      </c>
      <c r="T20" s="49">
        <v>0</v>
      </c>
    </row>
    <row r="21" spans="1:20" ht="15" x14ac:dyDescent="0.25">
      <c r="A21" s="75" t="s">
        <v>386</v>
      </c>
      <c r="B21" s="75" t="s">
        <v>434</v>
      </c>
      <c r="C21" s="75" t="s">
        <v>411</v>
      </c>
      <c r="D21" s="48" t="s">
        <v>177</v>
      </c>
      <c r="E21" s="27" t="s">
        <v>448</v>
      </c>
      <c r="F21" s="37" t="s">
        <v>301</v>
      </c>
      <c r="G21" s="27" t="s">
        <v>325</v>
      </c>
      <c r="H21" s="49">
        <v>19</v>
      </c>
      <c r="I21" s="27">
        <f t="shared" si="0"/>
        <v>18</v>
      </c>
      <c r="J21" s="27">
        <f t="shared" si="1"/>
        <v>1</v>
      </c>
      <c r="K21" s="68">
        <f t="shared" si="2"/>
        <v>0.94736842105263153</v>
      </c>
      <c r="L21" s="27"/>
      <c r="M21" s="49">
        <v>7</v>
      </c>
      <c r="N21" s="49">
        <v>3</v>
      </c>
      <c r="O21" s="49">
        <v>5</v>
      </c>
      <c r="P21" s="49">
        <v>3</v>
      </c>
      <c r="Q21" s="49">
        <v>1</v>
      </c>
      <c r="R21" s="49">
        <v>0</v>
      </c>
      <c r="S21" s="49">
        <v>0</v>
      </c>
      <c r="T21" s="49">
        <v>0</v>
      </c>
    </row>
    <row r="22" spans="1:20" ht="15" x14ac:dyDescent="0.25">
      <c r="A22" s="75" t="s">
        <v>386</v>
      </c>
      <c r="B22" s="75" t="s">
        <v>434</v>
      </c>
      <c r="C22" s="75" t="s">
        <v>411</v>
      </c>
      <c r="D22" s="48" t="s">
        <v>217</v>
      </c>
      <c r="E22" s="27" t="s">
        <v>449</v>
      </c>
      <c r="F22" s="37" t="s">
        <v>301</v>
      </c>
      <c r="G22" s="27" t="s">
        <v>325</v>
      </c>
      <c r="H22" s="49">
        <v>66.5</v>
      </c>
      <c r="I22" s="27">
        <f t="shared" si="0"/>
        <v>64</v>
      </c>
      <c r="J22" s="27">
        <f t="shared" si="1"/>
        <v>2.5</v>
      </c>
      <c r="K22" s="68">
        <f t="shared" si="2"/>
        <v>0.96240601503759393</v>
      </c>
      <c r="L22" s="27"/>
      <c r="M22" s="49">
        <v>37</v>
      </c>
      <c r="N22" s="49">
        <v>13</v>
      </c>
      <c r="O22" s="49">
        <v>8</v>
      </c>
      <c r="P22" s="49">
        <v>6</v>
      </c>
      <c r="Q22" s="49">
        <v>0</v>
      </c>
      <c r="R22" s="49">
        <v>2.5</v>
      </c>
      <c r="S22" s="49">
        <v>0</v>
      </c>
      <c r="T22" s="49">
        <v>0</v>
      </c>
    </row>
    <row r="23" spans="1:20" ht="15" x14ac:dyDescent="0.25">
      <c r="A23" s="75" t="s">
        <v>386</v>
      </c>
      <c r="B23" s="75" t="s">
        <v>434</v>
      </c>
      <c r="C23" s="75" t="s">
        <v>411</v>
      </c>
      <c r="D23" s="48" t="s">
        <v>160</v>
      </c>
      <c r="E23" s="27" t="s">
        <v>450</v>
      </c>
      <c r="F23" s="37" t="s">
        <v>301</v>
      </c>
      <c r="G23" s="27" t="s">
        <v>325</v>
      </c>
      <c r="H23" s="49">
        <v>33</v>
      </c>
      <c r="I23" s="27">
        <f t="shared" si="0"/>
        <v>31.5</v>
      </c>
      <c r="J23" s="27">
        <f t="shared" si="1"/>
        <v>1.5</v>
      </c>
      <c r="K23" s="68">
        <f t="shared" si="2"/>
        <v>0.95454545454545459</v>
      </c>
      <c r="L23" s="27"/>
      <c r="M23" s="49">
        <v>18</v>
      </c>
      <c r="N23" s="49">
        <v>2</v>
      </c>
      <c r="O23" s="49">
        <v>3</v>
      </c>
      <c r="P23" s="49">
        <v>8.5</v>
      </c>
      <c r="Q23" s="49">
        <v>0.5</v>
      </c>
      <c r="R23" s="49">
        <v>0</v>
      </c>
      <c r="S23" s="49">
        <v>0.5</v>
      </c>
      <c r="T23" s="49">
        <v>0.5</v>
      </c>
    </row>
    <row r="24" spans="1:20" ht="15" x14ac:dyDescent="0.25">
      <c r="A24" s="75" t="s">
        <v>386</v>
      </c>
      <c r="B24" s="75" t="s">
        <v>434</v>
      </c>
      <c r="C24" s="75" t="s">
        <v>411</v>
      </c>
      <c r="D24" s="48" t="s">
        <v>147</v>
      </c>
      <c r="E24" s="27" t="s">
        <v>452</v>
      </c>
      <c r="F24" s="37" t="s">
        <v>301</v>
      </c>
      <c r="G24" s="27" t="s">
        <v>325</v>
      </c>
      <c r="H24" s="49">
        <v>28</v>
      </c>
      <c r="I24" s="27">
        <f t="shared" si="0"/>
        <v>25</v>
      </c>
      <c r="J24" s="27">
        <f t="shared" si="1"/>
        <v>3</v>
      </c>
      <c r="K24" s="68">
        <f t="shared" si="2"/>
        <v>0.8928571428571429</v>
      </c>
      <c r="L24" s="27"/>
      <c r="M24" s="49">
        <v>4</v>
      </c>
      <c r="N24" s="49">
        <v>5</v>
      </c>
      <c r="O24" s="49">
        <v>4</v>
      </c>
      <c r="P24" s="49">
        <v>12</v>
      </c>
      <c r="Q24" s="49">
        <v>0.5</v>
      </c>
      <c r="R24" s="49">
        <v>0</v>
      </c>
      <c r="S24" s="49">
        <v>1</v>
      </c>
      <c r="T24" s="49">
        <v>1.5</v>
      </c>
    </row>
    <row r="25" spans="1:20" ht="15" x14ac:dyDescent="0.25">
      <c r="A25" s="75" t="s">
        <v>386</v>
      </c>
      <c r="B25" s="75" t="s">
        <v>434</v>
      </c>
      <c r="C25" s="75" t="s">
        <v>411</v>
      </c>
      <c r="D25" s="48" t="s">
        <v>182</v>
      </c>
      <c r="E25" s="27" t="s">
        <v>453</v>
      </c>
      <c r="F25" s="37" t="s">
        <v>301</v>
      </c>
      <c r="G25" s="27" t="s">
        <v>325</v>
      </c>
      <c r="H25" s="49">
        <v>27.5</v>
      </c>
      <c r="I25" s="27">
        <f t="shared" si="0"/>
        <v>23</v>
      </c>
      <c r="J25" s="27">
        <f t="shared" si="1"/>
        <v>4.5</v>
      </c>
      <c r="K25" s="68">
        <f t="shared" si="2"/>
        <v>0.83636363636363631</v>
      </c>
      <c r="L25" s="27"/>
      <c r="M25" s="49">
        <v>14</v>
      </c>
      <c r="N25" s="49">
        <v>5</v>
      </c>
      <c r="O25" s="49">
        <v>3</v>
      </c>
      <c r="P25" s="49">
        <v>1</v>
      </c>
      <c r="Q25" s="49">
        <v>3</v>
      </c>
      <c r="R25" s="49">
        <v>1.5</v>
      </c>
      <c r="S25" s="49">
        <v>0</v>
      </c>
      <c r="T25" s="49">
        <v>0</v>
      </c>
    </row>
    <row r="26" spans="1:20" ht="15" x14ac:dyDescent="0.25">
      <c r="A26" s="75" t="s">
        <v>386</v>
      </c>
      <c r="B26" s="75" t="s">
        <v>434</v>
      </c>
      <c r="C26" s="75" t="s">
        <v>411</v>
      </c>
      <c r="D26" s="48" t="s">
        <v>87</v>
      </c>
      <c r="E26" s="27" t="s">
        <v>454</v>
      </c>
      <c r="F26" s="37" t="s">
        <v>301</v>
      </c>
      <c r="G26" s="27" t="s">
        <v>325</v>
      </c>
      <c r="H26" s="49">
        <v>28.5</v>
      </c>
      <c r="I26" s="27">
        <f t="shared" si="0"/>
        <v>28.5</v>
      </c>
      <c r="J26" s="27">
        <f t="shared" si="1"/>
        <v>0</v>
      </c>
      <c r="K26" s="68">
        <f t="shared" si="2"/>
        <v>1</v>
      </c>
      <c r="L26" s="27"/>
      <c r="M26" s="49">
        <v>3</v>
      </c>
      <c r="N26" s="49">
        <v>8</v>
      </c>
      <c r="O26" s="49">
        <v>9</v>
      </c>
      <c r="P26" s="49">
        <v>8.5</v>
      </c>
      <c r="Q26" s="49">
        <v>0</v>
      </c>
      <c r="R26" s="49">
        <v>0</v>
      </c>
      <c r="S26" s="49">
        <v>0</v>
      </c>
      <c r="T26" s="49">
        <v>0</v>
      </c>
    </row>
    <row r="27" spans="1:20" ht="15" x14ac:dyDescent="0.25">
      <c r="A27" s="75" t="s">
        <v>387</v>
      </c>
      <c r="B27" s="75" t="s">
        <v>440</v>
      </c>
      <c r="C27" s="75" t="s">
        <v>412</v>
      </c>
      <c r="D27" s="48" t="s">
        <v>195</v>
      </c>
      <c r="E27" s="27" t="s">
        <v>455</v>
      </c>
      <c r="F27" s="37" t="s">
        <v>301</v>
      </c>
      <c r="G27" s="27" t="s">
        <v>325</v>
      </c>
      <c r="H27" s="49">
        <v>66</v>
      </c>
      <c r="I27" s="27">
        <f t="shared" si="0"/>
        <v>61.5</v>
      </c>
      <c r="J27" s="27">
        <f t="shared" si="1"/>
        <v>4.5</v>
      </c>
      <c r="K27" s="68">
        <f t="shared" si="2"/>
        <v>0.93181818181818177</v>
      </c>
      <c r="L27" s="27"/>
      <c r="M27" s="49">
        <v>17</v>
      </c>
      <c r="N27" s="49">
        <v>13</v>
      </c>
      <c r="O27" s="49">
        <v>20.5</v>
      </c>
      <c r="P27" s="49">
        <v>11</v>
      </c>
      <c r="Q27" s="49">
        <v>3.5</v>
      </c>
      <c r="R27" s="49">
        <v>0.5</v>
      </c>
      <c r="S27" s="49">
        <v>0</v>
      </c>
      <c r="T27" s="49">
        <v>0.5</v>
      </c>
    </row>
    <row r="28" spans="1:20" ht="15" x14ac:dyDescent="0.25">
      <c r="A28" s="75" t="s">
        <v>387</v>
      </c>
      <c r="B28" s="75" t="s">
        <v>440</v>
      </c>
      <c r="C28" s="75" t="s">
        <v>412</v>
      </c>
      <c r="D28" s="48" t="s">
        <v>85</v>
      </c>
      <c r="E28" s="27" t="s">
        <v>456</v>
      </c>
      <c r="F28" s="37" t="s">
        <v>301</v>
      </c>
      <c r="G28" s="27" t="s">
        <v>325</v>
      </c>
      <c r="H28" s="49">
        <v>47.5</v>
      </c>
      <c r="I28" s="27">
        <f t="shared" si="0"/>
        <v>43.5</v>
      </c>
      <c r="J28" s="27">
        <f t="shared" si="1"/>
        <v>4</v>
      </c>
      <c r="K28" s="68">
        <f t="shared" si="2"/>
        <v>0.91578947368421049</v>
      </c>
      <c r="L28" s="27"/>
      <c r="M28" s="49">
        <v>10.5</v>
      </c>
      <c r="N28" s="49">
        <v>12</v>
      </c>
      <c r="O28" s="49">
        <v>12</v>
      </c>
      <c r="P28" s="49">
        <v>9</v>
      </c>
      <c r="Q28" s="49">
        <v>3</v>
      </c>
      <c r="R28" s="49">
        <v>1</v>
      </c>
      <c r="S28" s="49">
        <v>0</v>
      </c>
      <c r="T28" s="49">
        <v>0</v>
      </c>
    </row>
    <row r="29" spans="1:20" ht="15" x14ac:dyDescent="0.25">
      <c r="A29" s="75" t="s">
        <v>387</v>
      </c>
      <c r="B29" s="75" t="s">
        <v>440</v>
      </c>
      <c r="C29" s="75" t="s">
        <v>412</v>
      </c>
      <c r="D29" s="48" t="s">
        <v>76</v>
      </c>
      <c r="E29" s="27" t="s">
        <v>457</v>
      </c>
      <c r="F29" s="37" t="s">
        <v>301</v>
      </c>
      <c r="G29" s="27" t="s">
        <v>325</v>
      </c>
      <c r="H29" s="49">
        <v>15</v>
      </c>
      <c r="I29" s="27">
        <f t="shared" si="0"/>
        <v>13.5</v>
      </c>
      <c r="J29" s="27">
        <f t="shared" si="1"/>
        <v>1.5</v>
      </c>
      <c r="K29" s="68">
        <f t="shared" si="2"/>
        <v>0.9</v>
      </c>
      <c r="L29" s="27"/>
      <c r="M29" s="49">
        <v>4.5</v>
      </c>
      <c r="N29" s="49">
        <v>0</v>
      </c>
      <c r="O29" s="49">
        <v>2.5</v>
      </c>
      <c r="P29" s="49">
        <v>6.5</v>
      </c>
      <c r="Q29" s="49">
        <v>0.5</v>
      </c>
      <c r="R29" s="49">
        <v>0.5</v>
      </c>
      <c r="S29" s="49">
        <v>0</v>
      </c>
      <c r="T29" s="49">
        <v>0.5</v>
      </c>
    </row>
    <row r="30" spans="1:20" ht="15" x14ac:dyDescent="0.25">
      <c r="A30" s="75" t="s">
        <v>387</v>
      </c>
      <c r="B30" s="75" t="s">
        <v>440</v>
      </c>
      <c r="C30" s="75" t="s">
        <v>412</v>
      </c>
      <c r="D30" s="48" t="s">
        <v>73</v>
      </c>
      <c r="E30" s="27" t="s">
        <v>458</v>
      </c>
      <c r="F30" s="37" t="s">
        <v>301</v>
      </c>
      <c r="G30" s="27" t="s">
        <v>325</v>
      </c>
      <c r="H30" s="49">
        <v>5</v>
      </c>
      <c r="I30" s="27">
        <f t="shared" si="0"/>
        <v>5</v>
      </c>
      <c r="J30" s="27">
        <f t="shared" si="1"/>
        <v>0</v>
      </c>
      <c r="K30" s="68">
        <f t="shared" si="2"/>
        <v>1</v>
      </c>
      <c r="L30" s="27"/>
      <c r="M30" s="49">
        <v>1.5</v>
      </c>
      <c r="N30" s="49">
        <v>2</v>
      </c>
      <c r="O30" s="49">
        <v>1</v>
      </c>
      <c r="P30" s="49">
        <v>0.5</v>
      </c>
      <c r="Q30" s="49">
        <v>0</v>
      </c>
      <c r="R30" s="49">
        <v>0</v>
      </c>
      <c r="S30" s="49">
        <v>0</v>
      </c>
      <c r="T30" s="49">
        <v>0</v>
      </c>
    </row>
    <row r="31" spans="1:20" ht="15" x14ac:dyDescent="0.25">
      <c r="A31" s="75" t="s">
        <v>387</v>
      </c>
      <c r="B31" s="75" t="s">
        <v>440</v>
      </c>
      <c r="C31" s="75" t="s">
        <v>412</v>
      </c>
      <c r="D31" s="48" t="s">
        <v>75</v>
      </c>
      <c r="E31" s="27" t="s">
        <v>459</v>
      </c>
      <c r="F31" s="37" t="s">
        <v>301</v>
      </c>
      <c r="G31" s="27" t="s">
        <v>325</v>
      </c>
      <c r="H31" s="49">
        <v>2</v>
      </c>
      <c r="I31" s="27">
        <f t="shared" si="0"/>
        <v>2</v>
      </c>
      <c r="J31" s="27">
        <f t="shared" si="1"/>
        <v>0</v>
      </c>
      <c r="K31" s="68">
        <f t="shared" si="2"/>
        <v>1</v>
      </c>
      <c r="L31" s="27"/>
      <c r="M31" s="49">
        <v>0.5</v>
      </c>
      <c r="N31" s="49">
        <v>0</v>
      </c>
      <c r="O31" s="49">
        <v>0</v>
      </c>
      <c r="P31" s="49">
        <v>1.5</v>
      </c>
      <c r="Q31" s="49">
        <v>0</v>
      </c>
      <c r="R31" s="49">
        <v>0</v>
      </c>
      <c r="S31" s="49">
        <v>0</v>
      </c>
      <c r="T31" s="49">
        <v>0</v>
      </c>
    </row>
    <row r="32" spans="1:20" ht="15" x14ac:dyDescent="0.25">
      <c r="A32" s="75" t="s">
        <v>388</v>
      </c>
      <c r="B32" s="75" t="s">
        <v>460</v>
      </c>
      <c r="C32" s="75" t="s">
        <v>413</v>
      </c>
      <c r="D32" s="48" t="s">
        <v>140</v>
      </c>
      <c r="E32" s="27" t="s">
        <v>461</v>
      </c>
      <c r="F32" s="37" t="s">
        <v>301</v>
      </c>
      <c r="G32" s="27" t="s">
        <v>325</v>
      </c>
      <c r="H32" s="49">
        <v>27</v>
      </c>
      <c r="I32" s="27">
        <f t="shared" si="0"/>
        <v>26</v>
      </c>
      <c r="J32" s="27">
        <f t="shared" si="1"/>
        <v>1</v>
      </c>
      <c r="K32" s="68">
        <f t="shared" si="2"/>
        <v>0.96296296296296291</v>
      </c>
      <c r="L32" s="27"/>
      <c r="M32" s="49">
        <v>9</v>
      </c>
      <c r="N32" s="49">
        <v>9.5</v>
      </c>
      <c r="O32" s="49">
        <v>2.5</v>
      </c>
      <c r="P32" s="49">
        <v>5</v>
      </c>
      <c r="Q32" s="49">
        <v>0</v>
      </c>
      <c r="R32" s="49">
        <v>0</v>
      </c>
      <c r="S32" s="49">
        <v>1</v>
      </c>
      <c r="T32" s="49">
        <v>0</v>
      </c>
    </row>
    <row r="33" spans="1:20" ht="15" x14ac:dyDescent="0.25">
      <c r="A33" s="75" t="s">
        <v>388</v>
      </c>
      <c r="B33" s="75" t="s">
        <v>460</v>
      </c>
      <c r="C33" s="75" t="s">
        <v>413</v>
      </c>
      <c r="D33" s="48" t="s">
        <v>139</v>
      </c>
      <c r="E33" s="27" t="s">
        <v>462</v>
      </c>
      <c r="F33" s="37" t="s">
        <v>301</v>
      </c>
      <c r="G33" s="27" t="s">
        <v>325</v>
      </c>
      <c r="H33" s="49">
        <v>56.5</v>
      </c>
      <c r="I33" s="27">
        <f t="shared" si="0"/>
        <v>56.5</v>
      </c>
      <c r="J33" s="27">
        <f t="shared" si="1"/>
        <v>0</v>
      </c>
      <c r="K33" s="68">
        <f t="shared" si="2"/>
        <v>1</v>
      </c>
      <c r="L33" s="27"/>
      <c r="M33" s="49">
        <v>23</v>
      </c>
      <c r="N33" s="49">
        <v>18</v>
      </c>
      <c r="O33" s="49">
        <v>6</v>
      </c>
      <c r="P33" s="49">
        <v>9.5</v>
      </c>
      <c r="Q33" s="49">
        <v>0</v>
      </c>
      <c r="R33" s="49">
        <v>0</v>
      </c>
      <c r="S33" s="49">
        <v>0</v>
      </c>
      <c r="T33" s="49">
        <v>0</v>
      </c>
    </row>
    <row r="34" spans="1:20" ht="15" x14ac:dyDescent="0.25">
      <c r="A34" s="75" t="s">
        <v>388</v>
      </c>
      <c r="B34" s="75" t="s">
        <v>460</v>
      </c>
      <c r="C34" s="75" t="s">
        <v>413</v>
      </c>
      <c r="D34" s="48" t="s">
        <v>91</v>
      </c>
      <c r="E34" s="27" t="s">
        <v>463</v>
      </c>
      <c r="F34" s="37" t="s">
        <v>301</v>
      </c>
      <c r="G34" s="27" t="s">
        <v>325</v>
      </c>
      <c r="H34" s="49">
        <v>8.5</v>
      </c>
      <c r="I34" s="27">
        <f t="shared" si="0"/>
        <v>8.5</v>
      </c>
      <c r="J34" s="27">
        <f t="shared" si="1"/>
        <v>0</v>
      </c>
      <c r="K34" s="68">
        <f t="shared" si="2"/>
        <v>1</v>
      </c>
      <c r="L34" s="27"/>
      <c r="M34" s="49">
        <v>2</v>
      </c>
      <c r="N34" s="49">
        <v>3</v>
      </c>
      <c r="O34" s="49">
        <v>2.5</v>
      </c>
      <c r="P34" s="49">
        <v>1</v>
      </c>
      <c r="Q34" s="49">
        <v>0</v>
      </c>
      <c r="R34" s="49">
        <v>0</v>
      </c>
      <c r="S34" s="49">
        <v>0</v>
      </c>
      <c r="T34" s="49">
        <v>0</v>
      </c>
    </row>
    <row r="35" spans="1:20" ht="15" x14ac:dyDescent="0.25">
      <c r="A35" s="75" t="s">
        <v>388</v>
      </c>
      <c r="B35" s="75" t="s">
        <v>460</v>
      </c>
      <c r="C35" s="75" t="s">
        <v>413</v>
      </c>
      <c r="D35" s="48" t="s">
        <v>211</v>
      </c>
      <c r="E35" s="27" t="s">
        <v>464</v>
      </c>
      <c r="F35" s="37" t="s">
        <v>301</v>
      </c>
      <c r="G35" s="27" t="s">
        <v>325</v>
      </c>
      <c r="H35" s="49">
        <v>14.5</v>
      </c>
      <c r="I35" s="27">
        <f t="shared" si="0"/>
        <v>14</v>
      </c>
      <c r="J35" s="27">
        <f t="shared" si="1"/>
        <v>0.5</v>
      </c>
      <c r="K35" s="68">
        <f t="shared" si="2"/>
        <v>0.96551724137931039</v>
      </c>
      <c r="L35" s="27"/>
      <c r="M35" s="49">
        <v>9</v>
      </c>
      <c r="N35" s="49">
        <v>4</v>
      </c>
      <c r="O35" s="49">
        <v>0</v>
      </c>
      <c r="P35" s="49">
        <v>1</v>
      </c>
      <c r="Q35" s="49">
        <v>0</v>
      </c>
      <c r="R35" s="49">
        <v>0.5</v>
      </c>
      <c r="S35" s="49">
        <v>0</v>
      </c>
      <c r="T35" s="49">
        <v>0</v>
      </c>
    </row>
    <row r="36" spans="1:20" ht="15" x14ac:dyDescent="0.25">
      <c r="A36" s="75" t="s">
        <v>388</v>
      </c>
      <c r="B36" s="75" t="s">
        <v>460</v>
      </c>
      <c r="C36" s="75" t="s">
        <v>413</v>
      </c>
      <c r="D36" s="48" t="s">
        <v>88</v>
      </c>
      <c r="E36" s="27" t="s">
        <v>465</v>
      </c>
      <c r="F36" s="37" t="s">
        <v>301</v>
      </c>
      <c r="G36" s="27" t="s">
        <v>325</v>
      </c>
      <c r="H36" s="49">
        <v>42.5</v>
      </c>
      <c r="I36" s="27">
        <f t="shared" si="0"/>
        <v>42</v>
      </c>
      <c r="J36" s="27">
        <f t="shared" si="1"/>
        <v>0.5</v>
      </c>
      <c r="K36" s="68">
        <f t="shared" si="2"/>
        <v>0.9882352941176471</v>
      </c>
      <c r="L36" s="27"/>
      <c r="M36" s="49">
        <v>26</v>
      </c>
      <c r="N36" s="49">
        <v>8</v>
      </c>
      <c r="O36" s="49">
        <v>5</v>
      </c>
      <c r="P36" s="49">
        <v>3</v>
      </c>
      <c r="Q36" s="49">
        <v>0</v>
      </c>
      <c r="R36" s="49">
        <v>0.5</v>
      </c>
      <c r="S36" s="49">
        <v>0</v>
      </c>
      <c r="T36" s="49">
        <v>0</v>
      </c>
    </row>
    <row r="37" spans="1:20" ht="15" x14ac:dyDescent="0.25">
      <c r="A37" s="75" t="s">
        <v>389</v>
      </c>
      <c r="B37" s="75" t="s">
        <v>466</v>
      </c>
      <c r="C37" s="75" t="s">
        <v>414</v>
      </c>
      <c r="D37" s="48" t="s">
        <v>148</v>
      </c>
      <c r="E37" s="27" t="s">
        <v>467</v>
      </c>
      <c r="F37" s="37" t="s">
        <v>301</v>
      </c>
      <c r="G37" s="27" t="s">
        <v>325</v>
      </c>
      <c r="H37" s="49">
        <v>4.5</v>
      </c>
      <c r="I37" s="27">
        <f t="shared" si="0"/>
        <v>3</v>
      </c>
      <c r="J37" s="27">
        <f t="shared" si="1"/>
        <v>1.5</v>
      </c>
      <c r="K37" s="68">
        <f t="shared" si="2"/>
        <v>0.66666666666666663</v>
      </c>
      <c r="L37" s="27"/>
      <c r="M37" s="49">
        <v>0</v>
      </c>
      <c r="N37" s="49">
        <v>0</v>
      </c>
      <c r="O37" s="49">
        <v>1</v>
      </c>
      <c r="P37" s="49">
        <v>2</v>
      </c>
      <c r="Q37" s="49">
        <v>0</v>
      </c>
      <c r="R37" s="49">
        <v>0.5</v>
      </c>
      <c r="S37" s="49">
        <v>0</v>
      </c>
      <c r="T37" s="49">
        <v>1</v>
      </c>
    </row>
    <row r="38" spans="1:20" ht="15" x14ac:dyDescent="0.25">
      <c r="A38" s="75" t="s">
        <v>389</v>
      </c>
      <c r="B38" s="75" t="s">
        <v>466</v>
      </c>
      <c r="C38" s="75" t="s">
        <v>414</v>
      </c>
      <c r="D38" s="48" t="s">
        <v>178</v>
      </c>
      <c r="E38" s="27" t="s">
        <v>468</v>
      </c>
      <c r="F38" s="37" t="s">
        <v>301</v>
      </c>
      <c r="G38" s="27" t="s">
        <v>325</v>
      </c>
      <c r="H38" s="49">
        <v>75</v>
      </c>
      <c r="I38" s="27">
        <f t="shared" si="0"/>
        <v>70</v>
      </c>
      <c r="J38" s="27">
        <f t="shared" si="1"/>
        <v>5</v>
      </c>
      <c r="K38" s="68">
        <f t="shared" si="2"/>
        <v>0.93333333333333335</v>
      </c>
      <c r="L38" s="27"/>
      <c r="M38" s="49">
        <v>17.5</v>
      </c>
      <c r="N38" s="49">
        <v>12</v>
      </c>
      <c r="O38" s="49">
        <v>21.5</v>
      </c>
      <c r="P38" s="49">
        <v>19</v>
      </c>
      <c r="Q38" s="49">
        <v>3.5</v>
      </c>
      <c r="R38" s="49">
        <v>0.5</v>
      </c>
      <c r="S38" s="49">
        <v>0</v>
      </c>
      <c r="T38" s="49">
        <v>1</v>
      </c>
    </row>
    <row r="39" spans="1:20" ht="15" x14ac:dyDescent="0.25">
      <c r="A39" s="75" t="s">
        <v>389</v>
      </c>
      <c r="B39" s="75" t="s">
        <v>460</v>
      </c>
      <c r="C39" s="75" t="s">
        <v>414</v>
      </c>
      <c r="D39" s="48" t="s">
        <v>161</v>
      </c>
      <c r="E39" s="27" t="s">
        <v>469</v>
      </c>
      <c r="F39" s="37" t="s">
        <v>301</v>
      </c>
      <c r="G39" s="27" t="s">
        <v>325</v>
      </c>
      <c r="H39" s="49">
        <v>15.5</v>
      </c>
      <c r="I39" s="27">
        <f t="shared" si="0"/>
        <v>12.5</v>
      </c>
      <c r="J39" s="27">
        <f t="shared" si="1"/>
        <v>3</v>
      </c>
      <c r="K39" s="68">
        <f t="shared" si="2"/>
        <v>0.80645161290322576</v>
      </c>
      <c r="L39" s="27"/>
      <c r="M39" s="49">
        <v>0.5</v>
      </c>
      <c r="N39" s="49">
        <v>2.5</v>
      </c>
      <c r="O39" s="49">
        <v>5</v>
      </c>
      <c r="P39" s="49">
        <v>4.5</v>
      </c>
      <c r="Q39" s="49">
        <v>1.5</v>
      </c>
      <c r="R39" s="49">
        <v>1.5</v>
      </c>
      <c r="S39" s="49">
        <v>0</v>
      </c>
      <c r="T39" s="49">
        <v>0</v>
      </c>
    </row>
    <row r="40" spans="1:20" ht="15" x14ac:dyDescent="0.25">
      <c r="A40" s="75" t="s">
        <v>389</v>
      </c>
      <c r="B40" s="75" t="s">
        <v>466</v>
      </c>
      <c r="C40" s="75" t="s">
        <v>414</v>
      </c>
      <c r="D40" s="48" t="s">
        <v>187</v>
      </c>
      <c r="E40" s="27" t="s">
        <v>470</v>
      </c>
      <c r="F40" s="37" t="s">
        <v>301</v>
      </c>
      <c r="G40" s="27" t="s">
        <v>325</v>
      </c>
      <c r="H40" s="49">
        <v>8</v>
      </c>
      <c r="I40" s="27">
        <f t="shared" si="0"/>
        <v>6</v>
      </c>
      <c r="J40" s="27">
        <f t="shared" si="1"/>
        <v>2</v>
      </c>
      <c r="K40" s="68">
        <f t="shared" si="2"/>
        <v>0.75</v>
      </c>
      <c r="L40" s="27"/>
      <c r="M40" s="49">
        <v>1</v>
      </c>
      <c r="N40" s="49">
        <v>0</v>
      </c>
      <c r="O40" s="49">
        <v>2.5</v>
      </c>
      <c r="P40" s="49">
        <v>2.5</v>
      </c>
      <c r="Q40" s="49">
        <v>1</v>
      </c>
      <c r="R40" s="49">
        <v>1</v>
      </c>
      <c r="S40" s="49">
        <v>0</v>
      </c>
      <c r="T40" s="49">
        <v>0</v>
      </c>
    </row>
    <row r="41" spans="1:20" ht="15" x14ac:dyDescent="0.25">
      <c r="A41" s="75" t="s">
        <v>389</v>
      </c>
      <c r="B41" s="75" t="s">
        <v>466</v>
      </c>
      <c r="C41" s="75" t="s">
        <v>414</v>
      </c>
      <c r="D41" s="48" t="s">
        <v>109</v>
      </c>
      <c r="E41" s="27" t="s">
        <v>471</v>
      </c>
      <c r="F41" s="37" t="s">
        <v>301</v>
      </c>
      <c r="G41" s="27" t="s">
        <v>325</v>
      </c>
      <c r="H41" s="49">
        <v>1.5</v>
      </c>
      <c r="I41" s="27">
        <f t="shared" si="0"/>
        <v>1.5</v>
      </c>
      <c r="J41" s="27">
        <f t="shared" si="1"/>
        <v>0</v>
      </c>
      <c r="K41" s="68">
        <f t="shared" si="2"/>
        <v>1</v>
      </c>
      <c r="L41" s="27"/>
      <c r="M41" s="49">
        <v>0.5</v>
      </c>
      <c r="N41" s="49">
        <v>0</v>
      </c>
      <c r="O41" s="49">
        <v>0.5</v>
      </c>
      <c r="P41" s="49">
        <v>0.5</v>
      </c>
      <c r="Q41" s="49">
        <v>0</v>
      </c>
      <c r="R41" s="49">
        <v>0</v>
      </c>
      <c r="S41" s="49">
        <v>0</v>
      </c>
      <c r="T41" s="49">
        <v>0</v>
      </c>
    </row>
    <row r="42" spans="1:20" ht="15" x14ac:dyDescent="0.25">
      <c r="A42" s="75" t="s">
        <v>389</v>
      </c>
      <c r="B42" s="75" t="s">
        <v>466</v>
      </c>
      <c r="C42" s="75" t="s">
        <v>414</v>
      </c>
      <c r="D42" s="48" t="s">
        <v>185</v>
      </c>
      <c r="E42" s="27" t="s">
        <v>472</v>
      </c>
      <c r="F42" s="37" t="s">
        <v>301</v>
      </c>
      <c r="G42" s="27" t="s">
        <v>325</v>
      </c>
      <c r="H42" s="49">
        <v>107</v>
      </c>
      <c r="I42" s="27">
        <f t="shared" si="0"/>
        <v>103.5</v>
      </c>
      <c r="J42" s="27">
        <f t="shared" si="1"/>
        <v>3.5</v>
      </c>
      <c r="K42" s="68">
        <f t="shared" si="2"/>
        <v>0.96728971962616828</v>
      </c>
      <c r="L42" s="27"/>
      <c r="M42" s="49">
        <v>5.5</v>
      </c>
      <c r="N42" s="49">
        <v>22</v>
      </c>
      <c r="O42" s="49">
        <v>32</v>
      </c>
      <c r="P42" s="49">
        <v>44</v>
      </c>
      <c r="Q42" s="49">
        <v>2</v>
      </c>
      <c r="R42" s="49">
        <v>0.5</v>
      </c>
      <c r="S42" s="49">
        <v>1</v>
      </c>
      <c r="T42" s="49">
        <v>0</v>
      </c>
    </row>
    <row r="43" spans="1:20" ht="15" x14ac:dyDescent="0.25">
      <c r="A43" s="75" t="s">
        <v>389</v>
      </c>
      <c r="B43" s="75" t="s">
        <v>460</v>
      </c>
      <c r="C43" s="75" t="s">
        <v>414</v>
      </c>
      <c r="D43" s="48" t="s">
        <v>193</v>
      </c>
      <c r="E43" s="27" t="s">
        <v>473</v>
      </c>
      <c r="F43" s="37" t="s">
        <v>301</v>
      </c>
      <c r="G43" s="27" t="s">
        <v>325</v>
      </c>
      <c r="H43" s="49">
        <v>71.5</v>
      </c>
      <c r="I43" s="27">
        <f t="shared" ref="I43:I74" si="3">SUM(M43:P43)</f>
        <v>66.5</v>
      </c>
      <c r="J43" s="27">
        <f t="shared" ref="J43:J74" si="4">SUM(Q43:T43)</f>
        <v>5</v>
      </c>
      <c r="K43" s="68">
        <f t="shared" ref="K43:K74" si="5">I43/H43</f>
        <v>0.93006993006993011</v>
      </c>
      <c r="L43" s="27"/>
      <c r="M43" s="49">
        <v>15</v>
      </c>
      <c r="N43" s="49">
        <v>10.5</v>
      </c>
      <c r="O43" s="49">
        <v>9</v>
      </c>
      <c r="P43" s="49">
        <v>32</v>
      </c>
      <c r="Q43" s="49">
        <v>1</v>
      </c>
      <c r="R43" s="49">
        <v>3</v>
      </c>
      <c r="S43" s="49">
        <v>1</v>
      </c>
      <c r="T43" s="49">
        <v>0</v>
      </c>
    </row>
    <row r="44" spans="1:20" ht="15" x14ac:dyDescent="0.25">
      <c r="A44" s="75" t="s">
        <v>390</v>
      </c>
      <c r="B44" s="75" t="s">
        <v>474</v>
      </c>
      <c r="C44" s="75" t="s">
        <v>415</v>
      </c>
      <c r="D44" s="48" t="s">
        <v>117</v>
      </c>
      <c r="E44" s="27" t="s">
        <v>475</v>
      </c>
      <c r="F44" s="37" t="s">
        <v>301</v>
      </c>
      <c r="G44" s="27" t="s">
        <v>325</v>
      </c>
      <c r="H44" s="49">
        <v>42</v>
      </c>
      <c r="I44" s="27">
        <f t="shared" si="3"/>
        <v>41</v>
      </c>
      <c r="J44" s="27">
        <f t="shared" si="4"/>
        <v>1</v>
      </c>
      <c r="K44" s="68">
        <f t="shared" si="5"/>
        <v>0.97619047619047616</v>
      </c>
      <c r="L44" s="27"/>
      <c r="M44" s="49">
        <v>15</v>
      </c>
      <c r="N44" s="49">
        <v>4</v>
      </c>
      <c r="O44" s="49">
        <v>13</v>
      </c>
      <c r="P44" s="49">
        <v>9</v>
      </c>
      <c r="Q44" s="49">
        <v>1</v>
      </c>
      <c r="R44" s="49">
        <v>0</v>
      </c>
      <c r="S44" s="49">
        <v>0</v>
      </c>
      <c r="T44" s="49">
        <v>0</v>
      </c>
    </row>
    <row r="45" spans="1:20" ht="15" x14ac:dyDescent="0.25">
      <c r="A45" s="75" t="s">
        <v>390</v>
      </c>
      <c r="B45" s="75" t="s">
        <v>474</v>
      </c>
      <c r="C45" s="75" t="s">
        <v>415</v>
      </c>
      <c r="D45" s="48" t="s">
        <v>188</v>
      </c>
      <c r="E45" s="27" t="s">
        <v>476</v>
      </c>
      <c r="F45" s="37" t="s">
        <v>301</v>
      </c>
      <c r="G45" s="27" t="s">
        <v>325</v>
      </c>
      <c r="H45" s="49">
        <v>60</v>
      </c>
      <c r="I45" s="27">
        <f t="shared" si="3"/>
        <v>58</v>
      </c>
      <c r="J45" s="27">
        <f t="shared" si="4"/>
        <v>2</v>
      </c>
      <c r="K45" s="68">
        <f t="shared" si="5"/>
        <v>0.96666666666666667</v>
      </c>
      <c r="L45" s="27"/>
      <c r="M45" s="49">
        <v>15</v>
      </c>
      <c r="N45" s="49">
        <v>16</v>
      </c>
      <c r="O45" s="49">
        <v>15.5</v>
      </c>
      <c r="P45" s="49">
        <v>11.5</v>
      </c>
      <c r="Q45" s="49">
        <v>1</v>
      </c>
      <c r="R45" s="49">
        <v>0</v>
      </c>
      <c r="S45" s="49">
        <v>0</v>
      </c>
      <c r="T45" s="49">
        <v>1</v>
      </c>
    </row>
    <row r="46" spans="1:20" ht="15" x14ac:dyDescent="0.25">
      <c r="A46" s="75" t="s">
        <v>390</v>
      </c>
      <c r="B46" s="75" t="s">
        <v>474</v>
      </c>
      <c r="C46" s="75" t="s">
        <v>415</v>
      </c>
      <c r="D46" s="48" t="s">
        <v>213</v>
      </c>
      <c r="E46" s="27" t="s">
        <v>477</v>
      </c>
      <c r="F46" s="37" t="s">
        <v>301</v>
      </c>
      <c r="G46" s="27" t="s">
        <v>325</v>
      </c>
      <c r="H46" s="49">
        <v>87.5</v>
      </c>
      <c r="I46" s="27">
        <f t="shared" si="3"/>
        <v>86.5</v>
      </c>
      <c r="J46" s="27">
        <f t="shared" si="4"/>
        <v>1</v>
      </c>
      <c r="K46" s="68">
        <f t="shared" si="5"/>
        <v>0.98857142857142855</v>
      </c>
      <c r="L46" s="27"/>
      <c r="M46" s="49">
        <v>55</v>
      </c>
      <c r="N46" s="49">
        <v>19</v>
      </c>
      <c r="O46" s="49">
        <v>3.5</v>
      </c>
      <c r="P46" s="49">
        <v>9</v>
      </c>
      <c r="Q46" s="49">
        <v>0</v>
      </c>
      <c r="R46" s="49">
        <v>0</v>
      </c>
      <c r="S46" s="49">
        <v>0.5</v>
      </c>
      <c r="T46" s="49">
        <v>0.5</v>
      </c>
    </row>
    <row r="47" spans="1:20" ht="15" x14ac:dyDescent="0.25">
      <c r="A47" s="75" t="s">
        <v>390</v>
      </c>
      <c r="B47" s="75" t="s">
        <v>474</v>
      </c>
      <c r="C47" s="75" t="s">
        <v>415</v>
      </c>
      <c r="D47" s="48" t="s">
        <v>142</v>
      </c>
      <c r="E47" s="27" t="s">
        <v>478</v>
      </c>
      <c r="F47" s="37" t="s">
        <v>301</v>
      </c>
      <c r="G47" s="27" t="s">
        <v>325</v>
      </c>
      <c r="H47" s="49">
        <v>22.5</v>
      </c>
      <c r="I47" s="27">
        <f t="shared" si="3"/>
        <v>21</v>
      </c>
      <c r="J47" s="27">
        <f t="shared" si="4"/>
        <v>1.5</v>
      </c>
      <c r="K47" s="68">
        <f t="shared" si="5"/>
        <v>0.93333333333333335</v>
      </c>
      <c r="L47" s="27"/>
      <c r="M47" s="49">
        <v>4</v>
      </c>
      <c r="N47" s="49">
        <v>3</v>
      </c>
      <c r="O47" s="49">
        <v>10</v>
      </c>
      <c r="P47" s="49">
        <v>4</v>
      </c>
      <c r="Q47" s="49">
        <v>0</v>
      </c>
      <c r="R47" s="49">
        <v>0</v>
      </c>
      <c r="S47" s="49">
        <v>0</v>
      </c>
      <c r="T47" s="49">
        <v>1.5</v>
      </c>
    </row>
    <row r="48" spans="1:20" ht="15" x14ac:dyDescent="0.25">
      <c r="A48" s="75" t="s">
        <v>391</v>
      </c>
      <c r="B48" s="75" t="s">
        <v>440</v>
      </c>
      <c r="C48" s="75" t="s">
        <v>416</v>
      </c>
      <c r="D48" s="48" t="s">
        <v>92</v>
      </c>
      <c r="E48" s="27" t="s">
        <v>479</v>
      </c>
      <c r="F48" s="37" t="s">
        <v>301</v>
      </c>
      <c r="G48" s="27" t="s">
        <v>325</v>
      </c>
      <c r="H48" s="49">
        <v>4.5</v>
      </c>
      <c r="I48" s="27">
        <f t="shared" si="3"/>
        <v>3.5</v>
      </c>
      <c r="J48" s="27">
        <f t="shared" si="4"/>
        <v>1</v>
      </c>
      <c r="K48" s="68">
        <f t="shared" si="5"/>
        <v>0.77777777777777779</v>
      </c>
      <c r="L48" s="27"/>
      <c r="M48" s="49">
        <v>1.5</v>
      </c>
      <c r="N48" s="49">
        <v>0</v>
      </c>
      <c r="O48" s="49">
        <v>2</v>
      </c>
      <c r="P48" s="49">
        <v>0</v>
      </c>
      <c r="Q48" s="49">
        <v>0</v>
      </c>
      <c r="R48" s="49">
        <v>0</v>
      </c>
      <c r="S48" s="49">
        <v>0</v>
      </c>
      <c r="T48" s="49">
        <v>1</v>
      </c>
    </row>
    <row r="49" spans="1:20" ht="15" x14ac:dyDescent="0.25">
      <c r="A49" s="75" t="s">
        <v>391</v>
      </c>
      <c r="B49" s="75" t="s">
        <v>440</v>
      </c>
      <c r="C49" s="75" t="s">
        <v>416</v>
      </c>
      <c r="D49" s="48" t="s">
        <v>143</v>
      </c>
      <c r="E49" s="27" t="s">
        <v>480</v>
      </c>
      <c r="F49" s="37" t="s">
        <v>301</v>
      </c>
      <c r="G49" s="27" t="s">
        <v>325</v>
      </c>
      <c r="H49" s="49">
        <v>58.5</v>
      </c>
      <c r="I49" s="27">
        <f t="shared" si="3"/>
        <v>52</v>
      </c>
      <c r="J49" s="27">
        <f t="shared" si="4"/>
        <v>6.5</v>
      </c>
      <c r="K49" s="68">
        <f t="shared" si="5"/>
        <v>0.88888888888888884</v>
      </c>
      <c r="L49" s="27"/>
      <c r="M49" s="49">
        <v>5</v>
      </c>
      <c r="N49" s="49">
        <v>5</v>
      </c>
      <c r="O49" s="49">
        <v>20</v>
      </c>
      <c r="P49" s="49">
        <v>22</v>
      </c>
      <c r="Q49" s="49">
        <v>3</v>
      </c>
      <c r="R49" s="49">
        <v>2.5</v>
      </c>
      <c r="S49" s="49">
        <v>0</v>
      </c>
      <c r="T49" s="49">
        <v>1</v>
      </c>
    </row>
    <row r="50" spans="1:20" ht="15" x14ac:dyDescent="0.25">
      <c r="A50" s="75" t="s">
        <v>391</v>
      </c>
      <c r="B50" s="75" t="s">
        <v>440</v>
      </c>
      <c r="C50" s="75" t="s">
        <v>416</v>
      </c>
      <c r="D50" s="48" t="s">
        <v>110</v>
      </c>
      <c r="E50" s="27" t="s">
        <v>481</v>
      </c>
      <c r="F50" s="37" t="s">
        <v>301</v>
      </c>
      <c r="G50" s="27" t="s">
        <v>325</v>
      </c>
      <c r="H50" s="49">
        <v>38</v>
      </c>
      <c r="I50" s="27">
        <f t="shared" si="3"/>
        <v>35</v>
      </c>
      <c r="J50" s="27">
        <f t="shared" si="4"/>
        <v>3</v>
      </c>
      <c r="K50" s="68">
        <f t="shared" si="5"/>
        <v>0.92105263157894735</v>
      </c>
      <c r="L50" s="27"/>
      <c r="M50" s="49">
        <v>3</v>
      </c>
      <c r="N50" s="49">
        <v>6</v>
      </c>
      <c r="O50" s="49">
        <v>13</v>
      </c>
      <c r="P50" s="49">
        <v>13</v>
      </c>
      <c r="Q50" s="49">
        <v>1.5</v>
      </c>
      <c r="R50" s="49">
        <v>1.5</v>
      </c>
      <c r="S50" s="49">
        <v>0</v>
      </c>
      <c r="T50" s="49">
        <v>0</v>
      </c>
    </row>
    <row r="51" spans="1:20" ht="15" x14ac:dyDescent="0.25">
      <c r="A51" s="75" t="s">
        <v>391</v>
      </c>
      <c r="B51" s="75" t="s">
        <v>440</v>
      </c>
      <c r="C51" s="75" t="s">
        <v>416</v>
      </c>
      <c r="D51" s="48" t="s">
        <v>125</v>
      </c>
      <c r="E51" s="27" t="s">
        <v>482</v>
      </c>
      <c r="F51" s="37" t="s">
        <v>301</v>
      </c>
      <c r="G51" s="27" t="s">
        <v>325</v>
      </c>
      <c r="H51" s="49">
        <v>71.5</v>
      </c>
      <c r="I51" s="27">
        <f t="shared" si="3"/>
        <v>70.5</v>
      </c>
      <c r="J51" s="27">
        <f t="shared" si="4"/>
        <v>1</v>
      </c>
      <c r="K51" s="68">
        <f t="shared" si="5"/>
        <v>0.98601398601398604</v>
      </c>
      <c r="L51" s="27"/>
      <c r="M51" s="49">
        <v>43.5</v>
      </c>
      <c r="N51" s="49">
        <v>15</v>
      </c>
      <c r="O51" s="49">
        <v>7</v>
      </c>
      <c r="P51" s="49">
        <v>5</v>
      </c>
      <c r="Q51" s="49">
        <v>1</v>
      </c>
      <c r="R51" s="49">
        <v>0</v>
      </c>
      <c r="S51" s="49">
        <v>0</v>
      </c>
      <c r="T51" s="49">
        <v>0</v>
      </c>
    </row>
    <row r="52" spans="1:20" ht="15" x14ac:dyDescent="0.25">
      <c r="A52" s="75" t="s">
        <v>391</v>
      </c>
      <c r="B52" s="75" t="s">
        <v>440</v>
      </c>
      <c r="C52" s="75" t="s">
        <v>416</v>
      </c>
      <c r="D52" s="48" t="s">
        <v>77</v>
      </c>
      <c r="E52" s="27" t="s">
        <v>483</v>
      </c>
      <c r="F52" s="37" t="s">
        <v>301</v>
      </c>
      <c r="G52" s="27" t="s">
        <v>325</v>
      </c>
      <c r="H52" s="49">
        <v>27.5</v>
      </c>
      <c r="I52" s="27">
        <f t="shared" si="3"/>
        <v>25.5</v>
      </c>
      <c r="J52" s="27">
        <f t="shared" si="4"/>
        <v>2</v>
      </c>
      <c r="K52" s="68">
        <f t="shared" si="5"/>
        <v>0.92727272727272725</v>
      </c>
      <c r="L52" s="27"/>
      <c r="M52" s="49">
        <v>4</v>
      </c>
      <c r="N52" s="49">
        <v>3</v>
      </c>
      <c r="O52" s="49">
        <v>9</v>
      </c>
      <c r="P52" s="49">
        <v>9.5</v>
      </c>
      <c r="Q52" s="49">
        <v>0</v>
      </c>
      <c r="R52" s="49">
        <v>1</v>
      </c>
      <c r="S52" s="49">
        <v>1</v>
      </c>
      <c r="T52" s="49">
        <v>0</v>
      </c>
    </row>
    <row r="53" spans="1:20" x14ac:dyDescent="0.2">
      <c r="A53" s="75" t="s">
        <v>392</v>
      </c>
      <c r="B53" s="75" t="s">
        <v>466</v>
      </c>
      <c r="C53" s="75" t="s">
        <v>417</v>
      </c>
      <c r="D53" s="30" t="s">
        <v>220</v>
      </c>
      <c r="E53" s="27" t="s">
        <v>484</v>
      </c>
      <c r="F53" s="37" t="s">
        <v>301</v>
      </c>
      <c r="G53" s="27" t="s">
        <v>325</v>
      </c>
      <c r="H53" s="30">
        <v>10</v>
      </c>
      <c r="I53" s="27">
        <f t="shared" si="3"/>
        <v>6</v>
      </c>
      <c r="J53" s="27">
        <f t="shared" si="4"/>
        <v>4</v>
      </c>
      <c r="K53" s="68">
        <f t="shared" si="5"/>
        <v>0.6</v>
      </c>
      <c r="L53" s="27"/>
      <c r="M53" s="30">
        <v>0</v>
      </c>
      <c r="N53" s="30">
        <v>1</v>
      </c>
      <c r="O53" s="30">
        <v>1</v>
      </c>
      <c r="P53" s="30">
        <v>4</v>
      </c>
      <c r="Q53" s="30">
        <v>2</v>
      </c>
      <c r="R53" s="30">
        <v>0</v>
      </c>
      <c r="S53" s="30">
        <v>2</v>
      </c>
      <c r="T53" s="30">
        <v>0</v>
      </c>
    </row>
    <row r="54" spans="1:20" ht="15" x14ac:dyDescent="0.25">
      <c r="A54" s="75" t="s">
        <v>392</v>
      </c>
      <c r="B54" s="75" t="s">
        <v>466</v>
      </c>
      <c r="C54" s="75" t="s">
        <v>417</v>
      </c>
      <c r="D54" s="48" t="s">
        <v>199</v>
      </c>
      <c r="E54" s="27" t="s">
        <v>485</v>
      </c>
      <c r="F54" s="37" t="s">
        <v>301</v>
      </c>
      <c r="G54" s="27" t="s">
        <v>325</v>
      </c>
      <c r="H54" s="49">
        <v>102.5</v>
      </c>
      <c r="I54" s="27">
        <f t="shared" si="3"/>
        <v>101.5</v>
      </c>
      <c r="J54" s="27">
        <f t="shared" si="4"/>
        <v>1</v>
      </c>
      <c r="K54" s="68">
        <f t="shared" si="5"/>
        <v>0.99024390243902438</v>
      </c>
      <c r="L54" s="27"/>
      <c r="M54" s="49">
        <v>41</v>
      </c>
      <c r="N54" s="49">
        <v>26</v>
      </c>
      <c r="O54" s="49">
        <v>16.5</v>
      </c>
      <c r="P54" s="49">
        <v>18</v>
      </c>
      <c r="Q54" s="49">
        <v>1</v>
      </c>
      <c r="R54" s="49">
        <v>0</v>
      </c>
      <c r="S54" s="49">
        <v>0</v>
      </c>
      <c r="T54" s="49">
        <v>0</v>
      </c>
    </row>
    <row r="55" spans="1:20" ht="15" x14ac:dyDescent="0.25">
      <c r="A55" s="75" t="s">
        <v>392</v>
      </c>
      <c r="B55" s="75" t="s">
        <v>466</v>
      </c>
      <c r="C55" s="75" t="s">
        <v>417</v>
      </c>
      <c r="D55" s="48" t="s">
        <v>192</v>
      </c>
      <c r="E55" s="27" t="s">
        <v>486</v>
      </c>
      <c r="F55" s="37" t="s">
        <v>301</v>
      </c>
      <c r="G55" s="27" t="s">
        <v>325</v>
      </c>
      <c r="H55" s="49">
        <v>8</v>
      </c>
      <c r="I55" s="27">
        <f t="shared" si="3"/>
        <v>7.5</v>
      </c>
      <c r="J55" s="27">
        <f t="shared" si="4"/>
        <v>0.5</v>
      </c>
      <c r="K55" s="68">
        <f t="shared" si="5"/>
        <v>0.9375</v>
      </c>
      <c r="L55" s="27"/>
      <c r="M55" s="49">
        <v>0</v>
      </c>
      <c r="N55" s="49">
        <v>1</v>
      </c>
      <c r="O55" s="49">
        <v>1</v>
      </c>
      <c r="P55" s="49">
        <v>5.5</v>
      </c>
      <c r="Q55" s="49">
        <v>0</v>
      </c>
      <c r="R55" s="49">
        <v>0</v>
      </c>
      <c r="S55" s="49">
        <v>0</v>
      </c>
      <c r="T55" s="49">
        <v>0.5</v>
      </c>
    </row>
    <row r="56" spans="1:20" ht="15" x14ac:dyDescent="0.25">
      <c r="A56" s="75" t="s">
        <v>393</v>
      </c>
      <c r="B56" s="75" t="s">
        <v>487</v>
      </c>
      <c r="C56" s="75" t="s">
        <v>418</v>
      </c>
      <c r="D56" s="48" t="s">
        <v>124</v>
      </c>
      <c r="E56" s="27" t="s">
        <v>488</v>
      </c>
      <c r="F56" s="37" t="s">
        <v>301</v>
      </c>
      <c r="G56" s="27" t="s">
        <v>325</v>
      </c>
      <c r="H56" s="49">
        <v>27.5</v>
      </c>
      <c r="I56" s="27">
        <f t="shared" si="3"/>
        <v>26</v>
      </c>
      <c r="J56" s="27">
        <f t="shared" si="4"/>
        <v>1.5</v>
      </c>
      <c r="K56" s="68">
        <f t="shared" si="5"/>
        <v>0.94545454545454544</v>
      </c>
      <c r="L56" s="27"/>
      <c r="M56" s="49">
        <v>5</v>
      </c>
      <c r="N56" s="49">
        <v>8</v>
      </c>
      <c r="O56" s="49">
        <v>4</v>
      </c>
      <c r="P56" s="49">
        <v>9</v>
      </c>
      <c r="Q56" s="49">
        <v>0.5</v>
      </c>
      <c r="R56" s="49">
        <v>0.5</v>
      </c>
      <c r="S56" s="49">
        <v>0.5</v>
      </c>
      <c r="T56" s="49">
        <v>0</v>
      </c>
    </row>
    <row r="57" spans="1:20" ht="15" x14ac:dyDescent="0.25">
      <c r="A57" s="75" t="s">
        <v>393</v>
      </c>
      <c r="B57" s="75" t="s">
        <v>487</v>
      </c>
      <c r="C57" s="75" t="s">
        <v>418</v>
      </c>
      <c r="D57" s="48" t="s">
        <v>174</v>
      </c>
      <c r="E57" s="27" t="s">
        <v>489</v>
      </c>
      <c r="F57" s="37" t="s">
        <v>301</v>
      </c>
      <c r="G57" s="27" t="s">
        <v>325</v>
      </c>
      <c r="H57" s="49">
        <v>9.5</v>
      </c>
      <c r="I57" s="27">
        <f t="shared" si="3"/>
        <v>8.5</v>
      </c>
      <c r="J57" s="27">
        <f t="shared" si="4"/>
        <v>1</v>
      </c>
      <c r="K57" s="68">
        <f t="shared" si="5"/>
        <v>0.89473684210526316</v>
      </c>
      <c r="L57" s="27"/>
      <c r="M57" s="49">
        <v>3</v>
      </c>
      <c r="N57" s="49">
        <v>0</v>
      </c>
      <c r="O57" s="49">
        <v>1</v>
      </c>
      <c r="P57" s="49">
        <v>4.5</v>
      </c>
      <c r="Q57" s="49">
        <v>0</v>
      </c>
      <c r="R57" s="49">
        <v>0</v>
      </c>
      <c r="S57" s="49">
        <v>0</v>
      </c>
      <c r="T57" s="49">
        <v>1</v>
      </c>
    </row>
    <row r="58" spans="1:20" ht="15" x14ac:dyDescent="0.25">
      <c r="A58" s="75" t="s">
        <v>393</v>
      </c>
      <c r="B58" s="75" t="s">
        <v>487</v>
      </c>
      <c r="C58" s="75" t="s">
        <v>418</v>
      </c>
      <c r="D58" s="48" t="s">
        <v>122</v>
      </c>
      <c r="E58" s="27" t="s">
        <v>490</v>
      </c>
      <c r="F58" s="37" t="s">
        <v>301</v>
      </c>
      <c r="G58" s="27" t="s">
        <v>325</v>
      </c>
      <c r="H58" s="49">
        <v>42</v>
      </c>
      <c r="I58" s="27">
        <f t="shared" si="3"/>
        <v>41.5</v>
      </c>
      <c r="J58" s="27">
        <f t="shared" si="4"/>
        <v>0.5</v>
      </c>
      <c r="K58" s="68">
        <f t="shared" si="5"/>
        <v>0.98809523809523814</v>
      </c>
      <c r="L58" s="27"/>
      <c r="M58" s="49">
        <v>9</v>
      </c>
      <c r="N58" s="49">
        <v>17</v>
      </c>
      <c r="O58" s="49">
        <v>11</v>
      </c>
      <c r="P58" s="49">
        <v>4.5</v>
      </c>
      <c r="Q58" s="49">
        <v>0.5</v>
      </c>
      <c r="R58" s="49">
        <v>0</v>
      </c>
      <c r="S58" s="49">
        <v>0</v>
      </c>
      <c r="T58" s="49">
        <v>0</v>
      </c>
    </row>
    <row r="59" spans="1:20" ht="15" x14ac:dyDescent="0.25">
      <c r="A59" s="75" t="s">
        <v>393</v>
      </c>
      <c r="B59" s="75" t="s">
        <v>487</v>
      </c>
      <c r="C59" s="75" t="s">
        <v>418</v>
      </c>
      <c r="D59" s="48" t="s">
        <v>121</v>
      </c>
      <c r="E59" s="27" t="s">
        <v>491</v>
      </c>
      <c r="F59" s="37" t="s">
        <v>301</v>
      </c>
      <c r="G59" s="27" t="s">
        <v>325</v>
      </c>
      <c r="H59" s="49">
        <v>19.5</v>
      </c>
      <c r="I59" s="27">
        <f t="shared" si="3"/>
        <v>19.5</v>
      </c>
      <c r="J59" s="27">
        <f t="shared" si="4"/>
        <v>0</v>
      </c>
      <c r="K59" s="68">
        <f t="shared" si="5"/>
        <v>1</v>
      </c>
      <c r="L59" s="27"/>
      <c r="M59" s="49">
        <v>7</v>
      </c>
      <c r="N59" s="49">
        <v>4</v>
      </c>
      <c r="O59" s="49">
        <v>3</v>
      </c>
      <c r="P59" s="49">
        <v>5.5</v>
      </c>
      <c r="Q59" s="49">
        <v>0</v>
      </c>
      <c r="R59" s="49">
        <v>0</v>
      </c>
      <c r="S59" s="49">
        <v>0</v>
      </c>
      <c r="T59" s="49">
        <v>0</v>
      </c>
    </row>
    <row r="60" spans="1:20" ht="15" x14ac:dyDescent="0.25">
      <c r="A60" s="75" t="s">
        <v>393</v>
      </c>
      <c r="B60" s="75" t="s">
        <v>487</v>
      </c>
      <c r="C60" s="75" t="s">
        <v>418</v>
      </c>
      <c r="D60" s="48" t="s">
        <v>152</v>
      </c>
      <c r="E60" s="27" t="s">
        <v>492</v>
      </c>
      <c r="F60" s="37" t="s">
        <v>301</v>
      </c>
      <c r="G60" s="27" t="s">
        <v>325</v>
      </c>
      <c r="H60" s="49">
        <v>45</v>
      </c>
      <c r="I60" s="27">
        <f t="shared" si="3"/>
        <v>42.5</v>
      </c>
      <c r="J60" s="27">
        <f t="shared" si="4"/>
        <v>2.5</v>
      </c>
      <c r="K60" s="68">
        <f t="shared" si="5"/>
        <v>0.94444444444444442</v>
      </c>
      <c r="L60" s="27"/>
      <c r="M60" s="49">
        <v>2</v>
      </c>
      <c r="N60" s="49">
        <v>10</v>
      </c>
      <c r="O60" s="49">
        <v>15</v>
      </c>
      <c r="P60" s="49">
        <v>15.5</v>
      </c>
      <c r="Q60" s="49">
        <v>2</v>
      </c>
      <c r="R60" s="49">
        <v>0</v>
      </c>
      <c r="S60" s="49">
        <v>0</v>
      </c>
      <c r="T60" s="49">
        <v>0.5</v>
      </c>
    </row>
    <row r="61" spans="1:20" ht="15" x14ac:dyDescent="0.25">
      <c r="A61" s="75" t="s">
        <v>393</v>
      </c>
      <c r="B61" s="75" t="s">
        <v>487</v>
      </c>
      <c r="C61" s="75" t="s">
        <v>418</v>
      </c>
      <c r="D61" s="48" t="s">
        <v>120</v>
      </c>
      <c r="E61" s="27" t="s">
        <v>493</v>
      </c>
      <c r="F61" s="37" t="s">
        <v>301</v>
      </c>
      <c r="G61" s="27" t="s">
        <v>325</v>
      </c>
      <c r="H61" s="49">
        <v>46</v>
      </c>
      <c r="I61" s="27">
        <f t="shared" si="3"/>
        <v>44</v>
      </c>
      <c r="J61" s="27">
        <f t="shared" si="4"/>
        <v>2</v>
      </c>
      <c r="K61" s="68">
        <f t="shared" si="5"/>
        <v>0.95652173913043481</v>
      </c>
      <c r="L61" s="27"/>
      <c r="M61" s="49">
        <v>7</v>
      </c>
      <c r="N61" s="49">
        <v>12</v>
      </c>
      <c r="O61" s="49">
        <v>8</v>
      </c>
      <c r="P61" s="49">
        <v>17</v>
      </c>
      <c r="Q61" s="49">
        <v>1</v>
      </c>
      <c r="R61" s="49">
        <v>0</v>
      </c>
      <c r="S61" s="49">
        <v>0</v>
      </c>
      <c r="T61" s="49">
        <v>1</v>
      </c>
    </row>
    <row r="62" spans="1:20" ht="15" x14ac:dyDescent="0.25">
      <c r="A62" s="75" t="s">
        <v>393</v>
      </c>
      <c r="B62" s="75" t="s">
        <v>487</v>
      </c>
      <c r="C62" s="75" t="s">
        <v>418</v>
      </c>
      <c r="D62" s="48" t="s">
        <v>100</v>
      </c>
      <c r="E62" s="27" t="s">
        <v>494</v>
      </c>
      <c r="F62" s="37" t="s">
        <v>301</v>
      </c>
      <c r="G62" s="27" t="s">
        <v>325</v>
      </c>
      <c r="H62" s="49">
        <v>30.5</v>
      </c>
      <c r="I62" s="27">
        <f t="shared" si="3"/>
        <v>30</v>
      </c>
      <c r="J62" s="27">
        <f t="shared" si="4"/>
        <v>0.5</v>
      </c>
      <c r="K62" s="68">
        <f t="shared" si="5"/>
        <v>0.98360655737704916</v>
      </c>
      <c r="L62" s="27"/>
      <c r="M62" s="49">
        <v>9</v>
      </c>
      <c r="N62" s="49">
        <v>7</v>
      </c>
      <c r="O62" s="49">
        <v>9</v>
      </c>
      <c r="P62" s="49">
        <v>5</v>
      </c>
      <c r="Q62" s="49">
        <v>0</v>
      </c>
      <c r="R62" s="49">
        <v>0</v>
      </c>
      <c r="S62" s="49">
        <v>0</v>
      </c>
      <c r="T62" s="49">
        <v>0.5</v>
      </c>
    </row>
    <row r="63" spans="1:20" ht="15" x14ac:dyDescent="0.25">
      <c r="A63" s="75" t="s">
        <v>393</v>
      </c>
      <c r="B63" s="75" t="s">
        <v>487</v>
      </c>
      <c r="C63" s="75" t="s">
        <v>418</v>
      </c>
      <c r="D63" s="48" t="s">
        <v>123</v>
      </c>
      <c r="E63" s="27" t="s">
        <v>495</v>
      </c>
      <c r="F63" s="37" t="s">
        <v>301</v>
      </c>
      <c r="G63" s="27" t="s">
        <v>325</v>
      </c>
      <c r="H63" s="49">
        <v>37</v>
      </c>
      <c r="I63" s="27">
        <f t="shared" si="3"/>
        <v>36.5</v>
      </c>
      <c r="J63" s="27">
        <f t="shared" si="4"/>
        <v>0.5</v>
      </c>
      <c r="K63" s="68">
        <f t="shared" si="5"/>
        <v>0.98648648648648651</v>
      </c>
      <c r="L63" s="27"/>
      <c r="M63" s="49">
        <v>3</v>
      </c>
      <c r="N63" s="49">
        <v>11</v>
      </c>
      <c r="O63" s="49">
        <v>12.5</v>
      </c>
      <c r="P63" s="49">
        <v>10</v>
      </c>
      <c r="Q63" s="49">
        <v>0.5</v>
      </c>
      <c r="R63" s="49">
        <v>0</v>
      </c>
      <c r="S63" s="49">
        <v>0</v>
      </c>
      <c r="T63" s="49">
        <v>0</v>
      </c>
    </row>
    <row r="64" spans="1:20" ht="15" x14ac:dyDescent="0.25">
      <c r="A64" s="75" t="s">
        <v>394</v>
      </c>
      <c r="B64" s="75" t="s">
        <v>487</v>
      </c>
      <c r="C64" s="75" t="s">
        <v>419</v>
      </c>
      <c r="D64" s="48" t="s">
        <v>105</v>
      </c>
      <c r="E64" s="27" t="s">
        <v>496</v>
      </c>
      <c r="F64" s="37" t="s">
        <v>301</v>
      </c>
      <c r="G64" s="27" t="s">
        <v>325</v>
      </c>
      <c r="H64" s="49">
        <v>5</v>
      </c>
      <c r="I64" s="27">
        <f t="shared" si="3"/>
        <v>3.5</v>
      </c>
      <c r="J64" s="27">
        <f t="shared" si="4"/>
        <v>1.5</v>
      </c>
      <c r="K64" s="68">
        <f t="shared" si="5"/>
        <v>0.7</v>
      </c>
      <c r="L64" s="27"/>
      <c r="M64" s="49">
        <v>1</v>
      </c>
      <c r="N64" s="49">
        <v>0</v>
      </c>
      <c r="O64" s="49">
        <v>1.5</v>
      </c>
      <c r="P64" s="49">
        <v>1</v>
      </c>
      <c r="Q64" s="49">
        <v>1</v>
      </c>
      <c r="R64" s="49">
        <v>0</v>
      </c>
      <c r="S64" s="49">
        <v>0</v>
      </c>
      <c r="T64" s="49">
        <v>0.5</v>
      </c>
    </row>
    <row r="65" spans="1:20" ht="15" x14ac:dyDescent="0.25">
      <c r="A65" s="75" t="s">
        <v>394</v>
      </c>
      <c r="B65" s="75" t="s">
        <v>487</v>
      </c>
      <c r="C65" s="75" t="s">
        <v>419</v>
      </c>
      <c r="D65" s="48" t="s">
        <v>106</v>
      </c>
      <c r="E65" s="27" t="s">
        <v>497</v>
      </c>
      <c r="F65" s="37" t="s">
        <v>301</v>
      </c>
      <c r="G65" s="27" t="s">
        <v>325</v>
      </c>
      <c r="H65" s="49">
        <v>74</v>
      </c>
      <c r="I65" s="27">
        <f t="shared" si="3"/>
        <v>69.5</v>
      </c>
      <c r="J65" s="27">
        <f t="shared" si="4"/>
        <v>4.5</v>
      </c>
      <c r="K65" s="68">
        <f t="shared" si="5"/>
        <v>0.93918918918918914</v>
      </c>
      <c r="L65" s="27"/>
      <c r="M65" s="49">
        <v>11</v>
      </c>
      <c r="N65" s="49">
        <v>14.5</v>
      </c>
      <c r="O65" s="49">
        <v>27</v>
      </c>
      <c r="P65" s="49">
        <v>17</v>
      </c>
      <c r="Q65" s="49">
        <v>2.5</v>
      </c>
      <c r="R65" s="49">
        <v>1</v>
      </c>
      <c r="S65" s="49">
        <v>1</v>
      </c>
      <c r="T65" s="49">
        <v>0</v>
      </c>
    </row>
    <row r="66" spans="1:20" ht="15" x14ac:dyDescent="0.25">
      <c r="A66" s="75" t="s">
        <v>394</v>
      </c>
      <c r="B66" s="75" t="s">
        <v>487</v>
      </c>
      <c r="C66" s="75" t="s">
        <v>419</v>
      </c>
      <c r="D66" s="48" t="s">
        <v>172</v>
      </c>
      <c r="E66" s="27" t="s">
        <v>498</v>
      </c>
      <c r="F66" s="37" t="s">
        <v>301</v>
      </c>
      <c r="G66" s="27" t="s">
        <v>325</v>
      </c>
      <c r="H66" s="49">
        <v>22.5</v>
      </c>
      <c r="I66" s="27">
        <f t="shared" si="3"/>
        <v>19.5</v>
      </c>
      <c r="J66" s="27">
        <f t="shared" si="4"/>
        <v>3</v>
      </c>
      <c r="K66" s="68">
        <f t="shared" si="5"/>
        <v>0.8666666666666667</v>
      </c>
      <c r="L66" s="27"/>
      <c r="M66" s="49">
        <v>5.5</v>
      </c>
      <c r="N66" s="49">
        <v>4.5</v>
      </c>
      <c r="O66" s="49">
        <v>5.5</v>
      </c>
      <c r="P66" s="49">
        <v>4</v>
      </c>
      <c r="Q66" s="49">
        <v>1.5</v>
      </c>
      <c r="R66" s="49">
        <v>0.5</v>
      </c>
      <c r="S66" s="49">
        <v>0</v>
      </c>
      <c r="T66" s="49">
        <v>1</v>
      </c>
    </row>
    <row r="67" spans="1:20" ht="15" x14ac:dyDescent="0.25">
      <c r="A67" s="75" t="s">
        <v>394</v>
      </c>
      <c r="B67" s="75" t="s">
        <v>487</v>
      </c>
      <c r="C67" s="75" t="s">
        <v>419</v>
      </c>
      <c r="D67" s="48" t="s">
        <v>79</v>
      </c>
      <c r="E67" s="27" t="s">
        <v>499</v>
      </c>
      <c r="F67" s="37" t="s">
        <v>301</v>
      </c>
      <c r="G67" s="27" t="s">
        <v>325</v>
      </c>
      <c r="H67" s="49">
        <v>34</v>
      </c>
      <c r="I67" s="27">
        <f t="shared" si="3"/>
        <v>32</v>
      </c>
      <c r="J67" s="27">
        <f t="shared" si="4"/>
        <v>2</v>
      </c>
      <c r="K67" s="68">
        <f t="shared" si="5"/>
        <v>0.94117647058823528</v>
      </c>
      <c r="L67" s="27"/>
      <c r="M67" s="49">
        <v>16</v>
      </c>
      <c r="N67" s="49">
        <v>11</v>
      </c>
      <c r="O67" s="49">
        <v>2.5</v>
      </c>
      <c r="P67" s="49">
        <v>2.5</v>
      </c>
      <c r="Q67" s="49">
        <v>0</v>
      </c>
      <c r="R67" s="49">
        <v>1.5</v>
      </c>
      <c r="S67" s="49">
        <v>0</v>
      </c>
      <c r="T67" s="49">
        <v>0.5</v>
      </c>
    </row>
    <row r="68" spans="1:20" ht="15" x14ac:dyDescent="0.25">
      <c r="A68" s="75" t="s">
        <v>394</v>
      </c>
      <c r="B68" s="75" t="s">
        <v>487</v>
      </c>
      <c r="C68" s="75" t="s">
        <v>419</v>
      </c>
      <c r="D68" s="48" t="s">
        <v>175</v>
      </c>
      <c r="E68" s="27" t="s">
        <v>500</v>
      </c>
      <c r="F68" s="37" t="s">
        <v>301</v>
      </c>
      <c r="G68" s="27" t="s">
        <v>325</v>
      </c>
      <c r="H68" s="49">
        <v>32</v>
      </c>
      <c r="I68" s="27">
        <f t="shared" si="3"/>
        <v>30</v>
      </c>
      <c r="J68" s="27">
        <f t="shared" si="4"/>
        <v>2</v>
      </c>
      <c r="K68" s="68">
        <f t="shared" si="5"/>
        <v>0.9375</v>
      </c>
      <c r="L68" s="27"/>
      <c r="M68" s="49">
        <v>5</v>
      </c>
      <c r="N68" s="49">
        <v>10.5</v>
      </c>
      <c r="O68" s="49">
        <v>8.5</v>
      </c>
      <c r="P68" s="49">
        <v>6</v>
      </c>
      <c r="Q68" s="49">
        <v>0</v>
      </c>
      <c r="R68" s="49">
        <v>0</v>
      </c>
      <c r="S68" s="49">
        <v>0.5</v>
      </c>
      <c r="T68" s="49">
        <v>1.5</v>
      </c>
    </row>
    <row r="69" spans="1:20" ht="15" x14ac:dyDescent="0.25">
      <c r="A69" s="75" t="s">
        <v>395</v>
      </c>
      <c r="B69" s="75" t="s">
        <v>460</v>
      </c>
      <c r="C69" s="75" t="s">
        <v>420</v>
      </c>
      <c r="D69" s="48" t="s">
        <v>155</v>
      </c>
      <c r="E69" s="27" t="s">
        <v>501</v>
      </c>
      <c r="F69" s="37" t="s">
        <v>301</v>
      </c>
      <c r="G69" s="27" t="s">
        <v>325</v>
      </c>
      <c r="H69" s="49">
        <v>49.5</v>
      </c>
      <c r="I69" s="27">
        <f t="shared" si="3"/>
        <v>45.5</v>
      </c>
      <c r="J69" s="27">
        <f t="shared" si="4"/>
        <v>4</v>
      </c>
      <c r="K69" s="68">
        <f t="shared" si="5"/>
        <v>0.91919191919191923</v>
      </c>
      <c r="L69" s="27"/>
      <c r="M69" s="49">
        <v>28</v>
      </c>
      <c r="N69" s="49">
        <v>5.5</v>
      </c>
      <c r="O69" s="49">
        <v>9</v>
      </c>
      <c r="P69" s="49">
        <v>3</v>
      </c>
      <c r="Q69" s="49">
        <v>2</v>
      </c>
      <c r="R69" s="49">
        <v>1</v>
      </c>
      <c r="S69" s="49">
        <v>0.5</v>
      </c>
      <c r="T69" s="49">
        <v>0.5</v>
      </c>
    </row>
    <row r="70" spans="1:20" ht="15" x14ac:dyDescent="0.25">
      <c r="A70" s="75" t="s">
        <v>395</v>
      </c>
      <c r="B70" s="75" t="s">
        <v>460</v>
      </c>
      <c r="C70" s="75" t="s">
        <v>420</v>
      </c>
      <c r="D70" s="48" t="s">
        <v>201</v>
      </c>
      <c r="E70" s="27" t="s">
        <v>503</v>
      </c>
      <c r="F70" s="37" t="s">
        <v>301</v>
      </c>
      <c r="G70" s="27" t="s">
        <v>325</v>
      </c>
      <c r="H70" s="49">
        <v>5.5</v>
      </c>
      <c r="I70" s="27">
        <f t="shared" si="3"/>
        <v>3.5</v>
      </c>
      <c r="J70" s="27">
        <f t="shared" si="4"/>
        <v>2</v>
      </c>
      <c r="K70" s="68">
        <f t="shared" si="5"/>
        <v>0.63636363636363635</v>
      </c>
      <c r="L70" s="27"/>
      <c r="M70" s="49">
        <v>0</v>
      </c>
      <c r="N70" s="49">
        <v>0</v>
      </c>
      <c r="O70" s="49">
        <v>1.5</v>
      </c>
      <c r="P70" s="49">
        <v>2</v>
      </c>
      <c r="Q70" s="49">
        <v>0.5</v>
      </c>
      <c r="R70" s="49">
        <v>0</v>
      </c>
      <c r="S70" s="49">
        <v>1.5</v>
      </c>
      <c r="T70" s="49">
        <v>0</v>
      </c>
    </row>
    <row r="71" spans="1:20" ht="15" x14ac:dyDescent="0.25">
      <c r="A71" s="75" t="s">
        <v>395</v>
      </c>
      <c r="B71" s="75" t="s">
        <v>460</v>
      </c>
      <c r="C71" s="75" t="s">
        <v>420</v>
      </c>
      <c r="D71" s="48" t="s">
        <v>202</v>
      </c>
      <c r="E71" s="27" t="s">
        <v>504</v>
      </c>
      <c r="F71" s="37" t="s">
        <v>301</v>
      </c>
      <c r="G71" s="27" t="s">
        <v>325</v>
      </c>
      <c r="H71" s="49">
        <v>15.5</v>
      </c>
      <c r="I71" s="27">
        <f t="shared" si="3"/>
        <v>14.5</v>
      </c>
      <c r="J71" s="27">
        <f t="shared" si="4"/>
        <v>1</v>
      </c>
      <c r="K71" s="68">
        <f t="shared" si="5"/>
        <v>0.93548387096774188</v>
      </c>
      <c r="L71" s="27"/>
      <c r="M71" s="49">
        <v>4</v>
      </c>
      <c r="N71" s="49">
        <v>1.5</v>
      </c>
      <c r="O71" s="49">
        <v>4.5</v>
      </c>
      <c r="P71" s="49">
        <v>4.5</v>
      </c>
      <c r="Q71" s="49">
        <v>1</v>
      </c>
      <c r="R71" s="49">
        <v>0</v>
      </c>
      <c r="S71" s="49">
        <v>0</v>
      </c>
      <c r="T71" s="49">
        <v>0</v>
      </c>
    </row>
    <row r="72" spans="1:20" ht="15" x14ac:dyDescent="0.25">
      <c r="A72" s="75" t="s">
        <v>395</v>
      </c>
      <c r="B72" s="75" t="s">
        <v>460</v>
      </c>
      <c r="C72" s="75" t="s">
        <v>420</v>
      </c>
      <c r="D72" s="48" t="s">
        <v>154</v>
      </c>
      <c r="E72" s="27" t="s">
        <v>505</v>
      </c>
      <c r="F72" s="37" t="s">
        <v>301</v>
      </c>
      <c r="G72" s="27" t="s">
        <v>325</v>
      </c>
      <c r="H72" s="49">
        <v>2</v>
      </c>
      <c r="I72" s="27">
        <f t="shared" si="3"/>
        <v>1</v>
      </c>
      <c r="J72" s="27">
        <f t="shared" si="4"/>
        <v>1</v>
      </c>
      <c r="K72" s="68">
        <f t="shared" si="5"/>
        <v>0.5</v>
      </c>
      <c r="L72" s="27"/>
      <c r="M72" s="49">
        <v>0</v>
      </c>
      <c r="N72" s="49">
        <v>0</v>
      </c>
      <c r="O72" s="49">
        <v>0.5</v>
      </c>
      <c r="P72" s="49">
        <v>0.5</v>
      </c>
      <c r="Q72" s="49">
        <v>0</v>
      </c>
      <c r="R72" s="49">
        <v>0</v>
      </c>
      <c r="S72" s="49">
        <v>0.5</v>
      </c>
      <c r="T72" s="49">
        <v>0.5</v>
      </c>
    </row>
    <row r="73" spans="1:20" ht="15" x14ac:dyDescent="0.25">
      <c r="A73" s="75" t="s">
        <v>395</v>
      </c>
      <c r="B73" s="75" t="s">
        <v>460</v>
      </c>
      <c r="C73" s="75" t="s">
        <v>420</v>
      </c>
      <c r="D73" s="48" t="s">
        <v>209</v>
      </c>
      <c r="E73" s="27" t="s">
        <v>506</v>
      </c>
      <c r="F73" s="37" t="s">
        <v>301</v>
      </c>
      <c r="G73" s="27" t="s">
        <v>325</v>
      </c>
      <c r="H73" s="49">
        <v>2</v>
      </c>
      <c r="I73" s="27">
        <f t="shared" si="3"/>
        <v>2</v>
      </c>
      <c r="J73" s="27">
        <f t="shared" si="4"/>
        <v>0</v>
      </c>
      <c r="K73" s="68">
        <f t="shared" si="5"/>
        <v>1</v>
      </c>
      <c r="L73" s="27"/>
      <c r="M73" s="49">
        <v>1</v>
      </c>
      <c r="N73" s="49">
        <v>0</v>
      </c>
      <c r="O73" s="49">
        <v>1</v>
      </c>
      <c r="P73" s="49">
        <v>0</v>
      </c>
      <c r="Q73" s="49">
        <v>0</v>
      </c>
      <c r="R73" s="49">
        <v>0</v>
      </c>
      <c r="S73" s="49">
        <v>0</v>
      </c>
      <c r="T73" s="49">
        <v>0</v>
      </c>
    </row>
    <row r="74" spans="1:20" ht="15" x14ac:dyDescent="0.25">
      <c r="A74" s="75" t="s">
        <v>395</v>
      </c>
      <c r="B74" s="75" t="s">
        <v>460</v>
      </c>
      <c r="C74" s="75" t="s">
        <v>420</v>
      </c>
      <c r="D74" s="48" t="s">
        <v>156</v>
      </c>
      <c r="E74" s="27" t="s">
        <v>507</v>
      </c>
      <c r="F74" s="37" t="s">
        <v>301</v>
      </c>
      <c r="G74" s="27" t="s">
        <v>325</v>
      </c>
      <c r="H74" s="49">
        <v>0.5</v>
      </c>
      <c r="I74" s="27">
        <f t="shared" si="3"/>
        <v>0.5</v>
      </c>
      <c r="J74" s="27">
        <f t="shared" si="4"/>
        <v>0</v>
      </c>
      <c r="K74" s="68">
        <f t="shared" si="5"/>
        <v>1</v>
      </c>
      <c r="L74" s="27"/>
      <c r="M74" s="49">
        <v>0</v>
      </c>
      <c r="N74" s="49">
        <v>0</v>
      </c>
      <c r="O74" s="49">
        <v>0</v>
      </c>
      <c r="P74" s="49">
        <v>0.5</v>
      </c>
      <c r="Q74" s="49">
        <v>0</v>
      </c>
      <c r="R74" s="49">
        <v>0</v>
      </c>
      <c r="S74" s="49">
        <v>0</v>
      </c>
      <c r="T74" s="49">
        <v>0</v>
      </c>
    </row>
    <row r="75" spans="1:20" ht="15" x14ac:dyDescent="0.25">
      <c r="A75" s="75" t="s">
        <v>395</v>
      </c>
      <c r="B75" s="75" t="s">
        <v>460</v>
      </c>
      <c r="C75" s="75" t="s">
        <v>420</v>
      </c>
      <c r="D75" s="48" t="s">
        <v>233</v>
      </c>
      <c r="E75" s="27" t="s">
        <v>609</v>
      </c>
      <c r="F75" s="37" t="s">
        <v>301</v>
      </c>
      <c r="G75" s="27" t="s">
        <v>325</v>
      </c>
      <c r="H75" s="49">
        <v>1</v>
      </c>
      <c r="I75" s="27">
        <f t="shared" ref="I75:I106" si="6">SUM(M75:P75)</f>
        <v>1</v>
      </c>
      <c r="J75" s="27">
        <f t="shared" ref="J75:J106" si="7">SUM(Q75:T75)</f>
        <v>0</v>
      </c>
      <c r="K75" s="68">
        <f t="shared" ref="K75:K106" si="8">I75/H75</f>
        <v>1</v>
      </c>
      <c r="L75" s="27"/>
      <c r="M75" s="49">
        <v>0</v>
      </c>
      <c r="N75" s="49">
        <v>0.5</v>
      </c>
      <c r="O75" s="49">
        <v>0.5</v>
      </c>
      <c r="P75" s="49">
        <v>0</v>
      </c>
      <c r="Q75" s="49">
        <v>0</v>
      </c>
      <c r="R75" s="49">
        <v>0</v>
      </c>
      <c r="S75" s="49">
        <v>0</v>
      </c>
      <c r="T75" s="49">
        <v>0</v>
      </c>
    </row>
    <row r="76" spans="1:20" ht="15" x14ac:dyDescent="0.25">
      <c r="A76" s="75" t="s">
        <v>395</v>
      </c>
      <c r="B76" s="75" t="s">
        <v>460</v>
      </c>
      <c r="C76" s="75" t="s">
        <v>420</v>
      </c>
      <c r="D76" s="48" t="s">
        <v>153</v>
      </c>
      <c r="E76" s="27" t="s">
        <v>508</v>
      </c>
      <c r="F76" s="37" t="s">
        <v>301</v>
      </c>
      <c r="G76" s="27" t="s">
        <v>325</v>
      </c>
      <c r="H76" s="49">
        <v>111</v>
      </c>
      <c r="I76" s="27">
        <f t="shared" si="6"/>
        <v>109</v>
      </c>
      <c r="J76" s="27">
        <f t="shared" si="7"/>
        <v>2</v>
      </c>
      <c r="K76" s="68">
        <f t="shared" si="8"/>
        <v>0.98198198198198194</v>
      </c>
      <c r="L76" s="27"/>
      <c r="M76" s="49">
        <v>34</v>
      </c>
      <c r="N76" s="49">
        <v>33</v>
      </c>
      <c r="O76" s="49">
        <v>30.5</v>
      </c>
      <c r="P76" s="49">
        <v>11.5</v>
      </c>
      <c r="Q76" s="49">
        <v>0.5</v>
      </c>
      <c r="R76" s="49">
        <v>1</v>
      </c>
      <c r="S76" s="49">
        <v>0.5</v>
      </c>
      <c r="T76" s="49">
        <v>0</v>
      </c>
    </row>
    <row r="77" spans="1:20" ht="15" x14ac:dyDescent="0.25">
      <c r="A77" s="75" t="s">
        <v>395</v>
      </c>
      <c r="B77" s="75" t="s">
        <v>460</v>
      </c>
      <c r="C77" s="75" t="s">
        <v>420</v>
      </c>
      <c r="D77" s="48" t="s">
        <v>180</v>
      </c>
      <c r="E77" s="27" t="s">
        <v>509</v>
      </c>
      <c r="F77" s="37" t="s">
        <v>301</v>
      </c>
      <c r="G77" s="27" t="s">
        <v>325</v>
      </c>
      <c r="H77" s="49">
        <v>58</v>
      </c>
      <c r="I77" s="27">
        <f t="shared" si="6"/>
        <v>58</v>
      </c>
      <c r="J77" s="27">
        <f t="shared" si="7"/>
        <v>0</v>
      </c>
      <c r="K77" s="68">
        <f t="shared" si="8"/>
        <v>1</v>
      </c>
      <c r="L77" s="27"/>
      <c r="M77" s="49">
        <v>9</v>
      </c>
      <c r="N77" s="49">
        <v>18</v>
      </c>
      <c r="O77" s="49">
        <v>19.5</v>
      </c>
      <c r="P77" s="49">
        <v>11.5</v>
      </c>
      <c r="Q77" s="49">
        <v>0</v>
      </c>
      <c r="R77" s="49">
        <v>0</v>
      </c>
      <c r="S77" s="49">
        <v>0</v>
      </c>
      <c r="T77" s="49">
        <v>0</v>
      </c>
    </row>
    <row r="78" spans="1:20" ht="15" x14ac:dyDescent="0.25">
      <c r="A78" s="75" t="s">
        <v>396</v>
      </c>
      <c r="B78" s="75" t="s">
        <v>487</v>
      </c>
      <c r="C78" s="75" t="s">
        <v>421</v>
      </c>
      <c r="D78" s="48" t="s">
        <v>93</v>
      </c>
      <c r="E78" s="27" t="s">
        <v>510</v>
      </c>
      <c r="F78" s="37" t="s">
        <v>301</v>
      </c>
      <c r="G78" s="27" t="s">
        <v>325</v>
      </c>
      <c r="H78" s="49">
        <v>16.5</v>
      </c>
      <c r="I78" s="27">
        <f t="shared" si="6"/>
        <v>16.5</v>
      </c>
      <c r="J78" s="27">
        <f t="shared" si="7"/>
        <v>0</v>
      </c>
      <c r="K78" s="68">
        <f t="shared" si="8"/>
        <v>1</v>
      </c>
      <c r="L78" s="27"/>
      <c r="M78" s="49">
        <v>2</v>
      </c>
      <c r="N78" s="49">
        <v>2.5</v>
      </c>
      <c r="O78" s="49">
        <v>5</v>
      </c>
      <c r="P78" s="49">
        <v>7</v>
      </c>
      <c r="Q78" s="49">
        <v>0</v>
      </c>
      <c r="R78" s="49">
        <v>0</v>
      </c>
      <c r="S78" s="49">
        <v>0</v>
      </c>
      <c r="T78" s="49">
        <v>0</v>
      </c>
    </row>
    <row r="79" spans="1:20" ht="15" x14ac:dyDescent="0.25">
      <c r="A79" s="75" t="s">
        <v>396</v>
      </c>
      <c r="B79" s="75" t="s">
        <v>487</v>
      </c>
      <c r="C79" s="75" t="s">
        <v>421</v>
      </c>
      <c r="D79" s="48" t="s">
        <v>208</v>
      </c>
      <c r="E79" s="27" t="s">
        <v>511</v>
      </c>
      <c r="F79" s="37" t="s">
        <v>301</v>
      </c>
      <c r="G79" s="27" t="s">
        <v>325</v>
      </c>
      <c r="H79" s="49">
        <v>14</v>
      </c>
      <c r="I79" s="27">
        <f t="shared" si="6"/>
        <v>12.5</v>
      </c>
      <c r="J79" s="27">
        <f t="shared" si="7"/>
        <v>1.5</v>
      </c>
      <c r="K79" s="68">
        <f t="shared" si="8"/>
        <v>0.8928571428571429</v>
      </c>
      <c r="L79" s="27"/>
      <c r="M79" s="49">
        <v>3.5</v>
      </c>
      <c r="N79" s="49">
        <v>3</v>
      </c>
      <c r="O79" s="49">
        <v>3.5</v>
      </c>
      <c r="P79" s="49">
        <v>2.5</v>
      </c>
      <c r="Q79" s="49">
        <v>1</v>
      </c>
      <c r="R79" s="49">
        <v>0</v>
      </c>
      <c r="S79" s="49">
        <v>0.5</v>
      </c>
      <c r="T79" s="49">
        <v>0</v>
      </c>
    </row>
    <row r="80" spans="1:20" ht="15" x14ac:dyDescent="0.25">
      <c r="A80" s="75" t="s">
        <v>396</v>
      </c>
      <c r="B80" s="75" t="s">
        <v>474</v>
      </c>
      <c r="C80" s="75" t="s">
        <v>421</v>
      </c>
      <c r="D80" s="48" t="s">
        <v>162</v>
      </c>
      <c r="E80" s="27" t="s">
        <v>512</v>
      </c>
      <c r="F80" s="37" t="s">
        <v>301</v>
      </c>
      <c r="G80" s="27" t="s">
        <v>325</v>
      </c>
      <c r="H80" s="49">
        <v>41</v>
      </c>
      <c r="I80" s="27">
        <f t="shared" si="6"/>
        <v>37.5</v>
      </c>
      <c r="J80" s="27">
        <f t="shared" si="7"/>
        <v>3.5</v>
      </c>
      <c r="K80" s="68">
        <f t="shared" si="8"/>
        <v>0.91463414634146345</v>
      </c>
      <c r="L80" s="27"/>
      <c r="M80" s="49">
        <v>7</v>
      </c>
      <c r="N80" s="49">
        <v>8</v>
      </c>
      <c r="O80" s="49">
        <v>13</v>
      </c>
      <c r="P80" s="49">
        <v>9.5</v>
      </c>
      <c r="Q80" s="49">
        <v>1.5</v>
      </c>
      <c r="R80" s="49">
        <v>2</v>
      </c>
      <c r="S80" s="49">
        <v>0</v>
      </c>
      <c r="T80" s="49">
        <v>0</v>
      </c>
    </row>
    <row r="81" spans="1:20" ht="15" x14ac:dyDescent="0.25">
      <c r="A81" s="75" t="s">
        <v>396</v>
      </c>
      <c r="B81" s="75" t="s">
        <v>487</v>
      </c>
      <c r="C81" s="75" t="s">
        <v>421</v>
      </c>
      <c r="D81" s="48" t="s">
        <v>95</v>
      </c>
      <c r="E81" s="27" t="s">
        <v>513</v>
      </c>
      <c r="F81" s="37" t="s">
        <v>301</v>
      </c>
      <c r="G81" s="27" t="s">
        <v>325</v>
      </c>
      <c r="H81" s="49">
        <v>54</v>
      </c>
      <c r="I81" s="27">
        <f t="shared" si="6"/>
        <v>51.5</v>
      </c>
      <c r="J81" s="27">
        <f t="shared" si="7"/>
        <v>2.5</v>
      </c>
      <c r="K81" s="68">
        <f t="shared" si="8"/>
        <v>0.95370370370370372</v>
      </c>
      <c r="L81" s="27"/>
      <c r="M81" s="49">
        <v>12</v>
      </c>
      <c r="N81" s="49">
        <v>12.5</v>
      </c>
      <c r="O81" s="49">
        <v>14</v>
      </c>
      <c r="P81" s="49">
        <v>13</v>
      </c>
      <c r="Q81" s="49">
        <v>0</v>
      </c>
      <c r="R81" s="49">
        <v>0.5</v>
      </c>
      <c r="S81" s="49">
        <v>0.5</v>
      </c>
      <c r="T81" s="49">
        <v>1.5</v>
      </c>
    </row>
    <row r="82" spans="1:20" ht="15" x14ac:dyDescent="0.25">
      <c r="A82" s="75" t="s">
        <v>396</v>
      </c>
      <c r="B82" s="75" t="s">
        <v>514</v>
      </c>
      <c r="C82" s="75" t="s">
        <v>421</v>
      </c>
      <c r="D82" s="48" t="s">
        <v>104</v>
      </c>
      <c r="E82" s="27" t="s">
        <v>515</v>
      </c>
      <c r="F82" s="37" t="s">
        <v>301</v>
      </c>
      <c r="G82" s="27" t="s">
        <v>325</v>
      </c>
      <c r="H82" s="49">
        <v>17.5</v>
      </c>
      <c r="I82" s="27">
        <f t="shared" si="6"/>
        <v>17.5</v>
      </c>
      <c r="J82" s="27">
        <f t="shared" si="7"/>
        <v>0</v>
      </c>
      <c r="K82" s="68">
        <f t="shared" si="8"/>
        <v>1</v>
      </c>
      <c r="L82" s="27"/>
      <c r="M82" s="49">
        <v>8</v>
      </c>
      <c r="N82" s="49">
        <v>5</v>
      </c>
      <c r="O82" s="49">
        <v>1</v>
      </c>
      <c r="P82" s="49">
        <v>3.5</v>
      </c>
      <c r="Q82" s="49">
        <v>0</v>
      </c>
      <c r="R82" s="49">
        <v>0</v>
      </c>
      <c r="S82" s="49">
        <v>0</v>
      </c>
      <c r="T82" s="49">
        <v>0</v>
      </c>
    </row>
    <row r="83" spans="1:20" ht="15" x14ac:dyDescent="0.25">
      <c r="A83" s="75" t="s">
        <v>396</v>
      </c>
      <c r="B83" s="75" t="s">
        <v>474</v>
      </c>
      <c r="C83" s="75" t="s">
        <v>421</v>
      </c>
      <c r="D83" s="48" t="s">
        <v>163</v>
      </c>
      <c r="E83" s="27" t="s">
        <v>516</v>
      </c>
      <c r="F83" s="37" t="s">
        <v>301</v>
      </c>
      <c r="G83" s="27" t="s">
        <v>325</v>
      </c>
      <c r="H83" s="49">
        <v>39.5</v>
      </c>
      <c r="I83" s="27">
        <f t="shared" si="6"/>
        <v>35.5</v>
      </c>
      <c r="J83" s="27">
        <f t="shared" si="7"/>
        <v>4</v>
      </c>
      <c r="K83" s="68">
        <f t="shared" si="8"/>
        <v>0.89873417721518989</v>
      </c>
      <c r="L83" s="27"/>
      <c r="M83" s="49">
        <v>22</v>
      </c>
      <c r="N83" s="49">
        <v>10</v>
      </c>
      <c r="O83" s="49">
        <v>1</v>
      </c>
      <c r="P83" s="49">
        <v>2.5</v>
      </c>
      <c r="Q83" s="49">
        <v>2</v>
      </c>
      <c r="R83" s="49">
        <v>1</v>
      </c>
      <c r="S83" s="49">
        <v>1</v>
      </c>
      <c r="T83" s="49">
        <v>0</v>
      </c>
    </row>
    <row r="84" spans="1:20" ht="15" x14ac:dyDescent="0.25">
      <c r="A84" s="75" t="s">
        <v>396</v>
      </c>
      <c r="B84" s="75" t="s">
        <v>487</v>
      </c>
      <c r="C84" s="75" t="s">
        <v>421</v>
      </c>
      <c r="D84" s="48" t="s">
        <v>207</v>
      </c>
      <c r="E84" s="27" t="s">
        <v>517</v>
      </c>
      <c r="F84" s="37" t="s">
        <v>301</v>
      </c>
      <c r="G84" s="27" t="s">
        <v>325</v>
      </c>
      <c r="H84" s="49">
        <v>20</v>
      </c>
      <c r="I84" s="27">
        <f t="shared" si="6"/>
        <v>20</v>
      </c>
      <c r="J84" s="27">
        <f t="shared" si="7"/>
        <v>0</v>
      </c>
      <c r="K84" s="68">
        <f t="shared" si="8"/>
        <v>1</v>
      </c>
      <c r="L84" s="27"/>
      <c r="M84" s="49">
        <v>3</v>
      </c>
      <c r="N84" s="49">
        <v>1.5</v>
      </c>
      <c r="O84" s="49">
        <v>4.5</v>
      </c>
      <c r="P84" s="49">
        <v>11</v>
      </c>
      <c r="Q84" s="49">
        <v>0</v>
      </c>
      <c r="R84" s="49">
        <v>0</v>
      </c>
      <c r="S84" s="49">
        <v>0</v>
      </c>
      <c r="T84" s="49">
        <v>0</v>
      </c>
    </row>
    <row r="85" spans="1:20" ht="15" x14ac:dyDescent="0.25">
      <c r="A85" s="75" t="s">
        <v>397</v>
      </c>
      <c r="B85" s="75" t="s">
        <v>518</v>
      </c>
      <c r="C85" s="75" t="s">
        <v>422</v>
      </c>
      <c r="D85" s="48" t="s">
        <v>159</v>
      </c>
      <c r="E85" s="27" t="s">
        <v>519</v>
      </c>
      <c r="F85" s="37" t="s">
        <v>301</v>
      </c>
      <c r="G85" s="27" t="s">
        <v>325</v>
      </c>
      <c r="H85" s="49">
        <v>29</v>
      </c>
      <c r="I85" s="27">
        <f t="shared" si="6"/>
        <v>27.5</v>
      </c>
      <c r="J85" s="27">
        <f t="shared" si="7"/>
        <v>1.5</v>
      </c>
      <c r="K85" s="68">
        <f t="shared" si="8"/>
        <v>0.94827586206896552</v>
      </c>
      <c r="L85" s="27"/>
      <c r="M85" s="49">
        <v>18.5</v>
      </c>
      <c r="N85" s="49">
        <v>3.5</v>
      </c>
      <c r="O85" s="49">
        <v>1.5</v>
      </c>
      <c r="P85" s="49">
        <v>4</v>
      </c>
      <c r="Q85" s="49">
        <v>0</v>
      </c>
      <c r="R85" s="49">
        <v>0</v>
      </c>
      <c r="S85" s="49">
        <v>0.5</v>
      </c>
      <c r="T85" s="49">
        <v>1</v>
      </c>
    </row>
    <row r="86" spans="1:20" ht="15" x14ac:dyDescent="0.25">
      <c r="A86" s="75" t="s">
        <v>397</v>
      </c>
      <c r="B86" s="75" t="s">
        <v>518</v>
      </c>
      <c r="C86" s="75" t="s">
        <v>422</v>
      </c>
      <c r="D86" s="48" t="s">
        <v>198</v>
      </c>
      <c r="E86" s="27" t="s">
        <v>520</v>
      </c>
      <c r="F86" s="37" t="s">
        <v>301</v>
      </c>
      <c r="G86" s="27" t="s">
        <v>325</v>
      </c>
      <c r="H86" s="49">
        <v>69</v>
      </c>
      <c r="I86" s="27">
        <f t="shared" si="6"/>
        <v>64</v>
      </c>
      <c r="J86" s="27">
        <f t="shared" si="7"/>
        <v>5</v>
      </c>
      <c r="K86" s="68">
        <f t="shared" si="8"/>
        <v>0.92753623188405798</v>
      </c>
      <c r="L86" s="27"/>
      <c r="M86" s="49">
        <v>7</v>
      </c>
      <c r="N86" s="49">
        <v>14</v>
      </c>
      <c r="O86" s="49">
        <v>20</v>
      </c>
      <c r="P86" s="49">
        <v>23</v>
      </c>
      <c r="Q86" s="49">
        <v>3</v>
      </c>
      <c r="R86" s="49">
        <v>1</v>
      </c>
      <c r="S86" s="49">
        <v>0</v>
      </c>
      <c r="T86" s="49">
        <v>1</v>
      </c>
    </row>
    <row r="87" spans="1:20" ht="15" x14ac:dyDescent="0.25">
      <c r="A87" s="75" t="s">
        <v>397</v>
      </c>
      <c r="B87" s="75" t="s">
        <v>518</v>
      </c>
      <c r="C87" s="75" t="s">
        <v>422</v>
      </c>
      <c r="D87" s="48" t="s">
        <v>206</v>
      </c>
      <c r="E87" s="27" t="s">
        <v>521</v>
      </c>
      <c r="F87" s="37" t="s">
        <v>301</v>
      </c>
      <c r="G87" s="27" t="s">
        <v>325</v>
      </c>
      <c r="H87" s="49">
        <v>38.5</v>
      </c>
      <c r="I87" s="27">
        <f t="shared" si="6"/>
        <v>36</v>
      </c>
      <c r="J87" s="27">
        <f t="shared" si="7"/>
        <v>2.5</v>
      </c>
      <c r="K87" s="68">
        <f t="shared" si="8"/>
        <v>0.93506493506493504</v>
      </c>
      <c r="L87" s="27"/>
      <c r="M87" s="49">
        <v>1</v>
      </c>
      <c r="N87" s="49">
        <v>9</v>
      </c>
      <c r="O87" s="49">
        <v>10</v>
      </c>
      <c r="P87" s="49">
        <v>16</v>
      </c>
      <c r="Q87" s="49">
        <v>0</v>
      </c>
      <c r="R87" s="49">
        <v>1</v>
      </c>
      <c r="S87" s="49">
        <v>1.5</v>
      </c>
      <c r="T87" s="49">
        <v>0</v>
      </c>
    </row>
    <row r="88" spans="1:20" ht="15" x14ac:dyDescent="0.25">
      <c r="A88" s="75" t="s">
        <v>397</v>
      </c>
      <c r="B88" s="75" t="s">
        <v>518</v>
      </c>
      <c r="C88" s="75" t="s">
        <v>422</v>
      </c>
      <c r="D88" s="48" t="s">
        <v>167</v>
      </c>
      <c r="E88" s="27" t="s">
        <v>522</v>
      </c>
      <c r="F88" s="37" t="s">
        <v>301</v>
      </c>
      <c r="G88" s="27" t="s">
        <v>325</v>
      </c>
      <c r="H88" s="49">
        <v>26</v>
      </c>
      <c r="I88" s="27">
        <f t="shared" si="6"/>
        <v>22</v>
      </c>
      <c r="J88" s="27">
        <f t="shared" si="7"/>
        <v>4</v>
      </c>
      <c r="K88" s="68">
        <f t="shared" si="8"/>
        <v>0.84615384615384615</v>
      </c>
      <c r="L88" s="27"/>
      <c r="M88" s="49">
        <v>13</v>
      </c>
      <c r="N88" s="49">
        <v>6</v>
      </c>
      <c r="O88" s="49">
        <v>2</v>
      </c>
      <c r="P88" s="49">
        <v>1</v>
      </c>
      <c r="Q88" s="49">
        <v>1</v>
      </c>
      <c r="R88" s="49">
        <v>1</v>
      </c>
      <c r="S88" s="49">
        <v>2</v>
      </c>
      <c r="T88" s="49">
        <v>0</v>
      </c>
    </row>
    <row r="89" spans="1:20" ht="15" x14ac:dyDescent="0.25">
      <c r="A89" s="75" t="s">
        <v>398</v>
      </c>
      <c r="B89" s="75" t="s">
        <v>460</v>
      </c>
      <c r="C89" s="75" t="s">
        <v>423</v>
      </c>
      <c r="D89" s="48" t="s">
        <v>218</v>
      </c>
      <c r="E89" s="27" t="s">
        <v>523</v>
      </c>
      <c r="F89" s="37" t="s">
        <v>301</v>
      </c>
      <c r="G89" s="27" t="s">
        <v>325</v>
      </c>
      <c r="H89" s="49">
        <v>14.5</v>
      </c>
      <c r="I89" s="27">
        <f t="shared" si="6"/>
        <v>11</v>
      </c>
      <c r="J89" s="27">
        <f t="shared" si="7"/>
        <v>3.5</v>
      </c>
      <c r="K89" s="68">
        <f t="shared" si="8"/>
        <v>0.75862068965517238</v>
      </c>
      <c r="L89" s="27"/>
      <c r="M89" s="49">
        <v>1.5</v>
      </c>
      <c r="N89" s="49">
        <v>0</v>
      </c>
      <c r="O89" s="49">
        <v>1.5</v>
      </c>
      <c r="P89" s="49">
        <v>8</v>
      </c>
      <c r="Q89" s="49">
        <v>1.5</v>
      </c>
      <c r="R89" s="49">
        <v>1</v>
      </c>
      <c r="S89" s="49">
        <v>1</v>
      </c>
      <c r="T89" s="49">
        <v>0</v>
      </c>
    </row>
    <row r="90" spans="1:20" x14ac:dyDescent="0.2">
      <c r="A90" s="75" t="s">
        <v>398</v>
      </c>
      <c r="B90" s="75" t="s">
        <v>460</v>
      </c>
      <c r="C90" s="75" t="s">
        <v>423</v>
      </c>
      <c r="D90" s="30" t="s">
        <v>222</v>
      </c>
      <c r="E90" s="27" t="s">
        <v>524</v>
      </c>
      <c r="F90" s="37" t="s">
        <v>301</v>
      </c>
      <c r="G90" s="27" t="s">
        <v>325</v>
      </c>
      <c r="H90" s="30">
        <v>42.5</v>
      </c>
      <c r="I90" s="27">
        <f t="shared" si="6"/>
        <v>41</v>
      </c>
      <c r="J90" s="27">
        <f t="shared" si="7"/>
        <v>1.5</v>
      </c>
      <c r="K90" s="68">
        <f t="shared" si="8"/>
        <v>0.96470588235294119</v>
      </c>
      <c r="L90" s="27"/>
      <c r="M90" s="30">
        <v>9.5</v>
      </c>
      <c r="N90" s="30">
        <v>15.5</v>
      </c>
      <c r="O90" s="30">
        <v>11.5</v>
      </c>
      <c r="P90" s="30">
        <v>4.5</v>
      </c>
      <c r="Q90" s="30">
        <v>0</v>
      </c>
      <c r="R90" s="30">
        <v>1.5</v>
      </c>
      <c r="S90" s="30">
        <v>0</v>
      </c>
      <c r="T90" s="30">
        <v>0</v>
      </c>
    </row>
    <row r="91" spans="1:20" ht="15" x14ac:dyDescent="0.25">
      <c r="A91" s="75" t="s">
        <v>398</v>
      </c>
      <c r="B91" s="75" t="s">
        <v>460</v>
      </c>
      <c r="C91" s="75" t="s">
        <v>423</v>
      </c>
      <c r="D91" s="48" t="s">
        <v>219</v>
      </c>
      <c r="E91" s="27" t="s">
        <v>525</v>
      </c>
      <c r="F91" s="37" t="s">
        <v>301</v>
      </c>
      <c r="G91" s="27" t="s">
        <v>325</v>
      </c>
      <c r="H91" s="49">
        <v>16.5</v>
      </c>
      <c r="I91" s="27">
        <f t="shared" si="6"/>
        <v>12.5</v>
      </c>
      <c r="J91" s="27">
        <f t="shared" si="7"/>
        <v>4</v>
      </c>
      <c r="K91" s="68">
        <f t="shared" si="8"/>
        <v>0.75757575757575757</v>
      </c>
      <c r="L91" s="27"/>
      <c r="M91" s="49">
        <v>0</v>
      </c>
      <c r="N91" s="49">
        <v>3</v>
      </c>
      <c r="O91" s="49">
        <v>4</v>
      </c>
      <c r="P91" s="49">
        <v>5.5</v>
      </c>
      <c r="Q91" s="49">
        <v>1</v>
      </c>
      <c r="R91" s="49">
        <v>1.5</v>
      </c>
      <c r="S91" s="49">
        <v>0.5</v>
      </c>
      <c r="T91" s="49">
        <v>1</v>
      </c>
    </row>
    <row r="92" spans="1:20" ht="15" x14ac:dyDescent="0.25">
      <c r="A92" s="75" t="s">
        <v>399</v>
      </c>
      <c r="B92" s="75" t="s">
        <v>474</v>
      </c>
      <c r="C92" s="75" t="s">
        <v>424</v>
      </c>
      <c r="D92" s="48" t="s">
        <v>204</v>
      </c>
      <c r="E92" s="27" t="s">
        <v>526</v>
      </c>
      <c r="F92" s="37" t="s">
        <v>301</v>
      </c>
      <c r="G92" s="27" t="s">
        <v>325</v>
      </c>
      <c r="H92" s="49">
        <v>72.5</v>
      </c>
      <c r="I92" s="27">
        <f t="shared" si="6"/>
        <v>60</v>
      </c>
      <c r="J92" s="27">
        <f t="shared" si="7"/>
        <v>12.5</v>
      </c>
      <c r="K92" s="68">
        <f t="shared" si="8"/>
        <v>0.82758620689655171</v>
      </c>
      <c r="L92" s="27"/>
      <c r="M92" s="49">
        <v>13</v>
      </c>
      <c r="N92" s="49">
        <v>19</v>
      </c>
      <c r="O92" s="49">
        <v>15</v>
      </c>
      <c r="P92" s="49">
        <v>13</v>
      </c>
      <c r="Q92" s="49">
        <v>4</v>
      </c>
      <c r="R92" s="49">
        <v>6</v>
      </c>
      <c r="S92" s="49">
        <v>1.5</v>
      </c>
      <c r="T92" s="49">
        <v>1</v>
      </c>
    </row>
    <row r="93" spans="1:20" ht="15" x14ac:dyDescent="0.25">
      <c r="A93" s="75" t="s">
        <v>399</v>
      </c>
      <c r="B93" s="75" t="s">
        <v>474</v>
      </c>
      <c r="C93" s="75" t="s">
        <v>424</v>
      </c>
      <c r="D93" s="48" t="s">
        <v>205</v>
      </c>
      <c r="E93" s="27" t="s">
        <v>527</v>
      </c>
      <c r="F93" s="37" t="s">
        <v>301</v>
      </c>
      <c r="G93" s="27" t="s">
        <v>325</v>
      </c>
      <c r="H93" s="49">
        <v>90.5</v>
      </c>
      <c r="I93" s="27">
        <f t="shared" si="6"/>
        <v>80.5</v>
      </c>
      <c r="J93" s="27">
        <f t="shared" si="7"/>
        <v>10</v>
      </c>
      <c r="K93" s="68">
        <f t="shared" si="8"/>
        <v>0.88950276243093918</v>
      </c>
      <c r="L93" s="27"/>
      <c r="M93" s="49">
        <v>16</v>
      </c>
      <c r="N93" s="49">
        <v>15</v>
      </c>
      <c r="O93" s="49">
        <v>26</v>
      </c>
      <c r="P93" s="49">
        <v>23.5</v>
      </c>
      <c r="Q93" s="49">
        <v>6</v>
      </c>
      <c r="R93" s="49">
        <v>3</v>
      </c>
      <c r="S93" s="49">
        <v>0</v>
      </c>
      <c r="T93" s="49">
        <v>1</v>
      </c>
    </row>
    <row r="94" spans="1:20" ht="15" x14ac:dyDescent="0.25">
      <c r="A94" s="75" t="s">
        <v>400</v>
      </c>
      <c r="B94" s="75" t="s">
        <v>528</v>
      </c>
      <c r="C94" s="75" t="s">
        <v>425</v>
      </c>
      <c r="D94" s="48" t="s">
        <v>114</v>
      </c>
      <c r="E94" s="27" t="s">
        <v>529</v>
      </c>
      <c r="F94" s="37" t="s">
        <v>301</v>
      </c>
      <c r="G94" s="27" t="s">
        <v>325</v>
      </c>
      <c r="H94" s="49">
        <v>64.5</v>
      </c>
      <c r="I94" s="27">
        <f t="shared" si="6"/>
        <v>59</v>
      </c>
      <c r="J94" s="27">
        <f t="shared" si="7"/>
        <v>5.5</v>
      </c>
      <c r="K94" s="68">
        <f t="shared" si="8"/>
        <v>0.9147286821705426</v>
      </c>
      <c r="L94" s="27"/>
      <c r="M94" s="49">
        <v>14</v>
      </c>
      <c r="N94" s="49">
        <v>10</v>
      </c>
      <c r="O94" s="49">
        <v>18</v>
      </c>
      <c r="P94" s="49">
        <v>17</v>
      </c>
      <c r="Q94" s="49">
        <v>2.5</v>
      </c>
      <c r="R94" s="49">
        <v>1</v>
      </c>
      <c r="S94" s="49">
        <v>1</v>
      </c>
      <c r="T94" s="49">
        <v>1</v>
      </c>
    </row>
    <row r="95" spans="1:20" ht="15" x14ac:dyDescent="0.25">
      <c r="A95" s="75" t="s">
        <v>400</v>
      </c>
      <c r="B95" s="75" t="s">
        <v>528</v>
      </c>
      <c r="C95" s="75" t="s">
        <v>425</v>
      </c>
      <c r="D95" s="48" t="s">
        <v>196</v>
      </c>
      <c r="E95" s="27" t="s">
        <v>530</v>
      </c>
      <c r="F95" s="37" t="s">
        <v>301</v>
      </c>
      <c r="G95" s="27" t="s">
        <v>325</v>
      </c>
      <c r="H95" s="49">
        <v>6.5</v>
      </c>
      <c r="I95" s="27">
        <f t="shared" si="6"/>
        <v>5</v>
      </c>
      <c r="J95" s="27">
        <f t="shared" si="7"/>
        <v>1.5</v>
      </c>
      <c r="K95" s="68">
        <f t="shared" si="8"/>
        <v>0.76923076923076927</v>
      </c>
      <c r="L95" s="27"/>
      <c r="M95" s="49">
        <v>0</v>
      </c>
      <c r="N95" s="49">
        <v>1</v>
      </c>
      <c r="O95" s="49">
        <v>2.5</v>
      </c>
      <c r="P95" s="49">
        <v>1.5</v>
      </c>
      <c r="Q95" s="49">
        <v>0</v>
      </c>
      <c r="R95" s="49">
        <v>0.5</v>
      </c>
      <c r="S95" s="49">
        <v>0.5</v>
      </c>
      <c r="T95" s="49">
        <v>0.5</v>
      </c>
    </row>
    <row r="96" spans="1:20" ht="15" x14ac:dyDescent="0.25">
      <c r="A96" s="75" t="s">
        <v>400</v>
      </c>
      <c r="B96" s="75" t="s">
        <v>528</v>
      </c>
      <c r="C96" s="75" t="s">
        <v>425</v>
      </c>
      <c r="D96" s="48" t="s">
        <v>70</v>
      </c>
      <c r="E96" s="27" t="s">
        <v>531</v>
      </c>
      <c r="F96" s="37" t="s">
        <v>301</v>
      </c>
      <c r="G96" s="27" t="s">
        <v>325</v>
      </c>
      <c r="H96" s="49">
        <v>44.5</v>
      </c>
      <c r="I96" s="27">
        <f t="shared" si="6"/>
        <v>39.5</v>
      </c>
      <c r="J96" s="27">
        <f t="shared" si="7"/>
        <v>5</v>
      </c>
      <c r="K96" s="68">
        <f t="shared" si="8"/>
        <v>0.88764044943820219</v>
      </c>
      <c r="L96" s="27"/>
      <c r="M96" s="49">
        <v>4</v>
      </c>
      <c r="N96" s="49">
        <v>4</v>
      </c>
      <c r="O96" s="49">
        <v>12</v>
      </c>
      <c r="P96" s="49">
        <v>19.5</v>
      </c>
      <c r="Q96" s="49">
        <v>3</v>
      </c>
      <c r="R96" s="49">
        <v>1</v>
      </c>
      <c r="S96" s="49">
        <v>0</v>
      </c>
      <c r="T96" s="49">
        <v>1</v>
      </c>
    </row>
    <row r="97" spans="1:20" ht="15" x14ac:dyDescent="0.25">
      <c r="A97" s="75" t="s">
        <v>400</v>
      </c>
      <c r="B97" s="75" t="s">
        <v>528</v>
      </c>
      <c r="C97" s="75" t="s">
        <v>425</v>
      </c>
      <c r="D97" s="48" t="s">
        <v>132</v>
      </c>
      <c r="E97" s="27" t="s">
        <v>533</v>
      </c>
      <c r="F97" s="37" t="s">
        <v>301</v>
      </c>
      <c r="G97" s="27" t="s">
        <v>325</v>
      </c>
      <c r="H97" s="49">
        <v>3</v>
      </c>
      <c r="I97" s="27">
        <f t="shared" si="6"/>
        <v>3</v>
      </c>
      <c r="J97" s="27">
        <f t="shared" si="7"/>
        <v>0</v>
      </c>
      <c r="K97" s="68">
        <f t="shared" si="8"/>
        <v>1</v>
      </c>
      <c r="L97" s="27"/>
      <c r="M97" s="49">
        <v>0.5</v>
      </c>
      <c r="N97" s="49">
        <v>1</v>
      </c>
      <c r="O97" s="49">
        <v>1</v>
      </c>
      <c r="P97" s="49">
        <v>0.5</v>
      </c>
      <c r="Q97" s="49">
        <v>0</v>
      </c>
      <c r="R97" s="49">
        <v>0</v>
      </c>
      <c r="S97" s="49">
        <v>0</v>
      </c>
      <c r="T97" s="49">
        <v>0</v>
      </c>
    </row>
    <row r="98" spans="1:20" ht="15" x14ac:dyDescent="0.25">
      <c r="A98" s="75" t="s">
        <v>400</v>
      </c>
      <c r="B98" s="75" t="s">
        <v>528</v>
      </c>
      <c r="C98" s="75" t="s">
        <v>425</v>
      </c>
      <c r="D98" s="48" t="s">
        <v>94</v>
      </c>
      <c r="E98" s="27" t="s">
        <v>534</v>
      </c>
      <c r="F98" s="37" t="s">
        <v>301</v>
      </c>
      <c r="G98" s="27" t="s">
        <v>325</v>
      </c>
      <c r="H98" s="49">
        <v>2</v>
      </c>
      <c r="I98" s="27">
        <f t="shared" si="6"/>
        <v>2</v>
      </c>
      <c r="J98" s="27">
        <f t="shared" si="7"/>
        <v>0</v>
      </c>
      <c r="K98" s="68">
        <f t="shared" si="8"/>
        <v>1</v>
      </c>
      <c r="L98" s="27"/>
      <c r="M98" s="49">
        <v>0</v>
      </c>
      <c r="N98" s="49">
        <v>0</v>
      </c>
      <c r="O98" s="49">
        <v>0</v>
      </c>
      <c r="P98" s="49">
        <v>2</v>
      </c>
      <c r="Q98" s="49">
        <v>0</v>
      </c>
      <c r="R98" s="49">
        <v>0</v>
      </c>
      <c r="S98" s="49">
        <v>0</v>
      </c>
      <c r="T98" s="49">
        <v>0</v>
      </c>
    </row>
    <row r="99" spans="1:20" ht="15" x14ac:dyDescent="0.25">
      <c r="A99" s="75" t="s">
        <v>400</v>
      </c>
      <c r="B99" s="75" t="s">
        <v>528</v>
      </c>
      <c r="C99" s="75" t="s">
        <v>425</v>
      </c>
      <c r="D99" s="48" t="s">
        <v>197</v>
      </c>
      <c r="E99" s="27" t="s">
        <v>535</v>
      </c>
      <c r="F99" s="37" t="s">
        <v>301</v>
      </c>
      <c r="G99" s="27" t="s">
        <v>325</v>
      </c>
      <c r="H99" s="49">
        <v>1</v>
      </c>
      <c r="I99" s="27">
        <f t="shared" si="6"/>
        <v>0.5</v>
      </c>
      <c r="J99" s="27">
        <f t="shared" si="7"/>
        <v>0.5</v>
      </c>
      <c r="K99" s="68">
        <f t="shared" si="8"/>
        <v>0.5</v>
      </c>
      <c r="L99" s="27"/>
      <c r="M99" s="49">
        <v>0</v>
      </c>
      <c r="N99" s="49">
        <v>0</v>
      </c>
      <c r="O99" s="49">
        <v>0</v>
      </c>
      <c r="P99" s="49">
        <v>0.5</v>
      </c>
      <c r="Q99" s="49">
        <v>0</v>
      </c>
      <c r="R99" s="49">
        <v>0</v>
      </c>
      <c r="S99" s="49">
        <v>0</v>
      </c>
      <c r="T99" s="49">
        <v>0.5</v>
      </c>
    </row>
    <row r="100" spans="1:20" ht="15" x14ac:dyDescent="0.25">
      <c r="A100" s="75" t="s">
        <v>400</v>
      </c>
      <c r="B100" s="75" t="s">
        <v>528</v>
      </c>
      <c r="C100" s="75" t="s">
        <v>425</v>
      </c>
      <c r="D100" s="48" t="s">
        <v>236</v>
      </c>
      <c r="E100" s="27" t="s">
        <v>610</v>
      </c>
      <c r="F100" s="37" t="s">
        <v>301</v>
      </c>
      <c r="G100" s="27" t="s">
        <v>325</v>
      </c>
      <c r="H100" s="49">
        <v>0.5</v>
      </c>
      <c r="I100" s="27">
        <f t="shared" si="6"/>
        <v>0.5</v>
      </c>
      <c r="J100" s="27">
        <f t="shared" si="7"/>
        <v>0</v>
      </c>
      <c r="K100" s="68">
        <f t="shared" si="8"/>
        <v>1</v>
      </c>
      <c r="L100" s="27"/>
      <c r="M100" s="49">
        <v>0</v>
      </c>
      <c r="N100" s="49">
        <v>0</v>
      </c>
      <c r="O100" s="49">
        <v>0</v>
      </c>
      <c r="P100" s="49">
        <v>0.5</v>
      </c>
      <c r="Q100" s="49">
        <v>0</v>
      </c>
      <c r="R100" s="49">
        <v>0</v>
      </c>
      <c r="S100" s="49">
        <v>0</v>
      </c>
      <c r="T100" s="49">
        <v>0</v>
      </c>
    </row>
    <row r="101" spans="1:20" ht="15" x14ac:dyDescent="0.25">
      <c r="A101" s="75" t="s">
        <v>400</v>
      </c>
      <c r="B101" s="75" t="s">
        <v>528</v>
      </c>
      <c r="C101" s="75" t="s">
        <v>425</v>
      </c>
      <c r="D101" s="48" t="s">
        <v>130</v>
      </c>
      <c r="E101" s="27" t="s">
        <v>536</v>
      </c>
      <c r="F101" s="37" t="s">
        <v>301</v>
      </c>
      <c r="G101" s="27" t="s">
        <v>325</v>
      </c>
      <c r="H101" s="49">
        <v>10.5</v>
      </c>
      <c r="I101" s="27">
        <f t="shared" si="6"/>
        <v>7</v>
      </c>
      <c r="J101" s="27">
        <f t="shared" si="7"/>
        <v>3.5</v>
      </c>
      <c r="K101" s="68">
        <f t="shared" si="8"/>
        <v>0.66666666666666663</v>
      </c>
      <c r="L101" s="27"/>
      <c r="M101" s="49">
        <v>0.5</v>
      </c>
      <c r="N101" s="49">
        <v>1</v>
      </c>
      <c r="O101" s="49">
        <v>2.5</v>
      </c>
      <c r="P101" s="49">
        <v>3</v>
      </c>
      <c r="Q101" s="49">
        <v>1</v>
      </c>
      <c r="R101" s="49">
        <v>0.5</v>
      </c>
      <c r="S101" s="49">
        <v>0</v>
      </c>
      <c r="T101" s="49">
        <v>2</v>
      </c>
    </row>
    <row r="102" spans="1:20" ht="15" x14ac:dyDescent="0.25">
      <c r="A102" s="75" t="s">
        <v>400</v>
      </c>
      <c r="B102" s="75" t="s">
        <v>528</v>
      </c>
      <c r="C102" s="75" t="s">
        <v>425</v>
      </c>
      <c r="D102" s="48" t="s">
        <v>176</v>
      </c>
      <c r="E102" s="27" t="s">
        <v>537</v>
      </c>
      <c r="F102" s="37" t="s">
        <v>301</v>
      </c>
      <c r="G102" s="27" t="s">
        <v>325</v>
      </c>
      <c r="H102" s="49">
        <v>2</v>
      </c>
      <c r="I102" s="27">
        <f t="shared" si="6"/>
        <v>2</v>
      </c>
      <c r="J102" s="27">
        <f t="shared" si="7"/>
        <v>0</v>
      </c>
      <c r="K102" s="68">
        <f t="shared" si="8"/>
        <v>1</v>
      </c>
      <c r="L102" s="27"/>
      <c r="M102" s="49">
        <v>0</v>
      </c>
      <c r="N102" s="49">
        <v>0</v>
      </c>
      <c r="O102" s="49">
        <v>0</v>
      </c>
      <c r="P102" s="49">
        <v>2</v>
      </c>
      <c r="Q102" s="49">
        <v>0</v>
      </c>
      <c r="R102" s="49">
        <v>0</v>
      </c>
      <c r="S102" s="49">
        <v>0</v>
      </c>
      <c r="T102" s="49">
        <v>0</v>
      </c>
    </row>
    <row r="103" spans="1:20" x14ac:dyDescent="0.2">
      <c r="A103" s="75" t="s">
        <v>400</v>
      </c>
      <c r="B103" s="75" t="s">
        <v>528</v>
      </c>
      <c r="C103" s="75" t="s">
        <v>425</v>
      </c>
      <c r="D103" s="30" t="s">
        <v>225</v>
      </c>
      <c r="E103" s="27" t="s">
        <v>538</v>
      </c>
      <c r="F103" s="37" t="s">
        <v>301</v>
      </c>
      <c r="G103" s="27" t="s">
        <v>325</v>
      </c>
      <c r="H103" s="30">
        <v>78</v>
      </c>
      <c r="I103" s="27">
        <f t="shared" si="6"/>
        <v>69.5</v>
      </c>
      <c r="J103" s="27">
        <f t="shared" si="7"/>
        <v>8.5</v>
      </c>
      <c r="K103" s="68">
        <f t="shared" si="8"/>
        <v>0.89102564102564108</v>
      </c>
      <c r="L103" s="27"/>
      <c r="M103" s="30">
        <v>5</v>
      </c>
      <c r="N103" s="30">
        <v>9</v>
      </c>
      <c r="O103" s="30">
        <v>22.5</v>
      </c>
      <c r="P103" s="30">
        <v>33</v>
      </c>
      <c r="Q103" s="30">
        <v>2</v>
      </c>
      <c r="R103" s="30">
        <v>2.5</v>
      </c>
      <c r="S103" s="30">
        <v>0.5</v>
      </c>
      <c r="T103" s="30">
        <v>3.5</v>
      </c>
    </row>
    <row r="104" spans="1:20" ht="15" x14ac:dyDescent="0.25">
      <c r="A104" s="75" t="s">
        <v>400</v>
      </c>
      <c r="B104" s="75" t="s">
        <v>528</v>
      </c>
      <c r="C104" s="75" t="s">
        <v>425</v>
      </c>
      <c r="D104" s="48" t="s">
        <v>141</v>
      </c>
      <c r="E104" s="27" t="s">
        <v>539</v>
      </c>
      <c r="F104" s="37" t="s">
        <v>301</v>
      </c>
      <c r="G104" s="27" t="s">
        <v>325</v>
      </c>
      <c r="H104" s="49">
        <v>70</v>
      </c>
      <c r="I104" s="27">
        <f t="shared" si="6"/>
        <v>67</v>
      </c>
      <c r="J104" s="27">
        <f t="shared" si="7"/>
        <v>3</v>
      </c>
      <c r="K104" s="68">
        <f t="shared" si="8"/>
        <v>0.95714285714285718</v>
      </c>
      <c r="L104" s="27"/>
      <c r="M104" s="49">
        <v>11.5</v>
      </c>
      <c r="N104" s="49">
        <v>16.5</v>
      </c>
      <c r="O104" s="49">
        <v>11.5</v>
      </c>
      <c r="P104" s="49">
        <v>27.5</v>
      </c>
      <c r="Q104" s="49">
        <v>1</v>
      </c>
      <c r="R104" s="49">
        <v>0</v>
      </c>
      <c r="S104" s="49">
        <v>0</v>
      </c>
      <c r="T104" s="49">
        <v>2</v>
      </c>
    </row>
    <row r="105" spans="1:20" ht="15" x14ac:dyDescent="0.25">
      <c r="A105" s="75" t="s">
        <v>400</v>
      </c>
      <c r="B105" s="75" t="s">
        <v>528</v>
      </c>
      <c r="C105" s="75" t="s">
        <v>425</v>
      </c>
      <c r="D105" s="48" t="s">
        <v>84</v>
      </c>
      <c r="E105" s="27" t="s">
        <v>540</v>
      </c>
      <c r="F105" s="37" t="s">
        <v>301</v>
      </c>
      <c r="G105" s="27" t="s">
        <v>325</v>
      </c>
      <c r="H105" s="49">
        <v>12.5</v>
      </c>
      <c r="I105" s="27">
        <f t="shared" si="6"/>
        <v>11</v>
      </c>
      <c r="J105" s="27">
        <f t="shared" si="7"/>
        <v>1.5</v>
      </c>
      <c r="K105" s="68">
        <f t="shared" si="8"/>
        <v>0.88</v>
      </c>
      <c r="L105" s="27"/>
      <c r="M105" s="49">
        <v>0.5</v>
      </c>
      <c r="N105" s="49">
        <v>2.5</v>
      </c>
      <c r="O105" s="49">
        <v>4</v>
      </c>
      <c r="P105" s="49">
        <v>4</v>
      </c>
      <c r="Q105" s="49">
        <v>0.5</v>
      </c>
      <c r="R105" s="49">
        <v>0.5</v>
      </c>
      <c r="S105" s="49">
        <v>0.5</v>
      </c>
      <c r="T105" s="49">
        <v>0</v>
      </c>
    </row>
    <row r="106" spans="1:20" ht="15" x14ac:dyDescent="0.25">
      <c r="A106" s="75" t="s">
        <v>400</v>
      </c>
      <c r="B106" s="75" t="s">
        <v>528</v>
      </c>
      <c r="C106" s="75" t="s">
        <v>425</v>
      </c>
      <c r="D106" s="48" t="s">
        <v>131</v>
      </c>
      <c r="E106" s="27" t="s">
        <v>541</v>
      </c>
      <c r="F106" s="37" t="s">
        <v>301</v>
      </c>
      <c r="G106" s="27" t="s">
        <v>325</v>
      </c>
      <c r="H106" s="49">
        <v>14.5</v>
      </c>
      <c r="I106" s="27">
        <f t="shared" si="6"/>
        <v>13</v>
      </c>
      <c r="J106" s="27">
        <f t="shared" si="7"/>
        <v>1.5</v>
      </c>
      <c r="K106" s="68">
        <f t="shared" si="8"/>
        <v>0.89655172413793105</v>
      </c>
      <c r="L106" s="27"/>
      <c r="M106" s="49">
        <v>1.5</v>
      </c>
      <c r="N106" s="49">
        <v>1</v>
      </c>
      <c r="O106" s="49">
        <v>3</v>
      </c>
      <c r="P106" s="49">
        <v>7.5</v>
      </c>
      <c r="Q106" s="49">
        <v>1</v>
      </c>
      <c r="R106" s="49">
        <v>0.5</v>
      </c>
      <c r="S106" s="49">
        <v>0</v>
      </c>
      <c r="T106" s="49">
        <v>0</v>
      </c>
    </row>
    <row r="107" spans="1:20" ht="15" x14ac:dyDescent="0.25">
      <c r="A107" s="75" t="s">
        <v>400</v>
      </c>
      <c r="B107" s="75" t="s">
        <v>528</v>
      </c>
      <c r="C107" s="75" t="s">
        <v>425</v>
      </c>
      <c r="D107" s="48" t="s">
        <v>82</v>
      </c>
      <c r="E107" s="27" t="s">
        <v>543</v>
      </c>
      <c r="F107" s="37" t="s">
        <v>301</v>
      </c>
      <c r="G107" s="27" t="s">
        <v>325</v>
      </c>
      <c r="H107" s="49">
        <v>4</v>
      </c>
      <c r="I107" s="27">
        <f t="shared" ref="I107:I138" si="9">SUM(M107:P107)</f>
        <v>4</v>
      </c>
      <c r="J107" s="27">
        <f t="shared" ref="J107:J138" si="10">SUM(Q107:T107)</f>
        <v>0</v>
      </c>
      <c r="K107" s="68">
        <f t="shared" ref="K107:K138" si="11">I107/H107</f>
        <v>1</v>
      </c>
      <c r="L107" s="27"/>
      <c r="M107" s="49">
        <v>2.5</v>
      </c>
      <c r="N107" s="49">
        <v>0.5</v>
      </c>
      <c r="O107" s="49">
        <v>0</v>
      </c>
      <c r="P107" s="49">
        <v>1</v>
      </c>
      <c r="Q107" s="49">
        <v>0</v>
      </c>
      <c r="R107" s="49">
        <v>0</v>
      </c>
      <c r="S107" s="49">
        <v>0</v>
      </c>
      <c r="T107" s="49">
        <v>0</v>
      </c>
    </row>
    <row r="108" spans="1:20" ht="15" x14ac:dyDescent="0.25">
      <c r="A108" s="75" t="s">
        <v>400</v>
      </c>
      <c r="B108" s="75" t="s">
        <v>528</v>
      </c>
      <c r="C108" s="75" t="s">
        <v>425</v>
      </c>
      <c r="D108" s="48" t="s">
        <v>194</v>
      </c>
      <c r="E108" s="27" t="s">
        <v>544</v>
      </c>
      <c r="F108" s="37" t="s">
        <v>301</v>
      </c>
      <c r="G108" s="27" t="s">
        <v>325</v>
      </c>
      <c r="H108" s="49">
        <v>22</v>
      </c>
      <c r="I108" s="27">
        <f t="shared" si="9"/>
        <v>21.5</v>
      </c>
      <c r="J108" s="27">
        <f t="shared" si="10"/>
        <v>0.5</v>
      </c>
      <c r="K108" s="68">
        <f t="shared" si="11"/>
        <v>0.97727272727272729</v>
      </c>
      <c r="L108" s="27"/>
      <c r="M108" s="49">
        <v>2</v>
      </c>
      <c r="N108" s="49">
        <v>3</v>
      </c>
      <c r="O108" s="49">
        <v>7.5</v>
      </c>
      <c r="P108" s="49">
        <v>9</v>
      </c>
      <c r="Q108" s="49">
        <v>0</v>
      </c>
      <c r="R108" s="49">
        <v>0</v>
      </c>
      <c r="S108" s="49">
        <v>0</v>
      </c>
      <c r="T108" s="49">
        <v>0.5</v>
      </c>
    </row>
    <row r="109" spans="1:20" ht="15" x14ac:dyDescent="0.25">
      <c r="A109" s="75" t="s">
        <v>400</v>
      </c>
      <c r="B109" s="75" t="s">
        <v>528</v>
      </c>
      <c r="C109" s="75" t="s">
        <v>425</v>
      </c>
      <c r="D109" s="48" t="s">
        <v>80</v>
      </c>
      <c r="E109" s="27" t="s">
        <v>546</v>
      </c>
      <c r="F109" s="37" t="s">
        <v>301</v>
      </c>
      <c r="G109" s="27" t="s">
        <v>325</v>
      </c>
      <c r="H109" s="49">
        <v>67.5</v>
      </c>
      <c r="I109" s="27">
        <f t="shared" si="9"/>
        <v>59.5</v>
      </c>
      <c r="J109" s="27">
        <f t="shared" si="10"/>
        <v>8</v>
      </c>
      <c r="K109" s="68">
        <f t="shared" si="11"/>
        <v>0.88148148148148153</v>
      </c>
      <c r="L109" s="27"/>
      <c r="M109" s="49">
        <v>8.5</v>
      </c>
      <c r="N109" s="49">
        <v>11.5</v>
      </c>
      <c r="O109" s="49">
        <v>21</v>
      </c>
      <c r="P109" s="49">
        <v>18.5</v>
      </c>
      <c r="Q109" s="49">
        <v>2</v>
      </c>
      <c r="R109" s="49">
        <v>2.5</v>
      </c>
      <c r="S109" s="49">
        <v>2</v>
      </c>
      <c r="T109" s="49">
        <v>1.5</v>
      </c>
    </row>
    <row r="110" spans="1:20" ht="15" x14ac:dyDescent="0.25">
      <c r="A110" s="75" t="s">
        <v>400</v>
      </c>
      <c r="B110" s="75" t="s">
        <v>528</v>
      </c>
      <c r="C110" s="75" t="s">
        <v>425</v>
      </c>
      <c r="D110" s="48" t="s">
        <v>133</v>
      </c>
      <c r="E110" s="27" t="s">
        <v>548</v>
      </c>
      <c r="F110" s="37" t="s">
        <v>301</v>
      </c>
      <c r="G110" s="27" t="s">
        <v>325</v>
      </c>
      <c r="H110" s="49">
        <v>58.5</v>
      </c>
      <c r="I110" s="27">
        <f t="shared" si="9"/>
        <v>54.5</v>
      </c>
      <c r="J110" s="27">
        <f t="shared" si="10"/>
        <v>4</v>
      </c>
      <c r="K110" s="68">
        <f t="shared" si="11"/>
        <v>0.93162393162393164</v>
      </c>
      <c r="L110" s="27"/>
      <c r="M110" s="49">
        <v>4</v>
      </c>
      <c r="N110" s="49">
        <v>7.5</v>
      </c>
      <c r="O110" s="49">
        <v>15.5</v>
      </c>
      <c r="P110" s="49">
        <v>27.5</v>
      </c>
      <c r="Q110" s="49">
        <v>2</v>
      </c>
      <c r="R110" s="49">
        <v>1.5</v>
      </c>
      <c r="S110" s="49">
        <v>0.5</v>
      </c>
      <c r="T110" s="49">
        <v>0</v>
      </c>
    </row>
    <row r="111" spans="1:20" ht="15" x14ac:dyDescent="0.25">
      <c r="A111" s="75" t="s">
        <v>400</v>
      </c>
      <c r="B111" s="75" t="s">
        <v>528</v>
      </c>
      <c r="C111" s="75" t="s">
        <v>425</v>
      </c>
      <c r="D111" s="48" t="s">
        <v>83</v>
      </c>
      <c r="E111" s="27" t="s">
        <v>549</v>
      </c>
      <c r="F111" s="37" t="s">
        <v>301</v>
      </c>
      <c r="G111" s="27" t="s">
        <v>325</v>
      </c>
      <c r="H111" s="49">
        <v>6.5</v>
      </c>
      <c r="I111" s="27">
        <f t="shared" si="9"/>
        <v>6.5</v>
      </c>
      <c r="J111" s="27">
        <f t="shared" si="10"/>
        <v>0</v>
      </c>
      <c r="K111" s="68">
        <f t="shared" si="11"/>
        <v>1</v>
      </c>
      <c r="L111" s="27"/>
      <c r="M111" s="49">
        <v>0</v>
      </c>
      <c r="N111" s="49">
        <v>0.5</v>
      </c>
      <c r="O111" s="49">
        <v>0.5</v>
      </c>
      <c r="P111" s="49">
        <v>5.5</v>
      </c>
      <c r="Q111" s="49">
        <v>0</v>
      </c>
      <c r="R111" s="49">
        <v>0</v>
      </c>
      <c r="S111" s="49">
        <v>0</v>
      </c>
      <c r="T111" s="49">
        <v>0</v>
      </c>
    </row>
    <row r="112" spans="1:20" ht="15" x14ac:dyDescent="0.25">
      <c r="A112" s="75" t="s">
        <v>400</v>
      </c>
      <c r="B112" s="75" t="s">
        <v>528</v>
      </c>
      <c r="C112" s="75" t="s">
        <v>425</v>
      </c>
      <c r="D112" s="48" t="s">
        <v>169</v>
      </c>
      <c r="E112" s="27" t="s">
        <v>550</v>
      </c>
      <c r="F112" s="37" t="s">
        <v>301</v>
      </c>
      <c r="G112" s="27" t="s">
        <v>325</v>
      </c>
      <c r="H112" s="49">
        <v>38</v>
      </c>
      <c r="I112" s="27">
        <f t="shared" si="9"/>
        <v>36</v>
      </c>
      <c r="J112" s="27">
        <f t="shared" si="10"/>
        <v>2</v>
      </c>
      <c r="K112" s="68">
        <f t="shared" si="11"/>
        <v>0.94736842105263153</v>
      </c>
      <c r="L112" s="27"/>
      <c r="M112" s="49">
        <v>2</v>
      </c>
      <c r="N112" s="49">
        <v>7</v>
      </c>
      <c r="O112" s="49">
        <v>12</v>
      </c>
      <c r="P112" s="49">
        <v>15</v>
      </c>
      <c r="Q112" s="49">
        <v>0.5</v>
      </c>
      <c r="R112" s="49">
        <v>1</v>
      </c>
      <c r="S112" s="49">
        <v>0.5</v>
      </c>
      <c r="T112" s="49">
        <v>0</v>
      </c>
    </row>
    <row r="113" spans="1:20" ht="15" x14ac:dyDescent="0.25">
      <c r="A113" s="75" t="s">
        <v>400</v>
      </c>
      <c r="B113" s="75" t="s">
        <v>528</v>
      </c>
      <c r="C113" s="75" t="s">
        <v>425</v>
      </c>
      <c r="D113" s="48" t="s">
        <v>145</v>
      </c>
      <c r="E113" s="27" t="s">
        <v>551</v>
      </c>
      <c r="F113" s="37" t="s">
        <v>301</v>
      </c>
      <c r="G113" s="27" t="s">
        <v>325</v>
      </c>
      <c r="H113" s="49">
        <v>2</v>
      </c>
      <c r="I113" s="27">
        <f t="shared" si="9"/>
        <v>2</v>
      </c>
      <c r="J113" s="27">
        <f t="shared" si="10"/>
        <v>0</v>
      </c>
      <c r="K113" s="68">
        <f t="shared" si="11"/>
        <v>1</v>
      </c>
      <c r="L113" s="27"/>
      <c r="M113" s="49">
        <v>0</v>
      </c>
      <c r="N113" s="49">
        <v>1</v>
      </c>
      <c r="O113" s="49">
        <v>0</v>
      </c>
      <c r="P113" s="49">
        <v>1</v>
      </c>
      <c r="Q113" s="49">
        <v>0</v>
      </c>
      <c r="R113" s="49">
        <v>0</v>
      </c>
      <c r="S113" s="49">
        <v>0</v>
      </c>
      <c r="T113" s="49">
        <v>0</v>
      </c>
    </row>
    <row r="114" spans="1:20" ht="15" x14ac:dyDescent="0.25">
      <c r="A114" s="75" t="s">
        <v>400</v>
      </c>
      <c r="B114" s="75" t="s">
        <v>528</v>
      </c>
      <c r="C114" s="75" t="s">
        <v>425</v>
      </c>
      <c r="D114" s="48" t="s">
        <v>183</v>
      </c>
      <c r="E114" s="27" t="s">
        <v>552</v>
      </c>
      <c r="F114" s="37" t="s">
        <v>301</v>
      </c>
      <c r="G114" s="27" t="s">
        <v>325</v>
      </c>
      <c r="H114" s="49">
        <v>14</v>
      </c>
      <c r="I114" s="27">
        <f t="shared" si="9"/>
        <v>10</v>
      </c>
      <c r="J114" s="27">
        <f t="shared" si="10"/>
        <v>4</v>
      </c>
      <c r="K114" s="68">
        <f t="shared" si="11"/>
        <v>0.7142857142857143</v>
      </c>
      <c r="L114" s="27"/>
      <c r="M114" s="49">
        <v>0</v>
      </c>
      <c r="N114" s="49">
        <v>0</v>
      </c>
      <c r="O114" s="49">
        <v>0</v>
      </c>
      <c r="P114" s="49">
        <v>10</v>
      </c>
      <c r="Q114" s="49">
        <v>0</v>
      </c>
      <c r="R114" s="49">
        <v>1.5</v>
      </c>
      <c r="S114" s="49">
        <v>1.5</v>
      </c>
      <c r="T114" s="49">
        <v>1</v>
      </c>
    </row>
    <row r="115" spans="1:20" ht="15" x14ac:dyDescent="0.25">
      <c r="A115" s="75" t="s">
        <v>400</v>
      </c>
      <c r="B115" s="75" t="s">
        <v>528</v>
      </c>
      <c r="C115" s="75" t="s">
        <v>425</v>
      </c>
      <c r="D115" s="48" t="s">
        <v>118</v>
      </c>
      <c r="E115" s="27" t="s">
        <v>553</v>
      </c>
      <c r="F115" s="37" t="s">
        <v>301</v>
      </c>
      <c r="G115" s="27" t="s">
        <v>325</v>
      </c>
      <c r="H115" s="49">
        <v>9.5</v>
      </c>
      <c r="I115" s="27">
        <f t="shared" si="9"/>
        <v>9.5</v>
      </c>
      <c r="J115" s="27">
        <f t="shared" si="10"/>
        <v>0</v>
      </c>
      <c r="K115" s="68">
        <f t="shared" si="11"/>
        <v>1</v>
      </c>
      <c r="L115" s="27"/>
      <c r="M115" s="49">
        <v>0</v>
      </c>
      <c r="N115" s="49">
        <v>1</v>
      </c>
      <c r="O115" s="49">
        <v>2.5</v>
      </c>
      <c r="P115" s="49">
        <v>6</v>
      </c>
      <c r="Q115" s="49">
        <v>0</v>
      </c>
      <c r="R115" s="49">
        <v>0</v>
      </c>
      <c r="S115" s="49">
        <v>0</v>
      </c>
      <c r="T115" s="49">
        <v>0</v>
      </c>
    </row>
    <row r="116" spans="1:20" ht="15" x14ac:dyDescent="0.25">
      <c r="A116" s="75" t="s">
        <v>401</v>
      </c>
      <c r="B116" s="75" t="s">
        <v>460</v>
      </c>
      <c r="C116" s="75" t="s">
        <v>426</v>
      </c>
      <c r="D116" s="48" t="s">
        <v>111</v>
      </c>
      <c r="E116" s="27" t="s">
        <v>554</v>
      </c>
      <c r="F116" s="37" t="s">
        <v>301</v>
      </c>
      <c r="G116" s="27" t="s">
        <v>325</v>
      </c>
      <c r="H116" s="49">
        <v>19</v>
      </c>
      <c r="I116" s="27">
        <f t="shared" si="9"/>
        <v>16.5</v>
      </c>
      <c r="J116" s="27">
        <f t="shared" si="10"/>
        <v>2.5</v>
      </c>
      <c r="K116" s="68">
        <f t="shared" si="11"/>
        <v>0.86842105263157898</v>
      </c>
      <c r="L116" s="27"/>
      <c r="M116" s="49">
        <v>2.5</v>
      </c>
      <c r="N116" s="49">
        <v>4</v>
      </c>
      <c r="O116" s="49">
        <v>3.5</v>
      </c>
      <c r="P116" s="49">
        <v>6.5</v>
      </c>
      <c r="Q116" s="49">
        <v>1</v>
      </c>
      <c r="R116" s="49">
        <v>1</v>
      </c>
      <c r="S116" s="49">
        <v>0.5</v>
      </c>
      <c r="T116" s="49">
        <v>0</v>
      </c>
    </row>
    <row r="117" spans="1:20" ht="15" x14ac:dyDescent="0.25">
      <c r="A117" s="75" t="s">
        <v>401</v>
      </c>
      <c r="B117" s="75" t="s">
        <v>460</v>
      </c>
      <c r="C117" s="75" t="s">
        <v>426</v>
      </c>
      <c r="D117" s="48" t="s">
        <v>112</v>
      </c>
      <c r="E117" s="27" t="s">
        <v>556</v>
      </c>
      <c r="F117" s="37" t="s">
        <v>301</v>
      </c>
      <c r="G117" s="27" t="s">
        <v>325</v>
      </c>
      <c r="H117" s="49">
        <v>3.5</v>
      </c>
      <c r="I117" s="27">
        <f t="shared" si="9"/>
        <v>3</v>
      </c>
      <c r="J117" s="27">
        <f t="shared" si="10"/>
        <v>0.5</v>
      </c>
      <c r="K117" s="68">
        <f t="shared" si="11"/>
        <v>0.8571428571428571</v>
      </c>
      <c r="L117" s="27"/>
      <c r="M117" s="49">
        <v>0</v>
      </c>
      <c r="N117" s="49">
        <v>1</v>
      </c>
      <c r="O117" s="49">
        <v>0.5</v>
      </c>
      <c r="P117" s="49">
        <v>1.5</v>
      </c>
      <c r="Q117" s="49">
        <v>0</v>
      </c>
      <c r="R117" s="49">
        <v>0.5</v>
      </c>
      <c r="S117" s="49">
        <v>0</v>
      </c>
      <c r="T117" s="49">
        <v>0</v>
      </c>
    </row>
    <row r="118" spans="1:20" ht="15" x14ac:dyDescent="0.25">
      <c r="A118" s="75" t="s">
        <v>401</v>
      </c>
      <c r="B118" s="75" t="s">
        <v>460</v>
      </c>
      <c r="C118" s="75" t="s">
        <v>426</v>
      </c>
      <c r="D118" s="48" t="s">
        <v>171</v>
      </c>
      <c r="E118" s="27" t="s">
        <v>557</v>
      </c>
      <c r="F118" s="37" t="s">
        <v>301</v>
      </c>
      <c r="G118" s="27" t="s">
        <v>325</v>
      </c>
      <c r="H118" s="49">
        <v>54</v>
      </c>
      <c r="I118" s="27">
        <f t="shared" si="9"/>
        <v>52</v>
      </c>
      <c r="J118" s="27">
        <f t="shared" si="10"/>
        <v>2</v>
      </c>
      <c r="K118" s="68">
        <f t="shared" si="11"/>
        <v>0.96296296296296291</v>
      </c>
      <c r="L118" s="27"/>
      <c r="M118" s="49">
        <v>9.5</v>
      </c>
      <c r="N118" s="49">
        <v>22</v>
      </c>
      <c r="O118" s="49">
        <v>16</v>
      </c>
      <c r="P118" s="49">
        <v>4.5</v>
      </c>
      <c r="Q118" s="49">
        <v>0</v>
      </c>
      <c r="R118" s="49">
        <v>0</v>
      </c>
      <c r="S118" s="49">
        <v>1</v>
      </c>
      <c r="T118" s="49">
        <v>1</v>
      </c>
    </row>
    <row r="119" spans="1:20" ht="15" x14ac:dyDescent="0.25">
      <c r="A119" s="75" t="s">
        <v>401</v>
      </c>
      <c r="B119" s="75" t="s">
        <v>460</v>
      </c>
      <c r="C119" s="75" t="s">
        <v>426</v>
      </c>
      <c r="D119" s="48" t="s">
        <v>200</v>
      </c>
      <c r="E119" s="27" t="s">
        <v>558</v>
      </c>
      <c r="F119" s="37" t="s">
        <v>301</v>
      </c>
      <c r="G119" s="27" t="s">
        <v>325</v>
      </c>
      <c r="H119" s="49">
        <v>3.5</v>
      </c>
      <c r="I119" s="27">
        <f t="shared" si="9"/>
        <v>2.5</v>
      </c>
      <c r="J119" s="27">
        <f t="shared" si="10"/>
        <v>1</v>
      </c>
      <c r="K119" s="68">
        <f t="shared" si="11"/>
        <v>0.7142857142857143</v>
      </c>
      <c r="L119" s="27"/>
      <c r="M119" s="49">
        <v>1</v>
      </c>
      <c r="N119" s="49">
        <v>0</v>
      </c>
      <c r="O119" s="49">
        <v>1</v>
      </c>
      <c r="P119" s="49">
        <v>0.5</v>
      </c>
      <c r="Q119" s="49">
        <v>0.5</v>
      </c>
      <c r="R119" s="49">
        <v>0.5</v>
      </c>
      <c r="S119" s="49">
        <v>0</v>
      </c>
      <c r="T119" s="49">
        <v>0</v>
      </c>
    </row>
    <row r="120" spans="1:20" ht="15" x14ac:dyDescent="0.25">
      <c r="A120" s="75" t="s">
        <v>401</v>
      </c>
      <c r="B120" s="75" t="s">
        <v>460</v>
      </c>
      <c r="C120" s="75" t="s">
        <v>426</v>
      </c>
      <c r="D120" s="48" t="s">
        <v>89</v>
      </c>
      <c r="E120" s="27" t="s">
        <v>559</v>
      </c>
      <c r="F120" s="37" t="s">
        <v>301</v>
      </c>
      <c r="G120" s="27" t="s">
        <v>325</v>
      </c>
      <c r="H120" s="49">
        <v>22</v>
      </c>
      <c r="I120" s="27">
        <f t="shared" si="9"/>
        <v>22</v>
      </c>
      <c r="J120" s="27">
        <f t="shared" si="10"/>
        <v>0</v>
      </c>
      <c r="K120" s="68">
        <f t="shared" si="11"/>
        <v>1</v>
      </c>
      <c r="L120" s="27"/>
      <c r="M120" s="49">
        <v>16</v>
      </c>
      <c r="N120" s="49">
        <v>5</v>
      </c>
      <c r="O120" s="49">
        <v>0.5</v>
      </c>
      <c r="P120" s="49">
        <v>0.5</v>
      </c>
      <c r="Q120" s="49">
        <v>0</v>
      </c>
      <c r="R120" s="49">
        <v>0</v>
      </c>
      <c r="S120" s="49">
        <v>0</v>
      </c>
      <c r="T120" s="49">
        <v>0</v>
      </c>
    </row>
    <row r="121" spans="1:20" ht="15" x14ac:dyDescent="0.25">
      <c r="A121" s="75" t="s">
        <v>402</v>
      </c>
      <c r="B121" s="75" t="s">
        <v>561</v>
      </c>
      <c r="C121" s="75" t="s">
        <v>427</v>
      </c>
      <c r="D121" s="48" t="s">
        <v>97</v>
      </c>
      <c r="E121" s="27" t="s">
        <v>562</v>
      </c>
      <c r="F121" s="37" t="s">
        <v>301</v>
      </c>
      <c r="G121" s="27" t="s">
        <v>325</v>
      </c>
      <c r="H121" s="49">
        <v>4.5</v>
      </c>
      <c r="I121" s="27">
        <f t="shared" si="9"/>
        <v>4</v>
      </c>
      <c r="J121" s="27">
        <f t="shared" si="10"/>
        <v>0.5</v>
      </c>
      <c r="K121" s="68">
        <f t="shared" si="11"/>
        <v>0.88888888888888884</v>
      </c>
      <c r="L121" s="27"/>
      <c r="M121" s="49">
        <v>1.5</v>
      </c>
      <c r="N121" s="49">
        <v>1</v>
      </c>
      <c r="O121" s="49">
        <v>0.5</v>
      </c>
      <c r="P121" s="49">
        <v>1</v>
      </c>
      <c r="Q121" s="49">
        <v>0.5</v>
      </c>
      <c r="R121" s="49">
        <v>0</v>
      </c>
      <c r="S121" s="49">
        <v>0</v>
      </c>
      <c r="T121" s="49">
        <v>0</v>
      </c>
    </row>
    <row r="122" spans="1:20" ht="15" x14ac:dyDescent="0.25">
      <c r="A122" s="75" t="s">
        <v>402</v>
      </c>
      <c r="B122" s="75" t="s">
        <v>561</v>
      </c>
      <c r="C122" s="75" t="s">
        <v>427</v>
      </c>
      <c r="D122" s="48" t="s">
        <v>203</v>
      </c>
      <c r="E122" s="27" t="s">
        <v>563</v>
      </c>
      <c r="F122" s="37" t="s">
        <v>301</v>
      </c>
      <c r="G122" s="27" t="s">
        <v>325</v>
      </c>
      <c r="H122" s="49">
        <v>67.5</v>
      </c>
      <c r="I122" s="27">
        <f t="shared" si="9"/>
        <v>65</v>
      </c>
      <c r="J122" s="27">
        <f t="shared" si="10"/>
        <v>2.5</v>
      </c>
      <c r="K122" s="68">
        <f t="shared" si="11"/>
        <v>0.96296296296296291</v>
      </c>
      <c r="L122" s="27"/>
      <c r="M122" s="49">
        <v>2</v>
      </c>
      <c r="N122" s="49">
        <v>4</v>
      </c>
      <c r="O122" s="49">
        <v>11.5</v>
      </c>
      <c r="P122" s="49">
        <v>47.5</v>
      </c>
      <c r="Q122" s="49">
        <v>0.5</v>
      </c>
      <c r="R122" s="49">
        <v>0</v>
      </c>
      <c r="S122" s="49">
        <v>1</v>
      </c>
      <c r="T122" s="49">
        <v>1</v>
      </c>
    </row>
    <row r="123" spans="1:20" ht="15" x14ac:dyDescent="0.25">
      <c r="A123" s="75" t="s">
        <v>402</v>
      </c>
      <c r="B123" s="75" t="s">
        <v>561</v>
      </c>
      <c r="C123" s="75" t="s">
        <v>427</v>
      </c>
      <c r="D123" s="48" t="s">
        <v>138</v>
      </c>
      <c r="E123" s="27" t="s">
        <v>564</v>
      </c>
      <c r="F123" s="37" t="s">
        <v>301</v>
      </c>
      <c r="G123" s="27" t="s">
        <v>325</v>
      </c>
      <c r="H123" s="49">
        <v>20.5</v>
      </c>
      <c r="I123" s="27">
        <f t="shared" si="9"/>
        <v>20</v>
      </c>
      <c r="J123" s="27">
        <f t="shared" si="10"/>
        <v>0.5</v>
      </c>
      <c r="K123" s="68">
        <f t="shared" si="11"/>
        <v>0.97560975609756095</v>
      </c>
      <c r="L123" s="27"/>
      <c r="M123" s="49">
        <v>0</v>
      </c>
      <c r="N123" s="49">
        <v>1</v>
      </c>
      <c r="O123" s="49">
        <v>6.5</v>
      </c>
      <c r="P123" s="49">
        <v>12.5</v>
      </c>
      <c r="Q123" s="49">
        <v>0.5</v>
      </c>
      <c r="R123" s="49">
        <v>0</v>
      </c>
      <c r="S123" s="49">
        <v>0</v>
      </c>
      <c r="T123" s="49">
        <v>0</v>
      </c>
    </row>
    <row r="124" spans="1:20" ht="15" x14ac:dyDescent="0.25">
      <c r="A124" s="75" t="s">
        <v>402</v>
      </c>
      <c r="B124" s="75" t="s">
        <v>561</v>
      </c>
      <c r="C124" s="75" t="s">
        <v>427</v>
      </c>
      <c r="D124" s="48" t="s">
        <v>96</v>
      </c>
      <c r="E124" s="27" t="s">
        <v>565</v>
      </c>
      <c r="F124" s="37" t="s">
        <v>301</v>
      </c>
      <c r="G124" s="27" t="s">
        <v>325</v>
      </c>
      <c r="H124" s="49">
        <v>84</v>
      </c>
      <c r="I124" s="27">
        <f t="shared" si="9"/>
        <v>78.5</v>
      </c>
      <c r="J124" s="27">
        <f t="shared" si="10"/>
        <v>5.5</v>
      </c>
      <c r="K124" s="68">
        <f t="shared" si="11"/>
        <v>0.93452380952380953</v>
      </c>
      <c r="L124" s="27"/>
      <c r="M124" s="49">
        <v>8</v>
      </c>
      <c r="N124" s="49">
        <v>16.5</v>
      </c>
      <c r="O124" s="49">
        <v>23.5</v>
      </c>
      <c r="P124" s="49">
        <v>30.5</v>
      </c>
      <c r="Q124" s="49">
        <v>2.5</v>
      </c>
      <c r="R124" s="49">
        <v>2</v>
      </c>
      <c r="S124" s="49">
        <v>0</v>
      </c>
      <c r="T124" s="49">
        <v>1</v>
      </c>
    </row>
    <row r="125" spans="1:20" ht="15" x14ac:dyDescent="0.25">
      <c r="A125" s="75" t="s">
        <v>403</v>
      </c>
      <c r="B125" s="75" t="s">
        <v>434</v>
      </c>
      <c r="C125" s="75" t="s">
        <v>428</v>
      </c>
      <c r="D125" s="48" t="s">
        <v>137</v>
      </c>
      <c r="E125" s="27" t="s">
        <v>566</v>
      </c>
      <c r="F125" s="37" t="s">
        <v>301</v>
      </c>
      <c r="G125" s="27" t="s">
        <v>325</v>
      </c>
      <c r="H125" s="49">
        <v>8</v>
      </c>
      <c r="I125" s="27">
        <f t="shared" si="9"/>
        <v>8</v>
      </c>
      <c r="J125" s="27">
        <f t="shared" si="10"/>
        <v>0</v>
      </c>
      <c r="K125" s="68">
        <f t="shared" si="11"/>
        <v>1</v>
      </c>
      <c r="L125" s="27"/>
      <c r="M125" s="49">
        <v>6</v>
      </c>
      <c r="N125" s="49">
        <v>0</v>
      </c>
      <c r="O125" s="49">
        <v>2</v>
      </c>
      <c r="P125" s="49">
        <v>0</v>
      </c>
      <c r="Q125" s="49">
        <v>0</v>
      </c>
      <c r="R125" s="49">
        <v>0</v>
      </c>
      <c r="S125" s="49">
        <v>0</v>
      </c>
      <c r="T125" s="49">
        <v>0</v>
      </c>
    </row>
    <row r="126" spans="1:20" ht="15" x14ac:dyDescent="0.25">
      <c r="A126" s="75" t="s">
        <v>403</v>
      </c>
      <c r="B126" s="75" t="s">
        <v>434</v>
      </c>
      <c r="C126" s="75" t="s">
        <v>428</v>
      </c>
      <c r="D126" s="48" t="s">
        <v>135</v>
      </c>
      <c r="E126" s="27" t="s">
        <v>567</v>
      </c>
      <c r="F126" s="37" t="s">
        <v>301</v>
      </c>
      <c r="G126" s="27" t="s">
        <v>325</v>
      </c>
      <c r="H126" s="49">
        <v>20</v>
      </c>
      <c r="I126" s="27">
        <f t="shared" si="9"/>
        <v>18.5</v>
      </c>
      <c r="J126" s="27">
        <f t="shared" si="10"/>
        <v>1.5</v>
      </c>
      <c r="K126" s="68">
        <f t="shared" si="11"/>
        <v>0.92500000000000004</v>
      </c>
      <c r="L126" s="27"/>
      <c r="M126" s="49">
        <v>3.5</v>
      </c>
      <c r="N126" s="49">
        <v>3.5</v>
      </c>
      <c r="O126" s="49">
        <v>7.5</v>
      </c>
      <c r="P126" s="49">
        <v>4</v>
      </c>
      <c r="Q126" s="49">
        <v>0.5</v>
      </c>
      <c r="R126" s="49">
        <v>0</v>
      </c>
      <c r="S126" s="49">
        <v>1</v>
      </c>
      <c r="T126" s="49">
        <v>0</v>
      </c>
    </row>
    <row r="127" spans="1:20" x14ac:dyDescent="0.2">
      <c r="A127" s="75" t="s">
        <v>403</v>
      </c>
      <c r="B127" s="75" t="s">
        <v>434</v>
      </c>
      <c r="C127" s="75" t="s">
        <v>428</v>
      </c>
      <c r="D127" s="30" t="s">
        <v>223</v>
      </c>
      <c r="E127" s="27" t="s">
        <v>568</v>
      </c>
      <c r="F127" s="37" t="s">
        <v>301</v>
      </c>
      <c r="G127" s="27" t="s">
        <v>325</v>
      </c>
      <c r="H127" s="30">
        <v>60.5</v>
      </c>
      <c r="I127" s="27">
        <f t="shared" si="9"/>
        <v>57</v>
      </c>
      <c r="J127" s="27">
        <f t="shared" si="10"/>
        <v>3.5</v>
      </c>
      <c r="K127" s="68">
        <f t="shared" si="11"/>
        <v>0.94214876033057848</v>
      </c>
      <c r="L127" s="27"/>
      <c r="M127" s="30">
        <v>4</v>
      </c>
      <c r="N127" s="30">
        <v>15</v>
      </c>
      <c r="O127" s="30">
        <v>19</v>
      </c>
      <c r="P127" s="30">
        <v>19</v>
      </c>
      <c r="Q127" s="30">
        <v>2</v>
      </c>
      <c r="R127" s="30">
        <v>1</v>
      </c>
      <c r="S127" s="30">
        <v>0.5</v>
      </c>
      <c r="T127" s="30">
        <v>0</v>
      </c>
    </row>
    <row r="128" spans="1:20" ht="15" x14ac:dyDescent="0.25">
      <c r="A128" s="75" t="s">
        <v>403</v>
      </c>
      <c r="B128" s="75" t="s">
        <v>434</v>
      </c>
      <c r="C128" s="75" t="s">
        <v>428</v>
      </c>
      <c r="D128" s="48" t="s">
        <v>136</v>
      </c>
      <c r="E128" s="27" t="s">
        <v>570</v>
      </c>
      <c r="F128" s="37" t="s">
        <v>301</v>
      </c>
      <c r="G128" s="27" t="s">
        <v>325</v>
      </c>
      <c r="H128" s="49">
        <v>60</v>
      </c>
      <c r="I128" s="27">
        <f t="shared" si="9"/>
        <v>57.5</v>
      </c>
      <c r="J128" s="27">
        <f t="shared" si="10"/>
        <v>2.5</v>
      </c>
      <c r="K128" s="68">
        <f t="shared" si="11"/>
        <v>0.95833333333333337</v>
      </c>
      <c r="L128" s="27"/>
      <c r="M128" s="49">
        <v>6.5</v>
      </c>
      <c r="N128" s="49">
        <v>10.5</v>
      </c>
      <c r="O128" s="49">
        <v>22.5</v>
      </c>
      <c r="P128" s="49">
        <v>18</v>
      </c>
      <c r="Q128" s="49">
        <v>1.5</v>
      </c>
      <c r="R128" s="49">
        <v>0</v>
      </c>
      <c r="S128" s="49">
        <v>1</v>
      </c>
      <c r="T128" s="49">
        <v>0</v>
      </c>
    </row>
    <row r="129" spans="1:20" ht="15" x14ac:dyDescent="0.25">
      <c r="A129" s="75" t="s">
        <v>404</v>
      </c>
      <c r="B129" s="75" t="s">
        <v>561</v>
      </c>
      <c r="C129" s="75" t="s">
        <v>429</v>
      </c>
      <c r="D129" s="48" t="s">
        <v>115</v>
      </c>
      <c r="E129" s="27" t="s">
        <v>571</v>
      </c>
      <c r="F129" s="37" t="s">
        <v>301</v>
      </c>
      <c r="G129" s="27" t="s">
        <v>325</v>
      </c>
      <c r="H129" s="49">
        <v>27</v>
      </c>
      <c r="I129" s="27">
        <f t="shared" si="9"/>
        <v>27</v>
      </c>
      <c r="J129" s="27">
        <f t="shared" si="10"/>
        <v>0</v>
      </c>
      <c r="K129" s="68">
        <f t="shared" si="11"/>
        <v>1</v>
      </c>
      <c r="L129" s="27"/>
      <c r="M129" s="49">
        <v>1</v>
      </c>
      <c r="N129" s="49">
        <v>6</v>
      </c>
      <c r="O129" s="49">
        <v>15.5</v>
      </c>
      <c r="P129" s="49">
        <v>4.5</v>
      </c>
      <c r="Q129" s="49">
        <v>0</v>
      </c>
      <c r="R129" s="49">
        <v>0</v>
      </c>
      <c r="S129" s="49">
        <v>0</v>
      </c>
      <c r="T129" s="49">
        <v>0</v>
      </c>
    </row>
    <row r="130" spans="1:20" ht="15" x14ac:dyDescent="0.25">
      <c r="A130" s="75" t="s">
        <v>404</v>
      </c>
      <c r="B130" s="75" t="s">
        <v>561</v>
      </c>
      <c r="C130" s="75" t="s">
        <v>429</v>
      </c>
      <c r="D130" s="48" t="s">
        <v>165</v>
      </c>
      <c r="E130" s="27" t="s">
        <v>572</v>
      </c>
      <c r="F130" s="37" t="s">
        <v>301</v>
      </c>
      <c r="G130" s="27" t="s">
        <v>325</v>
      </c>
      <c r="H130" s="49">
        <v>38</v>
      </c>
      <c r="I130" s="27">
        <f t="shared" si="9"/>
        <v>36</v>
      </c>
      <c r="J130" s="27">
        <f t="shared" si="10"/>
        <v>2</v>
      </c>
      <c r="K130" s="68">
        <f t="shared" si="11"/>
        <v>0.94736842105263153</v>
      </c>
      <c r="L130" s="27"/>
      <c r="M130" s="49">
        <v>5</v>
      </c>
      <c r="N130" s="49">
        <v>3</v>
      </c>
      <c r="O130" s="49">
        <v>14</v>
      </c>
      <c r="P130" s="49">
        <v>14</v>
      </c>
      <c r="Q130" s="49">
        <v>2</v>
      </c>
      <c r="R130" s="49">
        <v>0</v>
      </c>
      <c r="S130" s="49">
        <v>0</v>
      </c>
      <c r="T130" s="49">
        <v>0</v>
      </c>
    </row>
    <row r="131" spans="1:20" ht="15" x14ac:dyDescent="0.25">
      <c r="A131" s="75" t="s">
        <v>404</v>
      </c>
      <c r="B131" s="75" t="s">
        <v>561</v>
      </c>
      <c r="C131" s="75" t="s">
        <v>429</v>
      </c>
      <c r="D131" s="48" t="s">
        <v>127</v>
      </c>
      <c r="E131" s="27" t="s">
        <v>574</v>
      </c>
      <c r="F131" s="37" t="s">
        <v>301</v>
      </c>
      <c r="G131" s="27" t="s">
        <v>325</v>
      </c>
      <c r="H131" s="49">
        <v>53</v>
      </c>
      <c r="I131" s="27">
        <f t="shared" si="9"/>
        <v>53</v>
      </c>
      <c r="J131" s="27">
        <f t="shared" si="10"/>
        <v>0</v>
      </c>
      <c r="K131" s="68">
        <f t="shared" si="11"/>
        <v>1</v>
      </c>
      <c r="L131" s="27"/>
      <c r="M131" s="49">
        <v>9</v>
      </c>
      <c r="N131" s="49">
        <v>13</v>
      </c>
      <c r="O131" s="49">
        <v>18.5</v>
      </c>
      <c r="P131" s="49">
        <v>12.5</v>
      </c>
      <c r="Q131" s="49">
        <v>0</v>
      </c>
      <c r="R131" s="49">
        <v>0</v>
      </c>
      <c r="S131" s="49">
        <v>0</v>
      </c>
      <c r="T131" s="49">
        <v>0</v>
      </c>
    </row>
    <row r="132" spans="1:20" ht="15" x14ac:dyDescent="0.25">
      <c r="A132" s="75" t="s">
        <v>404</v>
      </c>
      <c r="B132" s="75" t="s">
        <v>561</v>
      </c>
      <c r="C132" s="75" t="s">
        <v>429</v>
      </c>
      <c r="D132" s="48" t="s">
        <v>116</v>
      </c>
      <c r="E132" s="27" t="s">
        <v>575</v>
      </c>
      <c r="F132" s="37" t="s">
        <v>301</v>
      </c>
      <c r="G132" s="27" t="s">
        <v>325</v>
      </c>
      <c r="H132" s="49">
        <v>35</v>
      </c>
      <c r="I132" s="27">
        <f t="shared" si="9"/>
        <v>33</v>
      </c>
      <c r="J132" s="27">
        <f t="shared" si="10"/>
        <v>2</v>
      </c>
      <c r="K132" s="68">
        <f t="shared" si="11"/>
        <v>0.94285714285714284</v>
      </c>
      <c r="L132" s="27"/>
      <c r="M132" s="49">
        <v>5</v>
      </c>
      <c r="N132" s="49">
        <v>20</v>
      </c>
      <c r="O132" s="49">
        <v>6</v>
      </c>
      <c r="P132" s="49">
        <v>2</v>
      </c>
      <c r="Q132" s="49">
        <v>0</v>
      </c>
      <c r="R132" s="49">
        <v>2</v>
      </c>
      <c r="S132" s="49">
        <v>0</v>
      </c>
      <c r="T132" s="49">
        <v>0</v>
      </c>
    </row>
    <row r="133" spans="1:20" ht="15" x14ac:dyDescent="0.25">
      <c r="A133" s="75" t="s">
        <v>405</v>
      </c>
      <c r="B133" s="75" t="s">
        <v>518</v>
      </c>
      <c r="C133" s="75" t="s">
        <v>430</v>
      </c>
      <c r="D133" s="48" t="s">
        <v>190</v>
      </c>
      <c r="E133" s="27" t="s">
        <v>576</v>
      </c>
      <c r="F133" s="37" t="s">
        <v>301</v>
      </c>
      <c r="G133" s="27" t="s">
        <v>325</v>
      </c>
      <c r="H133" s="49">
        <v>6.5</v>
      </c>
      <c r="I133" s="27">
        <f t="shared" si="9"/>
        <v>6.5</v>
      </c>
      <c r="J133" s="27">
        <f t="shared" si="10"/>
        <v>0</v>
      </c>
      <c r="K133" s="68">
        <f t="shared" si="11"/>
        <v>1</v>
      </c>
      <c r="L133" s="27"/>
      <c r="M133" s="49">
        <v>0</v>
      </c>
      <c r="N133" s="49">
        <v>0</v>
      </c>
      <c r="O133" s="49">
        <v>3</v>
      </c>
      <c r="P133" s="49">
        <v>3.5</v>
      </c>
      <c r="Q133" s="49">
        <v>0</v>
      </c>
      <c r="R133" s="49">
        <v>0</v>
      </c>
      <c r="S133" s="49">
        <v>0</v>
      </c>
      <c r="T133" s="49">
        <v>0</v>
      </c>
    </row>
    <row r="134" spans="1:20" ht="15" x14ac:dyDescent="0.25">
      <c r="A134" s="75" t="s">
        <v>405</v>
      </c>
      <c r="B134" s="75" t="s">
        <v>518</v>
      </c>
      <c r="C134" s="75" t="s">
        <v>430</v>
      </c>
      <c r="D134" s="48" t="s">
        <v>216</v>
      </c>
      <c r="E134" s="27" t="s">
        <v>577</v>
      </c>
      <c r="F134" s="37" t="s">
        <v>301</v>
      </c>
      <c r="G134" s="27" t="s">
        <v>325</v>
      </c>
      <c r="H134" s="49">
        <v>62.5</v>
      </c>
      <c r="I134" s="27">
        <f t="shared" si="9"/>
        <v>55</v>
      </c>
      <c r="J134" s="27">
        <f t="shared" si="10"/>
        <v>7.5</v>
      </c>
      <c r="K134" s="68">
        <f t="shared" si="11"/>
        <v>0.88</v>
      </c>
      <c r="L134" s="27"/>
      <c r="M134" s="49">
        <v>3.5</v>
      </c>
      <c r="N134" s="49">
        <v>2</v>
      </c>
      <c r="O134" s="49">
        <v>21.5</v>
      </c>
      <c r="P134" s="49">
        <v>28</v>
      </c>
      <c r="Q134" s="49">
        <v>3</v>
      </c>
      <c r="R134" s="49">
        <v>0.5</v>
      </c>
      <c r="S134" s="49">
        <v>0.5</v>
      </c>
      <c r="T134" s="49">
        <v>3.5</v>
      </c>
    </row>
    <row r="135" spans="1:20" ht="15" x14ac:dyDescent="0.25">
      <c r="A135" s="75" t="s">
        <v>405</v>
      </c>
      <c r="B135" s="75" t="s">
        <v>518</v>
      </c>
      <c r="C135" s="75" t="s">
        <v>430</v>
      </c>
      <c r="D135" s="48" t="s">
        <v>214</v>
      </c>
      <c r="E135" s="27" t="s">
        <v>578</v>
      </c>
      <c r="F135" s="37" t="s">
        <v>301</v>
      </c>
      <c r="G135" s="27" t="s">
        <v>325</v>
      </c>
      <c r="H135" s="49">
        <v>20</v>
      </c>
      <c r="I135" s="27">
        <f t="shared" si="9"/>
        <v>18</v>
      </c>
      <c r="J135" s="27">
        <f t="shared" si="10"/>
        <v>2</v>
      </c>
      <c r="K135" s="68">
        <f t="shared" si="11"/>
        <v>0.9</v>
      </c>
      <c r="L135" s="27"/>
      <c r="M135" s="49">
        <v>2.5</v>
      </c>
      <c r="N135" s="49">
        <v>2</v>
      </c>
      <c r="O135" s="49">
        <v>6.5</v>
      </c>
      <c r="P135" s="49">
        <v>7</v>
      </c>
      <c r="Q135" s="49">
        <v>0.5</v>
      </c>
      <c r="R135" s="49">
        <v>0.5</v>
      </c>
      <c r="S135" s="49">
        <v>0.5</v>
      </c>
      <c r="T135" s="49">
        <v>0.5</v>
      </c>
    </row>
    <row r="136" spans="1:20" ht="15" x14ac:dyDescent="0.25">
      <c r="A136" s="75" t="s">
        <v>405</v>
      </c>
      <c r="B136" s="75" t="s">
        <v>518</v>
      </c>
      <c r="C136" s="75" t="s">
        <v>430</v>
      </c>
      <c r="D136" s="48" t="s">
        <v>107</v>
      </c>
      <c r="E136" s="27" t="s">
        <v>579</v>
      </c>
      <c r="F136" s="37" t="s">
        <v>301</v>
      </c>
      <c r="G136" s="27" t="s">
        <v>325</v>
      </c>
      <c r="H136" s="49">
        <v>18</v>
      </c>
      <c r="I136" s="27">
        <f t="shared" si="9"/>
        <v>18</v>
      </c>
      <c r="J136" s="27">
        <f t="shared" si="10"/>
        <v>0</v>
      </c>
      <c r="K136" s="68">
        <f t="shared" si="11"/>
        <v>1</v>
      </c>
      <c r="L136" s="27"/>
      <c r="M136" s="49">
        <v>2.5</v>
      </c>
      <c r="N136" s="49">
        <v>4</v>
      </c>
      <c r="O136" s="49">
        <v>7.5</v>
      </c>
      <c r="P136" s="49">
        <v>4</v>
      </c>
      <c r="Q136" s="49">
        <v>0</v>
      </c>
      <c r="R136" s="49">
        <v>0</v>
      </c>
      <c r="S136" s="49">
        <v>0</v>
      </c>
      <c r="T136" s="49">
        <v>0</v>
      </c>
    </row>
    <row r="137" spans="1:20" ht="15" x14ac:dyDescent="0.25">
      <c r="A137" s="75" t="s">
        <v>405</v>
      </c>
      <c r="B137" s="75" t="s">
        <v>518</v>
      </c>
      <c r="C137" s="75" t="s">
        <v>430</v>
      </c>
      <c r="D137" s="48" t="s">
        <v>168</v>
      </c>
      <c r="E137" s="27" t="s">
        <v>580</v>
      </c>
      <c r="F137" s="37" t="s">
        <v>301</v>
      </c>
      <c r="G137" s="27" t="s">
        <v>325</v>
      </c>
      <c r="H137" s="49">
        <v>2</v>
      </c>
      <c r="I137" s="27">
        <f t="shared" si="9"/>
        <v>1.5</v>
      </c>
      <c r="J137" s="27">
        <f t="shared" si="10"/>
        <v>0.5</v>
      </c>
      <c r="K137" s="68">
        <f t="shared" si="11"/>
        <v>0.75</v>
      </c>
      <c r="L137" s="27"/>
      <c r="M137" s="49">
        <v>0</v>
      </c>
      <c r="N137" s="49">
        <v>0</v>
      </c>
      <c r="O137" s="49">
        <v>0.5</v>
      </c>
      <c r="P137" s="49">
        <v>1</v>
      </c>
      <c r="Q137" s="49">
        <v>0</v>
      </c>
      <c r="R137" s="49">
        <v>0</v>
      </c>
      <c r="S137" s="49">
        <v>0.5</v>
      </c>
      <c r="T137" s="49">
        <v>0</v>
      </c>
    </row>
    <row r="138" spans="1:20" ht="15" x14ac:dyDescent="0.25">
      <c r="A138" s="75" t="s">
        <v>405</v>
      </c>
      <c r="B138" s="75" t="s">
        <v>518</v>
      </c>
      <c r="C138" s="75" t="s">
        <v>430</v>
      </c>
      <c r="D138" s="48" t="s">
        <v>72</v>
      </c>
      <c r="E138" s="27" t="s">
        <v>581</v>
      </c>
      <c r="F138" s="37" t="s">
        <v>301</v>
      </c>
      <c r="G138" s="27" t="s">
        <v>325</v>
      </c>
      <c r="H138" s="49">
        <v>16</v>
      </c>
      <c r="I138" s="27">
        <f t="shared" si="9"/>
        <v>15</v>
      </c>
      <c r="J138" s="27">
        <f t="shared" si="10"/>
        <v>1</v>
      </c>
      <c r="K138" s="68">
        <f t="shared" si="11"/>
        <v>0.9375</v>
      </c>
      <c r="L138" s="27"/>
      <c r="M138" s="49">
        <v>2</v>
      </c>
      <c r="N138" s="49">
        <v>1</v>
      </c>
      <c r="O138" s="49">
        <v>5.5</v>
      </c>
      <c r="P138" s="49">
        <v>6.5</v>
      </c>
      <c r="Q138" s="49">
        <v>0.5</v>
      </c>
      <c r="R138" s="49">
        <v>0</v>
      </c>
      <c r="S138" s="49">
        <v>0</v>
      </c>
      <c r="T138" s="49">
        <v>0.5</v>
      </c>
    </row>
    <row r="139" spans="1:20" ht="15" x14ac:dyDescent="0.25">
      <c r="A139" s="75" t="s">
        <v>405</v>
      </c>
      <c r="B139" s="75" t="s">
        <v>518</v>
      </c>
      <c r="C139" s="75" t="s">
        <v>430</v>
      </c>
      <c r="D139" s="48" t="s">
        <v>191</v>
      </c>
      <c r="E139" s="27" t="s">
        <v>582</v>
      </c>
      <c r="F139" s="37" t="s">
        <v>301</v>
      </c>
      <c r="G139" s="27" t="s">
        <v>325</v>
      </c>
      <c r="H139" s="49">
        <v>13</v>
      </c>
      <c r="I139" s="27">
        <f t="shared" ref="I139:I159" si="12">SUM(M139:P139)</f>
        <v>12.5</v>
      </c>
      <c r="J139" s="27">
        <f t="shared" ref="J139:J159" si="13">SUM(Q139:T139)</f>
        <v>0.5</v>
      </c>
      <c r="K139" s="68">
        <f t="shared" ref="K139:K159" si="14">I139/H139</f>
        <v>0.96153846153846156</v>
      </c>
      <c r="L139" s="27"/>
      <c r="M139" s="49">
        <v>1.5</v>
      </c>
      <c r="N139" s="49">
        <v>3</v>
      </c>
      <c r="O139" s="49">
        <v>7</v>
      </c>
      <c r="P139" s="49">
        <v>1</v>
      </c>
      <c r="Q139" s="49">
        <v>0.5</v>
      </c>
      <c r="R139" s="49">
        <v>0</v>
      </c>
      <c r="S139" s="49">
        <v>0</v>
      </c>
      <c r="T139" s="49">
        <v>0</v>
      </c>
    </row>
    <row r="140" spans="1:20" x14ac:dyDescent="0.2">
      <c r="A140" s="75" t="s">
        <v>405</v>
      </c>
      <c r="B140" s="75" t="s">
        <v>518</v>
      </c>
      <c r="C140" s="75" t="s">
        <v>430</v>
      </c>
      <c r="D140" s="30" t="s">
        <v>226</v>
      </c>
      <c r="E140" s="27" t="s">
        <v>583</v>
      </c>
      <c r="F140" s="37" t="s">
        <v>301</v>
      </c>
      <c r="G140" s="27" t="s">
        <v>325</v>
      </c>
      <c r="H140" s="30">
        <v>68.5</v>
      </c>
      <c r="I140" s="27">
        <f t="shared" si="12"/>
        <v>61.5</v>
      </c>
      <c r="J140" s="27">
        <f t="shared" si="13"/>
        <v>7</v>
      </c>
      <c r="K140" s="68">
        <f t="shared" si="14"/>
        <v>0.8978102189781022</v>
      </c>
      <c r="L140" s="27"/>
      <c r="M140" s="30">
        <v>5</v>
      </c>
      <c r="N140" s="30">
        <v>7</v>
      </c>
      <c r="O140" s="30">
        <v>16</v>
      </c>
      <c r="P140" s="30">
        <v>33.5</v>
      </c>
      <c r="Q140" s="30">
        <v>2.5</v>
      </c>
      <c r="R140" s="30">
        <v>2</v>
      </c>
      <c r="S140" s="30">
        <v>1.5</v>
      </c>
      <c r="T140" s="30">
        <v>1</v>
      </c>
    </row>
    <row r="141" spans="1:20" x14ac:dyDescent="0.2">
      <c r="A141" s="75" t="s">
        <v>406</v>
      </c>
      <c r="B141" s="75" t="s">
        <v>514</v>
      </c>
      <c r="C141" s="75" t="s">
        <v>431</v>
      </c>
      <c r="D141" s="30" t="s">
        <v>221</v>
      </c>
      <c r="E141" s="27" t="s">
        <v>584</v>
      </c>
      <c r="F141" s="37" t="s">
        <v>301</v>
      </c>
      <c r="G141" s="27" t="s">
        <v>325</v>
      </c>
      <c r="H141" s="30">
        <v>66</v>
      </c>
      <c r="I141" s="27">
        <f t="shared" si="12"/>
        <v>63</v>
      </c>
      <c r="J141" s="27">
        <f t="shared" si="13"/>
        <v>3</v>
      </c>
      <c r="K141" s="68">
        <f t="shared" si="14"/>
        <v>0.95454545454545459</v>
      </c>
      <c r="L141" s="27"/>
      <c r="M141" s="30">
        <v>1</v>
      </c>
      <c r="N141" s="30">
        <v>10</v>
      </c>
      <c r="O141" s="30">
        <v>22</v>
      </c>
      <c r="P141" s="30">
        <v>30</v>
      </c>
      <c r="Q141" s="30">
        <v>2</v>
      </c>
      <c r="R141" s="30">
        <v>0</v>
      </c>
      <c r="S141" s="30">
        <v>0</v>
      </c>
      <c r="T141" s="30">
        <v>1</v>
      </c>
    </row>
    <row r="142" spans="1:20" ht="15" x14ac:dyDescent="0.25">
      <c r="A142" s="75" t="s">
        <v>406</v>
      </c>
      <c r="B142" s="75" t="s">
        <v>514</v>
      </c>
      <c r="C142" s="75" t="s">
        <v>431</v>
      </c>
      <c r="D142" s="48" t="s">
        <v>103</v>
      </c>
      <c r="E142" s="27" t="s">
        <v>585</v>
      </c>
      <c r="F142" s="37" t="s">
        <v>301</v>
      </c>
      <c r="G142" s="27" t="s">
        <v>325</v>
      </c>
      <c r="H142" s="49">
        <v>53.5</v>
      </c>
      <c r="I142" s="27">
        <f t="shared" si="12"/>
        <v>50.5</v>
      </c>
      <c r="J142" s="27">
        <f t="shared" si="13"/>
        <v>3</v>
      </c>
      <c r="K142" s="68">
        <f t="shared" si="14"/>
        <v>0.94392523364485981</v>
      </c>
      <c r="L142" s="27"/>
      <c r="M142" s="49">
        <v>3.5</v>
      </c>
      <c r="N142" s="49">
        <v>7</v>
      </c>
      <c r="O142" s="49">
        <v>18</v>
      </c>
      <c r="P142" s="49">
        <v>22</v>
      </c>
      <c r="Q142" s="49">
        <v>2</v>
      </c>
      <c r="R142" s="49">
        <v>1</v>
      </c>
      <c r="S142" s="49">
        <v>0</v>
      </c>
      <c r="T142" s="49">
        <v>0</v>
      </c>
    </row>
    <row r="143" spans="1:20" ht="15" x14ac:dyDescent="0.25">
      <c r="A143" s="75" t="s">
        <v>406</v>
      </c>
      <c r="B143" s="75" t="s">
        <v>514</v>
      </c>
      <c r="C143" s="75" t="s">
        <v>431</v>
      </c>
      <c r="D143" s="48" t="s">
        <v>189</v>
      </c>
      <c r="E143" s="27" t="s">
        <v>586</v>
      </c>
      <c r="F143" s="37" t="s">
        <v>301</v>
      </c>
      <c r="G143" s="27" t="s">
        <v>325</v>
      </c>
      <c r="H143" s="49">
        <v>61.5</v>
      </c>
      <c r="I143" s="27">
        <f t="shared" si="12"/>
        <v>58.5</v>
      </c>
      <c r="J143" s="27">
        <f t="shared" si="13"/>
        <v>3</v>
      </c>
      <c r="K143" s="68">
        <f t="shared" si="14"/>
        <v>0.95121951219512191</v>
      </c>
      <c r="L143" s="27"/>
      <c r="M143" s="49">
        <v>36</v>
      </c>
      <c r="N143" s="49">
        <v>14</v>
      </c>
      <c r="O143" s="49">
        <v>5</v>
      </c>
      <c r="P143" s="49">
        <v>3.5</v>
      </c>
      <c r="Q143" s="49">
        <v>2.5</v>
      </c>
      <c r="R143" s="49">
        <v>0</v>
      </c>
      <c r="S143" s="49">
        <v>0</v>
      </c>
      <c r="T143" s="49">
        <v>0.5</v>
      </c>
    </row>
    <row r="144" spans="1:20" ht="15" x14ac:dyDescent="0.25">
      <c r="A144" s="75" t="s">
        <v>406</v>
      </c>
      <c r="B144" s="75" t="s">
        <v>514</v>
      </c>
      <c r="C144" s="75" t="s">
        <v>431</v>
      </c>
      <c r="D144" s="48" t="s">
        <v>129</v>
      </c>
      <c r="E144" s="27" t="s">
        <v>587</v>
      </c>
      <c r="F144" s="37" t="s">
        <v>301</v>
      </c>
      <c r="G144" s="27" t="s">
        <v>325</v>
      </c>
      <c r="H144" s="49">
        <v>47</v>
      </c>
      <c r="I144" s="27">
        <f t="shared" si="12"/>
        <v>45.5</v>
      </c>
      <c r="J144" s="27">
        <f t="shared" si="13"/>
        <v>1.5</v>
      </c>
      <c r="K144" s="68">
        <f t="shared" si="14"/>
        <v>0.96808510638297873</v>
      </c>
      <c r="L144" s="27"/>
      <c r="M144" s="49">
        <v>25</v>
      </c>
      <c r="N144" s="49">
        <v>10</v>
      </c>
      <c r="O144" s="49">
        <v>7</v>
      </c>
      <c r="P144" s="49">
        <v>3.5</v>
      </c>
      <c r="Q144" s="49">
        <v>1</v>
      </c>
      <c r="R144" s="49">
        <v>0</v>
      </c>
      <c r="S144" s="49">
        <v>0</v>
      </c>
      <c r="T144" s="49">
        <v>0.5</v>
      </c>
    </row>
    <row r="145" spans="1:20" ht="15" x14ac:dyDescent="0.25">
      <c r="A145" s="75" t="s">
        <v>407</v>
      </c>
      <c r="B145" s="75" t="s">
        <v>440</v>
      </c>
      <c r="C145" s="75" t="s">
        <v>432</v>
      </c>
      <c r="D145" s="48" t="s">
        <v>86</v>
      </c>
      <c r="E145" s="27" t="s">
        <v>588</v>
      </c>
      <c r="F145" s="37" t="s">
        <v>301</v>
      </c>
      <c r="G145" s="27" t="s">
        <v>325</v>
      </c>
      <c r="H145" s="49">
        <v>20</v>
      </c>
      <c r="I145" s="27">
        <f t="shared" si="12"/>
        <v>20</v>
      </c>
      <c r="J145" s="27">
        <f t="shared" si="13"/>
        <v>0</v>
      </c>
      <c r="K145" s="68">
        <f t="shared" si="14"/>
        <v>1</v>
      </c>
      <c r="L145" s="27"/>
      <c r="M145" s="49">
        <v>1.5</v>
      </c>
      <c r="N145" s="49">
        <v>3.5</v>
      </c>
      <c r="O145" s="49">
        <v>5.5</v>
      </c>
      <c r="P145" s="49">
        <v>9.5</v>
      </c>
      <c r="Q145" s="49">
        <v>0</v>
      </c>
      <c r="R145" s="49">
        <v>0</v>
      </c>
      <c r="S145" s="49">
        <v>0</v>
      </c>
      <c r="T145" s="49">
        <v>0</v>
      </c>
    </row>
    <row r="146" spans="1:20" ht="15" x14ac:dyDescent="0.25">
      <c r="A146" s="75" t="s">
        <v>407</v>
      </c>
      <c r="B146" s="75" t="s">
        <v>514</v>
      </c>
      <c r="C146" s="75" t="s">
        <v>432</v>
      </c>
      <c r="D146" s="48" t="s">
        <v>158</v>
      </c>
      <c r="E146" s="27" t="s">
        <v>589</v>
      </c>
      <c r="F146" s="37" t="s">
        <v>301</v>
      </c>
      <c r="G146" s="27" t="s">
        <v>325</v>
      </c>
      <c r="H146" s="49">
        <v>26.5</v>
      </c>
      <c r="I146" s="27">
        <f t="shared" si="12"/>
        <v>26.5</v>
      </c>
      <c r="J146" s="27">
        <f t="shared" si="13"/>
        <v>0</v>
      </c>
      <c r="K146" s="68">
        <f t="shared" si="14"/>
        <v>1</v>
      </c>
      <c r="L146" s="27"/>
      <c r="M146" s="49">
        <v>8</v>
      </c>
      <c r="N146" s="49">
        <v>7</v>
      </c>
      <c r="O146" s="49">
        <v>9</v>
      </c>
      <c r="P146" s="49">
        <v>2.5</v>
      </c>
      <c r="Q146" s="49">
        <v>0</v>
      </c>
      <c r="R146" s="49">
        <v>0</v>
      </c>
      <c r="S146" s="49">
        <v>0</v>
      </c>
      <c r="T146" s="49">
        <v>0</v>
      </c>
    </row>
    <row r="147" spans="1:20" ht="15" x14ac:dyDescent="0.25">
      <c r="A147" s="75" t="s">
        <v>407</v>
      </c>
      <c r="B147" s="75" t="s">
        <v>514</v>
      </c>
      <c r="C147" s="75" t="s">
        <v>432</v>
      </c>
      <c r="D147" s="48" t="s">
        <v>64</v>
      </c>
      <c r="E147" s="27" t="s">
        <v>590</v>
      </c>
      <c r="F147" s="37" t="s">
        <v>301</v>
      </c>
      <c r="G147" s="27" t="s">
        <v>325</v>
      </c>
      <c r="H147" s="49">
        <v>14</v>
      </c>
      <c r="I147" s="27">
        <f t="shared" si="12"/>
        <v>14</v>
      </c>
      <c r="J147" s="27">
        <f t="shared" si="13"/>
        <v>0</v>
      </c>
      <c r="K147" s="68">
        <f t="shared" si="14"/>
        <v>1</v>
      </c>
      <c r="L147" s="27"/>
      <c r="M147" s="49">
        <v>11</v>
      </c>
      <c r="N147" s="49">
        <v>1</v>
      </c>
      <c r="O147" s="49">
        <v>2</v>
      </c>
      <c r="P147" s="49">
        <v>0</v>
      </c>
      <c r="Q147" s="49">
        <v>0</v>
      </c>
      <c r="R147" s="49">
        <v>0</v>
      </c>
      <c r="S147" s="49">
        <v>0</v>
      </c>
      <c r="T147" s="49">
        <v>0</v>
      </c>
    </row>
    <row r="148" spans="1:20" ht="15" x14ac:dyDescent="0.25">
      <c r="A148" s="75" t="s">
        <v>407</v>
      </c>
      <c r="B148" s="75" t="s">
        <v>440</v>
      </c>
      <c r="C148" s="75" t="s">
        <v>432</v>
      </c>
      <c r="D148" s="48" t="s">
        <v>102</v>
      </c>
      <c r="E148" s="27" t="s">
        <v>591</v>
      </c>
      <c r="F148" s="37" t="s">
        <v>301</v>
      </c>
      <c r="G148" s="27" t="s">
        <v>325</v>
      </c>
      <c r="H148" s="49">
        <v>60</v>
      </c>
      <c r="I148" s="27">
        <f t="shared" si="12"/>
        <v>58</v>
      </c>
      <c r="J148" s="27">
        <f t="shared" si="13"/>
        <v>2</v>
      </c>
      <c r="K148" s="68">
        <f t="shared" si="14"/>
        <v>0.96666666666666667</v>
      </c>
      <c r="L148" s="27"/>
      <c r="M148" s="49">
        <v>14.5</v>
      </c>
      <c r="N148" s="49">
        <v>12.5</v>
      </c>
      <c r="O148" s="49">
        <v>13</v>
      </c>
      <c r="P148" s="49">
        <v>18</v>
      </c>
      <c r="Q148" s="49">
        <v>0</v>
      </c>
      <c r="R148" s="49">
        <v>1.5</v>
      </c>
      <c r="S148" s="49">
        <v>0</v>
      </c>
      <c r="T148" s="49">
        <v>0.5</v>
      </c>
    </row>
    <row r="149" spans="1:20" ht="15" x14ac:dyDescent="0.25">
      <c r="A149" s="75" t="s">
        <v>407</v>
      </c>
      <c r="B149" s="75" t="s">
        <v>514</v>
      </c>
      <c r="C149" s="75" t="s">
        <v>432</v>
      </c>
      <c r="D149" s="48" t="s">
        <v>128</v>
      </c>
      <c r="E149" s="27" t="s">
        <v>592</v>
      </c>
      <c r="F149" s="37" t="s">
        <v>301</v>
      </c>
      <c r="G149" s="27" t="s">
        <v>325</v>
      </c>
      <c r="H149" s="49">
        <v>100.5</v>
      </c>
      <c r="I149" s="27">
        <f t="shared" si="12"/>
        <v>94.5</v>
      </c>
      <c r="J149" s="27">
        <f t="shared" si="13"/>
        <v>6</v>
      </c>
      <c r="K149" s="68">
        <f t="shared" si="14"/>
        <v>0.94029850746268662</v>
      </c>
      <c r="L149" s="27"/>
      <c r="M149" s="49">
        <v>3</v>
      </c>
      <c r="N149" s="49">
        <v>8</v>
      </c>
      <c r="O149" s="49">
        <v>37</v>
      </c>
      <c r="P149" s="49">
        <v>46.5</v>
      </c>
      <c r="Q149" s="49">
        <v>2</v>
      </c>
      <c r="R149" s="49">
        <v>1</v>
      </c>
      <c r="S149" s="49">
        <v>1</v>
      </c>
      <c r="T149" s="49">
        <v>2</v>
      </c>
    </row>
    <row r="150" spans="1:20" ht="15" x14ac:dyDescent="0.25">
      <c r="A150" s="75" t="s">
        <v>407</v>
      </c>
      <c r="B150" s="75" t="s">
        <v>440</v>
      </c>
      <c r="C150" s="75" t="s">
        <v>432</v>
      </c>
      <c r="D150" s="48" t="s">
        <v>108</v>
      </c>
      <c r="E150" s="27" t="s">
        <v>593</v>
      </c>
      <c r="F150" s="37" t="s">
        <v>301</v>
      </c>
      <c r="G150" s="27" t="s">
        <v>325</v>
      </c>
      <c r="H150" s="49">
        <v>20</v>
      </c>
      <c r="I150" s="27">
        <f t="shared" si="12"/>
        <v>19</v>
      </c>
      <c r="J150" s="27">
        <f t="shared" si="13"/>
        <v>1</v>
      </c>
      <c r="K150" s="68">
        <f t="shared" si="14"/>
        <v>0.95</v>
      </c>
      <c r="L150" s="27"/>
      <c r="M150" s="49">
        <v>7</v>
      </c>
      <c r="N150" s="49">
        <v>4</v>
      </c>
      <c r="O150" s="49">
        <v>3.5</v>
      </c>
      <c r="P150" s="49">
        <v>4.5</v>
      </c>
      <c r="Q150" s="49">
        <v>0</v>
      </c>
      <c r="R150" s="49">
        <v>0.5</v>
      </c>
      <c r="S150" s="49">
        <v>0</v>
      </c>
      <c r="T150" s="49">
        <v>0.5</v>
      </c>
    </row>
    <row r="151" spans="1:20" ht="15" x14ac:dyDescent="0.25">
      <c r="A151" s="75" t="s">
        <v>407</v>
      </c>
      <c r="B151" s="75" t="s">
        <v>514</v>
      </c>
      <c r="C151" s="75" t="s">
        <v>432</v>
      </c>
      <c r="D151" s="48" t="s">
        <v>126</v>
      </c>
      <c r="E151" s="27" t="s">
        <v>594</v>
      </c>
      <c r="F151" s="37" t="s">
        <v>301</v>
      </c>
      <c r="G151" s="27" t="s">
        <v>325</v>
      </c>
      <c r="H151" s="49">
        <v>63</v>
      </c>
      <c r="I151" s="27">
        <f t="shared" si="12"/>
        <v>60</v>
      </c>
      <c r="J151" s="27">
        <f t="shared" si="13"/>
        <v>3</v>
      </c>
      <c r="K151" s="68">
        <f t="shared" si="14"/>
        <v>0.95238095238095233</v>
      </c>
      <c r="L151" s="27"/>
      <c r="M151" s="49">
        <v>21.5</v>
      </c>
      <c r="N151" s="49">
        <v>11.5</v>
      </c>
      <c r="O151" s="49">
        <v>13</v>
      </c>
      <c r="P151" s="49">
        <v>14</v>
      </c>
      <c r="Q151" s="49">
        <v>2</v>
      </c>
      <c r="R151" s="49">
        <v>0</v>
      </c>
      <c r="S151" s="49">
        <v>0</v>
      </c>
      <c r="T151" s="49">
        <v>1</v>
      </c>
    </row>
    <row r="152" spans="1:20" ht="15" x14ac:dyDescent="0.25">
      <c r="A152" s="75" t="s">
        <v>408</v>
      </c>
      <c r="B152" s="75" t="s">
        <v>561</v>
      </c>
      <c r="C152" s="75" t="s">
        <v>433</v>
      </c>
      <c r="D152" s="48" t="s">
        <v>98</v>
      </c>
      <c r="E152" s="27" t="s">
        <v>595</v>
      </c>
      <c r="F152" s="37" t="s">
        <v>301</v>
      </c>
      <c r="G152" s="27" t="s">
        <v>325</v>
      </c>
      <c r="H152" s="49">
        <v>13.5</v>
      </c>
      <c r="I152" s="27">
        <f t="shared" si="12"/>
        <v>13.5</v>
      </c>
      <c r="J152" s="27">
        <f t="shared" si="13"/>
        <v>0</v>
      </c>
      <c r="K152" s="68">
        <f t="shared" si="14"/>
        <v>1</v>
      </c>
      <c r="L152" s="27"/>
      <c r="M152" s="49">
        <v>1.5</v>
      </c>
      <c r="N152" s="49">
        <v>5</v>
      </c>
      <c r="O152" s="49">
        <v>2.5</v>
      </c>
      <c r="P152" s="49">
        <v>4.5</v>
      </c>
      <c r="Q152" s="49">
        <v>0</v>
      </c>
      <c r="R152" s="49">
        <v>0</v>
      </c>
      <c r="S152" s="49">
        <v>0</v>
      </c>
      <c r="T152" s="49">
        <v>0</v>
      </c>
    </row>
    <row r="153" spans="1:20" ht="15" x14ac:dyDescent="0.25">
      <c r="A153" s="75" t="s">
        <v>408</v>
      </c>
      <c r="B153" s="75" t="s">
        <v>561</v>
      </c>
      <c r="C153" s="75" t="s">
        <v>433</v>
      </c>
      <c r="D153" s="48" t="s">
        <v>78</v>
      </c>
      <c r="E153" s="27" t="s">
        <v>596</v>
      </c>
      <c r="F153" s="37" t="s">
        <v>301</v>
      </c>
      <c r="G153" s="27" t="s">
        <v>325</v>
      </c>
      <c r="H153" s="49">
        <v>67</v>
      </c>
      <c r="I153" s="27">
        <f t="shared" si="12"/>
        <v>63.5</v>
      </c>
      <c r="J153" s="27">
        <f t="shared" si="13"/>
        <v>3.5</v>
      </c>
      <c r="K153" s="68">
        <f t="shared" si="14"/>
        <v>0.94776119402985071</v>
      </c>
      <c r="L153" s="27"/>
      <c r="M153" s="49">
        <v>16.5</v>
      </c>
      <c r="N153" s="49">
        <v>17.5</v>
      </c>
      <c r="O153" s="49">
        <v>13.5</v>
      </c>
      <c r="P153" s="49">
        <v>16</v>
      </c>
      <c r="Q153" s="49">
        <v>2.5</v>
      </c>
      <c r="R153" s="49">
        <v>0</v>
      </c>
      <c r="S153" s="49">
        <v>1</v>
      </c>
      <c r="T153" s="49">
        <v>0</v>
      </c>
    </row>
    <row r="154" spans="1:20" ht="15" x14ac:dyDescent="0.25">
      <c r="A154" s="75" t="s">
        <v>408</v>
      </c>
      <c r="B154" s="75" t="s">
        <v>561</v>
      </c>
      <c r="C154" s="75" t="s">
        <v>433</v>
      </c>
      <c r="D154" s="48" t="s">
        <v>212</v>
      </c>
      <c r="E154" s="27" t="s">
        <v>597</v>
      </c>
      <c r="F154" s="37" t="s">
        <v>301</v>
      </c>
      <c r="G154" s="27" t="s">
        <v>325</v>
      </c>
      <c r="H154" s="49">
        <v>22.5</v>
      </c>
      <c r="I154" s="27">
        <f t="shared" si="12"/>
        <v>21.5</v>
      </c>
      <c r="J154" s="27">
        <f t="shared" si="13"/>
        <v>1</v>
      </c>
      <c r="K154" s="68">
        <f t="shared" si="14"/>
        <v>0.9555555555555556</v>
      </c>
      <c r="L154" s="27"/>
      <c r="M154" s="49">
        <v>2</v>
      </c>
      <c r="N154" s="49">
        <v>2</v>
      </c>
      <c r="O154" s="49">
        <v>6.5</v>
      </c>
      <c r="P154" s="49">
        <v>11</v>
      </c>
      <c r="Q154" s="49">
        <v>1</v>
      </c>
      <c r="R154" s="49">
        <v>0</v>
      </c>
      <c r="S154" s="49">
        <v>0</v>
      </c>
      <c r="T154" s="49">
        <v>0</v>
      </c>
    </row>
    <row r="155" spans="1:20" ht="15" x14ac:dyDescent="0.25">
      <c r="A155" s="75" t="s">
        <v>408</v>
      </c>
      <c r="B155" s="75" t="s">
        <v>561</v>
      </c>
      <c r="C155" s="75" t="s">
        <v>433</v>
      </c>
      <c r="D155" s="48" t="s">
        <v>179</v>
      </c>
      <c r="E155" s="27" t="s">
        <v>598</v>
      </c>
      <c r="F155" s="37" t="s">
        <v>301</v>
      </c>
      <c r="G155" s="27" t="s">
        <v>325</v>
      </c>
      <c r="H155" s="49">
        <v>69.5</v>
      </c>
      <c r="I155" s="27">
        <f t="shared" si="12"/>
        <v>66</v>
      </c>
      <c r="J155" s="27">
        <f t="shared" si="13"/>
        <v>3.5</v>
      </c>
      <c r="K155" s="68">
        <f t="shared" si="14"/>
        <v>0.94964028776978415</v>
      </c>
      <c r="L155" s="27"/>
      <c r="M155" s="49">
        <v>28</v>
      </c>
      <c r="N155" s="49">
        <v>14</v>
      </c>
      <c r="O155" s="49">
        <v>13</v>
      </c>
      <c r="P155" s="49">
        <v>11</v>
      </c>
      <c r="Q155" s="49">
        <v>3</v>
      </c>
      <c r="R155" s="49">
        <v>0</v>
      </c>
      <c r="S155" s="49">
        <v>0</v>
      </c>
      <c r="T155" s="49">
        <v>0.5</v>
      </c>
    </row>
    <row r="156" spans="1:20" ht="15" x14ac:dyDescent="0.25">
      <c r="A156" s="75" t="s">
        <v>408</v>
      </c>
      <c r="B156" s="75" t="s">
        <v>561</v>
      </c>
      <c r="C156" s="75" t="s">
        <v>433</v>
      </c>
      <c r="D156" s="48" t="s">
        <v>215</v>
      </c>
      <c r="E156" s="27" t="s">
        <v>599</v>
      </c>
      <c r="F156" s="37" t="s">
        <v>301</v>
      </c>
      <c r="G156" s="27" t="s">
        <v>325</v>
      </c>
      <c r="H156" s="49">
        <v>18.5</v>
      </c>
      <c r="I156" s="27">
        <f t="shared" si="12"/>
        <v>17</v>
      </c>
      <c r="J156" s="27">
        <f t="shared" si="13"/>
        <v>1.5</v>
      </c>
      <c r="K156" s="68">
        <f t="shared" si="14"/>
        <v>0.91891891891891897</v>
      </c>
      <c r="L156" s="27"/>
      <c r="M156" s="49">
        <v>8.5</v>
      </c>
      <c r="N156" s="49">
        <v>3.5</v>
      </c>
      <c r="O156" s="49">
        <v>1</v>
      </c>
      <c r="P156" s="49">
        <v>4</v>
      </c>
      <c r="Q156" s="49">
        <v>1.5</v>
      </c>
      <c r="R156" s="49">
        <v>0</v>
      </c>
      <c r="S156" s="49">
        <v>0</v>
      </c>
      <c r="T156" s="49">
        <v>0</v>
      </c>
    </row>
    <row r="157" spans="1:20" ht="15" x14ac:dyDescent="0.25">
      <c r="A157" s="75" t="s">
        <v>360</v>
      </c>
      <c r="B157" s="75" t="s">
        <v>528</v>
      </c>
      <c r="C157" s="75" t="s">
        <v>360</v>
      </c>
      <c r="D157" s="48" t="s">
        <v>359</v>
      </c>
      <c r="E157" s="27" t="s">
        <v>367</v>
      </c>
      <c r="F157" s="37" t="s">
        <v>301</v>
      </c>
      <c r="G157" s="27" t="s">
        <v>325</v>
      </c>
      <c r="H157" s="49">
        <v>0.5</v>
      </c>
      <c r="I157" s="27">
        <f t="shared" si="12"/>
        <v>0.5</v>
      </c>
      <c r="J157" s="27">
        <f t="shared" si="13"/>
        <v>0</v>
      </c>
      <c r="K157" s="68">
        <f t="shared" si="14"/>
        <v>1</v>
      </c>
      <c r="L157" s="27"/>
      <c r="M157" s="49">
        <v>0</v>
      </c>
      <c r="N157" s="49">
        <v>0</v>
      </c>
      <c r="O157" s="49">
        <v>0</v>
      </c>
      <c r="P157" s="49">
        <v>0.5</v>
      </c>
      <c r="Q157" s="49">
        <v>0</v>
      </c>
      <c r="R157" s="49">
        <v>0</v>
      </c>
      <c r="S157" s="49">
        <v>0</v>
      </c>
      <c r="T157" s="49">
        <v>0</v>
      </c>
    </row>
    <row r="158" spans="1:20" ht="15" x14ac:dyDescent="0.25">
      <c r="A158" s="75" t="s">
        <v>360</v>
      </c>
      <c r="B158" s="75" t="s">
        <v>528</v>
      </c>
      <c r="C158" s="75" t="s">
        <v>360</v>
      </c>
      <c r="D158" s="48" t="s">
        <v>119</v>
      </c>
      <c r="E158" s="27" t="s">
        <v>367</v>
      </c>
      <c r="F158" s="37" t="s">
        <v>301</v>
      </c>
      <c r="G158" s="27" t="s">
        <v>325</v>
      </c>
      <c r="H158" s="49">
        <v>0.5</v>
      </c>
      <c r="I158" s="27">
        <f t="shared" si="12"/>
        <v>0.5</v>
      </c>
      <c r="J158" s="27">
        <f t="shared" si="13"/>
        <v>0</v>
      </c>
      <c r="K158" s="68">
        <f t="shared" si="14"/>
        <v>1</v>
      </c>
      <c r="L158" s="27"/>
      <c r="M158" s="49">
        <v>0</v>
      </c>
      <c r="N158" s="49">
        <v>0</v>
      </c>
      <c r="O158" s="49">
        <v>0</v>
      </c>
      <c r="P158" s="49">
        <v>0.5</v>
      </c>
      <c r="Q158" s="49">
        <v>0</v>
      </c>
      <c r="R158" s="49">
        <v>0</v>
      </c>
      <c r="S158" s="49">
        <v>0</v>
      </c>
      <c r="T158" s="49">
        <v>0</v>
      </c>
    </row>
    <row r="159" spans="1:20" ht="15" x14ac:dyDescent="0.25">
      <c r="A159" s="75" t="s">
        <v>360</v>
      </c>
      <c r="B159" s="75" t="s">
        <v>518</v>
      </c>
      <c r="C159" s="75" t="s">
        <v>360</v>
      </c>
      <c r="D159" s="48" t="s">
        <v>243</v>
      </c>
      <c r="E159" s="27" t="s">
        <v>606</v>
      </c>
      <c r="F159" s="37" t="s">
        <v>301</v>
      </c>
      <c r="G159" s="27" t="s">
        <v>325</v>
      </c>
      <c r="H159" s="49">
        <v>49</v>
      </c>
      <c r="I159" s="27">
        <f t="shared" si="12"/>
        <v>49</v>
      </c>
      <c r="J159" s="27">
        <f t="shared" si="13"/>
        <v>0</v>
      </c>
      <c r="K159" s="68">
        <f t="shared" si="14"/>
        <v>1</v>
      </c>
      <c r="L159" s="27"/>
      <c r="M159" s="49">
        <v>3.5</v>
      </c>
      <c r="N159" s="49">
        <v>9.5</v>
      </c>
      <c r="O159" s="49">
        <v>22.5</v>
      </c>
      <c r="P159" s="49">
        <v>13.5</v>
      </c>
      <c r="Q159" s="49">
        <v>0</v>
      </c>
      <c r="R159" s="49">
        <v>0</v>
      </c>
      <c r="S159" s="49">
        <v>0</v>
      </c>
      <c r="T159" s="49">
        <v>0</v>
      </c>
    </row>
    <row r="160" spans="1:20" x14ac:dyDescent="0.2">
      <c r="A160" s="75"/>
      <c r="B160" s="75"/>
      <c r="C160" s="75"/>
      <c r="E160" s="27"/>
      <c r="F160" s="37"/>
      <c r="G160" s="27"/>
      <c r="I160" s="27"/>
      <c r="J160" s="27"/>
      <c r="K160" s="68"/>
      <c r="L160" s="27"/>
    </row>
    <row r="161" spans="1:20" x14ac:dyDescent="0.2">
      <c r="A161" s="75"/>
      <c r="B161" s="75"/>
      <c r="C161" s="75"/>
      <c r="E161" s="27"/>
      <c r="F161" s="37"/>
      <c r="G161" s="27"/>
      <c r="I161" s="27"/>
      <c r="J161" s="27"/>
      <c r="K161" s="68"/>
      <c r="L161" s="27"/>
    </row>
    <row r="162" spans="1:20" x14ac:dyDescent="0.2">
      <c r="A162" s="27"/>
      <c r="B162" s="27"/>
      <c r="C162" s="27"/>
      <c r="D162" s="23"/>
      <c r="E162" s="23" t="s">
        <v>265</v>
      </c>
      <c r="F162" s="76" t="s">
        <v>301</v>
      </c>
      <c r="G162" s="23" t="s">
        <v>325</v>
      </c>
      <c r="H162" s="23">
        <f>SUM(H11:H159)</f>
        <v>4992</v>
      </c>
      <c r="I162" s="23">
        <f>SUM(I11:I159)</f>
        <v>4694</v>
      </c>
      <c r="J162" s="23">
        <f t="shared" ref="J162" si="15">SUM(Q162:T162)</f>
        <v>298</v>
      </c>
      <c r="K162" s="77">
        <f t="shared" ref="K162" si="16">I162/H162</f>
        <v>0.94030448717948723</v>
      </c>
      <c r="L162" s="23"/>
      <c r="M162" s="23">
        <f t="shared" ref="M162:T162" si="17">SUM(M11:M159)</f>
        <v>1142</v>
      </c>
      <c r="N162" s="23">
        <f t="shared" si="17"/>
        <v>960</v>
      </c>
      <c r="O162" s="23">
        <f t="shared" si="17"/>
        <v>1225</v>
      </c>
      <c r="P162" s="23">
        <f t="shared" si="17"/>
        <v>1367</v>
      </c>
      <c r="Q162" s="23">
        <f t="shared" si="17"/>
        <v>130</v>
      </c>
      <c r="R162" s="23">
        <f t="shared" si="17"/>
        <v>75</v>
      </c>
      <c r="S162" s="23">
        <f t="shared" si="17"/>
        <v>39</v>
      </c>
      <c r="T162" s="23">
        <f t="shared" si="17"/>
        <v>54</v>
      </c>
    </row>
    <row r="163" spans="1:20" x14ac:dyDescent="0.2">
      <c r="A163" s="27"/>
      <c r="B163" s="27"/>
      <c r="C163" s="27"/>
      <c r="D163" s="27"/>
      <c r="E163" s="27"/>
      <c r="F163" s="27"/>
      <c r="G163" s="27"/>
      <c r="H163" s="27"/>
      <c r="I163" s="27"/>
      <c r="J163" s="27"/>
      <c r="K163" s="27"/>
      <c r="L163" s="27"/>
      <c r="M163" s="27"/>
      <c r="N163" s="27"/>
      <c r="O163" s="27"/>
      <c r="P163" s="27"/>
      <c r="Q163" s="27"/>
      <c r="R163" s="27"/>
      <c r="S163" s="27"/>
      <c r="T163" s="27"/>
    </row>
    <row r="164" spans="1:20" x14ac:dyDescent="0.2">
      <c r="A164" s="27"/>
      <c r="B164" s="27"/>
      <c r="C164" s="27"/>
      <c r="D164" s="27"/>
      <c r="E164" s="27"/>
      <c r="F164" s="27"/>
      <c r="G164" s="27"/>
      <c r="H164" s="27"/>
      <c r="I164" s="27"/>
      <c r="J164" s="27"/>
      <c r="K164" s="27"/>
      <c r="L164" s="27"/>
      <c r="M164" s="27"/>
      <c r="N164" s="27"/>
      <c r="O164" s="27"/>
      <c r="P164" s="27"/>
      <c r="Q164" s="27"/>
      <c r="R164" s="27"/>
      <c r="S164" s="27"/>
      <c r="T164" s="27"/>
    </row>
    <row r="165" spans="1:20" x14ac:dyDescent="0.2">
      <c r="A165" s="36" t="s">
        <v>302</v>
      </c>
      <c r="B165" s="36"/>
      <c r="C165" s="27"/>
      <c r="D165" s="37"/>
      <c r="E165" s="37"/>
      <c r="F165" s="38"/>
      <c r="G165" s="38"/>
      <c r="H165" s="38"/>
      <c r="I165" s="38"/>
      <c r="J165" s="38"/>
      <c r="K165" s="38"/>
      <c r="L165" s="38"/>
      <c r="M165" s="38"/>
      <c r="N165" s="38"/>
      <c r="O165" s="27"/>
      <c r="P165" s="27"/>
      <c r="Q165" s="27"/>
      <c r="R165" s="27"/>
      <c r="S165" s="27"/>
      <c r="T165" s="27"/>
    </row>
    <row r="166" spans="1:20" x14ac:dyDescent="0.2">
      <c r="A166" s="27"/>
      <c r="B166" s="27"/>
      <c r="C166" s="27"/>
      <c r="D166" s="27"/>
      <c r="E166" s="27"/>
      <c r="F166" s="27"/>
      <c r="G166" s="27"/>
      <c r="H166" s="184" t="s">
        <v>358</v>
      </c>
      <c r="I166" s="184"/>
      <c r="J166" s="184"/>
      <c r="K166" s="176" t="s">
        <v>356</v>
      </c>
      <c r="L166" s="27"/>
      <c r="M166" s="184" t="s">
        <v>358</v>
      </c>
      <c r="N166" s="184"/>
      <c r="O166" s="184"/>
      <c r="P166" s="184"/>
      <c r="Q166" s="184"/>
      <c r="R166" s="184"/>
      <c r="S166" s="184"/>
      <c r="T166" s="184"/>
    </row>
    <row r="167" spans="1:20" s="23" customFormat="1" x14ac:dyDescent="0.2">
      <c r="A167" s="23" t="s">
        <v>252</v>
      </c>
      <c r="B167" s="20" t="s">
        <v>253</v>
      </c>
      <c r="C167" s="23" t="s">
        <v>254</v>
      </c>
      <c r="D167" s="23" t="s">
        <v>255</v>
      </c>
      <c r="E167" s="23" t="s">
        <v>327</v>
      </c>
      <c r="F167" s="23" t="s">
        <v>328</v>
      </c>
      <c r="G167" s="23" t="s">
        <v>329</v>
      </c>
      <c r="H167" s="32" t="s">
        <v>258</v>
      </c>
      <c r="I167" s="32" t="s">
        <v>320</v>
      </c>
      <c r="J167" s="32" t="s">
        <v>299</v>
      </c>
      <c r="K167" s="186"/>
      <c r="M167" s="23" t="s">
        <v>294</v>
      </c>
      <c r="N167" s="23" t="s">
        <v>296</v>
      </c>
      <c r="O167" s="23" t="s">
        <v>297</v>
      </c>
      <c r="P167" s="23" t="s">
        <v>298</v>
      </c>
      <c r="Q167" s="23" t="s">
        <v>321</v>
      </c>
      <c r="R167" s="23" t="s">
        <v>322</v>
      </c>
      <c r="S167" s="23" t="s">
        <v>323</v>
      </c>
      <c r="T167" s="23" t="s">
        <v>324</v>
      </c>
    </row>
    <row r="168" spans="1:20" x14ac:dyDescent="0.2">
      <c r="A168" s="75" t="s">
        <v>384</v>
      </c>
      <c r="B168" s="75" t="s">
        <v>434</v>
      </c>
      <c r="C168" s="75" t="s">
        <v>409</v>
      </c>
      <c r="D168" s="30" t="s">
        <v>150</v>
      </c>
      <c r="E168" s="27" t="s">
        <v>435</v>
      </c>
      <c r="F168" s="37" t="s">
        <v>303</v>
      </c>
      <c r="G168" s="27" t="s">
        <v>325</v>
      </c>
      <c r="H168" s="30">
        <v>1</v>
      </c>
      <c r="I168" s="27">
        <f t="shared" ref="I168:I199" si="18">SUM(M168:P168)</f>
        <v>1</v>
      </c>
      <c r="J168" s="27">
        <f t="shared" ref="J168:J199" si="19">SUM(Q168:T168)</f>
        <v>0</v>
      </c>
      <c r="K168" s="68">
        <f t="shared" ref="K168:K199" si="20">I168/H168</f>
        <v>1</v>
      </c>
      <c r="L168" s="27"/>
      <c r="M168" s="30">
        <v>0</v>
      </c>
      <c r="N168" s="30">
        <v>0</v>
      </c>
      <c r="O168" s="30">
        <v>1</v>
      </c>
      <c r="P168" s="30">
        <v>0</v>
      </c>
      <c r="Q168" s="30">
        <v>0</v>
      </c>
      <c r="R168" s="30">
        <v>0</v>
      </c>
      <c r="S168" s="30">
        <v>0</v>
      </c>
      <c r="T168" s="30">
        <v>0</v>
      </c>
    </row>
    <row r="169" spans="1:20" x14ac:dyDescent="0.2">
      <c r="A169" s="75" t="s">
        <v>384</v>
      </c>
      <c r="B169" s="75" t="s">
        <v>434</v>
      </c>
      <c r="C169" s="75" t="s">
        <v>409</v>
      </c>
      <c r="D169" s="30" t="s">
        <v>144</v>
      </c>
      <c r="E169" s="27" t="s">
        <v>437</v>
      </c>
      <c r="F169" s="37" t="s">
        <v>303</v>
      </c>
      <c r="G169" s="27" t="s">
        <v>325</v>
      </c>
      <c r="H169" s="30">
        <v>1</v>
      </c>
      <c r="I169" s="27">
        <f t="shared" si="18"/>
        <v>1</v>
      </c>
      <c r="J169" s="27">
        <f t="shared" si="19"/>
        <v>0</v>
      </c>
      <c r="K169" s="68">
        <f t="shared" si="20"/>
        <v>1</v>
      </c>
      <c r="L169" s="27"/>
      <c r="M169" s="30">
        <v>0</v>
      </c>
      <c r="N169" s="30">
        <v>0</v>
      </c>
      <c r="O169" s="30">
        <v>1</v>
      </c>
      <c r="P169" s="30">
        <v>0</v>
      </c>
      <c r="Q169" s="30">
        <v>0</v>
      </c>
      <c r="R169" s="30">
        <v>0</v>
      </c>
      <c r="S169" s="30">
        <v>0</v>
      </c>
      <c r="T169" s="30">
        <v>0</v>
      </c>
    </row>
    <row r="170" spans="1:20" x14ac:dyDescent="0.2">
      <c r="A170" s="75" t="s">
        <v>384</v>
      </c>
      <c r="B170" s="75" t="s">
        <v>434</v>
      </c>
      <c r="C170" s="75" t="s">
        <v>409</v>
      </c>
      <c r="D170" s="30" t="s">
        <v>210</v>
      </c>
      <c r="E170" s="27" t="s">
        <v>438</v>
      </c>
      <c r="F170" s="37" t="s">
        <v>303</v>
      </c>
      <c r="G170" s="27" t="s">
        <v>325</v>
      </c>
      <c r="H170" s="30">
        <v>2</v>
      </c>
      <c r="I170" s="27">
        <f t="shared" si="18"/>
        <v>2</v>
      </c>
      <c r="J170" s="27">
        <f t="shared" si="19"/>
        <v>0</v>
      </c>
      <c r="K170" s="68">
        <f t="shared" si="20"/>
        <v>1</v>
      </c>
      <c r="L170" s="27"/>
      <c r="M170" s="30">
        <v>1</v>
      </c>
      <c r="N170" s="30">
        <v>1</v>
      </c>
      <c r="O170" s="30">
        <v>0</v>
      </c>
      <c r="P170" s="30">
        <v>0</v>
      </c>
      <c r="Q170" s="30">
        <v>0</v>
      </c>
      <c r="R170" s="30">
        <v>0</v>
      </c>
      <c r="S170" s="30">
        <v>0</v>
      </c>
      <c r="T170" s="30">
        <v>0</v>
      </c>
    </row>
    <row r="171" spans="1:20" x14ac:dyDescent="0.2">
      <c r="A171" s="75" t="s">
        <v>384</v>
      </c>
      <c r="B171" s="75" t="s">
        <v>434</v>
      </c>
      <c r="C171" s="75" t="s">
        <v>409</v>
      </c>
      <c r="D171" s="30" t="s">
        <v>149</v>
      </c>
      <c r="E171" s="27" t="s">
        <v>439</v>
      </c>
      <c r="F171" s="37" t="s">
        <v>303</v>
      </c>
      <c r="G171" s="27" t="s">
        <v>325</v>
      </c>
      <c r="H171" s="30">
        <v>1</v>
      </c>
      <c r="I171" s="27">
        <f t="shared" si="18"/>
        <v>1</v>
      </c>
      <c r="J171" s="27">
        <f t="shared" si="19"/>
        <v>0</v>
      </c>
      <c r="K171" s="68">
        <f t="shared" si="20"/>
        <v>1</v>
      </c>
      <c r="L171" s="27"/>
      <c r="M171" s="30">
        <v>0</v>
      </c>
      <c r="N171" s="30">
        <v>0</v>
      </c>
      <c r="O171" s="30">
        <v>1</v>
      </c>
      <c r="P171" s="30">
        <v>0</v>
      </c>
      <c r="Q171" s="30">
        <v>0</v>
      </c>
      <c r="R171" s="30">
        <v>0</v>
      </c>
      <c r="S171" s="30">
        <v>0</v>
      </c>
      <c r="T171" s="30">
        <v>0</v>
      </c>
    </row>
    <row r="172" spans="1:20" x14ac:dyDescent="0.2">
      <c r="A172" s="75" t="s">
        <v>385</v>
      </c>
      <c r="B172" s="75" t="s">
        <v>440</v>
      </c>
      <c r="C172" s="75" t="s">
        <v>410</v>
      </c>
      <c r="D172" s="30" t="s">
        <v>186</v>
      </c>
      <c r="E172" s="27" t="s">
        <v>441</v>
      </c>
      <c r="F172" s="37" t="s">
        <v>303</v>
      </c>
      <c r="G172" s="27" t="s">
        <v>325</v>
      </c>
      <c r="H172" s="30">
        <v>11</v>
      </c>
      <c r="I172" s="27">
        <f t="shared" si="18"/>
        <v>9</v>
      </c>
      <c r="J172" s="27">
        <f t="shared" si="19"/>
        <v>2</v>
      </c>
      <c r="K172" s="68">
        <f t="shared" si="20"/>
        <v>0.81818181818181823</v>
      </c>
      <c r="L172" s="27"/>
      <c r="M172" s="30">
        <v>7</v>
      </c>
      <c r="N172" s="30">
        <v>0</v>
      </c>
      <c r="O172" s="30">
        <v>0</v>
      </c>
      <c r="P172" s="30">
        <v>2</v>
      </c>
      <c r="Q172" s="30">
        <v>2</v>
      </c>
      <c r="R172" s="30">
        <v>0</v>
      </c>
      <c r="S172" s="30">
        <v>0</v>
      </c>
      <c r="T172" s="30">
        <v>0</v>
      </c>
    </row>
    <row r="173" spans="1:20" x14ac:dyDescent="0.2">
      <c r="A173" s="75" t="s">
        <v>385</v>
      </c>
      <c r="B173" s="75" t="s">
        <v>440</v>
      </c>
      <c r="C173" s="75" t="s">
        <v>410</v>
      </c>
      <c r="D173" s="30" t="s">
        <v>157</v>
      </c>
      <c r="E173" s="27" t="s">
        <v>442</v>
      </c>
      <c r="F173" s="37" t="s">
        <v>303</v>
      </c>
      <c r="G173" s="27" t="s">
        <v>325</v>
      </c>
      <c r="H173" s="30">
        <v>1</v>
      </c>
      <c r="I173" s="27">
        <f t="shared" si="18"/>
        <v>1</v>
      </c>
      <c r="J173" s="27">
        <f t="shared" si="19"/>
        <v>0</v>
      </c>
      <c r="K173" s="68">
        <f t="shared" si="20"/>
        <v>1</v>
      </c>
      <c r="L173" s="27"/>
      <c r="M173" s="30">
        <v>1</v>
      </c>
      <c r="N173" s="30">
        <v>0</v>
      </c>
      <c r="O173" s="30">
        <v>0</v>
      </c>
      <c r="P173" s="30">
        <v>0</v>
      </c>
      <c r="Q173" s="30">
        <v>0</v>
      </c>
      <c r="R173" s="30">
        <v>0</v>
      </c>
      <c r="S173" s="30">
        <v>0</v>
      </c>
      <c r="T173" s="30">
        <v>0</v>
      </c>
    </row>
    <row r="174" spans="1:20" x14ac:dyDescent="0.2">
      <c r="A174" s="75" t="s">
        <v>385</v>
      </c>
      <c r="B174" s="75" t="s">
        <v>440</v>
      </c>
      <c r="C174" s="75" t="s">
        <v>410</v>
      </c>
      <c r="D174" s="30" t="s">
        <v>101</v>
      </c>
      <c r="E174" s="27" t="s">
        <v>443</v>
      </c>
      <c r="F174" s="37" t="s">
        <v>303</v>
      </c>
      <c r="G174" s="27" t="s">
        <v>325</v>
      </c>
      <c r="H174" s="30">
        <v>9</v>
      </c>
      <c r="I174" s="27">
        <f t="shared" si="18"/>
        <v>7.5</v>
      </c>
      <c r="J174" s="27">
        <f t="shared" si="19"/>
        <v>1.5</v>
      </c>
      <c r="K174" s="68">
        <f t="shared" si="20"/>
        <v>0.83333333333333337</v>
      </c>
      <c r="L174" s="27"/>
      <c r="M174" s="30">
        <v>4</v>
      </c>
      <c r="N174" s="30">
        <v>2</v>
      </c>
      <c r="O174" s="30">
        <v>1</v>
      </c>
      <c r="P174" s="30">
        <v>0.5</v>
      </c>
      <c r="Q174" s="30">
        <v>1</v>
      </c>
      <c r="R174" s="30">
        <v>0.5</v>
      </c>
      <c r="S174" s="30">
        <v>0</v>
      </c>
      <c r="T174" s="30">
        <v>0</v>
      </c>
    </row>
    <row r="175" spans="1:20" x14ac:dyDescent="0.2">
      <c r="A175" s="75" t="s">
        <v>385</v>
      </c>
      <c r="B175" s="75" t="s">
        <v>440</v>
      </c>
      <c r="C175" s="75" t="s">
        <v>410</v>
      </c>
      <c r="D175" s="30" t="s">
        <v>164</v>
      </c>
      <c r="E175" s="27" t="s">
        <v>444</v>
      </c>
      <c r="F175" s="37" t="s">
        <v>303</v>
      </c>
      <c r="G175" s="27" t="s">
        <v>325</v>
      </c>
      <c r="H175" s="30">
        <v>2.5</v>
      </c>
      <c r="I175" s="27">
        <f t="shared" si="18"/>
        <v>2</v>
      </c>
      <c r="J175" s="27">
        <f t="shared" si="19"/>
        <v>0.5</v>
      </c>
      <c r="K175" s="68">
        <f t="shared" si="20"/>
        <v>0.8</v>
      </c>
      <c r="L175" s="27"/>
      <c r="M175" s="30">
        <v>2</v>
      </c>
      <c r="N175" s="30">
        <v>0</v>
      </c>
      <c r="O175" s="30">
        <v>0</v>
      </c>
      <c r="P175" s="30">
        <v>0</v>
      </c>
      <c r="Q175" s="30">
        <v>0</v>
      </c>
      <c r="R175" s="30">
        <v>0.5</v>
      </c>
      <c r="S175" s="30">
        <v>0</v>
      </c>
      <c r="T175" s="30">
        <v>0</v>
      </c>
    </row>
    <row r="176" spans="1:20" x14ac:dyDescent="0.2">
      <c r="A176" s="75" t="s">
        <v>386</v>
      </c>
      <c r="B176" s="75" t="s">
        <v>434</v>
      </c>
      <c r="C176" s="75" t="s">
        <v>411</v>
      </c>
      <c r="D176" s="30" t="s">
        <v>177</v>
      </c>
      <c r="E176" s="27" t="s">
        <v>448</v>
      </c>
      <c r="F176" s="37" t="s">
        <v>303</v>
      </c>
      <c r="G176" s="27" t="s">
        <v>325</v>
      </c>
      <c r="H176" s="30">
        <v>4</v>
      </c>
      <c r="I176" s="27">
        <f t="shared" si="18"/>
        <v>4</v>
      </c>
      <c r="J176" s="27">
        <f t="shared" si="19"/>
        <v>0</v>
      </c>
      <c r="K176" s="68">
        <f t="shared" si="20"/>
        <v>1</v>
      </c>
      <c r="L176" s="27"/>
      <c r="M176" s="30">
        <v>2</v>
      </c>
      <c r="N176" s="30">
        <v>0</v>
      </c>
      <c r="O176" s="30">
        <v>1</v>
      </c>
      <c r="P176" s="30">
        <v>1</v>
      </c>
      <c r="Q176" s="30">
        <v>0</v>
      </c>
      <c r="R176" s="30">
        <v>0</v>
      </c>
      <c r="S176" s="30">
        <v>0</v>
      </c>
      <c r="T176" s="30">
        <v>0</v>
      </c>
    </row>
    <row r="177" spans="1:20" x14ac:dyDescent="0.2">
      <c r="A177" s="75" t="s">
        <v>386</v>
      </c>
      <c r="B177" s="75" t="s">
        <v>434</v>
      </c>
      <c r="C177" s="75" t="s">
        <v>411</v>
      </c>
      <c r="D177" s="30" t="s">
        <v>217</v>
      </c>
      <c r="E177" s="27" t="s">
        <v>449</v>
      </c>
      <c r="F177" s="37" t="s">
        <v>303</v>
      </c>
      <c r="G177" s="27" t="s">
        <v>325</v>
      </c>
      <c r="H177" s="30">
        <v>4</v>
      </c>
      <c r="I177" s="27">
        <f t="shared" si="18"/>
        <v>4</v>
      </c>
      <c r="J177" s="27">
        <f t="shared" si="19"/>
        <v>0</v>
      </c>
      <c r="K177" s="68">
        <f t="shared" si="20"/>
        <v>1</v>
      </c>
      <c r="L177" s="27"/>
      <c r="M177" s="30">
        <v>4</v>
      </c>
      <c r="N177" s="30">
        <v>0</v>
      </c>
      <c r="O177" s="30">
        <v>0</v>
      </c>
      <c r="P177" s="30">
        <v>0</v>
      </c>
      <c r="Q177" s="30">
        <v>0</v>
      </c>
      <c r="R177" s="30">
        <v>0</v>
      </c>
      <c r="S177" s="30">
        <v>0</v>
      </c>
      <c r="T177" s="30">
        <v>0</v>
      </c>
    </row>
    <row r="178" spans="1:20" x14ac:dyDescent="0.2">
      <c r="A178" s="75" t="s">
        <v>386</v>
      </c>
      <c r="B178" s="75" t="s">
        <v>434</v>
      </c>
      <c r="C178" s="75" t="s">
        <v>411</v>
      </c>
      <c r="D178" s="30" t="s">
        <v>160</v>
      </c>
      <c r="E178" s="27" t="s">
        <v>450</v>
      </c>
      <c r="F178" s="37" t="s">
        <v>303</v>
      </c>
      <c r="G178" s="27" t="s">
        <v>325</v>
      </c>
      <c r="H178" s="30">
        <v>1</v>
      </c>
      <c r="I178" s="27">
        <f t="shared" si="18"/>
        <v>1</v>
      </c>
      <c r="J178" s="27">
        <f t="shared" si="19"/>
        <v>0</v>
      </c>
      <c r="K178" s="68">
        <f t="shared" si="20"/>
        <v>1</v>
      </c>
      <c r="L178" s="27"/>
      <c r="M178" s="30">
        <v>1</v>
      </c>
      <c r="N178" s="30">
        <v>0</v>
      </c>
      <c r="O178" s="30">
        <v>0</v>
      </c>
      <c r="P178" s="30">
        <v>0</v>
      </c>
      <c r="Q178" s="30">
        <v>0</v>
      </c>
      <c r="R178" s="30">
        <v>0</v>
      </c>
      <c r="S178" s="30">
        <v>0</v>
      </c>
      <c r="T178" s="30">
        <v>0</v>
      </c>
    </row>
    <row r="179" spans="1:20" x14ac:dyDescent="0.2">
      <c r="A179" s="75" t="s">
        <v>386</v>
      </c>
      <c r="B179" s="75" t="s">
        <v>434</v>
      </c>
      <c r="C179" s="75" t="s">
        <v>411</v>
      </c>
      <c r="D179" s="30" t="s">
        <v>182</v>
      </c>
      <c r="E179" s="27" t="s">
        <v>453</v>
      </c>
      <c r="F179" s="37" t="s">
        <v>303</v>
      </c>
      <c r="G179" s="27" t="s">
        <v>325</v>
      </c>
      <c r="H179" s="30">
        <v>5</v>
      </c>
      <c r="I179" s="27">
        <f t="shared" si="18"/>
        <v>5</v>
      </c>
      <c r="J179" s="27">
        <f t="shared" si="19"/>
        <v>0</v>
      </c>
      <c r="K179" s="68">
        <f t="shared" si="20"/>
        <v>1</v>
      </c>
      <c r="L179" s="27"/>
      <c r="M179" s="30">
        <v>0</v>
      </c>
      <c r="N179" s="30">
        <v>1</v>
      </c>
      <c r="O179" s="30">
        <v>2</v>
      </c>
      <c r="P179" s="30">
        <v>2</v>
      </c>
      <c r="Q179" s="30">
        <v>0</v>
      </c>
      <c r="R179" s="30">
        <v>0</v>
      </c>
      <c r="S179" s="30">
        <v>0</v>
      </c>
      <c r="T179" s="30">
        <v>0</v>
      </c>
    </row>
    <row r="180" spans="1:20" x14ac:dyDescent="0.2">
      <c r="A180" s="75" t="s">
        <v>386</v>
      </c>
      <c r="B180" s="75" t="s">
        <v>434</v>
      </c>
      <c r="C180" s="75" t="s">
        <v>411</v>
      </c>
      <c r="D180" s="30" t="s">
        <v>87</v>
      </c>
      <c r="E180" s="27" t="s">
        <v>454</v>
      </c>
      <c r="F180" s="37" t="s">
        <v>303</v>
      </c>
      <c r="G180" s="27" t="s">
        <v>325</v>
      </c>
      <c r="H180" s="30">
        <v>1</v>
      </c>
      <c r="I180" s="27">
        <f t="shared" si="18"/>
        <v>1</v>
      </c>
      <c r="J180" s="27">
        <f t="shared" si="19"/>
        <v>0</v>
      </c>
      <c r="K180" s="68">
        <f t="shared" si="20"/>
        <v>1</v>
      </c>
      <c r="L180" s="27"/>
      <c r="M180" s="30">
        <v>1</v>
      </c>
      <c r="N180" s="30">
        <v>0</v>
      </c>
      <c r="O180" s="30">
        <v>0</v>
      </c>
      <c r="P180" s="30">
        <v>0</v>
      </c>
      <c r="Q180" s="30">
        <v>0</v>
      </c>
      <c r="R180" s="30">
        <v>0</v>
      </c>
      <c r="S180" s="30">
        <v>0</v>
      </c>
      <c r="T180" s="30">
        <v>0</v>
      </c>
    </row>
    <row r="181" spans="1:20" x14ac:dyDescent="0.2">
      <c r="A181" s="75" t="s">
        <v>387</v>
      </c>
      <c r="B181" s="75" t="s">
        <v>440</v>
      </c>
      <c r="C181" s="75" t="s">
        <v>412</v>
      </c>
      <c r="D181" s="30" t="s">
        <v>195</v>
      </c>
      <c r="E181" s="27" t="s">
        <v>455</v>
      </c>
      <c r="F181" s="37" t="s">
        <v>303</v>
      </c>
      <c r="G181" s="27" t="s">
        <v>325</v>
      </c>
      <c r="H181" s="30">
        <v>6</v>
      </c>
      <c r="I181" s="27">
        <f t="shared" si="18"/>
        <v>6</v>
      </c>
      <c r="J181" s="27">
        <f t="shared" si="19"/>
        <v>0</v>
      </c>
      <c r="K181" s="68">
        <f t="shared" si="20"/>
        <v>1</v>
      </c>
      <c r="L181" s="27"/>
      <c r="M181" s="30">
        <v>1.5</v>
      </c>
      <c r="N181" s="30">
        <v>0</v>
      </c>
      <c r="O181" s="30">
        <v>1.5</v>
      </c>
      <c r="P181" s="30">
        <v>3</v>
      </c>
      <c r="Q181" s="30">
        <v>0</v>
      </c>
      <c r="R181" s="30">
        <v>0</v>
      </c>
      <c r="S181" s="30">
        <v>0</v>
      </c>
      <c r="T181" s="30">
        <v>0</v>
      </c>
    </row>
    <row r="182" spans="1:20" x14ac:dyDescent="0.2">
      <c r="A182" s="75" t="s">
        <v>387</v>
      </c>
      <c r="B182" s="75" t="s">
        <v>440</v>
      </c>
      <c r="C182" s="75" t="s">
        <v>412</v>
      </c>
      <c r="D182" s="30" t="s">
        <v>85</v>
      </c>
      <c r="E182" s="27" t="s">
        <v>456</v>
      </c>
      <c r="F182" s="37" t="s">
        <v>303</v>
      </c>
      <c r="G182" s="27" t="s">
        <v>325</v>
      </c>
      <c r="H182" s="30">
        <v>1</v>
      </c>
      <c r="I182" s="27">
        <f t="shared" si="18"/>
        <v>1</v>
      </c>
      <c r="J182" s="27">
        <f t="shared" si="19"/>
        <v>0</v>
      </c>
      <c r="K182" s="68">
        <f t="shared" si="20"/>
        <v>1</v>
      </c>
      <c r="L182" s="27"/>
      <c r="M182" s="30">
        <v>1</v>
      </c>
      <c r="N182" s="30">
        <v>0</v>
      </c>
      <c r="O182" s="30">
        <v>0</v>
      </c>
      <c r="P182" s="30">
        <v>0</v>
      </c>
      <c r="Q182" s="30">
        <v>0</v>
      </c>
      <c r="R182" s="30">
        <v>0</v>
      </c>
      <c r="S182" s="30">
        <v>0</v>
      </c>
      <c r="T182" s="30">
        <v>0</v>
      </c>
    </row>
    <row r="183" spans="1:20" x14ac:dyDescent="0.2">
      <c r="A183" s="75" t="s">
        <v>387</v>
      </c>
      <c r="B183" s="75" t="s">
        <v>440</v>
      </c>
      <c r="C183" s="75" t="s">
        <v>412</v>
      </c>
      <c r="D183" s="30" t="s">
        <v>76</v>
      </c>
      <c r="E183" s="27" t="s">
        <v>457</v>
      </c>
      <c r="F183" s="37" t="s">
        <v>303</v>
      </c>
      <c r="G183" s="27" t="s">
        <v>325</v>
      </c>
      <c r="H183" s="30">
        <v>1</v>
      </c>
      <c r="I183" s="27">
        <f t="shared" si="18"/>
        <v>0</v>
      </c>
      <c r="J183" s="27">
        <f t="shared" si="19"/>
        <v>1</v>
      </c>
      <c r="K183" s="68">
        <f t="shared" si="20"/>
        <v>0</v>
      </c>
      <c r="L183" s="27"/>
      <c r="M183" s="30">
        <v>0</v>
      </c>
      <c r="N183" s="30">
        <v>0</v>
      </c>
      <c r="O183" s="30">
        <v>0</v>
      </c>
      <c r="P183" s="30">
        <v>0</v>
      </c>
      <c r="Q183" s="30">
        <v>1</v>
      </c>
      <c r="R183" s="30">
        <v>0</v>
      </c>
      <c r="S183" s="30">
        <v>0</v>
      </c>
      <c r="T183" s="30">
        <v>0</v>
      </c>
    </row>
    <row r="184" spans="1:20" x14ac:dyDescent="0.2">
      <c r="A184" s="75" t="s">
        <v>387</v>
      </c>
      <c r="B184" s="75" t="s">
        <v>440</v>
      </c>
      <c r="C184" s="75" t="s">
        <v>412</v>
      </c>
      <c r="D184" s="30" t="s">
        <v>73</v>
      </c>
      <c r="E184" s="27" t="s">
        <v>458</v>
      </c>
      <c r="F184" s="37" t="s">
        <v>303</v>
      </c>
      <c r="G184" s="27" t="s">
        <v>325</v>
      </c>
      <c r="H184" s="30">
        <v>1.5</v>
      </c>
      <c r="I184" s="27">
        <f t="shared" si="18"/>
        <v>1.5</v>
      </c>
      <c r="J184" s="27">
        <f t="shared" si="19"/>
        <v>0</v>
      </c>
      <c r="K184" s="68">
        <f t="shared" si="20"/>
        <v>1</v>
      </c>
      <c r="L184" s="27"/>
      <c r="M184" s="30">
        <v>0.5</v>
      </c>
      <c r="N184" s="30">
        <v>0</v>
      </c>
      <c r="O184" s="30">
        <v>0.5</v>
      </c>
      <c r="P184" s="30">
        <v>0.5</v>
      </c>
      <c r="Q184" s="30">
        <v>0</v>
      </c>
      <c r="R184" s="30">
        <v>0</v>
      </c>
      <c r="S184" s="30">
        <v>0</v>
      </c>
      <c r="T184" s="30">
        <v>0</v>
      </c>
    </row>
    <row r="185" spans="1:20" x14ac:dyDescent="0.2">
      <c r="A185" s="75" t="s">
        <v>388</v>
      </c>
      <c r="B185" s="75" t="s">
        <v>460</v>
      </c>
      <c r="C185" s="75" t="s">
        <v>413</v>
      </c>
      <c r="D185" s="30" t="s">
        <v>234</v>
      </c>
      <c r="E185" s="27" t="s">
        <v>607</v>
      </c>
      <c r="F185" s="37" t="s">
        <v>303</v>
      </c>
      <c r="G185" s="27" t="s">
        <v>325</v>
      </c>
      <c r="H185" s="30">
        <v>2.5</v>
      </c>
      <c r="I185" s="27">
        <f t="shared" si="18"/>
        <v>1.5</v>
      </c>
      <c r="J185" s="27">
        <f t="shared" si="19"/>
        <v>1</v>
      </c>
      <c r="K185" s="68">
        <f t="shared" si="20"/>
        <v>0.6</v>
      </c>
      <c r="L185" s="27"/>
      <c r="M185" s="30">
        <v>0</v>
      </c>
      <c r="N185" s="30">
        <v>0</v>
      </c>
      <c r="O185" s="30">
        <v>0</v>
      </c>
      <c r="P185" s="30">
        <v>1.5</v>
      </c>
      <c r="Q185" s="30">
        <v>0.5</v>
      </c>
      <c r="R185" s="30">
        <v>0</v>
      </c>
      <c r="S185" s="30">
        <v>0.5</v>
      </c>
      <c r="T185" s="30">
        <v>0</v>
      </c>
    </row>
    <row r="186" spans="1:20" x14ac:dyDescent="0.2">
      <c r="A186" s="75" t="s">
        <v>388</v>
      </c>
      <c r="B186" s="75" t="s">
        <v>460</v>
      </c>
      <c r="C186" s="75" t="s">
        <v>413</v>
      </c>
      <c r="D186" s="30" t="s">
        <v>140</v>
      </c>
      <c r="E186" s="27" t="s">
        <v>461</v>
      </c>
      <c r="F186" s="37" t="s">
        <v>303</v>
      </c>
      <c r="G186" s="27" t="s">
        <v>325</v>
      </c>
      <c r="H186" s="30">
        <v>1.5</v>
      </c>
      <c r="I186" s="27">
        <f t="shared" si="18"/>
        <v>1</v>
      </c>
      <c r="J186" s="27">
        <f t="shared" si="19"/>
        <v>0.5</v>
      </c>
      <c r="K186" s="68">
        <f t="shared" si="20"/>
        <v>0.66666666666666663</v>
      </c>
      <c r="L186" s="27"/>
      <c r="M186" s="30">
        <v>1</v>
      </c>
      <c r="N186" s="30">
        <v>0</v>
      </c>
      <c r="O186" s="30">
        <v>0</v>
      </c>
      <c r="P186" s="30">
        <v>0</v>
      </c>
      <c r="Q186" s="30">
        <v>0.5</v>
      </c>
      <c r="R186" s="30">
        <v>0</v>
      </c>
      <c r="S186" s="30">
        <v>0</v>
      </c>
      <c r="T186" s="30">
        <v>0</v>
      </c>
    </row>
    <row r="187" spans="1:20" x14ac:dyDescent="0.2">
      <c r="A187" s="75" t="s">
        <v>388</v>
      </c>
      <c r="B187" s="75" t="s">
        <v>460</v>
      </c>
      <c r="C187" s="75" t="s">
        <v>413</v>
      </c>
      <c r="D187" s="30" t="s">
        <v>139</v>
      </c>
      <c r="E187" s="27" t="s">
        <v>462</v>
      </c>
      <c r="F187" s="37" t="s">
        <v>303</v>
      </c>
      <c r="G187" s="27" t="s">
        <v>325</v>
      </c>
      <c r="H187" s="30">
        <v>1</v>
      </c>
      <c r="I187" s="27">
        <f t="shared" si="18"/>
        <v>0.5</v>
      </c>
      <c r="J187" s="27">
        <f t="shared" si="19"/>
        <v>0.5</v>
      </c>
      <c r="K187" s="68">
        <f t="shared" si="20"/>
        <v>0.5</v>
      </c>
      <c r="L187" s="27"/>
      <c r="M187" s="30">
        <v>0</v>
      </c>
      <c r="N187" s="30">
        <v>0</v>
      </c>
      <c r="O187" s="30">
        <v>0</v>
      </c>
      <c r="P187" s="30">
        <v>0.5</v>
      </c>
      <c r="Q187" s="30">
        <v>0.5</v>
      </c>
      <c r="R187" s="30">
        <v>0</v>
      </c>
      <c r="S187" s="30">
        <v>0</v>
      </c>
      <c r="T187" s="30">
        <v>0</v>
      </c>
    </row>
    <row r="188" spans="1:20" x14ac:dyDescent="0.2">
      <c r="A188" s="75" t="s">
        <v>388</v>
      </c>
      <c r="B188" s="75" t="s">
        <v>460</v>
      </c>
      <c r="C188" s="75" t="s">
        <v>413</v>
      </c>
      <c r="D188" s="30" t="s">
        <v>91</v>
      </c>
      <c r="E188" s="27" t="s">
        <v>463</v>
      </c>
      <c r="F188" s="37" t="s">
        <v>303</v>
      </c>
      <c r="G188" s="27" t="s">
        <v>325</v>
      </c>
      <c r="H188" s="30">
        <v>43.5</v>
      </c>
      <c r="I188" s="27">
        <f t="shared" si="18"/>
        <v>42.5</v>
      </c>
      <c r="J188" s="27">
        <f t="shared" si="19"/>
        <v>1</v>
      </c>
      <c r="K188" s="68">
        <f t="shared" si="20"/>
        <v>0.97701149425287359</v>
      </c>
      <c r="L188" s="27"/>
      <c r="M188" s="30">
        <v>27</v>
      </c>
      <c r="N188" s="30">
        <v>8</v>
      </c>
      <c r="O188" s="30">
        <v>5</v>
      </c>
      <c r="P188" s="30">
        <v>2.5</v>
      </c>
      <c r="Q188" s="30">
        <v>0.5</v>
      </c>
      <c r="R188" s="30">
        <v>0</v>
      </c>
      <c r="S188" s="30">
        <v>0.5</v>
      </c>
      <c r="T188" s="30">
        <v>0</v>
      </c>
    </row>
    <row r="189" spans="1:20" x14ac:dyDescent="0.2">
      <c r="A189" s="75" t="s">
        <v>388</v>
      </c>
      <c r="B189" s="75" t="s">
        <v>460</v>
      </c>
      <c r="C189" s="75" t="s">
        <v>413</v>
      </c>
      <c r="D189" s="30" t="s">
        <v>88</v>
      </c>
      <c r="E189" s="27" t="s">
        <v>465</v>
      </c>
      <c r="F189" s="37" t="s">
        <v>303</v>
      </c>
      <c r="G189" s="27" t="s">
        <v>325</v>
      </c>
      <c r="H189" s="30">
        <v>4.5</v>
      </c>
      <c r="I189" s="27">
        <f t="shared" si="18"/>
        <v>4.5</v>
      </c>
      <c r="J189" s="27">
        <f t="shared" si="19"/>
        <v>0</v>
      </c>
      <c r="K189" s="68">
        <f t="shared" si="20"/>
        <v>1</v>
      </c>
      <c r="L189" s="27"/>
      <c r="M189" s="30">
        <v>3</v>
      </c>
      <c r="N189" s="30">
        <v>0</v>
      </c>
      <c r="O189" s="30">
        <v>1</v>
      </c>
      <c r="P189" s="30">
        <v>0.5</v>
      </c>
      <c r="Q189" s="30">
        <v>0</v>
      </c>
      <c r="R189" s="30">
        <v>0</v>
      </c>
      <c r="S189" s="30">
        <v>0</v>
      </c>
      <c r="T189" s="30">
        <v>0</v>
      </c>
    </row>
    <row r="190" spans="1:20" x14ac:dyDescent="0.2">
      <c r="A190" s="75" t="s">
        <v>389</v>
      </c>
      <c r="B190" s="75" t="s">
        <v>466</v>
      </c>
      <c r="C190" s="75" t="s">
        <v>414</v>
      </c>
      <c r="D190" s="30" t="s">
        <v>148</v>
      </c>
      <c r="E190" s="27" t="s">
        <v>467</v>
      </c>
      <c r="F190" s="37" t="s">
        <v>303</v>
      </c>
      <c r="G190" s="27" t="s">
        <v>325</v>
      </c>
      <c r="H190" s="30">
        <v>1</v>
      </c>
      <c r="I190" s="27">
        <f t="shared" si="18"/>
        <v>1</v>
      </c>
      <c r="J190" s="27">
        <f t="shared" si="19"/>
        <v>0</v>
      </c>
      <c r="K190" s="68">
        <f t="shared" si="20"/>
        <v>1</v>
      </c>
      <c r="L190" s="27"/>
      <c r="M190" s="30">
        <v>1</v>
      </c>
      <c r="N190" s="30">
        <v>0</v>
      </c>
      <c r="O190" s="30">
        <v>0</v>
      </c>
      <c r="P190" s="30">
        <v>0</v>
      </c>
      <c r="Q190" s="30">
        <v>0</v>
      </c>
      <c r="R190" s="30">
        <v>0</v>
      </c>
      <c r="S190" s="30">
        <v>0</v>
      </c>
      <c r="T190" s="30">
        <v>0</v>
      </c>
    </row>
    <row r="191" spans="1:20" x14ac:dyDescent="0.2">
      <c r="A191" s="75" t="s">
        <v>389</v>
      </c>
      <c r="B191" s="75" t="s">
        <v>466</v>
      </c>
      <c r="C191" s="75" t="s">
        <v>414</v>
      </c>
      <c r="D191" s="30" t="s">
        <v>178</v>
      </c>
      <c r="E191" s="27" t="s">
        <v>468</v>
      </c>
      <c r="F191" s="37" t="s">
        <v>303</v>
      </c>
      <c r="G191" s="27" t="s">
        <v>325</v>
      </c>
      <c r="H191" s="30">
        <v>4</v>
      </c>
      <c r="I191" s="27">
        <f t="shared" si="18"/>
        <v>4</v>
      </c>
      <c r="J191" s="27">
        <f t="shared" si="19"/>
        <v>0</v>
      </c>
      <c r="K191" s="68">
        <f t="shared" si="20"/>
        <v>1</v>
      </c>
      <c r="L191" s="27"/>
      <c r="M191" s="30">
        <v>3</v>
      </c>
      <c r="N191" s="30">
        <v>1</v>
      </c>
      <c r="O191" s="30">
        <v>0</v>
      </c>
      <c r="P191" s="30">
        <v>0</v>
      </c>
      <c r="Q191" s="30">
        <v>0</v>
      </c>
      <c r="R191" s="30">
        <v>0</v>
      </c>
      <c r="S191" s="30">
        <v>0</v>
      </c>
      <c r="T191" s="30">
        <v>0</v>
      </c>
    </row>
    <row r="192" spans="1:20" x14ac:dyDescent="0.2">
      <c r="A192" s="75" t="s">
        <v>389</v>
      </c>
      <c r="B192" s="75" t="s">
        <v>460</v>
      </c>
      <c r="C192" s="75" t="s">
        <v>414</v>
      </c>
      <c r="D192" s="30" t="s">
        <v>161</v>
      </c>
      <c r="E192" s="27" t="s">
        <v>469</v>
      </c>
      <c r="F192" s="37" t="s">
        <v>303</v>
      </c>
      <c r="G192" s="27" t="s">
        <v>325</v>
      </c>
      <c r="H192" s="30">
        <v>1</v>
      </c>
      <c r="I192" s="27">
        <f t="shared" si="18"/>
        <v>0.5</v>
      </c>
      <c r="J192" s="27">
        <f t="shared" si="19"/>
        <v>0.5</v>
      </c>
      <c r="K192" s="68">
        <f t="shared" si="20"/>
        <v>0.5</v>
      </c>
      <c r="L192" s="27"/>
      <c r="M192" s="30">
        <v>0</v>
      </c>
      <c r="N192" s="30">
        <v>0</v>
      </c>
      <c r="O192" s="30">
        <v>0.5</v>
      </c>
      <c r="P192" s="30">
        <v>0</v>
      </c>
      <c r="Q192" s="30">
        <v>0.5</v>
      </c>
      <c r="R192" s="30">
        <v>0</v>
      </c>
      <c r="S192" s="30">
        <v>0</v>
      </c>
      <c r="T192" s="30">
        <v>0</v>
      </c>
    </row>
    <row r="193" spans="1:20" x14ac:dyDescent="0.2">
      <c r="A193" s="75" t="s">
        <v>389</v>
      </c>
      <c r="B193" s="75" t="s">
        <v>466</v>
      </c>
      <c r="C193" s="75" t="s">
        <v>414</v>
      </c>
      <c r="D193" s="30" t="s">
        <v>187</v>
      </c>
      <c r="E193" s="27" t="s">
        <v>470</v>
      </c>
      <c r="F193" s="37" t="s">
        <v>303</v>
      </c>
      <c r="G193" s="27" t="s">
        <v>325</v>
      </c>
      <c r="H193" s="30">
        <v>0.5</v>
      </c>
      <c r="I193" s="27">
        <f t="shared" si="18"/>
        <v>0.5</v>
      </c>
      <c r="J193" s="27">
        <f t="shared" si="19"/>
        <v>0</v>
      </c>
      <c r="K193" s="68">
        <f t="shared" si="20"/>
        <v>1</v>
      </c>
      <c r="L193" s="27"/>
      <c r="M193" s="30">
        <v>0</v>
      </c>
      <c r="N193" s="30">
        <v>0</v>
      </c>
      <c r="O193" s="30">
        <v>0</v>
      </c>
      <c r="P193" s="30">
        <v>0.5</v>
      </c>
      <c r="Q193" s="30">
        <v>0</v>
      </c>
      <c r="R193" s="30">
        <v>0</v>
      </c>
      <c r="S193" s="30">
        <v>0</v>
      </c>
      <c r="T193" s="30">
        <v>0</v>
      </c>
    </row>
    <row r="194" spans="1:20" x14ac:dyDescent="0.2">
      <c r="A194" s="75" t="s">
        <v>389</v>
      </c>
      <c r="B194" s="75" t="s">
        <v>466</v>
      </c>
      <c r="C194" s="75" t="s">
        <v>414</v>
      </c>
      <c r="D194" s="30" t="s">
        <v>185</v>
      </c>
      <c r="E194" s="27" t="s">
        <v>472</v>
      </c>
      <c r="F194" s="37" t="s">
        <v>303</v>
      </c>
      <c r="G194" s="27" t="s">
        <v>325</v>
      </c>
      <c r="H194" s="30">
        <v>8.5</v>
      </c>
      <c r="I194" s="27">
        <f t="shared" si="18"/>
        <v>8.5</v>
      </c>
      <c r="J194" s="27">
        <f t="shared" si="19"/>
        <v>0</v>
      </c>
      <c r="K194" s="68">
        <f t="shared" si="20"/>
        <v>1</v>
      </c>
      <c r="L194" s="27"/>
      <c r="M194" s="30">
        <v>6</v>
      </c>
      <c r="N194" s="30">
        <v>1</v>
      </c>
      <c r="O194" s="30">
        <v>1</v>
      </c>
      <c r="P194" s="30">
        <v>0.5</v>
      </c>
      <c r="Q194" s="30">
        <v>0</v>
      </c>
      <c r="R194" s="30">
        <v>0</v>
      </c>
      <c r="S194" s="30">
        <v>0</v>
      </c>
      <c r="T194" s="30">
        <v>0</v>
      </c>
    </row>
    <row r="195" spans="1:20" x14ac:dyDescent="0.2">
      <c r="A195" s="75" t="s">
        <v>389</v>
      </c>
      <c r="B195" s="75" t="s">
        <v>460</v>
      </c>
      <c r="C195" s="75" t="s">
        <v>414</v>
      </c>
      <c r="D195" s="30" t="s">
        <v>193</v>
      </c>
      <c r="E195" s="27" t="s">
        <v>473</v>
      </c>
      <c r="F195" s="37" t="s">
        <v>303</v>
      </c>
      <c r="G195" s="27" t="s">
        <v>325</v>
      </c>
      <c r="H195" s="30">
        <v>2</v>
      </c>
      <c r="I195" s="27">
        <f t="shared" si="18"/>
        <v>1.5</v>
      </c>
      <c r="J195" s="27">
        <f t="shared" si="19"/>
        <v>0.5</v>
      </c>
      <c r="K195" s="68">
        <f t="shared" si="20"/>
        <v>0.75</v>
      </c>
      <c r="L195" s="27"/>
      <c r="M195" s="30">
        <v>1</v>
      </c>
      <c r="N195" s="30">
        <v>0</v>
      </c>
      <c r="O195" s="30">
        <v>0.5</v>
      </c>
      <c r="P195" s="30">
        <v>0</v>
      </c>
      <c r="Q195" s="30">
        <v>0.5</v>
      </c>
      <c r="R195" s="30">
        <v>0</v>
      </c>
      <c r="S195" s="30">
        <v>0</v>
      </c>
      <c r="T195" s="30">
        <v>0</v>
      </c>
    </row>
    <row r="196" spans="1:20" x14ac:dyDescent="0.2">
      <c r="A196" s="75" t="s">
        <v>390</v>
      </c>
      <c r="B196" s="75" t="s">
        <v>474</v>
      </c>
      <c r="C196" s="75" t="s">
        <v>415</v>
      </c>
      <c r="D196" s="30" t="s">
        <v>117</v>
      </c>
      <c r="E196" s="27" t="s">
        <v>475</v>
      </c>
      <c r="F196" s="37" t="s">
        <v>303</v>
      </c>
      <c r="G196" s="27" t="s">
        <v>325</v>
      </c>
      <c r="H196" s="30">
        <v>4</v>
      </c>
      <c r="I196" s="27">
        <f t="shared" si="18"/>
        <v>2</v>
      </c>
      <c r="J196" s="27">
        <f t="shared" si="19"/>
        <v>2</v>
      </c>
      <c r="K196" s="68">
        <f t="shared" si="20"/>
        <v>0.5</v>
      </c>
      <c r="L196" s="27"/>
      <c r="M196" s="30">
        <v>2</v>
      </c>
      <c r="N196" s="30">
        <v>0</v>
      </c>
      <c r="O196" s="30">
        <v>0</v>
      </c>
      <c r="P196" s="30">
        <v>0</v>
      </c>
      <c r="Q196" s="30">
        <v>1</v>
      </c>
      <c r="R196" s="30">
        <v>1</v>
      </c>
      <c r="S196" s="30">
        <v>0</v>
      </c>
      <c r="T196" s="30">
        <v>0</v>
      </c>
    </row>
    <row r="197" spans="1:20" x14ac:dyDescent="0.2">
      <c r="A197" s="75" t="s">
        <v>390</v>
      </c>
      <c r="B197" s="75" t="s">
        <v>474</v>
      </c>
      <c r="C197" s="75" t="s">
        <v>415</v>
      </c>
      <c r="D197" s="30" t="s">
        <v>188</v>
      </c>
      <c r="E197" s="27" t="s">
        <v>476</v>
      </c>
      <c r="F197" s="37" t="s">
        <v>303</v>
      </c>
      <c r="G197" s="27" t="s">
        <v>325</v>
      </c>
      <c r="H197" s="30">
        <v>1</v>
      </c>
      <c r="I197" s="27">
        <f t="shared" si="18"/>
        <v>1</v>
      </c>
      <c r="J197" s="27">
        <f t="shared" si="19"/>
        <v>0</v>
      </c>
      <c r="K197" s="68">
        <f t="shared" si="20"/>
        <v>1</v>
      </c>
      <c r="L197" s="27"/>
      <c r="M197" s="30">
        <v>0</v>
      </c>
      <c r="N197" s="30">
        <v>0</v>
      </c>
      <c r="O197" s="30">
        <v>0</v>
      </c>
      <c r="P197" s="30">
        <v>1</v>
      </c>
      <c r="Q197" s="30">
        <v>0</v>
      </c>
      <c r="R197" s="30">
        <v>0</v>
      </c>
      <c r="S197" s="30">
        <v>0</v>
      </c>
      <c r="T197" s="30">
        <v>0</v>
      </c>
    </row>
    <row r="198" spans="1:20" x14ac:dyDescent="0.2">
      <c r="A198" s="75" t="s">
        <v>390</v>
      </c>
      <c r="B198" s="75" t="s">
        <v>474</v>
      </c>
      <c r="C198" s="75" t="s">
        <v>415</v>
      </c>
      <c r="D198" s="30" t="s">
        <v>213</v>
      </c>
      <c r="E198" s="27" t="s">
        <v>477</v>
      </c>
      <c r="F198" s="37" t="s">
        <v>303</v>
      </c>
      <c r="G198" s="27" t="s">
        <v>325</v>
      </c>
      <c r="H198" s="30">
        <v>1</v>
      </c>
      <c r="I198" s="27">
        <f t="shared" si="18"/>
        <v>0</v>
      </c>
      <c r="J198" s="27">
        <f t="shared" si="19"/>
        <v>1</v>
      </c>
      <c r="K198" s="68">
        <f t="shared" si="20"/>
        <v>0</v>
      </c>
      <c r="L198" s="27"/>
      <c r="M198" s="30">
        <v>0</v>
      </c>
      <c r="N198" s="30">
        <v>0</v>
      </c>
      <c r="O198" s="30">
        <v>0</v>
      </c>
      <c r="P198" s="30">
        <v>0</v>
      </c>
      <c r="Q198" s="30">
        <v>1</v>
      </c>
      <c r="R198" s="30">
        <v>0</v>
      </c>
      <c r="S198" s="30">
        <v>0</v>
      </c>
      <c r="T198" s="30">
        <v>0</v>
      </c>
    </row>
    <row r="199" spans="1:20" x14ac:dyDescent="0.2">
      <c r="A199" s="75" t="s">
        <v>391</v>
      </c>
      <c r="B199" s="75" t="s">
        <v>440</v>
      </c>
      <c r="C199" s="75" t="s">
        <v>416</v>
      </c>
      <c r="D199" s="30" t="s">
        <v>92</v>
      </c>
      <c r="E199" s="27" t="s">
        <v>479</v>
      </c>
      <c r="F199" s="37" t="s">
        <v>303</v>
      </c>
      <c r="G199" s="27" t="s">
        <v>325</v>
      </c>
      <c r="H199" s="30">
        <v>1.5</v>
      </c>
      <c r="I199" s="27">
        <f t="shared" si="18"/>
        <v>1.5</v>
      </c>
      <c r="J199" s="27">
        <f t="shared" si="19"/>
        <v>0</v>
      </c>
      <c r="K199" s="68">
        <f t="shared" si="20"/>
        <v>1</v>
      </c>
      <c r="L199" s="27"/>
      <c r="M199" s="30">
        <v>1</v>
      </c>
      <c r="N199" s="30">
        <v>0</v>
      </c>
      <c r="O199" s="30">
        <v>0.5</v>
      </c>
      <c r="P199" s="30">
        <v>0</v>
      </c>
      <c r="Q199" s="30">
        <v>0</v>
      </c>
      <c r="R199" s="30">
        <v>0</v>
      </c>
      <c r="S199" s="30">
        <v>0</v>
      </c>
      <c r="T199" s="30">
        <v>0</v>
      </c>
    </row>
    <row r="200" spans="1:20" x14ac:dyDescent="0.2">
      <c r="A200" s="75" t="s">
        <v>391</v>
      </c>
      <c r="B200" s="75" t="s">
        <v>440</v>
      </c>
      <c r="C200" s="75" t="s">
        <v>416</v>
      </c>
      <c r="D200" s="30" t="s">
        <v>143</v>
      </c>
      <c r="E200" s="27" t="s">
        <v>480</v>
      </c>
      <c r="F200" s="37" t="s">
        <v>303</v>
      </c>
      <c r="G200" s="27" t="s">
        <v>325</v>
      </c>
      <c r="H200" s="30">
        <v>2</v>
      </c>
      <c r="I200" s="27">
        <f t="shared" ref="I200:I231" si="21">SUM(M200:P200)</f>
        <v>2</v>
      </c>
      <c r="J200" s="27">
        <f t="shared" ref="J200:J231" si="22">SUM(Q200:T200)</f>
        <v>0</v>
      </c>
      <c r="K200" s="68">
        <f t="shared" ref="K200:K231" si="23">I200/H200</f>
        <v>1</v>
      </c>
      <c r="L200" s="27"/>
      <c r="M200" s="30">
        <v>2</v>
      </c>
      <c r="N200" s="30">
        <v>0</v>
      </c>
      <c r="O200" s="30">
        <v>0</v>
      </c>
      <c r="P200" s="30">
        <v>0</v>
      </c>
      <c r="Q200" s="30">
        <v>0</v>
      </c>
      <c r="R200" s="30">
        <v>0</v>
      </c>
      <c r="S200" s="30">
        <v>0</v>
      </c>
      <c r="T200" s="30">
        <v>0</v>
      </c>
    </row>
    <row r="201" spans="1:20" x14ac:dyDescent="0.2">
      <c r="A201" s="75" t="s">
        <v>391</v>
      </c>
      <c r="B201" s="75" t="s">
        <v>440</v>
      </c>
      <c r="C201" s="75" t="s">
        <v>416</v>
      </c>
      <c r="D201" s="30" t="s">
        <v>110</v>
      </c>
      <c r="E201" s="27" t="s">
        <v>481</v>
      </c>
      <c r="F201" s="37" t="s">
        <v>303</v>
      </c>
      <c r="G201" s="27" t="s">
        <v>325</v>
      </c>
      <c r="H201" s="30">
        <v>1</v>
      </c>
      <c r="I201" s="27">
        <f t="shared" si="21"/>
        <v>1</v>
      </c>
      <c r="J201" s="27">
        <f t="shared" si="22"/>
        <v>0</v>
      </c>
      <c r="K201" s="68">
        <f t="shared" si="23"/>
        <v>1</v>
      </c>
      <c r="L201" s="27"/>
      <c r="M201" s="30">
        <v>0</v>
      </c>
      <c r="N201" s="30">
        <v>0</v>
      </c>
      <c r="O201" s="30">
        <v>1</v>
      </c>
      <c r="P201" s="30">
        <v>0</v>
      </c>
      <c r="Q201" s="30">
        <v>0</v>
      </c>
      <c r="R201" s="30">
        <v>0</v>
      </c>
      <c r="S201" s="30">
        <v>0</v>
      </c>
      <c r="T201" s="30">
        <v>0</v>
      </c>
    </row>
    <row r="202" spans="1:20" x14ac:dyDescent="0.2">
      <c r="A202" s="75" t="s">
        <v>391</v>
      </c>
      <c r="B202" s="75" t="s">
        <v>440</v>
      </c>
      <c r="C202" s="75" t="s">
        <v>416</v>
      </c>
      <c r="D202" s="30" t="s">
        <v>125</v>
      </c>
      <c r="E202" s="27" t="s">
        <v>482</v>
      </c>
      <c r="F202" s="37" t="s">
        <v>303</v>
      </c>
      <c r="G202" s="27" t="s">
        <v>325</v>
      </c>
      <c r="H202" s="30">
        <v>7</v>
      </c>
      <c r="I202" s="27">
        <f t="shared" si="21"/>
        <v>6.5</v>
      </c>
      <c r="J202" s="27">
        <f t="shared" si="22"/>
        <v>0.5</v>
      </c>
      <c r="K202" s="68">
        <f t="shared" si="23"/>
        <v>0.9285714285714286</v>
      </c>
      <c r="L202" s="27"/>
      <c r="M202" s="30">
        <v>4</v>
      </c>
      <c r="N202" s="30">
        <v>0</v>
      </c>
      <c r="O202" s="30">
        <v>2.5</v>
      </c>
      <c r="P202" s="30">
        <v>0</v>
      </c>
      <c r="Q202" s="30">
        <v>0</v>
      </c>
      <c r="R202" s="30">
        <v>0</v>
      </c>
      <c r="S202" s="30">
        <v>0.5</v>
      </c>
      <c r="T202" s="30">
        <v>0</v>
      </c>
    </row>
    <row r="203" spans="1:20" x14ac:dyDescent="0.2">
      <c r="A203" s="75" t="s">
        <v>391</v>
      </c>
      <c r="B203" s="75" t="s">
        <v>440</v>
      </c>
      <c r="C203" s="75" t="s">
        <v>416</v>
      </c>
      <c r="D203" s="30" t="s">
        <v>77</v>
      </c>
      <c r="E203" s="27" t="s">
        <v>483</v>
      </c>
      <c r="F203" s="37" t="s">
        <v>303</v>
      </c>
      <c r="G203" s="27" t="s">
        <v>325</v>
      </c>
      <c r="H203" s="30">
        <v>2</v>
      </c>
      <c r="I203" s="27">
        <f t="shared" si="21"/>
        <v>2</v>
      </c>
      <c r="J203" s="27">
        <f t="shared" si="22"/>
        <v>0</v>
      </c>
      <c r="K203" s="68">
        <f t="shared" si="23"/>
        <v>1</v>
      </c>
      <c r="L203" s="27"/>
      <c r="M203" s="30">
        <v>1</v>
      </c>
      <c r="N203" s="30">
        <v>0</v>
      </c>
      <c r="O203" s="30">
        <v>0</v>
      </c>
      <c r="P203" s="30">
        <v>1</v>
      </c>
      <c r="Q203" s="30">
        <v>0</v>
      </c>
      <c r="R203" s="30">
        <v>0</v>
      </c>
      <c r="S203" s="30">
        <v>0</v>
      </c>
      <c r="T203" s="30">
        <v>0</v>
      </c>
    </row>
    <row r="204" spans="1:20" x14ac:dyDescent="0.2">
      <c r="A204" s="75" t="s">
        <v>392</v>
      </c>
      <c r="B204" s="75" t="s">
        <v>466</v>
      </c>
      <c r="C204" s="75" t="s">
        <v>417</v>
      </c>
      <c r="D204" s="30" t="s">
        <v>220</v>
      </c>
      <c r="E204" s="27" t="s">
        <v>484</v>
      </c>
      <c r="F204" s="37" t="s">
        <v>303</v>
      </c>
      <c r="G204" s="27" t="s">
        <v>325</v>
      </c>
      <c r="H204" s="30">
        <v>0.5</v>
      </c>
      <c r="I204" s="27">
        <f t="shared" si="21"/>
        <v>0.5</v>
      </c>
      <c r="J204" s="27">
        <f t="shared" si="22"/>
        <v>0</v>
      </c>
      <c r="K204" s="68">
        <f t="shared" si="23"/>
        <v>1</v>
      </c>
      <c r="L204" s="27"/>
      <c r="M204" s="30">
        <v>0</v>
      </c>
      <c r="N204" s="30">
        <v>0</v>
      </c>
      <c r="O204" s="30">
        <v>0</v>
      </c>
      <c r="P204" s="30">
        <v>0.5</v>
      </c>
      <c r="Q204" s="30">
        <v>0</v>
      </c>
      <c r="R204" s="30">
        <v>0</v>
      </c>
      <c r="S204" s="30">
        <v>0</v>
      </c>
      <c r="T204" s="30">
        <v>0</v>
      </c>
    </row>
    <row r="205" spans="1:20" x14ac:dyDescent="0.2">
      <c r="A205" s="75" t="s">
        <v>392</v>
      </c>
      <c r="B205" s="75" t="s">
        <v>466</v>
      </c>
      <c r="C205" s="75" t="s">
        <v>417</v>
      </c>
      <c r="D205" s="30" t="s">
        <v>199</v>
      </c>
      <c r="E205" s="27" t="s">
        <v>485</v>
      </c>
      <c r="F205" s="37" t="s">
        <v>303</v>
      </c>
      <c r="G205" s="27" t="s">
        <v>325</v>
      </c>
      <c r="H205" s="30">
        <v>5</v>
      </c>
      <c r="I205" s="27">
        <f t="shared" si="21"/>
        <v>5</v>
      </c>
      <c r="J205" s="27">
        <f t="shared" si="22"/>
        <v>0</v>
      </c>
      <c r="K205" s="68">
        <f t="shared" si="23"/>
        <v>1</v>
      </c>
      <c r="L205" s="27"/>
      <c r="M205" s="30">
        <v>3</v>
      </c>
      <c r="N205" s="30">
        <v>1</v>
      </c>
      <c r="O205" s="30">
        <v>1</v>
      </c>
      <c r="P205" s="30">
        <v>0</v>
      </c>
      <c r="Q205" s="30">
        <v>0</v>
      </c>
      <c r="R205" s="30">
        <v>0</v>
      </c>
      <c r="S205" s="30">
        <v>0</v>
      </c>
      <c r="T205" s="30">
        <v>0</v>
      </c>
    </row>
    <row r="206" spans="1:20" x14ac:dyDescent="0.2">
      <c r="A206" s="75" t="s">
        <v>392</v>
      </c>
      <c r="B206" s="75" t="s">
        <v>466</v>
      </c>
      <c r="C206" s="75" t="s">
        <v>417</v>
      </c>
      <c r="D206" s="30" t="s">
        <v>192</v>
      </c>
      <c r="E206" s="27" t="s">
        <v>486</v>
      </c>
      <c r="F206" s="37" t="s">
        <v>303</v>
      </c>
      <c r="G206" s="27" t="s">
        <v>325</v>
      </c>
      <c r="H206" s="30">
        <v>2.5</v>
      </c>
      <c r="I206" s="27">
        <f t="shared" si="21"/>
        <v>2.5</v>
      </c>
      <c r="J206" s="27">
        <f t="shared" si="22"/>
        <v>0</v>
      </c>
      <c r="K206" s="68">
        <f t="shared" si="23"/>
        <v>1</v>
      </c>
      <c r="L206" s="27"/>
      <c r="M206" s="30">
        <v>2</v>
      </c>
      <c r="N206" s="30">
        <v>0</v>
      </c>
      <c r="O206" s="30">
        <v>0</v>
      </c>
      <c r="P206" s="30">
        <v>0.5</v>
      </c>
      <c r="Q206" s="30">
        <v>0</v>
      </c>
      <c r="R206" s="30">
        <v>0</v>
      </c>
      <c r="S206" s="30">
        <v>0</v>
      </c>
      <c r="T206" s="30">
        <v>0</v>
      </c>
    </row>
    <row r="207" spans="1:20" x14ac:dyDescent="0.2">
      <c r="A207" s="75" t="s">
        <v>393</v>
      </c>
      <c r="B207" s="75" t="s">
        <v>487</v>
      </c>
      <c r="C207" s="75" t="s">
        <v>418</v>
      </c>
      <c r="D207" s="30" t="s">
        <v>124</v>
      </c>
      <c r="E207" s="27" t="s">
        <v>488</v>
      </c>
      <c r="F207" s="37" t="s">
        <v>303</v>
      </c>
      <c r="G207" s="27" t="s">
        <v>325</v>
      </c>
      <c r="H207" s="30">
        <v>3.5</v>
      </c>
      <c r="I207" s="27">
        <f t="shared" si="21"/>
        <v>3.5</v>
      </c>
      <c r="J207" s="27">
        <f t="shared" si="22"/>
        <v>0</v>
      </c>
      <c r="K207" s="68">
        <f t="shared" si="23"/>
        <v>1</v>
      </c>
      <c r="L207" s="27"/>
      <c r="M207" s="30">
        <v>2</v>
      </c>
      <c r="N207" s="30">
        <v>0</v>
      </c>
      <c r="O207" s="30">
        <v>0.5</v>
      </c>
      <c r="P207" s="30">
        <v>1</v>
      </c>
      <c r="Q207" s="30">
        <v>0</v>
      </c>
      <c r="R207" s="30">
        <v>0</v>
      </c>
      <c r="S207" s="30">
        <v>0</v>
      </c>
      <c r="T207" s="30">
        <v>0</v>
      </c>
    </row>
    <row r="208" spans="1:20" x14ac:dyDescent="0.2">
      <c r="A208" s="75" t="s">
        <v>393</v>
      </c>
      <c r="B208" s="75" t="s">
        <v>487</v>
      </c>
      <c r="C208" s="75" t="s">
        <v>418</v>
      </c>
      <c r="D208" s="30" t="s">
        <v>122</v>
      </c>
      <c r="E208" s="27" t="s">
        <v>490</v>
      </c>
      <c r="F208" s="37" t="s">
        <v>303</v>
      </c>
      <c r="G208" s="27" t="s">
        <v>325</v>
      </c>
      <c r="H208" s="30">
        <v>3</v>
      </c>
      <c r="I208" s="27">
        <f t="shared" si="21"/>
        <v>3</v>
      </c>
      <c r="J208" s="27">
        <f t="shared" si="22"/>
        <v>0</v>
      </c>
      <c r="K208" s="68">
        <f t="shared" si="23"/>
        <v>1</v>
      </c>
      <c r="L208" s="27"/>
      <c r="M208" s="30">
        <v>2</v>
      </c>
      <c r="N208" s="30">
        <v>0</v>
      </c>
      <c r="O208" s="30">
        <v>1</v>
      </c>
      <c r="P208" s="30">
        <v>0</v>
      </c>
      <c r="Q208" s="30">
        <v>0</v>
      </c>
      <c r="R208" s="30">
        <v>0</v>
      </c>
      <c r="S208" s="30">
        <v>0</v>
      </c>
      <c r="T208" s="30">
        <v>0</v>
      </c>
    </row>
    <row r="209" spans="1:20" x14ac:dyDescent="0.2">
      <c r="A209" s="75" t="s">
        <v>393</v>
      </c>
      <c r="B209" s="75" t="s">
        <v>487</v>
      </c>
      <c r="C209" s="75" t="s">
        <v>418</v>
      </c>
      <c r="D209" s="30" t="s">
        <v>152</v>
      </c>
      <c r="E209" s="27" t="s">
        <v>492</v>
      </c>
      <c r="F209" s="37" t="s">
        <v>303</v>
      </c>
      <c r="G209" s="27" t="s">
        <v>325</v>
      </c>
      <c r="H209" s="30">
        <v>8</v>
      </c>
      <c r="I209" s="27">
        <f t="shared" si="21"/>
        <v>8</v>
      </c>
      <c r="J209" s="27">
        <f t="shared" si="22"/>
        <v>0</v>
      </c>
      <c r="K209" s="68">
        <f t="shared" si="23"/>
        <v>1</v>
      </c>
      <c r="L209" s="27"/>
      <c r="M209" s="30">
        <v>3</v>
      </c>
      <c r="N209" s="30">
        <v>0</v>
      </c>
      <c r="O209" s="30">
        <v>4</v>
      </c>
      <c r="P209" s="30">
        <v>1</v>
      </c>
      <c r="Q209" s="30">
        <v>0</v>
      </c>
      <c r="R209" s="30">
        <v>0</v>
      </c>
      <c r="S209" s="30">
        <v>0</v>
      </c>
      <c r="T209" s="30">
        <v>0</v>
      </c>
    </row>
    <row r="210" spans="1:20" x14ac:dyDescent="0.2">
      <c r="A210" s="75" t="s">
        <v>393</v>
      </c>
      <c r="B210" s="75" t="s">
        <v>487</v>
      </c>
      <c r="C210" s="75" t="s">
        <v>418</v>
      </c>
      <c r="D210" s="30" t="s">
        <v>120</v>
      </c>
      <c r="E210" s="27" t="s">
        <v>493</v>
      </c>
      <c r="F210" s="37" t="s">
        <v>303</v>
      </c>
      <c r="G210" s="27" t="s">
        <v>325</v>
      </c>
      <c r="H210" s="30">
        <v>3</v>
      </c>
      <c r="I210" s="27">
        <f t="shared" si="21"/>
        <v>2</v>
      </c>
      <c r="J210" s="27">
        <f t="shared" si="22"/>
        <v>1</v>
      </c>
      <c r="K210" s="68">
        <f t="shared" si="23"/>
        <v>0.66666666666666663</v>
      </c>
      <c r="L210" s="27"/>
      <c r="M210" s="30">
        <v>1</v>
      </c>
      <c r="N210" s="30">
        <v>1</v>
      </c>
      <c r="O210" s="30">
        <v>0</v>
      </c>
      <c r="P210" s="30">
        <v>0</v>
      </c>
      <c r="Q210" s="30">
        <v>0</v>
      </c>
      <c r="R210" s="30">
        <v>0</v>
      </c>
      <c r="S210" s="30">
        <v>1</v>
      </c>
      <c r="T210" s="30">
        <v>0</v>
      </c>
    </row>
    <row r="211" spans="1:20" x14ac:dyDescent="0.2">
      <c r="A211" s="75" t="s">
        <v>393</v>
      </c>
      <c r="B211" s="75" t="s">
        <v>487</v>
      </c>
      <c r="C211" s="75" t="s">
        <v>418</v>
      </c>
      <c r="D211" s="30" t="s">
        <v>100</v>
      </c>
      <c r="E211" s="27" t="s">
        <v>494</v>
      </c>
      <c r="F211" s="37" t="s">
        <v>303</v>
      </c>
      <c r="G211" s="27" t="s">
        <v>325</v>
      </c>
      <c r="H211" s="30">
        <v>2</v>
      </c>
      <c r="I211" s="27">
        <f t="shared" si="21"/>
        <v>1</v>
      </c>
      <c r="J211" s="27">
        <f t="shared" si="22"/>
        <v>1</v>
      </c>
      <c r="K211" s="68">
        <f t="shared" si="23"/>
        <v>0.5</v>
      </c>
      <c r="L211" s="27"/>
      <c r="M211" s="30">
        <v>0</v>
      </c>
      <c r="N211" s="30">
        <v>1</v>
      </c>
      <c r="O211" s="30">
        <v>0</v>
      </c>
      <c r="P211" s="30">
        <v>0</v>
      </c>
      <c r="Q211" s="30">
        <v>0</v>
      </c>
      <c r="R211" s="30">
        <v>0</v>
      </c>
      <c r="S211" s="30">
        <v>0</v>
      </c>
      <c r="T211" s="30">
        <v>1</v>
      </c>
    </row>
    <row r="212" spans="1:20" x14ac:dyDescent="0.2">
      <c r="A212" s="75" t="s">
        <v>393</v>
      </c>
      <c r="B212" s="75" t="s">
        <v>487</v>
      </c>
      <c r="C212" s="75" t="s">
        <v>418</v>
      </c>
      <c r="D212" s="30" t="s">
        <v>123</v>
      </c>
      <c r="E212" s="27" t="s">
        <v>495</v>
      </c>
      <c r="F212" s="37" t="s">
        <v>303</v>
      </c>
      <c r="G212" s="27" t="s">
        <v>325</v>
      </c>
      <c r="H212" s="30">
        <v>3</v>
      </c>
      <c r="I212" s="27">
        <f t="shared" si="21"/>
        <v>2</v>
      </c>
      <c r="J212" s="27">
        <f t="shared" si="22"/>
        <v>1</v>
      </c>
      <c r="K212" s="68">
        <f t="shared" si="23"/>
        <v>0.66666666666666663</v>
      </c>
      <c r="L212" s="27"/>
      <c r="M212" s="30">
        <v>1</v>
      </c>
      <c r="N212" s="30">
        <v>0</v>
      </c>
      <c r="O212" s="30">
        <v>0</v>
      </c>
      <c r="P212" s="30">
        <v>1</v>
      </c>
      <c r="Q212" s="30">
        <v>1</v>
      </c>
      <c r="R212" s="30">
        <v>0</v>
      </c>
      <c r="S212" s="30">
        <v>0</v>
      </c>
      <c r="T212" s="30">
        <v>0</v>
      </c>
    </row>
    <row r="213" spans="1:20" x14ac:dyDescent="0.2">
      <c r="A213" s="75" t="s">
        <v>394</v>
      </c>
      <c r="B213" s="75" t="s">
        <v>487</v>
      </c>
      <c r="C213" s="75" t="s">
        <v>419</v>
      </c>
      <c r="D213" s="30" t="s">
        <v>105</v>
      </c>
      <c r="E213" s="27" t="s">
        <v>496</v>
      </c>
      <c r="F213" s="37" t="s">
        <v>303</v>
      </c>
      <c r="G213" s="27" t="s">
        <v>325</v>
      </c>
      <c r="H213" s="30">
        <v>2.5</v>
      </c>
      <c r="I213" s="27">
        <f t="shared" si="21"/>
        <v>1</v>
      </c>
      <c r="J213" s="27">
        <f t="shared" si="22"/>
        <v>1.5</v>
      </c>
      <c r="K213" s="68">
        <f t="shared" si="23"/>
        <v>0.4</v>
      </c>
      <c r="L213" s="27"/>
      <c r="M213" s="30">
        <v>1</v>
      </c>
      <c r="N213" s="30">
        <v>0</v>
      </c>
      <c r="O213" s="30">
        <v>0</v>
      </c>
      <c r="P213" s="30">
        <v>0</v>
      </c>
      <c r="Q213" s="30">
        <v>1</v>
      </c>
      <c r="R213" s="30">
        <v>0</v>
      </c>
      <c r="S213" s="30">
        <v>0</v>
      </c>
      <c r="T213" s="30">
        <v>0.5</v>
      </c>
    </row>
    <row r="214" spans="1:20" x14ac:dyDescent="0.2">
      <c r="A214" s="75" t="s">
        <v>394</v>
      </c>
      <c r="B214" s="75" t="s">
        <v>487</v>
      </c>
      <c r="C214" s="75" t="s">
        <v>419</v>
      </c>
      <c r="D214" s="30" t="s">
        <v>106</v>
      </c>
      <c r="E214" s="27" t="s">
        <v>497</v>
      </c>
      <c r="F214" s="37" t="s">
        <v>303</v>
      </c>
      <c r="G214" s="27" t="s">
        <v>325</v>
      </c>
      <c r="H214" s="30">
        <v>1</v>
      </c>
      <c r="I214" s="27">
        <f t="shared" si="21"/>
        <v>0</v>
      </c>
      <c r="J214" s="27">
        <f t="shared" si="22"/>
        <v>1</v>
      </c>
      <c r="K214" s="68">
        <f t="shared" si="23"/>
        <v>0</v>
      </c>
      <c r="L214" s="27"/>
      <c r="M214" s="30">
        <v>0</v>
      </c>
      <c r="N214" s="30">
        <v>0</v>
      </c>
      <c r="O214" s="30">
        <v>0</v>
      </c>
      <c r="P214" s="30">
        <v>0</v>
      </c>
      <c r="Q214" s="30">
        <v>0</v>
      </c>
      <c r="R214" s="30">
        <v>1</v>
      </c>
      <c r="S214" s="30">
        <v>0</v>
      </c>
      <c r="T214" s="30">
        <v>0</v>
      </c>
    </row>
    <row r="215" spans="1:20" x14ac:dyDescent="0.2">
      <c r="A215" s="75" t="s">
        <v>394</v>
      </c>
      <c r="B215" s="75" t="s">
        <v>487</v>
      </c>
      <c r="C215" s="75" t="s">
        <v>419</v>
      </c>
      <c r="D215" s="30" t="s">
        <v>79</v>
      </c>
      <c r="E215" s="27" t="s">
        <v>499</v>
      </c>
      <c r="F215" s="37" t="s">
        <v>303</v>
      </c>
      <c r="G215" s="27" t="s">
        <v>325</v>
      </c>
      <c r="H215" s="30">
        <v>3.5</v>
      </c>
      <c r="I215" s="27">
        <f t="shared" si="21"/>
        <v>2</v>
      </c>
      <c r="J215" s="27">
        <f t="shared" si="22"/>
        <v>1.5</v>
      </c>
      <c r="K215" s="68">
        <f t="shared" si="23"/>
        <v>0.5714285714285714</v>
      </c>
      <c r="L215" s="27"/>
      <c r="M215" s="30">
        <v>0</v>
      </c>
      <c r="N215" s="30">
        <v>0</v>
      </c>
      <c r="O215" s="30">
        <v>1</v>
      </c>
      <c r="P215" s="30">
        <v>1</v>
      </c>
      <c r="Q215" s="30">
        <v>1</v>
      </c>
      <c r="R215" s="30">
        <v>0</v>
      </c>
      <c r="S215" s="30">
        <v>0</v>
      </c>
      <c r="T215" s="30">
        <v>0.5</v>
      </c>
    </row>
    <row r="216" spans="1:20" x14ac:dyDescent="0.2">
      <c r="A216" s="75" t="s">
        <v>394</v>
      </c>
      <c r="B216" s="75" t="s">
        <v>487</v>
      </c>
      <c r="C216" s="75" t="s">
        <v>419</v>
      </c>
      <c r="D216" s="30" t="s">
        <v>175</v>
      </c>
      <c r="E216" s="27" t="s">
        <v>500</v>
      </c>
      <c r="F216" s="37" t="s">
        <v>303</v>
      </c>
      <c r="G216" s="27" t="s">
        <v>325</v>
      </c>
      <c r="H216" s="30">
        <v>1</v>
      </c>
      <c r="I216" s="27">
        <f t="shared" si="21"/>
        <v>1</v>
      </c>
      <c r="J216" s="27">
        <f t="shared" si="22"/>
        <v>0</v>
      </c>
      <c r="K216" s="68">
        <f t="shared" si="23"/>
        <v>1</v>
      </c>
      <c r="L216" s="27"/>
      <c r="M216" s="30">
        <v>1</v>
      </c>
      <c r="N216" s="30">
        <v>0</v>
      </c>
      <c r="O216" s="30">
        <v>0</v>
      </c>
      <c r="P216" s="30">
        <v>0</v>
      </c>
      <c r="Q216" s="30">
        <v>0</v>
      </c>
      <c r="R216" s="30">
        <v>0</v>
      </c>
      <c r="S216" s="30">
        <v>0</v>
      </c>
      <c r="T216" s="30">
        <v>0</v>
      </c>
    </row>
    <row r="217" spans="1:20" x14ac:dyDescent="0.2">
      <c r="A217" s="75" t="s">
        <v>395</v>
      </c>
      <c r="B217" s="75" t="s">
        <v>460</v>
      </c>
      <c r="C217" s="75" t="s">
        <v>420</v>
      </c>
      <c r="D217" s="30" t="s">
        <v>155</v>
      </c>
      <c r="E217" s="27" t="s">
        <v>501</v>
      </c>
      <c r="F217" s="37" t="s">
        <v>303</v>
      </c>
      <c r="G217" s="27" t="s">
        <v>325</v>
      </c>
      <c r="H217" s="30">
        <v>8.5</v>
      </c>
      <c r="I217" s="27">
        <f t="shared" si="21"/>
        <v>8</v>
      </c>
      <c r="J217" s="27">
        <f t="shared" si="22"/>
        <v>0.5</v>
      </c>
      <c r="K217" s="68">
        <f t="shared" si="23"/>
        <v>0.94117647058823528</v>
      </c>
      <c r="L217" s="27"/>
      <c r="M217" s="30">
        <v>6</v>
      </c>
      <c r="N217" s="30">
        <v>0</v>
      </c>
      <c r="O217" s="30">
        <v>1.5</v>
      </c>
      <c r="P217" s="30">
        <v>0.5</v>
      </c>
      <c r="Q217" s="30">
        <v>0</v>
      </c>
      <c r="R217" s="30">
        <v>0</v>
      </c>
      <c r="S217" s="30">
        <v>0.5</v>
      </c>
      <c r="T217" s="30">
        <v>0</v>
      </c>
    </row>
    <row r="218" spans="1:20" x14ac:dyDescent="0.2">
      <c r="A218" s="75" t="s">
        <v>395</v>
      </c>
      <c r="B218" s="75" t="s">
        <v>460</v>
      </c>
      <c r="C218" s="75" t="s">
        <v>420</v>
      </c>
      <c r="D218" s="30" t="s">
        <v>201</v>
      </c>
      <c r="E218" s="27" t="s">
        <v>503</v>
      </c>
      <c r="F218" s="37" t="s">
        <v>303</v>
      </c>
      <c r="G218" s="27" t="s">
        <v>325</v>
      </c>
      <c r="H218" s="30">
        <v>0.5</v>
      </c>
      <c r="I218" s="27">
        <f t="shared" si="21"/>
        <v>0.5</v>
      </c>
      <c r="J218" s="27">
        <f t="shared" si="22"/>
        <v>0</v>
      </c>
      <c r="K218" s="68">
        <f t="shared" si="23"/>
        <v>1</v>
      </c>
      <c r="L218" s="27"/>
      <c r="M218" s="30">
        <v>0</v>
      </c>
      <c r="N218" s="30">
        <v>0</v>
      </c>
      <c r="O218" s="30">
        <v>0</v>
      </c>
      <c r="P218" s="30">
        <v>0.5</v>
      </c>
      <c r="Q218" s="30">
        <v>0</v>
      </c>
      <c r="R218" s="30">
        <v>0</v>
      </c>
      <c r="S218" s="30">
        <v>0</v>
      </c>
      <c r="T218" s="30">
        <v>0</v>
      </c>
    </row>
    <row r="219" spans="1:20" x14ac:dyDescent="0.2">
      <c r="A219" s="75" t="s">
        <v>395</v>
      </c>
      <c r="B219" s="75" t="s">
        <v>460</v>
      </c>
      <c r="C219" s="75" t="s">
        <v>420</v>
      </c>
      <c r="D219" s="30" t="s">
        <v>202</v>
      </c>
      <c r="E219" s="27" t="s">
        <v>504</v>
      </c>
      <c r="F219" s="37" t="s">
        <v>303</v>
      </c>
      <c r="G219" s="27" t="s">
        <v>325</v>
      </c>
      <c r="H219" s="30">
        <v>3</v>
      </c>
      <c r="I219" s="27">
        <f t="shared" si="21"/>
        <v>2.5</v>
      </c>
      <c r="J219" s="27">
        <f t="shared" si="22"/>
        <v>0.5</v>
      </c>
      <c r="K219" s="68">
        <f t="shared" si="23"/>
        <v>0.83333333333333337</v>
      </c>
      <c r="L219" s="27"/>
      <c r="M219" s="30">
        <v>2</v>
      </c>
      <c r="N219" s="30">
        <v>0</v>
      </c>
      <c r="O219" s="30">
        <v>0</v>
      </c>
      <c r="P219" s="30">
        <v>0.5</v>
      </c>
      <c r="Q219" s="30">
        <v>0</v>
      </c>
      <c r="R219" s="30">
        <v>0</v>
      </c>
      <c r="S219" s="30">
        <v>0</v>
      </c>
      <c r="T219" s="30">
        <v>0.5</v>
      </c>
    </row>
    <row r="220" spans="1:20" x14ac:dyDescent="0.2">
      <c r="A220" s="75" t="s">
        <v>395</v>
      </c>
      <c r="B220" s="75" t="s">
        <v>460</v>
      </c>
      <c r="C220" s="75" t="s">
        <v>420</v>
      </c>
      <c r="D220" s="30" t="s">
        <v>233</v>
      </c>
      <c r="E220" s="27" t="s">
        <v>609</v>
      </c>
      <c r="F220" s="37" t="s">
        <v>303</v>
      </c>
      <c r="G220" s="27" t="s">
        <v>325</v>
      </c>
      <c r="H220" s="30">
        <v>7</v>
      </c>
      <c r="I220" s="27">
        <f t="shared" si="21"/>
        <v>5.5</v>
      </c>
      <c r="J220" s="27">
        <f t="shared" si="22"/>
        <v>1.5</v>
      </c>
      <c r="K220" s="68">
        <f t="shared" si="23"/>
        <v>0.7857142857142857</v>
      </c>
      <c r="L220" s="27"/>
      <c r="M220" s="30">
        <v>0</v>
      </c>
      <c r="N220" s="30">
        <v>0</v>
      </c>
      <c r="O220" s="30">
        <v>2</v>
      </c>
      <c r="P220" s="30">
        <v>3.5</v>
      </c>
      <c r="Q220" s="30">
        <v>0</v>
      </c>
      <c r="R220" s="30">
        <v>0</v>
      </c>
      <c r="S220" s="30">
        <v>1</v>
      </c>
      <c r="T220" s="30">
        <v>0.5</v>
      </c>
    </row>
    <row r="221" spans="1:20" x14ac:dyDescent="0.2">
      <c r="A221" s="75" t="s">
        <v>395</v>
      </c>
      <c r="B221" s="75" t="s">
        <v>460</v>
      </c>
      <c r="C221" s="75" t="s">
        <v>420</v>
      </c>
      <c r="D221" s="30" t="s">
        <v>153</v>
      </c>
      <c r="E221" s="27" t="s">
        <v>508</v>
      </c>
      <c r="F221" s="37" t="s">
        <v>303</v>
      </c>
      <c r="G221" s="27" t="s">
        <v>325</v>
      </c>
      <c r="H221" s="30">
        <v>7</v>
      </c>
      <c r="I221" s="27">
        <f t="shared" si="21"/>
        <v>7</v>
      </c>
      <c r="J221" s="27">
        <f t="shared" si="22"/>
        <v>0</v>
      </c>
      <c r="K221" s="68">
        <f t="shared" si="23"/>
        <v>1</v>
      </c>
      <c r="L221" s="27"/>
      <c r="M221" s="30">
        <v>1</v>
      </c>
      <c r="N221" s="30">
        <v>2</v>
      </c>
      <c r="O221" s="30">
        <v>1.5</v>
      </c>
      <c r="P221" s="30">
        <v>2.5</v>
      </c>
      <c r="Q221" s="30">
        <v>0</v>
      </c>
      <c r="R221" s="30">
        <v>0</v>
      </c>
      <c r="S221" s="30">
        <v>0</v>
      </c>
      <c r="T221" s="30">
        <v>0</v>
      </c>
    </row>
    <row r="222" spans="1:20" x14ac:dyDescent="0.2">
      <c r="A222" s="75" t="s">
        <v>395</v>
      </c>
      <c r="B222" s="75" t="s">
        <v>460</v>
      </c>
      <c r="C222" s="75" t="s">
        <v>420</v>
      </c>
      <c r="D222" s="30" t="s">
        <v>180</v>
      </c>
      <c r="E222" s="27" t="s">
        <v>509</v>
      </c>
      <c r="F222" s="37" t="s">
        <v>303</v>
      </c>
      <c r="G222" s="27" t="s">
        <v>325</v>
      </c>
      <c r="H222" s="30">
        <v>1</v>
      </c>
      <c r="I222" s="27">
        <f t="shared" si="21"/>
        <v>1</v>
      </c>
      <c r="J222" s="27">
        <f t="shared" si="22"/>
        <v>0</v>
      </c>
      <c r="K222" s="68">
        <f t="shared" si="23"/>
        <v>1</v>
      </c>
      <c r="L222" s="27"/>
      <c r="M222" s="30">
        <v>1</v>
      </c>
      <c r="N222" s="30">
        <v>0</v>
      </c>
      <c r="O222" s="30">
        <v>0</v>
      </c>
      <c r="P222" s="30">
        <v>0</v>
      </c>
      <c r="Q222" s="30">
        <v>0</v>
      </c>
      <c r="R222" s="30">
        <v>0</v>
      </c>
      <c r="S222" s="30">
        <v>0</v>
      </c>
      <c r="T222" s="30">
        <v>0</v>
      </c>
    </row>
    <row r="223" spans="1:20" x14ac:dyDescent="0.2">
      <c r="A223" s="75" t="s">
        <v>396</v>
      </c>
      <c r="B223" s="75" t="s">
        <v>487</v>
      </c>
      <c r="C223" s="75" t="s">
        <v>421</v>
      </c>
      <c r="D223" s="30" t="s">
        <v>208</v>
      </c>
      <c r="E223" s="27" t="s">
        <v>511</v>
      </c>
      <c r="F223" s="37" t="s">
        <v>303</v>
      </c>
      <c r="G223" s="27" t="s">
        <v>325</v>
      </c>
      <c r="H223" s="30">
        <v>2.5</v>
      </c>
      <c r="I223" s="27">
        <f t="shared" si="21"/>
        <v>2.5</v>
      </c>
      <c r="J223" s="27">
        <f t="shared" si="22"/>
        <v>0</v>
      </c>
      <c r="K223" s="68">
        <f t="shared" si="23"/>
        <v>1</v>
      </c>
      <c r="L223" s="27"/>
      <c r="M223" s="30">
        <v>2.5</v>
      </c>
      <c r="N223" s="30">
        <v>0</v>
      </c>
      <c r="O223" s="30">
        <v>0</v>
      </c>
      <c r="P223" s="30">
        <v>0</v>
      </c>
      <c r="Q223" s="30">
        <v>0</v>
      </c>
      <c r="R223" s="30">
        <v>0</v>
      </c>
      <c r="S223" s="30">
        <v>0</v>
      </c>
      <c r="T223" s="30">
        <v>0</v>
      </c>
    </row>
    <row r="224" spans="1:20" x14ac:dyDescent="0.2">
      <c r="A224" s="75" t="s">
        <v>396</v>
      </c>
      <c r="B224" s="75" t="s">
        <v>474</v>
      </c>
      <c r="C224" s="75" t="s">
        <v>421</v>
      </c>
      <c r="D224" s="30" t="s">
        <v>162</v>
      </c>
      <c r="E224" s="27" t="s">
        <v>512</v>
      </c>
      <c r="F224" s="37" t="s">
        <v>303</v>
      </c>
      <c r="G224" s="27" t="s">
        <v>325</v>
      </c>
      <c r="H224" s="30">
        <v>2.5</v>
      </c>
      <c r="I224" s="27">
        <f t="shared" si="21"/>
        <v>2.5</v>
      </c>
      <c r="J224" s="27">
        <f t="shared" si="22"/>
        <v>0</v>
      </c>
      <c r="K224" s="68">
        <f t="shared" si="23"/>
        <v>1</v>
      </c>
      <c r="L224" s="27"/>
      <c r="M224" s="30">
        <v>1</v>
      </c>
      <c r="N224" s="30">
        <v>0</v>
      </c>
      <c r="O224" s="30">
        <v>1</v>
      </c>
      <c r="P224" s="30">
        <v>0.5</v>
      </c>
      <c r="Q224" s="30">
        <v>0</v>
      </c>
      <c r="R224" s="30">
        <v>0</v>
      </c>
      <c r="S224" s="30">
        <v>0</v>
      </c>
      <c r="T224" s="30">
        <v>0</v>
      </c>
    </row>
    <row r="225" spans="1:20" x14ac:dyDescent="0.2">
      <c r="A225" s="75" t="s">
        <v>396</v>
      </c>
      <c r="B225" s="75" t="s">
        <v>487</v>
      </c>
      <c r="C225" s="75" t="s">
        <v>421</v>
      </c>
      <c r="D225" s="30" t="s">
        <v>95</v>
      </c>
      <c r="E225" s="27" t="s">
        <v>513</v>
      </c>
      <c r="F225" s="37" t="s">
        <v>303</v>
      </c>
      <c r="G225" s="27" t="s">
        <v>325</v>
      </c>
      <c r="H225" s="30">
        <v>9</v>
      </c>
      <c r="I225" s="27">
        <f t="shared" si="21"/>
        <v>9</v>
      </c>
      <c r="J225" s="27">
        <f t="shared" si="22"/>
        <v>0</v>
      </c>
      <c r="K225" s="68">
        <f t="shared" si="23"/>
        <v>1</v>
      </c>
      <c r="L225" s="27"/>
      <c r="M225" s="30">
        <v>6.5</v>
      </c>
      <c r="N225" s="30">
        <v>1</v>
      </c>
      <c r="O225" s="30">
        <v>1.5</v>
      </c>
      <c r="P225" s="30">
        <v>0</v>
      </c>
      <c r="Q225" s="30">
        <v>0</v>
      </c>
      <c r="R225" s="30">
        <v>0</v>
      </c>
      <c r="S225" s="30">
        <v>0</v>
      </c>
      <c r="T225" s="30">
        <v>0</v>
      </c>
    </row>
    <row r="226" spans="1:20" x14ac:dyDescent="0.2">
      <c r="A226" s="75" t="s">
        <v>396</v>
      </c>
      <c r="B226" s="75" t="s">
        <v>514</v>
      </c>
      <c r="C226" s="75" t="s">
        <v>421</v>
      </c>
      <c r="D226" s="30" t="s">
        <v>104</v>
      </c>
      <c r="E226" s="27" t="s">
        <v>515</v>
      </c>
      <c r="F226" s="37" t="s">
        <v>303</v>
      </c>
      <c r="G226" s="27" t="s">
        <v>325</v>
      </c>
      <c r="H226" s="30">
        <v>2</v>
      </c>
      <c r="I226" s="27">
        <f t="shared" si="21"/>
        <v>1</v>
      </c>
      <c r="J226" s="27">
        <f t="shared" si="22"/>
        <v>1</v>
      </c>
      <c r="K226" s="68">
        <f t="shared" si="23"/>
        <v>0.5</v>
      </c>
      <c r="L226" s="27"/>
      <c r="M226" s="30">
        <v>0</v>
      </c>
      <c r="N226" s="30">
        <v>0</v>
      </c>
      <c r="O226" s="30">
        <v>1</v>
      </c>
      <c r="P226" s="30">
        <v>0</v>
      </c>
      <c r="Q226" s="30">
        <v>0</v>
      </c>
      <c r="R226" s="30">
        <v>1</v>
      </c>
      <c r="S226" s="30">
        <v>0</v>
      </c>
      <c r="T226" s="30">
        <v>0</v>
      </c>
    </row>
    <row r="227" spans="1:20" x14ac:dyDescent="0.2">
      <c r="A227" s="75" t="s">
        <v>396</v>
      </c>
      <c r="B227" s="75" t="s">
        <v>474</v>
      </c>
      <c r="C227" s="75" t="s">
        <v>421</v>
      </c>
      <c r="D227" s="30" t="s">
        <v>163</v>
      </c>
      <c r="E227" s="27" t="s">
        <v>516</v>
      </c>
      <c r="F227" s="37" t="s">
        <v>303</v>
      </c>
      <c r="G227" s="27" t="s">
        <v>325</v>
      </c>
      <c r="H227" s="30">
        <v>2</v>
      </c>
      <c r="I227" s="27">
        <f t="shared" si="21"/>
        <v>2</v>
      </c>
      <c r="J227" s="27">
        <f t="shared" si="22"/>
        <v>0</v>
      </c>
      <c r="K227" s="68">
        <f t="shared" si="23"/>
        <v>1</v>
      </c>
      <c r="L227" s="27"/>
      <c r="M227" s="30">
        <v>2</v>
      </c>
      <c r="N227" s="30">
        <v>0</v>
      </c>
      <c r="O227" s="30">
        <v>0</v>
      </c>
      <c r="P227" s="30">
        <v>0</v>
      </c>
      <c r="Q227" s="30">
        <v>0</v>
      </c>
      <c r="R227" s="30">
        <v>0</v>
      </c>
      <c r="S227" s="30">
        <v>0</v>
      </c>
      <c r="T227" s="30">
        <v>0</v>
      </c>
    </row>
    <row r="228" spans="1:20" x14ac:dyDescent="0.2">
      <c r="A228" s="75" t="s">
        <v>396</v>
      </c>
      <c r="B228" s="75" t="s">
        <v>487</v>
      </c>
      <c r="C228" s="75" t="s">
        <v>421</v>
      </c>
      <c r="D228" s="30" t="s">
        <v>207</v>
      </c>
      <c r="E228" s="27" t="s">
        <v>517</v>
      </c>
      <c r="F228" s="37" t="s">
        <v>303</v>
      </c>
      <c r="G228" s="27" t="s">
        <v>325</v>
      </c>
      <c r="H228" s="30">
        <v>1</v>
      </c>
      <c r="I228" s="27">
        <f t="shared" si="21"/>
        <v>1</v>
      </c>
      <c r="J228" s="27">
        <f t="shared" si="22"/>
        <v>0</v>
      </c>
      <c r="K228" s="68">
        <f t="shared" si="23"/>
        <v>1</v>
      </c>
      <c r="L228" s="27"/>
      <c r="M228" s="30">
        <v>0</v>
      </c>
      <c r="N228" s="30">
        <v>0</v>
      </c>
      <c r="O228" s="30">
        <v>0</v>
      </c>
      <c r="P228" s="30">
        <v>1</v>
      </c>
      <c r="Q228" s="30">
        <v>0</v>
      </c>
      <c r="R228" s="30">
        <v>0</v>
      </c>
      <c r="S228" s="30">
        <v>0</v>
      </c>
      <c r="T228" s="30">
        <v>0</v>
      </c>
    </row>
    <row r="229" spans="1:20" x14ac:dyDescent="0.2">
      <c r="A229" s="75" t="s">
        <v>397</v>
      </c>
      <c r="B229" s="75" t="s">
        <v>518</v>
      </c>
      <c r="C229" s="75" t="s">
        <v>422</v>
      </c>
      <c r="D229" s="30" t="s">
        <v>159</v>
      </c>
      <c r="E229" s="27" t="s">
        <v>519</v>
      </c>
      <c r="F229" s="37" t="s">
        <v>303</v>
      </c>
      <c r="G229" s="27" t="s">
        <v>325</v>
      </c>
      <c r="H229" s="30">
        <v>11</v>
      </c>
      <c r="I229" s="27">
        <f t="shared" si="21"/>
        <v>10.5</v>
      </c>
      <c r="J229" s="27">
        <f t="shared" si="22"/>
        <v>0.5</v>
      </c>
      <c r="K229" s="68">
        <f t="shared" si="23"/>
        <v>0.95454545454545459</v>
      </c>
      <c r="L229" s="27"/>
      <c r="M229" s="30">
        <v>10</v>
      </c>
      <c r="N229" s="30">
        <v>0</v>
      </c>
      <c r="O229" s="30">
        <v>0.5</v>
      </c>
      <c r="P229" s="30">
        <v>0</v>
      </c>
      <c r="Q229" s="30">
        <v>0</v>
      </c>
      <c r="R229" s="30">
        <v>0</v>
      </c>
      <c r="S229" s="30">
        <v>0</v>
      </c>
      <c r="T229" s="30">
        <v>0.5</v>
      </c>
    </row>
    <row r="230" spans="1:20" x14ac:dyDescent="0.2">
      <c r="A230" s="75" t="s">
        <v>397</v>
      </c>
      <c r="B230" s="75" t="s">
        <v>518</v>
      </c>
      <c r="C230" s="75" t="s">
        <v>422</v>
      </c>
      <c r="D230" s="30" t="s">
        <v>198</v>
      </c>
      <c r="E230" s="27" t="s">
        <v>520</v>
      </c>
      <c r="F230" s="37" t="s">
        <v>303</v>
      </c>
      <c r="G230" s="27" t="s">
        <v>325</v>
      </c>
      <c r="H230" s="30">
        <v>3</v>
      </c>
      <c r="I230" s="27">
        <f t="shared" si="21"/>
        <v>3</v>
      </c>
      <c r="J230" s="27">
        <f t="shared" si="22"/>
        <v>0</v>
      </c>
      <c r="K230" s="68">
        <f t="shared" si="23"/>
        <v>1</v>
      </c>
      <c r="L230" s="27"/>
      <c r="M230" s="30">
        <v>1</v>
      </c>
      <c r="N230" s="30">
        <v>1</v>
      </c>
      <c r="O230" s="30">
        <v>1</v>
      </c>
      <c r="P230" s="30">
        <v>0</v>
      </c>
      <c r="Q230" s="30">
        <v>0</v>
      </c>
      <c r="R230" s="30">
        <v>0</v>
      </c>
      <c r="S230" s="30">
        <v>0</v>
      </c>
      <c r="T230" s="30">
        <v>0</v>
      </c>
    </row>
    <row r="231" spans="1:20" x14ac:dyDescent="0.2">
      <c r="A231" s="75" t="s">
        <v>397</v>
      </c>
      <c r="B231" s="75" t="s">
        <v>518</v>
      </c>
      <c r="C231" s="75" t="s">
        <v>422</v>
      </c>
      <c r="D231" s="30" t="s">
        <v>206</v>
      </c>
      <c r="E231" s="27" t="s">
        <v>521</v>
      </c>
      <c r="F231" s="37" t="s">
        <v>303</v>
      </c>
      <c r="G231" s="27" t="s">
        <v>325</v>
      </c>
      <c r="H231" s="30">
        <v>7</v>
      </c>
      <c r="I231" s="27">
        <f t="shared" si="21"/>
        <v>6.5</v>
      </c>
      <c r="J231" s="27">
        <f t="shared" si="22"/>
        <v>0.5</v>
      </c>
      <c r="K231" s="68">
        <f t="shared" si="23"/>
        <v>0.9285714285714286</v>
      </c>
      <c r="L231" s="27"/>
      <c r="M231" s="30">
        <v>4</v>
      </c>
      <c r="N231" s="30">
        <v>0.5</v>
      </c>
      <c r="O231" s="30">
        <v>2</v>
      </c>
      <c r="P231" s="30">
        <v>0</v>
      </c>
      <c r="Q231" s="30">
        <v>0</v>
      </c>
      <c r="R231" s="30">
        <v>0</v>
      </c>
      <c r="S231" s="30">
        <v>0</v>
      </c>
      <c r="T231" s="30">
        <v>0.5</v>
      </c>
    </row>
    <row r="232" spans="1:20" x14ac:dyDescent="0.2">
      <c r="A232" s="75" t="s">
        <v>397</v>
      </c>
      <c r="B232" s="75" t="s">
        <v>518</v>
      </c>
      <c r="C232" s="75" t="s">
        <v>422</v>
      </c>
      <c r="D232" s="30" t="s">
        <v>167</v>
      </c>
      <c r="E232" s="27" t="s">
        <v>522</v>
      </c>
      <c r="F232" s="37" t="s">
        <v>303</v>
      </c>
      <c r="G232" s="27" t="s">
        <v>325</v>
      </c>
      <c r="H232" s="30">
        <v>1.5</v>
      </c>
      <c r="I232" s="27">
        <f t="shared" ref="I232:I263" si="24">SUM(M232:P232)</f>
        <v>1.5</v>
      </c>
      <c r="J232" s="27">
        <f t="shared" ref="J232:J263" si="25">SUM(Q232:T232)</f>
        <v>0</v>
      </c>
      <c r="K232" s="68">
        <f t="shared" ref="K232:K263" si="26">I232/H232</f>
        <v>1</v>
      </c>
      <c r="L232" s="27"/>
      <c r="M232" s="30">
        <v>0</v>
      </c>
      <c r="N232" s="30">
        <v>0.5</v>
      </c>
      <c r="O232" s="30">
        <v>0</v>
      </c>
      <c r="P232" s="30">
        <v>1</v>
      </c>
      <c r="Q232" s="30">
        <v>0</v>
      </c>
      <c r="R232" s="30">
        <v>0</v>
      </c>
      <c r="S232" s="30">
        <v>0</v>
      </c>
      <c r="T232" s="30">
        <v>0</v>
      </c>
    </row>
    <row r="233" spans="1:20" x14ac:dyDescent="0.2">
      <c r="A233" s="75" t="s">
        <v>398</v>
      </c>
      <c r="B233" s="75" t="s">
        <v>460</v>
      </c>
      <c r="C233" s="75" t="s">
        <v>423</v>
      </c>
      <c r="D233" s="30" t="s">
        <v>218</v>
      </c>
      <c r="E233" s="27" t="s">
        <v>523</v>
      </c>
      <c r="F233" s="37" t="s">
        <v>303</v>
      </c>
      <c r="G233" s="27" t="s">
        <v>325</v>
      </c>
      <c r="H233" s="30">
        <v>1</v>
      </c>
      <c r="I233" s="27">
        <f t="shared" si="24"/>
        <v>0.5</v>
      </c>
      <c r="J233" s="27">
        <f t="shared" si="25"/>
        <v>0.5</v>
      </c>
      <c r="K233" s="68">
        <f t="shared" si="26"/>
        <v>0.5</v>
      </c>
      <c r="L233" s="27"/>
      <c r="M233" s="30">
        <v>0</v>
      </c>
      <c r="N233" s="30">
        <v>0</v>
      </c>
      <c r="O233" s="30">
        <v>0</v>
      </c>
      <c r="P233" s="30">
        <v>0.5</v>
      </c>
      <c r="Q233" s="30">
        <v>0</v>
      </c>
      <c r="R233" s="30">
        <v>0</v>
      </c>
      <c r="S233" s="30">
        <v>0.5</v>
      </c>
      <c r="T233" s="30">
        <v>0</v>
      </c>
    </row>
    <row r="234" spans="1:20" x14ac:dyDescent="0.2">
      <c r="A234" s="75" t="s">
        <v>398</v>
      </c>
      <c r="B234" s="75" t="s">
        <v>460</v>
      </c>
      <c r="C234" s="75" t="s">
        <v>423</v>
      </c>
      <c r="D234" s="30" t="s">
        <v>222</v>
      </c>
      <c r="E234" s="27" t="s">
        <v>524</v>
      </c>
      <c r="F234" s="37" t="s">
        <v>303</v>
      </c>
      <c r="G234" s="27" t="s">
        <v>325</v>
      </c>
      <c r="H234" s="30">
        <v>2</v>
      </c>
      <c r="I234" s="27">
        <f t="shared" si="24"/>
        <v>2</v>
      </c>
      <c r="J234" s="27">
        <f t="shared" si="25"/>
        <v>0</v>
      </c>
      <c r="K234" s="68">
        <f t="shared" si="26"/>
        <v>1</v>
      </c>
      <c r="L234" s="27"/>
      <c r="M234" s="30">
        <v>0</v>
      </c>
      <c r="N234" s="30">
        <v>2</v>
      </c>
      <c r="O234" s="30">
        <v>0</v>
      </c>
      <c r="P234" s="30">
        <v>0</v>
      </c>
      <c r="Q234" s="30">
        <v>0</v>
      </c>
      <c r="R234" s="30">
        <v>0</v>
      </c>
      <c r="S234" s="30">
        <v>0</v>
      </c>
      <c r="T234" s="30">
        <v>0</v>
      </c>
    </row>
    <row r="235" spans="1:20" x14ac:dyDescent="0.2">
      <c r="A235" s="75" t="s">
        <v>398</v>
      </c>
      <c r="B235" s="75" t="s">
        <v>460</v>
      </c>
      <c r="C235" s="75" t="s">
        <v>423</v>
      </c>
      <c r="D235" s="30" t="s">
        <v>219</v>
      </c>
      <c r="E235" s="27" t="s">
        <v>525</v>
      </c>
      <c r="F235" s="37" t="s">
        <v>303</v>
      </c>
      <c r="G235" s="27" t="s">
        <v>325</v>
      </c>
      <c r="H235" s="30">
        <v>1</v>
      </c>
      <c r="I235" s="27">
        <f t="shared" si="24"/>
        <v>0.5</v>
      </c>
      <c r="J235" s="27">
        <f t="shared" si="25"/>
        <v>0.5</v>
      </c>
      <c r="K235" s="68">
        <f t="shared" si="26"/>
        <v>0.5</v>
      </c>
      <c r="L235" s="27"/>
      <c r="M235" s="30">
        <v>0</v>
      </c>
      <c r="N235" s="30">
        <v>0</v>
      </c>
      <c r="O235" s="30">
        <v>0</v>
      </c>
      <c r="P235" s="30">
        <v>0.5</v>
      </c>
      <c r="Q235" s="30">
        <v>0</v>
      </c>
      <c r="R235" s="30">
        <v>0</v>
      </c>
      <c r="S235" s="30">
        <v>0.5</v>
      </c>
      <c r="T235" s="30">
        <v>0</v>
      </c>
    </row>
    <row r="236" spans="1:20" x14ac:dyDescent="0.2">
      <c r="A236" s="75" t="s">
        <v>399</v>
      </c>
      <c r="B236" s="75" t="s">
        <v>474</v>
      </c>
      <c r="C236" s="75" t="s">
        <v>424</v>
      </c>
      <c r="D236" s="30" t="s">
        <v>204</v>
      </c>
      <c r="E236" s="27" t="s">
        <v>526</v>
      </c>
      <c r="F236" s="37" t="s">
        <v>303</v>
      </c>
      <c r="G236" s="27" t="s">
        <v>325</v>
      </c>
      <c r="H236" s="30">
        <v>2</v>
      </c>
      <c r="I236" s="27">
        <f t="shared" si="24"/>
        <v>1</v>
      </c>
      <c r="J236" s="27">
        <f t="shared" si="25"/>
        <v>1</v>
      </c>
      <c r="K236" s="68">
        <f t="shared" si="26"/>
        <v>0.5</v>
      </c>
      <c r="L236" s="27"/>
      <c r="M236" s="30">
        <v>1</v>
      </c>
      <c r="N236" s="30">
        <v>0</v>
      </c>
      <c r="O236" s="30">
        <v>0</v>
      </c>
      <c r="P236" s="30">
        <v>0</v>
      </c>
      <c r="Q236" s="30">
        <v>1</v>
      </c>
      <c r="R236" s="30">
        <v>0</v>
      </c>
      <c r="S236" s="30">
        <v>0</v>
      </c>
      <c r="T236" s="30">
        <v>0</v>
      </c>
    </row>
    <row r="237" spans="1:20" x14ac:dyDescent="0.2">
      <c r="A237" s="75" t="s">
        <v>399</v>
      </c>
      <c r="B237" s="75" t="s">
        <v>474</v>
      </c>
      <c r="C237" s="75" t="s">
        <v>424</v>
      </c>
      <c r="D237" s="30" t="s">
        <v>205</v>
      </c>
      <c r="E237" s="27" t="s">
        <v>527</v>
      </c>
      <c r="F237" s="37" t="s">
        <v>303</v>
      </c>
      <c r="G237" s="27" t="s">
        <v>325</v>
      </c>
      <c r="H237" s="30">
        <v>2</v>
      </c>
      <c r="I237" s="27">
        <f t="shared" si="24"/>
        <v>2</v>
      </c>
      <c r="J237" s="27">
        <f t="shared" si="25"/>
        <v>0</v>
      </c>
      <c r="K237" s="68">
        <f t="shared" si="26"/>
        <v>1</v>
      </c>
      <c r="L237" s="27"/>
      <c r="M237" s="30">
        <v>0</v>
      </c>
      <c r="N237" s="30">
        <v>0</v>
      </c>
      <c r="O237" s="30">
        <v>2</v>
      </c>
      <c r="P237" s="30">
        <v>0</v>
      </c>
      <c r="Q237" s="30">
        <v>0</v>
      </c>
      <c r="R237" s="30">
        <v>0</v>
      </c>
      <c r="S237" s="30">
        <v>0</v>
      </c>
      <c r="T237" s="30">
        <v>0</v>
      </c>
    </row>
    <row r="238" spans="1:20" x14ac:dyDescent="0.2">
      <c r="A238" s="75" t="s">
        <v>400</v>
      </c>
      <c r="B238" s="75" t="s">
        <v>528</v>
      </c>
      <c r="C238" s="75" t="s">
        <v>425</v>
      </c>
      <c r="D238" s="30" t="s">
        <v>114</v>
      </c>
      <c r="E238" s="27" t="s">
        <v>529</v>
      </c>
      <c r="F238" s="37" t="s">
        <v>303</v>
      </c>
      <c r="G238" s="27" t="s">
        <v>325</v>
      </c>
      <c r="H238" s="30">
        <v>3</v>
      </c>
      <c r="I238" s="27">
        <f t="shared" si="24"/>
        <v>3</v>
      </c>
      <c r="J238" s="27">
        <f t="shared" si="25"/>
        <v>0</v>
      </c>
      <c r="K238" s="68">
        <f t="shared" si="26"/>
        <v>1</v>
      </c>
      <c r="L238" s="27"/>
      <c r="M238" s="30">
        <v>1</v>
      </c>
      <c r="N238" s="30">
        <v>1</v>
      </c>
      <c r="O238" s="30">
        <v>0</v>
      </c>
      <c r="P238" s="30">
        <v>1</v>
      </c>
      <c r="Q238" s="30">
        <v>0</v>
      </c>
      <c r="R238" s="30">
        <v>0</v>
      </c>
      <c r="S238" s="30">
        <v>0</v>
      </c>
      <c r="T238" s="30">
        <v>0</v>
      </c>
    </row>
    <row r="239" spans="1:20" x14ac:dyDescent="0.2">
      <c r="A239" s="75" t="s">
        <v>400</v>
      </c>
      <c r="B239" s="75" t="s">
        <v>528</v>
      </c>
      <c r="C239" s="75" t="s">
        <v>425</v>
      </c>
      <c r="D239" s="30" t="s">
        <v>196</v>
      </c>
      <c r="E239" s="27" t="s">
        <v>530</v>
      </c>
      <c r="F239" s="37" t="s">
        <v>303</v>
      </c>
      <c r="G239" s="27" t="s">
        <v>325</v>
      </c>
      <c r="H239" s="30">
        <v>1</v>
      </c>
      <c r="I239" s="27">
        <f t="shared" si="24"/>
        <v>1</v>
      </c>
      <c r="J239" s="27">
        <f t="shared" si="25"/>
        <v>0</v>
      </c>
      <c r="K239" s="68">
        <f t="shared" si="26"/>
        <v>1</v>
      </c>
      <c r="L239" s="27"/>
      <c r="M239" s="30">
        <v>1</v>
      </c>
      <c r="N239" s="30">
        <v>0</v>
      </c>
      <c r="O239" s="30">
        <v>0</v>
      </c>
      <c r="P239" s="30">
        <v>0</v>
      </c>
      <c r="Q239" s="30">
        <v>0</v>
      </c>
      <c r="R239" s="30">
        <v>0</v>
      </c>
      <c r="S239" s="30">
        <v>0</v>
      </c>
      <c r="T239" s="30">
        <v>0</v>
      </c>
    </row>
    <row r="240" spans="1:20" x14ac:dyDescent="0.2">
      <c r="A240" s="75" t="s">
        <v>400</v>
      </c>
      <c r="B240" s="75" t="s">
        <v>528</v>
      </c>
      <c r="C240" s="75" t="s">
        <v>425</v>
      </c>
      <c r="D240" s="30" t="s">
        <v>70</v>
      </c>
      <c r="E240" s="27" t="s">
        <v>531</v>
      </c>
      <c r="F240" s="37" t="s">
        <v>303</v>
      </c>
      <c r="G240" s="27" t="s">
        <v>325</v>
      </c>
      <c r="H240" s="30">
        <v>5</v>
      </c>
      <c r="I240" s="27">
        <f t="shared" si="24"/>
        <v>4</v>
      </c>
      <c r="J240" s="27">
        <f t="shared" si="25"/>
        <v>1</v>
      </c>
      <c r="K240" s="68">
        <f t="shared" si="26"/>
        <v>0.8</v>
      </c>
      <c r="L240" s="27"/>
      <c r="M240" s="30">
        <v>3</v>
      </c>
      <c r="N240" s="30">
        <v>0</v>
      </c>
      <c r="O240" s="30">
        <v>0</v>
      </c>
      <c r="P240" s="30">
        <v>1</v>
      </c>
      <c r="Q240" s="30">
        <v>0</v>
      </c>
      <c r="R240" s="30">
        <v>0</v>
      </c>
      <c r="S240" s="30">
        <v>0</v>
      </c>
      <c r="T240" s="30">
        <v>1</v>
      </c>
    </row>
    <row r="241" spans="1:20" x14ac:dyDescent="0.2">
      <c r="A241" s="75" t="s">
        <v>400</v>
      </c>
      <c r="B241" s="75" t="s">
        <v>528</v>
      </c>
      <c r="C241" s="75" t="s">
        <v>425</v>
      </c>
      <c r="D241" s="30" t="s">
        <v>130</v>
      </c>
      <c r="E241" s="27" t="s">
        <v>536</v>
      </c>
      <c r="F241" s="37" t="s">
        <v>303</v>
      </c>
      <c r="G241" s="27" t="s">
        <v>325</v>
      </c>
      <c r="H241" s="30">
        <v>1</v>
      </c>
      <c r="I241" s="27">
        <f t="shared" si="24"/>
        <v>0.5</v>
      </c>
      <c r="J241" s="27">
        <f t="shared" si="25"/>
        <v>0.5</v>
      </c>
      <c r="K241" s="68">
        <f t="shared" si="26"/>
        <v>0.5</v>
      </c>
      <c r="L241" s="27"/>
      <c r="M241" s="30">
        <v>0</v>
      </c>
      <c r="N241" s="30">
        <v>0.5</v>
      </c>
      <c r="O241" s="30">
        <v>0</v>
      </c>
      <c r="P241" s="30">
        <v>0</v>
      </c>
      <c r="Q241" s="30">
        <v>0</v>
      </c>
      <c r="R241" s="30">
        <v>0.5</v>
      </c>
      <c r="S241" s="30">
        <v>0</v>
      </c>
      <c r="T241" s="30">
        <v>0</v>
      </c>
    </row>
    <row r="242" spans="1:20" x14ac:dyDescent="0.2">
      <c r="A242" s="75" t="s">
        <v>400</v>
      </c>
      <c r="B242" s="75" t="s">
        <v>528</v>
      </c>
      <c r="C242" s="75" t="s">
        <v>425</v>
      </c>
      <c r="D242" s="30" t="s">
        <v>225</v>
      </c>
      <c r="E242" s="27" t="s">
        <v>538</v>
      </c>
      <c r="F242" s="37" t="s">
        <v>303</v>
      </c>
      <c r="G242" s="27" t="s">
        <v>325</v>
      </c>
      <c r="H242" s="30">
        <v>4</v>
      </c>
      <c r="I242" s="27">
        <f t="shared" si="24"/>
        <v>3</v>
      </c>
      <c r="J242" s="27">
        <f t="shared" si="25"/>
        <v>1</v>
      </c>
      <c r="K242" s="68">
        <f t="shared" si="26"/>
        <v>0.75</v>
      </c>
      <c r="L242" s="27"/>
      <c r="M242" s="30">
        <v>2</v>
      </c>
      <c r="N242" s="30">
        <v>1</v>
      </c>
      <c r="O242" s="30">
        <v>0</v>
      </c>
      <c r="P242" s="30">
        <v>0</v>
      </c>
      <c r="Q242" s="30">
        <v>0</v>
      </c>
      <c r="R242" s="30">
        <v>0</v>
      </c>
      <c r="S242" s="30">
        <v>1</v>
      </c>
      <c r="T242" s="30">
        <v>0</v>
      </c>
    </row>
    <row r="243" spans="1:20" x14ac:dyDescent="0.2">
      <c r="A243" s="75" t="s">
        <v>400</v>
      </c>
      <c r="B243" s="75" t="s">
        <v>528</v>
      </c>
      <c r="C243" s="75" t="s">
        <v>425</v>
      </c>
      <c r="D243" s="30" t="s">
        <v>141</v>
      </c>
      <c r="E243" s="27" t="s">
        <v>539</v>
      </c>
      <c r="F243" s="37" t="s">
        <v>303</v>
      </c>
      <c r="G243" s="27" t="s">
        <v>325</v>
      </c>
      <c r="H243" s="30">
        <v>21</v>
      </c>
      <c r="I243" s="27">
        <f t="shared" si="24"/>
        <v>20.5</v>
      </c>
      <c r="J243" s="27">
        <f t="shared" si="25"/>
        <v>0.5</v>
      </c>
      <c r="K243" s="68">
        <f t="shared" si="26"/>
        <v>0.97619047619047616</v>
      </c>
      <c r="L243" s="27"/>
      <c r="M243" s="30">
        <v>13</v>
      </c>
      <c r="N243" s="30">
        <v>1.5</v>
      </c>
      <c r="O243" s="30">
        <v>2.5</v>
      </c>
      <c r="P243" s="30">
        <v>3.5</v>
      </c>
      <c r="Q243" s="30">
        <v>0</v>
      </c>
      <c r="R243" s="30">
        <v>0.5</v>
      </c>
      <c r="S243" s="30">
        <v>0</v>
      </c>
      <c r="T243" s="30">
        <v>0</v>
      </c>
    </row>
    <row r="244" spans="1:20" x14ac:dyDescent="0.2">
      <c r="A244" s="75" t="s">
        <v>400</v>
      </c>
      <c r="B244" s="75" t="s">
        <v>528</v>
      </c>
      <c r="C244" s="75" t="s">
        <v>425</v>
      </c>
      <c r="D244" s="30" t="s">
        <v>84</v>
      </c>
      <c r="E244" s="27" t="s">
        <v>540</v>
      </c>
      <c r="F244" s="37" t="s">
        <v>303</v>
      </c>
      <c r="G244" s="27" t="s">
        <v>325</v>
      </c>
      <c r="H244" s="30">
        <v>0.5</v>
      </c>
      <c r="I244" s="27">
        <f t="shared" si="24"/>
        <v>0.5</v>
      </c>
      <c r="J244" s="27">
        <f t="shared" si="25"/>
        <v>0</v>
      </c>
      <c r="K244" s="68">
        <f t="shared" si="26"/>
        <v>1</v>
      </c>
      <c r="L244" s="27"/>
      <c r="M244" s="30">
        <v>0</v>
      </c>
      <c r="N244" s="30">
        <v>0.5</v>
      </c>
      <c r="O244" s="30">
        <v>0</v>
      </c>
      <c r="P244" s="30">
        <v>0</v>
      </c>
      <c r="Q244" s="30">
        <v>0</v>
      </c>
      <c r="R244" s="30">
        <v>0</v>
      </c>
      <c r="S244" s="30">
        <v>0</v>
      </c>
      <c r="T244" s="30">
        <v>0</v>
      </c>
    </row>
    <row r="245" spans="1:20" x14ac:dyDescent="0.2">
      <c r="A245" s="75" t="s">
        <v>400</v>
      </c>
      <c r="B245" s="75" t="s">
        <v>528</v>
      </c>
      <c r="C245" s="75" t="s">
        <v>425</v>
      </c>
      <c r="D245" s="30" t="s">
        <v>131</v>
      </c>
      <c r="E245" s="27" t="s">
        <v>541</v>
      </c>
      <c r="F245" s="37" t="s">
        <v>303</v>
      </c>
      <c r="G245" s="27" t="s">
        <v>325</v>
      </c>
      <c r="H245" s="30">
        <v>0.5</v>
      </c>
      <c r="I245" s="27">
        <f t="shared" si="24"/>
        <v>0.5</v>
      </c>
      <c r="J245" s="27">
        <f t="shared" si="25"/>
        <v>0</v>
      </c>
      <c r="K245" s="68">
        <f t="shared" si="26"/>
        <v>1</v>
      </c>
      <c r="L245" s="27"/>
      <c r="M245" s="30">
        <v>0</v>
      </c>
      <c r="N245" s="30">
        <v>0</v>
      </c>
      <c r="O245" s="30">
        <v>0</v>
      </c>
      <c r="P245" s="30">
        <v>0.5</v>
      </c>
      <c r="Q245" s="30">
        <v>0</v>
      </c>
      <c r="R245" s="30">
        <v>0</v>
      </c>
      <c r="S245" s="30">
        <v>0</v>
      </c>
      <c r="T245" s="30">
        <v>0</v>
      </c>
    </row>
    <row r="246" spans="1:20" x14ac:dyDescent="0.2">
      <c r="A246" s="75" t="s">
        <v>400</v>
      </c>
      <c r="B246" s="75" t="s">
        <v>528</v>
      </c>
      <c r="C246" s="75" t="s">
        <v>425</v>
      </c>
      <c r="D246" s="30" t="s">
        <v>194</v>
      </c>
      <c r="E246" s="27" t="s">
        <v>544</v>
      </c>
      <c r="F246" s="37" t="s">
        <v>303</v>
      </c>
      <c r="G246" s="27" t="s">
        <v>325</v>
      </c>
      <c r="H246" s="30">
        <v>1</v>
      </c>
      <c r="I246" s="27">
        <f t="shared" si="24"/>
        <v>1</v>
      </c>
      <c r="J246" s="27">
        <f t="shared" si="25"/>
        <v>0</v>
      </c>
      <c r="K246" s="68">
        <f t="shared" si="26"/>
        <v>1</v>
      </c>
      <c r="L246" s="27"/>
      <c r="M246" s="30">
        <v>0.5</v>
      </c>
      <c r="N246" s="30">
        <v>0</v>
      </c>
      <c r="O246" s="30">
        <v>0.5</v>
      </c>
      <c r="P246" s="30">
        <v>0</v>
      </c>
      <c r="Q246" s="30">
        <v>0</v>
      </c>
      <c r="R246" s="30">
        <v>0</v>
      </c>
      <c r="S246" s="30">
        <v>0</v>
      </c>
      <c r="T246" s="30">
        <v>0</v>
      </c>
    </row>
    <row r="247" spans="1:20" x14ac:dyDescent="0.2">
      <c r="A247" s="75" t="s">
        <v>400</v>
      </c>
      <c r="B247" s="75" t="s">
        <v>528</v>
      </c>
      <c r="C247" s="75" t="s">
        <v>425</v>
      </c>
      <c r="D247" s="30" t="s">
        <v>80</v>
      </c>
      <c r="E247" s="27" t="s">
        <v>546</v>
      </c>
      <c r="F247" s="37" t="s">
        <v>303</v>
      </c>
      <c r="G247" s="27" t="s">
        <v>325</v>
      </c>
      <c r="H247" s="30">
        <v>2</v>
      </c>
      <c r="I247" s="27">
        <f t="shared" si="24"/>
        <v>2</v>
      </c>
      <c r="J247" s="27">
        <f t="shared" si="25"/>
        <v>0</v>
      </c>
      <c r="K247" s="68">
        <f t="shared" si="26"/>
        <v>1</v>
      </c>
      <c r="L247" s="27"/>
      <c r="M247" s="30">
        <v>0.5</v>
      </c>
      <c r="N247" s="30">
        <v>0</v>
      </c>
      <c r="O247" s="30">
        <v>0.5</v>
      </c>
      <c r="P247" s="30">
        <v>1</v>
      </c>
      <c r="Q247" s="30">
        <v>0</v>
      </c>
      <c r="R247" s="30">
        <v>0</v>
      </c>
      <c r="S247" s="30">
        <v>0</v>
      </c>
      <c r="T247" s="30">
        <v>0</v>
      </c>
    </row>
    <row r="248" spans="1:20" x14ac:dyDescent="0.2">
      <c r="A248" s="75" t="s">
        <v>400</v>
      </c>
      <c r="B248" s="75" t="s">
        <v>528</v>
      </c>
      <c r="C248" s="75" t="s">
        <v>425</v>
      </c>
      <c r="D248" s="30" t="s">
        <v>133</v>
      </c>
      <c r="E248" s="27" t="s">
        <v>548</v>
      </c>
      <c r="F248" s="37" t="s">
        <v>303</v>
      </c>
      <c r="G248" s="27" t="s">
        <v>325</v>
      </c>
      <c r="H248" s="30">
        <v>2</v>
      </c>
      <c r="I248" s="27">
        <f t="shared" si="24"/>
        <v>1.5</v>
      </c>
      <c r="J248" s="27">
        <f t="shared" si="25"/>
        <v>0.5</v>
      </c>
      <c r="K248" s="68">
        <f t="shared" si="26"/>
        <v>0.75</v>
      </c>
      <c r="L248" s="27"/>
      <c r="M248" s="30">
        <v>0</v>
      </c>
      <c r="N248" s="30">
        <v>0.5</v>
      </c>
      <c r="O248" s="30">
        <v>1</v>
      </c>
      <c r="P248" s="30">
        <v>0</v>
      </c>
      <c r="Q248" s="30">
        <v>0.5</v>
      </c>
      <c r="R248" s="30">
        <v>0</v>
      </c>
      <c r="S248" s="30">
        <v>0</v>
      </c>
      <c r="T248" s="30">
        <v>0</v>
      </c>
    </row>
    <row r="249" spans="1:20" x14ac:dyDescent="0.2">
      <c r="A249" s="75" t="s">
        <v>400</v>
      </c>
      <c r="B249" s="75" t="s">
        <v>528</v>
      </c>
      <c r="C249" s="75" t="s">
        <v>425</v>
      </c>
      <c r="D249" s="30" t="s">
        <v>169</v>
      </c>
      <c r="E249" s="27" t="s">
        <v>550</v>
      </c>
      <c r="F249" s="37" t="s">
        <v>303</v>
      </c>
      <c r="G249" s="27" t="s">
        <v>325</v>
      </c>
      <c r="H249" s="30">
        <v>2.5</v>
      </c>
      <c r="I249" s="27">
        <f t="shared" si="24"/>
        <v>2</v>
      </c>
      <c r="J249" s="27">
        <f t="shared" si="25"/>
        <v>0.5</v>
      </c>
      <c r="K249" s="68">
        <f t="shared" si="26"/>
        <v>0.8</v>
      </c>
      <c r="L249" s="27"/>
      <c r="M249" s="30">
        <v>1</v>
      </c>
      <c r="N249" s="30">
        <v>0</v>
      </c>
      <c r="O249" s="30">
        <v>1</v>
      </c>
      <c r="P249" s="30">
        <v>0</v>
      </c>
      <c r="Q249" s="30">
        <v>0.5</v>
      </c>
      <c r="R249" s="30">
        <v>0</v>
      </c>
      <c r="S249" s="30">
        <v>0</v>
      </c>
      <c r="T249" s="30">
        <v>0</v>
      </c>
    </row>
    <row r="250" spans="1:20" x14ac:dyDescent="0.2">
      <c r="A250" s="75" t="s">
        <v>401</v>
      </c>
      <c r="B250" s="75" t="s">
        <v>460</v>
      </c>
      <c r="C250" s="75" t="s">
        <v>426</v>
      </c>
      <c r="D250" s="30" t="s">
        <v>111</v>
      </c>
      <c r="E250" s="27" t="s">
        <v>554</v>
      </c>
      <c r="F250" s="37" t="s">
        <v>303</v>
      </c>
      <c r="G250" s="27" t="s">
        <v>325</v>
      </c>
      <c r="H250" s="30">
        <v>1.5</v>
      </c>
      <c r="I250" s="27">
        <f t="shared" si="24"/>
        <v>1</v>
      </c>
      <c r="J250" s="27">
        <f t="shared" si="25"/>
        <v>0.5</v>
      </c>
      <c r="K250" s="68">
        <f t="shared" si="26"/>
        <v>0.66666666666666663</v>
      </c>
      <c r="L250" s="27"/>
      <c r="M250" s="30">
        <v>0</v>
      </c>
      <c r="N250" s="30">
        <v>0</v>
      </c>
      <c r="O250" s="30">
        <v>0</v>
      </c>
      <c r="P250" s="30">
        <v>1</v>
      </c>
      <c r="Q250" s="30">
        <v>0</v>
      </c>
      <c r="R250" s="30">
        <v>0.5</v>
      </c>
      <c r="S250" s="30">
        <v>0</v>
      </c>
      <c r="T250" s="30">
        <v>0</v>
      </c>
    </row>
    <row r="251" spans="1:20" x14ac:dyDescent="0.2">
      <c r="A251" s="75" t="s">
        <v>401</v>
      </c>
      <c r="B251" s="75" t="s">
        <v>460</v>
      </c>
      <c r="C251" s="75" t="s">
        <v>426</v>
      </c>
      <c r="D251" s="30" t="s">
        <v>112</v>
      </c>
      <c r="E251" s="27" t="s">
        <v>556</v>
      </c>
      <c r="F251" s="37" t="s">
        <v>303</v>
      </c>
      <c r="G251" s="27" t="s">
        <v>325</v>
      </c>
      <c r="H251" s="30">
        <v>3</v>
      </c>
      <c r="I251" s="27">
        <f t="shared" si="24"/>
        <v>3</v>
      </c>
      <c r="J251" s="27">
        <f t="shared" si="25"/>
        <v>0</v>
      </c>
      <c r="K251" s="68">
        <f t="shared" si="26"/>
        <v>1</v>
      </c>
      <c r="L251" s="27"/>
      <c r="M251" s="30">
        <v>1</v>
      </c>
      <c r="N251" s="30">
        <v>1</v>
      </c>
      <c r="O251" s="30">
        <v>0</v>
      </c>
      <c r="P251" s="30">
        <v>1</v>
      </c>
      <c r="Q251" s="30">
        <v>0</v>
      </c>
      <c r="R251" s="30">
        <v>0</v>
      </c>
      <c r="S251" s="30">
        <v>0</v>
      </c>
      <c r="T251" s="30">
        <v>0</v>
      </c>
    </row>
    <row r="252" spans="1:20" x14ac:dyDescent="0.2">
      <c r="A252" s="75" t="s">
        <v>401</v>
      </c>
      <c r="B252" s="75" t="s">
        <v>460</v>
      </c>
      <c r="C252" s="75" t="s">
        <v>426</v>
      </c>
      <c r="D252" s="30" t="s">
        <v>171</v>
      </c>
      <c r="E252" s="27" t="s">
        <v>557</v>
      </c>
      <c r="F252" s="37" t="s">
        <v>303</v>
      </c>
      <c r="G252" s="27" t="s">
        <v>325</v>
      </c>
      <c r="H252" s="30">
        <v>3.5</v>
      </c>
      <c r="I252" s="27">
        <f t="shared" si="24"/>
        <v>3</v>
      </c>
      <c r="J252" s="27">
        <f t="shared" si="25"/>
        <v>0.5</v>
      </c>
      <c r="K252" s="68">
        <f t="shared" si="26"/>
        <v>0.8571428571428571</v>
      </c>
      <c r="L252" s="27"/>
      <c r="M252" s="30">
        <v>2</v>
      </c>
      <c r="N252" s="30">
        <v>1</v>
      </c>
      <c r="O252" s="30">
        <v>0</v>
      </c>
      <c r="P252" s="30">
        <v>0</v>
      </c>
      <c r="Q252" s="30">
        <v>0</v>
      </c>
      <c r="R252" s="30">
        <v>0.5</v>
      </c>
      <c r="S252" s="30">
        <v>0</v>
      </c>
      <c r="T252" s="30">
        <v>0</v>
      </c>
    </row>
    <row r="253" spans="1:20" x14ac:dyDescent="0.2">
      <c r="A253" s="75" t="s">
        <v>401</v>
      </c>
      <c r="B253" s="75" t="s">
        <v>460</v>
      </c>
      <c r="C253" s="75" t="s">
        <v>426</v>
      </c>
      <c r="D253" s="30" t="s">
        <v>200</v>
      </c>
      <c r="E253" s="27" t="s">
        <v>558</v>
      </c>
      <c r="F253" s="37" t="s">
        <v>303</v>
      </c>
      <c r="G253" s="27" t="s">
        <v>325</v>
      </c>
      <c r="H253" s="30">
        <v>1</v>
      </c>
      <c r="I253" s="27">
        <f t="shared" si="24"/>
        <v>1</v>
      </c>
      <c r="J253" s="27">
        <f t="shared" si="25"/>
        <v>0</v>
      </c>
      <c r="K253" s="68">
        <f t="shared" si="26"/>
        <v>1</v>
      </c>
      <c r="L253" s="27"/>
      <c r="M253" s="30">
        <v>0</v>
      </c>
      <c r="N253" s="30">
        <v>1</v>
      </c>
      <c r="O253" s="30">
        <v>0</v>
      </c>
      <c r="P253" s="30">
        <v>0</v>
      </c>
      <c r="Q253" s="30">
        <v>0</v>
      </c>
      <c r="R253" s="30">
        <v>0</v>
      </c>
      <c r="S253" s="30">
        <v>0</v>
      </c>
      <c r="T253" s="30">
        <v>0</v>
      </c>
    </row>
    <row r="254" spans="1:20" x14ac:dyDescent="0.2">
      <c r="A254" s="75" t="s">
        <v>402</v>
      </c>
      <c r="B254" s="75" t="s">
        <v>561</v>
      </c>
      <c r="C254" s="75" t="s">
        <v>427</v>
      </c>
      <c r="D254" s="30" t="s">
        <v>203</v>
      </c>
      <c r="E254" s="27" t="s">
        <v>563</v>
      </c>
      <c r="F254" s="37" t="s">
        <v>303</v>
      </c>
      <c r="G254" s="27" t="s">
        <v>325</v>
      </c>
      <c r="H254" s="30">
        <v>13.5</v>
      </c>
      <c r="I254" s="27">
        <f t="shared" si="24"/>
        <v>10.5</v>
      </c>
      <c r="J254" s="27">
        <f t="shared" si="25"/>
        <v>3</v>
      </c>
      <c r="K254" s="68">
        <f t="shared" si="26"/>
        <v>0.77777777777777779</v>
      </c>
      <c r="L254" s="27"/>
      <c r="M254" s="30">
        <v>1</v>
      </c>
      <c r="N254" s="30">
        <v>0</v>
      </c>
      <c r="O254" s="30">
        <v>1</v>
      </c>
      <c r="P254" s="30">
        <v>8.5</v>
      </c>
      <c r="Q254" s="30">
        <v>2.5</v>
      </c>
      <c r="R254" s="30">
        <v>0.5</v>
      </c>
      <c r="S254" s="30">
        <v>0</v>
      </c>
      <c r="T254" s="30">
        <v>0</v>
      </c>
    </row>
    <row r="255" spans="1:20" x14ac:dyDescent="0.2">
      <c r="A255" s="75" t="s">
        <v>402</v>
      </c>
      <c r="B255" s="75" t="s">
        <v>561</v>
      </c>
      <c r="C255" s="75" t="s">
        <v>427</v>
      </c>
      <c r="D255" s="30" t="s">
        <v>138</v>
      </c>
      <c r="E255" s="27" t="s">
        <v>564</v>
      </c>
      <c r="F255" s="37" t="s">
        <v>303</v>
      </c>
      <c r="G255" s="27" t="s">
        <v>325</v>
      </c>
      <c r="H255" s="30">
        <v>2.5</v>
      </c>
      <c r="I255" s="27">
        <f t="shared" si="24"/>
        <v>1.5</v>
      </c>
      <c r="J255" s="27">
        <f t="shared" si="25"/>
        <v>1</v>
      </c>
      <c r="K255" s="68">
        <f t="shared" si="26"/>
        <v>0.6</v>
      </c>
      <c r="L255" s="27"/>
      <c r="M255" s="30">
        <v>1</v>
      </c>
      <c r="N255" s="30">
        <v>0</v>
      </c>
      <c r="O255" s="30">
        <v>0</v>
      </c>
      <c r="P255" s="30">
        <v>0.5</v>
      </c>
      <c r="Q255" s="30">
        <v>0.5</v>
      </c>
      <c r="R255" s="30">
        <v>0.5</v>
      </c>
      <c r="S255" s="30">
        <v>0</v>
      </c>
      <c r="T255" s="30">
        <v>0</v>
      </c>
    </row>
    <row r="256" spans="1:20" x14ac:dyDescent="0.2">
      <c r="A256" s="75" t="s">
        <v>402</v>
      </c>
      <c r="B256" s="75" t="s">
        <v>561</v>
      </c>
      <c r="C256" s="75" t="s">
        <v>427</v>
      </c>
      <c r="D256" s="30" t="s">
        <v>96</v>
      </c>
      <c r="E256" s="27" t="s">
        <v>565</v>
      </c>
      <c r="F256" s="37" t="s">
        <v>303</v>
      </c>
      <c r="G256" s="27" t="s">
        <v>325</v>
      </c>
      <c r="H256" s="30">
        <v>3</v>
      </c>
      <c r="I256" s="27">
        <f t="shared" si="24"/>
        <v>2</v>
      </c>
      <c r="J256" s="27">
        <f t="shared" si="25"/>
        <v>1</v>
      </c>
      <c r="K256" s="68">
        <f t="shared" si="26"/>
        <v>0.66666666666666663</v>
      </c>
      <c r="L256" s="27"/>
      <c r="M256" s="30">
        <v>1</v>
      </c>
      <c r="N256" s="30">
        <v>1</v>
      </c>
      <c r="O256" s="30">
        <v>0</v>
      </c>
      <c r="P256" s="30">
        <v>0</v>
      </c>
      <c r="Q256" s="30">
        <v>0</v>
      </c>
      <c r="R256" s="30">
        <v>1</v>
      </c>
      <c r="S256" s="30">
        <v>0</v>
      </c>
      <c r="T256" s="30">
        <v>0</v>
      </c>
    </row>
    <row r="257" spans="1:20" x14ac:dyDescent="0.2">
      <c r="A257" s="75" t="s">
        <v>403</v>
      </c>
      <c r="B257" s="75" t="s">
        <v>434</v>
      </c>
      <c r="C257" s="75" t="s">
        <v>428</v>
      </c>
      <c r="D257" s="30" t="s">
        <v>135</v>
      </c>
      <c r="E257" s="27" t="s">
        <v>567</v>
      </c>
      <c r="F257" s="37" t="s">
        <v>303</v>
      </c>
      <c r="G257" s="27" t="s">
        <v>325</v>
      </c>
      <c r="H257" s="30">
        <v>0.5</v>
      </c>
      <c r="I257" s="27">
        <f t="shared" si="24"/>
        <v>0.5</v>
      </c>
      <c r="J257" s="27">
        <f t="shared" si="25"/>
        <v>0</v>
      </c>
      <c r="K257" s="68">
        <f t="shared" si="26"/>
        <v>1</v>
      </c>
      <c r="L257" s="27"/>
      <c r="M257" s="30">
        <v>0</v>
      </c>
      <c r="N257" s="30">
        <v>0</v>
      </c>
      <c r="O257" s="30">
        <v>0</v>
      </c>
      <c r="P257" s="30">
        <v>0.5</v>
      </c>
      <c r="Q257" s="30">
        <v>0</v>
      </c>
      <c r="R257" s="30">
        <v>0</v>
      </c>
      <c r="S257" s="30">
        <v>0</v>
      </c>
      <c r="T257" s="30">
        <v>0</v>
      </c>
    </row>
    <row r="258" spans="1:20" x14ac:dyDescent="0.2">
      <c r="A258" s="75" t="s">
        <v>403</v>
      </c>
      <c r="B258" s="75" t="s">
        <v>434</v>
      </c>
      <c r="C258" s="75" t="s">
        <v>428</v>
      </c>
      <c r="D258" s="30" t="s">
        <v>223</v>
      </c>
      <c r="E258" s="27" t="s">
        <v>568</v>
      </c>
      <c r="F258" s="37" t="s">
        <v>303</v>
      </c>
      <c r="G258" s="27" t="s">
        <v>325</v>
      </c>
      <c r="H258" s="30">
        <v>4</v>
      </c>
      <c r="I258" s="27">
        <f t="shared" si="24"/>
        <v>3</v>
      </c>
      <c r="J258" s="27">
        <f t="shared" si="25"/>
        <v>1</v>
      </c>
      <c r="K258" s="68">
        <f t="shared" si="26"/>
        <v>0.75</v>
      </c>
      <c r="L258" s="27"/>
      <c r="M258" s="30">
        <v>2</v>
      </c>
      <c r="N258" s="30">
        <v>0</v>
      </c>
      <c r="O258" s="30">
        <v>0</v>
      </c>
      <c r="P258" s="30">
        <v>1</v>
      </c>
      <c r="Q258" s="30">
        <v>0</v>
      </c>
      <c r="R258" s="30">
        <v>0</v>
      </c>
      <c r="S258" s="30">
        <v>1</v>
      </c>
      <c r="T258" s="30">
        <v>0</v>
      </c>
    </row>
    <row r="259" spans="1:20" x14ac:dyDescent="0.2">
      <c r="A259" s="75" t="s">
        <v>403</v>
      </c>
      <c r="B259" s="75" t="s">
        <v>434</v>
      </c>
      <c r="C259" s="75" t="s">
        <v>428</v>
      </c>
      <c r="D259" s="30" t="s">
        <v>136</v>
      </c>
      <c r="E259" s="27" t="s">
        <v>570</v>
      </c>
      <c r="F259" s="37" t="s">
        <v>303</v>
      </c>
      <c r="G259" s="27" t="s">
        <v>325</v>
      </c>
      <c r="H259" s="30">
        <v>4.5</v>
      </c>
      <c r="I259" s="27">
        <f t="shared" si="24"/>
        <v>4.5</v>
      </c>
      <c r="J259" s="27">
        <f t="shared" si="25"/>
        <v>0</v>
      </c>
      <c r="K259" s="68">
        <f t="shared" si="26"/>
        <v>1</v>
      </c>
      <c r="L259" s="27"/>
      <c r="M259" s="30">
        <v>2</v>
      </c>
      <c r="N259" s="30">
        <v>0</v>
      </c>
      <c r="O259" s="30">
        <v>0</v>
      </c>
      <c r="P259" s="30">
        <v>2.5</v>
      </c>
      <c r="Q259" s="30">
        <v>0</v>
      </c>
      <c r="R259" s="30">
        <v>0</v>
      </c>
      <c r="S259" s="30">
        <v>0</v>
      </c>
      <c r="T259" s="30">
        <v>0</v>
      </c>
    </row>
    <row r="260" spans="1:20" x14ac:dyDescent="0.2">
      <c r="A260" s="75" t="s">
        <v>404</v>
      </c>
      <c r="B260" s="75" t="s">
        <v>561</v>
      </c>
      <c r="C260" s="75" t="s">
        <v>429</v>
      </c>
      <c r="D260" s="30" t="s">
        <v>115</v>
      </c>
      <c r="E260" s="27" t="s">
        <v>571</v>
      </c>
      <c r="F260" s="37" t="s">
        <v>303</v>
      </c>
      <c r="G260" s="27" t="s">
        <v>325</v>
      </c>
      <c r="H260" s="30">
        <v>1</v>
      </c>
      <c r="I260" s="27">
        <f t="shared" si="24"/>
        <v>1</v>
      </c>
      <c r="J260" s="27">
        <f t="shared" si="25"/>
        <v>0</v>
      </c>
      <c r="K260" s="68">
        <f t="shared" si="26"/>
        <v>1</v>
      </c>
      <c r="L260" s="27"/>
      <c r="M260" s="30">
        <v>1</v>
      </c>
      <c r="N260" s="30">
        <v>0</v>
      </c>
      <c r="O260" s="30">
        <v>0</v>
      </c>
      <c r="P260" s="30">
        <v>0</v>
      </c>
      <c r="Q260" s="30">
        <v>0</v>
      </c>
      <c r="R260" s="30">
        <v>0</v>
      </c>
      <c r="S260" s="30">
        <v>0</v>
      </c>
      <c r="T260" s="30">
        <v>0</v>
      </c>
    </row>
    <row r="261" spans="1:20" x14ac:dyDescent="0.2">
      <c r="A261" s="75" t="s">
        <v>404</v>
      </c>
      <c r="B261" s="75" t="s">
        <v>561</v>
      </c>
      <c r="C261" s="75" t="s">
        <v>429</v>
      </c>
      <c r="D261" s="30" t="s">
        <v>165</v>
      </c>
      <c r="E261" s="27" t="s">
        <v>572</v>
      </c>
      <c r="F261" s="37" t="s">
        <v>303</v>
      </c>
      <c r="G261" s="27" t="s">
        <v>325</v>
      </c>
      <c r="H261" s="30">
        <v>4</v>
      </c>
      <c r="I261" s="27">
        <f t="shared" si="24"/>
        <v>2</v>
      </c>
      <c r="J261" s="27">
        <f t="shared" si="25"/>
        <v>2</v>
      </c>
      <c r="K261" s="68">
        <f t="shared" si="26"/>
        <v>0.5</v>
      </c>
      <c r="L261" s="27"/>
      <c r="M261" s="30">
        <v>1</v>
      </c>
      <c r="N261" s="30">
        <v>0</v>
      </c>
      <c r="O261" s="30">
        <v>1</v>
      </c>
      <c r="P261" s="30">
        <v>0</v>
      </c>
      <c r="Q261" s="30">
        <v>1</v>
      </c>
      <c r="R261" s="30">
        <v>0</v>
      </c>
      <c r="S261" s="30">
        <v>0</v>
      </c>
      <c r="T261" s="30">
        <v>1</v>
      </c>
    </row>
    <row r="262" spans="1:20" x14ac:dyDescent="0.2">
      <c r="A262" s="75" t="s">
        <v>404</v>
      </c>
      <c r="B262" s="75" t="s">
        <v>561</v>
      </c>
      <c r="C262" s="75" t="s">
        <v>429</v>
      </c>
      <c r="D262" s="30" t="s">
        <v>127</v>
      </c>
      <c r="E262" s="27" t="s">
        <v>574</v>
      </c>
      <c r="F262" s="37" t="s">
        <v>303</v>
      </c>
      <c r="G262" s="27" t="s">
        <v>325</v>
      </c>
      <c r="H262" s="30">
        <v>8</v>
      </c>
      <c r="I262" s="27">
        <f t="shared" si="24"/>
        <v>6</v>
      </c>
      <c r="J262" s="27">
        <f t="shared" si="25"/>
        <v>2</v>
      </c>
      <c r="K262" s="68">
        <f t="shared" si="26"/>
        <v>0.75</v>
      </c>
      <c r="L262" s="27"/>
      <c r="M262" s="30">
        <v>4</v>
      </c>
      <c r="N262" s="30">
        <v>0</v>
      </c>
      <c r="O262" s="30">
        <v>2</v>
      </c>
      <c r="P262" s="30">
        <v>0</v>
      </c>
      <c r="Q262" s="30">
        <v>0</v>
      </c>
      <c r="R262" s="30">
        <v>0</v>
      </c>
      <c r="S262" s="30">
        <v>0</v>
      </c>
      <c r="T262" s="30">
        <v>2</v>
      </c>
    </row>
    <row r="263" spans="1:20" x14ac:dyDescent="0.2">
      <c r="A263" s="75" t="s">
        <v>404</v>
      </c>
      <c r="B263" s="75" t="s">
        <v>561</v>
      </c>
      <c r="C263" s="75" t="s">
        <v>429</v>
      </c>
      <c r="D263" s="30" t="s">
        <v>116</v>
      </c>
      <c r="E263" s="27" t="s">
        <v>575</v>
      </c>
      <c r="F263" s="37" t="s">
        <v>303</v>
      </c>
      <c r="G263" s="27" t="s">
        <v>325</v>
      </c>
      <c r="H263" s="30">
        <v>1</v>
      </c>
      <c r="I263" s="27">
        <f t="shared" si="24"/>
        <v>1</v>
      </c>
      <c r="J263" s="27">
        <f t="shared" si="25"/>
        <v>0</v>
      </c>
      <c r="K263" s="68">
        <f t="shared" si="26"/>
        <v>1</v>
      </c>
      <c r="L263" s="27"/>
      <c r="M263" s="30">
        <v>1</v>
      </c>
      <c r="N263" s="30">
        <v>0</v>
      </c>
      <c r="O263" s="30">
        <v>0</v>
      </c>
      <c r="P263" s="30">
        <v>0</v>
      </c>
      <c r="Q263" s="30">
        <v>0</v>
      </c>
      <c r="R263" s="30">
        <v>0</v>
      </c>
      <c r="S263" s="30">
        <v>0</v>
      </c>
      <c r="T263" s="30">
        <v>0</v>
      </c>
    </row>
    <row r="264" spans="1:20" x14ac:dyDescent="0.2">
      <c r="A264" s="75" t="s">
        <v>405</v>
      </c>
      <c r="B264" s="75" t="s">
        <v>518</v>
      </c>
      <c r="C264" s="75" t="s">
        <v>430</v>
      </c>
      <c r="D264" s="30" t="s">
        <v>216</v>
      </c>
      <c r="E264" s="27" t="s">
        <v>577</v>
      </c>
      <c r="F264" s="37" t="s">
        <v>303</v>
      </c>
      <c r="G264" s="27" t="s">
        <v>325</v>
      </c>
      <c r="H264" s="30">
        <v>10</v>
      </c>
      <c r="I264" s="27">
        <f t="shared" ref="I264:I282" si="27">SUM(M264:P264)</f>
        <v>8.5</v>
      </c>
      <c r="J264" s="27">
        <f t="shared" ref="J264:J282" si="28">SUM(Q264:T264)</f>
        <v>1.5</v>
      </c>
      <c r="K264" s="68">
        <f t="shared" ref="K264:K282" si="29">I264/H264</f>
        <v>0.85</v>
      </c>
      <c r="L264" s="27"/>
      <c r="M264" s="30">
        <v>5.5</v>
      </c>
      <c r="N264" s="30">
        <v>0.5</v>
      </c>
      <c r="O264" s="30">
        <v>1</v>
      </c>
      <c r="P264" s="30">
        <v>1.5</v>
      </c>
      <c r="Q264" s="30">
        <v>1.5</v>
      </c>
      <c r="R264" s="30">
        <v>0</v>
      </c>
      <c r="S264" s="30">
        <v>0</v>
      </c>
      <c r="T264" s="30">
        <v>0</v>
      </c>
    </row>
    <row r="265" spans="1:20" x14ac:dyDescent="0.2">
      <c r="A265" s="75" t="s">
        <v>405</v>
      </c>
      <c r="B265" s="75" t="s">
        <v>518</v>
      </c>
      <c r="C265" s="75" t="s">
        <v>430</v>
      </c>
      <c r="D265" s="30" t="s">
        <v>214</v>
      </c>
      <c r="E265" s="27" t="s">
        <v>578</v>
      </c>
      <c r="F265" s="37" t="s">
        <v>303</v>
      </c>
      <c r="G265" s="27" t="s">
        <v>325</v>
      </c>
      <c r="H265" s="30">
        <v>3</v>
      </c>
      <c r="I265" s="27">
        <f t="shared" si="27"/>
        <v>2.5</v>
      </c>
      <c r="J265" s="27">
        <f t="shared" si="28"/>
        <v>0.5</v>
      </c>
      <c r="K265" s="68">
        <f t="shared" si="29"/>
        <v>0.83333333333333337</v>
      </c>
      <c r="L265" s="27"/>
      <c r="M265" s="30">
        <v>1.5</v>
      </c>
      <c r="N265" s="30">
        <v>0.5</v>
      </c>
      <c r="O265" s="30">
        <v>0</v>
      </c>
      <c r="P265" s="30">
        <v>0.5</v>
      </c>
      <c r="Q265" s="30">
        <v>0.5</v>
      </c>
      <c r="R265" s="30">
        <v>0</v>
      </c>
      <c r="S265" s="30">
        <v>0</v>
      </c>
      <c r="T265" s="30">
        <v>0</v>
      </c>
    </row>
    <row r="266" spans="1:20" x14ac:dyDescent="0.2">
      <c r="A266" s="75" t="s">
        <v>405</v>
      </c>
      <c r="B266" s="75" t="s">
        <v>518</v>
      </c>
      <c r="C266" s="75" t="s">
        <v>430</v>
      </c>
      <c r="D266" s="30" t="s">
        <v>107</v>
      </c>
      <c r="E266" s="27" t="s">
        <v>579</v>
      </c>
      <c r="F266" s="37" t="s">
        <v>303</v>
      </c>
      <c r="G266" s="27" t="s">
        <v>325</v>
      </c>
      <c r="H266" s="30">
        <v>1</v>
      </c>
      <c r="I266" s="27">
        <f t="shared" si="27"/>
        <v>1</v>
      </c>
      <c r="J266" s="27">
        <f t="shared" si="28"/>
        <v>0</v>
      </c>
      <c r="K266" s="68">
        <f t="shared" si="29"/>
        <v>1</v>
      </c>
      <c r="L266" s="27"/>
      <c r="M266" s="30">
        <v>1</v>
      </c>
      <c r="N266" s="30">
        <v>0</v>
      </c>
      <c r="O266" s="30">
        <v>0</v>
      </c>
      <c r="P266" s="30">
        <v>0</v>
      </c>
      <c r="Q266" s="30">
        <v>0</v>
      </c>
      <c r="R266" s="30">
        <v>0</v>
      </c>
      <c r="S266" s="30">
        <v>0</v>
      </c>
      <c r="T266" s="30">
        <v>0</v>
      </c>
    </row>
    <row r="267" spans="1:20" x14ac:dyDescent="0.2">
      <c r="A267" s="75" t="s">
        <v>405</v>
      </c>
      <c r="B267" s="75" t="s">
        <v>518</v>
      </c>
      <c r="C267" s="75" t="s">
        <v>430</v>
      </c>
      <c r="D267" s="30" t="s">
        <v>72</v>
      </c>
      <c r="E267" s="27" t="s">
        <v>581</v>
      </c>
      <c r="F267" s="37" t="s">
        <v>303</v>
      </c>
      <c r="G267" s="27" t="s">
        <v>325</v>
      </c>
      <c r="H267" s="30">
        <v>1</v>
      </c>
      <c r="I267" s="27">
        <f t="shared" si="27"/>
        <v>1</v>
      </c>
      <c r="J267" s="27">
        <f t="shared" si="28"/>
        <v>0</v>
      </c>
      <c r="K267" s="68">
        <f t="shared" si="29"/>
        <v>1</v>
      </c>
      <c r="L267" s="27"/>
      <c r="M267" s="30">
        <v>1</v>
      </c>
      <c r="N267" s="30">
        <v>0</v>
      </c>
      <c r="O267" s="30">
        <v>0</v>
      </c>
      <c r="P267" s="30">
        <v>0</v>
      </c>
      <c r="Q267" s="30">
        <v>0</v>
      </c>
      <c r="R267" s="30">
        <v>0</v>
      </c>
      <c r="S267" s="30">
        <v>0</v>
      </c>
      <c r="T267" s="30">
        <v>0</v>
      </c>
    </row>
    <row r="268" spans="1:20" x14ac:dyDescent="0.2">
      <c r="A268" s="75" t="s">
        <v>405</v>
      </c>
      <c r="B268" s="75" t="s">
        <v>518</v>
      </c>
      <c r="C268" s="75" t="s">
        <v>430</v>
      </c>
      <c r="D268" s="30" t="s">
        <v>226</v>
      </c>
      <c r="E268" s="27" t="s">
        <v>583</v>
      </c>
      <c r="F268" s="37" t="s">
        <v>303</v>
      </c>
      <c r="G268" s="27" t="s">
        <v>325</v>
      </c>
      <c r="H268" s="30">
        <v>2</v>
      </c>
      <c r="I268" s="27">
        <f t="shared" si="27"/>
        <v>2</v>
      </c>
      <c r="J268" s="27">
        <f t="shared" si="28"/>
        <v>0</v>
      </c>
      <c r="K268" s="68">
        <f t="shared" si="29"/>
        <v>1</v>
      </c>
      <c r="L268" s="27"/>
      <c r="M268" s="30">
        <v>1</v>
      </c>
      <c r="N268" s="30">
        <v>0</v>
      </c>
      <c r="O268" s="30">
        <v>1</v>
      </c>
      <c r="P268" s="30">
        <v>0</v>
      </c>
      <c r="Q268" s="30">
        <v>0</v>
      </c>
      <c r="R268" s="30">
        <v>0</v>
      </c>
      <c r="S268" s="30">
        <v>0</v>
      </c>
      <c r="T268" s="30">
        <v>0</v>
      </c>
    </row>
    <row r="269" spans="1:20" x14ac:dyDescent="0.2">
      <c r="A269" s="75" t="s">
        <v>406</v>
      </c>
      <c r="B269" s="75" t="s">
        <v>514</v>
      </c>
      <c r="C269" s="75" t="s">
        <v>431</v>
      </c>
      <c r="D269" s="30" t="s">
        <v>221</v>
      </c>
      <c r="E269" s="27" t="s">
        <v>584</v>
      </c>
      <c r="F269" s="37" t="s">
        <v>303</v>
      </c>
      <c r="G269" s="27" t="s">
        <v>325</v>
      </c>
      <c r="H269" s="30">
        <v>1</v>
      </c>
      <c r="I269" s="27">
        <f t="shared" si="27"/>
        <v>1</v>
      </c>
      <c r="J269" s="27">
        <f t="shared" si="28"/>
        <v>0</v>
      </c>
      <c r="K269" s="68">
        <f t="shared" si="29"/>
        <v>1</v>
      </c>
      <c r="L269" s="27"/>
      <c r="M269" s="30">
        <v>0</v>
      </c>
      <c r="N269" s="30">
        <v>1</v>
      </c>
      <c r="O269" s="30">
        <v>0</v>
      </c>
      <c r="P269" s="30">
        <v>0</v>
      </c>
      <c r="Q269" s="30">
        <v>0</v>
      </c>
      <c r="R269" s="30">
        <v>0</v>
      </c>
      <c r="S269" s="30">
        <v>0</v>
      </c>
      <c r="T269" s="30">
        <v>0</v>
      </c>
    </row>
    <row r="270" spans="1:20" x14ac:dyDescent="0.2">
      <c r="A270" s="75" t="s">
        <v>406</v>
      </c>
      <c r="B270" s="75" t="s">
        <v>514</v>
      </c>
      <c r="C270" s="75" t="s">
        <v>431</v>
      </c>
      <c r="D270" s="30" t="s">
        <v>103</v>
      </c>
      <c r="E270" s="27" t="s">
        <v>585</v>
      </c>
      <c r="F270" s="37" t="s">
        <v>303</v>
      </c>
      <c r="G270" s="27" t="s">
        <v>325</v>
      </c>
      <c r="H270" s="30">
        <v>4</v>
      </c>
      <c r="I270" s="27">
        <f t="shared" si="27"/>
        <v>4</v>
      </c>
      <c r="J270" s="27">
        <f t="shared" si="28"/>
        <v>0</v>
      </c>
      <c r="K270" s="68">
        <f t="shared" si="29"/>
        <v>1</v>
      </c>
      <c r="L270" s="27"/>
      <c r="M270" s="30">
        <v>2</v>
      </c>
      <c r="N270" s="30">
        <v>1</v>
      </c>
      <c r="O270" s="30">
        <v>0</v>
      </c>
      <c r="P270" s="30">
        <v>1</v>
      </c>
      <c r="Q270" s="30">
        <v>0</v>
      </c>
      <c r="R270" s="30">
        <v>0</v>
      </c>
      <c r="S270" s="30">
        <v>0</v>
      </c>
      <c r="T270" s="30">
        <v>0</v>
      </c>
    </row>
    <row r="271" spans="1:20" x14ac:dyDescent="0.2">
      <c r="A271" s="75" t="s">
        <v>406</v>
      </c>
      <c r="B271" s="75" t="s">
        <v>514</v>
      </c>
      <c r="C271" s="75" t="s">
        <v>431</v>
      </c>
      <c r="D271" s="30" t="s">
        <v>189</v>
      </c>
      <c r="E271" s="27" t="s">
        <v>586</v>
      </c>
      <c r="F271" s="37" t="s">
        <v>303</v>
      </c>
      <c r="G271" s="27" t="s">
        <v>325</v>
      </c>
      <c r="H271" s="30">
        <v>5</v>
      </c>
      <c r="I271" s="27">
        <f t="shared" si="27"/>
        <v>5</v>
      </c>
      <c r="J271" s="27">
        <f t="shared" si="28"/>
        <v>0</v>
      </c>
      <c r="K271" s="68">
        <f t="shared" si="29"/>
        <v>1</v>
      </c>
      <c r="L271" s="27"/>
      <c r="M271" s="30">
        <v>5</v>
      </c>
      <c r="N271" s="30">
        <v>0</v>
      </c>
      <c r="O271" s="30">
        <v>0</v>
      </c>
      <c r="P271" s="30">
        <v>0</v>
      </c>
      <c r="Q271" s="30">
        <v>0</v>
      </c>
      <c r="R271" s="30">
        <v>0</v>
      </c>
      <c r="S271" s="30">
        <v>0</v>
      </c>
      <c r="T271" s="30">
        <v>0</v>
      </c>
    </row>
    <row r="272" spans="1:20" x14ac:dyDescent="0.2">
      <c r="A272" s="75" t="s">
        <v>406</v>
      </c>
      <c r="B272" s="75" t="s">
        <v>514</v>
      </c>
      <c r="C272" s="75" t="s">
        <v>431</v>
      </c>
      <c r="D272" s="30" t="s">
        <v>129</v>
      </c>
      <c r="E272" s="27" t="s">
        <v>587</v>
      </c>
      <c r="F272" s="37" t="s">
        <v>303</v>
      </c>
      <c r="G272" s="27" t="s">
        <v>325</v>
      </c>
      <c r="H272" s="30">
        <v>1</v>
      </c>
      <c r="I272" s="27">
        <f t="shared" si="27"/>
        <v>1</v>
      </c>
      <c r="J272" s="27">
        <f t="shared" si="28"/>
        <v>0</v>
      </c>
      <c r="K272" s="68">
        <f t="shared" si="29"/>
        <v>1</v>
      </c>
      <c r="L272" s="27"/>
      <c r="M272" s="30">
        <v>1</v>
      </c>
      <c r="N272" s="30">
        <v>0</v>
      </c>
      <c r="O272" s="30">
        <v>0</v>
      </c>
      <c r="P272" s="30">
        <v>0</v>
      </c>
      <c r="Q272" s="30">
        <v>0</v>
      </c>
      <c r="R272" s="30">
        <v>0</v>
      </c>
      <c r="S272" s="30">
        <v>0</v>
      </c>
      <c r="T272" s="30">
        <v>0</v>
      </c>
    </row>
    <row r="273" spans="1:20" x14ac:dyDescent="0.2">
      <c r="A273" s="75" t="s">
        <v>407</v>
      </c>
      <c r="B273" s="75" t="s">
        <v>514</v>
      </c>
      <c r="C273" s="75" t="s">
        <v>432</v>
      </c>
      <c r="D273" s="30" t="s">
        <v>158</v>
      </c>
      <c r="E273" s="27" t="s">
        <v>589</v>
      </c>
      <c r="F273" s="37" t="s">
        <v>303</v>
      </c>
      <c r="G273" s="27" t="s">
        <v>325</v>
      </c>
      <c r="H273" s="30">
        <v>2.5</v>
      </c>
      <c r="I273" s="27">
        <f t="shared" si="27"/>
        <v>2.5</v>
      </c>
      <c r="J273" s="27">
        <f t="shared" si="28"/>
        <v>0</v>
      </c>
      <c r="K273" s="68">
        <f t="shared" si="29"/>
        <v>1</v>
      </c>
      <c r="L273" s="27"/>
      <c r="M273" s="30">
        <v>2</v>
      </c>
      <c r="N273" s="30">
        <v>0</v>
      </c>
      <c r="O273" s="30">
        <v>0</v>
      </c>
      <c r="P273" s="30">
        <v>0.5</v>
      </c>
      <c r="Q273" s="30">
        <v>0</v>
      </c>
      <c r="R273" s="30">
        <v>0</v>
      </c>
      <c r="S273" s="30">
        <v>0</v>
      </c>
      <c r="T273" s="30">
        <v>0</v>
      </c>
    </row>
    <row r="274" spans="1:20" x14ac:dyDescent="0.2">
      <c r="A274" s="75" t="s">
        <v>407</v>
      </c>
      <c r="B274" s="75" t="s">
        <v>514</v>
      </c>
      <c r="C274" s="75" t="s">
        <v>432</v>
      </c>
      <c r="D274" s="30" t="s">
        <v>64</v>
      </c>
      <c r="E274" s="27" t="s">
        <v>590</v>
      </c>
      <c r="F274" s="37" t="s">
        <v>303</v>
      </c>
      <c r="G274" s="27" t="s">
        <v>325</v>
      </c>
      <c r="H274" s="30">
        <v>1</v>
      </c>
      <c r="I274" s="27">
        <f t="shared" si="27"/>
        <v>1</v>
      </c>
      <c r="J274" s="27">
        <f t="shared" si="28"/>
        <v>0</v>
      </c>
      <c r="K274" s="68">
        <f t="shared" si="29"/>
        <v>1</v>
      </c>
      <c r="L274" s="27"/>
      <c r="M274" s="30">
        <v>0</v>
      </c>
      <c r="N274" s="30">
        <v>0</v>
      </c>
      <c r="O274" s="30">
        <v>0</v>
      </c>
      <c r="P274" s="30">
        <v>1</v>
      </c>
      <c r="Q274" s="30">
        <v>0</v>
      </c>
      <c r="R274" s="30">
        <v>0</v>
      </c>
      <c r="S274" s="30">
        <v>0</v>
      </c>
      <c r="T274" s="30">
        <v>0</v>
      </c>
    </row>
    <row r="275" spans="1:20" x14ac:dyDescent="0.2">
      <c r="A275" s="75" t="s">
        <v>407</v>
      </c>
      <c r="B275" s="75" t="s">
        <v>440</v>
      </c>
      <c r="C275" s="75" t="s">
        <v>432</v>
      </c>
      <c r="D275" s="30" t="s">
        <v>102</v>
      </c>
      <c r="E275" s="27" t="s">
        <v>591</v>
      </c>
      <c r="F275" s="37" t="s">
        <v>303</v>
      </c>
      <c r="G275" s="27" t="s">
        <v>325</v>
      </c>
      <c r="H275" s="30">
        <v>2.5</v>
      </c>
      <c r="I275" s="27">
        <f t="shared" si="27"/>
        <v>1.5</v>
      </c>
      <c r="J275" s="27">
        <f t="shared" si="28"/>
        <v>1</v>
      </c>
      <c r="K275" s="68">
        <f t="shared" si="29"/>
        <v>0.6</v>
      </c>
      <c r="L275" s="27"/>
      <c r="M275" s="30">
        <v>1</v>
      </c>
      <c r="N275" s="30">
        <v>0</v>
      </c>
      <c r="O275" s="30">
        <v>0</v>
      </c>
      <c r="P275" s="30">
        <v>0.5</v>
      </c>
      <c r="Q275" s="30">
        <v>0</v>
      </c>
      <c r="R275" s="30">
        <v>1</v>
      </c>
      <c r="S275" s="30">
        <v>0</v>
      </c>
      <c r="T275" s="30">
        <v>0</v>
      </c>
    </row>
    <row r="276" spans="1:20" x14ac:dyDescent="0.2">
      <c r="A276" s="75" t="s">
        <v>407</v>
      </c>
      <c r="B276" s="75" t="s">
        <v>514</v>
      </c>
      <c r="C276" s="75" t="s">
        <v>432</v>
      </c>
      <c r="D276" s="30" t="s">
        <v>128</v>
      </c>
      <c r="E276" s="27" t="s">
        <v>592</v>
      </c>
      <c r="F276" s="37" t="s">
        <v>303</v>
      </c>
      <c r="G276" s="27" t="s">
        <v>325</v>
      </c>
      <c r="H276" s="30">
        <v>6</v>
      </c>
      <c r="I276" s="27">
        <f t="shared" si="27"/>
        <v>2</v>
      </c>
      <c r="J276" s="27">
        <f t="shared" si="28"/>
        <v>4</v>
      </c>
      <c r="K276" s="68">
        <f t="shared" si="29"/>
        <v>0.33333333333333331</v>
      </c>
      <c r="L276" s="27"/>
      <c r="M276" s="30">
        <v>0</v>
      </c>
      <c r="N276" s="30">
        <v>0</v>
      </c>
      <c r="O276" s="30">
        <v>1</v>
      </c>
      <c r="P276" s="30">
        <v>1</v>
      </c>
      <c r="Q276" s="30">
        <v>1</v>
      </c>
      <c r="R276" s="30">
        <v>0</v>
      </c>
      <c r="S276" s="30">
        <v>0</v>
      </c>
      <c r="T276" s="30">
        <v>3</v>
      </c>
    </row>
    <row r="277" spans="1:20" x14ac:dyDescent="0.2">
      <c r="A277" s="75" t="s">
        <v>407</v>
      </c>
      <c r="B277" s="75" t="s">
        <v>440</v>
      </c>
      <c r="C277" s="75" t="s">
        <v>432</v>
      </c>
      <c r="D277" s="30" t="s">
        <v>108</v>
      </c>
      <c r="E277" s="27" t="s">
        <v>593</v>
      </c>
      <c r="F277" s="37" t="s">
        <v>303</v>
      </c>
      <c r="G277" s="27" t="s">
        <v>325</v>
      </c>
      <c r="H277" s="30">
        <v>1.5</v>
      </c>
      <c r="I277" s="27">
        <f t="shared" si="27"/>
        <v>0.5</v>
      </c>
      <c r="J277" s="27">
        <f t="shared" si="28"/>
        <v>1</v>
      </c>
      <c r="K277" s="68">
        <f t="shared" si="29"/>
        <v>0.33333333333333331</v>
      </c>
      <c r="L277" s="27"/>
      <c r="M277" s="30">
        <v>0</v>
      </c>
      <c r="N277" s="30">
        <v>0</v>
      </c>
      <c r="O277" s="30">
        <v>0</v>
      </c>
      <c r="P277" s="30">
        <v>0.5</v>
      </c>
      <c r="Q277" s="30">
        <v>1</v>
      </c>
      <c r="R277" s="30">
        <v>0</v>
      </c>
      <c r="S277" s="30">
        <v>0</v>
      </c>
      <c r="T277" s="30">
        <v>0</v>
      </c>
    </row>
    <row r="278" spans="1:20" x14ac:dyDescent="0.2">
      <c r="A278" s="75" t="s">
        <v>407</v>
      </c>
      <c r="B278" s="75" t="s">
        <v>514</v>
      </c>
      <c r="C278" s="75" t="s">
        <v>432</v>
      </c>
      <c r="D278" s="30" t="s">
        <v>126</v>
      </c>
      <c r="E278" s="27" t="s">
        <v>594</v>
      </c>
      <c r="F278" s="37" t="s">
        <v>303</v>
      </c>
      <c r="G278" s="27" t="s">
        <v>325</v>
      </c>
      <c r="H278" s="30">
        <v>2.5</v>
      </c>
      <c r="I278" s="27">
        <f t="shared" si="27"/>
        <v>2.5</v>
      </c>
      <c r="J278" s="27">
        <f t="shared" si="28"/>
        <v>0</v>
      </c>
      <c r="K278" s="68">
        <f t="shared" si="29"/>
        <v>1</v>
      </c>
      <c r="L278" s="27"/>
      <c r="M278" s="30">
        <v>1</v>
      </c>
      <c r="N278" s="30">
        <v>1</v>
      </c>
      <c r="O278" s="30">
        <v>0</v>
      </c>
      <c r="P278" s="30">
        <v>0.5</v>
      </c>
      <c r="Q278" s="30">
        <v>0</v>
      </c>
      <c r="R278" s="30">
        <v>0</v>
      </c>
      <c r="S278" s="30">
        <v>0</v>
      </c>
      <c r="T278" s="30">
        <v>0</v>
      </c>
    </row>
    <row r="279" spans="1:20" x14ac:dyDescent="0.2">
      <c r="A279" s="75" t="s">
        <v>408</v>
      </c>
      <c r="B279" s="75" t="s">
        <v>561</v>
      </c>
      <c r="C279" s="75" t="s">
        <v>433</v>
      </c>
      <c r="D279" s="30" t="s">
        <v>212</v>
      </c>
      <c r="E279" s="27" t="s">
        <v>597</v>
      </c>
      <c r="F279" s="37" t="s">
        <v>303</v>
      </c>
      <c r="G279" s="27" t="s">
        <v>325</v>
      </c>
      <c r="H279" s="30">
        <v>2</v>
      </c>
      <c r="I279" s="27">
        <f t="shared" si="27"/>
        <v>1</v>
      </c>
      <c r="J279" s="27">
        <f t="shared" si="28"/>
        <v>1</v>
      </c>
      <c r="K279" s="68">
        <f t="shared" si="29"/>
        <v>0.5</v>
      </c>
      <c r="L279" s="27"/>
      <c r="M279" s="30">
        <v>0</v>
      </c>
      <c r="N279" s="30">
        <v>0</v>
      </c>
      <c r="O279" s="30">
        <v>0</v>
      </c>
      <c r="P279" s="30">
        <v>1</v>
      </c>
      <c r="Q279" s="30">
        <v>0</v>
      </c>
      <c r="R279" s="30">
        <v>0</v>
      </c>
      <c r="S279" s="30">
        <v>0.5</v>
      </c>
      <c r="T279" s="30">
        <v>0.5</v>
      </c>
    </row>
    <row r="280" spans="1:20" x14ac:dyDescent="0.2">
      <c r="A280" s="75" t="s">
        <v>408</v>
      </c>
      <c r="B280" s="75" t="s">
        <v>561</v>
      </c>
      <c r="C280" s="75" t="s">
        <v>433</v>
      </c>
      <c r="D280" s="30" t="s">
        <v>179</v>
      </c>
      <c r="E280" s="27" t="s">
        <v>598</v>
      </c>
      <c r="F280" s="37" t="s">
        <v>303</v>
      </c>
      <c r="G280" s="27" t="s">
        <v>325</v>
      </c>
      <c r="H280" s="30">
        <v>4.5</v>
      </c>
      <c r="I280" s="27">
        <f t="shared" si="27"/>
        <v>3.5</v>
      </c>
      <c r="J280" s="27">
        <f t="shared" si="28"/>
        <v>1</v>
      </c>
      <c r="K280" s="68">
        <f t="shared" si="29"/>
        <v>0.77777777777777779</v>
      </c>
      <c r="L280" s="27"/>
      <c r="M280" s="30">
        <v>1</v>
      </c>
      <c r="N280" s="30">
        <v>1</v>
      </c>
      <c r="O280" s="30">
        <v>0</v>
      </c>
      <c r="P280" s="30">
        <v>1.5</v>
      </c>
      <c r="Q280" s="30">
        <v>0</v>
      </c>
      <c r="R280" s="30">
        <v>0</v>
      </c>
      <c r="S280" s="30">
        <v>0.5</v>
      </c>
      <c r="T280" s="30">
        <v>0.5</v>
      </c>
    </row>
    <row r="281" spans="1:20" x14ac:dyDescent="0.2">
      <c r="A281" s="75" t="s">
        <v>408</v>
      </c>
      <c r="B281" s="75" t="s">
        <v>561</v>
      </c>
      <c r="C281" s="75" t="s">
        <v>433</v>
      </c>
      <c r="D281" s="30" t="s">
        <v>215</v>
      </c>
      <c r="E281" s="27" t="s">
        <v>599</v>
      </c>
      <c r="F281" s="37" t="s">
        <v>303</v>
      </c>
      <c r="G281" s="27" t="s">
        <v>325</v>
      </c>
      <c r="H281" s="30">
        <v>0.5</v>
      </c>
      <c r="I281" s="27">
        <f t="shared" si="27"/>
        <v>0.5</v>
      </c>
      <c r="J281" s="27">
        <f t="shared" si="28"/>
        <v>0</v>
      </c>
      <c r="K281" s="68">
        <f t="shared" si="29"/>
        <v>1</v>
      </c>
      <c r="L281" s="27"/>
      <c r="M281" s="30">
        <v>0</v>
      </c>
      <c r="N281" s="30">
        <v>0</v>
      </c>
      <c r="O281" s="30">
        <v>0</v>
      </c>
      <c r="P281" s="30">
        <v>0.5</v>
      </c>
      <c r="Q281" s="30">
        <v>0</v>
      </c>
      <c r="R281" s="30">
        <v>0</v>
      </c>
      <c r="S281" s="30">
        <v>0</v>
      </c>
      <c r="T281" s="30">
        <v>0</v>
      </c>
    </row>
    <row r="282" spans="1:20" x14ac:dyDescent="0.2">
      <c r="A282" s="75" t="s">
        <v>360</v>
      </c>
      <c r="B282" s="75" t="s">
        <v>518</v>
      </c>
      <c r="C282" s="75" t="s">
        <v>360</v>
      </c>
      <c r="D282" s="30" t="s">
        <v>243</v>
      </c>
      <c r="E282" s="27" t="s">
        <v>606</v>
      </c>
      <c r="F282" s="37" t="s">
        <v>303</v>
      </c>
      <c r="G282" s="27" t="s">
        <v>325</v>
      </c>
      <c r="H282" s="30">
        <v>3</v>
      </c>
      <c r="I282" s="27">
        <f t="shared" si="27"/>
        <v>3</v>
      </c>
      <c r="J282" s="27">
        <f t="shared" si="28"/>
        <v>0</v>
      </c>
      <c r="K282" s="68">
        <f t="shared" si="29"/>
        <v>1</v>
      </c>
      <c r="L282" s="27"/>
      <c r="M282" s="30">
        <v>3</v>
      </c>
      <c r="N282" s="30">
        <v>0</v>
      </c>
      <c r="O282" s="30">
        <v>0</v>
      </c>
      <c r="P282" s="30">
        <v>0</v>
      </c>
      <c r="Q282" s="30">
        <v>0</v>
      </c>
      <c r="R282" s="30">
        <v>0</v>
      </c>
      <c r="S282" s="30">
        <v>0</v>
      </c>
      <c r="T282" s="30">
        <v>0</v>
      </c>
    </row>
    <row r="283" spans="1:20" x14ac:dyDescent="0.2">
      <c r="A283" s="75"/>
      <c r="B283" s="75"/>
      <c r="C283" s="75"/>
      <c r="E283" s="27"/>
      <c r="F283" s="37"/>
      <c r="G283" s="27"/>
      <c r="I283" s="27"/>
      <c r="J283" s="27"/>
      <c r="K283" s="68"/>
      <c r="L283" s="27"/>
    </row>
    <row r="284" spans="1:20" x14ac:dyDescent="0.2">
      <c r="A284" s="27"/>
      <c r="B284" s="27"/>
      <c r="C284" s="27"/>
      <c r="D284" s="27"/>
      <c r="E284" s="23" t="s">
        <v>265</v>
      </c>
      <c r="F284" s="76" t="s">
        <v>303</v>
      </c>
      <c r="G284" s="23" t="s">
        <v>325</v>
      </c>
      <c r="H284" s="23">
        <f>SUM(H168:H282)</f>
        <v>406</v>
      </c>
      <c r="I284" s="23">
        <f t="shared" ref="I284" si="30">SUM(M284:P284)</f>
        <v>355</v>
      </c>
      <c r="J284" s="23">
        <f t="shared" ref="J284" si="31">SUM(Q284:T284)</f>
        <v>51</v>
      </c>
      <c r="K284" s="77">
        <f t="shared" ref="K284" si="32">I284/H284</f>
        <v>0.87438423645320196</v>
      </c>
      <c r="L284" s="23"/>
      <c r="M284" s="23">
        <f t="shared" ref="M284:T284" si="33">SUM(M168:M282)</f>
        <v>197</v>
      </c>
      <c r="N284" s="23">
        <f t="shared" si="33"/>
        <v>38</v>
      </c>
      <c r="O284" s="23">
        <f t="shared" si="33"/>
        <v>55</v>
      </c>
      <c r="P284" s="23">
        <f t="shared" si="33"/>
        <v>65</v>
      </c>
      <c r="Q284" s="23">
        <f t="shared" si="33"/>
        <v>22</v>
      </c>
      <c r="R284" s="23">
        <f t="shared" si="33"/>
        <v>9</v>
      </c>
      <c r="S284" s="23">
        <f t="shared" si="33"/>
        <v>8</v>
      </c>
      <c r="T284" s="23">
        <f t="shared" si="33"/>
        <v>12</v>
      </c>
    </row>
    <row r="285" spans="1:20" x14ac:dyDescent="0.2">
      <c r="A285" s="27"/>
      <c r="B285" s="27"/>
      <c r="C285" s="27"/>
      <c r="D285" s="27"/>
      <c r="E285" s="27"/>
      <c r="F285" s="27"/>
      <c r="G285" s="27"/>
      <c r="H285" s="27"/>
      <c r="I285" s="27"/>
      <c r="J285" s="27"/>
      <c r="K285" s="27"/>
      <c r="L285" s="27"/>
      <c r="M285" s="27"/>
      <c r="N285" s="27"/>
      <c r="O285" s="27"/>
      <c r="P285" s="27"/>
      <c r="Q285" s="27"/>
      <c r="R285" s="27"/>
      <c r="S285" s="27"/>
      <c r="T285" s="27"/>
    </row>
    <row r="286" spans="1:20" x14ac:dyDescent="0.2">
      <c r="A286" s="27"/>
      <c r="B286" s="27"/>
      <c r="C286" s="27"/>
      <c r="D286" s="27"/>
      <c r="E286" s="27"/>
      <c r="F286" s="27"/>
      <c r="G286" s="27"/>
      <c r="H286" s="27"/>
      <c r="I286" s="27"/>
      <c r="J286" s="27"/>
      <c r="K286" s="27"/>
      <c r="L286" s="27"/>
      <c r="M286" s="27"/>
      <c r="N286" s="27"/>
      <c r="O286" s="27"/>
      <c r="P286" s="27"/>
      <c r="Q286" s="27"/>
      <c r="R286" s="27"/>
      <c r="S286" s="27"/>
      <c r="T286" s="27"/>
    </row>
    <row r="287" spans="1:20" x14ac:dyDescent="0.2">
      <c r="A287" s="36" t="s">
        <v>305</v>
      </c>
      <c r="B287" s="36"/>
      <c r="C287" s="27"/>
      <c r="D287" s="27"/>
      <c r="E287" s="27"/>
      <c r="F287" s="27"/>
      <c r="G287" s="27"/>
      <c r="H287" s="27"/>
      <c r="I287" s="27"/>
      <c r="J287" s="27"/>
      <c r="K287" s="27"/>
      <c r="L287" s="27"/>
      <c r="M287" s="27"/>
      <c r="N287" s="27"/>
      <c r="O287" s="27"/>
      <c r="P287" s="27"/>
      <c r="Q287" s="27"/>
      <c r="R287" s="27"/>
      <c r="S287" s="27"/>
      <c r="T287" s="27"/>
    </row>
    <row r="288" spans="1:20" x14ac:dyDescent="0.2">
      <c r="A288" s="27"/>
      <c r="B288" s="27"/>
      <c r="C288" s="27"/>
      <c r="D288" s="27"/>
      <c r="E288" s="27"/>
      <c r="F288" s="27"/>
      <c r="G288" s="27"/>
      <c r="H288" s="184" t="s">
        <v>358</v>
      </c>
      <c r="I288" s="184"/>
      <c r="J288" s="184"/>
      <c r="K288" s="176" t="s">
        <v>356</v>
      </c>
      <c r="L288" s="27"/>
      <c r="M288" s="184" t="s">
        <v>358</v>
      </c>
      <c r="N288" s="184"/>
      <c r="O288" s="184"/>
      <c r="P288" s="184"/>
      <c r="Q288" s="184"/>
      <c r="R288" s="184"/>
      <c r="S288" s="184"/>
      <c r="T288" s="184"/>
    </row>
    <row r="289" spans="1:20" s="23" customFormat="1" x14ac:dyDescent="0.2">
      <c r="A289" s="23" t="s">
        <v>252</v>
      </c>
      <c r="B289" s="20" t="s">
        <v>253</v>
      </c>
      <c r="C289" s="23" t="s">
        <v>254</v>
      </c>
      <c r="D289" s="23" t="s">
        <v>255</v>
      </c>
      <c r="E289" s="23" t="s">
        <v>327</v>
      </c>
      <c r="F289" s="23" t="s">
        <v>328</v>
      </c>
      <c r="G289" s="23" t="s">
        <v>329</v>
      </c>
      <c r="H289" s="32" t="s">
        <v>258</v>
      </c>
      <c r="I289" s="32" t="s">
        <v>320</v>
      </c>
      <c r="J289" s="32" t="s">
        <v>299</v>
      </c>
      <c r="K289" s="186"/>
      <c r="M289" s="23" t="s">
        <v>294</v>
      </c>
      <c r="N289" s="23" t="s">
        <v>296</v>
      </c>
      <c r="O289" s="23" t="s">
        <v>297</v>
      </c>
      <c r="P289" s="23" t="s">
        <v>298</v>
      </c>
      <c r="Q289" s="23" t="s">
        <v>321</v>
      </c>
      <c r="R289" s="23" t="s">
        <v>322</v>
      </c>
      <c r="S289" s="23" t="s">
        <v>323</v>
      </c>
      <c r="T289" s="23" t="s">
        <v>324</v>
      </c>
    </row>
    <row r="290" spans="1:20" ht="15" x14ac:dyDescent="0.25">
      <c r="A290" s="75" t="s">
        <v>384</v>
      </c>
      <c r="B290" s="75" t="s">
        <v>434</v>
      </c>
      <c r="C290" s="75" t="s">
        <v>409</v>
      </c>
      <c r="D290" s="48" t="s">
        <v>150</v>
      </c>
      <c r="E290" s="27" t="s">
        <v>435</v>
      </c>
      <c r="F290" s="27" t="s">
        <v>306</v>
      </c>
      <c r="G290" s="27" t="s">
        <v>325</v>
      </c>
      <c r="H290" s="49">
        <v>22</v>
      </c>
      <c r="I290" s="27">
        <f t="shared" ref="I290:I321" si="34">SUM(M290:P290)</f>
        <v>20.5</v>
      </c>
      <c r="J290" s="27">
        <f t="shared" ref="J290:J321" si="35">SUM(Q290:T290)</f>
        <v>1.5</v>
      </c>
      <c r="K290" s="68">
        <f t="shared" ref="K290:K321" si="36">I290/H290</f>
        <v>0.93181818181818177</v>
      </c>
      <c r="L290" s="27"/>
      <c r="M290" s="49">
        <v>6.5</v>
      </c>
      <c r="N290" s="49">
        <v>2.5</v>
      </c>
      <c r="O290" s="49">
        <v>4.5</v>
      </c>
      <c r="P290" s="49">
        <v>7</v>
      </c>
      <c r="Q290" s="49">
        <v>1</v>
      </c>
      <c r="R290" s="49">
        <v>0</v>
      </c>
      <c r="S290" s="49">
        <v>0</v>
      </c>
      <c r="T290" s="49">
        <v>0.5</v>
      </c>
    </row>
    <row r="291" spans="1:20" ht="15" x14ac:dyDescent="0.25">
      <c r="A291" s="75" t="s">
        <v>384</v>
      </c>
      <c r="B291" s="75" t="s">
        <v>434</v>
      </c>
      <c r="C291" s="75" t="s">
        <v>409</v>
      </c>
      <c r="D291" s="48" t="s">
        <v>134</v>
      </c>
      <c r="E291" s="27" t="s">
        <v>436</v>
      </c>
      <c r="F291" s="27" t="s">
        <v>306</v>
      </c>
      <c r="G291" s="27" t="s">
        <v>325</v>
      </c>
      <c r="H291" s="49">
        <v>23</v>
      </c>
      <c r="I291" s="27">
        <f t="shared" si="34"/>
        <v>22</v>
      </c>
      <c r="J291" s="27">
        <f t="shared" si="35"/>
        <v>1</v>
      </c>
      <c r="K291" s="68">
        <f t="shared" si="36"/>
        <v>0.95652173913043481</v>
      </c>
      <c r="L291" s="27"/>
      <c r="M291" s="49">
        <v>3.5</v>
      </c>
      <c r="N291" s="49">
        <v>3.5</v>
      </c>
      <c r="O291" s="49">
        <v>9</v>
      </c>
      <c r="P291" s="49">
        <v>6</v>
      </c>
      <c r="Q291" s="49">
        <v>1</v>
      </c>
      <c r="R291" s="49">
        <v>0</v>
      </c>
      <c r="S291" s="49">
        <v>0</v>
      </c>
      <c r="T291" s="49">
        <v>0</v>
      </c>
    </row>
    <row r="292" spans="1:20" ht="15" x14ac:dyDescent="0.25">
      <c r="A292" s="75" t="s">
        <v>384</v>
      </c>
      <c r="B292" s="75" t="s">
        <v>434</v>
      </c>
      <c r="C292" s="75" t="s">
        <v>409</v>
      </c>
      <c r="D292" s="48" t="s">
        <v>144</v>
      </c>
      <c r="E292" s="27" t="s">
        <v>437</v>
      </c>
      <c r="F292" s="27" t="s">
        <v>306</v>
      </c>
      <c r="G292" s="27" t="s">
        <v>325</v>
      </c>
      <c r="H292" s="49">
        <v>64</v>
      </c>
      <c r="I292" s="27">
        <f t="shared" si="34"/>
        <v>60.5</v>
      </c>
      <c r="J292" s="27">
        <f t="shared" si="35"/>
        <v>3.5</v>
      </c>
      <c r="K292" s="68">
        <f t="shared" si="36"/>
        <v>0.9453125</v>
      </c>
      <c r="L292" s="27"/>
      <c r="M292" s="49">
        <v>20</v>
      </c>
      <c r="N292" s="49">
        <v>11</v>
      </c>
      <c r="O292" s="49">
        <v>15.5</v>
      </c>
      <c r="P292" s="49">
        <v>14</v>
      </c>
      <c r="Q292" s="49">
        <v>1</v>
      </c>
      <c r="R292" s="49">
        <v>2</v>
      </c>
      <c r="S292" s="49">
        <v>0</v>
      </c>
      <c r="T292" s="49">
        <v>0.5</v>
      </c>
    </row>
    <row r="293" spans="1:20" ht="15" x14ac:dyDescent="0.25">
      <c r="A293" s="75" t="s">
        <v>384</v>
      </c>
      <c r="B293" s="75" t="s">
        <v>434</v>
      </c>
      <c r="C293" s="75" t="s">
        <v>409</v>
      </c>
      <c r="D293" s="48" t="s">
        <v>210</v>
      </c>
      <c r="E293" s="27" t="s">
        <v>438</v>
      </c>
      <c r="F293" s="27" t="s">
        <v>306</v>
      </c>
      <c r="G293" s="27" t="s">
        <v>325</v>
      </c>
      <c r="H293" s="49">
        <v>72</v>
      </c>
      <c r="I293" s="27">
        <f t="shared" si="34"/>
        <v>68</v>
      </c>
      <c r="J293" s="27">
        <f t="shared" si="35"/>
        <v>4</v>
      </c>
      <c r="K293" s="68">
        <f t="shared" si="36"/>
        <v>0.94444444444444442</v>
      </c>
      <c r="L293" s="27"/>
      <c r="M293" s="49">
        <v>14</v>
      </c>
      <c r="N293" s="49">
        <v>15</v>
      </c>
      <c r="O293" s="49">
        <v>24</v>
      </c>
      <c r="P293" s="49">
        <v>15</v>
      </c>
      <c r="Q293" s="49">
        <v>3</v>
      </c>
      <c r="R293" s="49">
        <v>1</v>
      </c>
      <c r="S293" s="49">
        <v>0</v>
      </c>
      <c r="T293" s="49">
        <v>0</v>
      </c>
    </row>
    <row r="294" spans="1:20" ht="15" x14ac:dyDescent="0.25">
      <c r="A294" s="75" t="s">
        <v>384</v>
      </c>
      <c r="B294" s="75" t="s">
        <v>434</v>
      </c>
      <c r="C294" s="75" t="s">
        <v>409</v>
      </c>
      <c r="D294" s="48" t="s">
        <v>149</v>
      </c>
      <c r="E294" s="27" t="s">
        <v>439</v>
      </c>
      <c r="F294" s="27" t="s">
        <v>306</v>
      </c>
      <c r="G294" s="27" t="s">
        <v>325</v>
      </c>
      <c r="H294" s="49">
        <v>26</v>
      </c>
      <c r="I294" s="27">
        <f t="shared" si="34"/>
        <v>26</v>
      </c>
      <c r="J294" s="27">
        <f t="shared" si="35"/>
        <v>0</v>
      </c>
      <c r="K294" s="68">
        <f t="shared" si="36"/>
        <v>1</v>
      </c>
      <c r="L294" s="27"/>
      <c r="M294" s="49">
        <v>20.5</v>
      </c>
      <c r="N294" s="49">
        <v>0</v>
      </c>
      <c r="O294" s="49">
        <v>3</v>
      </c>
      <c r="P294" s="49">
        <v>2.5</v>
      </c>
      <c r="Q294" s="49">
        <v>0</v>
      </c>
      <c r="R294" s="49">
        <v>0</v>
      </c>
      <c r="S294" s="49">
        <v>0</v>
      </c>
      <c r="T294" s="49">
        <v>0</v>
      </c>
    </row>
    <row r="295" spans="1:20" ht="15" x14ac:dyDescent="0.25">
      <c r="A295" s="75" t="s">
        <v>385</v>
      </c>
      <c r="B295" s="75" t="s">
        <v>440</v>
      </c>
      <c r="C295" s="75" t="s">
        <v>410</v>
      </c>
      <c r="D295" s="48" t="s">
        <v>186</v>
      </c>
      <c r="E295" s="27" t="s">
        <v>441</v>
      </c>
      <c r="F295" s="27" t="s">
        <v>306</v>
      </c>
      <c r="G295" s="27" t="s">
        <v>325</v>
      </c>
      <c r="H295" s="49">
        <v>80</v>
      </c>
      <c r="I295" s="27">
        <f t="shared" si="34"/>
        <v>74</v>
      </c>
      <c r="J295" s="27">
        <f t="shared" si="35"/>
        <v>6</v>
      </c>
      <c r="K295" s="68">
        <f t="shared" si="36"/>
        <v>0.92500000000000004</v>
      </c>
      <c r="L295" s="27"/>
      <c r="M295" s="49">
        <v>9.5</v>
      </c>
      <c r="N295" s="49">
        <v>7</v>
      </c>
      <c r="O295" s="49">
        <v>21</v>
      </c>
      <c r="P295" s="49">
        <v>36.5</v>
      </c>
      <c r="Q295" s="49">
        <v>5</v>
      </c>
      <c r="R295" s="49">
        <v>1</v>
      </c>
      <c r="S295" s="49">
        <v>0</v>
      </c>
      <c r="T295" s="49">
        <v>0</v>
      </c>
    </row>
    <row r="296" spans="1:20" ht="15" x14ac:dyDescent="0.25">
      <c r="A296" s="75" t="s">
        <v>385</v>
      </c>
      <c r="B296" s="75" t="s">
        <v>440</v>
      </c>
      <c r="C296" s="75" t="s">
        <v>410</v>
      </c>
      <c r="D296" s="48" t="s">
        <v>157</v>
      </c>
      <c r="E296" s="27" t="s">
        <v>442</v>
      </c>
      <c r="F296" s="27" t="s">
        <v>306</v>
      </c>
      <c r="G296" s="27" t="s">
        <v>325</v>
      </c>
      <c r="H296" s="49">
        <v>24</v>
      </c>
      <c r="I296" s="27">
        <f t="shared" si="34"/>
        <v>24</v>
      </c>
      <c r="J296" s="27">
        <f t="shared" si="35"/>
        <v>0</v>
      </c>
      <c r="K296" s="68">
        <f t="shared" si="36"/>
        <v>1</v>
      </c>
      <c r="L296" s="27"/>
      <c r="M296" s="49">
        <v>9</v>
      </c>
      <c r="N296" s="49">
        <v>8</v>
      </c>
      <c r="O296" s="49">
        <v>4</v>
      </c>
      <c r="P296" s="49">
        <v>3</v>
      </c>
      <c r="Q296" s="49">
        <v>0</v>
      </c>
      <c r="R296" s="49">
        <v>0</v>
      </c>
      <c r="S296" s="49">
        <v>0</v>
      </c>
      <c r="T296" s="49">
        <v>0</v>
      </c>
    </row>
    <row r="297" spans="1:20" ht="15" x14ac:dyDescent="0.25">
      <c r="A297" s="75" t="s">
        <v>385</v>
      </c>
      <c r="B297" s="75" t="s">
        <v>440</v>
      </c>
      <c r="C297" s="75" t="s">
        <v>410</v>
      </c>
      <c r="D297" s="48" t="s">
        <v>101</v>
      </c>
      <c r="E297" s="27" t="s">
        <v>443</v>
      </c>
      <c r="F297" s="27" t="s">
        <v>306</v>
      </c>
      <c r="G297" s="27" t="s">
        <v>325</v>
      </c>
      <c r="H297" s="49">
        <v>31.5</v>
      </c>
      <c r="I297" s="27">
        <f t="shared" si="34"/>
        <v>29.5</v>
      </c>
      <c r="J297" s="27">
        <f t="shared" si="35"/>
        <v>2</v>
      </c>
      <c r="K297" s="68">
        <f t="shared" si="36"/>
        <v>0.93650793650793651</v>
      </c>
      <c r="L297" s="27"/>
      <c r="M297" s="49">
        <v>12.5</v>
      </c>
      <c r="N297" s="49">
        <v>5</v>
      </c>
      <c r="O297" s="49">
        <v>5</v>
      </c>
      <c r="P297" s="49">
        <v>7</v>
      </c>
      <c r="Q297" s="49">
        <v>1.5</v>
      </c>
      <c r="R297" s="49">
        <v>0.5</v>
      </c>
      <c r="S297" s="49">
        <v>0</v>
      </c>
      <c r="T297" s="49">
        <v>0</v>
      </c>
    </row>
    <row r="298" spans="1:20" ht="15" x14ac:dyDescent="0.25">
      <c r="A298" s="75" t="s">
        <v>385</v>
      </c>
      <c r="B298" s="75" t="s">
        <v>440</v>
      </c>
      <c r="C298" s="75" t="s">
        <v>410</v>
      </c>
      <c r="D298" s="48" t="s">
        <v>164</v>
      </c>
      <c r="E298" s="27" t="s">
        <v>444</v>
      </c>
      <c r="F298" s="27" t="s">
        <v>306</v>
      </c>
      <c r="G298" s="27" t="s">
        <v>325</v>
      </c>
      <c r="H298" s="49">
        <v>10.5</v>
      </c>
      <c r="I298" s="27">
        <f t="shared" si="34"/>
        <v>9</v>
      </c>
      <c r="J298" s="27">
        <f t="shared" si="35"/>
        <v>1.5</v>
      </c>
      <c r="K298" s="68">
        <f t="shared" si="36"/>
        <v>0.8571428571428571</v>
      </c>
      <c r="L298" s="27"/>
      <c r="M298" s="49">
        <v>3</v>
      </c>
      <c r="N298" s="49">
        <v>1.5</v>
      </c>
      <c r="O298" s="49">
        <v>1</v>
      </c>
      <c r="P298" s="49">
        <v>3.5</v>
      </c>
      <c r="Q298" s="49">
        <v>1</v>
      </c>
      <c r="R298" s="49">
        <v>0.5</v>
      </c>
      <c r="S298" s="49">
        <v>0</v>
      </c>
      <c r="T298" s="49">
        <v>0</v>
      </c>
    </row>
    <row r="299" spans="1:20" ht="15" x14ac:dyDescent="0.25">
      <c r="A299" s="75" t="s">
        <v>386</v>
      </c>
      <c r="B299" s="75" t="s">
        <v>434</v>
      </c>
      <c r="C299" s="75" t="s">
        <v>411</v>
      </c>
      <c r="D299" s="48" t="s">
        <v>151</v>
      </c>
      <c r="E299" s="27" t="s">
        <v>447</v>
      </c>
      <c r="F299" s="27" t="s">
        <v>306</v>
      </c>
      <c r="G299" s="27" t="s">
        <v>325</v>
      </c>
      <c r="H299" s="49">
        <v>3</v>
      </c>
      <c r="I299" s="27">
        <f t="shared" si="34"/>
        <v>3</v>
      </c>
      <c r="J299" s="27">
        <f t="shared" si="35"/>
        <v>0</v>
      </c>
      <c r="K299" s="68">
        <f t="shared" si="36"/>
        <v>1</v>
      </c>
      <c r="L299" s="27"/>
      <c r="M299" s="49">
        <v>3</v>
      </c>
      <c r="N299" s="49">
        <v>0</v>
      </c>
      <c r="O299" s="49">
        <v>0</v>
      </c>
      <c r="P299" s="49">
        <v>0</v>
      </c>
      <c r="Q299" s="49">
        <v>0</v>
      </c>
      <c r="R299" s="49">
        <v>0</v>
      </c>
      <c r="S299" s="49">
        <v>0</v>
      </c>
      <c r="T299" s="49">
        <v>0</v>
      </c>
    </row>
    <row r="300" spans="1:20" ht="15" x14ac:dyDescent="0.25">
      <c r="A300" s="75" t="s">
        <v>386</v>
      </c>
      <c r="B300" s="75" t="s">
        <v>434</v>
      </c>
      <c r="C300" s="75" t="s">
        <v>411</v>
      </c>
      <c r="D300" s="48" t="s">
        <v>177</v>
      </c>
      <c r="E300" s="27" t="s">
        <v>448</v>
      </c>
      <c r="F300" s="27" t="s">
        <v>306</v>
      </c>
      <c r="G300" s="27" t="s">
        <v>325</v>
      </c>
      <c r="H300" s="49">
        <v>23</v>
      </c>
      <c r="I300" s="27">
        <f t="shared" si="34"/>
        <v>22</v>
      </c>
      <c r="J300" s="27">
        <f t="shared" si="35"/>
        <v>1</v>
      </c>
      <c r="K300" s="68">
        <f t="shared" si="36"/>
        <v>0.95652173913043481</v>
      </c>
      <c r="L300" s="27"/>
      <c r="M300" s="49">
        <v>9</v>
      </c>
      <c r="N300" s="49">
        <v>3</v>
      </c>
      <c r="O300" s="49">
        <v>6</v>
      </c>
      <c r="P300" s="49">
        <v>4</v>
      </c>
      <c r="Q300" s="49">
        <v>1</v>
      </c>
      <c r="R300" s="49">
        <v>0</v>
      </c>
      <c r="S300" s="49">
        <v>0</v>
      </c>
      <c r="T300" s="49">
        <v>0</v>
      </c>
    </row>
    <row r="301" spans="1:20" ht="15" x14ac:dyDescent="0.25">
      <c r="A301" s="75" t="s">
        <v>386</v>
      </c>
      <c r="B301" s="75" t="s">
        <v>434</v>
      </c>
      <c r="C301" s="75" t="s">
        <v>411</v>
      </c>
      <c r="D301" s="48" t="s">
        <v>217</v>
      </c>
      <c r="E301" s="27" t="s">
        <v>449</v>
      </c>
      <c r="F301" s="27" t="s">
        <v>306</v>
      </c>
      <c r="G301" s="27" t="s">
        <v>325</v>
      </c>
      <c r="H301" s="49">
        <v>70.5</v>
      </c>
      <c r="I301" s="27">
        <f t="shared" si="34"/>
        <v>68</v>
      </c>
      <c r="J301" s="27">
        <f t="shared" si="35"/>
        <v>2.5</v>
      </c>
      <c r="K301" s="68">
        <f t="shared" si="36"/>
        <v>0.96453900709219853</v>
      </c>
      <c r="L301" s="27"/>
      <c r="M301" s="49">
        <v>41</v>
      </c>
      <c r="N301" s="49">
        <v>13</v>
      </c>
      <c r="O301" s="49">
        <v>8</v>
      </c>
      <c r="P301" s="49">
        <v>6</v>
      </c>
      <c r="Q301" s="49">
        <v>0</v>
      </c>
      <c r="R301" s="49">
        <v>2.5</v>
      </c>
      <c r="S301" s="49">
        <v>0</v>
      </c>
      <c r="T301" s="49">
        <v>0</v>
      </c>
    </row>
    <row r="302" spans="1:20" ht="15" x14ac:dyDescent="0.25">
      <c r="A302" s="75" t="s">
        <v>386</v>
      </c>
      <c r="B302" s="75" t="s">
        <v>434</v>
      </c>
      <c r="C302" s="75" t="s">
        <v>411</v>
      </c>
      <c r="D302" s="48" t="s">
        <v>160</v>
      </c>
      <c r="E302" s="27" t="s">
        <v>450</v>
      </c>
      <c r="F302" s="27" t="s">
        <v>306</v>
      </c>
      <c r="G302" s="27" t="s">
        <v>325</v>
      </c>
      <c r="H302" s="49">
        <v>34</v>
      </c>
      <c r="I302" s="27">
        <f t="shared" si="34"/>
        <v>32.5</v>
      </c>
      <c r="J302" s="27">
        <f t="shared" si="35"/>
        <v>1.5</v>
      </c>
      <c r="K302" s="68">
        <f t="shared" si="36"/>
        <v>0.95588235294117652</v>
      </c>
      <c r="L302" s="27"/>
      <c r="M302" s="49">
        <v>19</v>
      </c>
      <c r="N302" s="49">
        <v>2</v>
      </c>
      <c r="O302" s="49">
        <v>3</v>
      </c>
      <c r="P302" s="49">
        <v>8.5</v>
      </c>
      <c r="Q302" s="49">
        <v>0.5</v>
      </c>
      <c r="R302" s="49">
        <v>0</v>
      </c>
      <c r="S302" s="49">
        <v>0.5</v>
      </c>
      <c r="T302" s="49">
        <v>0.5</v>
      </c>
    </row>
    <row r="303" spans="1:20" ht="15" x14ac:dyDescent="0.25">
      <c r="A303" s="75" t="s">
        <v>386</v>
      </c>
      <c r="B303" s="75" t="s">
        <v>434</v>
      </c>
      <c r="C303" s="75" t="s">
        <v>411</v>
      </c>
      <c r="D303" s="48" t="s">
        <v>147</v>
      </c>
      <c r="E303" s="27" t="s">
        <v>452</v>
      </c>
      <c r="F303" s="27" t="s">
        <v>306</v>
      </c>
      <c r="G303" s="27" t="s">
        <v>325</v>
      </c>
      <c r="H303" s="49">
        <v>28</v>
      </c>
      <c r="I303" s="27">
        <f t="shared" si="34"/>
        <v>25</v>
      </c>
      <c r="J303" s="27">
        <f t="shared" si="35"/>
        <v>3</v>
      </c>
      <c r="K303" s="68">
        <f t="shared" si="36"/>
        <v>0.8928571428571429</v>
      </c>
      <c r="L303" s="27"/>
      <c r="M303" s="49">
        <v>4</v>
      </c>
      <c r="N303" s="49">
        <v>5</v>
      </c>
      <c r="O303" s="49">
        <v>4</v>
      </c>
      <c r="P303" s="49">
        <v>12</v>
      </c>
      <c r="Q303" s="49">
        <v>0.5</v>
      </c>
      <c r="R303" s="49">
        <v>0</v>
      </c>
      <c r="S303" s="49">
        <v>1</v>
      </c>
      <c r="T303" s="49">
        <v>1.5</v>
      </c>
    </row>
    <row r="304" spans="1:20" ht="15" x14ac:dyDescent="0.25">
      <c r="A304" s="75" t="s">
        <v>386</v>
      </c>
      <c r="B304" s="75" t="s">
        <v>434</v>
      </c>
      <c r="C304" s="75" t="s">
        <v>411</v>
      </c>
      <c r="D304" s="48" t="s">
        <v>182</v>
      </c>
      <c r="E304" s="27" t="s">
        <v>453</v>
      </c>
      <c r="F304" s="27" t="s">
        <v>306</v>
      </c>
      <c r="G304" s="27" t="s">
        <v>325</v>
      </c>
      <c r="H304" s="49">
        <v>32.5</v>
      </c>
      <c r="I304" s="27">
        <f t="shared" si="34"/>
        <v>28</v>
      </c>
      <c r="J304" s="27">
        <f t="shared" si="35"/>
        <v>4.5</v>
      </c>
      <c r="K304" s="68">
        <f t="shared" si="36"/>
        <v>0.86153846153846159</v>
      </c>
      <c r="L304" s="27"/>
      <c r="M304" s="49">
        <v>14</v>
      </c>
      <c r="N304" s="49">
        <v>6</v>
      </c>
      <c r="O304" s="49">
        <v>5</v>
      </c>
      <c r="P304" s="49">
        <v>3</v>
      </c>
      <c r="Q304" s="49">
        <v>3</v>
      </c>
      <c r="R304" s="49">
        <v>1.5</v>
      </c>
      <c r="S304" s="49">
        <v>0</v>
      </c>
      <c r="T304" s="49">
        <v>0</v>
      </c>
    </row>
    <row r="305" spans="1:20" ht="15" x14ac:dyDescent="0.25">
      <c r="A305" s="75" t="s">
        <v>386</v>
      </c>
      <c r="B305" s="75" t="s">
        <v>434</v>
      </c>
      <c r="C305" s="75" t="s">
        <v>411</v>
      </c>
      <c r="D305" s="48" t="s">
        <v>87</v>
      </c>
      <c r="E305" s="27" t="s">
        <v>454</v>
      </c>
      <c r="F305" s="27" t="s">
        <v>306</v>
      </c>
      <c r="G305" s="27" t="s">
        <v>325</v>
      </c>
      <c r="H305" s="49">
        <v>29.5</v>
      </c>
      <c r="I305" s="27">
        <f t="shared" si="34"/>
        <v>29.5</v>
      </c>
      <c r="J305" s="27">
        <f t="shared" si="35"/>
        <v>0</v>
      </c>
      <c r="K305" s="68">
        <f t="shared" si="36"/>
        <v>1</v>
      </c>
      <c r="L305" s="27"/>
      <c r="M305" s="49">
        <v>4</v>
      </c>
      <c r="N305" s="49">
        <v>8</v>
      </c>
      <c r="O305" s="49">
        <v>9</v>
      </c>
      <c r="P305" s="49">
        <v>8.5</v>
      </c>
      <c r="Q305" s="49">
        <v>0</v>
      </c>
      <c r="R305" s="49">
        <v>0</v>
      </c>
      <c r="S305" s="49">
        <v>0</v>
      </c>
      <c r="T305" s="49">
        <v>0</v>
      </c>
    </row>
    <row r="306" spans="1:20" ht="15" x14ac:dyDescent="0.25">
      <c r="A306" s="75" t="s">
        <v>387</v>
      </c>
      <c r="B306" s="75" t="s">
        <v>440</v>
      </c>
      <c r="C306" s="75" t="s">
        <v>412</v>
      </c>
      <c r="D306" s="48" t="s">
        <v>195</v>
      </c>
      <c r="E306" s="27" t="s">
        <v>455</v>
      </c>
      <c r="F306" s="27" t="s">
        <v>306</v>
      </c>
      <c r="G306" s="27" t="s">
        <v>325</v>
      </c>
      <c r="H306" s="49">
        <v>72</v>
      </c>
      <c r="I306" s="27">
        <f t="shared" si="34"/>
        <v>67.5</v>
      </c>
      <c r="J306" s="27">
        <f t="shared" si="35"/>
        <v>4.5</v>
      </c>
      <c r="K306" s="68">
        <f t="shared" si="36"/>
        <v>0.9375</v>
      </c>
      <c r="L306" s="27"/>
      <c r="M306" s="49">
        <v>18.5</v>
      </c>
      <c r="N306" s="49">
        <v>13</v>
      </c>
      <c r="O306" s="49">
        <v>22</v>
      </c>
      <c r="P306" s="49">
        <v>14</v>
      </c>
      <c r="Q306" s="49">
        <v>3.5</v>
      </c>
      <c r="R306" s="49">
        <v>0.5</v>
      </c>
      <c r="S306" s="49">
        <v>0</v>
      </c>
      <c r="T306" s="49">
        <v>0.5</v>
      </c>
    </row>
    <row r="307" spans="1:20" ht="15" x14ac:dyDescent="0.25">
      <c r="A307" s="75" t="s">
        <v>387</v>
      </c>
      <c r="B307" s="75" t="s">
        <v>440</v>
      </c>
      <c r="C307" s="75" t="s">
        <v>412</v>
      </c>
      <c r="D307" s="48" t="s">
        <v>85</v>
      </c>
      <c r="E307" s="27" t="s">
        <v>456</v>
      </c>
      <c r="F307" s="27" t="s">
        <v>306</v>
      </c>
      <c r="G307" s="27" t="s">
        <v>325</v>
      </c>
      <c r="H307" s="49">
        <v>48.5</v>
      </c>
      <c r="I307" s="27">
        <f t="shared" si="34"/>
        <v>44.5</v>
      </c>
      <c r="J307" s="27">
        <f t="shared" si="35"/>
        <v>4</v>
      </c>
      <c r="K307" s="68">
        <f t="shared" si="36"/>
        <v>0.91752577319587625</v>
      </c>
      <c r="L307" s="27"/>
      <c r="M307" s="49">
        <v>11.5</v>
      </c>
      <c r="N307" s="49">
        <v>12</v>
      </c>
      <c r="O307" s="49">
        <v>12</v>
      </c>
      <c r="P307" s="49">
        <v>9</v>
      </c>
      <c r="Q307" s="49">
        <v>3</v>
      </c>
      <c r="R307" s="49">
        <v>1</v>
      </c>
      <c r="S307" s="49">
        <v>0</v>
      </c>
      <c r="T307" s="49">
        <v>0</v>
      </c>
    </row>
    <row r="308" spans="1:20" ht="15" x14ac:dyDescent="0.25">
      <c r="A308" s="75" t="s">
        <v>387</v>
      </c>
      <c r="B308" s="75" t="s">
        <v>440</v>
      </c>
      <c r="C308" s="75" t="s">
        <v>412</v>
      </c>
      <c r="D308" s="48" t="s">
        <v>76</v>
      </c>
      <c r="E308" s="27" t="s">
        <v>457</v>
      </c>
      <c r="F308" s="27" t="s">
        <v>306</v>
      </c>
      <c r="G308" s="27" t="s">
        <v>325</v>
      </c>
      <c r="H308" s="49">
        <v>16</v>
      </c>
      <c r="I308" s="27">
        <f t="shared" si="34"/>
        <v>13.5</v>
      </c>
      <c r="J308" s="27">
        <f t="shared" si="35"/>
        <v>2.5</v>
      </c>
      <c r="K308" s="68">
        <f t="shared" si="36"/>
        <v>0.84375</v>
      </c>
      <c r="L308" s="27"/>
      <c r="M308" s="49">
        <v>4.5</v>
      </c>
      <c r="N308" s="49">
        <v>0</v>
      </c>
      <c r="O308" s="49">
        <v>2.5</v>
      </c>
      <c r="P308" s="49">
        <v>6.5</v>
      </c>
      <c r="Q308" s="49">
        <v>1.5</v>
      </c>
      <c r="R308" s="49">
        <v>0.5</v>
      </c>
      <c r="S308" s="49">
        <v>0</v>
      </c>
      <c r="T308" s="49">
        <v>0.5</v>
      </c>
    </row>
    <row r="309" spans="1:20" ht="15" x14ac:dyDescent="0.25">
      <c r="A309" s="75" t="s">
        <v>387</v>
      </c>
      <c r="B309" s="75" t="s">
        <v>440</v>
      </c>
      <c r="C309" s="75" t="s">
        <v>412</v>
      </c>
      <c r="D309" s="48" t="s">
        <v>73</v>
      </c>
      <c r="E309" s="27" t="s">
        <v>458</v>
      </c>
      <c r="F309" s="27" t="s">
        <v>306</v>
      </c>
      <c r="G309" s="27" t="s">
        <v>325</v>
      </c>
      <c r="H309" s="49">
        <v>6.5</v>
      </c>
      <c r="I309" s="27">
        <f t="shared" si="34"/>
        <v>6.5</v>
      </c>
      <c r="J309" s="27">
        <f t="shared" si="35"/>
        <v>0</v>
      </c>
      <c r="K309" s="68">
        <f t="shared" si="36"/>
        <v>1</v>
      </c>
      <c r="L309" s="27"/>
      <c r="M309" s="49">
        <v>2</v>
      </c>
      <c r="N309" s="49">
        <v>2</v>
      </c>
      <c r="O309" s="49">
        <v>1.5</v>
      </c>
      <c r="P309" s="49">
        <v>1</v>
      </c>
      <c r="Q309" s="49">
        <v>0</v>
      </c>
      <c r="R309" s="49">
        <v>0</v>
      </c>
      <c r="S309" s="49">
        <v>0</v>
      </c>
      <c r="T309" s="49">
        <v>0</v>
      </c>
    </row>
    <row r="310" spans="1:20" ht="15" x14ac:dyDescent="0.25">
      <c r="A310" s="75" t="s">
        <v>387</v>
      </c>
      <c r="B310" s="75" t="s">
        <v>440</v>
      </c>
      <c r="C310" s="75" t="s">
        <v>412</v>
      </c>
      <c r="D310" s="48" t="s">
        <v>75</v>
      </c>
      <c r="E310" s="27" t="s">
        <v>459</v>
      </c>
      <c r="F310" s="27" t="s">
        <v>306</v>
      </c>
      <c r="G310" s="27" t="s">
        <v>325</v>
      </c>
      <c r="H310" s="49">
        <v>2</v>
      </c>
      <c r="I310" s="27">
        <f t="shared" si="34"/>
        <v>2</v>
      </c>
      <c r="J310" s="27">
        <f t="shared" si="35"/>
        <v>0</v>
      </c>
      <c r="K310" s="68">
        <f t="shared" si="36"/>
        <v>1</v>
      </c>
      <c r="L310" s="27"/>
      <c r="M310" s="49">
        <v>0.5</v>
      </c>
      <c r="N310" s="49">
        <v>0</v>
      </c>
      <c r="O310" s="49">
        <v>0</v>
      </c>
      <c r="P310" s="49">
        <v>1.5</v>
      </c>
      <c r="Q310" s="49">
        <v>0</v>
      </c>
      <c r="R310" s="49">
        <v>0</v>
      </c>
      <c r="S310" s="49">
        <v>0</v>
      </c>
      <c r="T310" s="49">
        <v>0</v>
      </c>
    </row>
    <row r="311" spans="1:20" ht="15" x14ac:dyDescent="0.25">
      <c r="A311" s="75" t="s">
        <v>388</v>
      </c>
      <c r="B311" s="75" t="s">
        <v>460</v>
      </c>
      <c r="C311" s="75" t="s">
        <v>413</v>
      </c>
      <c r="D311" s="48" t="s">
        <v>234</v>
      </c>
      <c r="E311" s="27" t="s">
        <v>607</v>
      </c>
      <c r="F311" s="27" t="s">
        <v>306</v>
      </c>
      <c r="G311" s="27" t="s">
        <v>325</v>
      </c>
      <c r="H311" s="49">
        <v>2.5</v>
      </c>
      <c r="I311" s="27">
        <f t="shared" si="34"/>
        <v>1.5</v>
      </c>
      <c r="J311" s="27">
        <f t="shared" si="35"/>
        <v>1</v>
      </c>
      <c r="K311" s="68">
        <f t="shared" si="36"/>
        <v>0.6</v>
      </c>
      <c r="L311" s="27"/>
      <c r="M311" s="49">
        <v>0</v>
      </c>
      <c r="N311" s="49">
        <v>0</v>
      </c>
      <c r="O311" s="49">
        <v>0</v>
      </c>
      <c r="P311" s="49">
        <v>1.5</v>
      </c>
      <c r="Q311" s="49">
        <v>0.5</v>
      </c>
      <c r="R311" s="49">
        <v>0</v>
      </c>
      <c r="S311" s="49">
        <v>0.5</v>
      </c>
      <c r="T311" s="49">
        <v>0</v>
      </c>
    </row>
    <row r="312" spans="1:20" ht="15" x14ac:dyDescent="0.25">
      <c r="A312" s="75" t="s">
        <v>388</v>
      </c>
      <c r="B312" s="75" t="s">
        <v>460</v>
      </c>
      <c r="C312" s="75" t="s">
        <v>413</v>
      </c>
      <c r="D312" s="48" t="s">
        <v>140</v>
      </c>
      <c r="E312" s="27" t="s">
        <v>461</v>
      </c>
      <c r="F312" s="27" t="s">
        <v>306</v>
      </c>
      <c r="G312" s="27" t="s">
        <v>325</v>
      </c>
      <c r="H312" s="49">
        <v>28.5</v>
      </c>
      <c r="I312" s="27">
        <f t="shared" si="34"/>
        <v>27</v>
      </c>
      <c r="J312" s="27">
        <f t="shared" si="35"/>
        <v>1.5</v>
      </c>
      <c r="K312" s="68">
        <f t="shared" si="36"/>
        <v>0.94736842105263153</v>
      </c>
      <c r="L312" s="27"/>
      <c r="M312" s="49">
        <v>10</v>
      </c>
      <c r="N312" s="49">
        <v>9.5</v>
      </c>
      <c r="O312" s="49">
        <v>2.5</v>
      </c>
      <c r="P312" s="49">
        <v>5</v>
      </c>
      <c r="Q312" s="49">
        <v>0.5</v>
      </c>
      <c r="R312" s="49">
        <v>0</v>
      </c>
      <c r="S312" s="49">
        <v>1</v>
      </c>
      <c r="T312" s="49">
        <v>0</v>
      </c>
    </row>
    <row r="313" spans="1:20" ht="15" x14ac:dyDescent="0.25">
      <c r="A313" s="75" t="s">
        <v>388</v>
      </c>
      <c r="B313" s="75" t="s">
        <v>460</v>
      </c>
      <c r="C313" s="75" t="s">
        <v>413</v>
      </c>
      <c r="D313" s="48" t="s">
        <v>139</v>
      </c>
      <c r="E313" s="27" t="s">
        <v>462</v>
      </c>
      <c r="F313" s="27" t="s">
        <v>306</v>
      </c>
      <c r="G313" s="27" t="s">
        <v>325</v>
      </c>
      <c r="H313" s="49">
        <v>57.5</v>
      </c>
      <c r="I313" s="27">
        <f t="shared" si="34"/>
        <v>57</v>
      </c>
      <c r="J313" s="27">
        <f t="shared" si="35"/>
        <v>0.5</v>
      </c>
      <c r="K313" s="68">
        <f t="shared" si="36"/>
        <v>0.99130434782608701</v>
      </c>
      <c r="L313" s="27"/>
      <c r="M313" s="49">
        <v>23</v>
      </c>
      <c r="N313" s="49">
        <v>18</v>
      </c>
      <c r="O313" s="49">
        <v>6</v>
      </c>
      <c r="P313" s="49">
        <v>10</v>
      </c>
      <c r="Q313" s="49">
        <v>0.5</v>
      </c>
      <c r="R313" s="49">
        <v>0</v>
      </c>
      <c r="S313" s="49">
        <v>0</v>
      </c>
      <c r="T313" s="49">
        <v>0</v>
      </c>
    </row>
    <row r="314" spans="1:20" ht="15" x14ac:dyDescent="0.25">
      <c r="A314" s="75" t="s">
        <v>388</v>
      </c>
      <c r="B314" s="75" t="s">
        <v>460</v>
      </c>
      <c r="C314" s="75" t="s">
        <v>413</v>
      </c>
      <c r="D314" s="48" t="s">
        <v>91</v>
      </c>
      <c r="E314" s="27" t="s">
        <v>463</v>
      </c>
      <c r="F314" s="27" t="s">
        <v>306</v>
      </c>
      <c r="G314" s="27" t="s">
        <v>325</v>
      </c>
      <c r="H314" s="49">
        <v>52</v>
      </c>
      <c r="I314" s="27">
        <f t="shared" si="34"/>
        <v>51</v>
      </c>
      <c r="J314" s="27">
        <f t="shared" si="35"/>
        <v>1</v>
      </c>
      <c r="K314" s="68">
        <f t="shared" si="36"/>
        <v>0.98076923076923073</v>
      </c>
      <c r="L314" s="27"/>
      <c r="M314" s="49">
        <v>29</v>
      </c>
      <c r="N314" s="49">
        <v>11</v>
      </c>
      <c r="O314" s="49">
        <v>7.5</v>
      </c>
      <c r="P314" s="49">
        <v>3.5</v>
      </c>
      <c r="Q314" s="49">
        <v>0.5</v>
      </c>
      <c r="R314" s="49">
        <v>0</v>
      </c>
      <c r="S314" s="49">
        <v>0.5</v>
      </c>
      <c r="T314" s="49">
        <v>0</v>
      </c>
    </row>
    <row r="315" spans="1:20" ht="15" x14ac:dyDescent="0.25">
      <c r="A315" s="75" t="s">
        <v>388</v>
      </c>
      <c r="B315" s="75" t="s">
        <v>460</v>
      </c>
      <c r="C315" s="75" t="s">
        <v>413</v>
      </c>
      <c r="D315" s="48" t="s">
        <v>211</v>
      </c>
      <c r="E315" s="27" t="s">
        <v>464</v>
      </c>
      <c r="F315" s="27" t="s">
        <v>306</v>
      </c>
      <c r="G315" s="27" t="s">
        <v>325</v>
      </c>
      <c r="H315" s="49">
        <v>14.5</v>
      </c>
      <c r="I315" s="27">
        <f t="shared" si="34"/>
        <v>14</v>
      </c>
      <c r="J315" s="27">
        <f t="shared" si="35"/>
        <v>0.5</v>
      </c>
      <c r="K315" s="68">
        <f t="shared" si="36"/>
        <v>0.96551724137931039</v>
      </c>
      <c r="L315" s="27"/>
      <c r="M315" s="49">
        <v>9</v>
      </c>
      <c r="N315" s="49">
        <v>4</v>
      </c>
      <c r="O315" s="49">
        <v>0</v>
      </c>
      <c r="P315" s="49">
        <v>1</v>
      </c>
      <c r="Q315" s="49">
        <v>0</v>
      </c>
      <c r="R315" s="49">
        <v>0.5</v>
      </c>
      <c r="S315" s="49">
        <v>0</v>
      </c>
      <c r="T315" s="49">
        <v>0</v>
      </c>
    </row>
    <row r="316" spans="1:20" ht="15" x14ac:dyDescent="0.25">
      <c r="A316" s="75" t="s">
        <v>388</v>
      </c>
      <c r="B316" s="75" t="s">
        <v>460</v>
      </c>
      <c r="C316" s="75" t="s">
        <v>413</v>
      </c>
      <c r="D316" s="48" t="s">
        <v>88</v>
      </c>
      <c r="E316" s="27" t="s">
        <v>465</v>
      </c>
      <c r="F316" s="27" t="s">
        <v>306</v>
      </c>
      <c r="G316" s="27" t="s">
        <v>325</v>
      </c>
      <c r="H316" s="49">
        <v>47</v>
      </c>
      <c r="I316" s="27">
        <f t="shared" si="34"/>
        <v>46.5</v>
      </c>
      <c r="J316" s="27">
        <f t="shared" si="35"/>
        <v>0.5</v>
      </c>
      <c r="K316" s="68">
        <f t="shared" si="36"/>
        <v>0.98936170212765961</v>
      </c>
      <c r="L316" s="27"/>
      <c r="M316" s="49">
        <v>29</v>
      </c>
      <c r="N316" s="49">
        <v>8</v>
      </c>
      <c r="O316" s="49">
        <v>6</v>
      </c>
      <c r="P316" s="49">
        <v>3.5</v>
      </c>
      <c r="Q316" s="49">
        <v>0</v>
      </c>
      <c r="R316" s="49">
        <v>0.5</v>
      </c>
      <c r="S316" s="49">
        <v>0</v>
      </c>
      <c r="T316" s="49">
        <v>0</v>
      </c>
    </row>
    <row r="317" spans="1:20" ht="15" x14ac:dyDescent="0.25">
      <c r="A317" s="75" t="s">
        <v>389</v>
      </c>
      <c r="B317" s="75" t="s">
        <v>466</v>
      </c>
      <c r="C317" s="75" t="s">
        <v>414</v>
      </c>
      <c r="D317" s="48" t="s">
        <v>148</v>
      </c>
      <c r="E317" s="27" t="s">
        <v>467</v>
      </c>
      <c r="F317" s="27" t="s">
        <v>306</v>
      </c>
      <c r="G317" s="27" t="s">
        <v>325</v>
      </c>
      <c r="H317" s="49">
        <v>5.5</v>
      </c>
      <c r="I317" s="27">
        <f t="shared" si="34"/>
        <v>4</v>
      </c>
      <c r="J317" s="27">
        <f t="shared" si="35"/>
        <v>1.5</v>
      </c>
      <c r="K317" s="68">
        <f t="shared" si="36"/>
        <v>0.72727272727272729</v>
      </c>
      <c r="L317" s="27"/>
      <c r="M317" s="49">
        <v>1</v>
      </c>
      <c r="N317" s="49">
        <v>0</v>
      </c>
      <c r="O317" s="49">
        <v>1</v>
      </c>
      <c r="P317" s="49">
        <v>2</v>
      </c>
      <c r="Q317" s="49">
        <v>0</v>
      </c>
      <c r="R317" s="49">
        <v>0.5</v>
      </c>
      <c r="S317" s="49">
        <v>0</v>
      </c>
      <c r="T317" s="49">
        <v>1</v>
      </c>
    </row>
    <row r="318" spans="1:20" ht="15" x14ac:dyDescent="0.25">
      <c r="A318" s="75" t="s">
        <v>389</v>
      </c>
      <c r="B318" s="75" t="s">
        <v>466</v>
      </c>
      <c r="C318" s="75" t="s">
        <v>414</v>
      </c>
      <c r="D318" s="48" t="s">
        <v>178</v>
      </c>
      <c r="E318" s="27" t="s">
        <v>468</v>
      </c>
      <c r="F318" s="27" t="s">
        <v>306</v>
      </c>
      <c r="G318" s="27" t="s">
        <v>325</v>
      </c>
      <c r="H318" s="49">
        <v>79</v>
      </c>
      <c r="I318" s="27">
        <f t="shared" si="34"/>
        <v>74</v>
      </c>
      <c r="J318" s="27">
        <f t="shared" si="35"/>
        <v>5</v>
      </c>
      <c r="K318" s="68">
        <f t="shared" si="36"/>
        <v>0.93670886075949367</v>
      </c>
      <c r="L318" s="27"/>
      <c r="M318" s="49">
        <v>20.5</v>
      </c>
      <c r="N318" s="49">
        <v>13</v>
      </c>
      <c r="O318" s="49">
        <v>21.5</v>
      </c>
      <c r="P318" s="49">
        <v>19</v>
      </c>
      <c r="Q318" s="49">
        <v>3.5</v>
      </c>
      <c r="R318" s="49">
        <v>0.5</v>
      </c>
      <c r="S318" s="49">
        <v>0</v>
      </c>
      <c r="T318" s="49">
        <v>1</v>
      </c>
    </row>
    <row r="319" spans="1:20" ht="15" x14ac:dyDescent="0.25">
      <c r="A319" s="75" t="s">
        <v>389</v>
      </c>
      <c r="B319" s="75" t="s">
        <v>460</v>
      </c>
      <c r="C319" s="75" t="s">
        <v>414</v>
      </c>
      <c r="D319" s="48" t="s">
        <v>161</v>
      </c>
      <c r="E319" s="27" t="s">
        <v>469</v>
      </c>
      <c r="F319" s="27" t="s">
        <v>306</v>
      </c>
      <c r="G319" s="27" t="s">
        <v>325</v>
      </c>
      <c r="H319" s="49">
        <v>16.5</v>
      </c>
      <c r="I319" s="27">
        <f t="shared" si="34"/>
        <v>13</v>
      </c>
      <c r="J319" s="27">
        <f t="shared" si="35"/>
        <v>3.5</v>
      </c>
      <c r="K319" s="68">
        <f t="shared" si="36"/>
        <v>0.78787878787878785</v>
      </c>
      <c r="L319" s="27"/>
      <c r="M319" s="49">
        <v>0.5</v>
      </c>
      <c r="N319" s="49">
        <v>2.5</v>
      </c>
      <c r="O319" s="49">
        <v>5.5</v>
      </c>
      <c r="P319" s="49">
        <v>4.5</v>
      </c>
      <c r="Q319" s="49">
        <v>2</v>
      </c>
      <c r="R319" s="49">
        <v>1.5</v>
      </c>
      <c r="S319" s="49">
        <v>0</v>
      </c>
      <c r="T319" s="49">
        <v>0</v>
      </c>
    </row>
    <row r="320" spans="1:20" ht="15" x14ac:dyDescent="0.25">
      <c r="A320" s="75" t="s">
        <v>389</v>
      </c>
      <c r="B320" s="75" t="s">
        <v>466</v>
      </c>
      <c r="C320" s="75" t="s">
        <v>414</v>
      </c>
      <c r="D320" s="48" t="s">
        <v>187</v>
      </c>
      <c r="E320" s="27" t="s">
        <v>470</v>
      </c>
      <c r="F320" s="27" t="s">
        <v>306</v>
      </c>
      <c r="G320" s="27" t="s">
        <v>325</v>
      </c>
      <c r="H320" s="49">
        <v>8.5</v>
      </c>
      <c r="I320" s="27">
        <f t="shared" si="34"/>
        <v>6.5</v>
      </c>
      <c r="J320" s="27">
        <f t="shared" si="35"/>
        <v>2</v>
      </c>
      <c r="K320" s="68">
        <f t="shared" si="36"/>
        <v>0.76470588235294112</v>
      </c>
      <c r="L320" s="27"/>
      <c r="M320" s="49">
        <v>1</v>
      </c>
      <c r="N320" s="49">
        <v>0</v>
      </c>
      <c r="O320" s="49">
        <v>2.5</v>
      </c>
      <c r="P320" s="49">
        <v>3</v>
      </c>
      <c r="Q320" s="49">
        <v>1</v>
      </c>
      <c r="R320" s="49">
        <v>1</v>
      </c>
      <c r="S320" s="49">
        <v>0</v>
      </c>
      <c r="T320" s="49">
        <v>0</v>
      </c>
    </row>
    <row r="321" spans="1:20" ht="15" x14ac:dyDescent="0.25">
      <c r="A321" s="75" t="s">
        <v>389</v>
      </c>
      <c r="B321" s="75" t="s">
        <v>466</v>
      </c>
      <c r="C321" s="75" t="s">
        <v>414</v>
      </c>
      <c r="D321" s="48" t="s">
        <v>109</v>
      </c>
      <c r="E321" s="27" t="s">
        <v>471</v>
      </c>
      <c r="F321" s="27" t="s">
        <v>306</v>
      </c>
      <c r="G321" s="27" t="s">
        <v>325</v>
      </c>
      <c r="H321" s="49">
        <v>1.5</v>
      </c>
      <c r="I321" s="27">
        <f t="shared" si="34"/>
        <v>1.5</v>
      </c>
      <c r="J321" s="27">
        <f t="shared" si="35"/>
        <v>0</v>
      </c>
      <c r="K321" s="68">
        <f t="shared" si="36"/>
        <v>1</v>
      </c>
      <c r="L321" s="27"/>
      <c r="M321" s="49">
        <v>0.5</v>
      </c>
      <c r="N321" s="49">
        <v>0</v>
      </c>
      <c r="O321" s="49">
        <v>0.5</v>
      </c>
      <c r="P321" s="49">
        <v>0.5</v>
      </c>
      <c r="Q321" s="49">
        <v>0</v>
      </c>
      <c r="R321" s="49">
        <v>0</v>
      </c>
      <c r="S321" s="49">
        <v>0</v>
      </c>
      <c r="T321" s="49">
        <v>0</v>
      </c>
    </row>
    <row r="322" spans="1:20" ht="15" x14ac:dyDescent="0.25">
      <c r="A322" s="75" t="s">
        <v>389</v>
      </c>
      <c r="B322" s="75" t="s">
        <v>466</v>
      </c>
      <c r="C322" s="75" t="s">
        <v>414</v>
      </c>
      <c r="D322" s="48" t="s">
        <v>185</v>
      </c>
      <c r="E322" s="27" t="s">
        <v>472</v>
      </c>
      <c r="F322" s="27" t="s">
        <v>306</v>
      </c>
      <c r="G322" s="27" t="s">
        <v>325</v>
      </c>
      <c r="H322" s="49">
        <v>115.5</v>
      </c>
      <c r="I322" s="27">
        <f t="shared" ref="I322:I353" si="37">SUM(M322:P322)</f>
        <v>112</v>
      </c>
      <c r="J322" s="27">
        <f t="shared" ref="J322:J353" si="38">SUM(Q322:T322)</f>
        <v>3.5</v>
      </c>
      <c r="K322" s="68">
        <f t="shared" ref="K322:K353" si="39">I322/H322</f>
        <v>0.96969696969696972</v>
      </c>
      <c r="L322" s="27"/>
      <c r="M322" s="49">
        <v>11.5</v>
      </c>
      <c r="N322" s="49">
        <v>23</v>
      </c>
      <c r="O322" s="49">
        <v>33</v>
      </c>
      <c r="P322" s="49">
        <v>44.5</v>
      </c>
      <c r="Q322" s="49">
        <v>2</v>
      </c>
      <c r="R322" s="49">
        <v>0.5</v>
      </c>
      <c r="S322" s="49">
        <v>1</v>
      </c>
      <c r="T322" s="49">
        <v>0</v>
      </c>
    </row>
    <row r="323" spans="1:20" ht="15" x14ac:dyDescent="0.25">
      <c r="A323" s="75" t="s">
        <v>389</v>
      </c>
      <c r="B323" s="75" t="s">
        <v>460</v>
      </c>
      <c r="C323" s="75" t="s">
        <v>414</v>
      </c>
      <c r="D323" s="48" t="s">
        <v>193</v>
      </c>
      <c r="E323" s="27" t="s">
        <v>473</v>
      </c>
      <c r="F323" s="27" t="s">
        <v>306</v>
      </c>
      <c r="G323" s="27" t="s">
        <v>325</v>
      </c>
      <c r="H323" s="49">
        <v>73.5</v>
      </c>
      <c r="I323" s="27">
        <f t="shared" si="37"/>
        <v>68</v>
      </c>
      <c r="J323" s="27">
        <f t="shared" si="38"/>
        <v>5.5</v>
      </c>
      <c r="K323" s="68">
        <f t="shared" si="39"/>
        <v>0.92517006802721091</v>
      </c>
      <c r="L323" s="27"/>
      <c r="M323" s="49">
        <v>16</v>
      </c>
      <c r="N323" s="49">
        <v>10.5</v>
      </c>
      <c r="O323" s="49">
        <v>9.5</v>
      </c>
      <c r="P323" s="49">
        <v>32</v>
      </c>
      <c r="Q323" s="49">
        <v>1.5</v>
      </c>
      <c r="R323" s="49">
        <v>3</v>
      </c>
      <c r="S323" s="49">
        <v>1</v>
      </c>
      <c r="T323" s="49">
        <v>0</v>
      </c>
    </row>
    <row r="324" spans="1:20" ht="15" x14ac:dyDescent="0.25">
      <c r="A324" s="75" t="s">
        <v>390</v>
      </c>
      <c r="B324" s="75" t="s">
        <v>474</v>
      </c>
      <c r="C324" s="75" t="s">
        <v>415</v>
      </c>
      <c r="D324" s="48" t="s">
        <v>117</v>
      </c>
      <c r="E324" s="27" t="s">
        <v>475</v>
      </c>
      <c r="F324" s="27" t="s">
        <v>306</v>
      </c>
      <c r="G324" s="27" t="s">
        <v>325</v>
      </c>
      <c r="H324" s="49">
        <v>46</v>
      </c>
      <c r="I324" s="27">
        <f t="shared" si="37"/>
        <v>43</v>
      </c>
      <c r="J324" s="27">
        <f t="shared" si="38"/>
        <v>3</v>
      </c>
      <c r="K324" s="68">
        <f t="shared" si="39"/>
        <v>0.93478260869565222</v>
      </c>
      <c r="L324" s="27"/>
      <c r="M324" s="49">
        <v>17</v>
      </c>
      <c r="N324" s="49">
        <v>4</v>
      </c>
      <c r="O324" s="49">
        <v>13</v>
      </c>
      <c r="P324" s="49">
        <v>9</v>
      </c>
      <c r="Q324" s="49">
        <v>2</v>
      </c>
      <c r="R324" s="49">
        <v>1</v>
      </c>
      <c r="S324" s="49">
        <v>0</v>
      </c>
      <c r="T324" s="49">
        <v>0</v>
      </c>
    </row>
    <row r="325" spans="1:20" ht="15" x14ac:dyDescent="0.25">
      <c r="A325" s="75" t="s">
        <v>390</v>
      </c>
      <c r="B325" s="75" t="s">
        <v>474</v>
      </c>
      <c r="C325" s="75" t="s">
        <v>415</v>
      </c>
      <c r="D325" s="48" t="s">
        <v>188</v>
      </c>
      <c r="E325" s="27" t="s">
        <v>476</v>
      </c>
      <c r="F325" s="27" t="s">
        <v>306</v>
      </c>
      <c r="G325" s="27" t="s">
        <v>325</v>
      </c>
      <c r="H325" s="49">
        <v>61</v>
      </c>
      <c r="I325" s="27">
        <f t="shared" si="37"/>
        <v>59</v>
      </c>
      <c r="J325" s="27">
        <f t="shared" si="38"/>
        <v>2</v>
      </c>
      <c r="K325" s="68">
        <f t="shared" si="39"/>
        <v>0.96721311475409832</v>
      </c>
      <c r="L325" s="27"/>
      <c r="M325" s="49">
        <v>15</v>
      </c>
      <c r="N325" s="49">
        <v>16</v>
      </c>
      <c r="O325" s="49">
        <v>15.5</v>
      </c>
      <c r="P325" s="49">
        <v>12.5</v>
      </c>
      <c r="Q325" s="49">
        <v>1</v>
      </c>
      <c r="R325" s="49">
        <v>0</v>
      </c>
      <c r="S325" s="49">
        <v>0</v>
      </c>
      <c r="T325" s="49">
        <v>1</v>
      </c>
    </row>
    <row r="326" spans="1:20" ht="15" x14ac:dyDescent="0.25">
      <c r="A326" s="75" t="s">
        <v>390</v>
      </c>
      <c r="B326" s="75" t="s">
        <v>474</v>
      </c>
      <c r="C326" s="75" t="s">
        <v>415</v>
      </c>
      <c r="D326" s="48" t="s">
        <v>213</v>
      </c>
      <c r="E326" s="27" t="s">
        <v>477</v>
      </c>
      <c r="F326" s="27" t="s">
        <v>306</v>
      </c>
      <c r="G326" s="27" t="s">
        <v>325</v>
      </c>
      <c r="H326" s="49">
        <v>88.5</v>
      </c>
      <c r="I326" s="27">
        <f t="shared" si="37"/>
        <v>86.5</v>
      </c>
      <c r="J326" s="27">
        <f t="shared" si="38"/>
        <v>2</v>
      </c>
      <c r="K326" s="68">
        <f t="shared" si="39"/>
        <v>0.97740112994350281</v>
      </c>
      <c r="L326" s="27"/>
      <c r="M326" s="49">
        <v>55</v>
      </c>
      <c r="N326" s="49">
        <v>19</v>
      </c>
      <c r="O326" s="49">
        <v>3.5</v>
      </c>
      <c r="P326" s="49">
        <v>9</v>
      </c>
      <c r="Q326" s="49">
        <v>1</v>
      </c>
      <c r="R326" s="49">
        <v>0</v>
      </c>
      <c r="S326" s="49">
        <v>0.5</v>
      </c>
      <c r="T326" s="49">
        <v>0.5</v>
      </c>
    </row>
    <row r="327" spans="1:20" ht="15" x14ac:dyDescent="0.25">
      <c r="A327" s="75" t="s">
        <v>390</v>
      </c>
      <c r="B327" s="75" t="s">
        <v>474</v>
      </c>
      <c r="C327" s="75" t="s">
        <v>415</v>
      </c>
      <c r="D327" s="48" t="s">
        <v>142</v>
      </c>
      <c r="E327" s="27" t="s">
        <v>478</v>
      </c>
      <c r="F327" s="27" t="s">
        <v>306</v>
      </c>
      <c r="G327" s="27" t="s">
        <v>325</v>
      </c>
      <c r="H327" s="49">
        <v>22.5</v>
      </c>
      <c r="I327" s="27">
        <f t="shared" si="37"/>
        <v>21</v>
      </c>
      <c r="J327" s="27">
        <f t="shared" si="38"/>
        <v>1.5</v>
      </c>
      <c r="K327" s="68">
        <f t="shared" si="39"/>
        <v>0.93333333333333335</v>
      </c>
      <c r="L327" s="27"/>
      <c r="M327" s="49">
        <v>4</v>
      </c>
      <c r="N327" s="49">
        <v>3</v>
      </c>
      <c r="O327" s="49">
        <v>10</v>
      </c>
      <c r="P327" s="49">
        <v>4</v>
      </c>
      <c r="Q327" s="49">
        <v>0</v>
      </c>
      <c r="R327" s="49">
        <v>0</v>
      </c>
      <c r="S327" s="49">
        <v>0</v>
      </c>
      <c r="T327" s="49">
        <v>1.5</v>
      </c>
    </row>
    <row r="328" spans="1:20" ht="15" x14ac:dyDescent="0.25">
      <c r="A328" s="75" t="s">
        <v>391</v>
      </c>
      <c r="B328" s="75" t="s">
        <v>440</v>
      </c>
      <c r="C328" s="75" t="s">
        <v>416</v>
      </c>
      <c r="D328" s="48" t="s">
        <v>92</v>
      </c>
      <c r="E328" s="27" t="s">
        <v>479</v>
      </c>
      <c r="F328" s="27" t="s">
        <v>306</v>
      </c>
      <c r="G328" s="27" t="s">
        <v>325</v>
      </c>
      <c r="H328" s="49">
        <v>6</v>
      </c>
      <c r="I328" s="27">
        <f t="shared" si="37"/>
        <v>5</v>
      </c>
      <c r="J328" s="27">
        <f t="shared" si="38"/>
        <v>1</v>
      </c>
      <c r="K328" s="68">
        <f t="shared" si="39"/>
        <v>0.83333333333333337</v>
      </c>
      <c r="L328" s="27"/>
      <c r="M328" s="49">
        <v>2.5</v>
      </c>
      <c r="N328" s="49">
        <v>0</v>
      </c>
      <c r="O328" s="49">
        <v>2.5</v>
      </c>
      <c r="P328" s="49">
        <v>0</v>
      </c>
      <c r="Q328" s="49">
        <v>0</v>
      </c>
      <c r="R328" s="49">
        <v>0</v>
      </c>
      <c r="S328" s="49">
        <v>0</v>
      </c>
      <c r="T328" s="49">
        <v>1</v>
      </c>
    </row>
    <row r="329" spans="1:20" ht="15" x14ac:dyDescent="0.25">
      <c r="A329" s="75" t="s">
        <v>391</v>
      </c>
      <c r="B329" s="75" t="s">
        <v>440</v>
      </c>
      <c r="C329" s="75" t="s">
        <v>416</v>
      </c>
      <c r="D329" s="48" t="s">
        <v>143</v>
      </c>
      <c r="E329" s="27" t="s">
        <v>480</v>
      </c>
      <c r="F329" s="27" t="s">
        <v>306</v>
      </c>
      <c r="G329" s="27" t="s">
        <v>325</v>
      </c>
      <c r="H329" s="49">
        <v>60.5</v>
      </c>
      <c r="I329" s="27">
        <f t="shared" si="37"/>
        <v>54</v>
      </c>
      <c r="J329" s="27">
        <f t="shared" si="38"/>
        <v>6.5</v>
      </c>
      <c r="K329" s="68">
        <f t="shared" si="39"/>
        <v>0.8925619834710744</v>
      </c>
      <c r="L329" s="27"/>
      <c r="M329" s="49">
        <v>7</v>
      </c>
      <c r="N329" s="49">
        <v>5</v>
      </c>
      <c r="O329" s="49">
        <v>20</v>
      </c>
      <c r="P329" s="49">
        <v>22</v>
      </c>
      <c r="Q329" s="49">
        <v>3</v>
      </c>
      <c r="R329" s="49">
        <v>2.5</v>
      </c>
      <c r="S329" s="49">
        <v>0</v>
      </c>
      <c r="T329" s="49">
        <v>1</v>
      </c>
    </row>
    <row r="330" spans="1:20" ht="15" x14ac:dyDescent="0.25">
      <c r="A330" s="75" t="s">
        <v>391</v>
      </c>
      <c r="B330" s="75" t="s">
        <v>440</v>
      </c>
      <c r="C330" s="75" t="s">
        <v>416</v>
      </c>
      <c r="D330" s="48" t="s">
        <v>110</v>
      </c>
      <c r="E330" s="27" t="s">
        <v>481</v>
      </c>
      <c r="F330" s="27" t="s">
        <v>306</v>
      </c>
      <c r="G330" s="27" t="s">
        <v>325</v>
      </c>
      <c r="H330" s="49">
        <v>39</v>
      </c>
      <c r="I330" s="27">
        <f t="shared" si="37"/>
        <v>36</v>
      </c>
      <c r="J330" s="27">
        <f t="shared" si="38"/>
        <v>3</v>
      </c>
      <c r="K330" s="68">
        <f t="shared" si="39"/>
        <v>0.92307692307692313</v>
      </c>
      <c r="L330" s="27"/>
      <c r="M330" s="49">
        <v>3</v>
      </c>
      <c r="N330" s="49">
        <v>6</v>
      </c>
      <c r="O330" s="49">
        <v>14</v>
      </c>
      <c r="P330" s="49">
        <v>13</v>
      </c>
      <c r="Q330" s="49">
        <v>1.5</v>
      </c>
      <c r="R330" s="49">
        <v>1.5</v>
      </c>
      <c r="S330" s="49">
        <v>0</v>
      </c>
      <c r="T330" s="49">
        <v>0</v>
      </c>
    </row>
    <row r="331" spans="1:20" ht="15" x14ac:dyDescent="0.25">
      <c r="A331" s="75" t="s">
        <v>391</v>
      </c>
      <c r="B331" s="75" t="s">
        <v>440</v>
      </c>
      <c r="C331" s="75" t="s">
        <v>416</v>
      </c>
      <c r="D331" s="48" t="s">
        <v>125</v>
      </c>
      <c r="E331" s="27" t="s">
        <v>482</v>
      </c>
      <c r="F331" s="27" t="s">
        <v>306</v>
      </c>
      <c r="G331" s="27" t="s">
        <v>325</v>
      </c>
      <c r="H331" s="49">
        <v>78.5</v>
      </c>
      <c r="I331" s="27">
        <f t="shared" si="37"/>
        <v>77</v>
      </c>
      <c r="J331" s="27">
        <f t="shared" si="38"/>
        <v>1.5</v>
      </c>
      <c r="K331" s="68">
        <f t="shared" si="39"/>
        <v>0.98089171974522293</v>
      </c>
      <c r="L331" s="27"/>
      <c r="M331" s="49">
        <v>47.5</v>
      </c>
      <c r="N331" s="49">
        <v>15</v>
      </c>
      <c r="O331" s="49">
        <v>9.5</v>
      </c>
      <c r="P331" s="49">
        <v>5</v>
      </c>
      <c r="Q331" s="49">
        <v>1</v>
      </c>
      <c r="R331" s="49">
        <v>0</v>
      </c>
      <c r="S331" s="49">
        <v>0.5</v>
      </c>
      <c r="T331" s="49">
        <v>0</v>
      </c>
    </row>
    <row r="332" spans="1:20" ht="15" x14ac:dyDescent="0.25">
      <c r="A332" s="75" t="s">
        <v>391</v>
      </c>
      <c r="B332" s="75" t="s">
        <v>440</v>
      </c>
      <c r="C332" s="75" t="s">
        <v>416</v>
      </c>
      <c r="D332" s="48" t="s">
        <v>77</v>
      </c>
      <c r="E332" s="27" t="s">
        <v>483</v>
      </c>
      <c r="F332" s="27" t="s">
        <v>306</v>
      </c>
      <c r="G332" s="27" t="s">
        <v>325</v>
      </c>
      <c r="H332" s="49">
        <v>29.5</v>
      </c>
      <c r="I332" s="27">
        <f t="shared" si="37"/>
        <v>27.5</v>
      </c>
      <c r="J332" s="27">
        <f t="shared" si="38"/>
        <v>2</v>
      </c>
      <c r="K332" s="68">
        <f t="shared" si="39"/>
        <v>0.93220338983050843</v>
      </c>
      <c r="L332" s="27"/>
      <c r="M332" s="49">
        <v>5</v>
      </c>
      <c r="N332" s="49">
        <v>3</v>
      </c>
      <c r="O332" s="49">
        <v>9</v>
      </c>
      <c r="P332" s="49">
        <v>10.5</v>
      </c>
      <c r="Q332" s="49">
        <v>0</v>
      </c>
      <c r="R332" s="49">
        <v>1</v>
      </c>
      <c r="S332" s="49">
        <v>1</v>
      </c>
      <c r="T332" s="49">
        <v>0</v>
      </c>
    </row>
    <row r="333" spans="1:20" x14ac:dyDescent="0.2">
      <c r="A333" s="75" t="s">
        <v>392</v>
      </c>
      <c r="B333" s="75" t="s">
        <v>466</v>
      </c>
      <c r="C333" s="75" t="s">
        <v>417</v>
      </c>
      <c r="D333" s="30" t="s">
        <v>220</v>
      </c>
      <c r="E333" s="27" t="s">
        <v>484</v>
      </c>
      <c r="F333" s="27" t="s">
        <v>306</v>
      </c>
      <c r="G333" s="27" t="s">
        <v>325</v>
      </c>
      <c r="H333" s="30">
        <v>10.5</v>
      </c>
      <c r="I333" s="27">
        <f t="shared" si="37"/>
        <v>6.5</v>
      </c>
      <c r="J333" s="27">
        <f t="shared" si="38"/>
        <v>4</v>
      </c>
      <c r="K333" s="68">
        <f t="shared" si="39"/>
        <v>0.61904761904761907</v>
      </c>
      <c r="L333" s="27"/>
      <c r="M333" s="30">
        <v>0</v>
      </c>
      <c r="N333" s="30">
        <v>1</v>
      </c>
      <c r="O333" s="30">
        <v>1</v>
      </c>
      <c r="P333" s="30">
        <v>4.5</v>
      </c>
      <c r="Q333" s="30">
        <v>2</v>
      </c>
      <c r="R333" s="30">
        <v>0</v>
      </c>
      <c r="S333" s="30">
        <v>2</v>
      </c>
      <c r="T333" s="30">
        <v>0</v>
      </c>
    </row>
    <row r="334" spans="1:20" ht="15" x14ac:dyDescent="0.25">
      <c r="A334" s="75" t="s">
        <v>392</v>
      </c>
      <c r="B334" s="75" t="s">
        <v>466</v>
      </c>
      <c r="C334" s="75" t="s">
        <v>417</v>
      </c>
      <c r="D334" s="48" t="s">
        <v>199</v>
      </c>
      <c r="E334" s="27" t="s">
        <v>485</v>
      </c>
      <c r="F334" s="27" t="s">
        <v>306</v>
      </c>
      <c r="G334" s="27" t="s">
        <v>325</v>
      </c>
      <c r="H334" s="49">
        <v>107.5</v>
      </c>
      <c r="I334" s="27">
        <f t="shared" si="37"/>
        <v>106.5</v>
      </c>
      <c r="J334" s="27">
        <f t="shared" si="38"/>
        <v>1</v>
      </c>
      <c r="K334" s="68">
        <f t="shared" si="39"/>
        <v>0.99069767441860468</v>
      </c>
      <c r="L334" s="27"/>
      <c r="M334" s="49">
        <v>44</v>
      </c>
      <c r="N334" s="49">
        <v>27</v>
      </c>
      <c r="O334" s="49">
        <v>17.5</v>
      </c>
      <c r="P334" s="49">
        <v>18</v>
      </c>
      <c r="Q334" s="49">
        <v>1</v>
      </c>
      <c r="R334" s="49">
        <v>0</v>
      </c>
      <c r="S334" s="49">
        <v>0</v>
      </c>
      <c r="T334" s="49">
        <v>0</v>
      </c>
    </row>
    <row r="335" spans="1:20" ht="15" x14ac:dyDescent="0.25">
      <c r="A335" s="75" t="s">
        <v>392</v>
      </c>
      <c r="B335" s="75" t="s">
        <v>466</v>
      </c>
      <c r="C335" s="75" t="s">
        <v>417</v>
      </c>
      <c r="D335" s="48" t="s">
        <v>192</v>
      </c>
      <c r="E335" s="27" t="s">
        <v>486</v>
      </c>
      <c r="F335" s="27" t="s">
        <v>306</v>
      </c>
      <c r="G335" s="27" t="s">
        <v>325</v>
      </c>
      <c r="H335" s="49">
        <v>10.5</v>
      </c>
      <c r="I335" s="27">
        <f t="shared" si="37"/>
        <v>10</v>
      </c>
      <c r="J335" s="27">
        <f t="shared" si="38"/>
        <v>0.5</v>
      </c>
      <c r="K335" s="68">
        <f t="shared" si="39"/>
        <v>0.95238095238095233</v>
      </c>
      <c r="L335" s="27"/>
      <c r="M335" s="49">
        <v>2</v>
      </c>
      <c r="N335" s="49">
        <v>1</v>
      </c>
      <c r="O335" s="49">
        <v>1</v>
      </c>
      <c r="P335" s="49">
        <v>6</v>
      </c>
      <c r="Q335" s="49">
        <v>0</v>
      </c>
      <c r="R335" s="49">
        <v>0</v>
      </c>
      <c r="S335" s="49">
        <v>0</v>
      </c>
      <c r="T335" s="49">
        <v>0.5</v>
      </c>
    </row>
    <row r="336" spans="1:20" ht="15" x14ac:dyDescent="0.25">
      <c r="A336" s="75" t="s">
        <v>393</v>
      </c>
      <c r="B336" s="75" t="s">
        <v>487</v>
      </c>
      <c r="C336" s="75" t="s">
        <v>418</v>
      </c>
      <c r="D336" s="48" t="s">
        <v>124</v>
      </c>
      <c r="E336" s="27" t="s">
        <v>488</v>
      </c>
      <c r="F336" s="27" t="s">
        <v>306</v>
      </c>
      <c r="G336" s="27" t="s">
        <v>325</v>
      </c>
      <c r="H336" s="49">
        <v>31</v>
      </c>
      <c r="I336" s="27">
        <f t="shared" si="37"/>
        <v>29.5</v>
      </c>
      <c r="J336" s="27">
        <f t="shared" si="38"/>
        <v>1.5</v>
      </c>
      <c r="K336" s="68">
        <f t="shared" si="39"/>
        <v>0.95161290322580649</v>
      </c>
      <c r="L336" s="27"/>
      <c r="M336" s="49">
        <v>7</v>
      </c>
      <c r="N336" s="49">
        <v>8</v>
      </c>
      <c r="O336" s="49">
        <v>4.5</v>
      </c>
      <c r="P336" s="49">
        <v>10</v>
      </c>
      <c r="Q336" s="49">
        <v>0.5</v>
      </c>
      <c r="R336" s="49">
        <v>0.5</v>
      </c>
      <c r="S336" s="49">
        <v>0.5</v>
      </c>
      <c r="T336" s="49">
        <v>0</v>
      </c>
    </row>
    <row r="337" spans="1:20" ht="15" x14ac:dyDescent="0.25">
      <c r="A337" s="75" t="s">
        <v>393</v>
      </c>
      <c r="B337" s="75" t="s">
        <v>487</v>
      </c>
      <c r="C337" s="75" t="s">
        <v>418</v>
      </c>
      <c r="D337" s="48" t="s">
        <v>174</v>
      </c>
      <c r="E337" s="27" t="s">
        <v>489</v>
      </c>
      <c r="F337" s="27" t="s">
        <v>306</v>
      </c>
      <c r="G337" s="27" t="s">
        <v>325</v>
      </c>
      <c r="H337" s="49">
        <v>9.5</v>
      </c>
      <c r="I337" s="27">
        <f t="shared" si="37"/>
        <v>8.5</v>
      </c>
      <c r="J337" s="27">
        <f t="shared" si="38"/>
        <v>1</v>
      </c>
      <c r="K337" s="68">
        <f t="shared" si="39"/>
        <v>0.89473684210526316</v>
      </c>
      <c r="L337" s="27"/>
      <c r="M337" s="49">
        <v>3</v>
      </c>
      <c r="N337" s="49">
        <v>0</v>
      </c>
      <c r="O337" s="49">
        <v>1</v>
      </c>
      <c r="P337" s="49">
        <v>4.5</v>
      </c>
      <c r="Q337" s="49">
        <v>0</v>
      </c>
      <c r="R337" s="49">
        <v>0</v>
      </c>
      <c r="S337" s="49">
        <v>0</v>
      </c>
      <c r="T337" s="49">
        <v>1</v>
      </c>
    </row>
    <row r="338" spans="1:20" ht="15" x14ac:dyDescent="0.25">
      <c r="A338" s="75" t="s">
        <v>393</v>
      </c>
      <c r="B338" s="75" t="s">
        <v>487</v>
      </c>
      <c r="C338" s="75" t="s">
        <v>418</v>
      </c>
      <c r="D338" s="48" t="s">
        <v>122</v>
      </c>
      <c r="E338" s="27" t="s">
        <v>490</v>
      </c>
      <c r="F338" s="27" t="s">
        <v>306</v>
      </c>
      <c r="G338" s="27" t="s">
        <v>325</v>
      </c>
      <c r="H338" s="49">
        <v>45</v>
      </c>
      <c r="I338" s="27">
        <f t="shared" si="37"/>
        <v>44.5</v>
      </c>
      <c r="J338" s="27">
        <f t="shared" si="38"/>
        <v>0.5</v>
      </c>
      <c r="K338" s="68">
        <f t="shared" si="39"/>
        <v>0.98888888888888893</v>
      </c>
      <c r="L338" s="27"/>
      <c r="M338" s="49">
        <v>11</v>
      </c>
      <c r="N338" s="49">
        <v>17</v>
      </c>
      <c r="O338" s="49">
        <v>12</v>
      </c>
      <c r="P338" s="49">
        <v>4.5</v>
      </c>
      <c r="Q338" s="49">
        <v>0.5</v>
      </c>
      <c r="R338" s="49">
        <v>0</v>
      </c>
      <c r="S338" s="49">
        <v>0</v>
      </c>
      <c r="T338" s="49">
        <v>0</v>
      </c>
    </row>
    <row r="339" spans="1:20" ht="15" x14ac:dyDescent="0.25">
      <c r="A339" s="75" t="s">
        <v>393</v>
      </c>
      <c r="B339" s="75" t="s">
        <v>487</v>
      </c>
      <c r="C339" s="75" t="s">
        <v>418</v>
      </c>
      <c r="D339" s="48" t="s">
        <v>121</v>
      </c>
      <c r="E339" s="27" t="s">
        <v>491</v>
      </c>
      <c r="F339" s="27" t="s">
        <v>306</v>
      </c>
      <c r="G339" s="27" t="s">
        <v>325</v>
      </c>
      <c r="H339" s="49">
        <v>19.5</v>
      </c>
      <c r="I339" s="27">
        <f t="shared" si="37"/>
        <v>19.5</v>
      </c>
      <c r="J339" s="27">
        <f t="shared" si="38"/>
        <v>0</v>
      </c>
      <c r="K339" s="68">
        <f t="shared" si="39"/>
        <v>1</v>
      </c>
      <c r="L339" s="27"/>
      <c r="M339" s="49">
        <v>7</v>
      </c>
      <c r="N339" s="49">
        <v>4</v>
      </c>
      <c r="O339" s="49">
        <v>3</v>
      </c>
      <c r="P339" s="49">
        <v>5.5</v>
      </c>
      <c r="Q339" s="49">
        <v>0</v>
      </c>
      <c r="R339" s="49">
        <v>0</v>
      </c>
      <c r="S339" s="49">
        <v>0</v>
      </c>
      <c r="T339" s="49">
        <v>0</v>
      </c>
    </row>
    <row r="340" spans="1:20" ht="15" x14ac:dyDescent="0.25">
      <c r="A340" s="75" t="s">
        <v>393</v>
      </c>
      <c r="B340" s="75" t="s">
        <v>487</v>
      </c>
      <c r="C340" s="75" t="s">
        <v>418</v>
      </c>
      <c r="D340" s="48" t="s">
        <v>152</v>
      </c>
      <c r="E340" s="27" t="s">
        <v>492</v>
      </c>
      <c r="F340" s="27" t="s">
        <v>306</v>
      </c>
      <c r="G340" s="27" t="s">
        <v>325</v>
      </c>
      <c r="H340" s="49">
        <v>53</v>
      </c>
      <c r="I340" s="27">
        <f t="shared" si="37"/>
        <v>50.5</v>
      </c>
      <c r="J340" s="27">
        <f t="shared" si="38"/>
        <v>2.5</v>
      </c>
      <c r="K340" s="68">
        <f t="shared" si="39"/>
        <v>0.95283018867924529</v>
      </c>
      <c r="L340" s="27"/>
      <c r="M340" s="49">
        <v>5</v>
      </c>
      <c r="N340" s="49">
        <v>10</v>
      </c>
      <c r="O340" s="49">
        <v>19</v>
      </c>
      <c r="P340" s="49">
        <v>16.5</v>
      </c>
      <c r="Q340" s="49">
        <v>2</v>
      </c>
      <c r="R340" s="49">
        <v>0</v>
      </c>
      <c r="S340" s="49">
        <v>0</v>
      </c>
      <c r="T340" s="49">
        <v>0.5</v>
      </c>
    </row>
    <row r="341" spans="1:20" ht="15" x14ac:dyDescent="0.25">
      <c r="A341" s="75" t="s">
        <v>393</v>
      </c>
      <c r="B341" s="75" t="s">
        <v>487</v>
      </c>
      <c r="C341" s="75" t="s">
        <v>418</v>
      </c>
      <c r="D341" s="48" t="s">
        <v>120</v>
      </c>
      <c r="E341" s="27" t="s">
        <v>493</v>
      </c>
      <c r="F341" s="27" t="s">
        <v>306</v>
      </c>
      <c r="G341" s="27" t="s">
        <v>325</v>
      </c>
      <c r="H341" s="49">
        <v>49</v>
      </c>
      <c r="I341" s="27">
        <f t="shared" si="37"/>
        <v>46</v>
      </c>
      <c r="J341" s="27">
        <f t="shared" si="38"/>
        <v>3</v>
      </c>
      <c r="K341" s="68">
        <f t="shared" si="39"/>
        <v>0.93877551020408168</v>
      </c>
      <c r="L341" s="27"/>
      <c r="M341" s="49">
        <v>8</v>
      </c>
      <c r="N341" s="49">
        <v>13</v>
      </c>
      <c r="O341" s="49">
        <v>8</v>
      </c>
      <c r="P341" s="49">
        <v>17</v>
      </c>
      <c r="Q341" s="49">
        <v>1</v>
      </c>
      <c r="R341" s="49">
        <v>0</v>
      </c>
      <c r="S341" s="49">
        <v>1</v>
      </c>
      <c r="T341" s="49">
        <v>1</v>
      </c>
    </row>
    <row r="342" spans="1:20" ht="15" x14ac:dyDescent="0.25">
      <c r="A342" s="75" t="s">
        <v>393</v>
      </c>
      <c r="B342" s="75" t="s">
        <v>487</v>
      </c>
      <c r="C342" s="75" t="s">
        <v>418</v>
      </c>
      <c r="D342" s="48" t="s">
        <v>100</v>
      </c>
      <c r="E342" s="27" t="s">
        <v>494</v>
      </c>
      <c r="F342" s="27" t="s">
        <v>306</v>
      </c>
      <c r="G342" s="27" t="s">
        <v>325</v>
      </c>
      <c r="H342" s="49">
        <v>32.5</v>
      </c>
      <c r="I342" s="27">
        <f t="shared" si="37"/>
        <v>31</v>
      </c>
      <c r="J342" s="27">
        <f t="shared" si="38"/>
        <v>1.5</v>
      </c>
      <c r="K342" s="68">
        <f t="shared" si="39"/>
        <v>0.9538461538461539</v>
      </c>
      <c r="L342" s="27"/>
      <c r="M342" s="49">
        <v>9</v>
      </c>
      <c r="N342" s="49">
        <v>8</v>
      </c>
      <c r="O342" s="49">
        <v>9</v>
      </c>
      <c r="P342" s="49">
        <v>5</v>
      </c>
      <c r="Q342" s="49">
        <v>0</v>
      </c>
      <c r="R342" s="49">
        <v>0</v>
      </c>
      <c r="S342" s="49">
        <v>0</v>
      </c>
      <c r="T342" s="49">
        <v>1.5</v>
      </c>
    </row>
    <row r="343" spans="1:20" ht="15" x14ac:dyDescent="0.25">
      <c r="A343" s="75" t="s">
        <v>393</v>
      </c>
      <c r="B343" s="75" t="s">
        <v>487</v>
      </c>
      <c r="C343" s="75" t="s">
        <v>418</v>
      </c>
      <c r="D343" s="48" t="s">
        <v>123</v>
      </c>
      <c r="E343" s="27" t="s">
        <v>495</v>
      </c>
      <c r="F343" s="27" t="s">
        <v>306</v>
      </c>
      <c r="G343" s="27" t="s">
        <v>325</v>
      </c>
      <c r="H343" s="49">
        <v>40</v>
      </c>
      <c r="I343" s="27">
        <f t="shared" si="37"/>
        <v>38.5</v>
      </c>
      <c r="J343" s="27">
        <f t="shared" si="38"/>
        <v>1.5</v>
      </c>
      <c r="K343" s="68">
        <f t="shared" si="39"/>
        <v>0.96250000000000002</v>
      </c>
      <c r="L343" s="27"/>
      <c r="M343" s="49">
        <v>4</v>
      </c>
      <c r="N343" s="49">
        <v>11</v>
      </c>
      <c r="O343" s="49">
        <v>12.5</v>
      </c>
      <c r="P343" s="49">
        <v>11</v>
      </c>
      <c r="Q343" s="49">
        <v>1.5</v>
      </c>
      <c r="R343" s="49">
        <v>0</v>
      </c>
      <c r="S343" s="49">
        <v>0</v>
      </c>
      <c r="T343" s="49">
        <v>0</v>
      </c>
    </row>
    <row r="344" spans="1:20" ht="15" x14ac:dyDescent="0.25">
      <c r="A344" s="75" t="s">
        <v>394</v>
      </c>
      <c r="B344" s="75" t="s">
        <v>487</v>
      </c>
      <c r="C344" s="75" t="s">
        <v>419</v>
      </c>
      <c r="D344" s="48" t="s">
        <v>105</v>
      </c>
      <c r="E344" s="27" t="s">
        <v>496</v>
      </c>
      <c r="F344" s="27" t="s">
        <v>306</v>
      </c>
      <c r="G344" s="27" t="s">
        <v>325</v>
      </c>
      <c r="H344" s="49">
        <v>7.5</v>
      </c>
      <c r="I344" s="27">
        <f t="shared" si="37"/>
        <v>4.5</v>
      </c>
      <c r="J344" s="27">
        <f t="shared" si="38"/>
        <v>3</v>
      </c>
      <c r="K344" s="68">
        <f t="shared" si="39"/>
        <v>0.6</v>
      </c>
      <c r="L344" s="27"/>
      <c r="M344" s="49">
        <v>2</v>
      </c>
      <c r="N344" s="49">
        <v>0</v>
      </c>
      <c r="O344" s="49">
        <v>1.5</v>
      </c>
      <c r="P344" s="49">
        <v>1</v>
      </c>
      <c r="Q344" s="49">
        <v>2</v>
      </c>
      <c r="R344" s="49">
        <v>0</v>
      </c>
      <c r="S344" s="49">
        <v>0</v>
      </c>
      <c r="T344" s="49">
        <v>1</v>
      </c>
    </row>
    <row r="345" spans="1:20" ht="15" x14ac:dyDescent="0.25">
      <c r="A345" s="75" t="s">
        <v>394</v>
      </c>
      <c r="B345" s="75" t="s">
        <v>487</v>
      </c>
      <c r="C345" s="75" t="s">
        <v>419</v>
      </c>
      <c r="D345" s="48" t="s">
        <v>106</v>
      </c>
      <c r="E345" s="27" t="s">
        <v>497</v>
      </c>
      <c r="F345" s="27" t="s">
        <v>306</v>
      </c>
      <c r="G345" s="27" t="s">
        <v>325</v>
      </c>
      <c r="H345" s="49">
        <v>75</v>
      </c>
      <c r="I345" s="27">
        <f t="shared" si="37"/>
        <v>69.5</v>
      </c>
      <c r="J345" s="27">
        <f t="shared" si="38"/>
        <v>5.5</v>
      </c>
      <c r="K345" s="68">
        <f t="shared" si="39"/>
        <v>0.92666666666666664</v>
      </c>
      <c r="L345" s="27"/>
      <c r="M345" s="49">
        <v>11</v>
      </c>
      <c r="N345" s="49">
        <v>14.5</v>
      </c>
      <c r="O345" s="49">
        <v>27</v>
      </c>
      <c r="P345" s="49">
        <v>17</v>
      </c>
      <c r="Q345" s="49">
        <v>2.5</v>
      </c>
      <c r="R345" s="49">
        <v>2</v>
      </c>
      <c r="S345" s="49">
        <v>1</v>
      </c>
      <c r="T345" s="49">
        <v>0</v>
      </c>
    </row>
    <row r="346" spans="1:20" ht="15" x14ac:dyDescent="0.25">
      <c r="A346" s="75" t="s">
        <v>394</v>
      </c>
      <c r="B346" s="75" t="s">
        <v>487</v>
      </c>
      <c r="C346" s="75" t="s">
        <v>419</v>
      </c>
      <c r="D346" s="48" t="s">
        <v>172</v>
      </c>
      <c r="E346" s="27" t="s">
        <v>498</v>
      </c>
      <c r="F346" s="27" t="s">
        <v>306</v>
      </c>
      <c r="G346" s="27" t="s">
        <v>325</v>
      </c>
      <c r="H346" s="49">
        <v>22.5</v>
      </c>
      <c r="I346" s="27">
        <f t="shared" si="37"/>
        <v>19.5</v>
      </c>
      <c r="J346" s="27">
        <f t="shared" si="38"/>
        <v>3</v>
      </c>
      <c r="K346" s="68">
        <f t="shared" si="39"/>
        <v>0.8666666666666667</v>
      </c>
      <c r="L346" s="27"/>
      <c r="M346" s="49">
        <v>5.5</v>
      </c>
      <c r="N346" s="49">
        <v>4.5</v>
      </c>
      <c r="O346" s="49">
        <v>5.5</v>
      </c>
      <c r="P346" s="49">
        <v>4</v>
      </c>
      <c r="Q346" s="49">
        <v>1.5</v>
      </c>
      <c r="R346" s="49">
        <v>0.5</v>
      </c>
      <c r="S346" s="49">
        <v>0</v>
      </c>
      <c r="T346" s="49">
        <v>1</v>
      </c>
    </row>
    <row r="347" spans="1:20" ht="15" x14ac:dyDescent="0.25">
      <c r="A347" s="75" t="s">
        <v>394</v>
      </c>
      <c r="B347" s="75" t="s">
        <v>487</v>
      </c>
      <c r="C347" s="75" t="s">
        <v>419</v>
      </c>
      <c r="D347" s="48" t="s">
        <v>79</v>
      </c>
      <c r="E347" s="27" t="s">
        <v>499</v>
      </c>
      <c r="F347" s="27" t="s">
        <v>306</v>
      </c>
      <c r="G347" s="27" t="s">
        <v>325</v>
      </c>
      <c r="H347" s="49">
        <v>37.5</v>
      </c>
      <c r="I347" s="27">
        <f t="shared" si="37"/>
        <v>34</v>
      </c>
      <c r="J347" s="27">
        <f t="shared" si="38"/>
        <v>3.5</v>
      </c>
      <c r="K347" s="68">
        <f t="shared" si="39"/>
        <v>0.90666666666666662</v>
      </c>
      <c r="L347" s="27"/>
      <c r="M347" s="49">
        <v>16</v>
      </c>
      <c r="N347" s="49">
        <v>11</v>
      </c>
      <c r="O347" s="49">
        <v>3.5</v>
      </c>
      <c r="P347" s="49">
        <v>3.5</v>
      </c>
      <c r="Q347" s="49">
        <v>1</v>
      </c>
      <c r="R347" s="49">
        <v>1.5</v>
      </c>
      <c r="S347" s="49">
        <v>0</v>
      </c>
      <c r="T347" s="49">
        <v>1</v>
      </c>
    </row>
    <row r="348" spans="1:20" ht="15" x14ac:dyDescent="0.25">
      <c r="A348" s="75" t="s">
        <v>394</v>
      </c>
      <c r="B348" s="75" t="s">
        <v>487</v>
      </c>
      <c r="C348" s="75" t="s">
        <v>419</v>
      </c>
      <c r="D348" s="48" t="s">
        <v>175</v>
      </c>
      <c r="E348" s="27" t="s">
        <v>500</v>
      </c>
      <c r="F348" s="27" t="s">
        <v>306</v>
      </c>
      <c r="G348" s="27" t="s">
        <v>325</v>
      </c>
      <c r="H348" s="49">
        <v>33</v>
      </c>
      <c r="I348" s="27">
        <f t="shared" si="37"/>
        <v>31</v>
      </c>
      <c r="J348" s="27">
        <f t="shared" si="38"/>
        <v>2</v>
      </c>
      <c r="K348" s="68">
        <f t="shared" si="39"/>
        <v>0.93939393939393945</v>
      </c>
      <c r="L348" s="27"/>
      <c r="M348" s="49">
        <v>6</v>
      </c>
      <c r="N348" s="49">
        <v>10.5</v>
      </c>
      <c r="O348" s="49">
        <v>8.5</v>
      </c>
      <c r="P348" s="49">
        <v>6</v>
      </c>
      <c r="Q348" s="49">
        <v>0</v>
      </c>
      <c r="R348" s="49">
        <v>0</v>
      </c>
      <c r="S348" s="49">
        <v>0.5</v>
      </c>
      <c r="T348" s="49">
        <v>1.5</v>
      </c>
    </row>
    <row r="349" spans="1:20" ht="15" x14ac:dyDescent="0.25">
      <c r="A349" s="75" t="s">
        <v>395</v>
      </c>
      <c r="B349" s="75" t="s">
        <v>460</v>
      </c>
      <c r="C349" s="75" t="s">
        <v>420</v>
      </c>
      <c r="D349" s="48" t="s">
        <v>155</v>
      </c>
      <c r="E349" s="27" t="s">
        <v>501</v>
      </c>
      <c r="F349" s="27" t="s">
        <v>306</v>
      </c>
      <c r="G349" s="27" t="s">
        <v>325</v>
      </c>
      <c r="H349" s="49">
        <v>58</v>
      </c>
      <c r="I349" s="27">
        <f t="shared" si="37"/>
        <v>53.5</v>
      </c>
      <c r="J349" s="27">
        <f t="shared" si="38"/>
        <v>4.5</v>
      </c>
      <c r="K349" s="68">
        <f t="shared" si="39"/>
        <v>0.92241379310344829</v>
      </c>
      <c r="L349" s="27"/>
      <c r="M349" s="49">
        <v>34</v>
      </c>
      <c r="N349" s="49">
        <v>5.5</v>
      </c>
      <c r="O349" s="49">
        <v>10.5</v>
      </c>
      <c r="P349" s="49">
        <v>3.5</v>
      </c>
      <c r="Q349" s="49">
        <v>2</v>
      </c>
      <c r="R349" s="49">
        <v>1</v>
      </c>
      <c r="S349" s="49">
        <v>1</v>
      </c>
      <c r="T349" s="49">
        <v>0.5</v>
      </c>
    </row>
    <row r="350" spans="1:20" ht="15" x14ac:dyDescent="0.25">
      <c r="A350" s="75" t="s">
        <v>395</v>
      </c>
      <c r="B350" s="75" t="s">
        <v>460</v>
      </c>
      <c r="C350" s="75" t="s">
        <v>420</v>
      </c>
      <c r="D350" s="48" t="s">
        <v>201</v>
      </c>
      <c r="E350" s="27" t="s">
        <v>503</v>
      </c>
      <c r="F350" s="27" t="s">
        <v>306</v>
      </c>
      <c r="G350" s="27" t="s">
        <v>325</v>
      </c>
      <c r="H350" s="49">
        <v>6</v>
      </c>
      <c r="I350" s="27">
        <f t="shared" si="37"/>
        <v>4</v>
      </c>
      <c r="J350" s="27">
        <f t="shared" si="38"/>
        <v>2</v>
      </c>
      <c r="K350" s="68">
        <f t="shared" si="39"/>
        <v>0.66666666666666663</v>
      </c>
      <c r="L350" s="27"/>
      <c r="M350" s="49">
        <v>0</v>
      </c>
      <c r="N350" s="49">
        <v>0</v>
      </c>
      <c r="O350" s="49">
        <v>1.5</v>
      </c>
      <c r="P350" s="49">
        <v>2.5</v>
      </c>
      <c r="Q350" s="49">
        <v>0.5</v>
      </c>
      <c r="R350" s="49">
        <v>0</v>
      </c>
      <c r="S350" s="49">
        <v>1.5</v>
      </c>
      <c r="T350" s="49">
        <v>0</v>
      </c>
    </row>
    <row r="351" spans="1:20" ht="15" x14ac:dyDescent="0.25">
      <c r="A351" s="75" t="s">
        <v>395</v>
      </c>
      <c r="B351" s="75" t="s">
        <v>460</v>
      </c>
      <c r="C351" s="75" t="s">
        <v>420</v>
      </c>
      <c r="D351" s="48" t="s">
        <v>202</v>
      </c>
      <c r="E351" s="27" t="s">
        <v>504</v>
      </c>
      <c r="F351" s="27" t="s">
        <v>306</v>
      </c>
      <c r="G351" s="27" t="s">
        <v>325</v>
      </c>
      <c r="H351" s="49">
        <v>18.5</v>
      </c>
      <c r="I351" s="27">
        <f t="shared" si="37"/>
        <v>17</v>
      </c>
      <c r="J351" s="27">
        <f t="shared" si="38"/>
        <v>1.5</v>
      </c>
      <c r="K351" s="68">
        <f t="shared" si="39"/>
        <v>0.91891891891891897</v>
      </c>
      <c r="L351" s="27"/>
      <c r="M351" s="49">
        <v>6</v>
      </c>
      <c r="N351" s="49">
        <v>1.5</v>
      </c>
      <c r="O351" s="49">
        <v>4.5</v>
      </c>
      <c r="P351" s="49">
        <v>5</v>
      </c>
      <c r="Q351" s="49">
        <v>1</v>
      </c>
      <c r="R351" s="49">
        <v>0</v>
      </c>
      <c r="S351" s="49">
        <v>0</v>
      </c>
      <c r="T351" s="49">
        <v>0.5</v>
      </c>
    </row>
    <row r="352" spans="1:20" ht="15" x14ac:dyDescent="0.25">
      <c r="A352" s="75" t="s">
        <v>395</v>
      </c>
      <c r="B352" s="75" t="s">
        <v>460</v>
      </c>
      <c r="C352" s="75" t="s">
        <v>420</v>
      </c>
      <c r="D352" s="48" t="s">
        <v>154</v>
      </c>
      <c r="E352" s="27" t="s">
        <v>505</v>
      </c>
      <c r="F352" s="27" t="s">
        <v>306</v>
      </c>
      <c r="G352" s="27" t="s">
        <v>325</v>
      </c>
      <c r="H352" s="49">
        <v>2</v>
      </c>
      <c r="I352" s="27">
        <f t="shared" si="37"/>
        <v>1</v>
      </c>
      <c r="J352" s="27">
        <f t="shared" si="38"/>
        <v>1</v>
      </c>
      <c r="K352" s="68">
        <f t="shared" si="39"/>
        <v>0.5</v>
      </c>
      <c r="L352" s="27"/>
      <c r="M352" s="49">
        <v>0</v>
      </c>
      <c r="N352" s="49">
        <v>0</v>
      </c>
      <c r="O352" s="49">
        <v>0.5</v>
      </c>
      <c r="P352" s="49">
        <v>0.5</v>
      </c>
      <c r="Q352" s="49">
        <v>0</v>
      </c>
      <c r="R352" s="49">
        <v>0</v>
      </c>
      <c r="S352" s="49">
        <v>0.5</v>
      </c>
      <c r="T352" s="49">
        <v>0.5</v>
      </c>
    </row>
    <row r="353" spans="1:20" ht="15" x14ac:dyDescent="0.25">
      <c r="A353" s="75" t="s">
        <v>395</v>
      </c>
      <c r="B353" s="75" t="s">
        <v>460</v>
      </c>
      <c r="C353" s="75" t="s">
        <v>420</v>
      </c>
      <c r="D353" s="48" t="s">
        <v>209</v>
      </c>
      <c r="E353" s="27" t="s">
        <v>506</v>
      </c>
      <c r="F353" s="27" t="s">
        <v>306</v>
      </c>
      <c r="G353" s="27" t="s">
        <v>325</v>
      </c>
      <c r="H353" s="49">
        <v>2</v>
      </c>
      <c r="I353" s="27">
        <f t="shared" si="37"/>
        <v>2</v>
      </c>
      <c r="J353" s="27">
        <f t="shared" si="38"/>
        <v>0</v>
      </c>
      <c r="K353" s="68">
        <f t="shared" si="39"/>
        <v>1</v>
      </c>
      <c r="L353" s="27"/>
      <c r="M353" s="49">
        <v>1</v>
      </c>
      <c r="N353" s="49">
        <v>0</v>
      </c>
      <c r="O353" s="49">
        <v>1</v>
      </c>
      <c r="P353" s="49">
        <v>0</v>
      </c>
      <c r="Q353" s="49">
        <v>0</v>
      </c>
      <c r="R353" s="49">
        <v>0</v>
      </c>
      <c r="S353" s="49">
        <v>0</v>
      </c>
      <c r="T353" s="49">
        <v>0</v>
      </c>
    </row>
    <row r="354" spans="1:20" ht="15" x14ac:dyDescent="0.25">
      <c r="A354" s="75" t="s">
        <v>395</v>
      </c>
      <c r="B354" s="75" t="s">
        <v>460</v>
      </c>
      <c r="C354" s="75" t="s">
        <v>420</v>
      </c>
      <c r="D354" s="48" t="s">
        <v>156</v>
      </c>
      <c r="E354" s="27" t="s">
        <v>507</v>
      </c>
      <c r="F354" s="27" t="s">
        <v>306</v>
      </c>
      <c r="G354" s="27" t="s">
        <v>325</v>
      </c>
      <c r="H354" s="49">
        <v>0.5</v>
      </c>
      <c r="I354" s="27">
        <f t="shared" ref="I354:I385" si="40">SUM(M354:P354)</f>
        <v>0.5</v>
      </c>
      <c r="J354" s="27">
        <f t="shared" ref="J354:J385" si="41">SUM(Q354:T354)</f>
        <v>0</v>
      </c>
      <c r="K354" s="68">
        <f t="shared" ref="K354:K385" si="42">I354/H354</f>
        <v>1</v>
      </c>
      <c r="L354" s="27"/>
      <c r="M354" s="49">
        <v>0</v>
      </c>
      <c r="N354" s="49">
        <v>0</v>
      </c>
      <c r="O354" s="49">
        <v>0</v>
      </c>
      <c r="P354" s="49">
        <v>0.5</v>
      </c>
      <c r="Q354" s="49">
        <v>0</v>
      </c>
      <c r="R354" s="49">
        <v>0</v>
      </c>
      <c r="S354" s="49">
        <v>0</v>
      </c>
      <c r="T354" s="49">
        <v>0</v>
      </c>
    </row>
    <row r="355" spans="1:20" ht="15" x14ac:dyDescent="0.25">
      <c r="A355" s="75" t="s">
        <v>395</v>
      </c>
      <c r="B355" s="75" t="s">
        <v>460</v>
      </c>
      <c r="C355" s="75" t="s">
        <v>420</v>
      </c>
      <c r="D355" s="48" t="s">
        <v>233</v>
      </c>
      <c r="E355" s="27" t="s">
        <v>609</v>
      </c>
      <c r="F355" s="27" t="s">
        <v>306</v>
      </c>
      <c r="G355" s="27" t="s">
        <v>325</v>
      </c>
      <c r="H355" s="49">
        <v>8</v>
      </c>
      <c r="I355" s="27">
        <f t="shared" si="40"/>
        <v>6.5</v>
      </c>
      <c r="J355" s="27">
        <f t="shared" si="41"/>
        <v>1.5</v>
      </c>
      <c r="K355" s="68">
        <f t="shared" si="42"/>
        <v>0.8125</v>
      </c>
      <c r="L355" s="27"/>
      <c r="M355" s="49">
        <v>0</v>
      </c>
      <c r="N355" s="49">
        <v>0.5</v>
      </c>
      <c r="O355" s="49">
        <v>2.5</v>
      </c>
      <c r="P355" s="49">
        <v>3.5</v>
      </c>
      <c r="Q355" s="49">
        <v>0</v>
      </c>
      <c r="R355" s="49">
        <v>0</v>
      </c>
      <c r="S355" s="49">
        <v>1</v>
      </c>
      <c r="T355" s="49">
        <v>0.5</v>
      </c>
    </row>
    <row r="356" spans="1:20" ht="15" x14ac:dyDescent="0.25">
      <c r="A356" s="75" t="s">
        <v>395</v>
      </c>
      <c r="B356" s="75" t="s">
        <v>460</v>
      </c>
      <c r="C356" s="75" t="s">
        <v>420</v>
      </c>
      <c r="D356" s="48" t="s">
        <v>153</v>
      </c>
      <c r="E356" s="27" t="s">
        <v>508</v>
      </c>
      <c r="F356" s="27" t="s">
        <v>306</v>
      </c>
      <c r="G356" s="27" t="s">
        <v>325</v>
      </c>
      <c r="H356" s="49">
        <v>118</v>
      </c>
      <c r="I356" s="27">
        <f t="shared" si="40"/>
        <v>116</v>
      </c>
      <c r="J356" s="27">
        <f t="shared" si="41"/>
        <v>2</v>
      </c>
      <c r="K356" s="68">
        <f t="shared" si="42"/>
        <v>0.98305084745762716</v>
      </c>
      <c r="L356" s="27"/>
      <c r="M356" s="49">
        <v>35</v>
      </c>
      <c r="N356" s="49">
        <v>35</v>
      </c>
      <c r="O356" s="49">
        <v>32</v>
      </c>
      <c r="P356" s="49">
        <v>14</v>
      </c>
      <c r="Q356" s="49">
        <v>0.5</v>
      </c>
      <c r="R356" s="49">
        <v>1</v>
      </c>
      <c r="S356" s="49">
        <v>0.5</v>
      </c>
      <c r="T356" s="49">
        <v>0</v>
      </c>
    </row>
    <row r="357" spans="1:20" ht="15" x14ac:dyDescent="0.25">
      <c r="A357" s="75" t="s">
        <v>395</v>
      </c>
      <c r="B357" s="75" t="s">
        <v>460</v>
      </c>
      <c r="C357" s="75" t="s">
        <v>420</v>
      </c>
      <c r="D357" s="48" t="s">
        <v>180</v>
      </c>
      <c r="E357" s="27" t="s">
        <v>509</v>
      </c>
      <c r="F357" s="27" t="s">
        <v>306</v>
      </c>
      <c r="G357" s="27" t="s">
        <v>325</v>
      </c>
      <c r="H357" s="49">
        <v>59</v>
      </c>
      <c r="I357" s="27">
        <f t="shared" si="40"/>
        <v>59</v>
      </c>
      <c r="J357" s="27">
        <f t="shared" si="41"/>
        <v>0</v>
      </c>
      <c r="K357" s="68">
        <f t="shared" si="42"/>
        <v>1</v>
      </c>
      <c r="L357" s="27"/>
      <c r="M357" s="49">
        <v>10</v>
      </c>
      <c r="N357" s="49">
        <v>18</v>
      </c>
      <c r="O357" s="49">
        <v>19.5</v>
      </c>
      <c r="P357" s="49">
        <v>11.5</v>
      </c>
      <c r="Q357" s="49">
        <v>0</v>
      </c>
      <c r="R357" s="49">
        <v>0</v>
      </c>
      <c r="S357" s="49">
        <v>0</v>
      </c>
      <c r="T357" s="49">
        <v>0</v>
      </c>
    </row>
    <row r="358" spans="1:20" ht="15" x14ac:dyDescent="0.25">
      <c r="A358" s="75" t="s">
        <v>396</v>
      </c>
      <c r="B358" s="75" t="s">
        <v>487</v>
      </c>
      <c r="C358" s="75" t="s">
        <v>421</v>
      </c>
      <c r="D358" s="48" t="s">
        <v>93</v>
      </c>
      <c r="E358" s="27" t="s">
        <v>510</v>
      </c>
      <c r="F358" s="27" t="s">
        <v>306</v>
      </c>
      <c r="G358" s="27" t="s">
        <v>325</v>
      </c>
      <c r="H358" s="49">
        <v>16.5</v>
      </c>
      <c r="I358" s="27">
        <f t="shared" si="40"/>
        <v>16.5</v>
      </c>
      <c r="J358" s="27">
        <f t="shared" si="41"/>
        <v>0</v>
      </c>
      <c r="K358" s="68">
        <f t="shared" si="42"/>
        <v>1</v>
      </c>
      <c r="L358" s="27"/>
      <c r="M358" s="49">
        <v>2</v>
      </c>
      <c r="N358" s="49">
        <v>2.5</v>
      </c>
      <c r="O358" s="49">
        <v>5</v>
      </c>
      <c r="P358" s="49">
        <v>7</v>
      </c>
      <c r="Q358" s="49">
        <v>0</v>
      </c>
      <c r="R358" s="49">
        <v>0</v>
      </c>
      <c r="S358" s="49">
        <v>0</v>
      </c>
      <c r="T358" s="49">
        <v>0</v>
      </c>
    </row>
    <row r="359" spans="1:20" ht="15" x14ac:dyDescent="0.25">
      <c r="A359" s="75" t="s">
        <v>396</v>
      </c>
      <c r="B359" s="75" t="s">
        <v>487</v>
      </c>
      <c r="C359" s="75" t="s">
        <v>421</v>
      </c>
      <c r="D359" s="48" t="s">
        <v>208</v>
      </c>
      <c r="E359" s="27" t="s">
        <v>511</v>
      </c>
      <c r="F359" s="27" t="s">
        <v>306</v>
      </c>
      <c r="G359" s="27" t="s">
        <v>325</v>
      </c>
      <c r="H359" s="49">
        <v>16.5</v>
      </c>
      <c r="I359" s="27">
        <f t="shared" si="40"/>
        <v>15</v>
      </c>
      <c r="J359" s="27">
        <f t="shared" si="41"/>
        <v>1.5</v>
      </c>
      <c r="K359" s="68">
        <f t="shared" si="42"/>
        <v>0.90909090909090906</v>
      </c>
      <c r="L359" s="27"/>
      <c r="M359" s="49">
        <v>6</v>
      </c>
      <c r="N359" s="49">
        <v>3</v>
      </c>
      <c r="O359" s="49">
        <v>3.5</v>
      </c>
      <c r="P359" s="49">
        <v>2.5</v>
      </c>
      <c r="Q359" s="49">
        <v>1</v>
      </c>
      <c r="R359" s="49">
        <v>0</v>
      </c>
      <c r="S359" s="49">
        <v>0.5</v>
      </c>
      <c r="T359" s="49">
        <v>0</v>
      </c>
    </row>
    <row r="360" spans="1:20" ht="15" x14ac:dyDescent="0.25">
      <c r="A360" s="75" t="s">
        <v>396</v>
      </c>
      <c r="B360" s="75" t="s">
        <v>474</v>
      </c>
      <c r="C360" s="75" t="s">
        <v>421</v>
      </c>
      <c r="D360" s="48" t="s">
        <v>162</v>
      </c>
      <c r="E360" s="27" t="s">
        <v>512</v>
      </c>
      <c r="F360" s="27" t="s">
        <v>306</v>
      </c>
      <c r="G360" s="27" t="s">
        <v>325</v>
      </c>
      <c r="H360" s="49">
        <v>43.5</v>
      </c>
      <c r="I360" s="27">
        <f t="shared" si="40"/>
        <v>40</v>
      </c>
      <c r="J360" s="27">
        <f t="shared" si="41"/>
        <v>3.5</v>
      </c>
      <c r="K360" s="68">
        <f t="shared" si="42"/>
        <v>0.91954022988505746</v>
      </c>
      <c r="L360" s="27"/>
      <c r="M360" s="49">
        <v>8</v>
      </c>
      <c r="N360" s="49">
        <v>8</v>
      </c>
      <c r="O360" s="49">
        <v>14</v>
      </c>
      <c r="P360" s="49">
        <v>10</v>
      </c>
      <c r="Q360" s="49">
        <v>1.5</v>
      </c>
      <c r="R360" s="49">
        <v>2</v>
      </c>
      <c r="S360" s="49">
        <v>0</v>
      </c>
      <c r="T360" s="49">
        <v>0</v>
      </c>
    </row>
    <row r="361" spans="1:20" ht="15" x14ac:dyDescent="0.25">
      <c r="A361" s="75" t="s">
        <v>396</v>
      </c>
      <c r="B361" s="75" t="s">
        <v>487</v>
      </c>
      <c r="C361" s="75" t="s">
        <v>421</v>
      </c>
      <c r="D361" s="48" t="s">
        <v>95</v>
      </c>
      <c r="E361" s="27" t="s">
        <v>513</v>
      </c>
      <c r="F361" s="27" t="s">
        <v>306</v>
      </c>
      <c r="G361" s="27" t="s">
        <v>325</v>
      </c>
      <c r="H361" s="49">
        <v>63</v>
      </c>
      <c r="I361" s="27">
        <f t="shared" si="40"/>
        <v>60.5</v>
      </c>
      <c r="J361" s="27">
        <f t="shared" si="41"/>
        <v>2.5</v>
      </c>
      <c r="K361" s="68">
        <f t="shared" si="42"/>
        <v>0.96031746031746035</v>
      </c>
      <c r="L361" s="27"/>
      <c r="M361" s="49">
        <v>18.5</v>
      </c>
      <c r="N361" s="49">
        <v>13.5</v>
      </c>
      <c r="O361" s="49">
        <v>15.5</v>
      </c>
      <c r="P361" s="49">
        <v>13</v>
      </c>
      <c r="Q361" s="49">
        <v>0</v>
      </c>
      <c r="R361" s="49">
        <v>0.5</v>
      </c>
      <c r="S361" s="49">
        <v>0.5</v>
      </c>
      <c r="T361" s="49">
        <v>1.5</v>
      </c>
    </row>
    <row r="362" spans="1:20" ht="15" x14ac:dyDescent="0.25">
      <c r="A362" s="75" t="s">
        <v>396</v>
      </c>
      <c r="B362" s="75" t="s">
        <v>514</v>
      </c>
      <c r="C362" s="75" t="s">
        <v>421</v>
      </c>
      <c r="D362" s="48" t="s">
        <v>104</v>
      </c>
      <c r="E362" s="27" t="s">
        <v>515</v>
      </c>
      <c r="F362" s="27" t="s">
        <v>306</v>
      </c>
      <c r="G362" s="27" t="s">
        <v>325</v>
      </c>
      <c r="H362" s="49">
        <v>19.5</v>
      </c>
      <c r="I362" s="27">
        <f t="shared" si="40"/>
        <v>18.5</v>
      </c>
      <c r="J362" s="27">
        <f t="shared" si="41"/>
        <v>1</v>
      </c>
      <c r="K362" s="68">
        <f t="shared" si="42"/>
        <v>0.94871794871794868</v>
      </c>
      <c r="L362" s="27"/>
      <c r="M362" s="49">
        <v>8</v>
      </c>
      <c r="N362" s="49">
        <v>5</v>
      </c>
      <c r="O362" s="49">
        <v>2</v>
      </c>
      <c r="P362" s="49">
        <v>3.5</v>
      </c>
      <c r="Q362" s="49">
        <v>0</v>
      </c>
      <c r="R362" s="49">
        <v>1</v>
      </c>
      <c r="S362" s="49">
        <v>0</v>
      </c>
      <c r="T362" s="49">
        <v>0</v>
      </c>
    </row>
    <row r="363" spans="1:20" ht="15" x14ac:dyDescent="0.25">
      <c r="A363" s="75" t="s">
        <v>396</v>
      </c>
      <c r="B363" s="75" t="s">
        <v>474</v>
      </c>
      <c r="C363" s="75" t="s">
        <v>421</v>
      </c>
      <c r="D363" s="48" t="s">
        <v>163</v>
      </c>
      <c r="E363" s="27" t="s">
        <v>516</v>
      </c>
      <c r="F363" s="27" t="s">
        <v>306</v>
      </c>
      <c r="G363" s="27" t="s">
        <v>325</v>
      </c>
      <c r="H363" s="49">
        <v>41.5</v>
      </c>
      <c r="I363" s="27">
        <f t="shared" si="40"/>
        <v>37.5</v>
      </c>
      <c r="J363" s="27">
        <f t="shared" si="41"/>
        <v>4</v>
      </c>
      <c r="K363" s="68">
        <f t="shared" si="42"/>
        <v>0.90361445783132532</v>
      </c>
      <c r="L363" s="27"/>
      <c r="M363" s="49">
        <v>24</v>
      </c>
      <c r="N363" s="49">
        <v>10</v>
      </c>
      <c r="O363" s="49">
        <v>1</v>
      </c>
      <c r="P363" s="49">
        <v>2.5</v>
      </c>
      <c r="Q363" s="49">
        <v>2</v>
      </c>
      <c r="R363" s="49">
        <v>1</v>
      </c>
      <c r="S363" s="49">
        <v>1</v>
      </c>
      <c r="T363" s="49">
        <v>0</v>
      </c>
    </row>
    <row r="364" spans="1:20" ht="15" x14ac:dyDescent="0.25">
      <c r="A364" s="75" t="s">
        <v>396</v>
      </c>
      <c r="B364" s="75" t="s">
        <v>487</v>
      </c>
      <c r="C364" s="75" t="s">
        <v>421</v>
      </c>
      <c r="D364" s="48" t="s">
        <v>207</v>
      </c>
      <c r="E364" s="27" t="s">
        <v>517</v>
      </c>
      <c r="F364" s="27" t="s">
        <v>306</v>
      </c>
      <c r="G364" s="27" t="s">
        <v>325</v>
      </c>
      <c r="H364" s="49">
        <v>21</v>
      </c>
      <c r="I364" s="27">
        <f t="shared" si="40"/>
        <v>21</v>
      </c>
      <c r="J364" s="27">
        <f t="shared" si="41"/>
        <v>0</v>
      </c>
      <c r="K364" s="68">
        <f t="shared" si="42"/>
        <v>1</v>
      </c>
      <c r="L364" s="27"/>
      <c r="M364" s="49">
        <v>3</v>
      </c>
      <c r="N364" s="49">
        <v>1.5</v>
      </c>
      <c r="O364" s="49">
        <v>4.5</v>
      </c>
      <c r="P364" s="49">
        <v>12</v>
      </c>
      <c r="Q364" s="49">
        <v>0</v>
      </c>
      <c r="R364" s="49">
        <v>0</v>
      </c>
      <c r="S364" s="49">
        <v>0</v>
      </c>
      <c r="T364" s="49">
        <v>0</v>
      </c>
    </row>
    <row r="365" spans="1:20" ht="15" x14ac:dyDescent="0.25">
      <c r="A365" s="75" t="s">
        <v>397</v>
      </c>
      <c r="B365" s="75" t="s">
        <v>518</v>
      </c>
      <c r="C365" s="75" t="s">
        <v>422</v>
      </c>
      <c r="D365" s="48" t="s">
        <v>159</v>
      </c>
      <c r="E365" s="27" t="s">
        <v>519</v>
      </c>
      <c r="F365" s="27" t="s">
        <v>306</v>
      </c>
      <c r="G365" s="27" t="s">
        <v>325</v>
      </c>
      <c r="H365" s="49">
        <v>40</v>
      </c>
      <c r="I365" s="27">
        <f t="shared" si="40"/>
        <v>38</v>
      </c>
      <c r="J365" s="27">
        <f t="shared" si="41"/>
        <v>2</v>
      </c>
      <c r="K365" s="68">
        <f t="shared" si="42"/>
        <v>0.95</v>
      </c>
      <c r="L365" s="27"/>
      <c r="M365" s="49">
        <v>28.5</v>
      </c>
      <c r="N365" s="49">
        <v>3.5</v>
      </c>
      <c r="O365" s="49">
        <v>2</v>
      </c>
      <c r="P365" s="49">
        <v>4</v>
      </c>
      <c r="Q365" s="49">
        <v>0</v>
      </c>
      <c r="R365" s="49">
        <v>0</v>
      </c>
      <c r="S365" s="49">
        <v>0.5</v>
      </c>
      <c r="T365" s="49">
        <v>1.5</v>
      </c>
    </row>
    <row r="366" spans="1:20" ht="15" x14ac:dyDescent="0.25">
      <c r="A366" s="75" t="s">
        <v>397</v>
      </c>
      <c r="B366" s="75" t="s">
        <v>518</v>
      </c>
      <c r="C366" s="75" t="s">
        <v>422</v>
      </c>
      <c r="D366" s="48" t="s">
        <v>198</v>
      </c>
      <c r="E366" s="27" t="s">
        <v>520</v>
      </c>
      <c r="F366" s="27" t="s">
        <v>306</v>
      </c>
      <c r="G366" s="27" t="s">
        <v>325</v>
      </c>
      <c r="H366" s="49">
        <v>72</v>
      </c>
      <c r="I366" s="27">
        <f t="shared" si="40"/>
        <v>67</v>
      </c>
      <c r="J366" s="27">
        <f t="shared" si="41"/>
        <v>5</v>
      </c>
      <c r="K366" s="68">
        <f t="shared" si="42"/>
        <v>0.93055555555555558</v>
      </c>
      <c r="L366" s="27"/>
      <c r="M366" s="49">
        <v>8</v>
      </c>
      <c r="N366" s="49">
        <v>15</v>
      </c>
      <c r="O366" s="49">
        <v>21</v>
      </c>
      <c r="P366" s="49">
        <v>23</v>
      </c>
      <c r="Q366" s="49">
        <v>3</v>
      </c>
      <c r="R366" s="49">
        <v>1</v>
      </c>
      <c r="S366" s="49">
        <v>0</v>
      </c>
      <c r="T366" s="49">
        <v>1</v>
      </c>
    </row>
    <row r="367" spans="1:20" ht="15" x14ac:dyDescent="0.25">
      <c r="A367" s="75" t="s">
        <v>397</v>
      </c>
      <c r="B367" s="75" t="s">
        <v>518</v>
      </c>
      <c r="C367" s="75" t="s">
        <v>422</v>
      </c>
      <c r="D367" s="48" t="s">
        <v>206</v>
      </c>
      <c r="E367" s="27" t="s">
        <v>521</v>
      </c>
      <c r="F367" s="27" t="s">
        <v>306</v>
      </c>
      <c r="G367" s="27" t="s">
        <v>325</v>
      </c>
      <c r="H367" s="49">
        <v>45.5</v>
      </c>
      <c r="I367" s="27">
        <f t="shared" si="40"/>
        <v>42.5</v>
      </c>
      <c r="J367" s="27">
        <f t="shared" si="41"/>
        <v>3</v>
      </c>
      <c r="K367" s="68">
        <f t="shared" si="42"/>
        <v>0.93406593406593408</v>
      </c>
      <c r="L367" s="27"/>
      <c r="M367" s="49">
        <v>5</v>
      </c>
      <c r="N367" s="49">
        <v>9.5</v>
      </c>
      <c r="O367" s="49">
        <v>12</v>
      </c>
      <c r="P367" s="49">
        <v>16</v>
      </c>
      <c r="Q367" s="49">
        <v>0</v>
      </c>
      <c r="R367" s="49">
        <v>1</v>
      </c>
      <c r="S367" s="49">
        <v>1.5</v>
      </c>
      <c r="T367" s="49">
        <v>0.5</v>
      </c>
    </row>
    <row r="368" spans="1:20" ht="15" x14ac:dyDescent="0.25">
      <c r="A368" s="75" t="s">
        <v>397</v>
      </c>
      <c r="B368" s="75" t="s">
        <v>518</v>
      </c>
      <c r="C368" s="75" t="s">
        <v>422</v>
      </c>
      <c r="D368" s="48" t="s">
        <v>167</v>
      </c>
      <c r="E368" s="27" t="s">
        <v>522</v>
      </c>
      <c r="F368" s="27" t="s">
        <v>306</v>
      </c>
      <c r="G368" s="27" t="s">
        <v>325</v>
      </c>
      <c r="H368" s="49">
        <v>27.5</v>
      </c>
      <c r="I368" s="27">
        <f t="shared" si="40"/>
        <v>23.5</v>
      </c>
      <c r="J368" s="27">
        <f t="shared" si="41"/>
        <v>4</v>
      </c>
      <c r="K368" s="68">
        <f t="shared" si="42"/>
        <v>0.8545454545454545</v>
      </c>
      <c r="L368" s="27"/>
      <c r="M368" s="49">
        <v>13</v>
      </c>
      <c r="N368" s="49">
        <v>6.5</v>
      </c>
      <c r="O368" s="49">
        <v>2</v>
      </c>
      <c r="P368" s="49">
        <v>2</v>
      </c>
      <c r="Q368" s="49">
        <v>1</v>
      </c>
      <c r="R368" s="49">
        <v>1</v>
      </c>
      <c r="S368" s="49">
        <v>2</v>
      </c>
      <c r="T368" s="49">
        <v>0</v>
      </c>
    </row>
    <row r="369" spans="1:20" ht="15" x14ac:dyDescent="0.25">
      <c r="A369" s="75" t="s">
        <v>398</v>
      </c>
      <c r="B369" s="75" t="s">
        <v>460</v>
      </c>
      <c r="C369" s="75" t="s">
        <v>423</v>
      </c>
      <c r="D369" s="48" t="s">
        <v>218</v>
      </c>
      <c r="E369" s="27" t="s">
        <v>523</v>
      </c>
      <c r="F369" s="27" t="s">
        <v>306</v>
      </c>
      <c r="G369" s="27" t="s">
        <v>325</v>
      </c>
      <c r="H369" s="49">
        <v>15.5</v>
      </c>
      <c r="I369" s="27">
        <f t="shared" si="40"/>
        <v>11.5</v>
      </c>
      <c r="J369" s="27">
        <f t="shared" si="41"/>
        <v>4</v>
      </c>
      <c r="K369" s="68">
        <f t="shared" si="42"/>
        <v>0.74193548387096775</v>
      </c>
      <c r="L369" s="27"/>
      <c r="M369" s="49">
        <v>1.5</v>
      </c>
      <c r="N369" s="49">
        <v>0</v>
      </c>
      <c r="O369" s="49">
        <v>1.5</v>
      </c>
      <c r="P369" s="49">
        <v>8.5</v>
      </c>
      <c r="Q369" s="49">
        <v>1.5</v>
      </c>
      <c r="R369" s="49">
        <v>1</v>
      </c>
      <c r="S369" s="49">
        <v>1.5</v>
      </c>
      <c r="T369" s="49">
        <v>0</v>
      </c>
    </row>
    <row r="370" spans="1:20" x14ac:dyDescent="0.2">
      <c r="A370" s="75" t="s">
        <v>398</v>
      </c>
      <c r="B370" s="75" t="s">
        <v>460</v>
      </c>
      <c r="C370" s="75" t="s">
        <v>423</v>
      </c>
      <c r="D370" s="30" t="s">
        <v>222</v>
      </c>
      <c r="E370" s="27" t="s">
        <v>524</v>
      </c>
      <c r="F370" s="27" t="s">
        <v>306</v>
      </c>
      <c r="G370" s="27" t="s">
        <v>325</v>
      </c>
      <c r="H370" s="30">
        <v>44.5</v>
      </c>
      <c r="I370" s="27">
        <f t="shared" si="40"/>
        <v>43</v>
      </c>
      <c r="J370" s="27">
        <f t="shared" si="41"/>
        <v>1.5</v>
      </c>
      <c r="K370" s="68">
        <f t="shared" si="42"/>
        <v>0.9662921348314607</v>
      </c>
      <c r="L370" s="27"/>
      <c r="M370" s="30">
        <v>9.5</v>
      </c>
      <c r="N370" s="30">
        <v>17.5</v>
      </c>
      <c r="O370" s="30">
        <v>11.5</v>
      </c>
      <c r="P370" s="30">
        <v>4.5</v>
      </c>
      <c r="Q370" s="30">
        <v>0</v>
      </c>
      <c r="R370" s="30">
        <v>1.5</v>
      </c>
      <c r="S370" s="30">
        <v>0</v>
      </c>
      <c r="T370" s="30">
        <v>0</v>
      </c>
    </row>
    <row r="371" spans="1:20" x14ac:dyDescent="0.2">
      <c r="A371" s="75" t="s">
        <v>398</v>
      </c>
      <c r="B371" s="75" t="s">
        <v>460</v>
      </c>
      <c r="C371" s="75" t="s">
        <v>423</v>
      </c>
      <c r="D371" s="30" t="s">
        <v>219</v>
      </c>
      <c r="E371" s="27" t="s">
        <v>525</v>
      </c>
      <c r="F371" s="27" t="s">
        <v>306</v>
      </c>
      <c r="G371" s="27" t="s">
        <v>325</v>
      </c>
      <c r="H371" s="30">
        <v>17.5</v>
      </c>
      <c r="I371" s="27">
        <f t="shared" si="40"/>
        <v>13</v>
      </c>
      <c r="J371" s="27">
        <f t="shared" si="41"/>
        <v>4.5</v>
      </c>
      <c r="K371" s="68">
        <f t="shared" si="42"/>
        <v>0.74285714285714288</v>
      </c>
      <c r="L371" s="27"/>
      <c r="M371" s="30">
        <v>0</v>
      </c>
      <c r="N371" s="30">
        <v>3</v>
      </c>
      <c r="O371" s="30">
        <v>4</v>
      </c>
      <c r="P371" s="30">
        <v>6</v>
      </c>
      <c r="Q371" s="30">
        <v>1</v>
      </c>
      <c r="R371" s="30">
        <v>1.5</v>
      </c>
      <c r="S371" s="30">
        <v>1</v>
      </c>
      <c r="T371" s="30">
        <v>1</v>
      </c>
    </row>
    <row r="372" spans="1:20" ht="15" x14ac:dyDescent="0.25">
      <c r="A372" s="75" t="s">
        <v>399</v>
      </c>
      <c r="B372" s="75" t="s">
        <v>474</v>
      </c>
      <c r="C372" s="75" t="s">
        <v>424</v>
      </c>
      <c r="D372" s="48" t="s">
        <v>204</v>
      </c>
      <c r="E372" s="27" t="s">
        <v>526</v>
      </c>
      <c r="F372" s="27" t="s">
        <v>306</v>
      </c>
      <c r="G372" s="27" t="s">
        <v>325</v>
      </c>
      <c r="H372" s="49">
        <v>74.5</v>
      </c>
      <c r="I372" s="27">
        <f t="shared" si="40"/>
        <v>61</v>
      </c>
      <c r="J372" s="27">
        <f t="shared" si="41"/>
        <v>13.5</v>
      </c>
      <c r="K372" s="68">
        <f t="shared" si="42"/>
        <v>0.81879194630872487</v>
      </c>
      <c r="L372" s="27"/>
      <c r="M372" s="49">
        <v>14</v>
      </c>
      <c r="N372" s="49">
        <v>19</v>
      </c>
      <c r="O372" s="49">
        <v>15</v>
      </c>
      <c r="P372" s="49">
        <v>13</v>
      </c>
      <c r="Q372" s="49">
        <v>5</v>
      </c>
      <c r="R372" s="49">
        <v>6</v>
      </c>
      <c r="S372" s="49">
        <v>1.5</v>
      </c>
      <c r="T372" s="49">
        <v>1</v>
      </c>
    </row>
    <row r="373" spans="1:20" ht="15" x14ac:dyDescent="0.25">
      <c r="A373" s="75" t="s">
        <v>399</v>
      </c>
      <c r="B373" s="75" t="s">
        <v>474</v>
      </c>
      <c r="C373" s="75" t="s">
        <v>424</v>
      </c>
      <c r="D373" s="48" t="s">
        <v>205</v>
      </c>
      <c r="E373" s="27" t="s">
        <v>527</v>
      </c>
      <c r="F373" s="27" t="s">
        <v>306</v>
      </c>
      <c r="G373" s="27" t="s">
        <v>325</v>
      </c>
      <c r="H373" s="49">
        <v>92.5</v>
      </c>
      <c r="I373" s="27">
        <f t="shared" si="40"/>
        <v>82.5</v>
      </c>
      <c r="J373" s="27">
        <f t="shared" si="41"/>
        <v>10</v>
      </c>
      <c r="K373" s="68">
        <f t="shared" si="42"/>
        <v>0.89189189189189189</v>
      </c>
      <c r="L373" s="27"/>
      <c r="M373" s="49">
        <v>16</v>
      </c>
      <c r="N373" s="49">
        <v>15</v>
      </c>
      <c r="O373" s="49">
        <v>28</v>
      </c>
      <c r="P373" s="49">
        <v>23.5</v>
      </c>
      <c r="Q373" s="49">
        <v>6</v>
      </c>
      <c r="R373" s="49">
        <v>3</v>
      </c>
      <c r="S373" s="49">
        <v>0</v>
      </c>
      <c r="T373" s="49">
        <v>1</v>
      </c>
    </row>
    <row r="374" spans="1:20" ht="15" x14ac:dyDescent="0.25">
      <c r="A374" s="75" t="s">
        <v>400</v>
      </c>
      <c r="B374" s="75" t="s">
        <v>528</v>
      </c>
      <c r="C374" s="75" t="s">
        <v>425</v>
      </c>
      <c r="D374" s="48" t="s">
        <v>114</v>
      </c>
      <c r="E374" s="27" t="s">
        <v>529</v>
      </c>
      <c r="F374" s="27" t="s">
        <v>306</v>
      </c>
      <c r="G374" s="27" t="s">
        <v>325</v>
      </c>
      <c r="H374" s="49">
        <v>67.5</v>
      </c>
      <c r="I374" s="27">
        <f t="shared" si="40"/>
        <v>62</v>
      </c>
      <c r="J374" s="27">
        <f t="shared" si="41"/>
        <v>5.5</v>
      </c>
      <c r="K374" s="68">
        <f t="shared" si="42"/>
        <v>0.91851851851851851</v>
      </c>
      <c r="L374" s="27"/>
      <c r="M374" s="49">
        <v>15</v>
      </c>
      <c r="N374" s="49">
        <v>11</v>
      </c>
      <c r="O374" s="49">
        <v>18</v>
      </c>
      <c r="P374" s="49">
        <v>18</v>
      </c>
      <c r="Q374" s="49">
        <v>2.5</v>
      </c>
      <c r="R374" s="49">
        <v>1</v>
      </c>
      <c r="S374" s="49">
        <v>1</v>
      </c>
      <c r="T374" s="49">
        <v>1</v>
      </c>
    </row>
    <row r="375" spans="1:20" ht="15" x14ac:dyDescent="0.25">
      <c r="A375" s="75" t="s">
        <v>400</v>
      </c>
      <c r="B375" s="75" t="s">
        <v>528</v>
      </c>
      <c r="C375" s="75" t="s">
        <v>425</v>
      </c>
      <c r="D375" s="48" t="s">
        <v>196</v>
      </c>
      <c r="E375" s="27" t="s">
        <v>530</v>
      </c>
      <c r="F375" s="27" t="s">
        <v>306</v>
      </c>
      <c r="G375" s="27" t="s">
        <v>325</v>
      </c>
      <c r="H375" s="49">
        <v>7.5</v>
      </c>
      <c r="I375" s="27">
        <f t="shared" si="40"/>
        <v>6</v>
      </c>
      <c r="J375" s="27">
        <f t="shared" si="41"/>
        <v>1.5</v>
      </c>
      <c r="K375" s="68">
        <f t="shared" si="42"/>
        <v>0.8</v>
      </c>
      <c r="L375" s="27"/>
      <c r="M375" s="49">
        <v>1</v>
      </c>
      <c r="N375" s="49">
        <v>1</v>
      </c>
      <c r="O375" s="49">
        <v>2.5</v>
      </c>
      <c r="P375" s="49">
        <v>1.5</v>
      </c>
      <c r="Q375" s="49">
        <v>0</v>
      </c>
      <c r="R375" s="49">
        <v>0.5</v>
      </c>
      <c r="S375" s="49">
        <v>0.5</v>
      </c>
      <c r="T375" s="49">
        <v>0.5</v>
      </c>
    </row>
    <row r="376" spans="1:20" ht="15" x14ac:dyDescent="0.25">
      <c r="A376" s="75" t="s">
        <v>400</v>
      </c>
      <c r="B376" s="75" t="s">
        <v>528</v>
      </c>
      <c r="C376" s="75" t="s">
        <v>425</v>
      </c>
      <c r="D376" s="48" t="s">
        <v>70</v>
      </c>
      <c r="E376" s="27" t="s">
        <v>531</v>
      </c>
      <c r="F376" s="27" t="s">
        <v>306</v>
      </c>
      <c r="G376" s="27" t="s">
        <v>325</v>
      </c>
      <c r="H376" s="49">
        <v>49.5</v>
      </c>
      <c r="I376" s="27">
        <f t="shared" si="40"/>
        <v>43.5</v>
      </c>
      <c r="J376" s="27">
        <f t="shared" si="41"/>
        <v>6</v>
      </c>
      <c r="K376" s="68">
        <f t="shared" si="42"/>
        <v>0.87878787878787878</v>
      </c>
      <c r="L376" s="27"/>
      <c r="M376" s="49">
        <v>7</v>
      </c>
      <c r="N376" s="49">
        <v>4</v>
      </c>
      <c r="O376" s="49">
        <v>12</v>
      </c>
      <c r="P376" s="49">
        <v>20.5</v>
      </c>
      <c r="Q376" s="49">
        <v>3</v>
      </c>
      <c r="R376" s="49">
        <v>1</v>
      </c>
      <c r="S376" s="49">
        <v>0</v>
      </c>
      <c r="T376" s="49">
        <v>2</v>
      </c>
    </row>
    <row r="377" spans="1:20" ht="15" x14ac:dyDescent="0.25">
      <c r="A377" s="75" t="s">
        <v>400</v>
      </c>
      <c r="B377" s="75" t="s">
        <v>528</v>
      </c>
      <c r="C377" s="75" t="s">
        <v>425</v>
      </c>
      <c r="D377" s="48" t="s">
        <v>132</v>
      </c>
      <c r="E377" s="27" t="s">
        <v>533</v>
      </c>
      <c r="F377" s="27" t="s">
        <v>306</v>
      </c>
      <c r="G377" s="27" t="s">
        <v>325</v>
      </c>
      <c r="H377" s="49">
        <v>3</v>
      </c>
      <c r="I377" s="27">
        <f t="shared" si="40"/>
        <v>3</v>
      </c>
      <c r="J377" s="27">
        <f t="shared" si="41"/>
        <v>0</v>
      </c>
      <c r="K377" s="68">
        <f t="shared" si="42"/>
        <v>1</v>
      </c>
      <c r="L377" s="27"/>
      <c r="M377" s="49">
        <v>0.5</v>
      </c>
      <c r="N377" s="49">
        <v>1</v>
      </c>
      <c r="O377" s="49">
        <v>1</v>
      </c>
      <c r="P377" s="49">
        <v>0.5</v>
      </c>
      <c r="Q377" s="49">
        <v>0</v>
      </c>
      <c r="R377" s="49">
        <v>0</v>
      </c>
      <c r="S377" s="49">
        <v>0</v>
      </c>
      <c r="T377" s="49">
        <v>0</v>
      </c>
    </row>
    <row r="378" spans="1:20" ht="15" x14ac:dyDescent="0.25">
      <c r="A378" s="75" t="s">
        <v>400</v>
      </c>
      <c r="B378" s="75" t="s">
        <v>528</v>
      </c>
      <c r="C378" s="75" t="s">
        <v>425</v>
      </c>
      <c r="D378" s="48" t="s">
        <v>94</v>
      </c>
      <c r="E378" s="27" t="s">
        <v>534</v>
      </c>
      <c r="F378" s="27" t="s">
        <v>306</v>
      </c>
      <c r="G378" s="27" t="s">
        <v>325</v>
      </c>
      <c r="H378" s="49">
        <v>2</v>
      </c>
      <c r="I378" s="27">
        <f t="shared" si="40"/>
        <v>2</v>
      </c>
      <c r="J378" s="27">
        <f t="shared" si="41"/>
        <v>0</v>
      </c>
      <c r="K378" s="68">
        <f t="shared" si="42"/>
        <v>1</v>
      </c>
      <c r="L378" s="27"/>
      <c r="M378" s="49">
        <v>0</v>
      </c>
      <c r="N378" s="49">
        <v>0</v>
      </c>
      <c r="O378" s="49">
        <v>0</v>
      </c>
      <c r="P378" s="49">
        <v>2</v>
      </c>
      <c r="Q378" s="49">
        <v>0</v>
      </c>
      <c r="R378" s="49">
        <v>0</v>
      </c>
      <c r="S378" s="49">
        <v>0</v>
      </c>
      <c r="T378" s="49">
        <v>0</v>
      </c>
    </row>
    <row r="379" spans="1:20" ht="15" x14ac:dyDescent="0.25">
      <c r="A379" s="75" t="s">
        <v>400</v>
      </c>
      <c r="B379" s="75" t="s">
        <v>528</v>
      </c>
      <c r="C379" s="75" t="s">
        <v>425</v>
      </c>
      <c r="D379" s="48" t="s">
        <v>197</v>
      </c>
      <c r="E379" s="27" t="s">
        <v>535</v>
      </c>
      <c r="F379" s="27" t="s">
        <v>306</v>
      </c>
      <c r="G379" s="27" t="s">
        <v>325</v>
      </c>
      <c r="H379" s="49">
        <v>1</v>
      </c>
      <c r="I379" s="27">
        <f t="shared" si="40"/>
        <v>0.5</v>
      </c>
      <c r="J379" s="27">
        <f t="shared" si="41"/>
        <v>0.5</v>
      </c>
      <c r="K379" s="68">
        <f t="shared" si="42"/>
        <v>0.5</v>
      </c>
      <c r="L379" s="27"/>
      <c r="M379" s="49">
        <v>0</v>
      </c>
      <c r="N379" s="49">
        <v>0</v>
      </c>
      <c r="O379" s="49">
        <v>0</v>
      </c>
      <c r="P379" s="49">
        <v>0.5</v>
      </c>
      <c r="Q379" s="49">
        <v>0</v>
      </c>
      <c r="R379" s="49">
        <v>0</v>
      </c>
      <c r="S379" s="49">
        <v>0</v>
      </c>
      <c r="T379" s="49">
        <v>0.5</v>
      </c>
    </row>
    <row r="380" spans="1:20" ht="15" x14ac:dyDescent="0.25">
      <c r="A380" s="75" t="s">
        <v>400</v>
      </c>
      <c r="B380" s="75" t="s">
        <v>528</v>
      </c>
      <c r="C380" s="75" t="s">
        <v>425</v>
      </c>
      <c r="D380" s="48" t="s">
        <v>236</v>
      </c>
      <c r="E380" s="27" t="s">
        <v>610</v>
      </c>
      <c r="F380" s="27" t="s">
        <v>306</v>
      </c>
      <c r="G380" s="27" t="s">
        <v>325</v>
      </c>
      <c r="H380" s="49">
        <v>0.5</v>
      </c>
      <c r="I380" s="27">
        <f t="shared" si="40"/>
        <v>0.5</v>
      </c>
      <c r="J380" s="27">
        <f t="shared" si="41"/>
        <v>0</v>
      </c>
      <c r="K380" s="68">
        <f t="shared" si="42"/>
        <v>1</v>
      </c>
      <c r="L380" s="27"/>
      <c r="M380" s="49">
        <v>0</v>
      </c>
      <c r="N380" s="49">
        <v>0</v>
      </c>
      <c r="O380" s="49">
        <v>0</v>
      </c>
      <c r="P380" s="49">
        <v>0.5</v>
      </c>
      <c r="Q380" s="49">
        <v>0</v>
      </c>
      <c r="R380" s="49">
        <v>0</v>
      </c>
      <c r="S380" s="49">
        <v>0</v>
      </c>
      <c r="T380" s="49">
        <v>0</v>
      </c>
    </row>
    <row r="381" spans="1:20" ht="15" x14ac:dyDescent="0.25">
      <c r="A381" s="75" t="s">
        <v>400</v>
      </c>
      <c r="B381" s="75" t="s">
        <v>528</v>
      </c>
      <c r="C381" s="75" t="s">
        <v>425</v>
      </c>
      <c r="D381" s="48" t="s">
        <v>130</v>
      </c>
      <c r="E381" s="27" t="s">
        <v>536</v>
      </c>
      <c r="F381" s="27" t="s">
        <v>306</v>
      </c>
      <c r="G381" s="27" t="s">
        <v>325</v>
      </c>
      <c r="H381" s="49">
        <v>11.5</v>
      </c>
      <c r="I381" s="27">
        <f t="shared" si="40"/>
        <v>7.5</v>
      </c>
      <c r="J381" s="27">
        <f t="shared" si="41"/>
        <v>4</v>
      </c>
      <c r="K381" s="68">
        <f t="shared" si="42"/>
        <v>0.65217391304347827</v>
      </c>
      <c r="L381" s="27"/>
      <c r="M381" s="49">
        <v>0.5</v>
      </c>
      <c r="N381" s="49">
        <v>1.5</v>
      </c>
      <c r="O381" s="49">
        <v>2.5</v>
      </c>
      <c r="P381" s="49">
        <v>3</v>
      </c>
      <c r="Q381" s="49">
        <v>1</v>
      </c>
      <c r="R381" s="49">
        <v>1</v>
      </c>
      <c r="S381" s="49">
        <v>0</v>
      </c>
      <c r="T381" s="49">
        <v>2</v>
      </c>
    </row>
    <row r="382" spans="1:20" ht="15" x14ac:dyDescent="0.25">
      <c r="A382" s="75" t="s">
        <v>400</v>
      </c>
      <c r="B382" s="75" t="s">
        <v>528</v>
      </c>
      <c r="C382" s="75" t="s">
        <v>425</v>
      </c>
      <c r="D382" s="48" t="s">
        <v>176</v>
      </c>
      <c r="E382" s="27" t="s">
        <v>537</v>
      </c>
      <c r="F382" s="27" t="s">
        <v>306</v>
      </c>
      <c r="G382" s="27" t="s">
        <v>325</v>
      </c>
      <c r="H382" s="49">
        <v>2</v>
      </c>
      <c r="I382" s="27">
        <f t="shared" si="40"/>
        <v>2</v>
      </c>
      <c r="J382" s="27">
        <f t="shared" si="41"/>
        <v>0</v>
      </c>
      <c r="K382" s="68">
        <f t="shared" si="42"/>
        <v>1</v>
      </c>
      <c r="L382" s="27"/>
      <c r="M382" s="49">
        <v>0</v>
      </c>
      <c r="N382" s="49">
        <v>0</v>
      </c>
      <c r="O382" s="49">
        <v>0</v>
      </c>
      <c r="P382" s="49">
        <v>2</v>
      </c>
      <c r="Q382" s="49">
        <v>0</v>
      </c>
      <c r="R382" s="49">
        <v>0</v>
      </c>
      <c r="S382" s="49">
        <v>0</v>
      </c>
      <c r="T382" s="49">
        <v>0</v>
      </c>
    </row>
    <row r="383" spans="1:20" x14ac:dyDescent="0.2">
      <c r="A383" s="75" t="s">
        <v>400</v>
      </c>
      <c r="B383" s="75" t="s">
        <v>528</v>
      </c>
      <c r="C383" s="75" t="s">
        <v>425</v>
      </c>
      <c r="D383" s="30" t="s">
        <v>225</v>
      </c>
      <c r="E383" s="27" t="s">
        <v>538</v>
      </c>
      <c r="F383" s="27" t="s">
        <v>306</v>
      </c>
      <c r="G383" s="27" t="s">
        <v>325</v>
      </c>
      <c r="H383" s="30">
        <v>82</v>
      </c>
      <c r="I383" s="27">
        <f t="shared" si="40"/>
        <v>72.5</v>
      </c>
      <c r="J383" s="27">
        <f t="shared" si="41"/>
        <v>9.5</v>
      </c>
      <c r="K383" s="68">
        <f t="shared" si="42"/>
        <v>0.88414634146341464</v>
      </c>
      <c r="L383" s="27"/>
      <c r="M383" s="30">
        <v>7</v>
      </c>
      <c r="N383" s="30">
        <v>10</v>
      </c>
      <c r="O383" s="30">
        <v>22.5</v>
      </c>
      <c r="P383" s="30">
        <v>33</v>
      </c>
      <c r="Q383" s="30">
        <v>2</v>
      </c>
      <c r="R383" s="30">
        <v>2.5</v>
      </c>
      <c r="S383" s="30">
        <v>1.5</v>
      </c>
      <c r="T383" s="30">
        <v>3.5</v>
      </c>
    </row>
    <row r="384" spans="1:20" ht="15" x14ac:dyDescent="0.25">
      <c r="A384" s="75" t="s">
        <v>400</v>
      </c>
      <c r="B384" s="75" t="s">
        <v>528</v>
      </c>
      <c r="C384" s="75" t="s">
        <v>425</v>
      </c>
      <c r="D384" s="48" t="s">
        <v>141</v>
      </c>
      <c r="E384" s="27" t="s">
        <v>539</v>
      </c>
      <c r="F384" s="27" t="s">
        <v>306</v>
      </c>
      <c r="G384" s="27" t="s">
        <v>325</v>
      </c>
      <c r="H384" s="49">
        <v>91</v>
      </c>
      <c r="I384" s="27">
        <f t="shared" si="40"/>
        <v>87.5</v>
      </c>
      <c r="J384" s="27">
        <f t="shared" si="41"/>
        <v>3.5</v>
      </c>
      <c r="K384" s="68">
        <f t="shared" si="42"/>
        <v>0.96153846153846156</v>
      </c>
      <c r="L384" s="27"/>
      <c r="M384" s="49">
        <v>24.5</v>
      </c>
      <c r="N384" s="49">
        <v>18</v>
      </c>
      <c r="O384" s="49">
        <v>14</v>
      </c>
      <c r="P384" s="49">
        <v>31</v>
      </c>
      <c r="Q384" s="49">
        <v>1</v>
      </c>
      <c r="R384" s="49">
        <v>0.5</v>
      </c>
      <c r="S384" s="49">
        <v>0</v>
      </c>
      <c r="T384" s="49">
        <v>2</v>
      </c>
    </row>
    <row r="385" spans="1:20" ht="15" x14ac:dyDescent="0.25">
      <c r="A385" s="75" t="s">
        <v>400</v>
      </c>
      <c r="B385" s="75" t="s">
        <v>528</v>
      </c>
      <c r="C385" s="75" t="s">
        <v>425</v>
      </c>
      <c r="D385" s="48" t="s">
        <v>84</v>
      </c>
      <c r="E385" s="27" t="s">
        <v>540</v>
      </c>
      <c r="F385" s="27" t="s">
        <v>306</v>
      </c>
      <c r="G385" s="27" t="s">
        <v>325</v>
      </c>
      <c r="H385" s="49">
        <v>13</v>
      </c>
      <c r="I385" s="27">
        <f t="shared" si="40"/>
        <v>11.5</v>
      </c>
      <c r="J385" s="27">
        <f t="shared" si="41"/>
        <v>1.5</v>
      </c>
      <c r="K385" s="68">
        <f t="shared" si="42"/>
        <v>0.88461538461538458</v>
      </c>
      <c r="L385" s="27"/>
      <c r="M385" s="49">
        <v>0.5</v>
      </c>
      <c r="N385" s="49">
        <v>3</v>
      </c>
      <c r="O385" s="49">
        <v>4</v>
      </c>
      <c r="P385" s="49">
        <v>4</v>
      </c>
      <c r="Q385" s="49">
        <v>0.5</v>
      </c>
      <c r="R385" s="49">
        <v>0.5</v>
      </c>
      <c r="S385" s="49">
        <v>0.5</v>
      </c>
      <c r="T385" s="49">
        <v>0</v>
      </c>
    </row>
    <row r="386" spans="1:20" ht="15" x14ac:dyDescent="0.25">
      <c r="A386" s="75" t="s">
        <v>400</v>
      </c>
      <c r="B386" s="75" t="s">
        <v>528</v>
      </c>
      <c r="C386" s="75" t="s">
        <v>425</v>
      </c>
      <c r="D386" s="48" t="s">
        <v>131</v>
      </c>
      <c r="E386" s="27" t="s">
        <v>541</v>
      </c>
      <c r="F386" s="27" t="s">
        <v>306</v>
      </c>
      <c r="G386" s="27" t="s">
        <v>325</v>
      </c>
      <c r="H386" s="49">
        <v>15</v>
      </c>
      <c r="I386" s="27">
        <f t="shared" ref="I386:I417" si="43">SUM(M386:P386)</f>
        <v>13.5</v>
      </c>
      <c r="J386" s="27">
        <f t="shared" ref="J386:J417" si="44">SUM(Q386:T386)</f>
        <v>1.5</v>
      </c>
      <c r="K386" s="68">
        <f t="shared" ref="K386:K417" si="45">I386/H386</f>
        <v>0.9</v>
      </c>
      <c r="L386" s="27"/>
      <c r="M386" s="49">
        <v>1.5</v>
      </c>
      <c r="N386" s="49">
        <v>1</v>
      </c>
      <c r="O386" s="49">
        <v>3</v>
      </c>
      <c r="P386" s="49">
        <v>8</v>
      </c>
      <c r="Q386" s="49">
        <v>1</v>
      </c>
      <c r="R386" s="49">
        <v>0.5</v>
      </c>
      <c r="S386" s="49">
        <v>0</v>
      </c>
      <c r="T386" s="49">
        <v>0</v>
      </c>
    </row>
    <row r="387" spans="1:20" ht="15" x14ac:dyDescent="0.25">
      <c r="A387" s="75" t="s">
        <v>400</v>
      </c>
      <c r="B387" s="75" t="s">
        <v>528</v>
      </c>
      <c r="C387" s="75" t="s">
        <v>425</v>
      </c>
      <c r="D387" s="48" t="s">
        <v>82</v>
      </c>
      <c r="E387" s="27" t="s">
        <v>543</v>
      </c>
      <c r="F387" s="27" t="s">
        <v>306</v>
      </c>
      <c r="G387" s="27" t="s">
        <v>325</v>
      </c>
      <c r="H387" s="49">
        <v>4</v>
      </c>
      <c r="I387" s="27">
        <f t="shared" si="43"/>
        <v>4</v>
      </c>
      <c r="J387" s="27">
        <f t="shared" si="44"/>
        <v>0</v>
      </c>
      <c r="K387" s="68">
        <f t="shared" si="45"/>
        <v>1</v>
      </c>
      <c r="L387" s="27"/>
      <c r="M387" s="49">
        <v>2.5</v>
      </c>
      <c r="N387" s="49">
        <v>0.5</v>
      </c>
      <c r="O387" s="49">
        <v>0</v>
      </c>
      <c r="P387" s="49">
        <v>1</v>
      </c>
      <c r="Q387" s="49">
        <v>0</v>
      </c>
      <c r="R387" s="49">
        <v>0</v>
      </c>
      <c r="S387" s="49">
        <v>0</v>
      </c>
      <c r="T387" s="49">
        <v>0</v>
      </c>
    </row>
    <row r="388" spans="1:20" ht="15" x14ac:dyDescent="0.25">
      <c r="A388" s="75" t="s">
        <v>400</v>
      </c>
      <c r="B388" s="75" t="s">
        <v>528</v>
      </c>
      <c r="C388" s="75" t="s">
        <v>425</v>
      </c>
      <c r="D388" s="48" t="s">
        <v>194</v>
      </c>
      <c r="E388" s="27" t="s">
        <v>544</v>
      </c>
      <c r="F388" s="27" t="s">
        <v>306</v>
      </c>
      <c r="G388" s="27" t="s">
        <v>325</v>
      </c>
      <c r="H388" s="49">
        <v>23</v>
      </c>
      <c r="I388" s="27">
        <f t="shared" si="43"/>
        <v>22.5</v>
      </c>
      <c r="J388" s="27">
        <f t="shared" si="44"/>
        <v>0.5</v>
      </c>
      <c r="K388" s="68">
        <f t="shared" si="45"/>
        <v>0.97826086956521741</v>
      </c>
      <c r="L388" s="27"/>
      <c r="M388" s="49">
        <v>2.5</v>
      </c>
      <c r="N388" s="49">
        <v>3</v>
      </c>
      <c r="O388" s="49">
        <v>8</v>
      </c>
      <c r="P388" s="49">
        <v>9</v>
      </c>
      <c r="Q388" s="49">
        <v>0</v>
      </c>
      <c r="R388" s="49">
        <v>0</v>
      </c>
      <c r="S388" s="49">
        <v>0</v>
      </c>
      <c r="T388" s="49">
        <v>0.5</v>
      </c>
    </row>
    <row r="389" spans="1:20" ht="15" x14ac:dyDescent="0.25">
      <c r="A389" s="75" t="s">
        <v>400</v>
      </c>
      <c r="B389" s="75" t="s">
        <v>528</v>
      </c>
      <c r="C389" s="75" t="s">
        <v>425</v>
      </c>
      <c r="D389" s="48" t="s">
        <v>80</v>
      </c>
      <c r="E389" s="27" t="s">
        <v>546</v>
      </c>
      <c r="F389" s="27" t="s">
        <v>306</v>
      </c>
      <c r="G389" s="27" t="s">
        <v>325</v>
      </c>
      <c r="H389" s="49">
        <v>69.5</v>
      </c>
      <c r="I389" s="27">
        <f t="shared" si="43"/>
        <v>61.5</v>
      </c>
      <c r="J389" s="27">
        <f t="shared" si="44"/>
        <v>8</v>
      </c>
      <c r="K389" s="68">
        <f t="shared" si="45"/>
        <v>0.8848920863309353</v>
      </c>
      <c r="L389" s="27"/>
      <c r="M389" s="49">
        <v>9</v>
      </c>
      <c r="N389" s="49">
        <v>11.5</v>
      </c>
      <c r="O389" s="49">
        <v>21.5</v>
      </c>
      <c r="P389" s="49">
        <v>19.5</v>
      </c>
      <c r="Q389" s="49">
        <v>2</v>
      </c>
      <c r="R389" s="49">
        <v>2.5</v>
      </c>
      <c r="S389" s="49">
        <v>2</v>
      </c>
      <c r="T389" s="49">
        <v>1.5</v>
      </c>
    </row>
    <row r="390" spans="1:20" ht="15" x14ac:dyDescent="0.25">
      <c r="A390" s="75" t="s">
        <v>400</v>
      </c>
      <c r="B390" s="75" t="s">
        <v>528</v>
      </c>
      <c r="C390" s="75" t="s">
        <v>425</v>
      </c>
      <c r="D390" s="48" t="s">
        <v>133</v>
      </c>
      <c r="E390" s="27" t="s">
        <v>548</v>
      </c>
      <c r="F390" s="27" t="s">
        <v>306</v>
      </c>
      <c r="G390" s="27" t="s">
        <v>325</v>
      </c>
      <c r="H390" s="49">
        <v>60.5</v>
      </c>
      <c r="I390" s="27">
        <f t="shared" si="43"/>
        <v>56</v>
      </c>
      <c r="J390" s="27">
        <f t="shared" si="44"/>
        <v>4.5</v>
      </c>
      <c r="K390" s="68">
        <f t="shared" si="45"/>
        <v>0.92561983471074383</v>
      </c>
      <c r="L390" s="27"/>
      <c r="M390" s="49">
        <v>4</v>
      </c>
      <c r="N390" s="49">
        <v>8</v>
      </c>
      <c r="O390" s="49">
        <v>16.5</v>
      </c>
      <c r="P390" s="49">
        <v>27.5</v>
      </c>
      <c r="Q390" s="49">
        <v>2.5</v>
      </c>
      <c r="R390" s="49">
        <v>1.5</v>
      </c>
      <c r="S390" s="49">
        <v>0.5</v>
      </c>
      <c r="T390" s="49">
        <v>0</v>
      </c>
    </row>
    <row r="391" spans="1:20" ht="15" x14ac:dyDescent="0.25">
      <c r="A391" s="75" t="s">
        <v>400</v>
      </c>
      <c r="B391" s="75" t="s">
        <v>528</v>
      </c>
      <c r="C391" s="75" t="s">
        <v>425</v>
      </c>
      <c r="D391" s="48" t="s">
        <v>83</v>
      </c>
      <c r="E391" s="27" t="s">
        <v>549</v>
      </c>
      <c r="F391" s="27" t="s">
        <v>306</v>
      </c>
      <c r="G391" s="27" t="s">
        <v>325</v>
      </c>
      <c r="H391" s="49">
        <v>6.5</v>
      </c>
      <c r="I391" s="27">
        <f t="shared" si="43"/>
        <v>6.5</v>
      </c>
      <c r="J391" s="27">
        <f t="shared" si="44"/>
        <v>0</v>
      </c>
      <c r="K391" s="68">
        <f t="shared" si="45"/>
        <v>1</v>
      </c>
      <c r="L391" s="27"/>
      <c r="M391" s="49">
        <v>0</v>
      </c>
      <c r="N391" s="49">
        <v>0.5</v>
      </c>
      <c r="O391" s="49">
        <v>0.5</v>
      </c>
      <c r="P391" s="49">
        <v>5.5</v>
      </c>
      <c r="Q391" s="49">
        <v>0</v>
      </c>
      <c r="R391" s="49">
        <v>0</v>
      </c>
      <c r="S391" s="49">
        <v>0</v>
      </c>
      <c r="T391" s="49">
        <v>0</v>
      </c>
    </row>
    <row r="392" spans="1:20" ht="15" x14ac:dyDescent="0.25">
      <c r="A392" s="75" t="s">
        <v>400</v>
      </c>
      <c r="B392" s="75" t="s">
        <v>528</v>
      </c>
      <c r="C392" s="75" t="s">
        <v>425</v>
      </c>
      <c r="D392" s="48" t="s">
        <v>169</v>
      </c>
      <c r="E392" s="27" t="s">
        <v>550</v>
      </c>
      <c r="F392" s="27" t="s">
        <v>306</v>
      </c>
      <c r="G392" s="27" t="s">
        <v>325</v>
      </c>
      <c r="H392" s="49">
        <v>40.5</v>
      </c>
      <c r="I392" s="27">
        <f t="shared" si="43"/>
        <v>38</v>
      </c>
      <c r="J392" s="27">
        <f t="shared" si="44"/>
        <v>2.5</v>
      </c>
      <c r="K392" s="68">
        <f t="shared" si="45"/>
        <v>0.93827160493827155</v>
      </c>
      <c r="L392" s="27"/>
      <c r="M392" s="49">
        <v>3</v>
      </c>
      <c r="N392" s="49">
        <v>7</v>
      </c>
      <c r="O392" s="49">
        <v>13</v>
      </c>
      <c r="P392" s="49">
        <v>15</v>
      </c>
      <c r="Q392" s="49">
        <v>1</v>
      </c>
      <c r="R392" s="49">
        <v>1</v>
      </c>
      <c r="S392" s="49">
        <v>0.5</v>
      </c>
      <c r="T392" s="49">
        <v>0</v>
      </c>
    </row>
    <row r="393" spans="1:20" ht="15" x14ac:dyDescent="0.25">
      <c r="A393" s="75" t="s">
        <v>400</v>
      </c>
      <c r="B393" s="75" t="s">
        <v>528</v>
      </c>
      <c r="C393" s="75" t="s">
        <v>425</v>
      </c>
      <c r="D393" s="48" t="s">
        <v>145</v>
      </c>
      <c r="E393" s="27" t="s">
        <v>551</v>
      </c>
      <c r="F393" s="27" t="s">
        <v>306</v>
      </c>
      <c r="G393" s="27" t="s">
        <v>325</v>
      </c>
      <c r="H393" s="49">
        <v>2</v>
      </c>
      <c r="I393" s="27">
        <f t="shared" si="43"/>
        <v>2</v>
      </c>
      <c r="J393" s="27">
        <f t="shared" si="44"/>
        <v>0</v>
      </c>
      <c r="K393" s="68">
        <f t="shared" si="45"/>
        <v>1</v>
      </c>
      <c r="L393" s="27"/>
      <c r="M393" s="49">
        <v>0</v>
      </c>
      <c r="N393" s="49">
        <v>1</v>
      </c>
      <c r="O393" s="49">
        <v>0</v>
      </c>
      <c r="P393" s="49">
        <v>1</v>
      </c>
      <c r="Q393" s="49">
        <v>0</v>
      </c>
      <c r="R393" s="49">
        <v>0</v>
      </c>
      <c r="S393" s="49">
        <v>0</v>
      </c>
      <c r="T393" s="49">
        <v>0</v>
      </c>
    </row>
    <row r="394" spans="1:20" ht="15" x14ac:dyDescent="0.25">
      <c r="A394" s="75" t="s">
        <v>400</v>
      </c>
      <c r="B394" s="75" t="s">
        <v>528</v>
      </c>
      <c r="C394" s="75" t="s">
        <v>425</v>
      </c>
      <c r="D394" s="48" t="s">
        <v>183</v>
      </c>
      <c r="E394" s="27" t="s">
        <v>552</v>
      </c>
      <c r="F394" s="27" t="s">
        <v>306</v>
      </c>
      <c r="G394" s="27" t="s">
        <v>325</v>
      </c>
      <c r="H394" s="49">
        <v>14</v>
      </c>
      <c r="I394" s="27">
        <f t="shared" si="43"/>
        <v>10</v>
      </c>
      <c r="J394" s="27">
        <f t="shared" si="44"/>
        <v>4</v>
      </c>
      <c r="K394" s="68">
        <f t="shared" si="45"/>
        <v>0.7142857142857143</v>
      </c>
      <c r="L394" s="27"/>
      <c r="M394" s="49">
        <v>0</v>
      </c>
      <c r="N394" s="49">
        <v>0</v>
      </c>
      <c r="O394" s="49">
        <v>0</v>
      </c>
      <c r="P394" s="49">
        <v>10</v>
      </c>
      <c r="Q394" s="49">
        <v>0</v>
      </c>
      <c r="R394" s="49">
        <v>1.5</v>
      </c>
      <c r="S394" s="49">
        <v>1.5</v>
      </c>
      <c r="T394" s="49">
        <v>1</v>
      </c>
    </row>
    <row r="395" spans="1:20" ht="15" x14ac:dyDescent="0.25">
      <c r="A395" s="75" t="s">
        <v>400</v>
      </c>
      <c r="B395" s="75" t="s">
        <v>528</v>
      </c>
      <c r="C395" s="75" t="s">
        <v>425</v>
      </c>
      <c r="D395" s="48" t="s">
        <v>118</v>
      </c>
      <c r="E395" s="27" t="s">
        <v>553</v>
      </c>
      <c r="F395" s="27" t="s">
        <v>306</v>
      </c>
      <c r="G395" s="27" t="s">
        <v>325</v>
      </c>
      <c r="H395" s="49">
        <v>9.5</v>
      </c>
      <c r="I395" s="27">
        <f t="shared" si="43"/>
        <v>9.5</v>
      </c>
      <c r="J395" s="27">
        <f t="shared" si="44"/>
        <v>0</v>
      </c>
      <c r="K395" s="68">
        <f t="shared" si="45"/>
        <v>1</v>
      </c>
      <c r="L395" s="27"/>
      <c r="M395" s="49">
        <v>0</v>
      </c>
      <c r="N395" s="49">
        <v>1</v>
      </c>
      <c r="O395" s="49">
        <v>2.5</v>
      </c>
      <c r="P395" s="49">
        <v>6</v>
      </c>
      <c r="Q395" s="49">
        <v>0</v>
      </c>
      <c r="R395" s="49">
        <v>0</v>
      </c>
      <c r="S395" s="49">
        <v>0</v>
      </c>
      <c r="T395" s="49">
        <v>0</v>
      </c>
    </row>
    <row r="396" spans="1:20" ht="15" x14ac:dyDescent="0.25">
      <c r="A396" s="75" t="s">
        <v>401</v>
      </c>
      <c r="B396" s="75" t="s">
        <v>460</v>
      </c>
      <c r="C396" s="75" t="s">
        <v>426</v>
      </c>
      <c r="D396" s="48" t="s">
        <v>111</v>
      </c>
      <c r="E396" s="27" t="s">
        <v>554</v>
      </c>
      <c r="F396" s="27" t="s">
        <v>306</v>
      </c>
      <c r="G396" s="27" t="s">
        <v>325</v>
      </c>
      <c r="H396" s="49">
        <v>20.5</v>
      </c>
      <c r="I396" s="27">
        <f t="shared" si="43"/>
        <v>17.5</v>
      </c>
      <c r="J396" s="27">
        <f t="shared" si="44"/>
        <v>3</v>
      </c>
      <c r="K396" s="68">
        <f t="shared" si="45"/>
        <v>0.85365853658536583</v>
      </c>
      <c r="L396" s="27"/>
      <c r="M396" s="49">
        <v>2.5</v>
      </c>
      <c r="N396" s="49">
        <v>4</v>
      </c>
      <c r="O396" s="49">
        <v>3.5</v>
      </c>
      <c r="P396" s="49">
        <v>7.5</v>
      </c>
      <c r="Q396" s="49">
        <v>1</v>
      </c>
      <c r="R396" s="49">
        <v>1.5</v>
      </c>
      <c r="S396" s="49">
        <v>0.5</v>
      </c>
      <c r="T396" s="49">
        <v>0</v>
      </c>
    </row>
    <row r="397" spans="1:20" ht="15" x14ac:dyDescent="0.25">
      <c r="A397" s="75" t="s">
        <v>401</v>
      </c>
      <c r="B397" s="75" t="s">
        <v>460</v>
      </c>
      <c r="C397" s="75" t="s">
        <v>426</v>
      </c>
      <c r="D397" s="48" t="s">
        <v>112</v>
      </c>
      <c r="E397" s="27" t="s">
        <v>556</v>
      </c>
      <c r="F397" s="27" t="s">
        <v>306</v>
      </c>
      <c r="G397" s="27" t="s">
        <v>325</v>
      </c>
      <c r="H397" s="49">
        <v>6.5</v>
      </c>
      <c r="I397" s="27">
        <f t="shared" si="43"/>
        <v>6</v>
      </c>
      <c r="J397" s="27">
        <f t="shared" si="44"/>
        <v>0.5</v>
      </c>
      <c r="K397" s="68">
        <f t="shared" si="45"/>
        <v>0.92307692307692313</v>
      </c>
      <c r="L397" s="27"/>
      <c r="M397" s="49">
        <v>1</v>
      </c>
      <c r="N397" s="49">
        <v>2</v>
      </c>
      <c r="O397" s="49">
        <v>0.5</v>
      </c>
      <c r="P397" s="49">
        <v>2.5</v>
      </c>
      <c r="Q397" s="49">
        <v>0</v>
      </c>
      <c r="R397" s="49">
        <v>0.5</v>
      </c>
      <c r="S397" s="49">
        <v>0</v>
      </c>
      <c r="T397" s="49">
        <v>0</v>
      </c>
    </row>
    <row r="398" spans="1:20" ht="15" x14ac:dyDescent="0.25">
      <c r="A398" s="75" t="s">
        <v>401</v>
      </c>
      <c r="B398" s="75" t="s">
        <v>460</v>
      </c>
      <c r="C398" s="75" t="s">
        <v>426</v>
      </c>
      <c r="D398" s="48" t="s">
        <v>171</v>
      </c>
      <c r="E398" s="27" t="s">
        <v>557</v>
      </c>
      <c r="F398" s="27" t="s">
        <v>306</v>
      </c>
      <c r="G398" s="27" t="s">
        <v>325</v>
      </c>
      <c r="H398" s="49">
        <v>57.5</v>
      </c>
      <c r="I398" s="27">
        <f t="shared" si="43"/>
        <v>55</v>
      </c>
      <c r="J398" s="27">
        <f t="shared" si="44"/>
        <v>2.5</v>
      </c>
      <c r="K398" s="68">
        <f t="shared" si="45"/>
        <v>0.95652173913043481</v>
      </c>
      <c r="L398" s="27"/>
      <c r="M398" s="49">
        <v>11.5</v>
      </c>
      <c r="N398" s="49">
        <v>23</v>
      </c>
      <c r="O398" s="49">
        <v>16</v>
      </c>
      <c r="P398" s="49">
        <v>4.5</v>
      </c>
      <c r="Q398" s="49">
        <v>0</v>
      </c>
      <c r="R398" s="49">
        <v>0.5</v>
      </c>
      <c r="S398" s="49">
        <v>1</v>
      </c>
      <c r="T398" s="49">
        <v>1</v>
      </c>
    </row>
    <row r="399" spans="1:20" ht="15" x14ac:dyDescent="0.25">
      <c r="A399" s="75" t="s">
        <v>401</v>
      </c>
      <c r="B399" s="75" t="s">
        <v>460</v>
      </c>
      <c r="C399" s="75" t="s">
        <v>426</v>
      </c>
      <c r="D399" s="48" t="s">
        <v>200</v>
      </c>
      <c r="E399" s="27" t="s">
        <v>558</v>
      </c>
      <c r="F399" s="27" t="s">
        <v>306</v>
      </c>
      <c r="G399" s="27" t="s">
        <v>325</v>
      </c>
      <c r="H399" s="49">
        <v>4.5</v>
      </c>
      <c r="I399" s="27">
        <f t="shared" si="43"/>
        <v>3.5</v>
      </c>
      <c r="J399" s="27">
        <f t="shared" si="44"/>
        <v>1</v>
      </c>
      <c r="K399" s="68">
        <f t="shared" si="45"/>
        <v>0.77777777777777779</v>
      </c>
      <c r="L399" s="27"/>
      <c r="M399" s="49">
        <v>1</v>
      </c>
      <c r="N399" s="49">
        <v>1</v>
      </c>
      <c r="O399" s="49">
        <v>1</v>
      </c>
      <c r="P399" s="49">
        <v>0.5</v>
      </c>
      <c r="Q399" s="49">
        <v>0.5</v>
      </c>
      <c r="R399" s="49">
        <v>0.5</v>
      </c>
      <c r="S399" s="49">
        <v>0</v>
      </c>
      <c r="T399" s="49">
        <v>0</v>
      </c>
    </row>
    <row r="400" spans="1:20" ht="15" x14ac:dyDescent="0.25">
      <c r="A400" s="75" t="s">
        <v>401</v>
      </c>
      <c r="B400" s="75" t="s">
        <v>460</v>
      </c>
      <c r="C400" s="75" t="s">
        <v>426</v>
      </c>
      <c r="D400" s="48" t="s">
        <v>89</v>
      </c>
      <c r="E400" s="27" t="s">
        <v>559</v>
      </c>
      <c r="F400" s="27" t="s">
        <v>306</v>
      </c>
      <c r="G400" s="27" t="s">
        <v>325</v>
      </c>
      <c r="H400" s="49">
        <v>22</v>
      </c>
      <c r="I400" s="27">
        <f t="shared" si="43"/>
        <v>22</v>
      </c>
      <c r="J400" s="27">
        <f t="shared" si="44"/>
        <v>0</v>
      </c>
      <c r="K400" s="68">
        <f t="shared" si="45"/>
        <v>1</v>
      </c>
      <c r="L400" s="27"/>
      <c r="M400" s="49">
        <v>16</v>
      </c>
      <c r="N400" s="49">
        <v>5</v>
      </c>
      <c r="O400" s="49">
        <v>0.5</v>
      </c>
      <c r="P400" s="49">
        <v>0.5</v>
      </c>
      <c r="Q400" s="49">
        <v>0</v>
      </c>
      <c r="R400" s="49">
        <v>0</v>
      </c>
      <c r="S400" s="49">
        <v>0</v>
      </c>
      <c r="T400" s="49">
        <v>0</v>
      </c>
    </row>
    <row r="401" spans="1:20" ht="15" x14ac:dyDescent="0.25">
      <c r="A401" s="75" t="s">
        <v>402</v>
      </c>
      <c r="B401" s="75" t="s">
        <v>561</v>
      </c>
      <c r="C401" s="75" t="s">
        <v>427</v>
      </c>
      <c r="D401" s="48" t="s">
        <v>97</v>
      </c>
      <c r="E401" s="27" t="s">
        <v>562</v>
      </c>
      <c r="F401" s="27" t="s">
        <v>306</v>
      </c>
      <c r="G401" s="27" t="s">
        <v>325</v>
      </c>
      <c r="H401" s="49">
        <v>4.5</v>
      </c>
      <c r="I401" s="27">
        <f t="shared" si="43"/>
        <v>4</v>
      </c>
      <c r="J401" s="27">
        <f t="shared" si="44"/>
        <v>0.5</v>
      </c>
      <c r="K401" s="68">
        <f t="shared" si="45"/>
        <v>0.88888888888888884</v>
      </c>
      <c r="L401" s="27"/>
      <c r="M401" s="49">
        <v>1.5</v>
      </c>
      <c r="N401" s="49">
        <v>1</v>
      </c>
      <c r="O401" s="49">
        <v>0.5</v>
      </c>
      <c r="P401" s="49">
        <v>1</v>
      </c>
      <c r="Q401" s="49">
        <v>0.5</v>
      </c>
      <c r="R401" s="49">
        <v>0</v>
      </c>
      <c r="S401" s="49">
        <v>0</v>
      </c>
      <c r="T401" s="49">
        <v>0</v>
      </c>
    </row>
    <row r="402" spans="1:20" ht="15" x14ac:dyDescent="0.25">
      <c r="A402" s="75" t="s">
        <v>402</v>
      </c>
      <c r="B402" s="75" t="s">
        <v>561</v>
      </c>
      <c r="C402" s="75" t="s">
        <v>427</v>
      </c>
      <c r="D402" s="48" t="s">
        <v>203</v>
      </c>
      <c r="E402" s="27" t="s">
        <v>563</v>
      </c>
      <c r="F402" s="27" t="s">
        <v>306</v>
      </c>
      <c r="G402" s="27" t="s">
        <v>325</v>
      </c>
      <c r="H402" s="49">
        <v>81</v>
      </c>
      <c r="I402" s="27">
        <f t="shared" si="43"/>
        <v>75.5</v>
      </c>
      <c r="J402" s="27">
        <f t="shared" si="44"/>
        <v>5.5</v>
      </c>
      <c r="K402" s="68">
        <f t="shared" si="45"/>
        <v>0.9320987654320988</v>
      </c>
      <c r="L402" s="27"/>
      <c r="M402" s="49">
        <v>3</v>
      </c>
      <c r="N402" s="49">
        <v>4</v>
      </c>
      <c r="O402" s="49">
        <v>12.5</v>
      </c>
      <c r="P402" s="49">
        <v>56</v>
      </c>
      <c r="Q402" s="49">
        <v>3</v>
      </c>
      <c r="R402" s="49">
        <v>0.5</v>
      </c>
      <c r="S402" s="49">
        <v>1</v>
      </c>
      <c r="T402" s="49">
        <v>1</v>
      </c>
    </row>
    <row r="403" spans="1:20" ht="15" x14ac:dyDescent="0.25">
      <c r="A403" s="75" t="s">
        <v>402</v>
      </c>
      <c r="B403" s="75" t="s">
        <v>561</v>
      </c>
      <c r="C403" s="75" t="s">
        <v>427</v>
      </c>
      <c r="D403" s="48" t="s">
        <v>138</v>
      </c>
      <c r="E403" s="27" t="s">
        <v>564</v>
      </c>
      <c r="F403" s="27" t="s">
        <v>306</v>
      </c>
      <c r="G403" s="27" t="s">
        <v>325</v>
      </c>
      <c r="H403" s="49">
        <v>23</v>
      </c>
      <c r="I403" s="27">
        <f t="shared" si="43"/>
        <v>21.5</v>
      </c>
      <c r="J403" s="27">
        <f t="shared" si="44"/>
        <v>1.5</v>
      </c>
      <c r="K403" s="68">
        <f t="shared" si="45"/>
        <v>0.93478260869565222</v>
      </c>
      <c r="L403" s="27"/>
      <c r="M403" s="49">
        <v>1</v>
      </c>
      <c r="N403" s="49">
        <v>1</v>
      </c>
      <c r="O403" s="49">
        <v>6.5</v>
      </c>
      <c r="P403" s="49">
        <v>13</v>
      </c>
      <c r="Q403" s="49">
        <v>1</v>
      </c>
      <c r="R403" s="49">
        <v>0.5</v>
      </c>
      <c r="S403" s="49">
        <v>0</v>
      </c>
      <c r="T403" s="49">
        <v>0</v>
      </c>
    </row>
    <row r="404" spans="1:20" ht="15" x14ac:dyDescent="0.25">
      <c r="A404" s="75" t="s">
        <v>402</v>
      </c>
      <c r="B404" s="75" t="s">
        <v>561</v>
      </c>
      <c r="C404" s="75" t="s">
        <v>427</v>
      </c>
      <c r="D404" s="48" t="s">
        <v>96</v>
      </c>
      <c r="E404" s="27" t="s">
        <v>565</v>
      </c>
      <c r="F404" s="27" t="s">
        <v>306</v>
      </c>
      <c r="G404" s="27" t="s">
        <v>325</v>
      </c>
      <c r="H404" s="49">
        <v>87</v>
      </c>
      <c r="I404" s="27">
        <f t="shared" si="43"/>
        <v>80.5</v>
      </c>
      <c r="J404" s="27">
        <f t="shared" si="44"/>
        <v>6.5</v>
      </c>
      <c r="K404" s="68">
        <f t="shared" si="45"/>
        <v>0.92528735632183912</v>
      </c>
      <c r="L404" s="27"/>
      <c r="M404" s="49">
        <v>9</v>
      </c>
      <c r="N404" s="49">
        <v>17.5</v>
      </c>
      <c r="O404" s="49">
        <v>23.5</v>
      </c>
      <c r="P404" s="49">
        <v>30.5</v>
      </c>
      <c r="Q404" s="49">
        <v>2.5</v>
      </c>
      <c r="R404" s="49">
        <v>3</v>
      </c>
      <c r="S404" s="49">
        <v>0</v>
      </c>
      <c r="T404" s="49">
        <v>1</v>
      </c>
    </row>
    <row r="405" spans="1:20" ht="15" x14ac:dyDescent="0.25">
      <c r="A405" s="75" t="s">
        <v>403</v>
      </c>
      <c r="B405" s="75" t="s">
        <v>434</v>
      </c>
      <c r="C405" s="75" t="s">
        <v>428</v>
      </c>
      <c r="D405" s="48" t="s">
        <v>137</v>
      </c>
      <c r="E405" s="27" t="s">
        <v>566</v>
      </c>
      <c r="F405" s="27" t="s">
        <v>306</v>
      </c>
      <c r="G405" s="27" t="s">
        <v>325</v>
      </c>
      <c r="H405" s="49">
        <v>8</v>
      </c>
      <c r="I405" s="27">
        <f t="shared" si="43"/>
        <v>8</v>
      </c>
      <c r="J405" s="27">
        <f t="shared" si="44"/>
        <v>0</v>
      </c>
      <c r="K405" s="68">
        <f t="shared" si="45"/>
        <v>1</v>
      </c>
      <c r="L405" s="27"/>
      <c r="M405" s="49">
        <v>6</v>
      </c>
      <c r="N405" s="49">
        <v>0</v>
      </c>
      <c r="O405" s="49">
        <v>2</v>
      </c>
      <c r="P405" s="49">
        <v>0</v>
      </c>
      <c r="Q405" s="49">
        <v>0</v>
      </c>
      <c r="R405" s="49">
        <v>0</v>
      </c>
      <c r="S405" s="49">
        <v>0</v>
      </c>
      <c r="T405" s="49">
        <v>0</v>
      </c>
    </row>
    <row r="406" spans="1:20" ht="15" x14ac:dyDescent="0.25">
      <c r="A406" s="75" t="s">
        <v>403</v>
      </c>
      <c r="B406" s="75" t="s">
        <v>434</v>
      </c>
      <c r="C406" s="75" t="s">
        <v>428</v>
      </c>
      <c r="D406" s="48" t="s">
        <v>135</v>
      </c>
      <c r="E406" s="27" t="s">
        <v>567</v>
      </c>
      <c r="F406" s="27" t="s">
        <v>306</v>
      </c>
      <c r="G406" s="27" t="s">
        <v>325</v>
      </c>
      <c r="H406" s="49">
        <v>20.5</v>
      </c>
      <c r="I406" s="27">
        <f t="shared" si="43"/>
        <v>19</v>
      </c>
      <c r="J406" s="27">
        <f t="shared" si="44"/>
        <v>1.5</v>
      </c>
      <c r="K406" s="68">
        <f t="shared" si="45"/>
        <v>0.92682926829268297</v>
      </c>
      <c r="L406" s="27"/>
      <c r="M406" s="49">
        <v>3.5</v>
      </c>
      <c r="N406" s="49">
        <v>3.5</v>
      </c>
      <c r="O406" s="49">
        <v>7.5</v>
      </c>
      <c r="P406" s="49">
        <v>4.5</v>
      </c>
      <c r="Q406" s="49">
        <v>0.5</v>
      </c>
      <c r="R406" s="49">
        <v>0</v>
      </c>
      <c r="S406" s="49">
        <v>1</v>
      </c>
      <c r="T406" s="49">
        <v>0</v>
      </c>
    </row>
    <row r="407" spans="1:20" x14ac:dyDescent="0.2">
      <c r="A407" s="75" t="s">
        <v>403</v>
      </c>
      <c r="B407" s="75" t="s">
        <v>434</v>
      </c>
      <c r="C407" s="75" t="s">
        <v>428</v>
      </c>
      <c r="D407" s="30" t="s">
        <v>223</v>
      </c>
      <c r="E407" s="27" t="s">
        <v>568</v>
      </c>
      <c r="F407" s="27" t="s">
        <v>306</v>
      </c>
      <c r="G407" s="27" t="s">
        <v>325</v>
      </c>
      <c r="H407" s="30">
        <v>64.5</v>
      </c>
      <c r="I407" s="27">
        <f t="shared" si="43"/>
        <v>60</v>
      </c>
      <c r="J407" s="27">
        <f t="shared" si="44"/>
        <v>4.5</v>
      </c>
      <c r="K407" s="68">
        <f t="shared" si="45"/>
        <v>0.93023255813953487</v>
      </c>
      <c r="L407" s="27"/>
      <c r="M407" s="30">
        <v>6</v>
      </c>
      <c r="N407" s="30">
        <v>15</v>
      </c>
      <c r="O407" s="30">
        <v>19</v>
      </c>
      <c r="P407" s="30">
        <v>20</v>
      </c>
      <c r="Q407" s="30">
        <v>2</v>
      </c>
      <c r="R407" s="30">
        <v>1</v>
      </c>
      <c r="S407" s="30">
        <v>1.5</v>
      </c>
      <c r="T407" s="30">
        <v>0</v>
      </c>
    </row>
    <row r="408" spans="1:20" ht="15" x14ac:dyDescent="0.25">
      <c r="A408" s="75" t="s">
        <v>403</v>
      </c>
      <c r="B408" s="75" t="s">
        <v>434</v>
      </c>
      <c r="C408" s="75" t="s">
        <v>428</v>
      </c>
      <c r="D408" s="48" t="s">
        <v>136</v>
      </c>
      <c r="E408" s="27" t="s">
        <v>570</v>
      </c>
      <c r="F408" s="27" t="s">
        <v>306</v>
      </c>
      <c r="G408" s="27" t="s">
        <v>325</v>
      </c>
      <c r="H408" s="49">
        <v>64.5</v>
      </c>
      <c r="I408" s="27">
        <f t="shared" si="43"/>
        <v>62</v>
      </c>
      <c r="J408" s="27">
        <f t="shared" si="44"/>
        <v>2.5</v>
      </c>
      <c r="K408" s="68">
        <f t="shared" si="45"/>
        <v>0.96124031007751942</v>
      </c>
      <c r="L408" s="27"/>
      <c r="M408" s="49">
        <v>8.5</v>
      </c>
      <c r="N408" s="49">
        <v>10.5</v>
      </c>
      <c r="O408" s="49">
        <v>22.5</v>
      </c>
      <c r="P408" s="49">
        <v>20.5</v>
      </c>
      <c r="Q408" s="49">
        <v>1.5</v>
      </c>
      <c r="R408" s="49">
        <v>0</v>
      </c>
      <c r="S408" s="49">
        <v>1</v>
      </c>
      <c r="T408" s="49">
        <v>0</v>
      </c>
    </row>
    <row r="409" spans="1:20" ht="15" x14ac:dyDescent="0.25">
      <c r="A409" s="75" t="s">
        <v>404</v>
      </c>
      <c r="B409" s="75" t="s">
        <v>561</v>
      </c>
      <c r="C409" s="75" t="s">
        <v>429</v>
      </c>
      <c r="D409" s="48" t="s">
        <v>115</v>
      </c>
      <c r="E409" s="27" t="s">
        <v>571</v>
      </c>
      <c r="F409" s="27" t="s">
        <v>306</v>
      </c>
      <c r="G409" s="27" t="s">
        <v>325</v>
      </c>
      <c r="H409" s="49">
        <v>28</v>
      </c>
      <c r="I409" s="27">
        <f t="shared" si="43"/>
        <v>28</v>
      </c>
      <c r="J409" s="27">
        <f t="shared" si="44"/>
        <v>0</v>
      </c>
      <c r="K409" s="68">
        <f t="shared" si="45"/>
        <v>1</v>
      </c>
      <c r="L409" s="27"/>
      <c r="M409" s="49">
        <v>2</v>
      </c>
      <c r="N409" s="49">
        <v>6</v>
      </c>
      <c r="O409" s="49">
        <v>15.5</v>
      </c>
      <c r="P409" s="49">
        <v>4.5</v>
      </c>
      <c r="Q409" s="49">
        <v>0</v>
      </c>
      <c r="R409" s="49">
        <v>0</v>
      </c>
      <c r="S409" s="49">
        <v>0</v>
      </c>
      <c r="T409" s="49">
        <v>0</v>
      </c>
    </row>
    <row r="410" spans="1:20" ht="15" x14ac:dyDescent="0.25">
      <c r="A410" s="75" t="s">
        <v>404</v>
      </c>
      <c r="B410" s="75" t="s">
        <v>561</v>
      </c>
      <c r="C410" s="75" t="s">
        <v>429</v>
      </c>
      <c r="D410" s="48" t="s">
        <v>165</v>
      </c>
      <c r="E410" s="27" t="s">
        <v>572</v>
      </c>
      <c r="F410" s="27" t="s">
        <v>306</v>
      </c>
      <c r="G410" s="27" t="s">
        <v>325</v>
      </c>
      <c r="H410" s="49">
        <v>42</v>
      </c>
      <c r="I410" s="27">
        <f t="shared" si="43"/>
        <v>38</v>
      </c>
      <c r="J410" s="27">
        <f t="shared" si="44"/>
        <v>4</v>
      </c>
      <c r="K410" s="68">
        <f t="shared" si="45"/>
        <v>0.90476190476190477</v>
      </c>
      <c r="L410" s="27"/>
      <c r="M410" s="49">
        <v>6</v>
      </c>
      <c r="N410" s="49">
        <v>3</v>
      </c>
      <c r="O410" s="49">
        <v>15</v>
      </c>
      <c r="P410" s="49">
        <v>14</v>
      </c>
      <c r="Q410" s="49">
        <v>3</v>
      </c>
      <c r="R410" s="49">
        <v>0</v>
      </c>
      <c r="S410" s="49">
        <v>0</v>
      </c>
      <c r="T410" s="49">
        <v>1</v>
      </c>
    </row>
    <row r="411" spans="1:20" ht="15" x14ac:dyDescent="0.25">
      <c r="A411" s="75" t="s">
        <v>404</v>
      </c>
      <c r="B411" s="75" t="s">
        <v>561</v>
      </c>
      <c r="C411" s="75" t="s">
        <v>429</v>
      </c>
      <c r="D411" s="48" t="s">
        <v>127</v>
      </c>
      <c r="E411" s="27" t="s">
        <v>574</v>
      </c>
      <c r="F411" s="27" t="s">
        <v>306</v>
      </c>
      <c r="G411" s="27" t="s">
        <v>325</v>
      </c>
      <c r="H411" s="49">
        <v>61</v>
      </c>
      <c r="I411" s="27">
        <f t="shared" si="43"/>
        <v>59</v>
      </c>
      <c r="J411" s="27">
        <f t="shared" si="44"/>
        <v>2</v>
      </c>
      <c r="K411" s="68">
        <f t="shared" si="45"/>
        <v>0.96721311475409832</v>
      </c>
      <c r="L411" s="27"/>
      <c r="M411" s="49">
        <v>13</v>
      </c>
      <c r="N411" s="49">
        <v>13</v>
      </c>
      <c r="O411" s="49">
        <v>20.5</v>
      </c>
      <c r="P411" s="49">
        <v>12.5</v>
      </c>
      <c r="Q411" s="49">
        <v>0</v>
      </c>
      <c r="R411" s="49">
        <v>0</v>
      </c>
      <c r="S411" s="49">
        <v>0</v>
      </c>
      <c r="T411" s="49">
        <v>2</v>
      </c>
    </row>
    <row r="412" spans="1:20" ht="15" x14ac:dyDescent="0.25">
      <c r="A412" s="75" t="s">
        <v>404</v>
      </c>
      <c r="B412" s="75" t="s">
        <v>561</v>
      </c>
      <c r="C412" s="75" t="s">
        <v>429</v>
      </c>
      <c r="D412" s="48" t="s">
        <v>116</v>
      </c>
      <c r="E412" s="27" t="s">
        <v>575</v>
      </c>
      <c r="F412" s="27" t="s">
        <v>306</v>
      </c>
      <c r="G412" s="27" t="s">
        <v>325</v>
      </c>
      <c r="H412" s="49">
        <v>36</v>
      </c>
      <c r="I412" s="27">
        <f t="shared" si="43"/>
        <v>34</v>
      </c>
      <c r="J412" s="27">
        <f t="shared" si="44"/>
        <v>2</v>
      </c>
      <c r="K412" s="68">
        <f t="shared" si="45"/>
        <v>0.94444444444444442</v>
      </c>
      <c r="L412" s="27"/>
      <c r="M412" s="49">
        <v>6</v>
      </c>
      <c r="N412" s="49">
        <v>20</v>
      </c>
      <c r="O412" s="49">
        <v>6</v>
      </c>
      <c r="P412" s="49">
        <v>2</v>
      </c>
      <c r="Q412" s="49">
        <v>0</v>
      </c>
      <c r="R412" s="49">
        <v>2</v>
      </c>
      <c r="S412" s="49">
        <v>0</v>
      </c>
      <c r="T412" s="49">
        <v>0</v>
      </c>
    </row>
    <row r="413" spans="1:20" ht="15" x14ac:dyDescent="0.25">
      <c r="A413" s="75" t="s">
        <v>405</v>
      </c>
      <c r="B413" s="75" t="s">
        <v>518</v>
      </c>
      <c r="C413" s="75" t="s">
        <v>430</v>
      </c>
      <c r="D413" s="48" t="s">
        <v>190</v>
      </c>
      <c r="E413" s="27" t="s">
        <v>576</v>
      </c>
      <c r="F413" s="27" t="s">
        <v>306</v>
      </c>
      <c r="G413" s="27" t="s">
        <v>325</v>
      </c>
      <c r="H413" s="49">
        <v>6.5</v>
      </c>
      <c r="I413" s="27">
        <f t="shared" si="43"/>
        <v>6.5</v>
      </c>
      <c r="J413" s="27">
        <f t="shared" si="44"/>
        <v>0</v>
      </c>
      <c r="K413" s="68">
        <f t="shared" si="45"/>
        <v>1</v>
      </c>
      <c r="L413" s="27"/>
      <c r="M413" s="49">
        <v>0</v>
      </c>
      <c r="N413" s="49">
        <v>0</v>
      </c>
      <c r="O413" s="49">
        <v>3</v>
      </c>
      <c r="P413" s="49">
        <v>3.5</v>
      </c>
      <c r="Q413" s="49">
        <v>0</v>
      </c>
      <c r="R413" s="49">
        <v>0</v>
      </c>
      <c r="S413" s="49">
        <v>0</v>
      </c>
      <c r="T413" s="49">
        <v>0</v>
      </c>
    </row>
    <row r="414" spans="1:20" ht="15" x14ac:dyDescent="0.25">
      <c r="A414" s="75" t="s">
        <v>405</v>
      </c>
      <c r="B414" s="75" t="s">
        <v>518</v>
      </c>
      <c r="C414" s="75" t="s">
        <v>430</v>
      </c>
      <c r="D414" s="48" t="s">
        <v>216</v>
      </c>
      <c r="E414" s="27" t="s">
        <v>577</v>
      </c>
      <c r="F414" s="27" t="s">
        <v>306</v>
      </c>
      <c r="G414" s="27" t="s">
        <v>325</v>
      </c>
      <c r="H414" s="49">
        <v>72.5</v>
      </c>
      <c r="I414" s="27">
        <f t="shared" si="43"/>
        <v>63.5</v>
      </c>
      <c r="J414" s="27">
        <f t="shared" si="44"/>
        <v>9</v>
      </c>
      <c r="K414" s="68">
        <f t="shared" si="45"/>
        <v>0.87586206896551722</v>
      </c>
      <c r="L414" s="27"/>
      <c r="M414" s="49">
        <v>9</v>
      </c>
      <c r="N414" s="49">
        <v>2.5</v>
      </c>
      <c r="O414" s="49">
        <v>22.5</v>
      </c>
      <c r="P414" s="49">
        <v>29.5</v>
      </c>
      <c r="Q414" s="49">
        <v>4.5</v>
      </c>
      <c r="R414" s="49">
        <v>0.5</v>
      </c>
      <c r="S414" s="49">
        <v>0.5</v>
      </c>
      <c r="T414" s="49">
        <v>3.5</v>
      </c>
    </row>
    <row r="415" spans="1:20" ht="15" x14ac:dyDescent="0.25">
      <c r="A415" s="75" t="s">
        <v>405</v>
      </c>
      <c r="B415" s="75" t="s">
        <v>518</v>
      </c>
      <c r="C415" s="75" t="s">
        <v>430</v>
      </c>
      <c r="D415" s="48" t="s">
        <v>214</v>
      </c>
      <c r="E415" s="27" t="s">
        <v>578</v>
      </c>
      <c r="F415" s="27" t="s">
        <v>306</v>
      </c>
      <c r="G415" s="27" t="s">
        <v>325</v>
      </c>
      <c r="H415" s="49">
        <v>23</v>
      </c>
      <c r="I415" s="27">
        <f t="shared" si="43"/>
        <v>20.5</v>
      </c>
      <c r="J415" s="27">
        <f t="shared" si="44"/>
        <v>2.5</v>
      </c>
      <c r="K415" s="68">
        <f t="shared" si="45"/>
        <v>0.89130434782608692</v>
      </c>
      <c r="L415" s="27"/>
      <c r="M415" s="49">
        <v>4</v>
      </c>
      <c r="N415" s="49">
        <v>2.5</v>
      </c>
      <c r="O415" s="49">
        <v>6.5</v>
      </c>
      <c r="P415" s="49">
        <v>7.5</v>
      </c>
      <c r="Q415" s="49">
        <v>1</v>
      </c>
      <c r="R415" s="49">
        <v>0.5</v>
      </c>
      <c r="S415" s="49">
        <v>0.5</v>
      </c>
      <c r="T415" s="49">
        <v>0.5</v>
      </c>
    </row>
    <row r="416" spans="1:20" ht="15" x14ac:dyDescent="0.25">
      <c r="A416" s="75" t="s">
        <v>405</v>
      </c>
      <c r="B416" s="75" t="s">
        <v>518</v>
      </c>
      <c r="C416" s="75" t="s">
        <v>430</v>
      </c>
      <c r="D416" s="48" t="s">
        <v>107</v>
      </c>
      <c r="E416" s="27" t="s">
        <v>579</v>
      </c>
      <c r="F416" s="27" t="s">
        <v>306</v>
      </c>
      <c r="G416" s="27" t="s">
        <v>325</v>
      </c>
      <c r="H416" s="49">
        <v>19</v>
      </c>
      <c r="I416" s="27">
        <f t="shared" si="43"/>
        <v>19</v>
      </c>
      <c r="J416" s="27">
        <f t="shared" si="44"/>
        <v>0</v>
      </c>
      <c r="K416" s="68">
        <f t="shared" si="45"/>
        <v>1</v>
      </c>
      <c r="L416" s="27"/>
      <c r="M416" s="49">
        <v>3.5</v>
      </c>
      <c r="N416" s="49">
        <v>4</v>
      </c>
      <c r="O416" s="49">
        <v>7.5</v>
      </c>
      <c r="P416" s="49">
        <v>4</v>
      </c>
      <c r="Q416" s="49">
        <v>0</v>
      </c>
      <c r="R416" s="49">
        <v>0</v>
      </c>
      <c r="S416" s="49">
        <v>0</v>
      </c>
      <c r="T416" s="49">
        <v>0</v>
      </c>
    </row>
    <row r="417" spans="1:20" ht="15" x14ac:dyDescent="0.25">
      <c r="A417" s="75" t="s">
        <v>405</v>
      </c>
      <c r="B417" s="75" t="s">
        <v>518</v>
      </c>
      <c r="C417" s="75" t="s">
        <v>430</v>
      </c>
      <c r="D417" s="48" t="s">
        <v>168</v>
      </c>
      <c r="E417" s="27" t="s">
        <v>580</v>
      </c>
      <c r="F417" s="27" t="s">
        <v>306</v>
      </c>
      <c r="G417" s="27" t="s">
        <v>325</v>
      </c>
      <c r="H417" s="49">
        <v>2</v>
      </c>
      <c r="I417" s="27">
        <f t="shared" si="43"/>
        <v>1.5</v>
      </c>
      <c r="J417" s="27">
        <f t="shared" si="44"/>
        <v>0.5</v>
      </c>
      <c r="K417" s="68">
        <f t="shared" si="45"/>
        <v>0.75</v>
      </c>
      <c r="L417" s="27"/>
      <c r="M417" s="49">
        <v>0</v>
      </c>
      <c r="N417" s="49">
        <v>0</v>
      </c>
      <c r="O417" s="49">
        <v>0.5</v>
      </c>
      <c r="P417" s="49">
        <v>1</v>
      </c>
      <c r="Q417" s="49">
        <v>0</v>
      </c>
      <c r="R417" s="49">
        <v>0</v>
      </c>
      <c r="S417" s="49">
        <v>0.5</v>
      </c>
      <c r="T417" s="49">
        <v>0</v>
      </c>
    </row>
    <row r="418" spans="1:20" ht="15" x14ac:dyDescent="0.25">
      <c r="A418" s="75" t="s">
        <v>405</v>
      </c>
      <c r="B418" s="75" t="s">
        <v>518</v>
      </c>
      <c r="C418" s="75" t="s">
        <v>430</v>
      </c>
      <c r="D418" s="48" t="s">
        <v>72</v>
      </c>
      <c r="E418" s="27" t="s">
        <v>581</v>
      </c>
      <c r="F418" s="27" t="s">
        <v>306</v>
      </c>
      <c r="G418" s="27" t="s">
        <v>325</v>
      </c>
      <c r="H418" s="49">
        <v>17</v>
      </c>
      <c r="I418" s="27">
        <f t="shared" ref="I418:I439" si="46">SUM(M418:P418)</f>
        <v>16</v>
      </c>
      <c r="J418" s="27">
        <f t="shared" ref="J418:J439" si="47">SUM(Q418:T418)</f>
        <v>1</v>
      </c>
      <c r="K418" s="68">
        <f t="shared" ref="K418:K439" si="48">I418/H418</f>
        <v>0.94117647058823528</v>
      </c>
      <c r="L418" s="27"/>
      <c r="M418" s="49">
        <v>3</v>
      </c>
      <c r="N418" s="49">
        <v>1</v>
      </c>
      <c r="O418" s="49">
        <v>5.5</v>
      </c>
      <c r="P418" s="49">
        <v>6.5</v>
      </c>
      <c r="Q418" s="49">
        <v>0.5</v>
      </c>
      <c r="R418" s="49">
        <v>0</v>
      </c>
      <c r="S418" s="49">
        <v>0</v>
      </c>
      <c r="T418" s="49">
        <v>0.5</v>
      </c>
    </row>
    <row r="419" spans="1:20" ht="15" x14ac:dyDescent="0.25">
      <c r="A419" s="75" t="s">
        <v>405</v>
      </c>
      <c r="B419" s="75" t="s">
        <v>518</v>
      </c>
      <c r="C419" s="75" t="s">
        <v>430</v>
      </c>
      <c r="D419" s="48" t="s">
        <v>191</v>
      </c>
      <c r="E419" s="27" t="s">
        <v>582</v>
      </c>
      <c r="F419" s="27" t="s">
        <v>306</v>
      </c>
      <c r="G419" s="27" t="s">
        <v>325</v>
      </c>
      <c r="H419" s="49">
        <v>13</v>
      </c>
      <c r="I419" s="27">
        <f t="shared" si="46"/>
        <v>12.5</v>
      </c>
      <c r="J419" s="27">
        <f t="shared" si="47"/>
        <v>0.5</v>
      </c>
      <c r="K419" s="68">
        <f t="shared" si="48"/>
        <v>0.96153846153846156</v>
      </c>
      <c r="L419" s="27"/>
      <c r="M419" s="49">
        <v>1.5</v>
      </c>
      <c r="N419" s="49">
        <v>3</v>
      </c>
      <c r="O419" s="49">
        <v>7</v>
      </c>
      <c r="P419" s="49">
        <v>1</v>
      </c>
      <c r="Q419" s="49">
        <v>0.5</v>
      </c>
      <c r="R419" s="49">
        <v>0</v>
      </c>
      <c r="S419" s="49">
        <v>0</v>
      </c>
      <c r="T419" s="49">
        <v>0</v>
      </c>
    </row>
    <row r="420" spans="1:20" x14ac:dyDescent="0.2">
      <c r="A420" s="75" t="s">
        <v>405</v>
      </c>
      <c r="B420" s="75" t="s">
        <v>518</v>
      </c>
      <c r="C420" s="75" t="s">
        <v>430</v>
      </c>
      <c r="D420" s="30" t="s">
        <v>226</v>
      </c>
      <c r="E420" s="27" t="s">
        <v>583</v>
      </c>
      <c r="F420" s="27" t="s">
        <v>306</v>
      </c>
      <c r="G420" s="27" t="s">
        <v>325</v>
      </c>
      <c r="H420" s="30">
        <v>70.5</v>
      </c>
      <c r="I420" s="27">
        <f t="shared" si="46"/>
        <v>63.5</v>
      </c>
      <c r="J420" s="27">
        <f t="shared" si="47"/>
        <v>7</v>
      </c>
      <c r="K420" s="68">
        <f t="shared" si="48"/>
        <v>0.900709219858156</v>
      </c>
      <c r="L420" s="27"/>
      <c r="M420" s="30">
        <v>6</v>
      </c>
      <c r="N420" s="30">
        <v>7</v>
      </c>
      <c r="O420" s="30">
        <v>17</v>
      </c>
      <c r="P420" s="30">
        <v>33.5</v>
      </c>
      <c r="Q420" s="30">
        <v>2.5</v>
      </c>
      <c r="R420" s="30">
        <v>2</v>
      </c>
      <c r="S420" s="30">
        <v>1.5</v>
      </c>
      <c r="T420" s="30">
        <v>1</v>
      </c>
    </row>
    <row r="421" spans="1:20" x14ac:dyDescent="0.2">
      <c r="A421" s="75" t="s">
        <v>406</v>
      </c>
      <c r="B421" s="75" t="s">
        <v>514</v>
      </c>
      <c r="C421" s="75" t="s">
        <v>431</v>
      </c>
      <c r="D421" s="30" t="s">
        <v>221</v>
      </c>
      <c r="E421" s="27" t="s">
        <v>584</v>
      </c>
      <c r="F421" s="27" t="s">
        <v>306</v>
      </c>
      <c r="G421" s="27" t="s">
        <v>325</v>
      </c>
      <c r="H421" s="30">
        <v>67</v>
      </c>
      <c r="I421" s="27">
        <f t="shared" si="46"/>
        <v>64</v>
      </c>
      <c r="J421" s="27">
        <f t="shared" si="47"/>
        <v>3</v>
      </c>
      <c r="K421" s="68">
        <f t="shared" si="48"/>
        <v>0.95522388059701491</v>
      </c>
      <c r="L421" s="27"/>
      <c r="M421" s="30">
        <v>1</v>
      </c>
      <c r="N421" s="30">
        <v>11</v>
      </c>
      <c r="O421" s="30">
        <v>22</v>
      </c>
      <c r="P421" s="30">
        <v>30</v>
      </c>
      <c r="Q421" s="30">
        <v>2</v>
      </c>
      <c r="R421" s="30">
        <v>0</v>
      </c>
      <c r="S421" s="30">
        <v>0</v>
      </c>
      <c r="T421" s="30">
        <v>1</v>
      </c>
    </row>
    <row r="422" spans="1:20" ht="15" x14ac:dyDescent="0.25">
      <c r="A422" s="75" t="s">
        <v>406</v>
      </c>
      <c r="B422" s="75" t="s">
        <v>514</v>
      </c>
      <c r="C422" s="75" t="s">
        <v>431</v>
      </c>
      <c r="D422" s="48" t="s">
        <v>103</v>
      </c>
      <c r="E422" s="27" t="s">
        <v>585</v>
      </c>
      <c r="F422" s="27" t="s">
        <v>306</v>
      </c>
      <c r="G422" s="27" t="s">
        <v>325</v>
      </c>
      <c r="H422" s="49">
        <v>57.5</v>
      </c>
      <c r="I422" s="27">
        <f t="shared" si="46"/>
        <v>54.5</v>
      </c>
      <c r="J422" s="27">
        <f t="shared" si="47"/>
        <v>3</v>
      </c>
      <c r="K422" s="68">
        <f t="shared" si="48"/>
        <v>0.94782608695652171</v>
      </c>
      <c r="L422" s="27"/>
      <c r="M422" s="49">
        <v>5.5</v>
      </c>
      <c r="N422" s="49">
        <v>8</v>
      </c>
      <c r="O422" s="49">
        <v>18</v>
      </c>
      <c r="P422" s="49">
        <v>23</v>
      </c>
      <c r="Q422" s="49">
        <v>2</v>
      </c>
      <c r="R422" s="49">
        <v>1</v>
      </c>
      <c r="S422" s="49">
        <v>0</v>
      </c>
      <c r="T422" s="49">
        <v>0</v>
      </c>
    </row>
    <row r="423" spans="1:20" ht="15" x14ac:dyDescent="0.25">
      <c r="A423" s="75" t="s">
        <v>406</v>
      </c>
      <c r="B423" s="75" t="s">
        <v>514</v>
      </c>
      <c r="C423" s="75" t="s">
        <v>431</v>
      </c>
      <c r="D423" s="48" t="s">
        <v>189</v>
      </c>
      <c r="E423" s="27" t="s">
        <v>586</v>
      </c>
      <c r="F423" s="27" t="s">
        <v>306</v>
      </c>
      <c r="G423" s="27" t="s">
        <v>325</v>
      </c>
      <c r="H423" s="49">
        <v>66.5</v>
      </c>
      <c r="I423" s="27">
        <f t="shared" si="46"/>
        <v>63.5</v>
      </c>
      <c r="J423" s="27">
        <f t="shared" si="47"/>
        <v>3</v>
      </c>
      <c r="K423" s="68">
        <f t="shared" si="48"/>
        <v>0.95488721804511278</v>
      </c>
      <c r="L423" s="27"/>
      <c r="M423" s="49">
        <v>41</v>
      </c>
      <c r="N423" s="49">
        <v>14</v>
      </c>
      <c r="O423" s="49">
        <v>5</v>
      </c>
      <c r="P423" s="49">
        <v>3.5</v>
      </c>
      <c r="Q423" s="49">
        <v>2.5</v>
      </c>
      <c r="R423" s="49">
        <v>0</v>
      </c>
      <c r="S423" s="49">
        <v>0</v>
      </c>
      <c r="T423" s="49">
        <v>0.5</v>
      </c>
    </row>
    <row r="424" spans="1:20" ht="15" x14ac:dyDescent="0.25">
      <c r="A424" s="75" t="s">
        <v>406</v>
      </c>
      <c r="B424" s="75" t="s">
        <v>514</v>
      </c>
      <c r="C424" s="75" t="s">
        <v>431</v>
      </c>
      <c r="D424" s="48" t="s">
        <v>129</v>
      </c>
      <c r="E424" s="27" t="s">
        <v>587</v>
      </c>
      <c r="F424" s="27" t="s">
        <v>306</v>
      </c>
      <c r="G424" s="27" t="s">
        <v>325</v>
      </c>
      <c r="H424" s="49">
        <v>48</v>
      </c>
      <c r="I424" s="27">
        <f t="shared" si="46"/>
        <v>46.5</v>
      </c>
      <c r="J424" s="27">
        <f t="shared" si="47"/>
        <v>1.5</v>
      </c>
      <c r="K424" s="68">
        <f t="shared" si="48"/>
        <v>0.96875</v>
      </c>
      <c r="L424" s="27"/>
      <c r="M424" s="49">
        <v>26</v>
      </c>
      <c r="N424" s="49">
        <v>10</v>
      </c>
      <c r="O424" s="49">
        <v>7</v>
      </c>
      <c r="P424" s="49">
        <v>3.5</v>
      </c>
      <c r="Q424" s="49">
        <v>1</v>
      </c>
      <c r="R424" s="49">
        <v>0</v>
      </c>
      <c r="S424" s="49">
        <v>0</v>
      </c>
      <c r="T424" s="49">
        <v>0.5</v>
      </c>
    </row>
    <row r="425" spans="1:20" ht="15" x14ac:dyDescent="0.25">
      <c r="A425" s="75" t="s">
        <v>407</v>
      </c>
      <c r="B425" s="75" t="s">
        <v>440</v>
      </c>
      <c r="C425" s="75" t="s">
        <v>432</v>
      </c>
      <c r="D425" s="48" t="s">
        <v>86</v>
      </c>
      <c r="E425" s="27" t="s">
        <v>588</v>
      </c>
      <c r="F425" s="27" t="s">
        <v>306</v>
      </c>
      <c r="G425" s="27" t="s">
        <v>325</v>
      </c>
      <c r="H425" s="49">
        <v>20</v>
      </c>
      <c r="I425" s="27">
        <f t="shared" si="46"/>
        <v>20</v>
      </c>
      <c r="J425" s="27">
        <f t="shared" si="47"/>
        <v>0</v>
      </c>
      <c r="K425" s="68">
        <f t="shared" si="48"/>
        <v>1</v>
      </c>
      <c r="L425" s="27"/>
      <c r="M425" s="49">
        <v>1.5</v>
      </c>
      <c r="N425" s="49">
        <v>3.5</v>
      </c>
      <c r="O425" s="49">
        <v>5.5</v>
      </c>
      <c r="P425" s="49">
        <v>9.5</v>
      </c>
      <c r="Q425" s="49">
        <v>0</v>
      </c>
      <c r="R425" s="49">
        <v>0</v>
      </c>
      <c r="S425" s="49">
        <v>0</v>
      </c>
      <c r="T425" s="49">
        <v>0</v>
      </c>
    </row>
    <row r="426" spans="1:20" ht="15" x14ac:dyDescent="0.25">
      <c r="A426" s="75" t="s">
        <v>407</v>
      </c>
      <c r="B426" s="75" t="s">
        <v>514</v>
      </c>
      <c r="C426" s="75" t="s">
        <v>432</v>
      </c>
      <c r="D426" s="48" t="s">
        <v>158</v>
      </c>
      <c r="E426" s="27" t="s">
        <v>589</v>
      </c>
      <c r="F426" s="27" t="s">
        <v>306</v>
      </c>
      <c r="G426" s="27" t="s">
        <v>325</v>
      </c>
      <c r="H426" s="49">
        <v>29</v>
      </c>
      <c r="I426" s="27">
        <f t="shared" si="46"/>
        <v>29</v>
      </c>
      <c r="J426" s="27">
        <f t="shared" si="47"/>
        <v>0</v>
      </c>
      <c r="K426" s="68">
        <f t="shared" si="48"/>
        <v>1</v>
      </c>
      <c r="L426" s="27"/>
      <c r="M426" s="49">
        <v>10</v>
      </c>
      <c r="N426" s="49">
        <v>7</v>
      </c>
      <c r="O426" s="49">
        <v>9</v>
      </c>
      <c r="P426" s="49">
        <v>3</v>
      </c>
      <c r="Q426" s="49">
        <v>0</v>
      </c>
      <c r="R426" s="49">
        <v>0</v>
      </c>
      <c r="S426" s="49">
        <v>0</v>
      </c>
      <c r="T426" s="49">
        <v>0</v>
      </c>
    </row>
    <row r="427" spans="1:20" ht="15" x14ac:dyDescent="0.25">
      <c r="A427" s="75" t="s">
        <v>407</v>
      </c>
      <c r="B427" s="75" t="s">
        <v>514</v>
      </c>
      <c r="C427" s="75" t="s">
        <v>432</v>
      </c>
      <c r="D427" s="48" t="s">
        <v>64</v>
      </c>
      <c r="E427" s="27" t="s">
        <v>590</v>
      </c>
      <c r="F427" s="27" t="s">
        <v>306</v>
      </c>
      <c r="G427" s="27" t="s">
        <v>325</v>
      </c>
      <c r="H427" s="49">
        <v>15</v>
      </c>
      <c r="I427" s="27">
        <f t="shared" si="46"/>
        <v>15</v>
      </c>
      <c r="J427" s="27">
        <f t="shared" si="47"/>
        <v>0</v>
      </c>
      <c r="K427" s="68">
        <f t="shared" si="48"/>
        <v>1</v>
      </c>
      <c r="L427" s="27"/>
      <c r="M427" s="49">
        <v>11</v>
      </c>
      <c r="N427" s="49">
        <v>1</v>
      </c>
      <c r="O427" s="49">
        <v>2</v>
      </c>
      <c r="P427" s="49">
        <v>1</v>
      </c>
      <c r="Q427" s="49">
        <v>0</v>
      </c>
      <c r="R427" s="49">
        <v>0</v>
      </c>
      <c r="S427" s="49">
        <v>0</v>
      </c>
      <c r="T427" s="49">
        <v>0</v>
      </c>
    </row>
    <row r="428" spans="1:20" ht="15" x14ac:dyDescent="0.25">
      <c r="A428" s="75" t="s">
        <v>407</v>
      </c>
      <c r="B428" s="75" t="s">
        <v>440</v>
      </c>
      <c r="C428" s="75" t="s">
        <v>432</v>
      </c>
      <c r="D428" s="48" t="s">
        <v>102</v>
      </c>
      <c r="E428" s="27" t="s">
        <v>591</v>
      </c>
      <c r="F428" s="27" t="s">
        <v>306</v>
      </c>
      <c r="G428" s="27" t="s">
        <v>325</v>
      </c>
      <c r="H428" s="49">
        <v>62.5</v>
      </c>
      <c r="I428" s="27">
        <f t="shared" si="46"/>
        <v>59.5</v>
      </c>
      <c r="J428" s="27">
        <f t="shared" si="47"/>
        <v>3</v>
      </c>
      <c r="K428" s="68">
        <f t="shared" si="48"/>
        <v>0.95199999999999996</v>
      </c>
      <c r="L428" s="27"/>
      <c r="M428" s="49">
        <v>15.5</v>
      </c>
      <c r="N428" s="49">
        <v>12.5</v>
      </c>
      <c r="O428" s="49">
        <v>13</v>
      </c>
      <c r="P428" s="49">
        <v>18.5</v>
      </c>
      <c r="Q428" s="49">
        <v>0</v>
      </c>
      <c r="R428" s="49">
        <v>2.5</v>
      </c>
      <c r="S428" s="49">
        <v>0</v>
      </c>
      <c r="T428" s="49">
        <v>0.5</v>
      </c>
    </row>
    <row r="429" spans="1:20" ht="15" x14ac:dyDescent="0.25">
      <c r="A429" s="75" t="s">
        <v>407</v>
      </c>
      <c r="B429" s="75" t="s">
        <v>514</v>
      </c>
      <c r="C429" s="75" t="s">
        <v>432</v>
      </c>
      <c r="D429" s="48" t="s">
        <v>128</v>
      </c>
      <c r="E429" s="27" t="s">
        <v>592</v>
      </c>
      <c r="F429" s="27" t="s">
        <v>306</v>
      </c>
      <c r="G429" s="27" t="s">
        <v>325</v>
      </c>
      <c r="H429" s="49">
        <v>106.5</v>
      </c>
      <c r="I429" s="27">
        <f t="shared" si="46"/>
        <v>96.5</v>
      </c>
      <c r="J429" s="27">
        <f t="shared" si="47"/>
        <v>10</v>
      </c>
      <c r="K429" s="68">
        <f t="shared" si="48"/>
        <v>0.9061032863849765</v>
      </c>
      <c r="L429" s="27"/>
      <c r="M429" s="49">
        <v>3</v>
      </c>
      <c r="N429" s="49">
        <v>8</v>
      </c>
      <c r="O429" s="49">
        <v>38</v>
      </c>
      <c r="P429" s="49">
        <v>47.5</v>
      </c>
      <c r="Q429" s="49">
        <v>3</v>
      </c>
      <c r="R429" s="49">
        <v>1</v>
      </c>
      <c r="S429" s="49">
        <v>1</v>
      </c>
      <c r="T429" s="49">
        <v>5</v>
      </c>
    </row>
    <row r="430" spans="1:20" ht="15" x14ac:dyDescent="0.25">
      <c r="A430" s="75" t="s">
        <v>407</v>
      </c>
      <c r="B430" s="75" t="s">
        <v>440</v>
      </c>
      <c r="C430" s="75" t="s">
        <v>432</v>
      </c>
      <c r="D430" s="48" t="s">
        <v>108</v>
      </c>
      <c r="E430" s="27" t="s">
        <v>593</v>
      </c>
      <c r="F430" s="27" t="s">
        <v>306</v>
      </c>
      <c r="G430" s="27" t="s">
        <v>325</v>
      </c>
      <c r="H430" s="49">
        <v>21.5</v>
      </c>
      <c r="I430" s="27">
        <f t="shared" si="46"/>
        <v>19.5</v>
      </c>
      <c r="J430" s="27">
        <f t="shared" si="47"/>
        <v>2</v>
      </c>
      <c r="K430" s="68">
        <f t="shared" si="48"/>
        <v>0.90697674418604646</v>
      </c>
      <c r="L430" s="27"/>
      <c r="M430" s="49">
        <v>7</v>
      </c>
      <c r="N430" s="49">
        <v>4</v>
      </c>
      <c r="O430" s="49">
        <v>3.5</v>
      </c>
      <c r="P430" s="49">
        <v>5</v>
      </c>
      <c r="Q430" s="49">
        <v>1</v>
      </c>
      <c r="R430" s="49">
        <v>0.5</v>
      </c>
      <c r="S430" s="49">
        <v>0</v>
      </c>
      <c r="T430" s="49">
        <v>0.5</v>
      </c>
    </row>
    <row r="431" spans="1:20" ht="15" x14ac:dyDescent="0.25">
      <c r="A431" s="75" t="s">
        <v>407</v>
      </c>
      <c r="B431" s="75" t="s">
        <v>514</v>
      </c>
      <c r="C431" s="75" t="s">
        <v>432</v>
      </c>
      <c r="D431" s="48" t="s">
        <v>126</v>
      </c>
      <c r="E431" s="27" t="s">
        <v>594</v>
      </c>
      <c r="F431" s="27" t="s">
        <v>306</v>
      </c>
      <c r="G431" s="27" t="s">
        <v>325</v>
      </c>
      <c r="H431" s="49">
        <v>65.5</v>
      </c>
      <c r="I431" s="27">
        <f t="shared" si="46"/>
        <v>62.5</v>
      </c>
      <c r="J431" s="27">
        <f t="shared" si="47"/>
        <v>3</v>
      </c>
      <c r="K431" s="68">
        <f t="shared" si="48"/>
        <v>0.95419847328244278</v>
      </c>
      <c r="L431" s="27"/>
      <c r="M431" s="49">
        <v>22.5</v>
      </c>
      <c r="N431" s="49">
        <v>12.5</v>
      </c>
      <c r="O431" s="49">
        <v>13</v>
      </c>
      <c r="P431" s="49">
        <v>14.5</v>
      </c>
      <c r="Q431" s="49">
        <v>2</v>
      </c>
      <c r="R431" s="49">
        <v>0</v>
      </c>
      <c r="S431" s="49">
        <v>0</v>
      </c>
      <c r="T431" s="49">
        <v>1</v>
      </c>
    </row>
    <row r="432" spans="1:20" ht="15" x14ac:dyDescent="0.25">
      <c r="A432" s="75" t="s">
        <v>408</v>
      </c>
      <c r="B432" s="75" t="s">
        <v>561</v>
      </c>
      <c r="C432" s="75" t="s">
        <v>433</v>
      </c>
      <c r="D432" s="48" t="s">
        <v>98</v>
      </c>
      <c r="E432" s="27" t="s">
        <v>595</v>
      </c>
      <c r="F432" s="27" t="s">
        <v>306</v>
      </c>
      <c r="G432" s="27" t="s">
        <v>325</v>
      </c>
      <c r="H432" s="49">
        <v>13.5</v>
      </c>
      <c r="I432" s="27">
        <f t="shared" si="46"/>
        <v>13.5</v>
      </c>
      <c r="J432" s="27">
        <f t="shared" si="47"/>
        <v>0</v>
      </c>
      <c r="K432" s="68">
        <f t="shared" si="48"/>
        <v>1</v>
      </c>
      <c r="L432" s="27"/>
      <c r="M432" s="49">
        <v>1.5</v>
      </c>
      <c r="N432" s="49">
        <v>5</v>
      </c>
      <c r="O432" s="49">
        <v>2.5</v>
      </c>
      <c r="P432" s="49">
        <v>4.5</v>
      </c>
      <c r="Q432" s="49">
        <v>0</v>
      </c>
      <c r="R432" s="49">
        <v>0</v>
      </c>
      <c r="S432" s="49">
        <v>0</v>
      </c>
      <c r="T432" s="49">
        <v>0</v>
      </c>
    </row>
    <row r="433" spans="1:20" ht="15" x14ac:dyDescent="0.25">
      <c r="A433" s="75" t="s">
        <v>408</v>
      </c>
      <c r="B433" s="75" t="s">
        <v>561</v>
      </c>
      <c r="C433" s="75" t="s">
        <v>433</v>
      </c>
      <c r="D433" s="48" t="s">
        <v>78</v>
      </c>
      <c r="E433" s="27" t="s">
        <v>596</v>
      </c>
      <c r="F433" s="27" t="s">
        <v>306</v>
      </c>
      <c r="G433" s="27" t="s">
        <v>325</v>
      </c>
      <c r="H433" s="49">
        <v>67</v>
      </c>
      <c r="I433" s="27">
        <f t="shared" si="46"/>
        <v>63.5</v>
      </c>
      <c r="J433" s="27">
        <f t="shared" si="47"/>
        <v>3.5</v>
      </c>
      <c r="K433" s="68">
        <f t="shared" si="48"/>
        <v>0.94776119402985071</v>
      </c>
      <c r="L433" s="27"/>
      <c r="M433" s="49">
        <v>16.5</v>
      </c>
      <c r="N433" s="49">
        <v>17.5</v>
      </c>
      <c r="O433" s="49">
        <v>13.5</v>
      </c>
      <c r="P433" s="49">
        <v>16</v>
      </c>
      <c r="Q433" s="49">
        <v>2.5</v>
      </c>
      <c r="R433" s="49">
        <v>0</v>
      </c>
      <c r="S433" s="49">
        <v>1</v>
      </c>
      <c r="T433" s="49">
        <v>0</v>
      </c>
    </row>
    <row r="434" spans="1:20" ht="15" x14ac:dyDescent="0.25">
      <c r="A434" s="75" t="s">
        <v>408</v>
      </c>
      <c r="B434" s="75" t="s">
        <v>561</v>
      </c>
      <c r="C434" s="75" t="s">
        <v>433</v>
      </c>
      <c r="D434" s="48" t="s">
        <v>212</v>
      </c>
      <c r="E434" s="27" t="s">
        <v>597</v>
      </c>
      <c r="F434" s="27" t="s">
        <v>306</v>
      </c>
      <c r="G434" s="27" t="s">
        <v>325</v>
      </c>
      <c r="H434" s="49">
        <v>24.5</v>
      </c>
      <c r="I434" s="27">
        <f t="shared" si="46"/>
        <v>22.5</v>
      </c>
      <c r="J434" s="27">
        <f t="shared" si="47"/>
        <v>2</v>
      </c>
      <c r="K434" s="68">
        <f t="shared" si="48"/>
        <v>0.91836734693877553</v>
      </c>
      <c r="L434" s="27"/>
      <c r="M434" s="49">
        <v>2</v>
      </c>
      <c r="N434" s="49">
        <v>2</v>
      </c>
      <c r="O434" s="49">
        <v>6.5</v>
      </c>
      <c r="P434" s="49">
        <v>12</v>
      </c>
      <c r="Q434" s="49">
        <v>1</v>
      </c>
      <c r="R434" s="49">
        <v>0</v>
      </c>
      <c r="S434" s="49">
        <v>0.5</v>
      </c>
      <c r="T434" s="49">
        <v>0.5</v>
      </c>
    </row>
    <row r="435" spans="1:20" ht="15" x14ac:dyDescent="0.25">
      <c r="A435" s="75" t="s">
        <v>408</v>
      </c>
      <c r="B435" s="75" t="s">
        <v>561</v>
      </c>
      <c r="C435" s="75" t="s">
        <v>433</v>
      </c>
      <c r="D435" s="48" t="s">
        <v>179</v>
      </c>
      <c r="E435" s="27" t="s">
        <v>598</v>
      </c>
      <c r="F435" s="27" t="s">
        <v>306</v>
      </c>
      <c r="G435" s="27" t="s">
        <v>325</v>
      </c>
      <c r="H435" s="49">
        <v>74</v>
      </c>
      <c r="I435" s="27">
        <f t="shared" si="46"/>
        <v>69.5</v>
      </c>
      <c r="J435" s="27">
        <f t="shared" si="47"/>
        <v>4.5</v>
      </c>
      <c r="K435" s="68">
        <f t="shared" si="48"/>
        <v>0.93918918918918914</v>
      </c>
      <c r="L435" s="27"/>
      <c r="M435" s="49">
        <v>29</v>
      </c>
      <c r="N435" s="49">
        <v>15</v>
      </c>
      <c r="O435" s="49">
        <v>13</v>
      </c>
      <c r="P435" s="49">
        <v>12.5</v>
      </c>
      <c r="Q435" s="49">
        <v>3</v>
      </c>
      <c r="R435" s="49">
        <v>0</v>
      </c>
      <c r="S435" s="49">
        <v>0.5</v>
      </c>
      <c r="T435" s="49">
        <v>1</v>
      </c>
    </row>
    <row r="436" spans="1:20" ht="15" x14ac:dyDescent="0.25">
      <c r="A436" s="75" t="s">
        <v>408</v>
      </c>
      <c r="B436" s="75" t="s">
        <v>561</v>
      </c>
      <c r="C436" s="75" t="s">
        <v>433</v>
      </c>
      <c r="D436" s="48" t="s">
        <v>215</v>
      </c>
      <c r="E436" s="27" t="s">
        <v>599</v>
      </c>
      <c r="F436" s="27" t="s">
        <v>306</v>
      </c>
      <c r="G436" s="27" t="s">
        <v>325</v>
      </c>
      <c r="H436" s="49">
        <v>19</v>
      </c>
      <c r="I436" s="27">
        <f t="shared" si="46"/>
        <v>17.5</v>
      </c>
      <c r="J436" s="27">
        <f t="shared" si="47"/>
        <v>1.5</v>
      </c>
      <c r="K436" s="68">
        <f t="shared" si="48"/>
        <v>0.92105263157894735</v>
      </c>
      <c r="L436" s="27"/>
      <c r="M436" s="49">
        <v>8.5</v>
      </c>
      <c r="N436" s="49">
        <v>3.5</v>
      </c>
      <c r="O436" s="49">
        <v>1</v>
      </c>
      <c r="P436" s="49">
        <v>4.5</v>
      </c>
      <c r="Q436" s="49">
        <v>1.5</v>
      </c>
      <c r="R436" s="49">
        <v>0</v>
      </c>
      <c r="S436" s="49">
        <v>0</v>
      </c>
      <c r="T436" s="49">
        <v>0</v>
      </c>
    </row>
    <row r="437" spans="1:20" ht="15" x14ac:dyDescent="0.25">
      <c r="A437" s="75" t="s">
        <v>360</v>
      </c>
      <c r="B437" s="75" t="s">
        <v>528</v>
      </c>
      <c r="C437" s="75" t="s">
        <v>360</v>
      </c>
      <c r="D437" s="48" t="s">
        <v>119</v>
      </c>
      <c r="E437" s="27" t="s">
        <v>367</v>
      </c>
      <c r="F437" s="27" t="s">
        <v>306</v>
      </c>
      <c r="G437" s="27" t="s">
        <v>325</v>
      </c>
      <c r="H437" s="49">
        <v>0.5</v>
      </c>
      <c r="I437" s="27">
        <f t="shared" si="46"/>
        <v>0.5</v>
      </c>
      <c r="J437" s="27">
        <f t="shared" si="47"/>
        <v>0</v>
      </c>
      <c r="K437" s="68">
        <f t="shared" si="48"/>
        <v>1</v>
      </c>
      <c r="L437" s="27"/>
      <c r="M437" s="49">
        <v>0</v>
      </c>
      <c r="N437" s="49">
        <v>0</v>
      </c>
      <c r="O437" s="49">
        <v>0</v>
      </c>
      <c r="P437" s="49">
        <v>0.5</v>
      </c>
      <c r="Q437" s="49">
        <v>0</v>
      </c>
      <c r="R437" s="49">
        <v>0</v>
      </c>
      <c r="S437" s="49">
        <v>0</v>
      </c>
      <c r="T437" s="49">
        <v>0</v>
      </c>
    </row>
    <row r="438" spans="1:20" ht="15" x14ac:dyDescent="0.25">
      <c r="A438" s="75" t="s">
        <v>360</v>
      </c>
      <c r="B438" s="75" t="s">
        <v>528</v>
      </c>
      <c r="C438" s="75" t="s">
        <v>360</v>
      </c>
      <c r="D438" s="48" t="s">
        <v>359</v>
      </c>
      <c r="E438" s="27" t="s">
        <v>367</v>
      </c>
      <c r="F438" s="27" t="s">
        <v>306</v>
      </c>
      <c r="G438" s="27" t="s">
        <v>325</v>
      </c>
      <c r="H438" s="49">
        <v>0.5</v>
      </c>
      <c r="I438" s="27">
        <f t="shared" si="46"/>
        <v>0.5</v>
      </c>
      <c r="J438" s="27">
        <f t="shared" si="47"/>
        <v>0</v>
      </c>
      <c r="K438" s="68">
        <f t="shared" si="48"/>
        <v>1</v>
      </c>
      <c r="L438" s="27"/>
      <c r="M438" s="49">
        <v>0</v>
      </c>
      <c r="N438" s="49">
        <v>0</v>
      </c>
      <c r="O438" s="49">
        <v>0</v>
      </c>
      <c r="P438" s="49">
        <v>0.5</v>
      </c>
      <c r="Q438" s="49">
        <v>0</v>
      </c>
      <c r="R438" s="49">
        <v>0</v>
      </c>
      <c r="S438" s="49">
        <v>0</v>
      </c>
      <c r="T438" s="49">
        <v>0</v>
      </c>
    </row>
    <row r="439" spans="1:20" ht="15" x14ac:dyDescent="0.25">
      <c r="A439" s="75" t="s">
        <v>360</v>
      </c>
      <c r="B439" s="75" t="s">
        <v>518</v>
      </c>
      <c r="C439" s="75" t="s">
        <v>360</v>
      </c>
      <c r="D439" s="48" t="s">
        <v>243</v>
      </c>
      <c r="E439" s="27" t="s">
        <v>606</v>
      </c>
      <c r="F439" s="27" t="s">
        <v>306</v>
      </c>
      <c r="G439" s="27" t="s">
        <v>325</v>
      </c>
      <c r="H439" s="49">
        <v>52</v>
      </c>
      <c r="I439" s="27">
        <f t="shared" si="46"/>
        <v>52</v>
      </c>
      <c r="J439" s="27">
        <f t="shared" si="47"/>
        <v>0</v>
      </c>
      <c r="K439" s="68">
        <f t="shared" si="48"/>
        <v>1</v>
      </c>
      <c r="L439" s="27"/>
      <c r="M439" s="49">
        <v>6.5</v>
      </c>
      <c r="N439" s="49">
        <v>9.5</v>
      </c>
      <c r="O439" s="49">
        <v>22.5</v>
      </c>
      <c r="P439" s="49">
        <v>13.5</v>
      </c>
      <c r="Q439" s="49">
        <v>0</v>
      </c>
      <c r="R439" s="49">
        <v>0</v>
      </c>
      <c r="S439" s="49">
        <v>0</v>
      </c>
      <c r="T439" s="49">
        <v>0</v>
      </c>
    </row>
    <row r="440" spans="1:20" x14ac:dyDescent="0.2">
      <c r="A440" s="75"/>
      <c r="B440" s="75"/>
      <c r="C440" s="75"/>
      <c r="E440" s="27"/>
      <c r="F440" s="27"/>
      <c r="G440" s="27"/>
      <c r="I440" s="27"/>
      <c r="J440" s="27"/>
      <c r="K440" s="68"/>
      <c r="L440" s="27"/>
    </row>
    <row r="441" spans="1:20" x14ac:dyDescent="0.2">
      <c r="A441" s="27"/>
      <c r="B441" s="27"/>
      <c r="C441" s="27"/>
      <c r="D441" s="27"/>
      <c r="E441" s="23" t="s">
        <v>265</v>
      </c>
      <c r="F441" s="23" t="s">
        <v>306</v>
      </c>
      <c r="G441" s="23" t="s">
        <v>325</v>
      </c>
      <c r="H441" s="23">
        <f>SUM(H290:H439)</f>
        <v>5398</v>
      </c>
      <c r="I441" s="23">
        <f t="shared" ref="I441" si="49">SUM(M441:P441)</f>
        <v>5049</v>
      </c>
      <c r="J441" s="23">
        <f t="shared" ref="J441" si="50">SUM(Q441:T441)</f>
        <v>349</v>
      </c>
      <c r="K441" s="77">
        <f t="shared" ref="K441" si="51">I441/H441</f>
        <v>0.93534642460170436</v>
      </c>
      <c r="L441" s="23"/>
      <c r="M441" s="23">
        <f t="shared" ref="M441:T441" si="52">SUM(M290:M439)</f>
        <v>1339</v>
      </c>
      <c r="N441" s="23">
        <f t="shared" si="52"/>
        <v>998</v>
      </c>
      <c r="O441" s="23">
        <f t="shared" si="52"/>
        <v>1280</v>
      </c>
      <c r="P441" s="23">
        <f t="shared" si="52"/>
        <v>1432</v>
      </c>
      <c r="Q441" s="23">
        <f t="shared" si="52"/>
        <v>152</v>
      </c>
      <c r="R441" s="23">
        <f t="shared" si="52"/>
        <v>84</v>
      </c>
      <c r="S441" s="23">
        <f t="shared" si="52"/>
        <v>47</v>
      </c>
      <c r="T441" s="23">
        <f t="shared" si="52"/>
        <v>66</v>
      </c>
    </row>
    <row r="443" spans="1:20" x14ac:dyDescent="0.2">
      <c r="A443" s="27" t="s">
        <v>281</v>
      </c>
    </row>
    <row r="444" spans="1:20" x14ac:dyDescent="0.2">
      <c r="A444" s="27" t="s">
        <v>282</v>
      </c>
    </row>
    <row r="445" spans="1:20" x14ac:dyDescent="0.2">
      <c r="A445" s="27" t="s">
        <v>283</v>
      </c>
    </row>
    <row r="446" spans="1:20" x14ac:dyDescent="0.2">
      <c r="A446" s="27" t="s">
        <v>284</v>
      </c>
    </row>
    <row r="447" spans="1:20" x14ac:dyDescent="0.2">
      <c r="A447" s="27" t="s">
        <v>285</v>
      </c>
    </row>
    <row r="448" spans="1:20" x14ac:dyDescent="0.2">
      <c r="A448" s="27" t="s">
        <v>334</v>
      </c>
    </row>
    <row r="449" spans="1:1" x14ac:dyDescent="0.2">
      <c r="A449" s="28" t="s">
        <v>335</v>
      </c>
    </row>
    <row r="450" spans="1:1" x14ac:dyDescent="0.2">
      <c r="A450" s="27" t="s">
        <v>336</v>
      </c>
    </row>
    <row r="451" spans="1:1" x14ac:dyDescent="0.2">
      <c r="A451" s="29" t="s">
        <v>315</v>
      </c>
    </row>
    <row r="452" spans="1:1" x14ac:dyDescent="0.2">
      <c r="A452" s="27" t="s">
        <v>357</v>
      </c>
    </row>
    <row r="454" spans="1:1" x14ac:dyDescent="0.2">
      <c r="A454" s="78"/>
    </row>
    <row r="457" spans="1:1" ht="15" x14ac:dyDescent="0.2">
      <c r="A457" s="79"/>
    </row>
    <row r="458" spans="1:1" ht="15" x14ac:dyDescent="0.2">
      <c r="A458" s="80"/>
    </row>
    <row r="459" spans="1:1" ht="14.25" x14ac:dyDescent="0.2">
      <c r="A459" s="81"/>
    </row>
    <row r="460" spans="1:1" ht="14.25" x14ac:dyDescent="0.2">
      <c r="A460" s="81"/>
    </row>
    <row r="461" spans="1:1" ht="14.25" x14ac:dyDescent="0.2">
      <c r="A461" s="81"/>
    </row>
  </sheetData>
  <sortState ref="A290:T439">
    <sortCondition sortBy="cellColor" ref="A290:A439" dxfId="0"/>
    <sortCondition ref="C290:C439"/>
    <sortCondition ref="E290:E439"/>
  </sortState>
  <mergeCells count="9">
    <mergeCell ref="H288:J288"/>
    <mergeCell ref="K288:K289"/>
    <mergeCell ref="M288:T288"/>
    <mergeCell ref="H9:J9"/>
    <mergeCell ref="K9:K10"/>
    <mergeCell ref="M9:T9"/>
    <mergeCell ref="H166:J166"/>
    <mergeCell ref="K166:K167"/>
    <mergeCell ref="M166:T166"/>
  </mergeCells>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P3706"/>
  <sheetViews>
    <sheetView zoomScale="70" zoomScaleNormal="70" workbookViewId="0"/>
  </sheetViews>
  <sheetFormatPr defaultRowHeight="12.75" x14ac:dyDescent="0.2"/>
  <cols>
    <col min="1" max="2" width="18" style="71" customWidth="1"/>
    <col min="3" max="3" width="83.5703125" style="71" bestFit="1" customWidth="1"/>
    <col min="4" max="4" width="18.140625" style="71" customWidth="1"/>
    <col min="5" max="5" width="83.42578125" style="71" bestFit="1" customWidth="1"/>
    <col min="6" max="6" width="83.28515625" style="71" bestFit="1" customWidth="1"/>
    <col min="7" max="7" width="14.85546875" style="71" bestFit="1" customWidth="1"/>
    <col min="8" max="9" width="21.85546875" style="71" customWidth="1"/>
    <col min="10" max="10" width="22" style="71" customWidth="1"/>
    <col min="11" max="11" width="5.5703125" style="71" customWidth="1"/>
    <col min="12" max="12" width="18.85546875" style="71" bestFit="1" customWidth="1"/>
    <col min="13" max="14" width="20.140625" style="71" bestFit="1" customWidth="1"/>
    <col min="15" max="15" width="20.85546875" style="71" bestFit="1" customWidth="1"/>
    <col min="16" max="16" width="18.85546875" style="71" bestFit="1" customWidth="1"/>
    <col min="17" max="16384" width="9.140625" style="71"/>
  </cols>
  <sheetData>
    <row r="1" spans="1:16" ht="15.75" x14ac:dyDescent="0.25">
      <c r="A1" s="98" t="s">
        <v>0</v>
      </c>
    </row>
    <row r="2" spans="1:16" x14ac:dyDescent="0.2">
      <c r="A2" s="99" t="s">
        <v>377</v>
      </c>
    </row>
    <row r="3" spans="1:16" x14ac:dyDescent="0.2">
      <c r="A3" s="71" t="s">
        <v>1</v>
      </c>
    </row>
    <row r="4" spans="1:16" x14ac:dyDescent="0.2">
      <c r="A4" s="71" t="s">
        <v>31</v>
      </c>
    </row>
    <row r="5" spans="1:16" x14ac:dyDescent="0.2">
      <c r="A5" s="100" t="s">
        <v>21</v>
      </c>
    </row>
    <row r="6" spans="1:16" x14ac:dyDescent="0.2">
      <c r="D6" s="99"/>
      <c r="F6" s="99"/>
      <c r="G6" s="171" t="s">
        <v>250</v>
      </c>
      <c r="H6" s="171"/>
      <c r="I6" s="171"/>
      <c r="J6" s="172" t="s">
        <v>251</v>
      </c>
      <c r="K6" s="126"/>
      <c r="L6" s="171" t="s">
        <v>250</v>
      </c>
      <c r="M6" s="171"/>
      <c r="N6" s="171"/>
      <c r="O6" s="171"/>
      <c r="P6" s="171"/>
    </row>
    <row r="7" spans="1:16" x14ac:dyDescent="0.2">
      <c r="A7" s="23" t="s">
        <v>252</v>
      </c>
      <c r="B7" s="23" t="s">
        <v>253</v>
      </c>
      <c r="C7" s="23" t="s">
        <v>254</v>
      </c>
      <c r="D7" s="101" t="s">
        <v>255</v>
      </c>
      <c r="E7" s="101" t="s">
        <v>256</v>
      </c>
      <c r="F7" s="101" t="s">
        <v>257</v>
      </c>
      <c r="G7" s="103" t="s">
        <v>258</v>
      </c>
      <c r="H7" s="143" t="s">
        <v>259</v>
      </c>
      <c r="I7" s="143" t="s">
        <v>260</v>
      </c>
      <c r="J7" s="172"/>
      <c r="K7" s="105"/>
      <c r="L7" s="101" t="s">
        <v>259</v>
      </c>
      <c r="M7" s="101" t="s">
        <v>261</v>
      </c>
      <c r="N7" s="101" t="s">
        <v>262</v>
      </c>
      <c r="O7" s="101" t="s">
        <v>263</v>
      </c>
      <c r="P7" s="101" t="s">
        <v>264</v>
      </c>
    </row>
    <row r="8" spans="1:16" ht="15" x14ac:dyDescent="0.25">
      <c r="A8" s="122" t="s">
        <v>384</v>
      </c>
      <c r="B8" s="122" t="s">
        <v>434</v>
      </c>
      <c r="C8" s="122" t="s">
        <v>409</v>
      </c>
      <c r="D8" s="39" t="s">
        <v>150</v>
      </c>
      <c r="E8" s="71" t="s">
        <v>435</v>
      </c>
      <c r="F8" s="71" t="s">
        <v>71</v>
      </c>
      <c r="G8" s="71">
        <v>3</v>
      </c>
      <c r="H8" s="71">
        <f t="shared" ref="H8:H71" si="0">L8</f>
        <v>3</v>
      </c>
      <c r="I8" s="99">
        <f t="shared" ref="I8:I71" si="1">SUM(M8:P8)</f>
        <v>0</v>
      </c>
      <c r="J8" s="126">
        <f t="shared" ref="J8:J71" si="2">H8/G8</f>
        <v>1</v>
      </c>
      <c r="K8" s="99"/>
      <c r="L8" s="71">
        <v>3</v>
      </c>
      <c r="M8" s="71">
        <v>0</v>
      </c>
      <c r="N8" s="71">
        <v>0</v>
      </c>
      <c r="O8" s="71">
        <v>0</v>
      </c>
      <c r="P8" s="71">
        <v>0</v>
      </c>
    </row>
    <row r="9" spans="1:16" ht="15" x14ac:dyDescent="0.25">
      <c r="A9" s="122" t="s">
        <v>384</v>
      </c>
      <c r="B9" s="122" t="s">
        <v>434</v>
      </c>
      <c r="C9" s="122" t="s">
        <v>409</v>
      </c>
      <c r="D9" s="39" t="s">
        <v>150</v>
      </c>
      <c r="E9" s="71" t="s">
        <v>435</v>
      </c>
      <c r="F9" s="71" t="s">
        <v>65</v>
      </c>
      <c r="G9" s="71">
        <v>95</v>
      </c>
      <c r="H9" s="71">
        <f t="shared" si="0"/>
        <v>90</v>
      </c>
      <c r="I9" s="99">
        <f t="shared" si="1"/>
        <v>5</v>
      </c>
      <c r="J9" s="126">
        <f t="shared" si="2"/>
        <v>0.94736842105263153</v>
      </c>
      <c r="K9" s="99"/>
      <c r="L9" s="71">
        <v>90</v>
      </c>
      <c r="M9" s="71">
        <v>2</v>
      </c>
      <c r="N9" s="71">
        <v>1</v>
      </c>
      <c r="O9" s="71">
        <v>2</v>
      </c>
      <c r="P9" s="71">
        <v>0</v>
      </c>
    </row>
    <row r="10" spans="1:16" ht="15" x14ac:dyDescent="0.25">
      <c r="A10" s="122" t="s">
        <v>384</v>
      </c>
      <c r="B10" s="122" t="s">
        <v>434</v>
      </c>
      <c r="C10" s="122" t="s">
        <v>409</v>
      </c>
      <c r="D10" s="39" t="s">
        <v>150</v>
      </c>
      <c r="E10" s="71" t="s">
        <v>435</v>
      </c>
      <c r="F10" s="71" t="s">
        <v>56</v>
      </c>
      <c r="G10" s="71">
        <v>3</v>
      </c>
      <c r="H10" s="71">
        <f t="shared" si="0"/>
        <v>3</v>
      </c>
      <c r="I10" s="99">
        <f t="shared" si="1"/>
        <v>0</v>
      </c>
      <c r="J10" s="126">
        <f t="shared" si="2"/>
        <v>1</v>
      </c>
      <c r="K10" s="99"/>
      <c r="L10" s="71">
        <v>3</v>
      </c>
      <c r="M10" s="71">
        <v>0</v>
      </c>
      <c r="N10" s="71">
        <v>0</v>
      </c>
      <c r="O10" s="71">
        <v>0</v>
      </c>
      <c r="P10" s="71">
        <v>0</v>
      </c>
    </row>
    <row r="11" spans="1:16" ht="15" x14ac:dyDescent="0.25">
      <c r="A11" s="122" t="s">
        <v>384</v>
      </c>
      <c r="B11" s="122" t="s">
        <v>434</v>
      </c>
      <c r="C11" s="122" t="s">
        <v>409</v>
      </c>
      <c r="D11" s="39" t="s">
        <v>150</v>
      </c>
      <c r="E11" s="71" t="s">
        <v>435</v>
      </c>
      <c r="F11" s="71" t="s">
        <v>57</v>
      </c>
      <c r="G11" s="71">
        <v>100</v>
      </c>
      <c r="H11" s="71">
        <f t="shared" si="0"/>
        <v>98</v>
      </c>
      <c r="I11" s="99">
        <f t="shared" si="1"/>
        <v>2</v>
      </c>
      <c r="J11" s="126">
        <f t="shared" si="2"/>
        <v>0.98</v>
      </c>
      <c r="K11" s="99"/>
      <c r="L11" s="71">
        <v>98</v>
      </c>
      <c r="M11" s="71">
        <v>0</v>
      </c>
      <c r="N11" s="71">
        <v>2</v>
      </c>
      <c r="O11" s="71">
        <v>0</v>
      </c>
      <c r="P11" s="71">
        <v>0</v>
      </c>
    </row>
    <row r="12" spans="1:16" ht="15" x14ac:dyDescent="0.25">
      <c r="A12" s="122" t="s">
        <v>384</v>
      </c>
      <c r="B12" s="122" t="s">
        <v>434</v>
      </c>
      <c r="C12" s="122" t="s">
        <v>409</v>
      </c>
      <c r="D12" s="39" t="s">
        <v>150</v>
      </c>
      <c r="E12" s="71" t="s">
        <v>435</v>
      </c>
      <c r="F12" s="71" t="s">
        <v>66</v>
      </c>
      <c r="G12" s="71">
        <v>19</v>
      </c>
      <c r="H12" s="71">
        <f t="shared" si="0"/>
        <v>16</v>
      </c>
      <c r="I12" s="99">
        <f t="shared" si="1"/>
        <v>3</v>
      </c>
      <c r="J12" s="126">
        <f t="shared" si="2"/>
        <v>0.84210526315789469</v>
      </c>
      <c r="K12" s="99"/>
      <c r="L12" s="71">
        <v>16</v>
      </c>
      <c r="M12" s="71">
        <v>1</v>
      </c>
      <c r="N12" s="71">
        <v>1</v>
      </c>
      <c r="O12" s="71">
        <v>0</v>
      </c>
      <c r="P12" s="71">
        <v>1</v>
      </c>
    </row>
    <row r="13" spans="1:16" ht="15" x14ac:dyDescent="0.25">
      <c r="A13" s="122" t="s">
        <v>384</v>
      </c>
      <c r="B13" s="122" t="s">
        <v>434</v>
      </c>
      <c r="C13" s="122" t="s">
        <v>409</v>
      </c>
      <c r="D13" s="39" t="s">
        <v>150</v>
      </c>
      <c r="E13" s="71" t="s">
        <v>435</v>
      </c>
      <c r="F13" s="71" t="s">
        <v>53</v>
      </c>
      <c r="G13" s="71">
        <v>245</v>
      </c>
      <c r="H13" s="71">
        <f t="shared" si="0"/>
        <v>241</v>
      </c>
      <c r="I13" s="99">
        <f t="shared" si="1"/>
        <v>4</v>
      </c>
      <c r="J13" s="126">
        <f t="shared" si="2"/>
        <v>0.98367346938775513</v>
      </c>
      <c r="K13" s="99"/>
      <c r="L13" s="71">
        <v>241</v>
      </c>
      <c r="M13" s="71">
        <v>1</v>
      </c>
      <c r="N13" s="71">
        <v>1</v>
      </c>
      <c r="O13" s="71">
        <v>2</v>
      </c>
      <c r="P13" s="71">
        <v>0</v>
      </c>
    </row>
    <row r="14" spans="1:16" ht="15" x14ac:dyDescent="0.25">
      <c r="A14" s="122" t="s">
        <v>384</v>
      </c>
      <c r="B14" s="122" t="s">
        <v>434</v>
      </c>
      <c r="C14" s="122" t="s">
        <v>409</v>
      </c>
      <c r="D14" s="39" t="s">
        <v>150</v>
      </c>
      <c r="E14" s="71" t="s">
        <v>435</v>
      </c>
      <c r="F14" s="71" t="s">
        <v>67</v>
      </c>
      <c r="G14" s="71">
        <v>50</v>
      </c>
      <c r="H14" s="71">
        <f t="shared" si="0"/>
        <v>49</v>
      </c>
      <c r="I14" s="99">
        <f t="shared" si="1"/>
        <v>1</v>
      </c>
      <c r="J14" s="126">
        <f t="shared" si="2"/>
        <v>0.98</v>
      </c>
      <c r="K14" s="99"/>
      <c r="L14" s="71">
        <v>49</v>
      </c>
      <c r="M14" s="71">
        <v>0</v>
      </c>
      <c r="N14" s="71">
        <v>0</v>
      </c>
      <c r="O14" s="71">
        <v>1</v>
      </c>
      <c r="P14" s="71">
        <v>0</v>
      </c>
    </row>
    <row r="15" spans="1:16" ht="15" x14ac:dyDescent="0.25">
      <c r="A15" s="122" t="s">
        <v>384</v>
      </c>
      <c r="B15" s="122" t="s">
        <v>434</v>
      </c>
      <c r="C15" s="122" t="s">
        <v>409</v>
      </c>
      <c r="D15" s="39" t="s">
        <v>150</v>
      </c>
      <c r="E15" s="71" t="s">
        <v>435</v>
      </c>
      <c r="F15" s="71" t="s">
        <v>69</v>
      </c>
      <c r="G15" s="71">
        <v>1</v>
      </c>
      <c r="H15" s="71">
        <f t="shared" si="0"/>
        <v>1</v>
      </c>
      <c r="I15" s="99">
        <f t="shared" si="1"/>
        <v>0</v>
      </c>
      <c r="J15" s="126">
        <f t="shared" si="2"/>
        <v>1</v>
      </c>
      <c r="K15" s="99"/>
      <c r="L15" s="71">
        <v>1</v>
      </c>
      <c r="M15" s="71">
        <v>0</v>
      </c>
      <c r="N15" s="71">
        <v>0</v>
      </c>
      <c r="O15" s="71">
        <v>0</v>
      </c>
      <c r="P15" s="71">
        <v>0</v>
      </c>
    </row>
    <row r="16" spans="1:16" ht="15" x14ac:dyDescent="0.25">
      <c r="A16" s="122" t="s">
        <v>384</v>
      </c>
      <c r="B16" s="122" t="s">
        <v>434</v>
      </c>
      <c r="C16" s="122" t="s">
        <v>409</v>
      </c>
      <c r="D16" s="39" t="s">
        <v>150</v>
      </c>
      <c r="E16" s="71" t="s">
        <v>435</v>
      </c>
      <c r="F16" s="71" t="s">
        <v>58</v>
      </c>
      <c r="G16" s="71">
        <v>189</v>
      </c>
      <c r="H16" s="71">
        <f t="shared" si="0"/>
        <v>187</v>
      </c>
      <c r="I16" s="99">
        <f t="shared" si="1"/>
        <v>2</v>
      </c>
      <c r="J16" s="126">
        <f t="shared" si="2"/>
        <v>0.98941798941798942</v>
      </c>
      <c r="K16" s="99"/>
      <c r="L16" s="71">
        <v>187</v>
      </c>
      <c r="M16" s="71">
        <v>0</v>
      </c>
      <c r="N16" s="71">
        <v>2</v>
      </c>
      <c r="O16" s="71">
        <v>0</v>
      </c>
      <c r="P16" s="71">
        <v>0</v>
      </c>
    </row>
    <row r="17" spans="1:16" ht="15" x14ac:dyDescent="0.25">
      <c r="A17" s="122" t="s">
        <v>384</v>
      </c>
      <c r="B17" s="122" t="s">
        <v>434</v>
      </c>
      <c r="C17" s="122" t="s">
        <v>409</v>
      </c>
      <c r="D17" s="39" t="s">
        <v>150</v>
      </c>
      <c r="E17" s="71" t="s">
        <v>435</v>
      </c>
      <c r="F17" s="71" t="s">
        <v>59</v>
      </c>
      <c r="G17" s="71">
        <v>12</v>
      </c>
      <c r="H17" s="71">
        <f t="shared" si="0"/>
        <v>11</v>
      </c>
      <c r="I17" s="99">
        <f t="shared" si="1"/>
        <v>1</v>
      </c>
      <c r="J17" s="126">
        <f t="shared" si="2"/>
        <v>0.91666666666666663</v>
      </c>
      <c r="K17" s="99"/>
      <c r="L17" s="71">
        <v>11</v>
      </c>
      <c r="M17" s="71">
        <v>0</v>
      </c>
      <c r="N17" s="71">
        <v>0</v>
      </c>
      <c r="O17" s="71">
        <v>1</v>
      </c>
      <c r="P17" s="71">
        <v>0</v>
      </c>
    </row>
    <row r="18" spans="1:16" ht="15" x14ac:dyDescent="0.25">
      <c r="A18" s="122" t="s">
        <v>384</v>
      </c>
      <c r="B18" s="122" t="s">
        <v>434</v>
      </c>
      <c r="C18" s="122" t="s">
        <v>409</v>
      </c>
      <c r="D18" s="39" t="s">
        <v>150</v>
      </c>
      <c r="E18" s="71" t="s">
        <v>435</v>
      </c>
      <c r="F18" s="71" t="s">
        <v>60</v>
      </c>
      <c r="G18" s="71">
        <v>156</v>
      </c>
      <c r="H18" s="71">
        <f t="shared" si="0"/>
        <v>113</v>
      </c>
      <c r="I18" s="99">
        <f t="shared" si="1"/>
        <v>43</v>
      </c>
      <c r="J18" s="126">
        <f t="shared" si="2"/>
        <v>0.72435897435897434</v>
      </c>
      <c r="K18" s="99"/>
      <c r="L18" s="71">
        <v>113</v>
      </c>
      <c r="M18" s="71">
        <v>17</v>
      </c>
      <c r="N18" s="71">
        <v>14</v>
      </c>
      <c r="O18" s="71">
        <v>7</v>
      </c>
      <c r="P18" s="71">
        <v>5</v>
      </c>
    </row>
    <row r="19" spans="1:16" ht="15" x14ac:dyDescent="0.25">
      <c r="A19" s="122" t="s">
        <v>384</v>
      </c>
      <c r="B19" s="122" t="s">
        <v>434</v>
      </c>
      <c r="C19" s="122" t="s">
        <v>409</v>
      </c>
      <c r="D19" s="39" t="s">
        <v>150</v>
      </c>
      <c r="E19" s="71" t="s">
        <v>435</v>
      </c>
      <c r="F19" s="71" t="s">
        <v>61</v>
      </c>
      <c r="G19" s="71">
        <v>185</v>
      </c>
      <c r="H19" s="71">
        <f t="shared" si="0"/>
        <v>180</v>
      </c>
      <c r="I19" s="99">
        <f t="shared" si="1"/>
        <v>5</v>
      </c>
      <c r="J19" s="126">
        <f t="shared" si="2"/>
        <v>0.97297297297297303</v>
      </c>
      <c r="K19" s="99"/>
      <c r="L19" s="71">
        <v>180</v>
      </c>
      <c r="M19" s="71">
        <v>3</v>
      </c>
      <c r="N19" s="71">
        <v>1</v>
      </c>
      <c r="O19" s="71">
        <v>1</v>
      </c>
      <c r="P19" s="71">
        <v>0</v>
      </c>
    </row>
    <row r="20" spans="1:16" ht="15" x14ac:dyDescent="0.25">
      <c r="A20" s="122" t="s">
        <v>384</v>
      </c>
      <c r="B20" s="122" t="s">
        <v>434</v>
      </c>
      <c r="C20" s="122" t="s">
        <v>409</v>
      </c>
      <c r="D20" s="39" t="s">
        <v>134</v>
      </c>
      <c r="E20" s="71" t="s">
        <v>436</v>
      </c>
      <c r="F20" s="71" t="s">
        <v>65</v>
      </c>
      <c r="G20" s="71">
        <v>193</v>
      </c>
      <c r="H20" s="71">
        <f t="shared" si="0"/>
        <v>180</v>
      </c>
      <c r="I20" s="99">
        <f t="shared" si="1"/>
        <v>13</v>
      </c>
      <c r="J20" s="126">
        <f t="shared" si="2"/>
        <v>0.93264248704663211</v>
      </c>
      <c r="K20" s="99"/>
      <c r="L20" s="71">
        <v>180</v>
      </c>
      <c r="M20" s="71">
        <v>8</v>
      </c>
      <c r="N20" s="71">
        <v>3</v>
      </c>
      <c r="O20" s="71">
        <v>2</v>
      </c>
      <c r="P20" s="71">
        <v>0</v>
      </c>
    </row>
    <row r="21" spans="1:16" ht="15" x14ac:dyDescent="0.25">
      <c r="A21" s="122" t="s">
        <v>384</v>
      </c>
      <c r="B21" s="122" t="s">
        <v>434</v>
      </c>
      <c r="C21" s="122" t="s">
        <v>409</v>
      </c>
      <c r="D21" s="39" t="s">
        <v>134</v>
      </c>
      <c r="E21" s="71" t="s">
        <v>436</v>
      </c>
      <c r="F21" s="71" t="s">
        <v>56</v>
      </c>
      <c r="G21" s="71">
        <v>5</v>
      </c>
      <c r="H21" s="71">
        <f t="shared" si="0"/>
        <v>5</v>
      </c>
      <c r="I21" s="99">
        <f t="shared" si="1"/>
        <v>0</v>
      </c>
      <c r="J21" s="126">
        <f t="shared" si="2"/>
        <v>1</v>
      </c>
      <c r="K21" s="99"/>
      <c r="L21" s="71">
        <v>5</v>
      </c>
      <c r="M21" s="71">
        <v>0</v>
      </c>
      <c r="N21" s="71">
        <v>0</v>
      </c>
      <c r="O21" s="71">
        <v>0</v>
      </c>
      <c r="P21" s="71">
        <v>0</v>
      </c>
    </row>
    <row r="22" spans="1:16" ht="15" x14ac:dyDescent="0.25">
      <c r="A22" s="122" t="s">
        <v>384</v>
      </c>
      <c r="B22" s="122" t="s">
        <v>434</v>
      </c>
      <c r="C22" s="122" t="s">
        <v>409</v>
      </c>
      <c r="D22" s="39" t="s">
        <v>134</v>
      </c>
      <c r="E22" s="71" t="s">
        <v>436</v>
      </c>
      <c r="F22" s="71" t="s">
        <v>57</v>
      </c>
      <c r="G22" s="71">
        <v>132</v>
      </c>
      <c r="H22" s="71">
        <f t="shared" si="0"/>
        <v>131</v>
      </c>
      <c r="I22" s="99">
        <f t="shared" si="1"/>
        <v>1</v>
      </c>
      <c r="J22" s="126">
        <f t="shared" si="2"/>
        <v>0.99242424242424243</v>
      </c>
      <c r="K22" s="99"/>
      <c r="L22" s="71">
        <v>131</v>
      </c>
      <c r="M22" s="71">
        <v>0</v>
      </c>
      <c r="N22" s="71">
        <v>0</v>
      </c>
      <c r="O22" s="71">
        <v>1</v>
      </c>
      <c r="P22" s="71">
        <v>0</v>
      </c>
    </row>
    <row r="23" spans="1:16" ht="15" x14ac:dyDescent="0.25">
      <c r="A23" s="122" t="s">
        <v>384</v>
      </c>
      <c r="B23" s="122" t="s">
        <v>434</v>
      </c>
      <c r="C23" s="122" t="s">
        <v>409</v>
      </c>
      <c r="D23" s="39" t="s">
        <v>134</v>
      </c>
      <c r="E23" s="71" t="s">
        <v>436</v>
      </c>
      <c r="F23" s="71" t="s">
        <v>66</v>
      </c>
      <c r="G23" s="71">
        <v>32</v>
      </c>
      <c r="H23" s="71">
        <f t="shared" si="0"/>
        <v>32</v>
      </c>
      <c r="I23" s="99">
        <f t="shared" si="1"/>
        <v>0</v>
      </c>
      <c r="J23" s="126">
        <f t="shared" si="2"/>
        <v>1</v>
      </c>
      <c r="K23" s="99"/>
      <c r="L23" s="71">
        <v>32</v>
      </c>
      <c r="M23" s="71">
        <v>0</v>
      </c>
      <c r="N23" s="71">
        <v>0</v>
      </c>
      <c r="O23" s="71">
        <v>0</v>
      </c>
      <c r="P23" s="71">
        <v>0</v>
      </c>
    </row>
    <row r="24" spans="1:16" ht="15" x14ac:dyDescent="0.25">
      <c r="A24" s="122" t="s">
        <v>384</v>
      </c>
      <c r="B24" s="122" t="s">
        <v>434</v>
      </c>
      <c r="C24" s="122" t="s">
        <v>409</v>
      </c>
      <c r="D24" s="39" t="s">
        <v>134</v>
      </c>
      <c r="E24" s="71" t="s">
        <v>436</v>
      </c>
      <c r="F24" s="71" t="s">
        <v>54</v>
      </c>
      <c r="G24" s="71">
        <v>162</v>
      </c>
      <c r="H24" s="71">
        <f t="shared" si="0"/>
        <v>159</v>
      </c>
      <c r="I24" s="99">
        <f t="shared" si="1"/>
        <v>3</v>
      </c>
      <c r="J24" s="126">
        <f t="shared" si="2"/>
        <v>0.98148148148148151</v>
      </c>
      <c r="K24" s="99"/>
      <c r="L24" s="71">
        <v>159</v>
      </c>
      <c r="M24" s="71">
        <v>2</v>
      </c>
      <c r="N24" s="71">
        <v>1</v>
      </c>
      <c r="O24" s="71">
        <v>0</v>
      </c>
      <c r="P24" s="71">
        <v>0</v>
      </c>
    </row>
    <row r="25" spans="1:16" ht="15" x14ac:dyDescent="0.25">
      <c r="A25" s="122" t="s">
        <v>384</v>
      </c>
      <c r="B25" s="122" t="s">
        <v>434</v>
      </c>
      <c r="C25" s="122" t="s">
        <v>409</v>
      </c>
      <c r="D25" s="39" t="s">
        <v>134</v>
      </c>
      <c r="E25" s="71" t="s">
        <v>436</v>
      </c>
      <c r="F25" s="71" t="s">
        <v>53</v>
      </c>
      <c r="G25" s="71">
        <v>380</v>
      </c>
      <c r="H25" s="71">
        <f t="shared" si="0"/>
        <v>366</v>
      </c>
      <c r="I25" s="99">
        <f t="shared" si="1"/>
        <v>14</v>
      </c>
      <c r="J25" s="126">
        <f t="shared" si="2"/>
        <v>0.9631578947368421</v>
      </c>
      <c r="K25" s="99"/>
      <c r="L25" s="71">
        <v>366</v>
      </c>
      <c r="M25" s="71">
        <v>7</v>
      </c>
      <c r="N25" s="71">
        <v>6</v>
      </c>
      <c r="O25" s="71">
        <v>1</v>
      </c>
      <c r="P25" s="71">
        <v>0</v>
      </c>
    </row>
    <row r="26" spans="1:16" ht="15" x14ac:dyDescent="0.25">
      <c r="A26" s="122" t="s">
        <v>384</v>
      </c>
      <c r="B26" s="122" t="s">
        <v>434</v>
      </c>
      <c r="C26" s="122" t="s">
        <v>409</v>
      </c>
      <c r="D26" s="39" t="s">
        <v>134</v>
      </c>
      <c r="E26" s="71" t="s">
        <v>436</v>
      </c>
      <c r="F26" s="71" t="s">
        <v>67</v>
      </c>
      <c r="G26" s="71">
        <v>53</v>
      </c>
      <c r="H26" s="71">
        <f t="shared" si="0"/>
        <v>53</v>
      </c>
      <c r="I26" s="99">
        <f t="shared" si="1"/>
        <v>0</v>
      </c>
      <c r="J26" s="126">
        <f t="shared" si="2"/>
        <v>1</v>
      </c>
      <c r="K26" s="99"/>
      <c r="L26" s="71">
        <v>53</v>
      </c>
      <c r="M26" s="71">
        <v>0</v>
      </c>
      <c r="N26" s="71">
        <v>0</v>
      </c>
      <c r="O26" s="71">
        <v>0</v>
      </c>
      <c r="P26" s="71">
        <v>0</v>
      </c>
    </row>
    <row r="27" spans="1:16" ht="15" x14ac:dyDescent="0.25">
      <c r="A27" s="122" t="s">
        <v>384</v>
      </c>
      <c r="B27" s="122" t="s">
        <v>434</v>
      </c>
      <c r="C27" s="122" t="s">
        <v>409</v>
      </c>
      <c r="D27" s="39" t="s">
        <v>134</v>
      </c>
      <c r="E27" s="71" t="s">
        <v>436</v>
      </c>
      <c r="F27" s="71" t="s">
        <v>68</v>
      </c>
      <c r="G27" s="71">
        <v>3</v>
      </c>
      <c r="H27" s="71">
        <f t="shared" si="0"/>
        <v>3</v>
      </c>
      <c r="I27" s="99">
        <f t="shared" si="1"/>
        <v>0</v>
      </c>
      <c r="J27" s="126">
        <f t="shared" si="2"/>
        <v>1</v>
      </c>
      <c r="K27" s="99"/>
      <c r="L27" s="71">
        <v>3</v>
      </c>
      <c r="M27" s="71">
        <v>0</v>
      </c>
      <c r="N27" s="71">
        <v>0</v>
      </c>
      <c r="O27" s="71">
        <v>0</v>
      </c>
      <c r="P27" s="71">
        <v>0</v>
      </c>
    </row>
    <row r="28" spans="1:16" ht="15" x14ac:dyDescent="0.25">
      <c r="A28" s="122" t="s">
        <v>384</v>
      </c>
      <c r="B28" s="122" t="s">
        <v>434</v>
      </c>
      <c r="C28" s="122" t="s">
        <v>409</v>
      </c>
      <c r="D28" s="39" t="s">
        <v>134</v>
      </c>
      <c r="E28" s="71" t="s">
        <v>436</v>
      </c>
      <c r="F28" s="71" t="s">
        <v>58</v>
      </c>
      <c r="G28" s="71">
        <v>294</v>
      </c>
      <c r="H28" s="71">
        <f t="shared" si="0"/>
        <v>282</v>
      </c>
      <c r="I28" s="99">
        <f t="shared" si="1"/>
        <v>12</v>
      </c>
      <c r="J28" s="126">
        <f t="shared" si="2"/>
        <v>0.95918367346938771</v>
      </c>
      <c r="K28" s="99"/>
      <c r="L28" s="71">
        <v>282</v>
      </c>
      <c r="M28" s="71">
        <v>6</v>
      </c>
      <c r="N28" s="71">
        <v>4</v>
      </c>
      <c r="O28" s="71">
        <v>0</v>
      </c>
      <c r="P28" s="71">
        <v>2</v>
      </c>
    </row>
    <row r="29" spans="1:16" ht="15" x14ac:dyDescent="0.25">
      <c r="A29" s="122" t="s">
        <v>384</v>
      </c>
      <c r="B29" s="122" t="s">
        <v>434</v>
      </c>
      <c r="C29" s="122" t="s">
        <v>409</v>
      </c>
      <c r="D29" s="39" t="s">
        <v>134</v>
      </c>
      <c r="E29" s="71" t="s">
        <v>436</v>
      </c>
      <c r="F29" s="71" t="s">
        <v>59</v>
      </c>
      <c r="G29" s="71">
        <v>3</v>
      </c>
      <c r="H29" s="71">
        <f t="shared" si="0"/>
        <v>3</v>
      </c>
      <c r="I29" s="99">
        <f t="shared" si="1"/>
        <v>0</v>
      </c>
      <c r="J29" s="126">
        <f t="shared" si="2"/>
        <v>1</v>
      </c>
      <c r="K29" s="99"/>
      <c r="L29" s="71">
        <v>3</v>
      </c>
      <c r="M29" s="71">
        <v>0</v>
      </c>
      <c r="N29" s="71">
        <v>0</v>
      </c>
      <c r="O29" s="71">
        <v>0</v>
      </c>
      <c r="P29" s="71">
        <v>0</v>
      </c>
    </row>
    <row r="30" spans="1:16" ht="15" x14ac:dyDescent="0.25">
      <c r="A30" s="122" t="s">
        <v>384</v>
      </c>
      <c r="B30" s="122" t="s">
        <v>434</v>
      </c>
      <c r="C30" s="122" t="s">
        <v>409</v>
      </c>
      <c r="D30" s="39" t="s">
        <v>134</v>
      </c>
      <c r="E30" s="71" t="s">
        <v>436</v>
      </c>
      <c r="F30" s="71" t="s">
        <v>60</v>
      </c>
      <c r="G30" s="71">
        <v>197</v>
      </c>
      <c r="H30" s="71">
        <f t="shared" si="0"/>
        <v>189</v>
      </c>
      <c r="I30" s="99">
        <f t="shared" si="1"/>
        <v>8</v>
      </c>
      <c r="J30" s="126">
        <f t="shared" si="2"/>
        <v>0.95939086294416243</v>
      </c>
      <c r="K30" s="99"/>
      <c r="L30" s="71">
        <v>189</v>
      </c>
      <c r="M30" s="71">
        <v>3</v>
      </c>
      <c r="N30" s="71">
        <v>5</v>
      </c>
      <c r="O30" s="71">
        <v>0</v>
      </c>
      <c r="P30" s="71">
        <v>0</v>
      </c>
    </row>
    <row r="31" spans="1:16" ht="15" x14ac:dyDescent="0.25">
      <c r="A31" s="122" t="s">
        <v>384</v>
      </c>
      <c r="B31" s="122" t="s">
        <v>434</v>
      </c>
      <c r="C31" s="122" t="s">
        <v>409</v>
      </c>
      <c r="D31" s="39" t="s">
        <v>134</v>
      </c>
      <c r="E31" s="71" t="s">
        <v>436</v>
      </c>
      <c r="F31" s="71" t="s">
        <v>61</v>
      </c>
      <c r="G31" s="71">
        <v>293</v>
      </c>
      <c r="H31" s="71">
        <f t="shared" si="0"/>
        <v>286</v>
      </c>
      <c r="I31" s="99">
        <f t="shared" si="1"/>
        <v>7</v>
      </c>
      <c r="J31" s="126">
        <f t="shared" si="2"/>
        <v>0.97610921501706482</v>
      </c>
      <c r="K31" s="99"/>
      <c r="L31" s="71">
        <v>286</v>
      </c>
      <c r="M31" s="71">
        <v>1</v>
      </c>
      <c r="N31" s="71">
        <v>5</v>
      </c>
      <c r="O31" s="71">
        <v>0</v>
      </c>
      <c r="P31" s="71">
        <v>1</v>
      </c>
    </row>
    <row r="32" spans="1:16" ht="15" x14ac:dyDescent="0.25">
      <c r="A32" s="122" t="s">
        <v>384</v>
      </c>
      <c r="B32" s="122" t="s">
        <v>434</v>
      </c>
      <c r="C32" s="122" t="s">
        <v>409</v>
      </c>
      <c r="D32" s="39" t="s">
        <v>144</v>
      </c>
      <c r="E32" s="71" t="s">
        <v>437</v>
      </c>
      <c r="F32" s="71" t="s">
        <v>71</v>
      </c>
      <c r="G32" s="71">
        <v>10</v>
      </c>
      <c r="H32" s="71">
        <f t="shared" si="0"/>
        <v>10</v>
      </c>
      <c r="I32" s="99">
        <f t="shared" si="1"/>
        <v>0</v>
      </c>
      <c r="J32" s="126">
        <f t="shared" si="2"/>
        <v>1</v>
      </c>
      <c r="K32" s="99"/>
      <c r="L32" s="71">
        <v>10</v>
      </c>
      <c r="M32" s="71">
        <v>0</v>
      </c>
      <c r="N32" s="71">
        <v>0</v>
      </c>
      <c r="O32" s="71">
        <v>0</v>
      </c>
      <c r="P32" s="71">
        <v>0</v>
      </c>
    </row>
    <row r="33" spans="1:16" ht="15" x14ac:dyDescent="0.25">
      <c r="A33" s="122" t="s">
        <v>384</v>
      </c>
      <c r="B33" s="122" t="s">
        <v>434</v>
      </c>
      <c r="C33" s="122" t="s">
        <v>409</v>
      </c>
      <c r="D33" s="39" t="s">
        <v>144</v>
      </c>
      <c r="E33" s="71" t="s">
        <v>437</v>
      </c>
      <c r="F33" s="71" t="s">
        <v>65</v>
      </c>
      <c r="G33" s="71">
        <v>621</v>
      </c>
      <c r="H33" s="71">
        <f t="shared" si="0"/>
        <v>619</v>
      </c>
      <c r="I33" s="99">
        <f t="shared" si="1"/>
        <v>2</v>
      </c>
      <c r="J33" s="126">
        <f t="shared" si="2"/>
        <v>0.9967793880837359</v>
      </c>
      <c r="K33" s="99"/>
      <c r="L33" s="71">
        <v>619</v>
      </c>
      <c r="M33" s="71">
        <v>1</v>
      </c>
      <c r="N33" s="71">
        <v>1</v>
      </c>
      <c r="O33" s="71">
        <v>0</v>
      </c>
      <c r="P33" s="71">
        <v>0</v>
      </c>
    </row>
    <row r="34" spans="1:16" ht="15" x14ac:dyDescent="0.25">
      <c r="A34" s="122" t="s">
        <v>384</v>
      </c>
      <c r="B34" s="122" t="s">
        <v>434</v>
      </c>
      <c r="C34" s="122" t="s">
        <v>409</v>
      </c>
      <c r="D34" s="39" t="s">
        <v>144</v>
      </c>
      <c r="E34" s="71" t="s">
        <v>437</v>
      </c>
      <c r="F34" s="71" t="s">
        <v>56</v>
      </c>
      <c r="G34" s="71">
        <v>19</v>
      </c>
      <c r="H34" s="71">
        <f t="shared" si="0"/>
        <v>19</v>
      </c>
      <c r="I34" s="99">
        <f t="shared" si="1"/>
        <v>0</v>
      </c>
      <c r="J34" s="126">
        <f t="shared" si="2"/>
        <v>1</v>
      </c>
      <c r="K34" s="99"/>
      <c r="L34" s="71">
        <v>19</v>
      </c>
      <c r="M34" s="71">
        <v>0</v>
      </c>
      <c r="N34" s="71">
        <v>0</v>
      </c>
      <c r="O34" s="71">
        <v>0</v>
      </c>
      <c r="P34" s="71">
        <v>0</v>
      </c>
    </row>
    <row r="35" spans="1:16" ht="15" x14ac:dyDescent="0.25">
      <c r="A35" s="122" t="s">
        <v>384</v>
      </c>
      <c r="B35" s="122" t="s">
        <v>434</v>
      </c>
      <c r="C35" s="122" t="s">
        <v>409</v>
      </c>
      <c r="D35" s="39" t="s">
        <v>144</v>
      </c>
      <c r="E35" s="71" t="s">
        <v>437</v>
      </c>
      <c r="F35" s="71" t="s">
        <v>57</v>
      </c>
      <c r="G35" s="71">
        <v>337</v>
      </c>
      <c r="H35" s="71">
        <f t="shared" si="0"/>
        <v>328</v>
      </c>
      <c r="I35" s="99">
        <f t="shared" si="1"/>
        <v>9</v>
      </c>
      <c r="J35" s="126">
        <f t="shared" si="2"/>
        <v>0.97329376854599403</v>
      </c>
      <c r="K35" s="99"/>
      <c r="L35" s="71">
        <v>328</v>
      </c>
      <c r="M35" s="71">
        <v>2</v>
      </c>
      <c r="N35" s="71">
        <v>3</v>
      </c>
      <c r="O35" s="71">
        <v>3</v>
      </c>
      <c r="P35" s="71">
        <v>1</v>
      </c>
    </row>
    <row r="36" spans="1:16" ht="15" x14ac:dyDescent="0.25">
      <c r="A36" s="122" t="s">
        <v>384</v>
      </c>
      <c r="B36" s="122" t="s">
        <v>434</v>
      </c>
      <c r="C36" s="122" t="s">
        <v>409</v>
      </c>
      <c r="D36" s="39" t="s">
        <v>144</v>
      </c>
      <c r="E36" s="71" t="s">
        <v>437</v>
      </c>
      <c r="F36" s="71" t="s">
        <v>66</v>
      </c>
      <c r="G36" s="71">
        <v>22</v>
      </c>
      <c r="H36" s="71">
        <f t="shared" si="0"/>
        <v>22</v>
      </c>
      <c r="I36" s="99">
        <f t="shared" si="1"/>
        <v>0</v>
      </c>
      <c r="J36" s="126">
        <f t="shared" si="2"/>
        <v>1</v>
      </c>
      <c r="K36" s="99"/>
      <c r="L36" s="71">
        <v>22</v>
      </c>
      <c r="M36" s="71">
        <v>0</v>
      </c>
      <c r="N36" s="71">
        <v>0</v>
      </c>
      <c r="O36" s="71">
        <v>0</v>
      </c>
      <c r="P36" s="71">
        <v>0</v>
      </c>
    </row>
    <row r="37" spans="1:16" ht="15" x14ac:dyDescent="0.25">
      <c r="A37" s="122" t="s">
        <v>384</v>
      </c>
      <c r="B37" s="122" t="s">
        <v>434</v>
      </c>
      <c r="C37" s="122" t="s">
        <v>409</v>
      </c>
      <c r="D37" s="39" t="s">
        <v>144</v>
      </c>
      <c r="E37" s="71" t="s">
        <v>437</v>
      </c>
      <c r="F37" s="71" t="s">
        <v>54</v>
      </c>
      <c r="G37" s="71">
        <v>560</v>
      </c>
      <c r="H37" s="71">
        <f t="shared" si="0"/>
        <v>548</v>
      </c>
      <c r="I37" s="99">
        <f t="shared" si="1"/>
        <v>12</v>
      </c>
      <c r="J37" s="126">
        <f t="shared" si="2"/>
        <v>0.97857142857142854</v>
      </c>
      <c r="K37" s="99"/>
      <c r="L37" s="71">
        <v>548</v>
      </c>
      <c r="M37" s="71">
        <v>7</v>
      </c>
      <c r="N37" s="71">
        <v>2</v>
      </c>
      <c r="O37" s="71">
        <v>3</v>
      </c>
      <c r="P37" s="71">
        <v>0</v>
      </c>
    </row>
    <row r="38" spans="1:16" ht="15" x14ac:dyDescent="0.25">
      <c r="A38" s="122" t="s">
        <v>384</v>
      </c>
      <c r="B38" s="122" t="s">
        <v>434</v>
      </c>
      <c r="C38" s="122" t="s">
        <v>409</v>
      </c>
      <c r="D38" s="39" t="s">
        <v>144</v>
      </c>
      <c r="E38" s="71" t="s">
        <v>437</v>
      </c>
      <c r="F38" s="71" t="s">
        <v>53</v>
      </c>
      <c r="G38" s="71">
        <v>669</v>
      </c>
      <c r="H38" s="71">
        <f t="shared" si="0"/>
        <v>666</v>
      </c>
      <c r="I38" s="99">
        <f t="shared" si="1"/>
        <v>3</v>
      </c>
      <c r="J38" s="126">
        <f t="shared" si="2"/>
        <v>0.99551569506726456</v>
      </c>
      <c r="K38" s="99"/>
      <c r="L38" s="71">
        <v>666</v>
      </c>
      <c r="M38" s="71">
        <v>1</v>
      </c>
      <c r="N38" s="71">
        <v>1</v>
      </c>
      <c r="O38" s="71">
        <v>1</v>
      </c>
      <c r="P38" s="71">
        <v>0</v>
      </c>
    </row>
    <row r="39" spans="1:16" ht="15" x14ac:dyDescent="0.25">
      <c r="A39" s="122" t="s">
        <v>384</v>
      </c>
      <c r="B39" s="122" t="s">
        <v>434</v>
      </c>
      <c r="C39" s="122" t="s">
        <v>409</v>
      </c>
      <c r="D39" s="39" t="s">
        <v>144</v>
      </c>
      <c r="E39" s="71" t="s">
        <v>437</v>
      </c>
      <c r="F39" s="71" t="s">
        <v>67</v>
      </c>
      <c r="G39" s="71">
        <v>119</v>
      </c>
      <c r="H39" s="71">
        <f t="shared" si="0"/>
        <v>116</v>
      </c>
      <c r="I39" s="99">
        <f t="shared" si="1"/>
        <v>3</v>
      </c>
      <c r="J39" s="126">
        <f t="shared" si="2"/>
        <v>0.97478991596638653</v>
      </c>
      <c r="K39" s="99"/>
      <c r="L39" s="71">
        <v>116</v>
      </c>
      <c r="M39" s="71">
        <v>1</v>
      </c>
      <c r="N39" s="71">
        <v>1</v>
      </c>
      <c r="O39" s="71">
        <v>1</v>
      </c>
      <c r="P39" s="71">
        <v>0</v>
      </c>
    </row>
    <row r="40" spans="1:16" ht="15" x14ac:dyDescent="0.25">
      <c r="A40" s="122" t="s">
        <v>384</v>
      </c>
      <c r="B40" s="122" t="s">
        <v>434</v>
      </c>
      <c r="C40" s="122" t="s">
        <v>409</v>
      </c>
      <c r="D40" s="39" t="s">
        <v>144</v>
      </c>
      <c r="E40" s="71" t="s">
        <v>437</v>
      </c>
      <c r="F40" s="71" t="s">
        <v>68</v>
      </c>
      <c r="G40" s="71">
        <v>7</v>
      </c>
      <c r="H40" s="71">
        <f t="shared" si="0"/>
        <v>7</v>
      </c>
      <c r="I40" s="99">
        <f t="shared" si="1"/>
        <v>0</v>
      </c>
      <c r="J40" s="126">
        <f t="shared" si="2"/>
        <v>1</v>
      </c>
      <c r="K40" s="99"/>
      <c r="L40" s="71">
        <v>7</v>
      </c>
      <c r="M40" s="71">
        <v>0</v>
      </c>
      <c r="N40" s="71">
        <v>0</v>
      </c>
      <c r="O40" s="71">
        <v>0</v>
      </c>
      <c r="P40" s="71">
        <v>0</v>
      </c>
    </row>
    <row r="41" spans="1:16" ht="15" x14ac:dyDescent="0.25">
      <c r="A41" s="122" t="s">
        <v>384</v>
      </c>
      <c r="B41" s="122" t="s">
        <v>434</v>
      </c>
      <c r="C41" s="122" t="s">
        <v>409</v>
      </c>
      <c r="D41" s="39" t="s">
        <v>144</v>
      </c>
      <c r="E41" s="71" t="s">
        <v>437</v>
      </c>
      <c r="F41" s="71" t="s">
        <v>69</v>
      </c>
      <c r="G41" s="71">
        <v>20</v>
      </c>
      <c r="H41" s="71">
        <f t="shared" si="0"/>
        <v>20</v>
      </c>
      <c r="I41" s="99">
        <f t="shared" si="1"/>
        <v>0</v>
      </c>
      <c r="J41" s="126">
        <f t="shared" si="2"/>
        <v>1</v>
      </c>
      <c r="K41" s="99"/>
      <c r="L41" s="71">
        <v>20</v>
      </c>
      <c r="M41" s="71">
        <v>0</v>
      </c>
      <c r="N41" s="71">
        <v>0</v>
      </c>
      <c r="O41" s="71">
        <v>0</v>
      </c>
      <c r="P41" s="71">
        <v>0</v>
      </c>
    </row>
    <row r="42" spans="1:16" ht="15" x14ac:dyDescent="0.25">
      <c r="A42" s="122" t="s">
        <v>384</v>
      </c>
      <c r="B42" s="122" t="s">
        <v>434</v>
      </c>
      <c r="C42" s="122" t="s">
        <v>409</v>
      </c>
      <c r="D42" s="39" t="s">
        <v>144</v>
      </c>
      <c r="E42" s="71" t="s">
        <v>437</v>
      </c>
      <c r="F42" s="71" t="s">
        <v>58</v>
      </c>
      <c r="G42" s="71">
        <v>661</v>
      </c>
      <c r="H42" s="71">
        <f t="shared" si="0"/>
        <v>656</v>
      </c>
      <c r="I42" s="99">
        <f t="shared" si="1"/>
        <v>5</v>
      </c>
      <c r="J42" s="126">
        <f t="shared" si="2"/>
        <v>0.99243570347957644</v>
      </c>
      <c r="K42" s="99"/>
      <c r="L42" s="71">
        <v>656</v>
      </c>
      <c r="M42" s="71">
        <v>0</v>
      </c>
      <c r="N42" s="71">
        <v>3</v>
      </c>
      <c r="O42" s="71">
        <v>1</v>
      </c>
      <c r="P42" s="71">
        <v>1</v>
      </c>
    </row>
    <row r="43" spans="1:16" ht="15" x14ac:dyDescent="0.25">
      <c r="A43" s="122" t="s">
        <v>384</v>
      </c>
      <c r="B43" s="122" t="s">
        <v>434</v>
      </c>
      <c r="C43" s="122" t="s">
        <v>409</v>
      </c>
      <c r="D43" s="39" t="s">
        <v>144</v>
      </c>
      <c r="E43" s="71" t="s">
        <v>437</v>
      </c>
      <c r="F43" s="71" t="s">
        <v>59</v>
      </c>
      <c r="G43" s="71">
        <v>32</v>
      </c>
      <c r="H43" s="71">
        <f t="shared" si="0"/>
        <v>32</v>
      </c>
      <c r="I43" s="99">
        <f t="shared" si="1"/>
        <v>0</v>
      </c>
      <c r="J43" s="126">
        <f t="shared" si="2"/>
        <v>1</v>
      </c>
      <c r="K43" s="99"/>
      <c r="L43" s="71">
        <v>32</v>
      </c>
      <c r="M43" s="71">
        <v>0</v>
      </c>
      <c r="N43" s="71">
        <v>0</v>
      </c>
      <c r="O43" s="71">
        <v>0</v>
      </c>
      <c r="P43" s="71">
        <v>0</v>
      </c>
    </row>
    <row r="44" spans="1:16" ht="15" x14ac:dyDescent="0.25">
      <c r="A44" s="122" t="s">
        <v>384</v>
      </c>
      <c r="B44" s="122" t="s">
        <v>434</v>
      </c>
      <c r="C44" s="122" t="s">
        <v>409</v>
      </c>
      <c r="D44" s="39" t="s">
        <v>144</v>
      </c>
      <c r="E44" s="71" t="s">
        <v>437</v>
      </c>
      <c r="F44" s="71" t="s">
        <v>60</v>
      </c>
      <c r="G44" s="71">
        <v>413</v>
      </c>
      <c r="H44" s="71">
        <f t="shared" si="0"/>
        <v>390</v>
      </c>
      <c r="I44" s="99">
        <f t="shared" si="1"/>
        <v>23</v>
      </c>
      <c r="J44" s="126">
        <f t="shared" si="2"/>
        <v>0.94430992736077479</v>
      </c>
      <c r="K44" s="99"/>
      <c r="L44" s="71">
        <v>390</v>
      </c>
      <c r="M44" s="71">
        <v>12</v>
      </c>
      <c r="N44" s="71">
        <v>5</v>
      </c>
      <c r="O44" s="71">
        <v>4</v>
      </c>
      <c r="P44" s="71">
        <v>2</v>
      </c>
    </row>
    <row r="45" spans="1:16" ht="15" x14ac:dyDescent="0.25">
      <c r="A45" s="122" t="s">
        <v>384</v>
      </c>
      <c r="B45" s="122" t="s">
        <v>434</v>
      </c>
      <c r="C45" s="122" t="s">
        <v>409</v>
      </c>
      <c r="D45" s="39" t="s">
        <v>144</v>
      </c>
      <c r="E45" s="71" t="s">
        <v>437</v>
      </c>
      <c r="F45" s="71" t="s">
        <v>61</v>
      </c>
      <c r="G45" s="71">
        <v>505</v>
      </c>
      <c r="H45" s="71">
        <f t="shared" si="0"/>
        <v>473</v>
      </c>
      <c r="I45" s="99">
        <f t="shared" si="1"/>
        <v>32</v>
      </c>
      <c r="J45" s="126">
        <f t="shared" si="2"/>
        <v>0.93663366336633669</v>
      </c>
      <c r="K45" s="99"/>
      <c r="L45" s="71">
        <v>473</v>
      </c>
      <c r="M45" s="71">
        <v>14</v>
      </c>
      <c r="N45" s="71">
        <v>15</v>
      </c>
      <c r="O45" s="71">
        <v>3</v>
      </c>
      <c r="P45" s="71">
        <v>0</v>
      </c>
    </row>
    <row r="46" spans="1:16" ht="15" x14ac:dyDescent="0.25">
      <c r="A46" s="122" t="s">
        <v>384</v>
      </c>
      <c r="B46" s="122" t="s">
        <v>434</v>
      </c>
      <c r="C46" s="122" t="s">
        <v>409</v>
      </c>
      <c r="D46" s="39" t="s">
        <v>210</v>
      </c>
      <c r="E46" s="71" t="s">
        <v>438</v>
      </c>
      <c r="F46" s="71" t="s">
        <v>65</v>
      </c>
      <c r="G46" s="71">
        <v>671</v>
      </c>
      <c r="H46" s="71">
        <f t="shared" si="0"/>
        <v>628</v>
      </c>
      <c r="I46" s="99">
        <f t="shared" si="1"/>
        <v>43</v>
      </c>
      <c r="J46" s="126">
        <f t="shared" si="2"/>
        <v>0.93591654247391953</v>
      </c>
      <c r="K46" s="99"/>
      <c r="L46" s="71">
        <v>628</v>
      </c>
      <c r="M46" s="71">
        <v>4</v>
      </c>
      <c r="N46" s="71">
        <v>22</v>
      </c>
      <c r="O46" s="71">
        <v>12</v>
      </c>
      <c r="P46" s="71">
        <v>5</v>
      </c>
    </row>
    <row r="47" spans="1:16" ht="15" x14ac:dyDescent="0.25">
      <c r="A47" s="122" t="s">
        <v>384</v>
      </c>
      <c r="B47" s="122" t="s">
        <v>434</v>
      </c>
      <c r="C47" s="122" t="s">
        <v>409</v>
      </c>
      <c r="D47" s="39" t="s">
        <v>210</v>
      </c>
      <c r="E47" s="71" t="s">
        <v>438</v>
      </c>
      <c r="F47" s="71" t="s">
        <v>56</v>
      </c>
      <c r="G47" s="71">
        <v>9</v>
      </c>
      <c r="H47" s="71">
        <f t="shared" si="0"/>
        <v>8</v>
      </c>
      <c r="I47" s="99">
        <f t="shared" si="1"/>
        <v>1</v>
      </c>
      <c r="J47" s="126">
        <f t="shared" si="2"/>
        <v>0.88888888888888884</v>
      </c>
      <c r="K47" s="99"/>
      <c r="L47" s="71">
        <v>8</v>
      </c>
      <c r="M47" s="71">
        <v>1</v>
      </c>
      <c r="N47" s="71">
        <v>0</v>
      </c>
      <c r="O47" s="71">
        <v>0</v>
      </c>
      <c r="P47" s="71">
        <v>0</v>
      </c>
    </row>
    <row r="48" spans="1:16" ht="15" x14ac:dyDescent="0.25">
      <c r="A48" s="122" t="s">
        <v>384</v>
      </c>
      <c r="B48" s="122" t="s">
        <v>434</v>
      </c>
      <c r="C48" s="122" t="s">
        <v>409</v>
      </c>
      <c r="D48" s="39" t="s">
        <v>210</v>
      </c>
      <c r="E48" s="71" t="s">
        <v>438</v>
      </c>
      <c r="F48" s="71" t="s">
        <v>57</v>
      </c>
      <c r="G48" s="71">
        <v>179</v>
      </c>
      <c r="H48" s="71">
        <f t="shared" si="0"/>
        <v>173</v>
      </c>
      <c r="I48" s="99">
        <f t="shared" si="1"/>
        <v>6</v>
      </c>
      <c r="J48" s="126">
        <f t="shared" si="2"/>
        <v>0.96648044692737434</v>
      </c>
      <c r="K48" s="99"/>
      <c r="L48" s="71">
        <v>173</v>
      </c>
      <c r="M48" s="71">
        <v>1</v>
      </c>
      <c r="N48" s="71">
        <v>5</v>
      </c>
      <c r="O48" s="71">
        <v>0</v>
      </c>
      <c r="P48" s="71">
        <v>0</v>
      </c>
    </row>
    <row r="49" spans="1:16" ht="15" x14ac:dyDescent="0.25">
      <c r="A49" s="122" t="s">
        <v>384</v>
      </c>
      <c r="B49" s="122" t="s">
        <v>434</v>
      </c>
      <c r="C49" s="122" t="s">
        <v>409</v>
      </c>
      <c r="D49" s="39" t="s">
        <v>210</v>
      </c>
      <c r="E49" s="71" t="s">
        <v>438</v>
      </c>
      <c r="F49" s="71" t="s">
        <v>66</v>
      </c>
      <c r="G49" s="71">
        <v>49</v>
      </c>
      <c r="H49" s="71">
        <f t="shared" si="0"/>
        <v>49</v>
      </c>
      <c r="I49" s="99">
        <f t="shared" si="1"/>
        <v>0</v>
      </c>
      <c r="J49" s="126">
        <f t="shared" si="2"/>
        <v>1</v>
      </c>
      <c r="K49" s="99"/>
      <c r="L49" s="71">
        <v>49</v>
      </c>
      <c r="M49" s="71">
        <v>0</v>
      </c>
      <c r="N49" s="71">
        <v>0</v>
      </c>
      <c r="O49" s="71">
        <v>0</v>
      </c>
      <c r="P49" s="71">
        <v>0</v>
      </c>
    </row>
    <row r="50" spans="1:16" ht="15" x14ac:dyDescent="0.25">
      <c r="A50" s="122" t="s">
        <v>384</v>
      </c>
      <c r="B50" s="122" t="s">
        <v>434</v>
      </c>
      <c r="C50" s="122" t="s">
        <v>409</v>
      </c>
      <c r="D50" s="39" t="s">
        <v>210</v>
      </c>
      <c r="E50" s="71" t="s">
        <v>438</v>
      </c>
      <c r="F50" s="71" t="s">
        <v>54</v>
      </c>
      <c r="G50" s="71">
        <v>382</v>
      </c>
      <c r="H50" s="71">
        <f t="shared" si="0"/>
        <v>351</v>
      </c>
      <c r="I50" s="99">
        <f t="shared" si="1"/>
        <v>31</v>
      </c>
      <c r="J50" s="126">
        <f t="shared" si="2"/>
        <v>0.91884816753926701</v>
      </c>
      <c r="K50" s="99"/>
      <c r="L50" s="71">
        <v>351</v>
      </c>
      <c r="M50" s="71">
        <v>13</v>
      </c>
      <c r="N50" s="71">
        <v>12</v>
      </c>
      <c r="O50" s="71">
        <v>6</v>
      </c>
      <c r="P50" s="71">
        <v>0</v>
      </c>
    </row>
    <row r="51" spans="1:16" ht="15" x14ac:dyDescent="0.25">
      <c r="A51" s="122" t="s">
        <v>384</v>
      </c>
      <c r="B51" s="122" t="s">
        <v>434</v>
      </c>
      <c r="C51" s="122" t="s">
        <v>409</v>
      </c>
      <c r="D51" s="39" t="s">
        <v>210</v>
      </c>
      <c r="E51" s="71" t="s">
        <v>438</v>
      </c>
      <c r="F51" s="71" t="s">
        <v>53</v>
      </c>
      <c r="G51" s="71">
        <v>718</v>
      </c>
      <c r="H51" s="71">
        <f t="shared" si="0"/>
        <v>572</v>
      </c>
      <c r="I51" s="99">
        <f t="shared" si="1"/>
        <v>146</v>
      </c>
      <c r="J51" s="126">
        <f t="shared" si="2"/>
        <v>0.79665738161559885</v>
      </c>
      <c r="K51" s="99"/>
      <c r="L51" s="71">
        <v>572</v>
      </c>
      <c r="M51" s="71">
        <v>77</v>
      </c>
      <c r="N51" s="71">
        <v>58</v>
      </c>
      <c r="O51" s="71">
        <v>11</v>
      </c>
      <c r="P51" s="71">
        <v>0</v>
      </c>
    </row>
    <row r="52" spans="1:16" ht="15" x14ac:dyDescent="0.25">
      <c r="A52" s="122" t="s">
        <v>384</v>
      </c>
      <c r="B52" s="122" t="s">
        <v>434</v>
      </c>
      <c r="C52" s="122" t="s">
        <v>409</v>
      </c>
      <c r="D52" s="39" t="s">
        <v>210</v>
      </c>
      <c r="E52" s="71" t="s">
        <v>438</v>
      </c>
      <c r="F52" s="71" t="s">
        <v>67</v>
      </c>
      <c r="G52" s="71">
        <v>132</v>
      </c>
      <c r="H52" s="71">
        <f t="shared" si="0"/>
        <v>122</v>
      </c>
      <c r="I52" s="99">
        <f t="shared" si="1"/>
        <v>10</v>
      </c>
      <c r="J52" s="126">
        <f t="shared" si="2"/>
        <v>0.9242424242424242</v>
      </c>
      <c r="K52" s="99"/>
      <c r="L52" s="71">
        <v>122</v>
      </c>
      <c r="M52" s="71">
        <v>6</v>
      </c>
      <c r="N52" s="71">
        <v>2</v>
      </c>
      <c r="O52" s="71">
        <v>2</v>
      </c>
      <c r="P52" s="71">
        <v>0</v>
      </c>
    </row>
    <row r="53" spans="1:16" ht="15" x14ac:dyDescent="0.25">
      <c r="A53" s="122" t="s">
        <v>384</v>
      </c>
      <c r="B53" s="122" t="s">
        <v>434</v>
      </c>
      <c r="C53" s="122" t="s">
        <v>409</v>
      </c>
      <c r="D53" s="39" t="s">
        <v>210</v>
      </c>
      <c r="E53" s="71" t="s">
        <v>438</v>
      </c>
      <c r="F53" s="71" t="s">
        <v>58</v>
      </c>
      <c r="G53" s="71">
        <v>662</v>
      </c>
      <c r="H53" s="71">
        <f t="shared" si="0"/>
        <v>585</v>
      </c>
      <c r="I53" s="99">
        <f t="shared" si="1"/>
        <v>77</v>
      </c>
      <c r="J53" s="126">
        <f t="shared" si="2"/>
        <v>0.88368580060422963</v>
      </c>
      <c r="K53" s="99"/>
      <c r="L53" s="71">
        <v>585</v>
      </c>
      <c r="M53" s="71">
        <v>21</v>
      </c>
      <c r="N53" s="71">
        <v>23</v>
      </c>
      <c r="O53" s="71">
        <v>25</v>
      </c>
      <c r="P53" s="71">
        <v>8</v>
      </c>
    </row>
    <row r="54" spans="1:16" ht="15" x14ac:dyDescent="0.25">
      <c r="A54" s="122" t="s">
        <v>384</v>
      </c>
      <c r="B54" s="122" t="s">
        <v>434</v>
      </c>
      <c r="C54" s="122" t="s">
        <v>409</v>
      </c>
      <c r="D54" s="39" t="s">
        <v>210</v>
      </c>
      <c r="E54" s="71" t="s">
        <v>438</v>
      </c>
      <c r="F54" s="71" t="s">
        <v>59</v>
      </c>
      <c r="G54" s="71">
        <v>21</v>
      </c>
      <c r="H54" s="71">
        <f t="shared" si="0"/>
        <v>21</v>
      </c>
      <c r="I54" s="99">
        <f t="shared" si="1"/>
        <v>0</v>
      </c>
      <c r="J54" s="126">
        <f t="shared" si="2"/>
        <v>1</v>
      </c>
      <c r="K54" s="99"/>
      <c r="L54" s="71">
        <v>21</v>
      </c>
      <c r="M54" s="71">
        <v>0</v>
      </c>
      <c r="N54" s="71">
        <v>0</v>
      </c>
      <c r="O54" s="71">
        <v>0</v>
      </c>
      <c r="P54" s="71">
        <v>0</v>
      </c>
    </row>
    <row r="55" spans="1:16" ht="15" x14ac:dyDescent="0.25">
      <c r="A55" s="122" t="s">
        <v>384</v>
      </c>
      <c r="B55" s="122" t="s">
        <v>434</v>
      </c>
      <c r="C55" s="122" t="s">
        <v>409</v>
      </c>
      <c r="D55" s="39" t="s">
        <v>210</v>
      </c>
      <c r="E55" s="71" t="s">
        <v>438</v>
      </c>
      <c r="F55" s="71" t="s">
        <v>60</v>
      </c>
      <c r="G55" s="71">
        <v>485</v>
      </c>
      <c r="H55" s="71">
        <f t="shared" si="0"/>
        <v>472</v>
      </c>
      <c r="I55" s="99">
        <f t="shared" si="1"/>
        <v>13</v>
      </c>
      <c r="J55" s="126">
        <f t="shared" si="2"/>
        <v>0.97319587628865978</v>
      </c>
      <c r="K55" s="99"/>
      <c r="L55" s="71">
        <v>472</v>
      </c>
      <c r="M55" s="71">
        <v>2</v>
      </c>
      <c r="N55" s="71">
        <v>10</v>
      </c>
      <c r="O55" s="71">
        <v>1</v>
      </c>
      <c r="P55" s="71">
        <v>0</v>
      </c>
    </row>
    <row r="56" spans="1:16" ht="15" x14ac:dyDescent="0.25">
      <c r="A56" s="122" t="s">
        <v>384</v>
      </c>
      <c r="B56" s="122" t="s">
        <v>434</v>
      </c>
      <c r="C56" s="122" t="s">
        <v>409</v>
      </c>
      <c r="D56" s="39" t="s">
        <v>210</v>
      </c>
      <c r="E56" s="71" t="s">
        <v>438</v>
      </c>
      <c r="F56" s="71" t="s">
        <v>61</v>
      </c>
      <c r="G56" s="71">
        <v>568</v>
      </c>
      <c r="H56" s="71">
        <f t="shared" si="0"/>
        <v>544</v>
      </c>
      <c r="I56" s="99">
        <f t="shared" si="1"/>
        <v>24</v>
      </c>
      <c r="J56" s="126">
        <f t="shared" si="2"/>
        <v>0.95774647887323938</v>
      </c>
      <c r="K56" s="99"/>
      <c r="L56" s="71">
        <v>544</v>
      </c>
      <c r="M56" s="71">
        <v>6</v>
      </c>
      <c r="N56" s="71">
        <v>14</v>
      </c>
      <c r="O56" s="71">
        <v>3</v>
      </c>
      <c r="P56" s="71">
        <v>1</v>
      </c>
    </row>
    <row r="57" spans="1:16" ht="15" x14ac:dyDescent="0.25">
      <c r="A57" s="122" t="s">
        <v>384</v>
      </c>
      <c r="B57" s="122" t="s">
        <v>434</v>
      </c>
      <c r="C57" s="122" t="s">
        <v>409</v>
      </c>
      <c r="D57" s="39" t="s">
        <v>149</v>
      </c>
      <c r="E57" s="71" t="s">
        <v>439</v>
      </c>
      <c r="F57" s="71" t="s">
        <v>65</v>
      </c>
      <c r="G57" s="71">
        <v>276</v>
      </c>
      <c r="H57" s="71">
        <f t="shared" si="0"/>
        <v>268</v>
      </c>
      <c r="I57" s="99">
        <f t="shared" si="1"/>
        <v>8</v>
      </c>
      <c r="J57" s="126">
        <f t="shared" si="2"/>
        <v>0.97101449275362317</v>
      </c>
      <c r="K57" s="99"/>
      <c r="L57" s="71">
        <v>268</v>
      </c>
      <c r="M57" s="71">
        <v>1</v>
      </c>
      <c r="N57" s="71">
        <v>4</v>
      </c>
      <c r="O57" s="71">
        <v>3</v>
      </c>
      <c r="P57" s="71">
        <v>0</v>
      </c>
    </row>
    <row r="58" spans="1:16" ht="15" x14ac:dyDescent="0.25">
      <c r="A58" s="122" t="s">
        <v>384</v>
      </c>
      <c r="B58" s="122" t="s">
        <v>434</v>
      </c>
      <c r="C58" s="122" t="s">
        <v>409</v>
      </c>
      <c r="D58" s="39" t="s">
        <v>149</v>
      </c>
      <c r="E58" s="71" t="s">
        <v>439</v>
      </c>
      <c r="F58" s="71" t="s">
        <v>56</v>
      </c>
      <c r="G58" s="71">
        <v>3</v>
      </c>
      <c r="H58" s="71">
        <f t="shared" si="0"/>
        <v>3</v>
      </c>
      <c r="I58" s="99">
        <f t="shared" si="1"/>
        <v>0</v>
      </c>
      <c r="J58" s="126">
        <f t="shared" si="2"/>
        <v>1</v>
      </c>
      <c r="K58" s="99"/>
      <c r="L58" s="71">
        <v>3</v>
      </c>
      <c r="M58" s="71">
        <v>0</v>
      </c>
      <c r="N58" s="71">
        <v>0</v>
      </c>
      <c r="O58" s="71">
        <v>0</v>
      </c>
      <c r="P58" s="71">
        <v>0</v>
      </c>
    </row>
    <row r="59" spans="1:16" ht="15" x14ac:dyDescent="0.25">
      <c r="A59" s="122" t="s">
        <v>384</v>
      </c>
      <c r="B59" s="122" t="s">
        <v>434</v>
      </c>
      <c r="C59" s="122" t="s">
        <v>409</v>
      </c>
      <c r="D59" s="39" t="s">
        <v>149</v>
      </c>
      <c r="E59" s="71" t="s">
        <v>439</v>
      </c>
      <c r="F59" s="71" t="s">
        <v>57</v>
      </c>
      <c r="G59" s="71">
        <v>145</v>
      </c>
      <c r="H59" s="71">
        <f t="shared" si="0"/>
        <v>140</v>
      </c>
      <c r="I59" s="99">
        <f t="shared" si="1"/>
        <v>5</v>
      </c>
      <c r="J59" s="126">
        <f t="shared" si="2"/>
        <v>0.96551724137931039</v>
      </c>
      <c r="K59" s="99"/>
      <c r="L59" s="71">
        <v>140</v>
      </c>
      <c r="M59" s="71">
        <v>1</v>
      </c>
      <c r="N59" s="71">
        <v>0</v>
      </c>
      <c r="O59" s="71">
        <v>1</v>
      </c>
      <c r="P59" s="71">
        <v>3</v>
      </c>
    </row>
    <row r="60" spans="1:16" ht="15" x14ac:dyDescent="0.25">
      <c r="A60" s="122" t="s">
        <v>384</v>
      </c>
      <c r="B60" s="122" t="s">
        <v>434</v>
      </c>
      <c r="C60" s="122" t="s">
        <v>409</v>
      </c>
      <c r="D60" s="39" t="s">
        <v>149</v>
      </c>
      <c r="E60" s="71" t="s">
        <v>439</v>
      </c>
      <c r="F60" s="71" t="s">
        <v>66</v>
      </c>
      <c r="G60" s="71">
        <v>9</v>
      </c>
      <c r="H60" s="71">
        <f t="shared" si="0"/>
        <v>9</v>
      </c>
      <c r="I60" s="99">
        <f t="shared" si="1"/>
        <v>0</v>
      </c>
      <c r="J60" s="126">
        <f t="shared" si="2"/>
        <v>1</v>
      </c>
      <c r="K60" s="99"/>
      <c r="L60" s="71">
        <v>9</v>
      </c>
      <c r="M60" s="71">
        <v>0</v>
      </c>
      <c r="N60" s="71">
        <v>0</v>
      </c>
      <c r="O60" s="71">
        <v>0</v>
      </c>
      <c r="P60" s="71">
        <v>0</v>
      </c>
    </row>
    <row r="61" spans="1:16" ht="15" x14ac:dyDescent="0.25">
      <c r="A61" s="122" t="s">
        <v>384</v>
      </c>
      <c r="B61" s="122" t="s">
        <v>434</v>
      </c>
      <c r="C61" s="122" t="s">
        <v>409</v>
      </c>
      <c r="D61" s="39" t="s">
        <v>149</v>
      </c>
      <c r="E61" s="71" t="s">
        <v>439</v>
      </c>
      <c r="F61" s="71" t="s">
        <v>54</v>
      </c>
      <c r="G61" s="71">
        <v>175</v>
      </c>
      <c r="H61" s="71">
        <f t="shared" si="0"/>
        <v>166</v>
      </c>
      <c r="I61" s="99">
        <f t="shared" si="1"/>
        <v>9</v>
      </c>
      <c r="J61" s="126">
        <f t="shared" si="2"/>
        <v>0.94857142857142862</v>
      </c>
      <c r="K61" s="99"/>
      <c r="L61" s="71">
        <v>166</v>
      </c>
      <c r="M61" s="71">
        <v>1</v>
      </c>
      <c r="N61" s="71">
        <v>7</v>
      </c>
      <c r="O61" s="71">
        <v>1</v>
      </c>
      <c r="P61" s="71">
        <v>0</v>
      </c>
    </row>
    <row r="62" spans="1:16" ht="15" x14ac:dyDescent="0.25">
      <c r="A62" s="122" t="s">
        <v>384</v>
      </c>
      <c r="B62" s="122" t="s">
        <v>434</v>
      </c>
      <c r="C62" s="122" t="s">
        <v>409</v>
      </c>
      <c r="D62" s="39" t="s">
        <v>149</v>
      </c>
      <c r="E62" s="71" t="s">
        <v>439</v>
      </c>
      <c r="F62" s="71" t="s">
        <v>53</v>
      </c>
      <c r="G62" s="71">
        <v>353</v>
      </c>
      <c r="H62" s="71">
        <f t="shared" si="0"/>
        <v>346</v>
      </c>
      <c r="I62" s="99">
        <f t="shared" si="1"/>
        <v>7</v>
      </c>
      <c r="J62" s="126">
        <f t="shared" si="2"/>
        <v>0.98016997167138808</v>
      </c>
      <c r="K62" s="99"/>
      <c r="L62" s="71">
        <v>346</v>
      </c>
      <c r="M62" s="71">
        <v>3</v>
      </c>
      <c r="N62" s="71">
        <v>3</v>
      </c>
      <c r="O62" s="71">
        <v>1</v>
      </c>
      <c r="P62" s="71">
        <v>0</v>
      </c>
    </row>
    <row r="63" spans="1:16" ht="15" x14ac:dyDescent="0.25">
      <c r="A63" s="122" t="s">
        <v>384</v>
      </c>
      <c r="B63" s="122" t="s">
        <v>434</v>
      </c>
      <c r="C63" s="122" t="s">
        <v>409</v>
      </c>
      <c r="D63" s="39" t="s">
        <v>149</v>
      </c>
      <c r="E63" s="71" t="s">
        <v>439</v>
      </c>
      <c r="F63" s="71" t="s">
        <v>67</v>
      </c>
      <c r="G63" s="71">
        <v>44</v>
      </c>
      <c r="H63" s="71">
        <f t="shared" si="0"/>
        <v>44</v>
      </c>
      <c r="I63" s="99">
        <f t="shared" si="1"/>
        <v>0</v>
      </c>
      <c r="J63" s="126">
        <f t="shared" si="2"/>
        <v>1</v>
      </c>
      <c r="K63" s="99"/>
      <c r="L63" s="71">
        <v>44</v>
      </c>
      <c r="M63" s="71">
        <v>0</v>
      </c>
      <c r="N63" s="71">
        <v>0</v>
      </c>
      <c r="O63" s="71">
        <v>0</v>
      </c>
      <c r="P63" s="71">
        <v>0</v>
      </c>
    </row>
    <row r="64" spans="1:16" ht="15" x14ac:dyDescent="0.25">
      <c r="A64" s="122" t="s">
        <v>384</v>
      </c>
      <c r="B64" s="122" t="s">
        <v>434</v>
      </c>
      <c r="C64" s="122" t="s">
        <v>409</v>
      </c>
      <c r="D64" s="39" t="s">
        <v>149</v>
      </c>
      <c r="E64" s="71" t="s">
        <v>439</v>
      </c>
      <c r="F64" s="71" t="s">
        <v>68</v>
      </c>
      <c r="G64" s="71">
        <v>2</v>
      </c>
      <c r="H64" s="71">
        <f t="shared" si="0"/>
        <v>2</v>
      </c>
      <c r="I64" s="99">
        <f t="shared" si="1"/>
        <v>0</v>
      </c>
      <c r="J64" s="126">
        <f t="shared" si="2"/>
        <v>1</v>
      </c>
      <c r="K64" s="99"/>
      <c r="L64" s="71">
        <v>2</v>
      </c>
      <c r="M64" s="71">
        <v>0</v>
      </c>
      <c r="N64" s="71">
        <v>0</v>
      </c>
      <c r="O64" s="71">
        <v>0</v>
      </c>
      <c r="P64" s="71">
        <v>0</v>
      </c>
    </row>
    <row r="65" spans="1:16" ht="15" x14ac:dyDescent="0.25">
      <c r="A65" s="122" t="s">
        <v>384</v>
      </c>
      <c r="B65" s="122" t="s">
        <v>434</v>
      </c>
      <c r="C65" s="122" t="s">
        <v>409</v>
      </c>
      <c r="D65" s="39" t="s">
        <v>149</v>
      </c>
      <c r="E65" s="71" t="s">
        <v>439</v>
      </c>
      <c r="F65" s="71" t="s">
        <v>69</v>
      </c>
      <c r="G65" s="71">
        <v>5</v>
      </c>
      <c r="H65" s="71">
        <f t="shared" si="0"/>
        <v>5</v>
      </c>
      <c r="I65" s="99">
        <f t="shared" si="1"/>
        <v>0</v>
      </c>
      <c r="J65" s="126">
        <f t="shared" si="2"/>
        <v>1</v>
      </c>
      <c r="K65" s="99"/>
      <c r="L65" s="71">
        <v>5</v>
      </c>
      <c r="M65" s="71">
        <v>0</v>
      </c>
      <c r="N65" s="71">
        <v>0</v>
      </c>
      <c r="O65" s="71">
        <v>0</v>
      </c>
      <c r="P65" s="71">
        <v>0</v>
      </c>
    </row>
    <row r="66" spans="1:16" ht="15" x14ac:dyDescent="0.25">
      <c r="A66" s="122" t="s">
        <v>384</v>
      </c>
      <c r="B66" s="122" t="s">
        <v>434</v>
      </c>
      <c r="C66" s="122" t="s">
        <v>409</v>
      </c>
      <c r="D66" s="39" t="s">
        <v>149</v>
      </c>
      <c r="E66" s="71" t="s">
        <v>439</v>
      </c>
      <c r="F66" s="71" t="s">
        <v>58</v>
      </c>
      <c r="G66" s="71">
        <v>364</v>
      </c>
      <c r="H66" s="71">
        <f t="shared" si="0"/>
        <v>355</v>
      </c>
      <c r="I66" s="99">
        <f t="shared" si="1"/>
        <v>9</v>
      </c>
      <c r="J66" s="126">
        <f t="shared" si="2"/>
        <v>0.97527472527472525</v>
      </c>
      <c r="K66" s="99"/>
      <c r="L66" s="71">
        <v>355</v>
      </c>
      <c r="M66" s="71">
        <v>4</v>
      </c>
      <c r="N66" s="71">
        <v>3</v>
      </c>
      <c r="O66" s="71">
        <v>2</v>
      </c>
      <c r="P66" s="71">
        <v>0</v>
      </c>
    </row>
    <row r="67" spans="1:16" ht="15" x14ac:dyDescent="0.25">
      <c r="A67" s="122" t="s">
        <v>384</v>
      </c>
      <c r="B67" s="122" t="s">
        <v>434</v>
      </c>
      <c r="C67" s="122" t="s">
        <v>409</v>
      </c>
      <c r="D67" s="39" t="s">
        <v>149</v>
      </c>
      <c r="E67" s="71" t="s">
        <v>439</v>
      </c>
      <c r="F67" s="71" t="s">
        <v>59</v>
      </c>
      <c r="G67" s="71">
        <v>11</v>
      </c>
      <c r="H67" s="71">
        <f t="shared" si="0"/>
        <v>11</v>
      </c>
      <c r="I67" s="99">
        <f t="shared" si="1"/>
        <v>0</v>
      </c>
      <c r="J67" s="126">
        <f t="shared" si="2"/>
        <v>1</v>
      </c>
      <c r="K67" s="99"/>
      <c r="L67" s="71">
        <v>11</v>
      </c>
      <c r="M67" s="71">
        <v>0</v>
      </c>
      <c r="N67" s="71">
        <v>0</v>
      </c>
      <c r="O67" s="71">
        <v>0</v>
      </c>
      <c r="P67" s="71">
        <v>0</v>
      </c>
    </row>
    <row r="68" spans="1:16" ht="15" x14ac:dyDescent="0.25">
      <c r="A68" s="122" t="s">
        <v>384</v>
      </c>
      <c r="B68" s="122" t="s">
        <v>434</v>
      </c>
      <c r="C68" s="122" t="s">
        <v>409</v>
      </c>
      <c r="D68" s="39" t="s">
        <v>149</v>
      </c>
      <c r="E68" s="71" t="s">
        <v>439</v>
      </c>
      <c r="F68" s="71" t="s">
        <v>60</v>
      </c>
      <c r="G68" s="71">
        <v>169</v>
      </c>
      <c r="H68" s="71">
        <f t="shared" si="0"/>
        <v>158</v>
      </c>
      <c r="I68" s="99">
        <f t="shared" si="1"/>
        <v>11</v>
      </c>
      <c r="J68" s="126">
        <f t="shared" si="2"/>
        <v>0.9349112426035503</v>
      </c>
      <c r="K68" s="99"/>
      <c r="L68" s="71">
        <v>158</v>
      </c>
      <c r="M68" s="71">
        <v>6</v>
      </c>
      <c r="N68" s="71">
        <v>4</v>
      </c>
      <c r="O68" s="71">
        <v>0</v>
      </c>
      <c r="P68" s="71">
        <v>1</v>
      </c>
    </row>
    <row r="69" spans="1:16" ht="15" x14ac:dyDescent="0.25">
      <c r="A69" s="122" t="s">
        <v>384</v>
      </c>
      <c r="B69" s="122" t="s">
        <v>434</v>
      </c>
      <c r="C69" s="122" t="s">
        <v>409</v>
      </c>
      <c r="D69" s="39" t="s">
        <v>149</v>
      </c>
      <c r="E69" s="71" t="s">
        <v>439</v>
      </c>
      <c r="F69" s="71" t="s">
        <v>61</v>
      </c>
      <c r="G69" s="71">
        <v>295</v>
      </c>
      <c r="H69" s="71">
        <f t="shared" si="0"/>
        <v>279</v>
      </c>
      <c r="I69" s="99">
        <f t="shared" si="1"/>
        <v>16</v>
      </c>
      <c r="J69" s="126">
        <f t="shared" si="2"/>
        <v>0.94576271186440675</v>
      </c>
      <c r="K69" s="99"/>
      <c r="L69" s="71">
        <v>279</v>
      </c>
      <c r="M69" s="71">
        <v>10</v>
      </c>
      <c r="N69" s="71">
        <v>4</v>
      </c>
      <c r="O69" s="71">
        <v>2</v>
      </c>
      <c r="P69" s="71">
        <v>0</v>
      </c>
    </row>
    <row r="70" spans="1:16" ht="15" x14ac:dyDescent="0.25">
      <c r="A70" s="122" t="s">
        <v>385</v>
      </c>
      <c r="B70" s="122" t="s">
        <v>440</v>
      </c>
      <c r="C70" s="122" t="s">
        <v>410</v>
      </c>
      <c r="D70" s="39" t="s">
        <v>186</v>
      </c>
      <c r="E70" s="71" t="s">
        <v>441</v>
      </c>
      <c r="F70" s="71" t="s">
        <v>71</v>
      </c>
      <c r="G70" s="71">
        <v>54</v>
      </c>
      <c r="H70" s="71">
        <f t="shared" si="0"/>
        <v>53</v>
      </c>
      <c r="I70" s="99">
        <f t="shared" si="1"/>
        <v>1</v>
      </c>
      <c r="J70" s="126">
        <f t="shared" si="2"/>
        <v>0.98148148148148151</v>
      </c>
      <c r="K70" s="99"/>
      <c r="L70" s="71">
        <v>53</v>
      </c>
      <c r="M70" s="71">
        <v>0</v>
      </c>
      <c r="N70" s="71">
        <v>0</v>
      </c>
      <c r="O70" s="71">
        <v>1</v>
      </c>
      <c r="P70" s="71">
        <v>0</v>
      </c>
    </row>
    <row r="71" spans="1:16" ht="15" x14ac:dyDescent="0.25">
      <c r="A71" s="122" t="s">
        <v>385</v>
      </c>
      <c r="B71" s="122" t="s">
        <v>440</v>
      </c>
      <c r="C71" s="122" t="s">
        <v>410</v>
      </c>
      <c r="D71" s="39" t="s">
        <v>186</v>
      </c>
      <c r="E71" s="71" t="s">
        <v>441</v>
      </c>
      <c r="F71" s="71" t="s">
        <v>65</v>
      </c>
      <c r="G71" s="71">
        <v>683</v>
      </c>
      <c r="H71" s="71">
        <f t="shared" si="0"/>
        <v>674</v>
      </c>
      <c r="I71" s="99">
        <f t="shared" si="1"/>
        <v>9</v>
      </c>
      <c r="J71" s="126">
        <f t="shared" si="2"/>
        <v>0.98682284040995605</v>
      </c>
      <c r="K71" s="99"/>
      <c r="L71" s="71">
        <v>674</v>
      </c>
      <c r="M71" s="71">
        <v>2</v>
      </c>
      <c r="N71" s="71">
        <v>6</v>
      </c>
      <c r="O71" s="71">
        <v>1</v>
      </c>
      <c r="P71" s="71">
        <v>0</v>
      </c>
    </row>
    <row r="72" spans="1:16" ht="15" x14ac:dyDescent="0.25">
      <c r="A72" s="122" t="s">
        <v>385</v>
      </c>
      <c r="B72" s="122" t="s">
        <v>440</v>
      </c>
      <c r="C72" s="122" t="s">
        <v>410</v>
      </c>
      <c r="D72" s="39" t="s">
        <v>186</v>
      </c>
      <c r="E72" s="71" t="s">
        <v>441</v>
      </c>
      <c r="F72" s="71" t="s">
        <v>56</v>
      </c>
      <c r="G72" s="71">
        <v>11</v>
      </c>
      <c r="H72" s="71">
        <f t="shared" ref="H72:H135" si="3">L72</f>
        <v>11</v>
      </c>
      <c r="I72" s="99">
        <f t="shared" ref="I72:I135" si="4">SUM(M72:P72)</f>
        <v>0</v>
      </c>
      <c r="J72" s="126">
        <f t="shared" ref="J72:J135" si="5">H72/G72</f>
        <v>1</v>
      </c>
      <c r="K72" s="99"/>
      <c r="L72" s="71">
        <v>11</v>
      </c>
      <c r="M72" s="71">
        <v>0</v>
      </c>
      <c r="N72" s="71">
        <v>0</v>
      </c>
      <c r="O72" s="71">
        <v>0</v>
      </c>
      <c r="P72" s="71">
        <v>0</v>
      </c>
    </row>
    <row r="73" spans="1:16" ht="15" x14ac:dyDescent="0.25">
      <c r="A73" s="122" t="s">
        <v>385</v>
      </c>
      <c r="B73" s="122" t="s">
        <v>440</v>
      </c>
      <c r="C73" s="122" t="s">
        <v>410</v>
      </c>
      <c r="D73" s="39" t="s">
        <v>186</v>
      </c>
      <c r="E73" s="71" t="s">
        <v>441</v>
      </c>
      <c r="F73" s="71" t="s">
        <v>57</v>
      </c>
      <c r="G73" s="71">
        <v>279</v>
      </c>
      <c r="H73" s="71">
        <f t="shared" si="3"/>
        <v>247</v>
      </c>
      <c r="I73" s="99">
        <f t="shared" si="4"/>
        <v>32</v>
      </c>
      <c r="J73" s="126">
        <f t="shared" si="5"/>
        <v>0.88530465949820791</v>
      </c>
      <c r="K73" s="99"/>
      <c r="L73" s="71">
        <v>247</v>
      </c>
      <c r="M73" s="71">
        <v>7</v>
      </c>
      <c r="N73" s="71">
        <v>20</v>
      </c>
      <c r="O73" s="71">
        <v>4</v>
      </c>
      <c r="P73" s="71">
        <v>1</v>
      </c>
    </row>
    <row r="74" spans="1:16" ht="15" x14ac:dyDescent="0.25">
      <c r="A74" s="122" t="s">
        <v>385</v>
      </c>
      <c r="B74" s="122" t="s">
        <v>440</v>
      </c>
      <c r="C74" s="122" t="s">
        <v>410</v>
      </c>
      <c r="D74" s="39" t="s">
        <v>186</v>
      </c>
      <c r="E74" s="71" t="s">
        <v>441</v>
      </c>
      <c r="F74" s="71" t="s">
        <v>66</v>
      </c>
      <c r="G74" s="71">
        <v>24</v>
      </c>
      <c r="H74" s="71">
        <f t="shared" si="3"/>
        <v>22</v>
      </c>
      <c r="I74" s="99">
        <f t="shared" si="4"/>
        <v>2</v>
      </c>
      <c r="J74" s="126">
        <f t="shared" si="5"/>
        <v>0.91666666666666663</v>
      </c>
      <c r="K74" s="99"/>
      <c r="L74" s="71">
        <v>22</v>
      </c>
      <c r="M74" s="71">
        <v>0</v>
      </c>
      <c r="N74" s="71">
        <v>2</v>
      </c>
      <c r="O74" s="71">
        <v>0</v>
      </c>
      <c r="P74" s="71">
        <v>0</v>
      </c>
    </row>
    <row r="75" spans="1:16" ht="15" x14ac:dyDescent="0.25">
      <c r="A75" s="122" t="s">
        <v>385</v>
      </c>
      <c r="B75" s="122" t="s">
        <v>440</v>
      </c>
      <c r="C75" s="122" t="s">
        <v>410</v>
      </c>
      <c r="D75" s="39" t="s">
        <v>186</v>
      </c>
      <c r="E75" s="71" t="s">
        <v>441</v>
      </c>
      <c r="F75" s="71" t="s">
        <v>54</v>
      </c>
      <c r="G75" s="71">
        <v>456</v>
      </c>
      <c r="H75" s="71">
        <f t="shared" si="3"/>
        <v>428</v>
      </c>
      <c r="I75" s="99">
        <f t="shared" si="4"/>
        <v>28</v>
      </c>
      <c r="J75" s="126">
        <f t="shared" si="5"/>
        <v>0.93859649122807021</v>
      </c>
      <c r="K75" s="99"/>
      <c r="L75" s="71">
        <v>428</v>
      </c>
      <c r="M75" s="71">
        <v>8</v>
      </c>
      <c r="N75" s="71">
        <v>14</v>
      </c>
      <c r="O75" s="71">
        <v>4</v>
      </c>
      <c r="P75" s="71">
        <v>2</v>
      </c>
    </row>
    <row r="76" spans="1:16" ht="15" x14ac:dyDescent="0.25">
      <c r="A76" s="122" t="s">
        <v>385</v>
      </c>
      <c r="B76" s="122" t="s">
        <v>440</v>
      </c>
      <c r="C76" s="122" t="s">
        <v>410</v>
      </c>
      <c r="D76" s="39" t="s">
        <v>186</v>
      </c>
      <c r="E76" s="71" t="s">
        <v>441</v>
      </c>
      <c r="F76" s="71" t="s">
        <v>53</v>
      </c>
      <c r="G76" s="71">
        <v>813</v>
      </c>
      <c r="H76" s="71">
        <f t="shared" si="3"/>
        <v>783</v>
      </c>
      <c r="I76" s="99">
        <f t="shared" si="4"/>
        <v>30</v>
      </c>
      <c r="J76" s="126">
        <f t="shared" si="5"/>
        <v>0.96309963099630991</v>
      </c>
      <c r="K76" s="99"/>
      <c r="L76" s="71">
        <v>783</v>
      </c>
      <c r="M76" s="71">
        <v>11</v>
      </c>
      <c r="N76" s="71">
        <v>16</v>
      </c>
      <c r="O76" s="71">
        <v>3</v>
      </c>
      <c r="P76" s="71">
        <v>0</v>
      </c>
    </row>
    <row r="77" spans="1:16" ht="15" x14ac:dyDescent="0.25">
      <c r="A77" s="122" t="s">
        <v>385</v>
      </c>
      <c r="B77" s="122" t="s">
        <v>440</v>
      </c>
      <c r="C77" s="122" t="s">
        <v>410</v>
      </c>
      <c r="D77" s="39" t="s">
        <v>186</v>
      </c>
      <c r="E77" s="71" t="s">
        <v>441</v>
      </c>
      <c r="F77" s="71" t="s">
        <v>67</v>
      </c>
      <c r="G77" s="71">
        <v>136</v>
      </c>
      <c r="H77" s="71">
        <f t="shared" si="3"/>
        <v>133</v>
      </c>
      <c r="I77" s="99">
        <f t="shared" si="4"/>
        <v>3</v>
      </c>
      <c r="J77" s="126">
        <f t="shared" si="5"/>
        <v>0.9779411764705882</v>
      </c>
      <c r="K77" s="99"/>
      <c r="L77" s="71">
        <v>133</v>
      </c>
      <c r="M77" s="71">
        <v>2</v>
      </c>
      <c r="N77" s="71">
        <v>1</v>
      </c>
      <c r="O77" s="71">
        <v>0</v>
      </c>
      <c r="P77" s="71">
        <v>0</v>
      </c>
    </row>
    <row r="78" spans="1:16" ht="15" x14ac:dyDescent="0.25">
      <c r="A78" s="122" t="s">
        <v>385</v>
      </c>
      <c r="B78" s="122" t="s">
        <v>440</v>
      </c>
      <c r="C78" s="122" t="s">
        <v>410</v>
      </c>
      <c r="D78" s="39" t="s">
        <v>186</v>
      </c>
      <c r="E78" s="71" t="s">
        <v>441</v>
      </c>
      <c r="F78" s="71" t="s">
        <v>58</v>
      </c>
      <c r="G78" s="71">
        <v>719</v>
      </c>
      <c r="H78" s="71">
        <f t="shared" si="3"/>
        <v>686</v>
      </c>
      <c r="I78" s="99">
        <f t="shared" si="4"/>
        <v>33</v>
      </c>
      <c r="J78" s="126">
        <f t="shared" si="5"/>
        <v>0.95410292072322667</v>
      </c>
      <c r="K78" s="99"/>
      <c r="L78" s="71">
        <v>686</v>
      </c>
      <c r="M78" s="71">
        <v>9</v>
      </c>
      <c r="N78" s="71">
        <v>12</v>
      </c>
      <c r="O78" s="71">
        <v>10</v>
      </c>
      <c r="P78" s="71">
        <v>2</v>
      </c>
    </row>
    <row r="79" spans="1:16" ht="15" x14ac:dyDescent="0.25">
      <c r="A79" s="122" t="s">
        <v>385</v>
      </c>
      <c r="B79" s="122" t="s">
        <v>440</v>
      </c>
      <c r="C79" s="122" t="s">
        <v>410</v>
      </c>
      <c r="D79" s="39" t="s">
        <v>186</v>
      </c>
      <c r="E79" s="71" t="s">
        <v>441</v>
      </c>
      <c r="F79" s="71" t="s">
        <v>59</v>
      </c>
      <c r="G79" s="71">
        <v>39</v>
      </c>
      <c r="H79" s="71">
        <f t="shared" si="3"/>
        <v>39</v>
      </c>
      <c r="I79" s="99">
        <f t="shared" si="4"/>
        <v>0</v>
      </c>
      <c r="J79" s="126">
        <f t="shared" si="5"/>
        <v>1</v>
      </c>
      <c r="K79" s="99"/>
      <c r="L79" s="71">
        <v>39</v>
      </c>
      <c r="M79" s="71">
        <v>0</v>
      </c>
      <c r="N79" s="71">
        <v>0</v>
      </c>
      <c r="O79" s="71">
        <v>0</v>
      </c>
      <c r="P79" s="71">
        <v>0</v>
      </c>
    </row>
    <row r="80" spans="1:16" ht="15" x14ac:dyDescent="0.25">
      <c r="A80" s="122" t="s">
        <v>385</v>
      </c>
      <c r="B80" s="122" t="s">
        <v>440</v>
      </c>
      <c r="C80" s="122" t="s">
        <v>410</v>
      </c>
      <c r="D80" s="39" t="s">
        <v>186</v>
      </c>
      <c r="E80" s="71" t="s">
        <v>441</v>
      </c>
      <c r="F80" s="71" t="s">
        <v>60</v>
      </c>
      <c r="G80" s="71">
        <v>452</v>
      </c>
      <c r="H80" s="71">
        <f t="shared" si="3"/>
        <v>405</v>
      </c>
      <c r="I80" s="99">
        <f t="shared" si="4"/>
        <v>47</v>
      </c>
      <c r="J80" s="126">
        <f t="shared" si="5"/>
        <v>0.89601769911504425</v>
      </c>
      <c r="K80" s="99"/>
      <c r="L80" s="71">
        <v>405</v>
      </c>
      <c r="M80" s="71">
        <v>15</v>
      </c>
      <c r="N80" s="71">
        <v>21</v>
      </c>
      <c r="O80" s="71">
        <v>7</v>
      </c>
      <c r="P80" s="71">
        <v>4</v>
      </c>
    </row>
    <row r="81" spans="1:16" ht="15" x14ac:dyDescent="0.25">
      <c r="A81" s="122" t="s">
        <v>385</v>
      </c>
      <c r="B81" s="122" t="s">
        <v>440</v>
      </c>
      <c r="C81" s="122" t="s">
        <v>410</v>
      </c>
      <c r="D81" s="39" t="s">
        <v>186</v>
      </c>
      <c r="E81" s="71" t="s">
        <v>441</v>
      </c>
      <c r="F81" s="71" t="s">
        <v>61</v>
      </c>
      <c r="G81" s="71">
        <v>594</v>
      </c>
      <c r="H81" s="71">
        <f t="shared" si="3"/>
        <v>538</v>
      </c>
      <c r="I81" s="99">
        <f t="shared" si="4"/>
        <v>56</v>
      </c>
      <c r="J81" s="126">
        <f t="shared" si="5"/>
        <v>0.90572390572390571</v>
      </c>
      <c r="K81" s="99"/>
      <c r="L81" s="71">
        <v>538</v>
      </c>
      <c r="M81" s="71">
        <v>26</v>
      </c>
      <c r="N81" s="71">
        <v>16</v>
      </c>
      <c r="O81" s="71">
        <v>11</v>
      </c>
      <c r="P81" s="71">
        <v>3</v>
      </c>
    </row>
    <row r="82" spans="1:16" ht="15" x14ac:dyDescent="0.25">
      <c r="A82" s="122" t="s">
        <v>385</v>
      </c>
      <c r="B82" s="122" t="s">
        <v>440</v>
      </c>
      <c r="C82" s="122" t="s">
        <v>410</v>
      </c>
      <c r="D82" s="39" t="s">
        <v>157</v>
      </c>
      <c r="E82" s="71" t="s">
        <v>442</v>
      </c>
      <c r="F82" s="71" t="s">
        <v>71</v>
      </c>
      <c r="G82" s="71">
        <v>12</v>
      </c>
      <c r="H82" s="71">
        <f t="shared" si="3"/>
        <v>12</v>
      </c>
      <c r="I82" s="99">
        <f t="shared" si="4"/>
        <v>0</v>
      </c>
      <c r="J82" s="126">
        <f t="shared" si="5"/>
        <v>1</v>
      </c>
      <c r="K82" s="99"/>
      <c r="L82" s="71">
        <v>12</v>
      </c>
      <c r="M82" s="71">
        <v>0</v>
      </c>
      <c r="N82" s="71">
        <v>0</v>
      </c>
      <c r="O82" s="71">
        <v>0</v>
      </c>
      <c r="P82" s="71">
        <v>0</v>
      </c>
    </row>
    <row r="83" spans="1:16" ht="15" x14ac:dyDescent="0.25">
      <c r="A83" s="122" t="s">
        <v>385</v>
      </c>
      <c r="B83" s="122" t="s">
        <v>440</v>
      </c>
      <c r="C83" s="122" t="s">
        <v>410</v>
      </c>
      <c r="D83" s="39" t="s">
        <v>157</v>
      </c>
      <c r="E83" s="71" t="s">
        <v>442</v>
      </c>
      <c r="F83" s="71" t="s">
        <v>65</v>
      </c>
      <c r="G83" s="71">
        <v>205</v>
      </c>
      <c r="H83" s="71">
        <f t="shared" si="3"/>
        <v>197</v>
      </c>
      <c r="I83" s="99">
        <f t="shared" si="4"/>
        <v>8</v>
      </c>
      <c r="J83" s="126">
        <f t="shared" si="5"/>
        <v>0.96097560975609753</v>
      </c>
      <c r="K83" s="99"/>
      <c r="L83" s="71">
        <v>197</v>
      </c>
      <c r="M83" s="71">
        <v>2</v>
      </c>
      <c r="N83" s="71">
        <v>5</v>
      </c>
      <c r="O83" s="71">
        <v>1</v>
      </c>
      <c r="P83" s="71">
        <v>0</v>
      </c>
    </row>
    <row r="84" spans="1:16" ht="15" x14ac:dyDescent="0.25">
      <c r="A84" s="122" t="s">
        <v>385</v>
      </c>
      <c r="B84" s="122" t="s">
        <v>440</v>
      </c>
      <c r="C84" s="122" t="s">
        <v>410</v>
      </c>
      <c r="D84" s="39" t="s">
        <v>157</v>
      </c>
      <c r="E84" s="71" t="s">
        <v>442</v>
      </c>
      <c r="F84" s="71" t="s">
        <v>56</v>
      </c>
      <c r="G84" s="71">
        <v>9</v>
      </c>
      <c r="H84" s="71">
        <f t="shared" si="3"/>
        <v>9</v>
      </c>
      <c r="I84" s="99">
        <f t="shared" si="4"/>
        <v>0</v>
      </c>
      <c r="J84" s="126">
        <f t="shared" si="5"/>
        <v>1</v>
      </c>
      <c r="K84" s="99"/>
      <c r="L84" s="71">
        <v>9</v>
      </c>
      <c r="M84" s="71">
        <v>0</v>
      </c>
      <c r="N84" s="71">
        <v>0</v>
      </c>
      <c r="O84" s="71">
        <v>0</v>
      </c>
      <c r="P84" s="71">
        <v>0</v>
      </c>
    </row>
    <row r="85" spans="1:16" ht="15" x14ac:dyDescent="0.25">
      <c r="A85" s="122" t="s">
        <v>385</v>
      </c>
      <c r="B85" s="122" t="s">
        <v>440</v>
      </c>
      <c r="C85" s="122" t="s">
        <v>410</v>
      </c>
      <c r="D85" s="39" t="s">
        <v>157</v>
      </c>
      <c r="E85" s="71" t="s">
        <v>442</v>
      </c>
      <c r="F85" s="71" t="s">
        <v>57</v>
      </c>
      <c r="G85" s="71">
        <v>265</v>
      </c>
      <c r="H85" s="71">
        <f t="shared" si="3"/>
        <v>252</v>
      </c>
      <c r="I85" s="99">
        <f t="shared" si="4"/>
        <v>13</v>
      </c>
      <c r="J85" s="126">
        <f t="shared" si="5"/>
        <v>0.95094339622641511</v>
      </c>
      <c r="K85" s="99"/>
      <c r="L85" s="71">
        <v>252</v>
      </c>
      <c r="M85" s="71">
        <v>0</v>
      </c>
      <c r="N85" s="71">
        <v>11</v>
      </c>
      <c r="O85" s="71">
        <v>1</v>
      </c>
      <c r="P85" s="71">
        <v>1</v>
      </c>
    </row>
    <row r="86" spans="1:16" ht="15" x14ac:dyDescent="0.25">
      <c r="A86" s="122" t="s">
        <v>385</v>
      </c>
      <c r="B86" s="122" t="s">
        <v>440</v>
      </c>
      <c r="C86" s="122" t="s">
        <v>410</v>
      </c>
      <c r="D86" s="39" t="s">
        <v>157</v>
      </c>
      <c r="E86" s="71" t="s">
        <v>442</v>
      </c>
      <c r="F86" s="71" t="s">
        <v>66</v>
      </c>
      <c r="G86" s="71">
        <v>18</v>
      </c>
      <c r="H86" s="71">
        <f t="shared" si="3"/>
        <v>16</v>
      </c>
      <c r="I86" s="99">
        <f t="shared" si="4"/>
        <v>2</v>
      </c>
      <c r="J86" s="126">
        <f t="shared" si="5"/>
        <v>0.88888888888888884</v>
      </c>
      <c r="K86" s="99"/>
      <c r="L86" s="71">
        <v>16</v>
      </c>
      <c r="M86" s="71">
        <v>0</v>
      </c>
      <c r="N86" s="71">
        <v>1</v>
      </c>
      <c r="O86" s="71">
        <v>0</v>
      </c>
      <c r="P86" s="71">
        <v>1</v>
      </c>
    </row>
    <row r="87" spans="1:16" ht="15" x14ac:dyDescent="0.25">
      <c r="A87" s="122" t="s">
        <v>385</v>
      </c>
      <c r="B87" s="122" t="s">
        <v>440</v>
      </c>
      <c r="C87" s="122" t="s">
        <v>410</v>
      </c>
      <c r="D87" s="39" t="s">
        <v>157</v>
      </c>
      <c r="E87" s="71" t="s">
        <v>442</v>
      </c>
      <c r="F87" s="71" t="s">
        <v>54</v>
      </c>
      <c r="G87" s="71">
        <v>191</v>
      </c>
      <c r="H87" s="71">
        <f t="shared" si="3"/>
        <v>183</v>
      </c>
      <c r="I87" s="99">
        <f t="shared" si="4"/>
        <v>8</v>
      </c>
      <c r="J87" s="126">
        <f t="shared" si="5"/>
        <v>0.95811518324607325</v>
      </c>
      <c r="K87" s="99"/>
      <c r="L87" s="71">
        <v>183</v>
      </c>
      <c r="M87" s="71">
        <v>3</v>
      </c>
      <c r="N87" s="71">
        <v>2</v>
      </c>
      <c r="O87" s="71">
        <v>2</v>
      </c>
      <c r="P87" s="71">
        <v>1</v>
      </c>
    </row>
    <row r="88" spans="1:16" ht="15" x14ac:dyDescent="0.25">
      <c r="A88" s="122" t="s">
        <v>385</v>
      </c>
      <c r="B88" s="122" t="s">
        <v>440</v>
      </c>
      <c r="C88" s="122" t="s">
        <v>410</v>
      </c>
      <c r="D88" s="39" t="s">
        <v>157</v>
      </c>
      <c r="E88" s="71" t="s">
        <v>442</v>
      </c>
      <c r="F88" s="71" t="s">
        <v>53</v>
      </c>
      <c r="G88" s="71">
        <v>417</v>
      </c>
      <c r="H88" s="71">
        <f t="shared" si="3"/>
        <v>387</v>
      </c>
      <c r="I88" s="99">
        <f t="shared" si="4"/>
        <v>30</v>
      </c>
      <c r="J88" s="126">
        <f t="shared" si="5"/>
        <v>0.92805755395683454</v>
      </c>
      <c r="K88" s="99"/>
      <c r="L88" s="71">
        <v>387</v>
      </c>
      <c r="M88" s="71">
        <v>6</v>
      </c>
      <c r="N88" s="71">
        <v>13</v>
      </c>
      <c r="O88" s="71">
        <v>6</v>
      </c>
      <c r="P88" s="71">
        <v>5</v>
      </c>
    </row>
    <row r="89" spans="1:16" ht="15" x14ac:dyDescent="0.25">
      <c r="A89" s="122" t="s">
        <v>385</v>
      </c>
      <c r="B89" s="122" t="s">
        <v>440</v>
      </c>
      <c r="C89" s="122" t="s">
        <v>410</v>
      </c>
      <c r="D89" s="39" t="s">
        <v>157</v>
      </c>
      <c r="E89" s="71" t="s">
        <v>442</v>
      </c>
      <c r="F89" s="71" t="s">
        <v>67</v>
      </c>
      <c r="G89" s="71">
        <v>66</v>
      </c>
      <c r="H89" s="71">
        <f t="shared" si="3"/>
        <v>53</v>
      </c>
      <c r="I89" s="99">
        <f t="shared" si="4"/>
        <v>13</v>
      </c>
      <c r="J89" s="126">
        <f t="shared" si="5"/>
        <v>0.80303030303030298</v>
      </c>
      <c r="K89" s="99"/>
      <c r="L89" s="71">
        <v>53</v>
      </c>
      <c r="M89" s="71">
        <v>4</v>
      </c>
      <c r="N89" s="71">
        <v>5</v>
      </c>
      <c r="O89" s="71">
        <v>2</v>
      </c>
      <c r="P89" s="71">
        <v>2</v>
      </c>
    </row>
    <row r="90" spans="1:16" ht="15" x14ac:dyDescent="0.25">
      <c r="A90" s="122" t="s">
        <v>385</v>
      </c>
      <c r="B90" s="122" t="s">
        <v>440</v>
      </c>
      <c r="C90" s="122" t="s">
        <v>410</v>
      </c>
      <c r="D90" s="39" t="s">
        <v>157</v>
      </c>
      <c r="E90" s="71" t="s">
        <v>442</v>
      </c>
      <c r="F90" s="71" t="s">
        <v>68</v>
      </c>
      <c r="G90" s="71">
        <v>3</v>
      </c>
      <c r="H90" s="71">
        <f t="shared" si="3"/>
        <v>3</v>
      </c>
      <c r="I90" s="99">
        <f t="shared" si="4"/>
        <v>0</v>
      </c>
      <c r="J90" s="126">
        <f t="shared" si="5"/>
        <v>1</v>
      </c>
      <c r="K90" s="99"/>
      <c r="L90" s="71">
        <v>3</v>
      </c>
      <c r="M90" s="71">
        <v>0</v>
      </c>
      <c r="N90" s="71">
        <v>0</v>
      </c>
      <c r="O90" s="71">
        <v>0</v>
      </c>
      <c r="P90" s="71">
        <v>0</v>
      </c>
    </row>
    <row r="91" spans="1:16" ht="15" x14ac:dyDescent="0.25">
      <c r="A91" s="122" t="s">
        <v>385</v>
      </c>
      <c r="B91" s="122" t="s">
        <v>440</v>
      </c>
      <c r="C91" s="122" t="s">
        <v>410</v>
      </c>
      <c r="D91" s="39" t="s">
        <v>157</v>
      </c>
      <c r="E91" s="71" t="s">
        <v>442</v>
      </c>
      <c r="F91" s="71" t="s">
        <v>69</v>
      </c>
      <c r="G91" s="71">
        <v>12</v>
      </c>
      <c r="H91" s="71">
        <f t="shared" si="3"/>
        <v>12</v>
      </c>
      <c r="I91" s="99">
        <f t="shared" si="4"/>
        <v>0</v>
      </c>
      <c r="J91" s="126">
        <f t="shared" si="5"/>
        <v>1</v>
      </c>
      <c r="K91" s="99"/>
      <c r="L91" s="71">
        <v>12</v>
      </c>
      <c r="M91" s="71">
        <v>0</v>
      </c>
      <c r="N91" s="71">
        <v>0</v>
      </c>
      <c r="O91" s="71">
        <v>0</v>
      </c>
      <c r="P91" s="71">
        <v>0</v>
      </c>
    </row>
    <row r="92" spans="1:16" ht="15" x14ac:dyDescent="0.25">
      <c r="A92" s="122" t="s">
        <v>385</v>
      </c>
      <c r="B92" s="122" t="s">
        <v>440</v>
      </c>
      <c r="C92" s="122" t="s">
        <v>410</v>
      </c>
      <c r="D92" s="39" t="s">
        <v>157</v>
      </c>
      <c r="E92" s="71" t="s">
        <v>442</v>
      </c>
      <c r="F92" s="71" t="s">
        <v>58</v>
      </c>
      <c r="G92" s="71">
        <v>450</v>
      </c>
      <c r="H92" s="71">
        <f t="shared" si="3"/>
        <v>417</v>
      </c>
      <c r="I92" s="99">
        <f t="shared" si="4"/>
        <v>33</v>
      </c>
      <c r="J92" s="126">
        <f t="shared" si="5"/>
        <v>0.92666666666666664</v>
      </c>
      <c r="K92" s="99"/>
      <c r="L92" s="71">
        <v>417</v>
      </c>
      <c r="M92" s="71">
        <v>3</v>
      </c>
      <c r="N92" s="71">
        <v>18</v>
      </c>
      <c r="O92" s="71">
        <v>6</v>
      </c>
      <c r="P92" s="71">
        <v>6</v>
      </c>
    </row>
    <row r="93" spans="1:16" ht="15" x14ac:dyDescent="0.25">
      <c r="A93" s="122" t="s">
        <v>385</v>
      </c>
      <c r="B93" s="122" t="s">
        <v>440</v>
      </c>
      <c r="C93" s="122" t="s">
        <v>410</v>
      </c>
      <c r="D93" s="39" t="s">
        <v>157</v>
      </c>
      <c r="E93" s="71" t="s">
        <v>442</v>
      </c>
      <c r="F93" s="71" t="s">
        <v>59</v>
      </c>
      <c r="G93" s="71">
        <v>18</v>
      </c>
      <c r="H93" s="71">
        <f t="shared" si="3"/>
        <v>18</v>
      </c>
      <c r="I93" s="99">
        <f t="shared" si="4"/>
        <v>0</v>
      </c>
      <c r="J93" s="126">
        <f t="shared" si="5"/>
        <v>1</v>
      </c>
      <c r="K93" s="99"/>
      <c r="L93" s="71">
        <v>18</v>
      </c>
      <c r="M93" s="71">
        <v>0</v>
      </c>
      <c r="N93" s="71">
        <v>0</v>
      </c>
      <c r="O93" s="71">
        <v>0</v>
      </c>
      <c r="P93" s="71">
        <v>0</v>
      </c>
    </row>
    <row r="94" spans="1:16" ht="15" x14ac:dyDescent="0.25">
      <c r="A94" s="122" t="s">
        <v>385</v>
      </c>
      <c r="B94" s="122" t="s">
        <v>440</v>
      </c>
      <c r="C94" s="122" t="s">
        <v>410</v>
      </c>
      <c r="D94" s="39" t="s">
        <v>157</v>
      </c>
      <c r="E94" s="71" t="s">
        <v>442</v>
      </c>
      <c r="F94" s="71" t="s">
        <v>60</v>
      </c>
      <c r="G94" s="71">
        <v>267</v>
      </c>
      <c r="H94" s="71">
        <f t="shared" si="3"/>
        <v>257</v>
      </c>
      <c r="I94" s="99">
        <f t="shared" si="4"/>
        <v>10</v>
      </c>
      <c r="J94" s="126">
        <f t="shared" si="5"/>
        <v>0.96254681647940077</v>
      </c>
      <c r="K94" s="99"/>
      <c r="L94" s="71">
        <v>257</v>
      </c>
      <c r="M94" s="71">
        <v>3</v>
      </c>
      <c r="N94" s="71">
        <v>5</v>
      </c>
      <c r="O94" s="71">
        <v>1</v>
      </c>
      <c r="P94" s="71">
        <v>1</v>
      </c>
    </row>
    <row r="95" spans="1:16" ht="15" x14ac:dyDescent="0.25">
      <c r="A95" s="122" t="s">
        <v>385</v>
      </c>
      <c r="B95" s="122" t="s">
        <v>440</v>
      </c>
      <c r="C95" s="122" t="s">
        <v>410</v>
      </c>
      <c r="D95" s="39" t="s">
        <v>157</v>
      </c>
      <c r="E95" s="71" t="s">
        <v>442</v>
      </c>
      <c r="F95" s="71" t="s">
        <v>61</v>
      </c>
      <c r="G95" s="71">
        <v>309</v>
      </c>
      <c r="H95" s="71">
        <f t="shared" si="3"/>
        <v>292</v>
      </c>
      <c r="I95" s="99">
        <f t="shared" si="4"/>
        <v>17</v>
      </c>
      <c r="J95" s="126">
        <f t="shared" si="5"/>
        <v>0.94498381877022652</v>
      </c>
      <c r="K95" s="99"/>
      <c r="L95" s="71">
        <v>292</v>
      </c>
      <c r="M95" s="71">
        <v>3</v>
      </c>
      <c r="N95" s="71">
        <v>11</v>
      </c>
      <c r="O95" s="71">
        <v>3</v>
      </c>
      <c r="P95" s="71">
        <v>0</v>
      </c>
    </row>
    <row r="96" spans="1:16" ht="15" x14ac:dyDescent="0.25">
      <c r="A96" s="122" t="s">
        <v>385</v>
      </c>
      <c r="B96" s="122" t="s">
        <v>440</v>
      </c>
      <c r="C96" s="122" t="s">
        <v>410</v>
      </c>
      <c r="D96" s="39" t="s">
        <v>101</v>
      </c>
      <c r="E96" s="71" t="s">
        <v>443</v>
      </c>
      <c r="F96" s="71" t="s">
        <v>71</v>
      </c>
      <c r="G96" s="71">
        <v>5</v>
      </c>
      <c r="H96" s="71">
        <f t="shared" si="3"/>
        <v>5</v>
      </c>
      <c r="I96" s="99">
        <f t="shared" si="4"/>
        <v>0</v>
      </c>
      <c r="J96" s="126">
        <f t="shared" si="5"/>
        <v>1</v>
      </c>
      <c r="K96" s="99"/>
      <c r="L96" s="71">
        <v>5</v>
      </c>
      <c r="M96" s="71">
        <v>0</v>
      </c>
      <c r="N96" s="71">
        <v>0</v>
      </c>
      <c r="O96" s="71">
        <v>0</v>
      </c>
      <c r="P96" s="71">
        <v>0</v>
      </c>
    </row>
    <row r="97" spans="1:16" ht="15" x14ac:dyDescent="0.25">
      <c r="A97" s="122" t="s">
        <v>385</v>
      </c>
      <c r="B97" s="122" t="s">
        <v>440</v>
      </c>
      <c r="C97" s="122" t="s">
        <v>410</v>
      </c>
      <c r="D97" s="39" t="s">
        <v>101</v>
      </c>
      <c r="E97" s="71" t="s">
        <v>443</v>
      </c>
      <c r="F97" s="71" t="s">
        <v>65</v>
      </c>
      <c r="G97" s="71">
        <v>401</v>
      </c>
      <c r="H97" s="71">
        <f t="shared" si="3"/>
        <v>397</v>
      </c>
      <c r="I97" s="99">
        <f t="shared" si="4"/>
        <v>4</v>
      </c>
      <c r="J97" s="126">
        <f t="shared" si="5"/>
        <v>0.9900249376558603</v>
      </c>
      <c r="K97" s="99"/>
      <c r="L97" s="71">
        <v>397</v>
      </c>
      <c r="M97" s="71">
        <v>0</v>
      </c>
      <c r="N97" s="71">
        <v>4</v>
      </c>
      <c r="O97" s="71">
        <v>0</v>
      </c>
      <c r="P97" s="71">
        <v>0</v>
      </c>
    </row>
    <row r="98" spans="1:16" ht="15" x14ac:dyDescent="0.25">
      <c r="A98" s="122" t="s">
        <v>385</v>
      </c>
      <c r="B98" s="122" t="s">
        <v>440</v>
      </c>
      <c r="C98" s="122" t="s">
        <v>410</v>
      </c>
      <c r="D98" s="39" t="s">
        <v>101</v>
      </c>
      <c r="E98" s="71" t="s">
        <v>443</v>
      </c>
      <c r="F98" s="71" t="s">
        <v>56</v>
      </c>
      <c r="G98" s="71">
        <v>14</v>
      </c>
      <c r="H98" s="71">
        <f t="shared" si="3"/>
        <v>14</v>
      </c>
      <c r="I98" s="99">
        <f t="shared" si="4"/>
        <v>0</v>
      </c>
      <c r="J98" s="126">
        <f t="shared" si="5"/>
        <v>1</v>
      </c>
      <c r="K98" s="99"/>
      <c r="L98" s="71">
        <v>14</v>
      </c>
      <c r="M98" s="71">
        <v>0</v>
      </c>
      <c r="N98" s="71">
        <v>0</v>
      </c>
      <c r="O98" s="71">
        <v>0</v>
      </c>
      <c r="P98" s="71">
        <v>0</v>
      </c>
    </row>
    <row r="99" spans="1:16" ht="15" x14ac:dyDescent="0.25">
      <c r="A99" s="122" t="s">
        <v>385</v>
      </c>
      <c r="B99" s="122" t="s">
        <v>440</v>
      </c>
      <c r="C99" s="122" t="s">
        <v>410</v>
      </c>
      <c r="D99" s="39" t="s">
        <v>101</v>
      </c>
      <c r="E99" s="71" t="s">
        <v>443</v>
      </c>
      <c r="F99" s="71" t="s">
        <v>57</v>
      </c>
      <c r="G99" s="71">
        <v>223</v>
      </c>
      <c r="H99" s="71">
        <f t="shared" si="3"/>
        <v>207</v>
      </c>
      <c r="I99" s="99">
        <f t="shared" si="4"/>
        <v>16</v>
      </c>
      <c r="J99" s="126">
        <f t="shared" si="5"/>
        <v>0.9282511210762332</v>
      </c>
      <c r="K99" s="99"/>
      <c r="L99" s="71">
        <v>207</v>
      </c>
      <c r="M99" s="71">
        <v>5</v>
      </c>
      <c r="N99" s="71">
        <v>8</v>
      </c>
      <c r="O99" s="71">
        <v>3</v>
      </c>
      <c r="P99" s="71">
        <v>0</v>
      </c>
    </row>
    <row r="100" spans="1:16" ht="15" x14ac:dyDescent="0.25">
      <c r="A100" s="122" t="s">
        <v>385</v>
      </c>
      <c r="B100" s="122" t="s">
        <v>440</v>
      </c>
      <c r="C100" s="122" t="s">
        <v>410</v>
      </c>
      <c r="D100" s="39" t="s">
        <v>101</v>
      </c>
      <c r="E100" s="71" t="s">
        <v>443</v>
      </c>
      <c r="F100" s="71" t="s">
        <v>66</v>
      </c>
      <c r="G100" s="71">
        <v>41</v>
      </c>
      <c r="H100" s="71">
        <f t="shared" si="3"/>
        <v>37</v>
      </c>
      <c r="I100" s="99">
        <f t="shared" si="4"/>
        <v>4</v>
      </c>
      <c r="J100" s="126">
        <f t="shared" si="5"/>
        <v>0.90243902439024393</v>
      </c>
      <c r="K100" s="99"/>
      <c r="L100" s="71">
        <v>37</v>
      </c>
      <c r="M100" s="71">
        <v>2</v>
      </c>
      <c r="N100" s="71">
        <v>1</v>
      </c>
      <c r="O100" s="71">
        <v>1</v>
      </c>
      <c r="P100" s="71">
        <v>0</v>
      </c>
    </row>
    <row r="101" spans="1:16" ht="15" x14ac:dyDescent="0.25">
      <c r="A101" s="122" t="s">
        <v>385</v>
      </c>
      <c r="B101" s="122" t="s">
        <v>440</v>
      </c>
      <c r="C101" s="122" t="s">
        <v>410</v>
      </c>
      <c r="D101" s="39" t="s">
        <v>101</v>
      </c>
      <c r="E101" s="71" t="s">
        <v>443</v>
      </c>
      <c r="F101" s="71" t="s">
        <v>54</v>
      </c>
      <c r="G101" s="71">
        <v>233</v>
      </c>
      <c r="H101" s="71">
        <f t="shared" si="3"/>
        <v>220</v>
      </c>
      <c r="I101" s="99">
        <f t="shared" si="4"/>
        <v>13</v>
      </c>
      <c r="J101" s="126">
        <f t="shared" si="5"/>
        <v>0.94420600858369097</v>
      </c>
      <c r="K101" s="99"/>
      <c r="L101" s="71">
        <v>220</v>
      </c>
      <c r="M101" s="71">
        <v>5</v>
      </c>
      <c r="N101" s="71">
        <v>5</v>
      </c>
      <c r="O101" s="71">
        <v>2</v>
      </c>
      <c r="P101" s="71">
        <v>1</v>
      </c>
    </row>
    <row r="102" spans="1:16" ht="15" x14ac:dyDescent="0.25">
      <c r="A102" s="122" t="s">
        <v>385</v>
      </c>
      <c r="B102" s="122" t="s">
        <v>440</v>
      </c>
      <c r="C102" s="122" t="s">
        <v>410</v>
      </c>
      <c r="D102" s="39" t="s">
        <v>101</v>
      </c>
      <c r="E102" s="71" t="s">
        <v>443</v>
      </c>
      <c r="F102" s="71" t="s">
        <v>53</v>
      </c>
      <c r="G102" s="71">
        <v>485</v>
      </c>
      <c r="H102" s="71">
        <f t="shared" si="3"/>
        <v>435</v>
      </c>
      <c r="I102" s="99">
        <f t="shared" si="4"/>
        <v>50</v>
      </c>
      <c r="J102" s="126">
        <f t="shared" si="5"/>
        <v>0.89690721649484539</v>
      </c>
      <c r="K102" s="99"/>
      <c r="L102" s="71">
        <v>435</v>
      </c>
      <c r="M102" s="71">
        <v>17</v>
      </c>
      <c r="N102" s="71">
        <v>25</v>
      </c>
      <c r="O102" s="71">
        <v>8</v>
      </c>
      <c r="P102" s="71">
        <v>0</v>
      </c>
    </row>
    <row r="103" spans="1:16" ht="15" x14ac:dyDescent="0.25">
      <c r="A103" s="122" t="s">
        <v>385</v>
      </c>
      <c r="B103" s="122" t="s">
        <v>440</v>
      </c>
      <c r="C103" s="122" t="s">
        <v>410</v>
      </c>
      <c r="D103" s="39" t="s">
        <v>101</v>
      </c>
      <c r="E103" s="71" t="s">
        <v>443</v>
      </c>
      <c r="F103" s="71" t="s">
        <v>67</v>
      </c>
      <c r="G103" s="71">
        <v>119</v>
      </c>
      <c r="H103" s="71">
        <f t="shared" si="3"/>
        <v>110</v>
      </c>
      <c r="I103" s="99">
        <f t="shared" si="4"/>
        <v>9</v>
      </c>
      <c r="J103" s="126">
        <f t="shared" si="5"/>
        <v>0.92436974789915971</v>
      </c>
      <c r="K103" s="99"/>
      <c r="L103" s="71">
        <v>110</v>
      </c>
      <c r="M103" s="71">
        <v>5</v>
      </c>
      <c r="N103" s="71">
        <v>4</v>
      </c>
      <c r="O103" s="71">
        <v>0</v>
      </c>
      <c r="P103" s="71">
        <v>0</v>
      </c>
    </row>
    <row r="104" spans="1:16" ht="15" x14ac:dyDescent="0.25">
      <c r="A104" s="122" t="s">
        <v>385</v>
      </c>
      <c r="B104" s="122" t="s">
        <v>440</v>
      </c>
      <c r="C104" s="122" t="s">
        <v>410</v>
      </c>
      <c r="D104" s="39" t="s">
        <v>101</v>
      </c>
      <c r="E104" s="71" t="s">
        <v>443</v>
      </c>
      <c r="F104" s="71" t="s">
        <v>68</v>
      </c>
      <c r="G104" s="71">
        <v>45</v>
      </c>
      <c r="H104" s="71">
        <f t="shared" si="3"/>
        <v>43</v>
      </c>
      <c r="I104" s="99">
        <f t="shared" si="4"/>
        <v>2</v>
      </c>
      <c r="J104" s="126">
        <f t="shared" si="5"/>
        <v>0.9555555555555556</v>
      </c>
      <c r="K104" s="99"/>
      <c r="L104" s="71">
        <v>43</v>
      </c>
      <c r="M104" s="71">
        <v>0</v>
      </c>
      <c r="N104" s="71">
        <v>2</v>
      </c>
      <c r="O104" s="71">
        <v>0</v>
      </c>
      <c r="P104" s="71">
        <v>0</v>
      </c>
    </row>
    <row r="105" spans="1:16" ht="15" x14ac:dyDescent="0.25">
      <c r="A105" s="122" t="s">
        <v>385</v>
      </c>
      <c r="B105" s="122" t="s">
        <v>440</v>
      </c>
      <c r="C105" s="122" t="s">
        <v>410</v>
      </c>
      <c r="D105" s="39" t="s">
        <v>101</v>
      </c>
      <c r="E105" s="71" t="s">
        <v>443</v>
      </c>
      <c r="F105" s="71" t="s">
        <v>58</v>
      </c>
      <c r="G105" s="71">
        <v>477</v>
      </c>
      <c r="H105" s="71">
        <f t="shared" si="3"/>
        <v>450</v>
      </c>
      <c r="I105" s="99">
        <f t="shared" si="4"/>
        <v>27</v>
      </c>
      <c r="J105" s="126">
        <f t="shared" si="5"/>
        <v>0.94339622641509435</v>
      </c>
      <c r="K105" s="99"/>
      <c r="L105" s="71">
        <v>450</v>
      </c>
      <c r="M105" s="71">
        <v>4</v>
      </c>
      <c r="N105" s="71">
        <v>15</v>
      </c>
      <c r="O105" s="71">
        <v>7</v>
      </c>
      <c r="P105" s="71">
        <v>1</v>
      </c>
    </row>
    <row r="106" spans="1:16" ht="15" x14ac:dyDescent="0.25">
      <c r="A106" s="122" t="s">
        <v>385</v>
      </c>
      <c r="B106" s="122" t="s">
        <v>440</v>
      </c>
      <c r="C106" s="122" t="s">
        <v>410</v>
      </c>
      <c r="D106" s="39" t="s">
        <v>101</v>
      </c>
      <c r="E106" s="71" t="s">
        <v>443</v>
      </c>
      <c r="F106" s="71" t="s">
        <v>60</v>
      </c>
      <c r="G106" s="71">
        <v>158</v>
      </c>
      <c r="H106" s="71">
        <f t="shared" si="3"/>
        <v>144</v>
      </c>
      <c r="I106" s="99">
        <f t="shared" si="4"/>
        <v>14</v>
      </c>
      <c r="J106" s="126">
        <f t="shared" si="5"/>
        <v>0.91139240506329111</v>
      </c>
      <c r="K106" s="99"/>
      <c r="L106" s="71">
        <v>144</v>
      </c>
      <c r="M106" s="71">
        <v>1</v>
      </c>
      <c r="N106" s="71">
        <v>3</v>
      </c>
      <c r="O106" s="71">
        <v>10</v>
      </c>
      <c r="P106" s="71">
        <v>0</v>
      </c>
    </row>
    <row r="107" spans="1:16" ht="15" x14ac:dyDescent="0.25">
      <c r="A107" s="122" t="s">
        <v>385</v>
      </c>
      <c r="B107" s="122" t="s">
        <v>440</v>
      </c>
      <c r="C107" s="122" t="s">
        <v>410</v>
      </c>
      <c r="D107" s="39" t="s">
        <v>101</v>
      </c>
      <c r="E107" s="71" t="s">
        <v>443</v>
      </c>
      <c r="F107" s="71" t="s">
        <v>61</v>
      </c>
      <c r="G107" s="71">
        <v>324</v>
      </c>
      <c r="H107" s="71">
        <f t="shared" si="3"/>
        <v>298</v>
      </c>
      <c r="I107" s="99">
        <f t="shared" si="4"/>
        <v>26</v>
      </c>
      <c r="J107" s="126">
        <f t="shared" si="5"/>
        <v>0.91975308641975306</v>
      </c>
      <c r="K107" s="99"/>
      <c r="L107" s="71">
        <v>298</v>
      </c>
      <c r="M107" s="71">
        <v>9</v>
      </c>
      <c r="N107" s="71">
        <v>10</v>
      </c>
      <c r="O107" s="71">
        <v>4</v>
      </c>
      <c r="P107" s="71">
        <v>3</v>
      </c>
    </row>
    <row r="108" spans="1:16" ht="15" x14ac:dyDescent="0.25">
      <c r="A108" s="122" t="s">
        <v>385</v>
      </c>
      <c r="B108" s="122" t="s">
        <v>440</v>
      </c>
      <c r="C108" s="122" t="s">
        <v>410</v>
      </c>
      <c r="D108" s="39" t="s">
        <v>164</v>
      </c>
      <c r="E108" s="71" t="s">
        <v>444</v>
      </c>
      <c r="F108" s="71" t="s">
        <v>71</v>
      </c>
      <c r="G108" s="71">
        <v>6</v>
      </c>
      <c r="H108" s="71">
        <f t="shared" si="3"/>
        <v>6</v>
      </c>
      <c r="I108" s="99">
        <f t="shared" si="4"/>
        <v>0</v>
      </c>
      <c r="J108" s="126">
        <f t="shared" si="5"/>
        <v>1</v>
      </c>
      <c r="K108" s="99"/>
      <c r="L108" s="71">
        <v>6</v>
      </c>
      <c r="M108" s="71">
        <v>0</v>
      </c>
      <c r="N108" s="71">
        <v>0</v>
      </c>
      <c r="O108" s="71">
        <v>0</v>
      </c>
      <c r="P108" s="71">
        <v>0</v>
      </c>
    </row>
    <row r="109" spans="1:16" ht="15" x14ac:dyDescent="0.25">
      <c r="A109" s="122" t="s">
        <v>385</v>
      </c>
      <c r="B109" s="122" t="s">
        <v>440</v>
      </c>
      <c r="C109" s="122" t="s">
        <v>410</v>
      </c>
      <c r="D109" s="39" t="s">
        <v>164</v>
      </c>
      <c r="E109" s="71" t="s">
        <v>444</v>
      </c>
      <c r="F109" s="71" t="s">
        <v>65</v>
      </c>
      <c r="G109" s="71">
        <v>248</v>
      </c>
      <c r="H109" s="71">
        <f t="shared" si="3"/>
        <v>243</v>
      </c>
      <c r="I109" s="99">
        <f t="shared" si="4"/>
        <v>5</v>
      </c>
      <c r="J109" s="126">
        <f t="shared" si="5"/>
        <v>0.97983870967741937</v>
      </c>
      <c r="K109" s="99"/>
      <c r="L109" s="71">
        <v>243</v>
      </c>
      <c r="M109" s="71">
        <v>1</v>
      </c>
      <c r="N109" s="71">
        <v>2</v>
      </c>
      <c r="O109" s="71">
        <v>2</v>
      </c>
      <c r="P109" s="71">
        <v>0</v>
      </c>
    </row>
    <row r="110" spans="1:16" ht="15" x14ac:dyDescent="0.25">
      <c r="A110" s="122" t="s">
        <v>385</v>
      </c>
      <c r="B110" s="122" t="s">
        <v>440</v>
      </c>
      <c r="C110" s="122" t="s">
        <v>410</v>
      </c>
      <c r="D110" s="39" t="s">
        <v>164</v>
      </c>
      <c r="E110" s="71" t="s">
        <v>444</v>
      </c>
      <c r="F110" s="71" t="s">
        <v>56</v>
      </c>
      <c r="G110" s="71">
        <v>8</v>
      </c>
      <c r="H110" s="71">
        <f t="shared" si="3"/>
        <v>7</v>
      </c>
      <c r="I110" s="99">
        <f t="shared" si="4"/>
        <v>1</v>
      </c>
      <c r="J110" s="126">
        <f t="shared" si="5"/>
        <v>0.875</v>
      </c>
      <c r="K110" s="99"/>
      <c r="L110" s="71">
        <v>7</v>
      </c>
      <c r="M110" s="71">
        <v>0</v>
      </c>
      <c r="N110" s="71">
        <v>1</v>
      </c>
      <c r="O110" s="71">
        <v>0</v>
      </c>
      <c r="P110" s="71">
        <v>0</v>
      </c>
    </row>
    <row r="111" spans="1:16" ht="15" x14ac:dyDescent="0.25">
      <c r="A111" s="122" t="s">
        <v>385</v>
      </c>
      <c r="B111" s="122" t="s">
        <v>440</v>
      </c>
      <c r="C111" s="122" t="s">
        <v>410</v>
      </c>
      <c r="D111" s="39" t="s">
        <v>164</v>
      </c>
      <c r="E111" s="71" t="s">
        <v>444</v>
      </c>
      <c r="F111" s="71" t="s">
        <v>57</v>
      </c>
      <c r="G111" s="71">
        <v>176</v>
      </c>
      <c r="H111" s="71">
        <f t="shared" si="3"/>
        <v>165</v>
      </c>
      <c r="I111" s="99">
        <f t="shared" si="4"/>
        <v>11</v>
      </c>
      <c r="J111" s="126">
        <f t="shared" si="5"/>
        <v>0.9375</v>
      </c>
      <c r="K111" s="99"/>
      <c r="L111" s="71">
        <v>165</v>
      </c>
      <c r="M111" s="71">
        <v>0</v>
      </c>
      <c r="N111" s="71">
        <v>9</v>
      </c>
      <c r="O111" s="71">
        <v>2</v>
      </c>
      <c r="P111" s="71">
        <v>0</v>
      </c>
    </row>
    <row r="112" spans="1:16" ht="15" x14ac:dyDescent="0.25">
      <c r="A112" s="122" t="s">
        <v>385</v>
      </c>
      <c r="B112" s="122" t="s">
        <v>440</v>
      </c>
      <c r="C112" s="122" t="s">
        <v>410</v>
      </c>
      <c r="D112" s="39" t="s">
        <v>164</v>
      </c>
      <c r="E112" s="71" t="s">
        <v>444</v>
      </c>
      <c r="F112" s="71" t="s">
        <v>66</v>
      </c>
      <c r="G112" s="71">
        <v>3</v>
      </c>
      <c r="H112" s="71">
        <f t="shared" si="3"/>
        <v>3</v>
      </c>
      <c r="I112" s="99">
        <f t="shared" si="4"/>
        <v>0</v>
      </c>
      <c r="J112" s="126">
        <f t="shared" si="5"/>
        <v>1</v>
      </c>
      <c r="K112" s="99"/>
      <c r="L112" s="71">
        <v>3</v>
      </c>
      <c r="M112" s="71">
        <v>0</v>
      </c>
      <c r="N112" s="71">
        <v>0</v>
      </c>
      <c r="O112" s="71">
        <v>0</v>
      </c>
      <c r="P112" s="71">
        <v>0</v>
      </c>
    </row>
    <row r="113" spans="1:16" ht="15" x14ac:dyDescent="0.25">
      <c r="A113" s="122" t="s">
        <v>385</v>
      </c>
      <c r="B113" s="122" t="s">
        <v>440</v>
      </c>
      <c r="C113" s="122" t="s">
        <v>410</v>
      </c>
      <c r="D113" s="39" t="s">
        <v>164</v>
      </c>
      <c r="E113" s="71" t="s">
        <v>444</v>
      </c>
      <c r="F113" s="71" t="s">
        <v>54</v>
      </c>
      <c r="G113" s="71">
        <v>127</v>
      </c>
      <c r="H113" s="71">
        <f t="shared" si="3"/>
        <v>121</v>
      </c>
      <c r="I113" s="99">
        <f t="shared" si="4"/>
        <v>6</v>
      </c>
      <c r="J113" s="126">
        <f t="shared" si="5"/>
        <v>0.952755905511811</v>
      </c>
      <c r="K113" s="99"/>
      <c r="L113" s="71">
        <v>121</v>
      </c>
      <c r="M113" s="71">
        <v>1</v>
      </c>
      <c r="N113" s="71">
        <v>1</v>
      </c>
      <c r="O113" s="71">
        <v>4</v>
      </c>
      <c r="P113" s="71">
        <v>0</v>
      </c>
    </row>
    <row r="114" spans="1:16" ht="15" x14ac:dyDescent="0.25">
      <c r="A114" s="122" t="s">
        <v>385</v>
      </c>
      <c r="B114" s="122" t="s">
        <v>440</v>
      </c>
      <c r="C114" s="122" t="s">
        <v>410</v>
      </c>
      <c r="D114" s="39" t="s">
        <v>164</v>
      </c>
      <c r="E114" s="71" t="s">
        <v>444</v>
      </c>
      <c r="F114" s="71" t="s">
        <v>53</v>
      </c>
      <c r="G114" s="71">
        <v>396</v>
      </c>
      <c r="H114" s="71">
        <f t="shared" si="3"/>
        <v>366</v>
      </c>
      <c r="I114" s="99">
        <f t="shared" si="4"/>
        <v>30</v>
      </c>
      <c r="J114" s="126">
        <f t="shared" si="5"/>
        <v>0.9242424242424242</v>
      </c>
      <c r="K114" s="99"/>
      <c r="L114" s="71">
        <v>366</v>
      </c>
      <c r="M114" s="71">
        <v>8</v>
      </c>
      <c r="N114" s="71">
        <v>12</v>
      </c>
      <c r="O114" s="71">
        <v>8</v>
      </c>
      <c r="P114" s="71">
        <v>2</v>
      </c>
    </row>
    <row r="115" spans="1:16" ht="15" x14ac:dyDescent="0.25">
      <c r="A115" s="122" t="s">
        <v>385</v>
      </c>
      <c r="B115" s="122" t="s">
        <v>440</v>
      </c>
      <c r="C115" s="122" t="s">
        <v>410</v>
      </c>
      <c r="D115" s="39" t="s">
        <v>164</v>
      </c>
      <c r="E115" s="71" t="s">
        <v>444</v>
      </c>
      <c r="F115" s="71" t="s">
        <v>67</v>
      </c>
      <c r="G115" s="71">
        <v>44</v>
      </c>
      <c r="H115" s="71">
        <f t="shared" si="3"/>
        <v>43</v>
      </c>
      <c r="I115" s="99">
        <f t="shared" si="4"/>
        <v>1</v>
      </c>
      <c r="J115" s="126">
        <f t="shared" si="5"/>
        <v>0.97727272727272729</v>
      </c>
      <c r="K115" s="99"/>
      <c r="L115" s="71">
        <v>43</v>
      </c>
      <c r="M115" s="71">
        <v>0</v>
      </c>
      <c r="N115" s="71">
        <v>0</v>
      </c>
      <c r="O115" s="71">
        <v>1</v>
      </c>
      <c r="P115" s="71">
        <v>0</v>
      </c>
    </row>
    <row r="116" spans="1:16" ht="15" x14ac:dyDescent="0.25">
      <c r="A116" s="122" t="s">
        <v>385</v>
      </c>
      <c r="B116" s="122" t="s">
        <v>440</v>
      </c>
      <c r="C116" s="122" t="s">
        <v>410</v>
      </c>
      <c r="D116" s="39" t="s">
        <v>164</v>
      </c>
      <c r="E116" s="71" t="s">
        <v>444</v>
      </c>
      <c r="F116" s="71" t="s">
        <v>68</v>
      </c>
      <c r="G116" s="71">
        <v>2</v>
      </c>
      <c r="H116" s="71">
        <f t="shared" si="3"/>
        <v>2</v>
      </c>
      <c r="I116" s="99">
        <f t="shared" si="4"/>
        <v>0</v>
      </c>
      <c r="J116" s="126">
        <f t="shared" si="5"/>
        <v>1</v>
      </c>
      <c r="K116" s="99"/>
      <c r="L116" s="71">
        <v>2</v>
      </c>
      <c r="M116" s="71">
        <v>0</v>
      </c>
      <c r="N116" s="71">
        <v>0</v>
      </c>
      <c r="O116" s="71">
        <v>0</v>
      </c>
      <c r="P116" s="71">
        <v>0</v>
      </c>
    </row>
    <row r="117" spans="1:16" ht="15" x14ac:dyDescent="0.25">
      <c r="A117" s="122" t="s">
        <v>385</v>
      </c>
      <c r="B117" s="122" t="s">
        <v>440</v>
      </c>
      <c r="C117" s="122" t="s">
        <v>410</v>
      </c>
      <c r="D117" s="39" t="s">
        <v>164</v>
      </c>
      <c r="E117" s="71" t="s">
        <v>444</v>
      </c>
      <c r="F117" s="71" t="s">
        <v>58</v>
      </c>
      <c r="G117" s="71">
        <v>352</v>
      </c>
      <c r="H117" s="71">
        <f t="shared" si="3"/>
        <v>331</v>
      </c>
      <c r="I117" s="99">
        <f t="shared" si="4"/>
        <v>21</v>
      </c>
      <c r="J117" s="126">
        <f t="shared" si="5"/>
        <v>0.94034090909090906</v>
      </c>
      <c r="K117" s="99"/>
      <c r="L117" s="71">
        <v>331</v>
      </c>
      <c r="M117" s="71">
        <v>7</v>
      </c>
      <c r="N117" s="71">
        <v>10</v>
      </c>
      <c r="O117" s="71">
        <v>3</v>
      </c>
      <c r="P117" s="71">
        <v>1</v>
      </c>
    </row>
    <row r="118" spans="1:16" ht="15" x14ac:dyDescent="0.25">
      <c r="A118" s="122" t="s">
        <v>385</v>
      </c>
      <c r="B118" s="122" t="s">
        <v>440</v>
      </c>
      <c r="C118" s="122" t="s">
        <v>410</v>
      </c>
      <c r="D118" s="39" t="s">
        <v>164</v>
      </c>
      <c r="E118" s="71" t="s">
        <v>444</v>
      </c>
      <c r="F118" s="71" t="s">
        <v>59</v>
      </c>
      <c r="G118" s="71">
        <v>9</v>
      </c>
      <c r="H118" s="71">
        <f t="shared" si="3"/>
        <v>8</v>
      </c>
      <c r="I118" s="99">
        <f t="shared" si="4"/>
        <v>1</v>
      </c>
      <c r="J118" s="126">
        <f t="shared" si="5"/>
        <v>0.88888888888888884</v>
      </c>
      <c r="K118" s="99"/>
      <c r="L118" s="71">
        <v>8</v>
      </c>
      <c r="M118" s="71">
        <v>0</v>
      </c>
      <c r="N118" s="71">
        <v>1</v>
      </c>
      <c r="O118" s="71">
        <v>0</v>
      </c>
      <c r="P118" s="71">
        <v>0</v>
      </c>
    </row>
    <row r="119" spans="1:16" ht="15" x14ac:dyDescent="0.25">
      <c r="A119" s="122" t="s">
        <v>385</v>
      </c>
      <c r="B119" s="122" t="s">
        <v>440</v>
      </c>
      <c r="C119" s="122" t="s">
        <v>410</v>
      </c>
      <c r="D119" s="39" t="s">
        <v>164</v>
      </c>
      <c r="E119" s="71" t="s">
        <v>444</v>
      </c>
      <c r="F119" s="71" t="s">
        <v>60</v>
      </c>
      <c r="G119" s="71">
        <v>98</v>
      </c>
      <c r="H119" s="71">
        <f t="shared" si="3"/>
        <v>88</v>
      </c>
      <c r="I119" s="99">
        <f t="shared" si="4"/>
        <v>10</v>
      </c>
      <c r="J119" s="126">
        <f t="shared" si="5"/>
        <v>0.89795918367346939</v>
      </c>
      <c r="K119" s="99"/>
      <c r="L119" s="71">
        <v>88</v>
      </c>
      <c r="M119" s="71">
        <v>3</v>
      </c>
      <c r="N119" s="71">
        <v>3</v>
      </c>
      <c r="O119" s="71">
        <v>2</v>
      </c>
      <c r="P119" s="71">
        <v>2</v>
      </c>
    </row>
    <row r="120" spans="1:16" ht="15" x14ac:dyDescent="0.25">
      <c r="A120" s="122" t="s">
        <v>385</v>
      </c>
      <c r="B120" s="122" t="s">
        <v>440</v>
      </c>
      <c r="C120" s="122" t="s">
        <v>410</v>
      </c>
      <c r="D120" s="39" t="s">
        <v>164</v>
      </c>
      <c r="E120" s="71" t="s">
        <v>444</v>
      </c>
      <c r="F120" s="71" t="s">
        <v>61</v>
      </c>
      <c r="G120" s="71">
        <v>313</v>
      </c>
      <c r="H120" s="71">
        <f t="shared" si="3"/>
        <v>294</v>
      </c>
      <c r="I120" s="99">
        <f t="shared" si="4"/>
        <v>19</v>
      </c>
      <c r="J120" s="126">
        <f t="shared" si="5"/>
        <v>0.93929712460063897</v>
      </c>
      <c r="K120" s="99"/>
      <c r="L120" s="71">
        <v>294</v>
      </c>
      <c r="M120" s="71">
        <v>2</v>
      </c>
      <c r="N120" s="71">
        <v>11</v>
      </c>
      <c r="O120" s="71">
        <v>6</v>
      </c>
      <c r="P120" s="71">
        <v>0</v>
      </c>
    </row>
    <row r="121" spans="1:16" ht="15" x14ac:dyDescent="0.25">
      <c r="A121" s="122" t="s">
        <v>386</v>
      </c>
      <c r="B121" s="122" t="s">
        <v>434</v>
      </c>
      <c r="C121" s="122" t="s">
        <v>411</v>
      </c>
      <c r="D121" s="39" t="s">
        <v>170</v>
      </c>
      <c r="E121" s="71" t="s">
        <v>445</v>
      </c>
      <c r="F121" s="71" t="s">
        <v>56</v>
      </c>
      <c r="G121" s="71">
        <v>17</v>
      </c>
      <c r="H121" s="71">
        <f t="shared" si="3"/>
        <v>17</v>
      </c>
      <c r="I121" s="99">
        <f t="shared" si="4"/>
        <v>0</v>
      </c>
      <c r="J121" s="126">
        <f t="shared" si="5"/>
        <v>1</v>
      </c>
      <c r="K121" s="99"/>
      <c r="L121" s="71">
        <v>17</v>
      </c>
      <c r="M121" s="71">
        <v>0</v>
      </c>
      <c r="N121" s="71">
        <v>0</v>
      </c>
      <c r="O121" s="71">
        <v>0</v>
      </c>
      <c r="P121" s="71">
        <v>0</v>
      </c>
    </row>
    <row r="122" spans="1:16" ht="15" x14ac:dyDescent="0.25">
      <c r="A122" s="122" t="s">
        <v>386</v>
      </c>
      <c r="B122" s="122" t="s">
        <v>434</v>
      </c>
      <c r="C122" s="122" t="s">
        <v>411</v>
      </c>
      <c r="D122" s="39" t="s">
        <v>227</v>
      </c>
      <c r="E122" s="71" t="s">
        <v>446</v>
      </c>
      <c r="F122" s="71" t="s">
        <v>56</v>
      </c>
      <c r="G122" s="71">
        <v>1</v>
      </c>
      <c r="H122" s="71">
        <f t="shared" si="3"/>
        <v>1</v>
      </c>
      <c r="I122" s="99">
        <f t="shared" si="4"/>
        <v>0</v>
      </c>
      <c r="J122" s="126">
        <f t="shared" si="5"/>
        <v>1</v>
      </c>
      <c r="K122" s="99"/>
      <c r="L122" s="71">
        <v>1</v>
      </c>
      <c r="M122" s="71">
        <v>0</v>
      </c>
      <c r="N122" s="71">
        <v>0</v>
      </c>
      <c r="O122" s="71">
        <v>0</v>
      </c>
      <c r="P122" s="71">
        <v>0</v>
      </c>
    </row>
    <row r="123" spans="1:16" ht="15" x14ac:dyDescent="0.25">
      <c r="A123" s="122" t="s">
        <v>386</v>
      </c>
      <c r="B123" s="122" t="s">
        <v>434</v>
      </c>
      <c r="C123" s="122" t="s">
        <v>411</v>
      </c>
      <c r="D123" s="39" t="s">
        <v>227</v>
      </c>
      <c r="E123" s="71" t="s">
        <v>446</v>
      </c>
      <c r="F123" s="71" t="s">
        <v>54</v>
      </c>
      <c r="G123" s="71">
        <v>14</v>
      </c>
      <c r="H123" s="71">
        <f t="shared" si="3"/>
        <v>14</v>
      </c>
      <c r="I123" s="99">
        <f t="shared" si="4"/>
        <v>0</v>
      </c>
      <c r="J123" s="126">
        <f t="shared" si="5"/>
        <v>1</v>
      </c>
      <c r="K123" s="99"/>
      <c r="L123" s="71">
        <v>14</v>
      </c>
      <c r="M123" s="71">
        <v>0</v>
      </c>
      <c r="N123" s="71">
        <v>0</v>
      </c>
      <c r="O123" s="71">
        <v>0</v>
      </c>
      <c r="P123" s="71">
        <v>0</v>
      </c>
    </row>
    <row r="124" spans="1:16" ht="15" x14ac:dyDescent="0.25">
      <c r="A124" s="122" t="s">
        <v>386</v>
      </c>
      <c r="B124" s="122" t="s">
        <v>434</v>
      </c>
      <c r="C124" s="122" t="s">
        <v>411</v>
      </c>
      <c r="D124" s="39" t="s">
        <v>151</v>
      </c>
      <c r="E124" s="71" t="s">
        <v>447</v>
      </c>
      <c r="F124" s="71" t="s">
        <v>57</v>
      </c>
      <c r="G124" s="71">
        <v>355</v>
      </c>
      <c r="H124" s="71">
        <f t="shared" si="3"/>
        <v>333</v>
      </c>
      <c r="I124" s="99">
        <f t="shared" si="4"/>
        <v>22</v>
      </c>
      <c r="J124" s="126">
        <f t="shared" si="5"/>
        <v>0.93802816901408448</v>
      </c>
      <c r="K124" s="99"/>
      <c r="L124" s="71">
        <v>333</v>
      </c>
      <c r="M124" s="71">
        <v>3</v>
      </c>
      <c r="N124" s="71">
        <v>10</v>
      </c>
      <c r="O124" s="71">
        <v>5</v>
      </c>
      <c r="P124" s="71">
        <v>4</v>
      </c>
    </row>
    <row r="125" spans="1:16" ht="15" x14ac:dyDescent="0.25">
      <c r="A125" s="122" t="s">
        <v>386</v>
      </c>
      <c r="B125" s="122" t="s">
        <v>434</v>
      </c>
      <c r="C125" s="122" t="s">
        <v>411</v>
      </c>
      <c r="D125" s="39" t="s">
        <v>177</v>
      </c>
      <c r="E125" s="71" t="s">
        <v>448</v>
      </c>
      <c r="F125" s="71" t="s">
        <v>65</v>
      </c>
      <c r="G125" s="71">
        <v>977</v>
      </c>
      <c r="H125" s="71">
        <f t="shared" si="3"/>
        <v>921</v>
      </c>
      <c r="I125" s="99">
        <f t="shared" si="4"/>
        <v>56</v>
      </c>
      <c r="J125" s="126">
        <f t="shared" si="5"/>
        <v>0.94268167860798358</v>
      </c>
      <c r="K125" s="99"/>
      <c r="L125" s="71">
        <v>921</v>
      </c>
      <c r="M125" s="71">
        <v>17</v>
      </c>
      <c r="N125" s="71">
        <v>25</v>
      </c>
      <c r="O125" s="71">
        <v>12</v>
      </c>
      <c r="P125" s="71">
        <v>2</v>
      </c>
    </row>
    <row r="126" spans="1:16" ht="15" x14ac:dyDescent="0.25">
      <c r="A126" s="122" t="s">
        <v>386</v>
      </c>
      <c r="B126" s="122" t="s">
        <v>434</v>
      </c>
      <c r="C126" s="122" t="s">
        <v>411</v>
      </c>
      <c r="D126" s="39" t="s">
        <v>177</v>
      </c>
      <c r="E126" s="71" t="s">
        <v>448</v>
      </c>
      <c r="F126" s="71" t="s">
        <v>56</v>
      </c>
      <c r="G126" s="71">
        <v>20</v>
      </c>
      <c r="H126" s="71">
        <f t="shared" si="3"/>
        <v>15</v>
      </c>
      <c r="I126" s="99">
        <f t="shared" si="4"/>
        <v>5</v>
      </c>
      <c r="J126" s="126">
        <f t="shared" si="5"/>
        <v>0.75</v>
      </c>
      <c r="K126" s="99"/>
      <c r="L126" s="71">
        <v>15</v>
      </c>
      <c r="M126" s="71">
        <v>2</v>
      </c>
      <c r="N126" s="71">
        <v>2</v>
      </c>
      <c r="O126" s="71">
        <v>1</v>
      </c>
      <c r="P126" s="71">
        <v>0</v>
      </c>
    </row>
    <row r="127" spans="1:16" ht="15" x14ac:dyDescent="0.25">
      <c r="A127" s="122" t="s">
        <v>386</v>
      </c>
      <c r="B127" s="122" t="s">
        <v>434</v>
      </c>
      <c r="C127" s="122" t="s">
        <v>411</v>
      </c>
      <c r="D127" s="39" t="s">
        <v>177</v>
      </c>
      <c r="E127" s="71" t="s">
        <v>448</v>
      </c>
      <c r="F127" s="71" t="s">
        <v>57</v>
      </c>
      <c r="G127" s="71">
        <v>729</v>
      </c>
      <c r="H127" s="71">
        <f t="shared" si="3"/>
        <v>688</v>
      </c>
      <c r="I127" s="99">
        <f t="shared" si="4"/>
        <v>41</v>
      </c>
      <c r="J127" s="126">
        <f t="shared" si="5"/>
        <v>0.94375857338820301</v>
      </c>
      <c r="K127" s="99"/>
      <c r="L127" s="71">
        <v>688</v>
      </c>
      <c r="M127" s="71">
        <v>13</v>
      </c>
      <c r="N127" s="71">
        <v>17</v>
      </c>
      <c r="O127" s="71">
        <v>8</v>
      </c>
      <c r="P127" s="71">
        <v>3</v>
      </c>
    </row>
    <row r="128" spans="1:16" ht="15" x14ac:dyDescent="0.25">
      <c r="A128" s="122" t="s">
        <v>386</v>
      </c>
      <c r="B128" s="122" t="s">
        <v>434</v>
      </c>
      <c r="C128" s="122" t="s">
        <v>411</v>
      </c>
      <c r="D128" s="39" t="s">
        <v>177</v>
      </c>
      <c r="E128" s="71" t="s">
        <v>448</v>
      </c>
      <c r="F128" s="71" t="s">
        <v>66</v>
      </c>
      <c r="G128" s="71">
        <v>70</v>
      </c>
      <c r="H128" s="71">
        <f t="shared" si="3"/>
        <v>64</v>
      </c>
      <c r="I128" s="99">
        <f t="shared" si="4"/>
        <v>6</v>
      </c>
      <c r="J128" s="126">
        <f t="shared" si="5"/>
        <v>0.91428571428571426</v>
      </c>
      <c r="K128" s="99"/>
      <c r="L128" s="71">
        <v>64</v>
      </c>
      <c r="M128" s="71">
        <v>1</v>
      </c>
      <c r="N128" s="71">
        <v>5</v>
      </c>
      <c r="O128" s="71">
        <v>0</v>
      </c>
      <c r="P128" s="71">
        <v>0</v>
      </c>
    </row>
    <row r="129" spans="1:16" ht="15" x14ac:dyDescent="0.25">
      <c r="A129" s="122" t="s">
        <v>386</v>
      </c>
      <c r="B129" s="122" t="s">
        <v>434</v>
      </c>
      <c r="C129" s="122" t="s">
        <v>411</v>
      </c>
      <c r="D129" s="39" t="s">
        <v>177</v>
      </c>
      <c r="E129" s="71" t="s">
        <v>448</v>
      </c>
      <c r="F129" s="71" t="s">
        <v>54</v>
      </c>
      <c r="G129" s="71">
        <v>506</v>
      </c>
      <c r="H129" s="71">
        <f t="shared" si="3"/>
        <v>473</v>
      </c>
      <c r="I129" s="99">
        <f t="shared" si="4"/>
        <v>33</v>
      </c>
      <c r="J129" s="126">
        <f t="shared" si="5"/>
        <v>0.93478260869565222</v>
      </c>
      <c r="K129" s="99"/>
      <c r="L129" s="71">
        <v>473</v>
      </c>
      <c r="M129" s="71">
        <v>7</v>
      </c>
      <c r="N129" s="71">
        <v>17</v>
      </c>
      <c r="O129" s="71">
        <v>9</v>
      </c>
      <c r="P129" s="71">
        <v>0</v>
      </c>
    </row>
    <row r="130" spans="1:16" ht="15" x14ac:dyDescent="0.25">
      <c r="A130" s="122" t="s">
        <v>386</v>
      </c>
      <c r="B130" s="122" t="s">
        <v>434</v>
      </c>
      <c r="C130" s="122" t="s">
        <v>411</v>
      </c>
      <c r="D130" s="39" t="s">
        <v>177</v>
      </c>
      <c r="E130" s="71" t="s">
        <v>448</v>
      </c>
      <c r="F130" s="71" t="s">
        <v>53</v>
      </c>
      <c r="G130" s="71">
        <v>853</v>
      </c>
      <c r="H130" s="71">
        <f t="shared" si="3"/>
        <v>720</v>
      </c>
      <c r="I130" s="99">
        <f t="shared" si="4"/>
        <v>133</v>
      </c>
      <c r="J130" s="126">
        <f t="shared" si="5"/>
        <v>0.84407971864009379</v>
      </c>
      <c r="K130" s="99"/>
      <c r="L130" s="71">
        <v>720</v>
      </c>
      <c r="M130" s="71">
        <v>16</v>
      </c>
      <c r="N130" s="71">
        <v>41</v>
      </c>
      <c r="O130" s="71">
        <v>60</v>
      </c>
      <c r="P130" s="71">
        <v>16</v>
      </c>
    </row>
    <row r="131" spans="1:16" ht="15" x14ac:dyDescent="0.25">
      <c r="A131" s="122" t="s">
        <v>386</v>
      </c>
      <c r="B131" s="122" t="s">
        <v>434</v>
      </c>
      <c r="C131" s="122" t="s">
        <v>411</v>
      </c>
      <c r="D131" s="39" t="s">
        <v>177</v>
      </c>
      <c r="E131" s="71" t="s">
        <v>448</v>
      </c>
      <c r="F131" s="71" t="s">
        <v>67</v>
      </c>
      <c r="G131" s="71">
        <v>119</v>
      </c>
      <c r="H131" s="71">
        <f t="shared" si="3"/>
        <v>115</v>
      </c>
      <c r="I131" s="99">
        <f t="shared" si="4"/>
        <v>4</v>
      </c>
      <c r="J131" s="126">
        <f t="shared" si="5"/>
        <v>0.96638655462184875</v>
      </c>
      <c r="K131" s="99"/>
      <c r="L131" s="71">
        <v>115</v>
      </c>
      <c r="M131" s="71">
        <v>2</v>
      </c>
      <c r="N131" s="71">
        <v>2</v>
      </c>
      <c r="O131" s="71">
        <v>0</v>
      </c>
      <c r="P131" s="71">
        <v>0</v>
      </c>
    </row>
    <row r="132" spans="1:16" ht="15" x14ac:dyDescent="0.25">
      <c r="A132" s="122" t="s">
        <v>386</v>
      </c>
      <c r="B132" s="122" t="s">
        <v>434</v>
      </c>
      <c r="C132" s="122" t="s">
        <v>411</v>
      </c>
      <c r="D132" s="39" t="s">
        <v>177</v>
      </c>
      <c r="E132" s="71" t="s">
        <v>448</v>
      </c>
      <c r="F132" s="71" t="s">
        <v>69</v>
      </c>
      <c r="G132" s="71">
        <v>1</v>
      </c>
      <c r="H132" s="71">
        <f t="shared" si="3"/>
        <v>1</v>
      </c>
      <c r="I132" s="99">
        <f t="shared" si="4"/>
        <v>0</v>
      </c>
      <c r="J132" s="126">
        <f t="shared" si="5"/>
        <v>1</v>
      </c>
      <c r="K132" s="99"/>
      <c r="L132" s="71">
        <v>1</v>
      </c>
      <c r="M132" s="71">
        <v>0</v>
      </c>
      <c r="N132" s="71">
        <v>0</v>
      </c>
      <c r="O132" s="71">
        <v>0</v>
      </c>
      <c r="P132" s="71">
        <v>0</v>
      </c>
    </row>
    <row r="133" spans="1:16" ht="15" x14ac:dyDescent="0.25">
      <c r="A133" s="122" t="s">
        <v>386</v>
      </c>
      <c r="B133" s="122" t="s">
        <v>434</v>
      </c>
      <c r="C133" s="122" t="s">
        <v>411</v>
      </c>
      <c r="D133" s="39" t="s">
        <v>177</v>
      </c>
      <c r="E133" s="71" t="s">
        <v>448</v>
      </c>
      <c r="F133" s="71" t="s">
        <v>58</v>
      </c>
      <c r="G133" s="71">
        <v>1123</v>
      </c>
      <c r="H133" s="71">
        <f t="shared" si="3"/>
        <v>974</v>
      </c>
      <c r="I133" s="99">
        <f t="shared" si="4"/>
        <v>149</v>
      </c>
      <c r="J133" s="126">
        <f t="shared" si="5"/>
        <v>0.86731967943009791</v>
      </c>
      <c r="K133" s="99"/>
      <c r="L133" s="71">
        <v>974</v>
      </c>
      <c r="M133" s="71">
        <v>44</v>
      </c>
      <c r="N133" s="71">
        <v>55</v>
      </c>
      <c r="O133" s="71">
        <v>43</v>
      </c>
      <c r="P133" s="71">
        <v>7</v>
      </c>
    </row>
    <row r="134" spans="1:16" ht="15" x14ac:dyDescent="0.25">
      <c r="A134" s="122" t="s">
        <v>386</v>
      </c>
      <c r="B134" s="122" t="s">
        <v>434</v>
      </c>
      <c r="C134" s="122" t="s">
        <v>411</v>
      </c>
      <c r="D134" s="39" t="s">
        <v>177</v>
      </c>
      <c r="E134" s="71" t="s">
        <v>448</v>
      </c>
      <c r="F134" s="71" t="s">
        <v>59</v>
      </c>
      <c r="G134" s="71">
        <v>36</v>
      </c>
      <c r="H134" s="71">
        <f t="shared" si="3"/>
        <v>33</v>
      </c>
      <c r="I134" s="99">
        <f t="shared" si="4"/>
        <v>3</v>
      </c>
      <c r="J134" s="126">
        <f t="shared" si="5"/>
        <v>0.91666666666666663</v>
      </c>
      <c r="K134" s="99"/>
      <c r="L134" s="71">
        <v>33</v>
      </c>
      <c r="M134" s="71">
        <v>0</v>
      </c>
      <c r="N134" s="71">
        <v>2</v>
      </c>
      <c r="O134" s="71">
        <v>1</v>
      </c>
      <c r="P134" s="71">
        <v>0</v>
      </c>
    </row>
    <row r="135" spans="1:16" ht="15" x14ac:dyDescent="0.25">
      <c r="A135" s="122" t="s">
        <v>386</v>
      </c>
      <c r="B135" s="122" t="s">
        <v>434</v>
      </c>
      <c r="C135" s="122" t="s">
        <v>411</v>
      </c>
      <c r="D135" s="39" t="s">
        <v>177</v>
      </c>
      <c r="E135" s="71" t="s">
        <v>448</v>
      </c>
      <c r="F135" s="71" t="s">
        <v>60</v>
      </c>
      <c r="G135" s="71">
        <v>629</v>
      </c>
      <c r="H135" s="71">
        <f t="shared" si="3"/>
        <v>521</v>
      </c>
      <c r="I135" s="99">
        <f t="shared" si="4"/>
        <v>108</v>
      </c>
      <c r="J135" s="126">
        <f t="shared" si="5"/>
        <v>0.82829888712241651</v>
      </c>
      <c r="K135" s="99"/>
      <c r="L135" s="71">
        <v>521</v>
      </c>
      <c r="M135" s="71">
        <v>14</v>
      </c>
      <c r="N135" s="71">
        <v>32</v>
      </c>
      <c r="O135" s="71">
        <v>55</v>
      </c>
      <c r="P135" s="71">
        <v>7</v>
      </c>
    </row>
    <row r="136" spans="1:16" ht="15" x14ac:dyDescent="0.25">
      <c r="A136" s="122" t="s">
        <v>386</v>
      </c>
      <c r="B136" s="122" t="s">
        <v>434</v>
      </c>
      <c r="C136" s="122" t="s">
        <v>411</v>
      </c>
      <c r="D136" s="39" t="s">
        <v>177</v>
      </c>
      <c r="E136" s="71" t="s">
        <v>448</v>
      </c>
      <c r="F136" s="71" t="s">
        <v>61</v>
      </c>
      <c r="G136" s="71">
        <v>750</v>
      </c>
      <c r="H136" s="71">
        <f t="shared" ref="H136:H199" si="6">L136</f>
        <v>680</v>
      </c>
      <c r="I136" s="99">
        <f t="shared" ref="I136:I199" si="7">SUM(M136:P136)</f>
        <v>70</v>
      </c>
      <c r="J136" s="126">
        <f t="shared" ref="J136:J199" si="8">H136/G136</f>
        <v>0.90666666666666662</v>
      </c>
      <c r="K136" s="99"/>
      <c r="L136" s="71">
        <v>680</v>
      </c>
      <c r="M136" s="71">
        <v>24</v>
      </c>
      <c r="N136" s="71">
        <v>34</v>
      </c>
      <c r="O136" s="71">
        <v>11</v>
      </c>
      <c r="P136" s="71">
        <v>1</v>
      </c>
    </row>
    <row r="137" spans="1:16" ht="15" x14ac:dyDescent="0.25">
      <c r="A137" s="122" t="s">
        <v>386</v>
      </c>
      <c r="B137" s="122" t="s">
        <v>434</v>
      </c>
      <c r="C137" s="122" t="s">
        <v>411</v>
      </c>
      <c r="D137" s="39" t="s">
        <v>217</v>
      </c>
      <c r="E137" s="71" t="s">
        <v>449</v>
      </c>
      <c r="F137" s="71" t="s">
        <v>65</v>
      </c>
      <c r="G137" s="71">
        <v>770</v>
      </c>
      <c r="H137" s="71">
        <f t="shared" si="6"/>
        <v>750</v>
      </c>
      <c r="I137" s="99">
        <f t="shared" si="7"/>
        <v>20</v>
      </c>
      <c r="J137" s="126">
        <f t="shared" si="8"/>
        <v>0.97402597402597402</v>
      </c>
      <c r="K137" s="99"/>
      <c r="L137" s="71">
        <v>750</v>
      </c>
      <c r="M137" s="71">
        <v>3</v>
      </c>
      <c r="N137" s="71">
        <v>9</v>
      </c>
      <c r="O137" s="71">
        <v>5</v>
      </c>
      <c r="P137" s="71">
        <v>3</v>
      </c>
    </row>
    <row r="138" spans="1:16" ht="15" x14ac:dyDescent="0.25">
      <c r="A138" s="122" t="s">
        <v>386</v>
      </c>
      <c r="B138" s="122" t="s">
        <v>434</v>
      </c>
      <c r="C138" s="122" t="s">
        <v>411</v>
      </c>
      <c r="D138" s="39" t="s">
        <v>217</v>
      </c>
      <c r="E138" s="71" t="s">
        <v>449</v>
      </c>
      <c r="F138" s="71" t="s">
        <v>57</v>
      </c>
      <c r="G138" s="71">
        <v>266</v>
      </c>
      <c r="H138" s="71">
        <f t="shared" si="6"/>
        <v>249</v>
      </c>
      <c r="I138" s="99">
        <f t="shared" si="7"/>
        <v>17</v>
      </c>
      <c r="J138" s="126">
        <f t="shared" si="8"/>
        <v>0.93609022556390975</v>
      </c>
      <c r="K138" s="99"/>
      <c r="L138" s="71">
        <v>249</v>
      </c>
      <c r="M138" s="71">
        <v>7</v>
      </c>
      <c r="N138" s="71">
        <v>8</v>
      </c>
      <c r="O138" s="71">
        <v>2</v>
      </c>
      <c r="P138" s="71">
        <v>0</v>
      </c>
    </row>
    <row r="139" spans="1:16" ht="15" x14ac:dyDescent="0.25">
      <c r="A139" s="122" t="s">
        <v>386</v>
      </c>
      <c r="B139" s="122" t="s">
        <v>434</v>
      </c>
      <c r="C139" s="122" t="s">
        <v>411</v>
      </c>
      <c r="D139" s="39" t="s">
        <v>217</v>
      </c>
      <c r="E139" s="71" t="s">
        <v>449</v>
      </c>
      <c r="F139" s="71" t="s">
        <v>66</v>
      </c>
      <c r="G139" s="71">
        <v>37</v>
      </c>
      <c r="H139" s="71">
        <f t="shared" si="6"/>
        <v>36</v>
      </c>
      <c r="I139" s="99">
        <f t="shared" si="7"/>
        <v>1</v>
      </c>
      <c r="J139" s="126">
        <f t="shared" si="8"/>
        <v>0.97297297297297303</v>
      </c>
      <c r="K139" s="99"/>
      <c r="L139" s="71">
        <v>36</v>
      </c>
      <c r="M139" s="71">
        <v>0</v>
      </c>
      <c r="N139" s="71">
        <v>0</v>
      </c>
      <c r="O139" s="71">
        <v>1</v>
      </c>
      <c r="P139" s="71">
        <v>0</v>
      </c>
    </row>
    <row r="140" spans="1:16" ht="15" x14ac:dyDescent="0.25">
      <c r="A140" s="122" t="s">
        <v>386</v>
      </c>
      <c r="B140" s="122" t="s">
        <v>434</v>
      </c>
      <c r="C140" s="122" t="s">
        <v>411</v>
      </c>
      <c r="D140" s="39" t="s">
        <v>217</v>
      </c>
      <c r="E140" s="71" t="s">
        <v>449</v>
      </c>
      <c r="F140" s="71" t="s">
        <v>54</v>
      </c>
      <c r="G140" s="71">
        <v>225</v>
      </c>
      <c r="H140" s="71">
        <f t="shared" si="6"/>
        <v>215</v>
      </c>
      <c r="I140" s="99">
        <f t="shared" si="7"/>
        <v>10</v>
      </c>
      <c r="J140" s="126">
        <f t="shared" si="8"/>
        <v>0.9555555555555556</v>
      </c>
      <c r="K140" s="99"/>
      <c r="L140" s="71">
        <v>215</v>
      </c>
      <c r="M140" s="71">
        <v>3</v>
      </c>
      <c r="N140" s="71">
        <v>3</v>
      </c>
      <c r="O140" s="71">
        <v>3</v>
      </c>
      <c r="P140" s="71">
        <v>1</v>
      </c>
    </row>
    <row r="141" spans="1:16" ht="15" x14ac:dyDescent="0.25">
      <c r="A141" s="122" t="s">
        <v>386</v>
      </c>
      <c r="B141" s="122" t="s">
        <v>434</v>
      </c>
      <c r="C141" s="122" t="s">
        <v>411</v>
      </c>
      <c r="D141" s="39" t="s">
        <v>217</v>
      </c>
      <c r="E141" s="71" t="s">
        <v>449</v>
      </c>
      <c r="F141" s="71" t="s">
        <v>53</v>
      </c>
      <c r="G141" s="71">
        <v>403</v>
      </c>
      <c r="H141" s="71">
        <f t="shared" si="6"/>
        <v>365</v>
      </c>
      <c r="I141" s="99">
        <f t="shared" si="7"/>
        <v>38</v>
      </c>
      <c r="J141" s="126">
        <f t="shared" si="8"/>
        <v>0.90570719602977667</v>
      </c>
      <c r="K141" s="99"/>
      <c r="L141" s="71">
        <v>365</v>
      </c>
      <c r="M141" s="71">
        <v>10</v>
      </c>
      <c r="N141" s="71">
        <v>12</v>
      </c>
      <c r="O141" s="71">
        <v>13</v>
      </c>
      <c r="P141" s="71">
        <v>3</v>
      </c>
    </row>
    <row r="142" spans="1:16" ht="15" x14ac:dyDescent="0.25">
      <c r="A142" s="122" t="s">
        <v>386</v>
      </c>
      <c r="B142" s="122" t="s">
        <v>434</v>
      </c>
      <c r="C142" s="122" t="s">
        <v>411</v>
      </c>
      <c r="D142" s="39" t="s">
        <v>217</v>
      </c>
      <c r="E142" s="71" t="s">
        <v>449</v>
      </c>
      <c r="F142" s="71" t="s">
        <v>67</v>
      </c>
      <c r="G142" s="71">
        <v>57</v>
      </c>
      <c r="H142" s="71">
        <f t="shared" si="6"/>
        <v>53</v>
      </c>
      <c r="I142" s="99">
        <f t="shared" si="7"/>
        <v>4</v>
      </c>
      <c r="J142" s="126">
        <f t="shared" si="8"/>
        <v>0.92982456140350878</v>
      </c>
      <c r="K142" s="99"/>
      <c r="L142" s="71">
        <v>53</v>
      </c>
      <c r="M142" s="71">
        <v>1</v>
      </c>
      <c r="N142" s="71">
        <v>2</v>
      </c>
      <c r="O142" s="71">
        <v>0</v>
      </c>
      <c r="P142" s="71">
        <v>1</v>
      </c>
    </row>
    <row r="143" spans="1:16" ht="15" x14ac:dyDescent="0.25">
      <c r="A143" s="122" t="s">
        <v>386</v>
      </c>
      <c r="B143" s="122" t="s">
        <v>434</v>
      </c>
      <c r="C143" s="122" t="s">
        <v>411</v>
      </c>
      <c r="D143" s="39" t="s">
        <v>217</v>
      </c>
      <c r="E143" s="71" t="s">
        <v>449</v>
      </c>
      <c r="F143" s="71" t="s">
        <v>58</v>
      </c>
      <c r="G143" s="71">
        <v>350</v>
      </c>
      <c r="H143" s="71">
        <f t="shared" si="6"/>
        <v>310</v>
      </c>
      <c r="I143" s="99">
        <f t="shared" si="7"/>
        <v>40</v>
      </c>
      <c r="J143" s="126">
        <f t="shared" si="8"/>
        <v>0.88571428571428568</v>
      </c>
      <c r="K143" s="99"/>
      <c r="L143" s="71">
        <v>310</v>
      </c>
      <c r="M143" s="71">
        <v>7</v>
      </c>
      <c r="N143" s="71">
        <v>25</v>
      </c>
      <c r="O143" s="71">
        <v>6</v>
      </c>
      <c r="P143" s="71">
        <v>2</v>
      </c>
    </row>
    <row r="144" spans="1:16" ht="15" x14ac:dyDescent="0.25">
      <c r="A144" s="122" t="s">
        <v>386</v>
      </c>
      <c r="B144" s="122" t="s">
        <v>434</v>
      </c>
      <c r="C144" s="122" t="s">
        <v>411</v>
      </c>
      <c r="D144" s="39" t="s">
        <v>217</v>
      </c>
      <c r="E144" s="71" t="s">
        <v>449</v>
      </c>
      <c r="F144" s="71" t="s">
        <v>59</v>
      </c>
      <c r="G144" s="71">
        <v>21</v>
      </c>
      <c r="H144" s="71">
        <f t="shared" si="6"/>
        <v>20</v>
      </c>
      <c r="I144" s="99">
        <f t="shared" si="7"/>
        <v>1</v>
      </c>
      <c r="J144" s="126">
        <f t="shared" si="8"/>
        <v>0.95238095238095233</v>
      </c>
      <c r="K144" s="99"/>
      <c r="L144" s="71">
        <v>20</v>
      </c>
      <c r="M144" s="71">
        <v>1</v>
      </c>
      <c r="N144" s="71">
        <v>0</v>
      </c>
      <c r="O144" s="71">
        <v>0</v>
      </c>
      <c r="P144" s="71">
        <v>0</v>
      </c>
    </row>
    <row r="145" spans="1:16" ht="15" x14ac:dyDescent="0.25">
      <c r="A145" s="122" t="s">
        <v>386</v>
      </c>
      <c r="B145" s="122" t="s">
        <v>434</v>
      </c>
      <c r="C145" s="122" t="s">
        <v>411</v>
      </c>
      <c r="D145" s="39" t="s">
        <v>217</v>
      </c>
      <c r="E145" s="71" t="s">
        <v>449</v>
      </c>
      <c r="F145" s="71" t="s">
        <v>60</v>
      </c>
      <c r="G145" s="71">
        <v>344</v>
      </c>
      <c r="H145" s="71">
        <f t="shared" si="6"/>
        <v>316</v>
      </c>
      <c r="I145" s="99">
        <f t="shared" si="7"/>
        <v>28</v>
      </c>
      <c r="J145" s="126">
        <f t="shared" si="8"/>
        <v>0.91860465116279066</v>
      </c>
      <c r="K145" s="99"/>
      <c r="L145" s="71">
        <v>316</v>
      </c>
      <c r="M145" s="71">
        <v>13</v>
      </c>
      <c r="N145" s="71">
        <v>11</v>
      </c>
      <c r="O145" s="71">
        <v>3</v>
      </c>
      <c r="P145" s="71">
        <v>1</v>
      </c>
    </row>
    <row r="146" spans="1:16" ht="15" x14ac:dyDescent="0.25">
      <c r="A146" s="122" t="s">
        <v>386</v>
      </c>
      <c r="B146" s="122" t="s">
        <v>434</v>
      </c>
      <c r="C146" s="122" t="s">
        <v>411</v>
      </c>
      <c r="D146" s="39" t="s">
        <v>217</v>
      </c>
      <c r="E146" s="71" t="s">
        <v>449</v>
      </c>
      <c r="F146" s="71" t="s">
        <v>61</v>
      </c>
      <c r="G146" s="71">
        <v>323</v>
      </c>
      <c r="H146" s="71">
        <f t="shared" si="6"/>
        <v>302</v>
      </c>
      <c r="I146" s="99">
        <f t="shared" si="7"/>
        <v>21</v>
      </c>
      <c r="J146" s="126">
        <f t="shared" si="8"/>
        <v>0.93498452012383904</v>
      </c>
      <c r="K146" s="99"/>
      <c r="L146" s="71">
        <v>302</v>
      </c>
      <c r="M146" s="71">
        <v>7</v>
      </c>
      <c r="N146" s="71">
        <v>9</v>
      </c>
      <c r="O146" s="71">
        <v>5</v>
      </c>
      <c r="P146" s="71">
        <v>0</v>
      </c>
    </row>
    <row r="147" spans="1:16" ht="15" x14ac:dyDescent="0.25">
      <c r="A147" s="122" t="s">
        <v>386</v>
      </c>
      <c r="B147" s="122" t="s">
        <v>434</v>
      </c>
      <c r="C147" s="122" t="s">
        <v>411</v>
      </c>
      <c r="D147" s="39" t="s">
        <v>160</v>
      </c>
      <c r="E147" s="71" t="s">
        <v>450</v>
      </c>
      <c r="F147" s="71" t="s">
        <v>74</v>
      </c>
      <c r="G147" s="71">
        <v>4</v>
      </c>
      <c r="H147" s="71">
        <f t="shared" si="6"/>
        <v>4</v>
      </c>
      <c r="I147" s="99">
        <f t="shared" si="7"/>
        <v>0</v>
      </c>
      <c r="J147" s="126">
        <f t="shared" si="8"/>
        <v>1</v>
      </c>
      <c r="K147" s="99"/>
      <c r="L147" s="71">
        <v>4</v>
      </c>
      <c r="M147" s="71">
        <v>0</v>
      </c>
      <c r="N147" s="71">
        <v>0</v>
      </c>
      <c r="O147" s="71">
        <v>0</v>
      </c>
      <c r="P147" s="71">
        <v>0</v>
      </c>
    </row>
    <row r="148" spans="1:16" ht="15" x14ac:dyDescent="0.25">
      <c r="A148" s="122" t="s">
        <v>386</v>
      </c>
      <c r="B148" s="122" t="s">
        <v>434</v>
      </c>
      <c r="C148" s="122" t="s">
        <v>411</v>
      </c>
      <c r="D148" s="39" t="s">
        <v>160</v>
      </c>
      <c r="E148" s="71" t="s">
        <v>450</v>
      </c>
      <c r="F148" s="71" t="s">
        <v>71</v>
      </c>
      <c r="G148" s="71">
        <v>28</v>
      </c>
      <c r="H148" s="71">
        <f t="shared" si="6"/>
        <v>27</v>
      </c>
      <c r="I148" s="99">
        <f t="shared" si="7"/>
        <v>1</v>
      </c>
      <c r="J148" s="126">
        <f t="shared" si="8"/>
        <v>0.9642857142857143</v>
      </c>
      <c r="K148" s="99"/>
      <c r="L148" s="71">
        <v>27</v>
      </c>
      <c r="M148" s="71">
        <v>0</v>
      </c>
      <c r="N148" s="71">
        <v>1</v>
      </c>
      <c r="O148" s="71">
        <v>0</v>
      </c>
      <c r="P148" s="71">
        <v>0</v>
      </c>
    </row>
    <row r="149" spans="1:16" ht="15" x14ac:dyDescent="0.25">
      <c r="A149" s="122" t="s">
        <v>386</v>
      </c>
      <c r="B149" s="122" t="s">
        <v>434</v>
      </c>
      <c r="C149" s="122" t="s">
        <v>411</v>
      </c>
      <c r="D149" s="39" t="s">
        <v>160</v>
      </c>
      <c r="E149" s="71" t="s">
        <v>450</v>
      </c>
      <c r="F149" s="71" t="s">
        <v>65</v>
      </c>
      <c r="G149" s="71">
        <v>401</v>
      </c>
      <c r="H149" s="71">
        <f t="shared" si="6"/>
        <v>391</v>
      </c>
      <c r="I149" s="99">
        <f t="shared" si="7"/>
        <v>10</v>
      </c>
      <c r="J149" s="126">
        <f t="shared" si="8"/>
        <v>0.97506234413965087</v>
      </c>
      <c r="K149" s="99"/>
      <c r="L149" s="71">
        <v>391</v>
      </c>
      <c r="M149" s="71">
        <v>6</v>
      </c>
      <c r="N149" s="71">
        <v>4</v>
      </c>
      <c r="O149" s="71">
        <v>0</v>
      </c>
      <c r="P149" s="71">
        <v>0</v>
      </c>
    </row>
    <row r="150" spans="1:16" ht="15" x14ac:dyDescent="0.25">
      <c r="A150" s="122" t="s">
        <v>386</v>
      </c>
      <c r="B150" s="122" t="s">
        <v>434</v>
      </c>
      <c r="C150" s="122" t="s">
        <v>411</v>
      </c>
      <c r="D150" s="39" t="s">
        <v>160</v>
      </c>
      <c r="E150" s="71" t="s">
        <v>450</v>
      </c>
      <c r="F150" s="71" t="s">
        <v>56</v>
      </c>
      <c r="G150" s="71">
        <v>17</v>
      </c>
      <c r="H150" s="71">
        <f t="shared" si="6"/>
        <v>17</v>
      </c>
      <c r="I150" s="99">
        <f t="shared" si="7"/>
        <v>0</v>
      </c>
      <c r="J150" s="126">
        <f t="shared" si="8"/>
        <v>1</v>
      </c>
      <c r="K150" s="99"/>
      <c r="L150" s="71">
        <v>17</v>
      </c>
      <c r="M150" s="71">
        <v>0</v>
      </c>
      <c r="N150" s="71">
        <v>0</v>
      </c>
      <c r="O150" s="71">
        <v>0</v>
      </c>
      <c r="P150" s="71">
        <v>0</v>
      </c>
    </row>
    <row r="151" spans="1:16" ht="15" x14ac:dyDescent="0.25">
      <c r="A151" s="122" t="s">
        <v>386</v>
      </c>
      <c r="B151" s="122" t="s">
        <v>434</v>
      </c>
      <c r="C151" s="122" t="s">
        <v>411</v>
      </c>
      <c r="D151" s="39" t="s">
        <v>160</v>
      </c>
      <c r="E151" s="71" t="s">
        <v>450</v>
      </c>
      <c r="F151" s="71" t="s">
        <v>57</v>
      </c>
      <c r="G151" s="71">
        <v>274</v>
      </c>
      <c r="H151" s="71">
        <f t="shared" si="6"/>
        <v>265</v>
      </c>
      <c r="I151" s="99">
        <f t="shared" si="7"/>
        <v>9</v>
      </c>
      <c r="J151" s="126">
        <f t="shared" si="8"/>
        <v>0.96715328467153283</v>
      </c>
      <c r="K151" s="99"/>
      <c r="L151" s="71">
        <v>265</v>
      </c>
      <c r="M151" s="71">
        <v>4</v>
      </c>
      <c r="N151" s="71">
        <v>3</v>
      </c>
      <c r="O151" s="71">
        <v>2</v>
      </c>
      <c r="P151" s="71">
        <v>0</v>
      </c>
    </row>
    <row r="152" spans="1:16" ht="15" x14ac:dyDescent="0.25">
      <c r="A152" s="122" t="s">
        <v>386</v>
      </c>
      <c r="B152" s="122" t="s">
        <v>434</v>
      </c>
      <c r="C152" s="122" t="s">
        <v>411</v>
      </c>
      <c r="D152" s="39" t="s">
        <v>160</v>
      </c>
      <c r="E152" s="71" t="s">
        <v>450</v>
      </c>
      <c r="F152" s="71" t="s">
        <v>66</v>
      </c>
      <c r="G152" s="71">
        <v>32</v>
      </c>
      <c r="H152" s="71">
        <f t="shared" si="6"/>
        <v>32</v>
      </c>
      <c r="I152" s="99">
        <f t="shared" si="7"/>
        <v>0</v>
      </c>
      <c r="J152" s="126">
        <f t="shared" si="8"/>
        <v>1</v>
      </c>
      <c r="K152" s="99"/>
      <c r="L152" s="71">
        <v>32</v>
      </c>
      <c r="M152" s="71">
        <v>0</v>
      </c>
      <c r="N152" s="71">
        <v>0</v>
      </c>
      <c r="O152" s="71">
        <v>0</v>
      </c>
      <c r="P152" s="71">
        <v>0</v>
      </c>
    </row>
    <row r="153" spans="1:16" ht="15" x14ac:dyDescent="0.25">
      <c r="A153" s="122" t="s">
        <v>386</v>
      </c>
      <c r="B153" s="122" t="s">
        <v>434</v>
      </c>
      <c r="C153" s="122" t="s">
        <v>411</v>
      </c>
      <c r="D153" s="39" t="s">
        <v>160</v>
      </c>
      <c r="E153" s="71" t="s">
        <v>450</v>
      </c>
      <c r="F153" s="71" t="s">
        <v>54</v>
      </c>
      <c r="G153" s="71">
        <v>221</v>
      </c>
      <c r="H153" s="71">
        <f t="shared" si="6"/>
        <v>215</v>
      </c>
      <c r="I153" s="99">
        <f t="shared" si="7"/>
        <v>6</v>
      </c>
      <c r="J153" s="126">
        <f t="shared" si="8"/>
        <v>0.97285067873303166</v>
      </c>
      <c r="K153" s="99"/>
      <c r="L153" s="71">
        <v>215</v>
      </c>
      <c r="M153" s="71">
        <v>3</v>
      </c>
      <c r="N153" s="71">
        <v>2</v>
      </c>
      <c r="O153" s="71">
        <v>0</v>
      </c>
      <c r="P153" s="71">
        <v>1</v>
      </c>
    </row>
    <row r="154" spans="1:16" ht="15" x14ac:dyDescent="0.25">
      <c r="A154" s="122" t="s">
        <v>386</v>
      </c>
      <c r="B154" s="122" t="s">
        <v>434</v>
      </c>
      <c r="C154" s="122" t="s">
        <v>411</v>
      </c>
      <c r="D154" s="39" t="s">
        <v>160</v>
      </c>
      <c r="E154" s="71" t="s">
        <v>450</v>
      </c>
      <c r="F154" s="71" t="s">
        <v>53</v>
      </c>
      <c r="G154" s="71">
        <v>374</v>
      </c>
      <c r="H154" s="71">
        <f t="shared" si="6"/>
        <v>351</v>
      </c>
      <c r="I154" s="99">
        <f t="shared" si="7"/>
        <v>23</v>
      </c>
      <c r="J154" s="126">
        <f t="shared" si="8"/>
        <v>0.93850267379679142</v>
      </c>
      <c r="K154" s="99"/>
      <c r="L154" s="71">
        <v>351</v>
      </c>
      <c r="M154" s="71">
        <v>8</v>
      </c>
      <c r="N154" s="71">
        <v>12</v>
      </c>
      <c r="O154" s="71">
        <v>3</v>
      </c>
      <c r="P154" s="71">
        <v>0</v>
      </c>
    </row>
    <row r="155" spans="1:16" ht="15" x14ac:dyDescent="0.25">
      <c r="A155" s="122" t="s">
        <v>386</v>
      </c>
      <c r="B155" s="122" t="s">
        <v>434</v>
      </c>
      <c r="C155" s="122" t="s">
        <v>411</v>
      </c>
      <c r="D155" s="39" t="s">
        <v>160</v>
      </c>
      <c r="E155" s="71" t="s">
        <v>450</v>
      </c>
      <c r="F155" s="71" t="s">
        <v>67</v>
      </c>
      <c r="G155" s="71">
        <v>78</v>
      </c>
      <c r="H155" s="71">
        <f t="shared" si="6"/>
        <v>78</v>
      </c>
      <c r="I155" s="99">
        <f t="shared" si="7"/>
        <v>0</v>
      </c>
      <c r="J155" s="126">
        <f t="shared" si="8"/>
        <v>1</v>
      </c>
      <c r="K155" s="99"/>
      <c r="L155" s="71">
        <v>78</v>
      </c>
      <c r="M155" s="71">
        <v>0</v>
      </c>
      <c r="N155" s="71">
        <v>0</v>
      </c>
      <c r="O155" s="71">
        <v>0</v>
      </c>
      <c r="P155" s="71">
        <v>0</v>
      </c>
    </row>
    <row r="156" spans="1:16" ht="15" x14ac:dyDescent="0.25">
      <c r="A156" s="122" t="s">
        <v>386</v>
      </c>
      <c r="B156" s="122" t="s">
        <v>434</v>
      </c>
      <c r="C156" s="122" t="s">
        <v>411</v>
      </c>
      <c r="D156" s="39" t="s">
        <v>160</v>
      </c>
      <c r="E156" s="71" t="s">
        <v>450</v>
      </c>
      <c r="F156" s="71" t="s">
        <v>58</v>
      </c>
      <c r="G156" s="71">
        <v>470</v>
      </c>
      <c r="H156" s="71">
        <f t="shared" si="6"/>
        <v>449</v>
      </c>
      <c r="I156" s="99">
        <f t="shared" si="7"/>
        <v>21</v>
      </c>
      <c r="J156" s="126">
        <f t="shared" si="8"/>
        <v>0.9553191489361702</v>
      </c>
      <c r="K156" s="99"/>
      <c r="L156" s="71">
        <v>449</v>
      </c>
      <c r="M156" s="71">
        <v>1</v>
      </c>
      <c r="N156" s="71">
        <v>15</v>
      </c>
      <c r="O156" s="71">
        <v>3</v>
      </c>
      <c r="P156" s="71">
        <v>2</v>
      </c>
    </row>
    <row r="157" spans="1:16" ht="15" x14ac:dyDescent="0.25">
      <c r="A157" s="122" t="s">
        <v>386</v>
      </c>
      <c r="B157" s="122" t="s">
        <v>434</v>
      </c>
      <c r="C157" s="122" t="s">
        <v>411</v>
      </c>
      <c r="D157" s="39" t="s">
        <v>160</v>
      </c>
      <c r="E157" s="71" t="s">
        <v>450</v>
      </c>
      <c r="F157" s="71" t="s">
        <v>59</v>
      </c>
      <c r="G157" s="71">
        <v>27</v>
      </c>
      <c r="H157" s="71">
        <f t="shared" si="6"/>
        <v>27</v>
      </c>
      <c r="I157" s="99">
        <f t="shared" si="7"/>
        <v>0</v>
      </c>
      <c r="J157" s="126">
        <f t="shared" si="8"/>
        <v>1</v>
      </c>
      <c r="K157" s="99"/>
      <c r="L157" s="71">
        <v>27</v>
      </c>
      <c r="M157" s="71">
        <v>0</v>
      </c>
      <c r="N157" s="71">
        <v>0</v>
      </c>
      <c r="O157" s="71">
        <v>0</v>
      </c>
      <c r="P157" s="71">
        <v>0</v>
      </c>
    </row>
    <row r="158" spans="1:16" ht="15" x14ac:dyDescent="0.25">
      <c r="A158" s="122" t="s">
        <v>386</v>
      </c>
      <c r="B158" s="122" t="s">
        <v>434</v>
      </c>
      <c r="C158" s="122" t="s">
        <v>411</v>
      </c>
      <c r="D158" s="39" t="s">
        <v>160</v>
      </c>
      <c r="E158" s="71" t="s">
        <v>450</v>
      </c>
      <c r="F158" s="71" t="s">
        <v>60</v>
      </c>
      <c r="G158" s="71">
        <v>379</v>
      </c>
      <c r="H158" s="71">
        <f t="shared" si="6"/>
        <v>365</v>
      </c>
      <c r="I158" s="99">
        <f t="shared" si="7"/>
        <v>14</v>
      </c>
      <c r="J158" s="126">
        <f t="shared" si="8"/>
        <v>0.96306068601583117</v>
      </c>
      <c r="K158" s="99"/>
      <c r="L158" s="71">
        <v>365</v>
      </c>
      <c r="M158" s="71">
        <v>3</v>
      </c>
      <c r="N158" s="71">
        <v>8</v>
      </c>
      <c r="O158" s="71">
        <v>2</v>
      </c>
      <c r="P158" s="71">
        <v>1</v>
      </c>
    </row>
    <row r="159" spans="1:16" ht="15" x14ac:dyDescent="0.25">
      <c r="A159" s="122" t="s">
        <v>386</v>
      </c>
      <c r="B159" s="122" t="s">
        <v>434</v>
      </c>
      <c r="C159" s="122" t="s">
        <v>411</v>
      </c>
      <c r="D159" s="39" t="s">
        <v>160</v>
      </c>
      <c r="E159" s="71" t="s">
        <v>450</v>
      </c>
      <c r="F159" s="71" t="s">
        <v>61</v>
      </c>
      <c r="G159" s="71">
        <v>387</v>
      </c>
      <c r="H159" s="71">
        <f t="shared" si="6"/>
        <v>368</v>
      </c>
      <c r="I159" s="99">
        <f t="shared" si="7"/>
        <v>19</v>
      </c>
      <c r="J159" s="126">
        <f t="shared" si="8"/>
        <v>0.95090439276485783</v>
      </c>
      <c r="K159" s="99"/>
      <c r="L159" s="71">
        <v>368</v>
      </c>
      <c r="M159" s="71">
        <v>5</v>
      </c>
      <c r="N159" s="71">
        <v>7</v>
      </c>
      <c r="O159" s="71">
        <v>5</v>
      </c>
      <c r="P159" s="71">
        <v>2</v>
      </c>
    </row>
    <row r="160" spans="1:16" ht="15" x14ac:dyDescent="0.25">
      <c r="A160" s="122" t="s">
        <v>386</v>
      </c>
      <c r="B160" s="122" t="s">
        <v>434</v>
      </c>
      <c r="C160" s="122" t="s">
        <v>411</v>
      </c>
      <c r="D160" s="39" t="s">
        <v>181</v>
      </c>
      <c r="E160" s="71" t="s">
        <v>451</v>
      </c>
      <c r="F160" s="71" t="s">
        <v>56</v>
      </c>
      <c r="G160" s="71">
        <v>7</v>
      </c>
      <c r="H160" s="71">
        <f t="shared" si="6"/>
        <v>7</v>
      </c>
      <c r="I160" s="99">
        <f t="shared" si="7"/>
        <v>0</v>
      </c>
      <c r="J160" s="126">
        <f t="shared" si="8"/>
        <v>1</v>
      </c>
      <c r="K160" s="99"/>
      <c r="L160" s="71">
        <v>7</v>
      </c>
      <c r="M160" s="71">
        <v>0</v>
      </c>
      <c r="N160" s="71">
        <v>0</v>
      </c>
      <c r="O160" s="71">
        <v>0</v>
      </c>
      <c r="P160" s="71">
        <v>0</v>
      </c>
    </row>
    <row r="161" spans="1:16" ht="15" x14ac:dyDescent="0.25">
      <c r="A161" s="122" t="s">
        <v>386</v>
      </c>
      <c r="B161" s="122" t="s">
        <v>434</v>
      </c>
      <c r="C161" s="122" t="s">
        <v>411</v>
      </c>
      <c r="D161" s="39" t="s">
        <v>181</v>
      </c>
      <c r="E161" s="71" t="s">
        <v>451</v>
      </c>
      <c r="F161" s="71" t="s">
        <v>68</v>
      </c>
      <c r="G161" s="71">
        <v>1</v>
      </c>
      <c r="H161" s="71">
        <f t="shared" si="6"/>
        <v>1</v>
      </c>
      <c r="I161" s="99">
        <f t="shared" si="7"/>
        <v>0</v>
      </c>
      <c r="J161" s="126">
        <f t="shared" si="8"/>
        <v>1</v>
      </c>
      <c r="K161" s="99"/>
      <c r="L161" s="71">
        <v>1</v>
      </c>
      <c r="M161" s="71">
        <v>0</v>
      </c>
      <c r="N161" s="71">
        <v>0</v>
      </c>
      <c r="O161" s="71">
        <v>0</v>
      </c>
      <c r="P161" s="71">
        <v>0</v>
      </c>
    </row>
    <row r="162" spans="1:16" ht="15" x14ac:dyDescent="0.25">
      <c r="A162" s="122" t="s">
        <v>386</v>
      </c>
      <c r="B162" s="122" t="s">
        <v>434</v>
      </c>
      <c r="C162" s="122" t="s">
        <v>411</v>
      </c>
      <c r="D162" s="39" t="s">
        <v>181</v>
      </c>
      <c r="E162" s="71" t="s">
        <v>451</v>
      </c>
      <c r="F162" s="71" t="s">
        <v>69</v>
      </c>
      <c r="G162" s="71">
        <v>103</v>
      </c>
      <c r="H162" s="71">
        <f t="shared" si="6"/>
        <v>102</v>
      </c>
      <c r="I162" s="99">
        <f t="shared" si="7"/>
        <v>1</v>
      </c>
      <c r="J162" s="126">
        <f t="shared" si="8"/>
        <v>0.99029126213592233</v>
      </c>
      <c r="K162" s="99"/>
      <c r="L162" s="71">
        <v>102</v>
      </c>
      <c r="M162" s="71">
        <v>0</v>
      </c>
      <c r="N162" s="71">
        <v>0</v>
      </c>
      <c r="O162" s="71">
        <v>1</v>
      </c>
      <c r="P162" s="71">
        <v>0</v>
      </c>
    </row>
    <row r="163" spans="1:16" ht="15" x14ac:dyDescent="0.25">
      <c r="A163" s="122" t="s">
        <v>386</v>
      </c>
      <c r="B163" s="122" t="s">
        <v>434</v>
      </c>
      <c r="C163" s="122" t="s">
        <v>411</v>
      </c>
      <c r="D163" s="39" t="s">
        <v>147</v>
      </c>
      <c r="E163" s="71" t="s">
        <v>452</v>
      </c>
      <c r="F163" s="71" t="s">
        <v>71</v>
      </c>
      <c r="G163" s="71">
        <v>20</v>
      </c>
      <c r="H163" s="71">
        <f t="shared" si="6"/>
        <v>19</v>
      </c>
      <c r="I163" s="99">
        <f t="shared" si="7"/>
        <v>1</v>
      </c>
      <c r="J163" s="126">
        <f t="shared" si="8"/>
        <v>0.95</v>
      </c>
      <c r="K163" s="99"/>
      <c r="L163" s="71">
        <v>19</v>
      </c>
      <c r="M163" s="71">
        <v>1</v>
      </c>
      <c r="N163" s="71">
        <v>0</v>
      </c>
      <c r="O163" s="71">
        <v>0</v>
      </c>
      <c r="P163" s="71">
        <v>0</v>
      </c>
    </row>
    <row r="164" spans="1:16" ht="15" x14ac:dyDescent="0.25">
      <c r="A164" s="122" t="s">
        <v>386</v>
      </c>
      <c r="B164" s="122" t="s">
        <v>434</v>
      </c>
      <c r="C164" s="122" t="s">
        <v>411</v>
      </c>
      <c r="D164" s="39" t="s">
        <v>147</v>
      </c>
      <c r="E164" s="71" t="s">
        <v>452</v>
      </c>
      <c r="F164" s="71" t="s">
        <v>65</v>
      </c>
      <c r="G164" s="71">
        <v>306</v>
      </c>
      <c r="H164" s="71">
        <f t="shared" si="6"/>
        <v>287</v>
      </c>
      <c r="I164" s="99">
        <f t="shared" si="7"/>
        <v>19</v>
      </c>
      <c r="J164" s="126">
        <f t="shared" si="8"/>
        <v>0.93790849673202614</v>
      </c>
      <c r="K164" s="99"/>
      <c r="L164" s="71">
        <v>287</v>
      </c>
      <c r="M164" s="71">
        <v>6</v>
      </c>
      <c r="N164" s="71">
        <v>12</v>
      </c>
      <c r="O164" s="71">
        <v>1</v>
      </c>
      <c r="P164" s="71">
        <v>0</v>
      </c>
    </row>
    <row r="165" spans="1:16" ht="15" x14ac:dyDescent="0.25">
      <c r="A165" s="122" t="s">
        <v>386</v>
      </c>
      <c r="B165" s="122" t="s">
        <v>434</v>
      </c>
      <c r="C165" s="122" t="s">
        <v>411</v>
      </c>
      <c r="D165" s="39" t="s">
        <v>147</v>
      </c>
      <c r="E165" s="71" t="s">
        <v>452</v>
      </c>
      <c r="F165" s="71" t="s">
        <v>56</v>
      </c>
      <c r="G165" s="71">
        <v>8</v>
      </c>
      <c r="H165" s="71">
        <f t="shared" si="6"/>
        <v>8</v>
      </c>
      <c r="I165" s="99">
        <f t="shared" si="7"/>
        <v>0</v>
      </c>
      <c r="J165" s="126">
        <f t="shared" si="8"/>
        <v>1</v>
      </c>
      <c r="K165" s="99"/>
      <c r="L165" s="71">
        <v>8</v>
      </c>
      <c r="M165" s="71">
        <v>0</v>
      </c>
      <c r="N165" s="71">
        <v>0</v>
      </c>
      <c r="O165" s="71">
        <v>0</v>
      </c>
      <c r="P165" s="71">
        <v>0</v>
      </c>
    </row>
    <row r="166" spans="1:16" ht="15" x14ac:dyDescent="0.25">
      <c r="A166" s="122" t="s">
        <v>386</v>
      </c>
      <c r="B166" s="122" t="s">
        <v>434</v>
      </c>
      <c r="C166" s="122" t="s">
        <v>411</v>
      </c>
      <c r="D166" s="39" t="s">
        <v>147</v>
      </c>
      <c r="E166" s="71" t="s">
        <v>452</v>
      </c>
      <c r="F166" s="71" t="s">
        <v>57</v>
      </c>
      <c r="G166" s="71">
        <v>212</v>
      </c>
      <c r="H166" s="71">
        <f t="shared" si="6"/>
        <v>210</v>
      </c>
      <c r="I166" s="99">
        <f t="shared" si="7"/>
        <v>2</v>
      </c>
      <c r="J166" s="126">
        <f t="shared" si="8"/>
        <v>0.99056603773584906</v>
      </c>
      <c r="K166" s="99"/>
      <c r="L166" s="71">
        <v>210</v>
      </c>
      <c r="M166" s="71">
        <v>1</v>
      </c>
      <c r="N166" s="71">
        <v>1</v>
      </c>
      <c r="O166" s="71">
        <v>0</v>
      </c>
      <c r="P166" s="71">
        <v>0</v>
      </c>
    </row>
    <row r="167" spans="1:16" ht="15" x14ac:dyDescent="0.25">
      <c r="A167" s="122" t="s">
        <v>386</v>
      </c>
      <c r="B167" s="122" t="s">
        <v>434</v>
      </c>
      <c r="C167" s="122" t="s">
        <v>411</v>
      </c>
      <c r="D167" s="39" t="s">
        <v>147</v>
      </c>
      <c r="E167" s="71" t="s">
        <v>452</v>
      </c>
      <c r="F167" s="71" t="s">
        <v>66</v>
      </c>
      <c r="G167" s="71">
        <v>31</v>
      </c>
      <c r="H167" s="71">
        <f t="shared" si="6"/>
        <v>30</v>
      </c>
      <c r="I167" s="99">
        <f t="shared" si="7"/>
        <v>1</v>
      </c>
      <c r="J167" s="126">
        <f t="shared" si="8"/>
        <v>0.967741935483871</v>
      </c>
      <c r="K167" s="99"/>
      <c r="L167" s="71">
        <v>30</v>
      </c>
      <c r="M167" s="71">
        <v>1</v>
      </c>
      <c r="N167" s="71">
        <v>0</v>
      </c>
      <c r="O167" s="71">
        <v>0</v>
      </c>
      <c r="P167" s="71">
        <v>0</v>
      </c>
    </row>
    <row r="168" spans="1:16" ht="15" x14ac:dyDescent="0.25">
      <c r="A168" s="122" t="s">
        <v>386</v>
      </c>
      <c r="B168" s="122" t="s">
        <v>434</v>
      </c>
      <c r="C168" s="122" t="s">
        <v>411</v>
      </c>
      <c r="D168" s="39" t="s">
        <v>147</v>
      </c>
      <c r="E168" s="71" t="s">
        <v>452</v>
      </c>
      <c r="F168" s="71" t="s">
        <v>54</v>
      </c>
      <c r="G168" s="71">
        <v>222</v>
      </c>
      <c r="H168" s="71">
        <f t="shared" si="6"/>
        <v>220</v>
      </c>
      <c r="I168" s="99">
        <f t="shared" si="7"/>
        <v>2</v>
      </c>
      <c r="J168" s="126">
        <f t="shared" si="8"/>
        <v>0.99099099099099097</v>
      </c>
      <c r="K168" s="99"/>
      <c r="L168" s="71">
        <v>220</v>
      </c>
      <c r="M168" s="71">
        <v>1</v>
      </c>
      <c r="N168" s="71">
        <v>1</v>
      </c>
      <c r="O168" s="71">
        <v>0</v>
      </c>
      <c r="P168" s="71">
        <v>0</v>
      </c>
    </row>
    <row r="169" spans="1:16" ht="15" x14ac:dyDescent="0.25">
      <c r="A169" s="122" t="s">
        <v>386</v>
      </c>
      <c r="B169" s="122" t="s">
        <v>434</v>
      </c>
      <c r="C169" s="122" t="s">
        <v>411</v>
      </c>
      <c r="D169" s="39" t="s">
        <v>147</v>
      </c>
      <c r="E169" s="71" t="s">
        <v>452</v>
      </c>
      <c r="F169" s="71" t="s">
        <v>53</v>
      </c>
      <c r="G169" s="71">
        <v>287</v>
      </c>
      <c r="H169" s="71">
        <f t="shared" si="6"/>
        <v>276</v>
      </c>
      <c r="I169" s="99">
        <f t="shared" si="7"/>
        <v>11</v>
      </c>
      <c r="J169" s="126">
        <f t="shared" si="8"/>
        <v>0.9616724738675958</v>
      </c>
      <c r="K169" s="99"/>
      <c r="L169" s="71">
        <v>276</v>
      </c>
      <c r="M169" s="71">
        <v>6</v>
      </c>
      <c r="N169" s="71">
        <v>4</v>
      </c>
      <c r="O169" s="71">
        <v>0</v>
      </c>
      <c r="P169" s="71">
        <v>1</v>
      </c>
    </row>
    <row r="170" spans="1:16" ht="15" x14ac:dyDescent="0.25">
      <c r="A170" s="122" t="s">
        <v>386</v>
      </c>
      <c r="B170" s="122" t="s">
        <v>434</v>
      </c>
      <c r="C170" s="122" t="s">
        <v>411</v>
      </c>
      <c r="D170" s="39" t="s">
        <v>147</v>
      </c>
      <c r="E170" s="71" t="s">
        <v>452</v>
      </c>
      <c r="F170" s="71" t="s">
        <v>67</v>
      </c>
      <c r="G170" s="71">
        <v>65</v>
      </c>
      <c r="H170" s="71">
        <f t="shared" si="6"/>
        <v>62</v>
      </c>
      <c r="I170" s="99">
        <f t="shared" si="7"/>
        <v>3</v>
      </c>
      <c r="J170" s="126">
        <f t="shared" si="8"/>
        <v>0.9538461538461539</v>
      </c>
      <c r="K170" s="99"/>
      <c r="L170" s="71">
        <v>62</v>
      </c>
      <c r="M170" s="71">
        <v>1</v>
      </c>
      <c r="N170" s="71">
        <v>2</v>
      </c>
      <c r="O170" s="71">
        <v>0</v>
      </c>
      <c r="P170" s="71">
        <v>0</v>
      </c>
    </row>
    <row r="171" spans="1:16" ht="15" x14ac:dyDescent="0.25">
      <c r="A171" s="122" t="s">
        <v>386</v>
      </c>
      <c r="B171" s="122" t="s">
        <v>434</v>
      </c>
      <c r="C171" s="122" t="s">
        <v>411</v>
      </c>
      <c r="D171" s="39" t="s">
        <v>147</v>
      </c>
      <c r="E171" s="71" t="s">
        <v>452</v>
      </c>
      <c r="F171" s="71" t="s">
        <v>69</v>
      </c>
      <c r="G171" s="71">
        <v>11</v>
      </c>
      <c r="H171" s="71">
        <f t="shared" si="6"/>
        <v>11</v>
      </c>
      <c r="I171" s="99">
        <f t="shared" si="7"/>
        <v>0</v>
      </c>
      <c r="J171" s="126">
        <f t="shared" si="8"/>
        <v>1</v>
      </c>
      <c r="K171" s="99"/>
      <c r="L171" s="71">
        <v>11</v>
      </c>
      <c r="M171" s="71">
        <v>0</v>
      </c>
      <c r="N171" s="71">
        <v>0</v>
      </c>
      <c r="O171" s="71">
        <v>0</v>
      </c>
      <c r="P171" s="71">
        <v>0</v>
      </c>
    </row>
    <row r="172" spans="1:16" ht="15" x14ac:dyDescent="0.25">
      <c r="A172" s="122" t="s">
        <v>386</v>
      </c>
      <c r="B172" s="122" t="s">
        <v>434</v>
      </c>
      <c r="C172" s="122" t="s">
        <v>411</v>
      </c>
      <c r="D172" s="39" t="s">
        <v>147</v>
      </c>
      <c r="E172" s="71" t="s">
        <v>452</v>
      </c>
      <c r="F172" s="71" t="s">
        <v>58</v>
      </c>
      <c r="G172" s="71">
        <v>497</v>
      </c>
      <c r="H172" s="71">
        <f t="shared" si="6"/>
        <v>471</v>
      </c>
      <c r="I172" s="99">
        <f t="shared" si="7"/>
        <v>26</v>
      </c>
      <c r="J172" s="126">
        <f t="shared" si="8"/>
        <v>0.9476861167002012</v>
      </c>
      <c r="K172" s="99"/>
      <c r="L172" s="71">
        <v>471</v>
      </c>
      <c r="M172" s="71">
        <v>7</v>
      </c>
      <c r="N172" s="71">
        <v>10</v>
      </c>
      <c r="O172" s="71">
        <v>7</v>
      </c>
      <c r="P172" s="71">
        <v>2</v>
      </c>
    </row>
    <row r="173" spans="1:16" ht="15" x14ac:dyDescent="0.25">
      <c r="A173" s="122" t="s">
        <v>386</v>
      </c>
      <c r="B173" s="122" t="s">
        <v>434</v>
      </c>
      <c r="C173" s="122" t="s">
        <v>411</v>
      </c>
      <c r="D173" s="39" t="s">
        <v>147</v>
      </c>
      <c r="E173" s="71" t="s">
        <v>452</v>
      </c>
      <c r="F173" s="71" t="s">
        <v>59</v>
      </c>
      <c r="G173" s="71">
        <v>29</v>
      </c>
      <c r="H173" s="71">
        <f t="shared" si="6"/>
        <v>29</v>
      </c>
      <c r="I173" s="99">
        <f t="shared" si="7"/>
        <v>0</v>
      </c>
      <c r="J173" s="126">
        <f t="shared" si="8"/>
        <v>1</v>
      </c>
      <c r="K173" s="99"/>
      <c r="L173" s="71">
        <v>29</v>
      </c>
      <c r="M173" s="71">
        <v>0</v>
      </c>
      <c r="N173" s="71">
        <v>0</v>
      </c>
      <c r="O173" s="71">
        <v>0</v>
      </c>
      <c r="P173" s="71">
        <v>0</v>
      </c>
    </row>
    <row r="174" spans="1:16" ht="15" x14ac:dyDescent="0.25">
      <c r="A174" s="122" t="s">
        <v>386</v>
      </c>
      <c r="B174" s="122" t="s">
        <v>434</v>
      </c>
      <c r="C174" s="122" t="s">
        <v>411</v>
      </c>
      <c r="D174" s="39" t="s">
        <v>147</v>
      </c>
      <c r="E174" s="71" t="s">
        <v>452</v>
      </c>
      <c r="F174" s="71" t="s">
        <v>60</v>
      </c>
      <c r="G174" s="71">
        <v>462</v>
      </c>
      <c r="H174" s="71">
        <f t="shared" si="6"/>
        <v>435</v>
      </c>
      <c r="I174" s="99">
        <f t="shared" si="7"/>
        <v>27</v>
      </c>
      <c r="J174" s="126">
        <f t="shared" si="8"/>
        <v>0.94155844155844159</v>
      </c>
      <c r="K174" s="99"/>
      <c r="L174" s="71">
        <v>435</v>
      </c>
      <c r="M174" s="71">
        <v>13</v>
      </c>
      <c r="N174" s="71">
        <v>7</v>
      </c>
      <c r="O174" s="71">
        <v>6</v>
      </c>
      <c r="P174" s="71">
        <v>1</v>
      </c>
    </row>
    <row r="175" spans="1:16" ht="15" x14ac:dyDescent="0.25">
      <c r="A175" s="122" t="s">
        <v>386</v>
      </c>
      <c r="B175" s="122" t="s">
        <v>434</v>
      </c>
      <c r="C175" s="122" t="s">
        <v>411</v>
      </c>
      <c r="D175" s="39" t="s">
        <v>147</v>
      </c>
      <c r="E175" s="71" t="s">
        <v>452</v>
      </c>
      <c r="F175" s="71" t="s">
        <v>61</v>
      </c>
      <c r="G175" s="71">
        <v>311</v>
      </c>
      <c r="H175" s="71">
        <f t="shared" si="6"/>
        <v>301</v>
      </c>
      <c r="I175" s="99">
        <f t="shared" si="7"/>
        <v>10</v>
      </c>
      <c r="J175" s="126">
        <f t="shared" si="8"/>
        <v>0.96784565916398713</v>
      </c>
      <c r="K175" s="99"/>
      <c r="L175" s="71">
        <v>301</v>
      </c>
      <c r="M175" s="71">
        <v>3</v>
      </c>
      <c r="N175" s="71">
        <v>5</v>
      </c>
      <c r="O175" s="71">
        <v>2</v>
      </c>
      <c r="P175" s="71">
        <v>0</v>
      </c>
    </row>
    <row r="176" spans="1:16" ht="15" x14ac:dyDescent="0.25">
      <c r="A176" s="122" t="s">
        <v>386</v>
      </c>
      <c r="B176" s="122" t="s">
        <v>434</v>
      </c>
      <c r="C176" s="122" t="s">
        <v>411</v>
      </c>
      <c r="D176" s="39" t="s">
        <v>182</v>
      </c>
      <c r="E176" s="71" t="s">
        <v>453</v>
      </c>
      <c r="F176" s="71" t="s">
        <v>74</v>
      </c>
      <c r="G176" s="71">
        <v>6</v>
      </c>
      <c r="H176" s="71">
        <f t="shared" si="6"/>
        <v>6</v>
      </c>
      <c r="I176" s="99">
        <f t="shared" si="7"/>
        <v>0</v>
      </c>
      <c r="J176" s="126">
        <f t="shared" si="8"/>
        <v>1</v>
      </c>
      <c r="K176" s="99"/>
      <c r="L176" s="71">
        <v>6</v>
      </c>
      <c r="M176" s="71">
        <v>0</v>
      </c>
      <c r="N176" s="71">
        <v>0</v>
      </c>
      <c r="O176" s="71">
        <v>0</v>
      </c>
      <c r="P176" s="71">
        <v>0</v>
      </c>
    </row>
    <row r="177" spans="1:16" ht="15" x14ac:dyDescent="0.25">
      <c r="A177" s="122" t="s">
        <v>386</v>
      </c>
      <c r="B177" s="122" t="s">
        <v>434</v>
      </c>
      <c r="C177" s="122" t="s">
        <v>411</v>
      </c>
      <c r="D177" s="39" t="s">
        <v>182</v>
      </c>
      <c r="E177" s="71" t="s">
        <v>453</v>
      </c>
      <c r="F177" s="71" t="s">
        <v>71</v>
      </c>
      <c r="G177" s="71">
        <v>92</v>
      </c>
      <c r="H177" s="71">
        <f t="shared" si="6"/>
        <v>92</v>
      </c>
      <c r="I177" s="99">
        <f t="shared" si="7"/>
        <v>0</v>
      </c>
      <c r="J177" s="126">
        <f t="shared" si="8"/>
        <v>1</v>
      </c>
      <c r="K177" s="99"/>
      <c r="L177" s="71">
        <v>92</v>
      </c>
      <c r="M177" s="71">
        <v>0</v>
      </c>
      <c r="N177" s="71">
        <v>0</v>
      </c>
      <c r="O177" s="71">
        <v>0</v>
      </c>
      <c r="P177" s="71">
        <v>0</v>
      </c>
    </row>
    <row r="178" spans="1:16" ht="15" x14ac:dyDescent="0.25">
      <c r="A178" s="122" t="s">
        <v>386</v>
      </c>
      <c r="B178" s="122" t="s">
        <v>434</v>
      </c>
      <c r="C178" s="122" t="s">
        <v>411</v>
      </c>
      <c r="D178" s="39" t="s">
        <v>182</v>
      </c>
      <c r="E178" s="71" t="s">
        <v>453</v>
      </c>
      <c r="F178" s="71" t="s">
        <v>65</v>
      </c>
      <c r="G178" s="71">
        <v>561</v>
      </c>
      <c r="H178" s="71">
        <f t="shared" si="6"/>
        <v>561</v>
      </c>
      <c r="I178" s="99">
        <f t="shared" si="7"/>
        <v>0</v>
      </c>
      <c r="J178" s="126">
        <f t="shared" si="8"/>
        <v>1</v>
      </c>
      <c r="K178" s="99"/>
      <c r="L178" s="71">
        <v>561</v>
      </c>
      <c r="M178" s="71">
        <v>0</v>
      </c>
      <c r="N178" s="71">
        <v>0</v>
      </c>
      <c r="O178" s="71">
        <v>0</v>
      </c>
      <c r="P178" s="71">
        <v>0</v>
      </c>
    </row>
    <row r="179" spans="1:16" ht="15" x14ac:dyDescent="0.25">
      <c r="A179" s="122" t="s">
        <v>386</v>
      </c>
      <c r="B179" s="122" t="s">
        <v>434</v>
      </c>
      <c r="C179" s="122" t="s">
        <v>411</v>
      </c>
      <c r="D179" s="39" t="s">
        <v>182</v>
      </c>
      <c r="E179" s="71" t="s">
        <v>453</v>
      </c>
      <c r="F179" s="71" t="s">
        <v>56</v>
      </c>
      <c r="G179" s="71">
        <v>1</v>
      </c>
      <c r="H179" s="71">
        <f t="shared" si="6"/>
        <v>1</v>
      </c>
      <c r="I179" s="99">
        <f t="shared" si="7"/>
        <v>0</v>
      </c>
      <c r="J179" s="126">
        <f t="shared" si="8"/>
        <v>1</v>
      </c>
      <c r="K179" s="99"/>
      <c r="L179" s="71">
        <v>1</v>
      </c>
      <c r="M179" s="71">
        <v>0</v>
      </c>
      <c r="N179" s="71">
        <v>0</v>
      </c>
      <c r="O179" s="71">
        <v>0</v>
      </c>
      <c r="P179" s="71">
        <v>0</v>
      </c>
    </row>
    <row r="180" spans="1:16" ht="15" x14ac:dyDescent="0.25">
      <c r="A180" s="122" t="s">
        <v>386</v>
      </c>
      <c r="B180" s="122" t="s">
        <v>434</v>
      </c>
      <c r="C180" s="122" t="s">
        <v>411</v>
      </c>
      <c r="D180" s="39" t="s">
        <v>182</v>
      </c>
      <c r="E180" s="71" t="s">
        <v>453</v>
      </c>
      <c r="F180" s="71" t="s">
        <v>57</v>
      </c>
      <c r="G180" s="71">
        <v>1</v>
      </c>
      <c r="H180" s="71">
        <f t="shared" si="6"/>
        <v>1</v>
      </c>
      <c r="I180" s="99">
        <f t="shared" si="7"/>
        <v>0</v>
      </c>
      <c r="J180" s="126">
        <f t="shared" si="8"/>
        <v>1</v>
      </c>
      <c r="K180" s="99"/>
      <c r="L180" s="71">
        <v>1</v>
      </c>
      <c r="M180" s="71">
        <v>0</v>
      </c>
      <c r="N180" s="71">
        <v>0</v>
      </c>
      <c r="O180" s="71">
        <v>0</v>
      </c>
      <c r="P180" s="71">
        <v>0</v>
      </c>
    </row>
    <row r="181" spans="1:16" ht="15" x14ac:dyDescent="0.25">
      <c r="A181" s="122" t="s">
        <v>386</v>
      </c>
      <c r="B181" s="122" t="s">
        <v>434</v>
      </c>
      <c r="C181" s="122" t="s">
        <v>411</v>
      </c>
      <c r="D181" s="39" t="s">
        <v>182</v>
      </c>
      <c r="E181" s="71" t="s">
        <v>453</v>
      </c>
      <c r="F181" s="71" t="s">
        <v>66</v>
      </c>
      <c r="G181" s="71">
        <v>27</v>
      </c>
      <c r="H181" s="71">
        <f t="shared" si="6"/>
        <v>25</v>
      </c>
      <c r="I181" s="99">
        <f t="shared" si="7"/>
        <v>2</v>
      </c>
      <c r="J181" s="126">
        <f t="shared" si="8"/>
        <v>0.92592592592592593</v>
      </c>
      <c r="K181" s="99"/>
      <c r="L181" s="71">
        <v>25</v>
      </c>
      <c r="M181" s="71">
        <v>2</v>
      </c>
      <c r="N181" s="71">
        <v>0</v>
      </c>
      <c r="O181" s="71">
        <v>0</v>
      </c>
      <c r="P181" s="71">
        <v>0</v>
      </c>
    </row>
    <row r="182" spans="1:16" ht="15" x14ac:dyDescent="0.25">
      <c r="A182" s="122" t="s">
        <v>386</v>
      </c>
      <c r="B182" s="122" t="s">
        <v>434</v>
      </c>
      <c r="C182" s="122" t="s">
        <v>411</v>
      </c>
      <c r="D182" s="39" t="s">
        <v>182</v>
      </c>
      <c r="E182" s="71" t="s">
        <v>453</v>
      </c>
      <c r="F182" s="71" t="s">
        <v>54</v>
      </c>
      <c r="G182" s="71">
        <v>237</v>
      </c>
      <c r="H182" s="71">
        <f t="shared" si="6"/>
        <v>231</v>
      </c>
      <c r="I182" s="99">
        <f t="shared" si="7"/>
        <v>6</v>
      </c>
      <c r="J182" s="126">
        <f t="shared" si="8"/>
        <v>0.97468354430379744</v>
      </c>
      <c r="K182" s="99"/>
      <c r="L182" s="71">
        <v>231</v>
      </c>
      <c r="M182" s="71">
        <v>5</v>
      </c>
      <c r="N182" s="71">
        <v>1</v>
      </c>
      <c r="O182" s="71">
        <v>0</v>
      </c>
      <c r="P182" s="71">
        <v>0</v>
      </c>
    </row>
    <row r="183" spans="1:16" ht="15" x14ac:dyDescent="0.25">
      <c r="A183" s="122" t="s">
        <v>386</v>
      </c>
      <c r="B183" s="122" t="s">
        <v>434</v>
      </c>
      <c r="C183" s="122" t="s">
        <v>411</v>
      </c>
      <c r="D183" s="39" t="s">
        <v>182</v>
      </c>
      <c r="E183" s="71" t="s">
        <v>453</v>
      </c>
      <c r="F183" s="71" t="s">
        <v>53</v>
      </c>
      <c r="G183" s="71">
        <v>447</v>
      </c>
      <c r="H183" s="71">
        <f t="shared" si="6"/>
        <v>446</v>
      </c>
      <c r="I183" s="99">
        <f t="shared" si="7"/>
        <v>1</v>
      </c>
      <c r="J183" s="126">
        <f t="shared" si="8"/>
        <v>0.99776286353467558</v>
      </c>
      <c r="K183" s="99"/>
      <c r="L183" s="71">
        <v>446</v>
      </c>
      <c r="M183" s="71">
        <v>0</v>
      </c>
      <c r="N183" s="71">
        <v>0</v>
      </c>
      <c r="O183" s="71">
        <v>0</v>
      </c>
      <c r="P183" s="71">
        <v>1</v>
      </c>
    </row>
    <row r="184" spans="1:16" ht="15" x14ac:dyDescent="0.25">
      <c r="A184" s="122" t="s">
        <v>386</v>
      </c>
      <c r="B184" s="122" t="s">
        <v>434</v>
      </c>
      <c r="C184" s="122" t="s">
        <v>411</v>
      </c>
      <c r="D184" s="39" t="s">
        <v>182</v>
      </c>
      <c r="E184" s="71" t="s">
        <v>453</v>
      </c>
      <c r="F184" s="71" t="s">
        <v>67</v>
      </c>
      <c r="G184" s="71">
        <v>49</v>
      </c>
      <c r="H184" s="71">
        <f t="shared" si="6"/>
        <v>49</v>
      </c>
      <c r="I184" s="99">
        <f t="shared" si="7"/>
        <v>0</v>
      </c>
      <c r="J184" s="126">
        <f t="shared" si="8"/>
        <v>1</v>
      </c>
      <c r="K184" s="99"/>
      <c r="L184" s="71">
        <v>49</v>
      </c>
      <c r="M184" s="71">
        <v>0</v>
      </c>
      <c r="N184" s="71">
        <v>0</v>
      </c>
      <c r="O184" s="71">
        <v>0</v>
      </c>
      <c r="P184" s="71">
        <v>0</v>
      </c>
    </row>
    <row r="185" spans="1:16" ht="15" x14ac:dyDescent="0.25">
      <c r="A185" s="122" t="s">
        <v>386</v>
      </c>
      <c r="B185" s="122" t="s">
        <v>434</v>
      </c>
      <c r="C185" s="122" t="s">
        <v>411</v>
      </c>
      <c r="D185" s="39" t="s">
        <v>182</v>
      </c>
      <c r="E185" s="71" t="s">
        <v>453</v>
      </c>
      <c r="F185" s="71" t="s">
        <v>69</v>
      </c>
      <c r="G185" s="71">
        <v>2</v>
      </c>
      <c r="H185" s="71">
        <f t="shared" si="6"/>
        <v>2</v>
      </c>
      <c r="I185" s="99">
        <f t="shared" si="7"/>
        <v>0</v>
      </c>
      <c r="J185" s="126">
        <f t="shared" si="8"/>
        <v>1</v>
      </c>
      <c r="K185" s="99"/>
      <c r="L185" s="71">
        <v>2</v>
      </c>
      <c r="M185" s="71">
        <v>0</v>
      </c>
      <c r="N185" s="71">
        <v>0</v>
      </c>
      <c r="O185" s="71">
        <v>0</v>
      </c>
      <c r="P185" s="71">
        <v>0</v>
      </c>
    </row>
    <row r="186" spans="1:16" ht="15" x14ac:dyDescent="0.25">
      <c r="A186" s="122" t="s">
        <v>386</v>
      </c>
      <c r="B186" s="122" t="s">
        <v>434</v>
      </c>
      <c r="C186" s="122" t="s">
        <v>411</v>
      </c>
      <c r="D186" s="39" t="s">
        <v>182</v>
      </c>
      <c r="E186" s="71" t="s">
        <v>453</v>
      </c>
      <c r="F186" s="71" t="s">
        <v>58</v>
      </c>
      <c r="G186" s="71">
        <v>472</v>
      </c>
      <c r="H186" s="71">
        <f t="shared" si="6"/>
        <v>468</v>
      </c>
      <c r="I186" s="99">
        <f t="shared" si="7"/>
        <v>4</v>
      </c>
      <c r="J186" s="126">
        <f t="shared" si="8"/>
        <v>0.99152542372881358</v>
      </c>
      <c r="K186" s="99"/>
      <c r="L186" s="71">
        <v>468</v>
      </c>
      <c r="M186" s="71">
        <v>0</v>
      </c>
      <c r="N186" s="71">
        <v>1</v>
      </c>
      <c r="O186" s="71">
        <v>0</v>
      </c>
      <c r="P186" s="71">
        <v>3</v>
      </c>
    </row>
    <row r="187" spans="1:16" ht="15" x14ac:dyDescent="0.25">
      <c r="A187" s="122" t="s">
        <v>386</v>
      </c>
      <c r="B187" s="122" t="s">
        <v>434</v>
      </c>
      <c r="C187" s="122" t="s">
        <v>411</v>
      </c>
      <c r="D187" s="39" t="s">
        <v>182</v>
      </c>
      <c r="E187" s="71" t="s">
        <v>453</v>
      </c>
      <c r="F187" s="71" t="s">
        <v>59</v>
      </c>
      <c r="G187" s="71">
        <v>38</v>
      </c>
      <c r="H187" s="71">
        <f t="shared" si="6"/>
        <v>37</v>
      </c>
      <c r="I187" s="99">
        <f t="shared" si="7"/>
        <v>1</v>
      </c>
      <c r="J187" s="126">
        <f t="shared" si="8"/>
        <v>0.97368421052631582</v>
      </c>
      <c r="K187" s="99"/>
      <c r="L187" s="71">
        <v>37</v>
      </c>
      <c r="M187" s="71">
        <v>1</v>
      </c>
      <c r="N187" s="71">
        <v>0</v>
      </c>
      <c r="O187" s="71">
        <v>0</v>
      </c>
      <c r="P187" s="71">
        <v>0</v>
      </c>
    </row>
    <row r="188" spans="1:16" ht="15" x14ac:dyDescent="0.25">
      <c r="A188" s="122" t="s">
        <v>386</v>
      </c>
      <c r="B188" s="122" t="s">
        <v>434</v>
      </c>
      <c r="C188" s="122" t="s">
        <v>411</v>
      </c>
      <c r="D188" s="39" t="s">
        <v>182</v>
      </c>
      <c r="E188" s="71" t="s">
        <v>453</v>
      </c>
      <c r="F188" s="71" t="s">
        <v>60</v>
      </c>
      <c r="G188" s="71">
        <v>330</v>
      </c>
      <c r="H188" s="71">
        <f t="shared" si="6"/>
        <v>314</v>
      </c>
      <c r="I188" s="99">
        <f t="shared" si="7"/>
        <v>16</v>
      </c>
      <c r="J188" s="126">
        <f t="shared" si="8"/>
        <v>0.95151515151515154</v>
      </c>
      <c r="K188" s="99"/>
      <c r="L188" s="71">
        <v>314</v>
      </c>
      <c r="M188" s="71">
        <v>10</v>
      </c>
      <c r="N188" s="71">
        <v>6</v>
      </c>
      <c r="O188" s="71">
        <v>0</v>
      </c>
      <c r="P188" s="71">
        <v>0</v>
      </c>
    </row>
    <row r="189" spans="1:16" ht="15" x14ac:dyDescent="0.25">
      <c r="A189" s="122" t="s">
        <v>386</v>
      </c>
      <c r="B189" s="122" t="s">
        <v>434</v>
      </c>
      <c r="C189" s="122" t="s">
        <v>411</v>
      </c>
      <c r="D189" s="39" t="s">
        <v>182</v>
      </c>
      <c r="E189" s="71" t="s">
        <v>453</v>
      </c>
      <c r="F189" s="71" t="s">
        <v>61</v>
      </c>
      <c r="G189" s="71">
        <v>292</v>
      </c>
      <c r="H189" s="71">
        <f t="shared" si="6"/>
        <v>292</v>
      </c>
      <c r="I189" s="99">
        <f t="shared" si="7"/>
        <v>0</v>
      </c>
      <c r="J189" s="126">
        <f t="shared" si="8"/>
        <v>1</v>
      </c>
      <c r="K189" s="99"/>
      <c r="L189" s="71">
        <v>292</v>
      </c>
      <c r="M189" s="71">
        <v>0</v>
      </c>
      <c r="N189" s="71">
        <v>0</v>
      </c>
      <c r="O189" s="71">
        <v>0</v>
      </c>
      <c r="P189" s="71">
        <v>0</v>
      </c>
    </row>
    <row r="190" spans="1:16" ht="15" x14ac:dyDescent="0.25">
      <c r="A190" s="122" t="s">
        <v>386</v>
      </c>
      <c r="B190" s="122" t="s">
        <v>434</v>
      </c>
      <c r="C190" s="122" t="s">
        <v>411</v>
      </c>
      <c r="D190" s="39" t="s">
        <v>87</v>
      </c>
      <c r="E190" s="71" t="s">
        <v>454</v>
      </c>
      <c r="F190" s="71" t="s">
        <v>65</v>
      </c>
      <c r="G190" s="71">
        <v>455</v>
      </c>
      <c r="H190" s="71">
        <f t="shared" si="6"/>
        <v>401</v>
      </c>
      <c r="I190" s="99">
        <f t="shared" si="7"/>
        <v>54</v>
      </c>
      <c r="J190" s="126">
        <f t="shared" si="8"/>
        <v>0.8813186813186813</v>
      </c>
      <c r="K190" s="99"/>
      <c r="L190" s="71">
        <v>401</v>
      </c>
      <c r="M190" s="71">
        <v>20</v>
      </c>
      <c r="N190" s="71">
        <v>23</v>
      </c>
      <c r="O190" s="71">
        <v>10</v>
      </c>
      <c r="P190" s="71">
        <v>1</v>
      </c>
    </row>
    <row r="191" spans="1:16" ht="15" x14ac:dyDescent="0.25">
      <c r="A191" s="122" t="s">
        <v>386</v>
      </c>
      <c r="B191" s="122" t="s">
        <v>434</v>
      </c>
      <c r="C191" s="122" t="s">
        <v>411</v>
      </c>
      <c r="D191" s="39" t="s">
        <v>87</v>
      </c>
      <c r="E191" s="71" t="s">
        <v>454</v>
      </c>
      <c r="F191" s="71" t="s">
        <v>56</v>
      </c>
      <c r="G191" s="71">
        <v>7</v>
      </c>
      <c r="H191" s="71">
        <f t="shared" si="6"/>
        <v>7</v>
      </c>
      <c r="I191" s="99">
        <f t="shared" si="7"/>
        <v>0</v>
      </c>
      <c r="J191" s="126">
        <f t="shared" si="8"/>
        <v>1</v>
      </c>
      <c r="K191" s="99"/>
      <c r="L191" s="71">
        <v>7</v>
      </c>
      <c r="M191" s="71">
        <v>0</v>
      </c>
      <c r="N191" s="71">
        <v>0</v>
      </c>
      <c r="O191" s="71">
        <v>0</v>
      </c>
      <c r="P191" s="71">
        <v>0</v>
      </c>
    </row>
    <row r="192" spans="1:16" ht="15" x14ac:dyDescent="0.25">
      <c r="A192" s="122" t="s">
        <v>386</v>
      </c>
      <c r="B192" s="122" t="s">
        <v>434</v>
      </c>
      <c r="C192" s="122" t="s">
        <v>411</v>
      </c>
      <c r="D192" s="39" t="s">
        <v>87</v>
      </c>
      <c r="E192" s="71" t="s">
        <v>454</v>
      </c>
      <c r="F192" s="71" t="s">
        <v>57</v>
      </c>
      <c r="G192" s="71">
        <v>212</v>
      </c>
      <c r="H192" s="71">
        <f t="shared" si="6"/>
        <v>206</v>
      </c>
      <c r="I192" s="99">
        <f t="shared" si="7"/>
        <v>6</v>
      </c>
      <c r="J192" s="126">
        <f t="shared" si="8"/>
        <v>0.97169811320754718</v>
      </c>
      <c r="K192" s="99"/>
      <c r="L192" s="71">
        <v>206</v>
      </c>
      <c r="M192" s="71">
        <v>0</v>
      </c>
      <c r="N192" s="71">
        <v>3</v>
      </c>
      <c r="O192" s="71">
        <v>2</v>
      </c>
      <c r="P192" s="71">
        <v>1</v>
      </c>
    </row>
    <row r="193" spans="1:16" ht="15" x14ac:dyDescent="0.25">
      <c r="A193" s="122" t="s">
        <v>386</v>
      </c>
      <c r="B193" s="122" t="s">
        <v>434</v>
      </c>
      <c r="C193" s="122" t="s">
        <v>411</v>
      </c>
      <c r="D193" s="39" t="s">
        <v>87</v>
      </c>
      <c r="E193" s="71" t="s">
        <v>454</v>
      </c>
      <c r="F193" s="71" t="s">
        <v>66</v>
      </c>
      <c r="G193" s="71">
        <v>24</v>
      </c>
      <c r="H193" s="71">
        <f t="shared" si="6"/>
        <v>17</v>
      </c>
      <c r="I193" s="99">
        <f t="shared" si="7"/>
        <v>7</v>
      </c>
      <c r="J193" s="126">
        <f t="shared" si="8"/>
        <v>0.70833333333333337</v>
      </c>
      <c r="K193" s="99"/>
      <c r="L193" s="71">
        <v>17</v>
      </c>
      <c r="M193" s="71">
        <v>2</v>
      </c>
      <c r="N193" s="71">
        <v>3</v>
      </c>
      <c r="O193" s="71">
        <v>2</v>
      </c>
      <c r="P193" s="71">
        <v>0</v>
      </c>
    </row>
    <row r="194" spans="1:16" ht="15" x14ac:dyDescent="0.25">
      <c r="A194" s="122" t="s">
        <v>386</v>
      </c>
      <c r="B194" s="122" t="s">
        <v>434</v>
      </c>
      <c r="C194" s="122" t="s">
        <v>411</v>
      </c>
      <c r="D194" s="39" t="s">
        <v>87</v>
      </c>
      <c r="E194" s="71" t="s">
        <v>454</v>
      </c>
      <c r="F194" s="71" t="s">
        <v>54</v>
      </c>
      <c r="G194" s="71">
        <v>158</v>
      </c>
      <c r="H194" s="71">
        <f t="shared" si="6"/>
        <v>155</v>
      </c>
      <c r="I194" s="99">
        <f t="shared" si="7"/>
        <v>3</v>
      </c>
      <c r="J194" s="126">
        <f t="shared" si="8"/>
        <v>0.98101265822784811</v>
      </c>
      <c r="K194" s="99"/>
      <c r="L194" s="71">
        <v>155</v>
      </c>
      <c r="M194" s="71">
        <v>1</v>
      </c>
      <c r="N194" s="71">
        <v>1</v>
      </c>
      <c r="O194" s="71">
        <v>0</v>
      </c>
      <c r="P194" s="71">
        <v>1</v>
      </c>
    </row>
    <row r="195" spans="1:16" ht="15" x14ac:dyDescent="0.25">
      <c r="A195" s="122" t="s">
        <v>386</v>
      </c>
      <c r="B195" s="122" t="s">
        <v>434</v>
      </c>
      <c r="C195" s="122" t="s">
        <v>411</v>
      </c>
      <c r="D195" s="39" t="s">
        <v>87</v>
      </c>
      <c r="E195" s="71" t="s">
        <v>454</v>
      </c>
      <c r="F195" s="71" t="s">
        <v>53</v>
      </c>
      <c r="G195" s="71">
        <v>240</v>
      </c>
      <c r="H195" s="71">
        <f t="shared" si="6"/>
        <v>233</v>
      </c>
      <c r="I195" s="99">
        <f t="shared" si="7"/>
        <v>7</v>
      </c>
      <c r="J195" s="126">
        <f t="shared" si="8"/>
        <v>0.97083333333333333</v>
      </c>
      <c r="K195" s="99"/>
      <c r="L195" s="71">
        <v>233</v>
      </c>
      <c r="M195" s="71">
        <v>2</v>
      </c>
      <c r="N195" s="71">
        <v>3</v>
      </c>
      <c r="O195" s="71">
        <v>1</v>
      </c>
      <c r="P195" s="71">
        <v>1</v>
      </c>
    </row>
    <row r="196" spans="1:16" ht="15" x14ac:dyDescent="0.25">
      <c r="A196" s="122" t="s">
        <v>386</v>
      </c>
      <c r="B196" s="122" t="s">
        <v>434</v>
      </c>
      <c r="C196" s="122" t="s">
        <v>411</v>
      </c>
      <c r="D196" s="39" t="s">
        <v>87</v>
      </c>
      <c r="E196" s="71" t="s">
        <v>454</v>
      </c>
      <c r="F196" s="71" t="s">
        <v>67</v>
      </c>
      <c r="G196" s="71">
        <v>79</v>
      </c>
      <c r="H196" s="71">
        <f t="shared" si="6"/>
        <v>72</v>
      </c>
      <c r="I196" s="99">
        <f t="shared" si="7"/>
        <v>7</v>
      </c>
      <c r="J196" s="126">
        <f t="shared" si="8"/>
        <v>0.91139240506329111</v>
      </c>
      <c r="K196" s="99"/>
      <c r="L196" s="71">
        <v>72</v>
      </c>
      <c r="M196" s="71">
        <v>2</v>
      </c>
      <c r="N196" s="71">
        <v>5</v>
      </c>
      <c r="O196" s="71">
        <v>0</v>
      </c>
      <c r="P196" s="71">
        <v>0</v>
      </c>
    </row>
    <row r="197" spans="1:16" ht="15" x14ac:dyDescent="0.25">
      <c r="A197" s="122" t="s">
        <v>386</v>
      </c>
      <c r="B197" s="122" t="s">
        <v>434</v>
      </c>
      <c r="C197" s="122" t="s">
        <v>411</v>
      </c>
      <c r="D197" s="39" t="s">
        <v>87</v>
      </c>
      <c r="E197" s="71" t="s">
        <v>454</v>
      </c>
      <c r="F197" s="71" t="s">
        <v>58</v>
      </c>
      <c r="G197" s="71">
        <v>308</v>
      </c>
      <c r="H197" s="71">
        <f t="shared" si="6"/>
        <v>256</v>
      </c>
      <c r="I197" s="99">
        <f t="shared" si="7"/>
        <v>52</v>
      </c>
      <c r="J197" s="126">
        <f t="shared" si="8"/>
        <v>0.83116883116883122</v>
      </c>
      <c r="K197" s="99"/>
      <c r="L197" s="71">
        <v>256</v>
      </c>
      <c r="M197" s="71">
        <v>14</v>
      </c>
      <c r="N197" s="71">
        <v>28</v>
      </c>
      <c r="O197" s="71">
        <v>7</v>
      </c>
      <c r="P197" s="71">
        <v>3</v>
      </c>
    </row>
    <row r="198" spans="1:16" ht="15" x14ac:dyDescent="0.25">
      <c r="A198" s="122" t="s">
        <v>386</v>
      </c>
      <c r="B198" s="122" t="s">
        <v>434</v>
      </c>
      <c r="C198" s="122" t="s">
        <v>411</v>
      </c>
      <c r="D198" s="39" t="s">
        <v>87</v>
      </c>
      <c r="E198" s="71" t="s">
        <v>454</v>
      </c>
      <c r="F198" s="71" t="s">
        <v>59</v>
      </c>
      <c r="G198" s="71">
        <v>6</v>
      </c>
      <c r="H198" s="71">
        <f t="shared" si="6"/>
        <v>6</v>
      </c>
      <c r="I198" s="99">
        <f t="shared" si="7"/>
        <v>0</v>
      </c>
      <c r="J198" s="126">
        <f t="shared" si="8"/>
        <v>1</v>
      </c>
      <c r="K198" s="99"/>
      <c r="L198" s="71">
        <v>6</v>
      </c>
      <c r="M198" s="71">
        <v>0</v>
      </c>
      <c r="N198" s="71">
        <v>0</v>
      </c>
      <c r="O198" s="71">
        <v>0</v>
      </c>
      <c r="P198" s="71">
        <v>0</v>
      </c>
    </row>
    <row r="199" spans="1:16" ht="15" x14ac:dyDescent="0.25">
      <c r="A199" s="122" t="s">
        <v>386</v>
      </c>
      <c r="B199" s="122" t="s">
        <v>434</v>
      </c>
      <c r="C199" s="122" t="s">
        <v>411</v>
      </c>
      <c r="D199" s="39" t="s">
        <v>87</v>
      </c>
      <c r="E199" s="71" t="s">
        <v>454</v>
      </c>
      <c r="F199" s="71" t="s">
        <v>60</v>
      </c>
      <c r="G199" s="71">
        <v>218</v>
      </c>
      <c r="H199" s="71">
        <f t="shared" si="6"/>
        <v>141</v>
      </c>
      <c r="I199" s="99">
        <f t="shared" si="7"/>
        <v>77</v>
      </c>
      <c r="J199" s="126">
        <f t="shared" si="8"/>
        <v>0.64678899082568808</v>
      </c>
      <c r="K199" s="99"/>
      <c r="L199" s="71">
        <v>141</v>
      </c>
      <c r="M199" s="71">
        <v>13</v>
      </c>
      <c r="N199" s="71">
        <v>43</v>
      </c>
      <c r="O199" s="71">
        <v>17</v>
      </c>
      <c r="P199" s="71">
        <v>4</v>
      </c>
    </row>
    <row r="200" spans="1:16" ht="15" x14ac:dyDescent="0.25">
      <c r="A200" s="122" t="s">
        <v>386</v>
      </c>
      <c r="B200" s="122" t="s">
        <v>434</v>
      </c>
      <c r="C200" s="122" t="s">
        <v>411</v>
      </c>
      <c r="D200" s="39" t="s">
        <v>87</v>
      </c>
      <c r="E200" s="71" t="s">
        <v>454</v>
      </c>
      <c r="F200" s="71" t="s">
        <v>61</v>
      </c>
      <c r="G200" s="71">
        <v>218</v>
      </c>
      <c r="H200" s="71">
        <f t="shared" ref="H200:H263" si="9">L200</f>
        <v>191</v>
      </c>
      <c r="I200" s="99">
        <f t="shared" ref="I200:I263" si="10">SUM(M200:P200)</f>
        <v>27</v>
      </c>
      <c r="J200" s="126">
        <f t="shared" ref="J200:J263" si="11">H200/G200</f>
        <v>0.87614678899082565</v>
      </c>
      <c r="K200" s="99"/>
      <c r="L200" s="71">
        <v>191</v>
      </c>
      <c r="M200" s="71">
        <v>10</v>
      </c>
      <c r="N200" s="71">
        <v>11</v>
      </c>
      <c r="O200" s="71">
        <v>2</v>
      </c>
      <c r="P200" s="71">
        <v>4</v>
      </c>
    </row>
    <row r="201" spans="1:16" ht="15" x14ac:dyDescent="0.25">
      <c r="A201" s="122" t="s">
        <v>387</v>
      </c>
      <c r="B201" s="122" t="s">
        <v>440</v>
      </c>
      <c r="C201" s="122" t="s">
        <v>412</v>
      </c>
      <c r="D201" s="39" t="s">
        <v>195</v>
      </c>
      <c r="E201" s="71" t="s">
        <v>455</v>
      </c>
      <c r="F201" s="71" t="s">
        <v>74</v>
      </c>
      <c r="G201" s="71">
        <v>5</v>
      </c>
      <c r="H201" s="71">
        <f t="shared" si="9"/>
        <v>5</v>
      </c>
      <c r="I201" s="99">
        <f t="shared" si="10"/>
        <v>0</v>
      </c>
      <c r="J201" s="126">
        <f t="shared" si="11"/>
        <v>1</v>
      </c>
      <c r="K201" s="99"/>
      <c r="L201" s="71">
        <v>5</v>
      </c>
      <c r="M201" s="71">
        <v>0</v>
      </c>
      <c r="N201" s="71">
        <v>0</v>
      </c>
      <c r="O201" s="71">
        <v>0</v>
      </c>
      <c r="P201" s="71">
        <v>0</v>
      </c>
    </row>
    <row r="202" spans="1:16" ht="15" x14ac:dyDescent="0.25">
      <c r="A202" s="122" t="s">
        <v>387</v>
      </c>
      <c r="B202" s="122" t="s">
        <v>440</v>
      </c>
      <c r="C202" s="122" t="s">
        <v>412</v>
      </c>
      <c r="D202" s="39" t="s">
        <v>195</v>
      </c>
      <c r="E202" s="71" t="s">
        <v>455</v>
      </c>
      <c r="F202" s="71" t="s">
        <v>71</v>
      </c>
      <c r="G202" s="71">
        <v>56</v>
      </c>
      <c r="H202" s="71">
        <f t="shared" si="9"/>
        <v>56</v>
      </c>
      <c r="I202" s="99">
        <f t="shared" si="10"/>
        <v>0</v>
      </c>
      <c r="J202" s="126">
        <f t="shared" si="11"/>
        <v>1</v>
      </c>
      <c r="K202" s="99"/>
      <c r="L202" s="71">
        <v>56</v>
      </c>
      <c r="M202" s="71">
        <v>0</v>
      </c>
      <c r="N202" s="71">
        <v>0</v>
      </c>
      <c r="O202" s="71">
        <v>0</v>
      </c>
      <c r="P202" s="71">
        <v>0</v>
      </c>
    </row>
    <row r="203" spans="1:16" ht="15" x14ac:dyDescent="0.25">
      <c r="A203" s="122" t="s">
        <v>387</v>
      </c>
      <c r="B203" s="122" t="s">
        <v>440</v>
      </c>
      <c r="C203" s="122" t="s">
        <v>412</v>
      </c>
      <c r="D203" s="39" t="s">
        <v>195</v>
      </c>
      <c r="E203" s="71" t="s">
        <v>455</v>
      </c>
      <c r="F203" s="71" t="s">
        <v>65</v>
      </c>
      <c r="G203" s="71">
        <v>1185</v>
      </c>
      <c r="H203" s="71">
        <f t="shared" si="9"/>
        <v>1131</v>
      </c>
      <c r="I203" s="99">
        <f t="shared" si="10"/>
        <v>54</v>
      </c>
      <c r="J203" s="126">
        <f t="shared" si="11"/>
        <v>0.95443037974683542</v>
      </c>
      <c r="K203" s="99"/>
      <c r="L203" s="71">
        <v>1131</v>
      </c>
      <c r="M203" s="71">
        <v>15</v>
      </c>
      <c r="N203" s="71">
        <v>27</v>
      </c>
      <c r="O203" s="71">
        <v>10</v>
      </c>
      <c r="P203" s="71">
        <v>2</v>
      </c>
    </row>
    <row r="204" spans="1:16" ht="15" x14ac:dyDescent="0.25">
      <c r="A204" s="122" t="s">
        <v>387</v>
      </c>
      <c r="B204" s="122" t="s">
        <v>440</v>
      </c>
      <c r="C204" s="122" t="s">
        <v>412</v>
      </c>
      <c r="D204" s="39" t="s">
        <v>195</v>
      </c>
      <c r="E204" s="71" t="s">
        <v>455</v>
      </c>
      <c r="F204" s="71" t="s">
        <v>56</v>
      </c>
      <c r="G204" s="71">
        <v>1</v>
      </c>
      <c r="H204" s="71">
        <f t="shared" si="9"/>
        <v>1</v>
      </c>
      <c r="I204" s="99">
        <f t="shared" si="10"/>
        <v>0</v>
      </c>
      <c r="J204" s="126">
        <f t="shared" si="11"/>
        <v>1</v>
      </c>
      <c r="K204" s="99"/>
      <c r="L204" s="71">
        <v>1</v>
      </c>
      <c r="M204" s="71">
        <v>0</v>
      </c>
      <c r="N204" s="71">
        <v>0</v>
      </c>
      <c r="O204" s="71">
        <v>0</v>
      </c>
      <c r="P204" s="71">
        <v>0</v>
      </c>
    </row>
    <row r="205" spans="1:16" ht="15" x14ac:dyDescent="0.25">
      <c r="A205" s="122" t="s">
        <v>387</v>
      </c>
      <c r="B205" s="122" t="s">
        <v>440</v>
      </c>
      <c r="C205" s="122" t="s">
        <v>412</v>
      </c>
      <c r="D205" s="39" t="s">
        <v>195</v>
      </c>
      <c r="E205" s="71" t="s">
        <v>455</v>
      </c>
      <c r="F205" s="71" t="s">
        <v>57</v>
      </c>
      <c r="G205" s="71">
        <v>406</v>
      </c>
      <c r="H205" s="71">
        <f t="shared" si="9"/>
        <v>383</v>
      </c>
      <c r="I205" s="99">
        <f t="shared" si="10"/>
        <v>23</v>
      </c>
      <c r="J205" s="126">
        <f t="shared" si="11"/>
        <v>0.94334975369458129</v>
      </c>
      <c r="K205" s="99"/>
      <c r="L205" s="71">
        <v>383</v>
      </c>
      <c r="M205" s="71">
        <v>4</v>
      </c>
      <c r="N205" s="71">
        <v>15</v>
      </c>
      <c r="O205" s="71">
        <v>1</v>
      </c>
      <c r="P205" s="71">
        <v>3</v>
      </c>
    </row>
    <row r="206" spans="1:16" ht="15" x14ac:dyDescent="0.25">
      <c r="A206" s="122" t="s">
        <v>387</v>
      </c>
      <c r="B206" s="122" t="s">
        <v>440</v>
      </c>
      <c r="C206" s="122" t="s">
        <v>412</v>
      </c>
      <c r="D206" s="39" t="s">
        <v>195</v>
      </c>
      <c r="E206" s="71" t="s">
        <v>455</v>
      </c>
      <c r="F206" s="71" t="s">
        <v>66</v>
      </c>
      <c r="G206" s="71">
        <v>30</v>
      </c>
      <c r="H206" s="71">
        <f t="shared" si="9"/>
        <v>29</v>
      </c>
      <c r="I206" s="99">
        <f t="shared" si="10"/>
        <v>1</v>
      </c>
      <c r="J206" s="126">
        <f t="shared" si="11"/>
        <v>0.96666666666666667</v>
      </c>
      <c r="K206" s="99"/>
      <c r="L206" s="71">
        <v>29</v>
      </c>
      <c r="M206" s="71">
        <v>0</v>
      </c>
      <c r="N206" s="71">
        <v>0</v>
      </c>
      <c r="O206" s="71">
        <v>1</v>
      </c>
      <c r="P206" s="71">
        <v>0</v>
      </c>
    </row>
    <row r="207" spans="1:16" ht="15" x14ac:dyDescent="0.25">
      <c r="A207" s="122" t="s">
        <v>387</v>
      </c>
      <c r="B207" s="122" t="s">
        <v>440</v>
      </c>
      <c r="C207" s="122" t="s">
        <v>412</v>
      </c>
      <c r="D207" s="39" t="s">
        <v>195</v>
      </c>
      <c r="E207" s="71" t="s">
        <v>455</v>
      </c>
      <c r="F207" s="71" t="s">
        <v>53</v>
      </c>
      <c r="G207" s="71">
        <v>729</v>
      </c>
      <c r="H207" s="71">
        <f t="shared" si="9"/>
        <v>704</v>
      </c>
      <c r="I207" s="99">
        <f t="shared" si="10"/>
        <v>25</v>
      </c>
      <c r="J207" s="126">
        <f t="shared" si="11"/>
        <v>0.96570644718792864</v>
      </c>
      <c r="K207" s="99"/>
      <c r="L207" s="71">
        <v>704</v>
      </c>
      <c r="M207" s="71">
        <v>4</v>
      </c>
      <c r="N207" s="71">
        <v>7</v>
      </c>
      <c r="O207" s="71">
        <v>7</v>
      </c>
      <c r="P207" s="71">
        <v>7</v>
      </c>
    </row>
    <row r="208" spans="1:16" ht="15" x14ac:dyDescent="0.25">
      <c r="A208" s="122" t="s">
        <v>387</v>
      </c>
      <c r="B208" s="122" t="s">
        <v>440</v>
      </c>
      <c r="C208" s="122" t="s">
        <v>412</v>
      </c>
      <c r="D208" s="39" t="s">
        <v>195</v>
      </c>
      <c r="E208" s="71" t="s">
        <v>455</v>
      </c>
      <c r="F208" s="71" t="s">
        <v>67</v>
      </c>
      <c r="G208" s="71">
        <v>126</v>
      </c>
      <c r="H208" s="71">
        <f t="shared" si="9"/>
        <v>119</v>
      </c>
      <c r="I208" s="99">
        <f t="shared" si="10"/>
        <v>7</v>
      </c>
      <c r="J208" s="126">
        <f t="shared" si="11"/>
        <v>0.94444444444444442</v>
      </c>
      <c r="K208" s="99"/>
      <c r="L208" s="71">
        <v>119</v>
      </c>
      <c r="M208" s="71">
        <v>5</v>
      </c>
      <c r="N208" s="71">
        <v>0</v>
      </c>
      <c r="O208" s="71">
        <v>2</v>
      </c>
      <c r="P208" s="71">
        <v>0</v>
      </c>
    </row>
    <row r="209" spans="1:16" ht="15" x14ac:dyDescent="0.25">
      <c r="A209" s="122" t="s">
        <v>387</v>
      </c>
      <c r="B209" s="122" t="s">
        <v>440</v>
      </c>
      <c r="C209" s="122" t="s">
        <v>412</v>
      </c>
      <c r="D209" s="39" t="s">
        <v>195</v>
      </c>
      <c r="E209" s="71" t="s">
        <v>455</v>
      </c>
      <c r="F209" s="71" t="s">
        <v>69</v>
      </c>
      <c r="G209" s="71">
        <v>66</v>
      </c>
      <c r="H209" s="71">
        <f t="shared" si="9"/>
        <v>63</v>
      </c>
      <c r="I209" s="99">
        <f t="shared" si="10"/>
        <v>3</v>
      </c>
      <c r="J209" s="126">
        <f t="shared" si="11"/>
        <v>0.95454545454545459</v>
      </c>
      <c r="K209" s="99"/>
      <c r="L209" s="71">
        <v>63</v>
      </c>
      <c r="M209" s="71">
        <v>0</v>
      </c>
      <c r="N209" s="71">
        <v>3</v>
      </c>
      <c r="O209" s="71">
        <v>0</v>
      </c>
      <c r="P209" s="71">
        <v>0</v>
      </c>
    </row>
    <row r="210" spans="1:16" ht="15" x14ac:dyDescent="0.25">
      <c r="A210" s="122" t="s">
        <v>387</v>
      </c>
      <c r="B210" s="122" t="s">
        <v>440</v>
      </c>
      <c r="C210" s="122" t="s">
        <v>412</v>
      </c>
      <c r="D210" s="39" t="s">
        <v>195</v>
      </c>
      <c r="E210" s="71" t="s">
        <v>455</v>
      </c>
      <c r="F210" s="71" t="s">
        <v>58</v>
      </c>
      <c r="G210" s="71">
        <v>951</v>
      </c>
      <c r="H210" s="71">
        <f t="shared" si="9"/>
        <v>829</v>
      </c>
      <c r="I210" s="99">
        <f t="shared" si="10"/>
        <v>122</v>
      </c>
      <c r="J210" s="126">
        <f t="shared" si="11"/>
        <v>0.87171398527865407</v>
      </c>
      <c r="K210" s="99"/>
      <c r="L210" s="71">
        <v>829</v>
      </c>
      <c r="M210" s="71">
        <v>18</v>
      </c>
      <c r="N210" s="71">
        <v>52</v>
      </c>
      <c r="O210" s="71">
        <v>40</v>
      </c>
      <c r="P210" s="71">
        <v>12</v>
      </c>
    </row>
    <row r="211" spans="1:16" ht="15" x14ac:dyDescent="0.25">
      <c r="A211" s="122" t="s">
        <v>387</v>
      </c>
      <c r="B211" s="122" t="s">
        <v>440</v>
      </c>
      <c r="C211" s="122" t="s">
        <v>412</v>
      </c>
      <c r="D211" s="39" t="s">
        <v>195</v>
      </c>
      <c r="E211" s="71" t="s">
        <v>455</v>
      </c>
      <c r="F211" s="71" t="s">
        <v>59</v>
      </c>
      <c r="G211" s="71">
        <v>28</v>
      </c>
      <c r="H211" s="71">
        <f t="shared" si="9"/>
        <v>27</v>
      </c>
      <c r="I211" s="99">
        <f t="shared" si="10"/>
        <v>1</v>
      </c>
      <c r="J211" s="126">
        <f t="shared" si="11"/>
        <v>0.9642857142857143</v>
      </c>
      <c r="K211" s="99"/>
      <c r="L211" s="71">
        <v>27</v>
      </c>
      <c r="M211" s="71">
        <v>0</v>
      </c>
      <c r="N211" s="71">
        <v>0</v>
      </c>
      <c r="O211" s="71">
        <v>0</v>
      </c>
      <c r="P211" s="71">
        <v>1</v>
      </c>
    </row>
    <row r="212" spans="1:16" ht="15" x14ac:dyDescent="0.25">
      <c r="A212" s="122" t="s">
        <v>387</v>
      </c>
      <c r="B212" s="122" t="s">
        <v>440</v>
      </c>
      <c r="C212" s="122" t="s">
        <v>412</v>
      </c>
      <c r="D212" s="39" t="s">
        <v>195</v>
      </c>
      <c r="E212" s="71" t="s">
        <v>455</v>
      </c>
      <c r="F212" s="71" t="s">
        <v>60</v>
      </c>
      <c r="G212" s="71">
        <v>535</v>
      </c>
      <c r="H212" s="71">
        <f t="shared" si="9"/>
        <v>518</v>
      </c>
      <c r="I212" s="99">
        <f t="shared" si="10"/>
        <v>17</v>
      </c>
      <c r="J212" s="126">
        <f t="shared" si="11"/>
        <v>0.96822429906542051</v>
      </c>
      <c r="K212" s="99"/>
      <c r="L212" s="71">
        <v>518</v>
      </c>
      <c r="M212" s="71">
        <v>4</v>
      </c>
      <c r="N212" s="71">
        <v>7</v>
      </c>
      <c r="O212" s="71">
        <v>4</v>
      </c>
      <c r="P212" s="71">
        <v>2</v>
      </c>
    </row>
    <row r="213" spans="1:16" ht="15" x14ac:dyDescent="0.25">
      <c r="A213" s="122" t="s">
        <v>387</v>
      </c>
      <c r="B213" s="122" t="s">
        <v>440</v>
      </c>
      <c r="C213" s="122" t="s">
        <v>412</v>
      </c>
      <c r="D213" s="39" t="s">
        <v>195</v>
      </c>
      <c r="E213" s="71" t="s">
        <v>455</v>
      </c>
      <c r="F213" s="71" t="s">
        <v>61</v>
      </c>
      <c r="G213" s="71">
        <v>712</v>
      </c>
      <c r="H213" s="71">
        <f t="shared" si="9"/>
        <v>651</v>
      </c>
      <c r="I213" s="99">
        <f t="shared" si="10"/>
        <v>61</v>
      </c>
      <c r="J213" s="126">
        <f t="shared" si="11"/>
        <v>0.9143258426966292</v>
      </c>
      <c r="K213" s="99"/>
      <c r="L213" s="71">
        <v>651</v>
      </c>
      <c r="M213" s="71">
        <v>8</v>
      </c>
      <c r="N213" s="71">
        <v>24</v>
      </c>
      <c r="O213" s="71">
        <v>18</v>
      </c>
      <c r="P213" s="71">
        <v>11</v>
      </c>
    </row>
    <row r="214" spans="1:16" ht="15" x14ac:dyDescent="0.25">
      <c r="A214" s="122" t="s">
        <v>387</v>
      </c>
      <c r="B214" s="122" t="s">
        <v>440</v>
      </c>
      <c r="C214" s="122" t="s">
        <v>412</v>
      </c>
      <c r="D214" s="39" t="s">
        <v>85</v>
      </c>
      <c r="E214" s="71" t="s">
        <v>456</v>
      </c>
      <c r="F214" s="71" t="s">
        <v>74</v>
      </c>
      <c r="G214" s="71">
        <v>1</v>
      </c>
      <c r="H214" s="71">
        <f t="shared" si="9"/>
        <v>1</v>
      </c>
      <c r="I214" s="99">
        <f t="shared" si="10"/>
        <v>0</v>
      </c>
      <c r="J214" s="126">
        <f t="shared" si="11"/>
        <v>1</v>
      </c>
      <c r="K214" s="99"/>
      <c r="L214" s="71">
        <v>1</v>
      </c>
      <c r="M214" s="71">
        <v>0</v>
      </c>
      <c r="N214" s="71">
        <v>0</v>
      </c>
      <c r="O214" s="71">
        <v>0</v>
      </c>
      <c r="P214" s="71">
        <v>0</v>
      </c>
    </row>
    <row r="215" spans="1:16" ht="15" x14ac:dyDescent="0.25">
      <c r="A215" s="122" t="s">
        <v>387</v>
      </c>
      <c r="B215" s="122" t="s">
        <v>440</v>
      </c>
      <c r="C215" s="122" t="s">
        <v>412</v>
      </c>
      <c r="D215" s="39" t="s">
        <v>85</v>
      </c>
      <c r="E215" s="71" t="s">
        <v>456</v>
      </c>
      <c r="F215" s="71" t="s">
        <v>71</v>
      </c>
      <c r="G215" s="71">
        <v>2</v>
      </c>
      <c r="H215" s="71">
        <f t="shared" si="9"/>
        <v>2</v>
      </c>
      <c r="I215" s="99">
        <f t="shared" si="10"/>
        <v>0</v>
      </c>
      <c r="J215" s="126">
        <f t="shared" si="11"/>
        <v>1</v>
      </c>
      <c r="K215" s="99"/>
      <c r="L215" s="71">
        <v>2</v>
      </c>
      <c r="M215" s="71">
        <v>0</v>
      </c>
      <c r="N215" s="71">
        <v>0</v>
      </c>
      <c r="O215" s="71">
        <v>0</v>
      </c>
      <c r="P215" s="71">
        <v>0</v>
      </c>
    </row>
    <row r="216" spans="1:16" ht="15" x14ac:dyDescent="0.25">
      <c r="A216" s="122" t="s">
        <v>387</v>
      </c>
      <c r="B216" s="122" t="s">
        <v>440</v>
      </c>
      <c r="C216" s="122" t="s">
        <v>412</v>
      </c>
      <c r="D216" s="39" t="s">
        <v>85</v>
      </c>
      <c r="E216" s="71" t="s">
        <v>456</v>
      </c>
      <c r="F216" s="71" t="s">
        <v>65</v>
      </c>
      <c r="G216" s="71">
        <v>341</v>
      </c>
      <c r="H216" s="71">
        <f t="shared" si="9"/>
        <v>301</v>
      </c>
      <c r="I216" s="99">
        <f t="shared" si="10"/>
        <v>40</v>
      </c>
      <c r="J216" s="126">
        <f t="shared" si="11"/>
        <v>0.88269794721407624</v>
      </c>
      <c r="K216" s="99"/>
      <c r="L216" s="71">
        <v>301</v>
      </c>
      <c r="M216" s="71">
        <v>19</v>
      </c>
      <c r="N216" s="71">
        <v>17</v>
      </c>
      <c r="O216" s="71">
        <v>3</v>
      </c>
      <c r="P216" s="71">
        <v>1</v>
      </c>
    </row>
    <row r="217" spans="1:16" ht="15" x14ac:dyDescent="0.25">
      <c r="A217" s="122" t="s">
        <v>387</v>
      </c>
      <c r="B217" s="122" t="s">
        <v>440</v>
      </c>
      <c r="C217" s="122" t="s">
        <v>412</v>
      </c>
      <c r="D217" s="39" t="s">
        <v>85</v>
      </c>
      <c r="E217" s="71" t="s">
        <v>456</v>
      </c>
      <c r="F217" s="71" t="s">
        <v>56</v>
      </c>
      <c r="G217" s="71">
        <v>15</v>
      </c>
      <c r="H217" s="71">
        <f t="shared" si="9"/>
        <v>9</v>
      </c>
      <c r="I217" s="99">
        <f t="shared" si="10"/>
        <v>6</v>
      </c>
      <c r="J217" s="126">
        <f t="shared" si="11"/>
        <v>0.6</v>
      </c>
      <c r="K217" s="99"/>
      <c r="L217" s="71">
        <v>9</v>
      </c>
      <c r="M217" s="71">
        <v>1</v>
      </c>
      <c r="N217" s="71">
        <v>2</v>
      </c>
      <c r="O217" s="71">
        <v>3</v>
      </c>
      <c r="P217" s="71">
        <v>0</v>
      </c>
    </row>
    <row r="218" spans="1:16" ht="15" x14ac:dyDescent="0.25">
      <c r="A218" s="122" t="s">
        <v>387</v>
      </c>
      <c r="B218" s="122" t="s">
        <v>440</v>
      </c>
      <c r="C218" s="122" t="s">
        <v>412</v>
      </c>
      <c r="D218" s="39" t="s">
        <v>85</v>
      </c>
      <c r="E218" s="71" t="s">
        <v>456</v>
      </c>
      <c r="F218" s="71" t="s">
        <v>57</v>
      </c>
      <c r="G218" s="71">
        <v>239</v>
      </c>
      <c r="H218" s="71">
        <f t="shared" si="9"/>
        <v>234</v>
      </c>
      <c r="I218" s="99">
        <f t="shared" si="10"/>
        <v>5</v>
      </c>
      <c r="J218" s="126">
        <f t="shared" si="11"/>
        <v>0.97907949790794979</v>
      </c>
      <c r="K218" s="99"/>
      <c r="L218" s="71">
        <v>234</v>
      </c>
      <c r="M218" s="71">
        <v>3</v>
      </c>
      <c r="N218" s="71">
        <v>2</v>
      </c>
      <c r="O218" s="71">
        <v>0</v>
      </c>
      <c r="P218" s="71">
        <v>0</v>
      </c>
    </row>
    <row r="219" spans="1:16" ht="15" x14ac:dyDescent="0.25">
      <c r="A219" s="122" t="s">
        <v>387</v>
      </c>
      <c r="B219" s="122" t="s">
        <v>440</v>
      </c>
      <c r="C219" s="122" t="s">
        <v>412</v>
      </c>
      <c r="D219" s="39" t="s">
        <v>85</v>
      </c>
      <c r="E219" s="71" t="s">
        <v>456</v>
      </c>
      <c r="F219" s="71" t="s">
        <v>66</v>
      </c>
      <c r="G219" s="71">
        <v>14</v>
      </c>
      <c r="H219" s="71">
        <f t="shared" si="9"/>
        <v>13</v>
      </c>
      <c r="I219" s="99">
        <f t="shared" si="10"/>
        <v>1</v>
      </c>
      <c r="J219" s="126">
        <f t="shared" si="11"/>
        <v>0.9285714285714286</v>
      </c>
      <c r="K219" s="99"/>
      <c r="L219" s="71">
        <v>13</v>
      </c>
      <c r="M219" s="71">
        <v>0</v>
      </c>
      <c r="N219" s="71">
        <v>1</v>
      </c>
      <c r="O219" s="71">
        <v>0</v>
      </c>
      <c r="P219" s="71">
        <v>0</v>
      </c>
    </row>
    <row r="220" spans="1:16" ht="15" x14ac:dyDescent="0.25">
      <c r="A220" s="122" t="s">
        <v>387</v>
      </c>
      <c r="B220" s="122" t="s">
        <v>440</v>
      </c>
      <c r="C220" s="122" t="s">
        <v>412</v>
      </c>
      <c r="D220" s="39" t="s">
        <v>85</v>
      </c>
      <c r="E220" s="71" t="s">
        <v>456</v>
      </c>
      <c r="F220" s="71" t="s">
        <v>54</v>
      </c>
      <c r="G220" s="71">
        <v>271</v>
      </c>
      <c r="H220" s="71">
        <f t="shared" si="9"/>
        <v>244</v>
      </c>
      <c r="I220" s="99">
        <f t="shared" si="10"/>
        <v>27</v>
      </c>
      <c r="J220" s="126">
        <f t="shared" si="11"/>
        <v>0.90036900369003692</v>
      </c>
      <c r="K220" s="99"/>
      <c r="L220" s="71">
        <v>244</v>
      </c>
      <c r="M220" s="71">
        <v>14</v>
      </c>
      <c r="N220" s="71">
        <v>8</v>
      </c>
      <c r="O220" s="71">
        <v>4</v>
      </c>
      <c r="P220" s="71">
        <v>1</v>
      </c>
    </row>
    <row r="221" spans="1:16" ht="15" x14ac:dyDescent="0.25">
      <c r="A221" s="122" t="s">
        <v>387</v>
      </c>
      <c r="B221" s="122" t="s">
        <v>440</v>
      </c>
      <c r="C221" s="122" t="s">
        <v>412</v>
      </c>
      <c r="D221" s="39" t="s">
        <v>85</v>
      </c>
      <c r="E221" s="71" t="s">
        <v>456</v>
      </c>
      <c r="F221" s="71" t="s">
        <v>53</v>
      </c>
      <c r="G221" s="71">
        <v>362</v>
      </c>
      <c r="H221" s="71">
        <f t="shared" si="9"/>
        <v>323</v>
      </c>
      <c r="I221" s="99">
        <f t="shared" si="10"/>
        <v>39</v>
      </c>
      <c r="J221" s="126">
        <f t="shared" si="11"/>
        <v>0.89226519337016574</v>
      </c>
      <c r="K221" s="99"/>
      <c r="L221" s="71">
        <v>323</v>
      </c>
      <c r="M221" s="71">
        <v>11</v>
      </c>
      <c r="N221" s="71">
        <v>20</v>
      </c>
      <c r="O221" s="71">
        <v>7</v>
      </c>
      <c r="P221" s="71">
        <v>1</v>
      </c>
    </row>
    <row r="222" spans="1:16" ht="15" x14ac:dyDescent="0.25">
      <c r="A222" s="122" t="s">
        <v>387</v>
      </c>
      <c r="B222" s="122" t="s">
        <v>440</v>
      </c>
      <c r="C222" s="122" t="s">
        <v>412</v>
      </c>
      <c r="D222" s="39" t="s">
        <v>85</v>
      </c>
      <c r="E222" s="71" t="s">
        <v>456</v>
      </c>
      <c r="F222" s="71" t="s">
        <v>67</v>
      </c>
      <c r="G222" s="71">
        <v>87</v>
      </c>
      <c r="H222" s="71">
        <f t="shared" si="9"/>
        <v>80</v>
      </c>
      <c r="I222" s="99">
        <f t="shared" si="10"/>
        <v>7</v>
      </c>
      <c r="J222" s="126">
        <f t="shared" si="11"/>
        <v>0.91954022988505746</v>
      </c>
      <c r="K222" s="99"/>
      <c r="L222" s="71">
        <v>80</v>
      </c>
      <c r="M222" s="71">
        <v>4</v>
      </c>
      <c r="N222" s="71">
        <v>3</v>
      </c>
      <c r="O222" s="71">
        <v>0</v>
      </c>
      <c r="P222" s="71">
        <v>0</v>
      </c>
    </row>
    <row r="223" spans="1:16" ht="15" x14ac:dyDescent="0.25">
      <c r="A223" s="122" t="s">
        <v>387</v>
      </c>
      <c r="B223" s="122" t="s">
        <v>440</v>
      </c>
      <c r="C223" s="122" t="s">
        <v>412</v>
      </c>
      <c r="D223" s="39" t="s">
        <v>85</v>
      </c>
      <c r="E223" s="71" t="s">
        <v>456</v>
      </c>
      <c r="F223" s="71" t="s">
        <v>58</v>
      </c>
      <c r="G223" s="71">
        <v>617</v>
      </c>
      <c r="H223" s="71">
        <f t="shared" si="9"/>
        <v>325</v>
      </c>
      <c r="I223" s="99">
        <f t="shared" si="10"/>
        <v>292</v>
      </c>
      <c r="J223" s="126">
        <f t="shared" si="11"/>
        <v>0.52674230145867096</v>
      </c>
      <c r="K223" s="99"/>
      <c r="L223" s="71">
        <v>325</v>
      </c>
      <c r="M223" s="71">
        <v>38</v>
      </c>
      <c r="N223" s="71">
        <v>96</v>
      </c>
      <c r="O223" s="71">
        <v>149</v>
      </c>
      <c r="P223" s="71">
        <v>9</v>
      </c>
    </row>
    <row r="224" spans="1:16" ht="15" x14ac:dyDescent="0.25">
      <c r="A224" s="122" t="s">
        <v>387</v>
      </c>
      <c r="B224" s="122" t="s">
        <v>440</v>
      </c>
      <c r="C224" s="122" t="s">
        <v>412</v>
      </c>
      <c r="D224" s="39" t="s">
        <v>85</v>
      </c>
      <c r="E224" s="71" t="s">
        <v>456</v>
      </c>
      <c r="F224" s="71" t="s">
        <v>59</v>
      </c>
      <c r="G224" s="71">
        <v>14</v>
      </c>
      <c r="H224" s="71">
        <f t="shared" si="9"/>
        <v>14</v>
      </c>
      <c r="I224" s="99">
        <f t="shared" si="10"/>
        <v>0</v>
      </c>
      <c r="J224" s="126">
        <f t="shared" si="11"/>
        <v>1</v>
      </c>
      <c r="K224" s="99"/>
      <c r="L224" s="71">
        <v>14</v>
      </c>
      <c r="M224" s="71">
        <v>0</v>
      </c>
      <c r="N224" s="71">
        <v>0</v>
      </c>
      <c r="O224" s="71">
        <v>0</v>
      </c>
      <c r="P224" s="71">
        <v>0</v>
      </c>
    </row>
    <row r="225" spans="1:16" ht="15" x14ac:dyDescent="0.25">
      <c r="A225" s="122" t="s">
        <v>387</v>
      </c>
      <c r="B225" s="122" t="s">
        <v>440</v>
      </c>
      <c r="C225" s="122" t="s">
        <v>412</v>
      </c>
      <c r="D225" s="39" t="s">
        <v>85</v>
      </c>
      <c r="E225" s="71" t="s">
        <v>456</v>
      </c>
      <c r="F225" s="71" t="s">
        <v>60</v>
      </c>
      <c r="G225" s="71">
        <v>246</v>
      </c>
      <c r="H225" s="71">
        <f t="shared" si="9"/>
        <v>233</v>
      </c>
      <c r="I225" s="99">
        <f t="shared" si="10"/>
        <v>13</v>
      </c>
      <c r="J225" s="126">
        <f t="shared" si="11"/>
        <v>0.94715447154471544</v>
      </c>
      <c r="K225" s="99"/>
      <c r="L225" s="71">
        <v>233</v>
      </c>
      <c r="M225" s="71">
        <v>4</v>
      </c>
      <c r="N225" s="71">
        <v>5</v>
      </c>
      <c r="O225" s="71">
        <v>4</v>
      </c>
      <c r="P225" s="71">
        <v>0</v>
      </c>
    </row>
    <row r="226" spans="1:16" ht="15" x14ac:dyDescent="0.25">
      <c r="A226" s="122" t="s">
        <v>387</v>
      </c>
      <c r="B226" s="122" t="s">
        <v>440</v>
      </c>
      <c r="C226" s="122" t="s">
        <v>412</v>
      </c>
      <c r="D226" s="39" t="s">
        <v>85</v>
      </c>
      <c r="E226" s="71" t="s">
        <v>456</v>
      </c>
      <c r="F226" s="71" t="s">
        <v>61</v>
      </c>
      <c r="G226" s="71">
        <v>392</v>
      </c>
      <c r="H226" s="71">
        <f t="shared" si="9"/>
        <v>382</v>
      </c>
      <c r="I226" s="99">
        <f t="shared" si="10"/>
        <v>10</v>
      </c>
      <c r="J226" s="126">
        <f t="shared" si="11"/>
        <v>0.97448979591836737</v>
      </c>
      <c r="K226" s="99"/>
      <c r="L226" s="71">
        <v>382</v>
      </c>
      <c r="M226" s="71">
        <v>2</v>
      </c>
      <c r="N226" s="71">
        <v>7</v>
      </c>
      <c r="O226" s="71">
        <v>1</v>
      </c>
      <c r="P226" s="71">
        <v>0</v>
      </c>
    </row>
    <row r="227" spans="1:16" ht="15" x14ac:dyDescent="0.25">
      <c r="A227" s="122" t="s">
        <v>387</v>
      </c>
      <c r="B227" s="122" t="s">
        <v>440</v>
      </c>
      <c r="C227" s="122" t="s">
        <v>412</v>
      </c>
      <c r="D227" s="39" t="s">
        <v>76</v>
      </c>
      <c r="E227" s="71" t="s">
        <v>457</v>
      </c>
      <c r="F227" s="71" t="s">
        <v>74</v>
      </c>
      <c r="G227" s="71">
        <v>3</v>
      </c>
      <c r="H227" s="71">
        <f t="shared" si="9"/>
        <v>3</v>
      </c>
      <c r="I227" s="99">
        <f t="shared" si="10"/>
        <v>0</v>
      </c>
      <c r="J227" s="126">
        <f t="shared" si="11"/>
        <v>1</v>
      </c>
      <c r="K227" s="99"/>
      <c r="L227" s="71">
        <v>3</v>
      </c>
      <c r="M227" s="71">
        <v>0</v>
      </c>
      <c r="N227" s="71">
        <v>0</v>
      </c>
      <c r="O227" s="71">
        <v>0</v>
      </c>
      <c r="P227" s="71">
        <v>0</v>
      </c>
    </row>
    <row r="228" spans="1:16" ht="15" x14ac:dyDescent="0.25">
      <c r="A228" s="122" t="s">
        <v>387</v>
      </c>
      <c r="B228" s="122" t="s">
        <v>440</v>
      </c>
      <c r="C228" s="122" t="s">
        <v>412</v>
      </c>
      <c r="D228" s="39" t="s">
        <v>76</v>
      </c>
      <c r="E228" s="71" t="s">
        <v>457</v>
      </c>
      <c r="F228" s="71" t="s">
        <v>56</v>
      </c>
      <c r="G228" s="71">
        <v>34</v>
      </c>
      <c r="H228" s="71">
        <f t="shared" si="9"/>
        <v>34</v>
      </c>
      <c r="I228" s="99">
        <f t="shared" si="10"/>
        <v>0</v>
      </c>
      <c r="J228" s="126">
        <f t="shared" si="11"/>
        <v>1</v>
      </c>
      <c r="K228" s="99"/>
      <c r="L228" s="71">
        <v>34</v>
      </c>
      <c r="M228" s="71">
        <v>0</v>
      </c>
      <c r="N228" s="71">
        <v>0</v>
      </c>
      <c r="O228" s="71">
        <v>0</v>
      </c>
      <c r="P228" s="71">
        <v>0</v>
      </c>
    </row>
    <row r="229" spans="1:16" ht="15" x14ac:dyDescent="0.25">
      <c r="A229" s="122" t="s">
        <v>387</v>
      </c>
      <c r="B229" s="122" t="s">
        <v>440</v>
      </c>
      <c r="C229" s="122" t="s">
        <v>412</v>
      </c>
      <c r="D229" s="39" t="s">
        <v>76</v>
      </c>
      <c r="E229" s="71" t="s">
        <v>457</v>
      </c>
      <c r="F229" s="71" t="s">
        <v>57</v>
      </c>
      <c r="G229" s="71">
        <v>285</v>
      </c>
      <c r="H229" s="71">
        <f t="shared" si="9"/>
        <v>277</v>
      </c>
      <c r="I229" s="99">
        <f t="shared" si="10"/>
        <v>8</v>
      </c>
      <c r="J229" s="126">
        <f t="shared" si="11"/>
        <v>0.97192982456140353</v>
      </c>
      <c r="K229" s="99"/>
      <c r="L229" s="71">
        <v>277</v>
      </c>
      <c r="M229" s="71">
        <v>0</v>
      </c>
      <c r="N229" s="71">
        <v>5</v>
      </c>
      <c r="O229" s="71">
        <v>3</v>
      </c>
      <c r="P229" s="71">
        <v>0</v>
      </c>
    </row>
    <row r="230" spans="1:16" ht="15" x14ac:dyDescent="0.25">
      <c r="A230" s="122" t="s">
        <v>387</v>
      </c>
      <c r="B230" s="122" t="s">
        <v>440</v>
      </c>
      <c r="C230" s="122" t="s">
        <v>412</v>
      </c>
      <c r="D230" s="39" t="s">
        <v>76</v>
      </c>
      <c r="E230" s="71" t="s">
        <v>457</v>
      </c>
      <c r="F230" s="71" t="s">
        <v>66</v>
      </c>
      <c r="G230" s="71">
        <v>37</v>
      </c>
      <c r="H230" s="71">
        <f t="shared" si="9"/>
        <v>37</v>
      </c>
      <c r="I230" s="99">
        <f t="shared" si="10"/>
        <v>0</v>
      </c>
      <c r="J230" s="126">
        <f t="shared" si="11"/>
        <v>1</v>
      </c>
      <c r="K230" s="99"/>
      <c r="L230" s="71">
        <v>37</v>
      </c>
      <c r="M230" s="71">
        <v>0</v>
      </c>
      <c r="N230" s="71">
        <v>0</v>
      </c>
      <c r="O230" s="71">
        <v>0</v>
      </c>
      <c r="P230" s="71">
        <v>0</v>
      </c>
    </row>
    <row r="231" spans="1:16" ht="15" x14ac:dyDescent="0.25">
      <c r="A231" s="122" t="s">
        <v>387</v>
      </c>
      <c r="B231" s="122" t="s">
        <v>440</v>
      </c>
      <c r="C231" s="122" t="s">
        <v>412</v>
      </c>
      <c r="D231" s="39" t="s">
        <v>76</v>
      </c>
      <c r="E231" s="71" t="s">
        <v>457</v>
      </c>
      <c r="F231" s="71" t="s">
        <v>54</v>
      </c>
      <c r="G231" s="71">
        <v>672</v>
      </c>
      <c r="H231" s="71">
        <f t="shared" si="9"/>
        <v>656</v>
      </c>
      <c r="I231" s="99">
        <f t="shared" si="10"/>
        <v>16</v>
      </c>
      <c r="J231" s="126">
        <f t="shared" si="11"/>
        <v>0.97619047619047616</v>
      </c>
      <c r="K231" s="99"/>
      <c r="L231" s="71">
        <v>656</v>
      </c>
      <c r="M231" s="71">
        <v>5</v>
      </c>
      <c r="N231" s="71">
        <v>5</v>
      </c>
      <c r="O231" s="71">
        <v>6</v>
      </c>
      <c r="P231" s="71">
        <v>0</v>
      </c>
    </row>
    <row r="232" spans="1:16" ht="15" x14ac:dyDescent="0.25">
      <c r="A232" s="122" t="s">
        <v>387</v>
      </c>
      <c r="B232" s="122" t="s">
        <v>440</v>
      </c>
      <c r="C232" s="122" t="s">
        <v>412</v>
      </c>
      <c r="D232" s="39" t="s">
        <v>76</v>
      </c>
      <c r="E232" s="71" t="s">
        <v>457</v>
      </c>
      <c r="F232" s="71" t="s">
        <v>53</v>
      </c>
      <c r="G232" s="71">
        <v>367</v>
      </c>
      <c r="H232" s="71">
        <f t="shared" si="9"/>
        <v>363</v>
      </c>
      <c r="I232" s="99">
        <f t="shared" si="10"/>
        <v>4</v>
      </c>
      <c r="J232" s="126">
        <f t="shared" si="11"/>
        <v>0.98910081743869205</v>
      </c>
      <c r="K232" s="99"/>
      <c r="L232" s="71">
        <v>363</v>
      </c>
      <c r="M232" s="71">
        <v>1</v>
      </c>
      <c r="N232" s="71">
        <v>2</v>
      </c>
      <c r="O232" s="71">
        <v>0</v>
      </c>
      <c r="P232" s="71">
        <v>1</v>
      </c>
    </row>
    <row r="233" spans="1:16" ht="15" x14ac:dyDescent="0.25">
      <c r="A233" s="122" t="s">
        <v>387</v>
      </c>
      <c r="B233" s="122" t="s">
        <v>440</v>
      </c>
      <c r="C233" s="122" t="s">
        <v>412</v>
      </c>
      <c r="D233" s="39" t="s">
        <v>76</v>
      </c>
      <c r="E233" s="71" t="s">
        <v>457</v>
      </c>
      <c r="F233" s="71" t="s">
        <v>67</v>
      </c>
      <c r="G233" s="71">
        <v>108</v>
      </c>
      <c r="H233" s="71">
        <f t="shared" si="9"/>
        <v>106</v>
      </c>
      <c r="I233" s="99">
        <f t="shared" si="10"/>
        <v>2</v>
      </c>
      <c r="J233" s="126">
        <f t="shared" si="11"/>
        <v>0.98148148148148151</v>
      </c>
      <c r="K233" s="99"/>
      <c r="L233" s="71">
        <v>106</v>
      </c>
      <c r="M233" s="71">
        <v>0</v>
      </c>
      <c r="N233" s="71">
        <v>0</v>
      </c>
      <c r="O233" s="71">
        <v>2</v>
      </c>
      <c r="P233" s="71">
        <v>0</v>
      </c>
    </row>
    <row r="234" spans="1:16" ht="15" x14ac:dyDescent="0.25">
      <c r="A234" s="122" t="s">
        <v>387</v>
      </c>
      <c r="B234" s="122" t="s">
        <v>440</v>
      </c>
      <c r="C234" s="122" t="s">
        <v>412</v>
      </c>
      <c r="D234" s="39" t="s">
        <v>76</v>
      </c>
      <c r="E234" s="71" t="s">
        <v>457</v>
      </c>
      <c r="F234" s="71" t="s">
        <v>68</v>
      </c>
      <c r="G234" s="71">
        <v>11</v>
      </c>
      <c r="H234" s="71">
        <f t="shared" si="9"/>
        <v>10</v>
      </c>
      <c r="I234" s="99">
        <f t="shared" si="10"/>
        <v>1</v>
      </c>
      <c r="J234" s="126">
        <f t="shared" si="11"/>
        <v>0.90909090909090906</v>
      </c>
      <c r="K234" s="99"/>
      <c r="L234" s="71">
        <v>10</v>
      </c>
      <c r="M234" s="71">
        <v>0</v>
      </c>
      <c r="N234" s="71">
        <v>1</v>
      </c>
      <c r="O234" s="71">
        <v>0</v>
      </c>
      <c r="P234" s="71">
        <v>0</v>
      </c>
    </row>
    <row r="235" spans="1:16" ht="15" x14ac:dyDescent="0.25">
      <c r="A235" s="122" t="s">
        <v>387</v>
      </c>
      <c r="B235" s="122" t="s">
        <v>440</v>
      </c>
      <c r="C235" s="122" t="s">
        <v>412</v>
      </c>
      <c r="D235" s="39" t="s">
        <v>76</v>
      </c>
      <c r="E235" s="71" t="s">
        <v>457</v>
      </c>
      <c r="F235" s="71" t="s">
        <v>58</v>
      </c>
      <c r="G235" s="71">
        <v>834</v>
      </c>
      <c r="H235" s="71">
        <f t="shared" si="9"/>
        <v>772</v>
      </c>
      <c r="I235" s="99">
        <f t="shared" si="10"/>
        <v>62</v>
      </c>
      <c r="J235" s="126">
        <f t="shared" si="11"/>
        <v>0.92565947242206237</v>
      </c>
      <c r="K235" s="99"/>
      <c r="L235" s="71">
        <v>772</v>
      </c>
      <c r="M235" s="71">
        <v>11</v>
      </c>
      <c r="N235" s="71">
        <v>28</v>
      </c>
      <c r="O235" s="71">
        <v>19</v>
      </c>
      <c r="P235" s="71">
        <v>4</v>
      </c>
    </row>
    <row r="236" spans="1:16" ht="15" x14ac:dyDescent="0.25">
      <c r="A236" s="122" t="s">
        <v>387</v>
      </c>
      <c r="B236" s="122" t="s">
        <v>440</v>
      </c>
      <c r="C236" s="122" t="s">
        <v>412</v>
      </c>
      <c r="D236" s="39" t="s">
        <v>76</v>
      </c>
      <c r="E236" s="71" t="s">
        <v>457</v>
      </c>
      <c r="F236" s="71" t="s">
        <v>60</v>
      </c>
      <c r="G236" s="71">
        <v>332</v>
      </c>
      <c r="H236" s="71">
        <f t="shared" si="9"/>
        <v>321</v>
      </c>
      <c r="I236" s="99">
        <f t="shared" si="10"/>
        <v>11</v>
      </c>
      <c r="J236" s="126">
        <f t="shared" si="11"/>
        <v>0.9668674698795181</v>
      </c>
      <c r="K236" s="99"/>
      <c r="L236" s="71">
        <v>321</v>
      </c>
      <c r="M236" s="71">
        <v>1</v>
      </c>
      <c r="N236" s="71">
        <v>6</v>
      </c>
      <c r="O236" s="71">
        <v>4</v>
      </c>
      <c r="P236" s="71">
        <v>0</v>
      </c>
    </row>
    <row r="237" spans="1:16" ht="15" x14ac:dyDescent="0.25">
      <c r="A237" s="122" t="s">
        <v>387</v>
      </c>
      <c r="B237" s="122" t="s">
        <v>440</v>
      </c>
      <c r="C237" s="122" t="s">
        <v>412</v>
      </c>
      <c r="D237" s="39" t="s">
        <v>73</v>
      </c>
      <c r="E237" s="71" t="s">
        <v>458</v>
      </c>
      <c r="F237" s="71" t="s">
        <v>65</v>
      </c>
      <c r="G237" s="71">
        <v>193</v>
      </c>
      <c r="H237" s="71">
        <f t="shared" si="9"/>
        <v>192</v>
      </c>
      <c r="I237" s="99">
        <f t="shared" si="10"/>
        <v>1</v>
      </c>
      <c r="J237" s="126">
        <f t="shared" si="11"/>
        <v>0.99481865284974091</v>
      </c>
      <c r="K237" s="99"/>
      <c r="L237" s="71">
        <v>192</v>
      </c>
      <c r="M237" s="71">
        <v>1</v>
      </c>
      <c r="N237" s="71">
        <v>0</v>
      </c>
      <c r="O237" s="71">
        <v>0</v>
      </c>
      <c r="P237" s="71">
        <v>0</v>
      </c>
    </row>
    <row r="238" spans="1:16" ht="15" x14ac:dyDescent="0.25">
      <c r="A238" s="122" t="s">
        <v>387</v>
      </c>
      <c r="B238" s="122" t="s">
        <v>440</v>
      </c>
      <c r="C238" s="122" t="s">
        <v>412</v>
      </c>
      <c r="D238" s="39" t="s">
        <v>73</v>
      </c>
      <c r="E238" s="71" t="s">
        <v>458</v>
      </c>
      <c r="F238" s="71" t="s">
        <v>57</v>
      </c>
      <c r="G238" s="71">
        <v>120</v>
      </c>
      <c r="H238" s="71">
        <f t="shared" si="9"/>
        <v>118</v>
      </c>
      <c r="I238" s="99">
        <f t="shared" si="10"/>
        <v>2</v>
      </c>
      <c r="J238" s="126">
        <f t="shared" si="11"/>
        <v>0.98333333333333328</v>
      </c>
      <c r="K238" s="99"/>
      <c r="L238" s="71">
        <v>118</v>
      </c>
      <c r="M238" s="71">
        <v>1</v>
      </c>
      <c r="N238" s="71">
        <v>0</v>
      </c>
      <c r="O238" s="71">
        <v>1</v>
      </c>
      <c r="P238" s="71">
        <v>0</v>
      </c>
    </row>
    <row r="239" spans="1:16" ht="15" x14ac:dyDescent="0.25">
      <c r="A239" s="122" t="s">
        <v>387</v>
      </c>
      <c r="B239" s="122" t="s">
        <v>440</v>
      </c>
      <c r="C239" s="122" t="s">
        <v>412</v>
      </c>
      <c r="D239" s="39" t="s">
        <v>73</v>
      </c>
      <c r="E239" s="71" t="s">
        <v>458</v>
      </c>
      <c r="F239" s="71" t="s">
        <v>66</v>
      </c>
      <c r="G239" s="71">
        <v>14</v>
      </c>
      <c r="H239" s="71">
        <f t="shared" si="9"/>
        <v>14</v>
      </c>
      <c r="I239" s="99">
        <f t="shared" si="10"/>
        <v>0</v>
      </c>
      <c r="J239" s="126">
        <f t="shared" si="11"/>
        <v>1</v>
      </c>
      <c r="K239" s="99"/>
      <c r="L239" s="71">
        <v>14</v>
      </c>
      <c r="M239" s="71">
        <v>0</v>
      </c>
      <c r="N239" s="71">
        <v>0</v>
      </c>
      <c r="O239" s="71">
        <v>0</v>
      </c>
      <c r="P239" s="71">
        <v>0</v>
      </c>
    </row>
    <row r="240" spans="1:16" ht="15" x14ac:dyDescent="0.25">
      <c r="A240" s="122" t="s">
        <v>387</v>
      </c>
      <c r="B240" s="122" t="s">
        <v>440</v>
      </c>
      <c r="C240" s="122" t="s">
        <v>412</v>
      </c>
      <c r="D240" s="39" t="s">
        <v>73</v>
      </c>
      <c r="E240" s="71" t="s">
        <v>458</v>
      </c>
      <c r="F240" s="71" t="s">
        <v>54</v>
      </c>
      <c r="G240" s="71">
        <v>96</v>
      </c>
      <c r="H240" s="71">
        <f t="shared" si="9"/>
        <v>94</v>
      </c>
      <c r="I240" s="99">
        <f t="shared" si="10"/>
        <v>2</v>
      </c>
      <c r="J240" s="126">
        <f t="shared" si="11"/>
        <v>0.97916666666666663</v>
      </c>
      <c r="K240" s="99"/>
      <c r="L240" s="71">
        <v>94</v>
      </c>
      <c r="M240" s="71">
        <v>1</v>
      </c>
      <c r="N240" s="71">
        <v>1</v>
      </c>
      <c r="O240" s="71">
        <v>0</v>
      </c>
      <c r="P240" s="71">
        <v>0</v>
      </c>
    </row>
    <row r="241" spans="1:16" ht="15" x14ac:dyDescent="0.25">
      <c r="A241" s="122" t="s">
        <v>387</v>
      </c>
      <c r="B241" s="122" t="s">
        <v>440</v>
      </c>
      <c r="C241" s="122" t="s">
        <v>412</v>
      </c>
      <c r="D241" s="39" t="s">
        <v>73</v>
      </c>
      <c r="E241" s="71" t="s">
        <v>458</v>
      </c>
      <c r="F241" s="71" t="s">
        <v>53</v>
      </c>
      <c r="G241" s="71">
        <v>247</v>
      </c>
      <c r="H241" s="71">
        <f t="shared" si="9"/>
        <v>246</v>
      </c>
      <c r="I241" s="99">
        <f t="shared" si="10"/>
        <v>1</v>
      </c>
      <c r="J241" s="126">
        <f t="shared" si="11"/>
        <v>0.99595141700404854</v>
      </c>
      <c r="K241" s="99"/>
      <c r="L241" s="71">
        <v>246</v>
      </c>
      <c r="M241" s="71">
        <v>1</v>
      </c>
      <c r="N241" s="71">
        <v>0</v>
      </c>
      <c r="O241" s="71">
        <v>0</v>
      </c>
      <c r="P241" s="71">
        <v>0</v>
      </c>
    </row>
    <row r="242" spans="1:16" ht="15" x14ac:dyDescent="0.25">
      <c r="A242" s="122" t="s">
        <v>387</v>
      </c>
      <c r="B242" s="122" t="s">
        <v>440</v>
      </c>
      <c r="C242" s="122" t="s">
        <v>412</v>
      </c>
      <c r="D242" s="39" t="s">
        <v>73</v>
      </c>
      <c r="E242" s="71" t="s">
        <v>458</v>
      </c>
      <c r="F242" s="71" t="s">
        <v>67</v>
      </c>
      <c r="G242" s="71">
        <v>32</v>
      </c>
      <c r="H242" s="71">
        <f t="shared" si="9"/>
        <v>32</v>
      </c>
      <c r="I242" s="99">
        <f t="shared" si="10"/>
        <v>0</v>
      </c>
      <c r="J242" s="126">
        <f t="shared" si="11"/>
        <v>1</v>
      </c>
      <c r="K242" s="99"/>
      <c r="L242" s="71">
        <v>32</v>
      </c>
      <c r="M242" s="71">
        <v>0</v>
      </c>
      <c r="N242" s="71">
        <v>0</v>
      </c>
      <c r="O242" s="71">
        <v>0</v>
      </c>
      <c r="P242" s="71">
        <v>0</v>
      </c>
    </row>
    <row r="243" spans="1:16" ht="15" x14ac:dyDescent="0.25">
      <c r="A243" s="122" t="s">
        <v>387</v>
      </c>
      <c r="B243" s="122" t="s">
        <v>440</v>
      </c>
      <c r="C243" s="122" t="s">
        <v>412</v>
      </c>
      <c r="D243" s="39" t="s">
        <v>73</v>
      </c>
      <c r="E243" s="71" t="s">
        <v>458</v>
      </c>
      <c r="F243" s="71" t="s">
        <v>59</v>
      </c>
      <c r="G243" s="71">
        <v>14</v>
      </c>
      <c r="H243" s="71">
        <f t="shared" si="9"/>
        <v>14</v>
      </c>
      <c r="I243" s="99">
        <f t="shared" si="10"/>
        <v>0</v>
      </c>
      <c r="J243" s="126">
        <f t="shared" si="11"/>
        <v>1</v>
      </c>
      <c r="K243" s="99"/>
      <c r="L243" s="71">
        <v>14</v>
      </c>
      <c r="M243" s="71">
        <v>0</v>
      </c>
      <c r="N243" s="71">
        <v>0</v>
      </c>
      <c r="O243" s="71">
        <v>0</v>
      </c>
      <c r="P243" s="71">
        <v>0</v>
      </c>
    </row>
    <row r="244" spans="1:16" ht="15" x14ac:dyDescent="0.25">
      <c r="A244" s="122" t="s">
        <v>387</v>
      </c>
      <c r="B244" s="122" t="s">
        <v>440</v>
      </c>
      <c r="C244" s="122" t="s">
        <v>412</v>
      </c>
      <c r="D244" s="39" t="s">
        <v>73</v>
      </c>
      <c r="E244" s="71" t="s">
        <v>458</v>
      </c>
      <c r="F244" s="71" t="s">
        <v>60</v>
      </c>
      <c r="G244" s="71">
        <v>188</v>
      </c>
      <c r="H244" s="71">
        <f t="shared" si="9"/>
        <v>182</v>
      </c>
      <c r="I244" s="99">
        <f t="shared" si="10"/>
        <v>6</v>
      </c>
      <c r="J244" s="126">
        <f t="shared" si="11"/>
        <v>0.96808510638297873</v>
      </c>
      <c r="K244" s="99"/>
      <c r="L244" s="71">
        <v>182</v>
      </c>
      <c r="M244" s="71">
        <v>1</v>
      </c>
      <c r="N244" s="71">
        <v>4</v>
      </c>
      <c r="O244" s="71">
        <v>1</v>
      </c>
      <c r="P244" s="71">
        <v>0</v>
      </c>
    </row>
    <row r="245" spans="1:16" ht="15" x14ac:dyDescent="0.25">
      <c r="A245" s="122" t="s">
        <v>387</v>
      </c>
      <c r="B245" s="122" t="s">
        <v>440</v>
      </c>
      <c r="C245" s="122" t="s">
        <v>412</v>
      </c>
      <c r="D245" s="39" t="s">
        <v>73</v>
      </c>
      <c r="E245" s="71" t="s">
        <v>458</v>
      </c>
      <c r="F245" s="71" t="s">
        <v>61</v>
      </c>
      <c r="G245" s="71">
        <v>199</v>
      </c>
      <c r="H245" s="71">
        <f t="shared" si="9"/>
        <v>192</v>
      </c>
      <c r="I245" s="99">
        <f t="shared" si="10"/>
        <v>7</v>
      </c>
      <c r="J245" s="126">
        <f t="shared" si="11"/>
        <v>0.96482412060301503</v>
      </c>
      <c r="K245" s="99"/>
      <c r="L245" s="71">
        <v>192</v>
      </c>
      <c r="M245" s="71">
        <v>3</v>
      </c>
      <c r="N245" s="71">
        <v>4</v>
      </c>
      <c r="O245" s="71">
        <v>0</v>
      </c>
      <c r="P245" s="71">
        <v>0</v>
      </c>
    </row>
    <row r="246" spans="1:16" ht="15" x14ac:dyDescent="0.25">
      <c r="A246" s="122" t="s">
        <v>387</v>
      </c>
      <c r="B246" s="122" t="s">
        <v>440</v>
      </c>
      <c r="C246" s="122" t="s">
        <v>412</v>
      </c>
      <c r="D246" s="39" t="s">
        <v>75</v>
      </c>
      <c r="E246" s="71" t="s">
        <v>459</v>
      </c>
      <c r="F246" s="71" t="s">
        <v>71</v>
      </c>
      <c r="G246" s="71">
        <v>2</v>
      </c>
      <c r="H246" s="71">
        <f t="shared" si="9"/>
        <v>2</v>
      </c>
      <c r="I246" s="99">
        <f t="shared" si="10"/>
        <v>0</v>
      </c>
      <c r="J246" s="126">
        <f t="shared" si="11"/>
        <v>1</v>
      </c>
      <c r="K246" s="99"/>
      <c r="L246" s="71">
        <v>2</v>
      </c>
      <c r="M246" s="71">
        <v>0</v>
      </c>
      <c r="N246" s="71">
        <v>0</v>
      </c>
      <c r="O246" s="71">
        <v>0</v>
      </c>
      <c r="P246" s="71">
        <v>0</v>
      </c>
    </row>
    <row r="247" spans="1:16" ht="15" x14ac:dyDescent="0.25">
      <c r="A247" s="122" t="s">
        <v>387</v>
      </c>
      <c r="B247" s="122" t="s">
        <v>440</v>
      </c>
      <c r="C247" s="122" t="s">
        <v>412</v>
      </c>
      <c r="D247" s="39" t="s">
        <v>75</v>
      </c>
      <c r="E247" s="71" t="s">
        <v>459</v>
      </c>
      <c r="F247" s="71" t="s">
        <v>65</v>
      </c>
      <c r="G247" s="71">
        <v>201</v>
      </c>
      <c r="H247" s="71">
        <f t="shared" si="9"/>
        <v>188</v>
      </c>
      <c r="I247" s="99">
        <f t="shared" si="10"/>
        <v>13</v>
      </c>
      <c r="J247" s="126">
        <f t="shared" si="11"/>
        <v>0.93532338308457708</v>
      </c>
      <c r="K247" s="99"/>
      <c r="L247" s="71">
        <v>188</v>
      </c>
      <c r="M247" s="71">
        <v>5</v>
      </c>
      <c r="N247" s="71">
        <v>6</v>
      </c>
      <c r="O247" s="71">
        <v>2</v>
      </c>
      <c r="P247" s="71">
        <v>0</v>
      </c>
    </row>
    <row r="248" spans="1:16" ht="15" x14ac:dyDescent="0.25">
      <c r="A248" s="122" t="s">
        <v>387</v>
      </c>
      <c r="B248" s="122" t="s">
        <v>440</v>
      </c>
      <c r="C248" s="122" t="s">
        <v>412</v>
      </c>
      <c r="D248" s="39" t="s">
        <v>75</v>
      </c>
      <c r="E248" s="71" t="s">
        <v>459</v>
      </c>
      <c r="F248" s="71" t="s">
        <v>56</v>
      </c>
      <c r="G248" s="71">
        <v>4</v>
      </c>
      <c r="H248" s="71">
        <f t="shared" si="9"/>
        <v>4</v>
      </c>
      <c r="I248" s="99">
        <f t="shared" si="10"/>
        <v>0</v>
      </c>
      <c r="J248" s="126">
        <f t="shared" si="11"/>
        <v>1</v>
      </c>
      <c r="K248" s="99"/>
      <c r="L248" s="71">
        <v>4</v>
      </c>
      <c r="M248" s="71">
        <v>0</v>
      </c>
      <c r="N248" s="71">
        <v>0</v>
      </c>
      <c r="O248" s="71">
        <v>0</v>
      </c>
      <c r="P248" s="71">
        <v>0</v>
      </c>
    </row>
    <row r="249" spans="1:16" ht="15" x14ac:dyDescent="0.25">
      <c r="A249" s="122" t="s">
        <v>387</v>
      </c>
      <c r="B249" s="122" t="s">
        <v>440</v>
      </c>
      <c r="C249" s="122" t="s">
        <v>412</v>
      </c>
      <c r="D249" s="39" t="s">
        <v>75</v>
      </c>
      <c r="E249" s="71" t="s">
        <v>459</v>
      </c>
      <c r="F249" s="71" t="s">
        <v>57</v>
      </c>
      <c r="G249" s="71">
        <v>154</v>
      </c>
      <c r="H249" s="71">
        <f t="shared" si="9"/>
        <v>141</v>
      </c>
      <c r="I249" s="99">
        <f t="shared" si="10"/>
        <v>13</v>
      </c>
      <c r="J249" s="126">
        <f t="shared" si="11"/>
        <v>0.91558441558441561</v>
      </c>
      <c r="K249" s="99"/>
      <c r="L249" s="71">
        <v>141</v>
      </c>
      <c r="M249" s="71">
        <v>4</v>
      </c>
      <c r="N249" s="71">
        <v>4</v>
      </c>
      <c r="O249" s="71">
        <v>4</v>
      </c>
      <c r="P249" s="71">
        <v>1</v>
      </c>
    </row>
    <row r="250" spans="1:16" ht="15" x14ac:dyDescent="0.25">
      <c r="A250" s="122" t="s">
        <v>387</v>
      </c>
      <c r="B250" s="122" t="s">
        <v>440</v>
      </c>
      <c r="C250" s="122" t="s">
        <v>412</v>
      </c>
      <c r="D250" s="39" t="s">
        <v>75</v>
      </c>
      <c r="E250" s="71" t="s">
        <v>459</v>
      </c>
      <c r="F250" s="71" t="s">
        <v>66</v>
      </c>
      <c r="G250" s="71">
        <v>11</v>
      </c>
      <c r="H250" s="71">
        <f t="shared" si="9"/>
        <v>11</v>
      </c>
      <c r="I250" s="99">
        <f t="shared" si="10"/>
        <v>0</v>
      </c>
      <c r="J250" s="126">
        <f t="shared" si="11"/>
        <v>1</v>
      </c>
      <c r="K250" s="99"/>
      <c r="L250" s="71">
        <v>11</v>
      </c>
      <c r="M250" s="71">
        <v>0</v>
      </c>
      <c r="N250" s="71">
        <v>0</v>
      </c>
      <c r="O250" s="71">
        <v>0</v>
      </c>
      <c r="P250" s="71">
        <v>0</v>
      </c>
    </row>
    <row r="251" spans="1:16" ht="15" x14ac:dyDescent="0.25">
      <c r="A251" s="122" t="s">
        <v>387</v>
      </c>
      <c r="B251" s="122" t="s">
        <v>440</v>
      </c>
      <c r="C251" s="122" t="s">
        <v>412</v>
      </c>
      <c r="D251" s="39" t="s">
        <v>75</v>
      </c>
      <c r="E251" s="71" t="s">
        <v>459</v>
      </c>
      <c r="F251" s="71" t="s">
        <v>54</v>
      </c>
      <c r="G251" s="71">
        <v>133</v>
      </c>
      <c r="H251" s="71">
        <f t="shared" si="9"/>
        <v>126</v>
      </c>
      <c r="I251" s="99">
        <f t="shared" si="10"/>
        <v>7</v>
      </c>
      <c r="J251" s="126">
        <f t="shared" si="11"/>
        <v>0.94736842105263153</v>
      </c>
      <c r="K251" s="99"/>
      <c r="L251" s="71">
        <v>126</v>
      </c>
      <c r="M251" s="71">
        <v>2</v>
      </c>
      <c r="N251" s="71">
        <v>3</v>
      </c>
      <c r="O251" s="71">
        <v>2</v>
      </c>
      <c r="P251" s="71">
        <v>0</v>
      </c>
    </row>
    <row r="252" spans="1:16" ht="15" x14ac:dyDescent="0.25">
      <c r="A252" s="122" t="s">
        <v>387</v>
      </c>
      <c r="B252" s="122" t="s">
        <v>440</v>
      </c>
      <c r="C252" s="122" t="s">
        <v>412</v>
      </c>
      <c r="D252" s="39" t="s">
        <v>75</v>
      </c>
      <c r="E252" s="71" t="s">
        <v>459</v>
      </c>
      <c r="F252" s="71" t="s">
        <v>53</v>
      </c>
      <c r="G252" s="71">
        <v>257</v>
      </c>
      <c r="H252" s="71">
        <f t="shared" si="9"/>
        <v>234</v>
      </c>
      <c r="I252" s="99">
        <f t="shared" si="10"/>
        <v>23</v>
      </c>
      <c r="J252" s="126">
        <f t="shared" si="11"/>
        <v>0.91050583657587547</v>
      </c>
      <c r="K252" s="99"/>
      <c r="L252" s="71">
        <v>234</v>
      </c>
      <c r="M252" s="71">
        <v>6</v>
      </c>
      <c r="N252" s="71">
        <v>10</v>
      </c>
      <c r="O252" s="71">
        <v>4</v>
      </c>
      <c r="P252" s="71">
        <v>3</v>
      </c>
    </row>
    <row r="253" spans="1:16" ht="15" x14ac:dyDescent="0.25">
      <c r="A253" s="122" t="s">
        <v>387</v>
      </c>
      <c r="B253" s="122" t="s">
        <v>440</v>
      </c>
      <c r="C253" s="122" t="s">
        <v>412</v>
      </c>
      <c r="D253" s="39" t="s">
        <v>75</v>
      </c>
      <c r="E253" s="71" t="s">
        <v>459</v>
      </c>
      <c r="F253" s="71" t="s">
        <v>67</v>
      </c>
      <c r="G253" s="71">
        <v>62</v>
      </c>
      <c r="H253" s="71">
        <f t="shared" si="9"/>
        <v>60</v>
      </c>
      <c r="I253" s="99">
        <f t="shared" si="10"/>
        <v>2</v>
      </c>
      <c r="J253" s="126">
        <f t="shared" si="11"/>
        <v>0.967741935483871</v>
      </c>
      <c r="K253" s="99"/>
      <c r="L253" s="71">
        <v>60</v>
      </c>
      <c r="M253" s="71">
        <v>0</v>
      </c>
      <c r="N253" s="71">
        <v>2</v>
      </c>
      <c r="O253" s="71">
        <v>0</v>
      </c>
      <c r="P253" s="71">
        <v>0</v>
      </c>
    </row>
    <row r="254" spans="1:16" ht="15" x14ac:dyDescent="0.25">
      <c r="A254" s="122" t="s">
        <v>387</v>
      </c>
      <c r="B254" s="122" t="s">
        <v>440</v>
      </c>
      <c r="C254" s="122" t="s">
        <v>412</v>
      </c>
      <c r="D254" s="39" t="s">
        <v>75</v>
      </c>
      <c r="E254" s="71" t="s">
        <v>459</v>
      </c>
      <c r="F254" s="71" t="s">
        <v>58</v>
      </c>
      <c r="G254" s="71">
        <v>309</v>
      </c>
      <c r="H254" s="71">
        <f t="shared" si="9"/>
        <v>268</v>
      </c>
      <c r="I254" s="99">
        <f t="shared" si="10"/>
        <v>41</v>
      </c>
      <c r="J254" s="126">
        <f t="shared" si="11"/>
        <v>0.8673139158576052</v>
      </c>
      <c r="K254" s="99"/>
      <c r="L254" s="71">
        <v>268</v>
      </c>
      <c r="M254" s="71">
        <v>11</v>
      </c>
      <c r="N254" s="71">
        <v>19</v>
      </c>
      <c r="O254" s="71">
        <v>7</v>
      </c>
      <c r="P254" s="71">
        <v>4</v>
      </c>
    </row>
    <row r="255" spans="1:16" ht="15" x14ac:dyDescent="0.25">
      <c r="A255" s="122" t="s">
        <v>387</v>
      </c>
      <c r="B255" s="122" t="s">
        <v>440</v>
      </c>
      <c r="C255" s="122" t="s">
        <v>412</v>
      </c>
      <c r="D255" s="39" t="s">
        <v>75</v>
      </c>
      <c r="E255" s="71" t="s">
        <v>459</v>
      </c>
      <c r="F255" s="71" t="s">
        <v>59</v>
      </c>
      <c r="G255" s="71">
        <v>14</v>
      </c>
      <c r="H255" s="71">
        <f t="shared" si="9"/>
        <v>14</v>
      </c>
      <c r="I255" s="99">
        <f t="shared" si="10"/>
        <v>0</v>
      </c>
      <c r="J255" s="126">
        <f t="shared" si="11"/>
        <v>1</v>
      </c>
      <c r="K255" s="99"/>
      <c r="L255" s="71">
        <v>14</v>
      </c>
      <c r="M255" s="71">
        <v>0</v>
      </c>
      <c r="N255" s="71">
        <v>0</v>
      </c>
      <c r="O255" s="71">
        <v>0</v>
      </c>
      <c r="P255" s="71">
        <v>0</v>
      </c>
    </row>
    <row r="256" spans="1:16" ht="15" x14ac:dyDescent="0.25">
      <c r="A256" s="122" t="s">
        <v>387</v>
      </c>
      <c r="B256" s="122" t="s">
        <v>440</v>
      </c>
      <c r="C256" s="122" t="s">
        <v>412</v>
      </c>
      <c r="D256" s="39" t="s">
        <v>75</v>
      </c>
      <c r="E256" s="71" t="s">
        <v>459</v>
      </c>
      <c r="F256" s="71" t="s">
        <v>60</v>
      </c>
      <c r="G256" s="71">
        <v>135</v>
      </c>
      <c r="H256" s="71">
        <f t="shared" si="9"/>
        <v>119</v>
      </c>
      <c r="I256" s="99">
        <f t="shared" si="10"/>
        <v>16</v>
      </c>
      <c r="J256" s="126">
        <f t="shared" si="11"/>
        <v>0.88148148148148153</v>
      </c>
      <c r="K256" s="99"/>
      <c r="L256" s="71">
        <v>119</v>
      </c>
      <c r="M256" s="71">
        <v>4</v>
      </c>
      <c r="N256" s="71">
        <v>8</v>
      </c>
      <c r="O256" s="71">
        <v>2</v>
      </c>
      <c r="P256" s="71">
        <v>2</v>
      </c>
    </row>
    <row r="257" spans="1:16" ht="15" x14ac:dyDescent="0.25">
      <c r="A257" s="122" t="s">
        <v>387</v>
      </c>
      <c r="B257" s="122" t="s">
        <v>440</v>
      </c>
      <c r="C257" s="122" t="s">
        <v>412</v>
      </c>
      <c r="D257" s="39" t="s">
        <v>75</v>
      </c>
      <c r="E257" s="71" t="s">
        <v>459</v>
      </c>
      <c r="F257" s="71" t="s">
        <v>61</v>
      </c>
      <c r="G257" s="71">
        <v>230</v>
      </c>
      <c r="H257" s="71">
        <f t="shared" si="9"/>
        <v>218</v>
      </c>
      <c r="I257" s="99">
        <f t="shared" si="10"/>
        <v>12</v>
      </c>
      <c r="J257" s="126">
        <f t="shared" si="11"/>
        <v>0.94782608695652171</v>
      </c>
      <c r="K257" s="99"/>
      <c r="L257" s="71">
        <v>218</v>
      </c>
      <c r="M257" s="71">
        <v>5</v>
      </c>
      <c r="N257" s="71">
        <v>4</v>
      </c>
      <c r="O257" s="71">
        <v>1</v>
      </c>
      <c r="P257" s="71">
        <v>2</v>
      </c>
    </row>
    <row r="258" spans="1:16" ht="15" x14ac:dyDescent="0.25">
      <c r="A258" s="122" t="s">
        <v>388</v>
      </c>
      <c r="B258" s="122" t="s">
        <v>460</v>
      </c>
      <c r="C258" s="122" t="s">
        <v>413</v>
      </c>
      <c r="D258" s="39" t="s">
        <v>140</v>
      </c>
      <c r="E258" s="71" t="s">
        <v>461</v>
      </c>
      <c r="F258" s="71" t="s">
        <v>65</v>
      </c>
      <c r="G258" s="71">
        <v>296</v>
      </c>
      <c r="H258" s="71">
        <f t="shared" si="9"/>
        <v>293</v>
      </c>
      <c r="I258" s="99">
        <f t="shared" si="10"/>
        <v>3</v>
      </c>
      <c r="J258" s="126">
        <f t="shared" si="11"/>
        <v>0.98986486486486491</v>
      </c>
      <c r="K258" s="99"/>
      <c r="L258" s="71">
        <v>293</v>
      </c>
      <c r="M258" s="71">
        <v>0</v>
      </c>
      <c r="N258" s="71">
        <v>3</v>
      </c>
      <c r="O258" s="71">
        <v>0</v>
      </c>
      <c r="P258" s="71">
        <v>0</v>
      </c>
    </row>
    <row r="259" spans="1:16" ht="15" x14ac:dyDescent="0.25">
      <c r="A259" s="122" t="s">
        <v>388</v>
      </c>
      <c r="B259" s="122" t="s">
        <v>460</v>
      </c>
      <c r="C259" s="122" t="s">
        <v>413</v>
      </c>
      <c r="D259" s="39" t="s">
        <v>140</v>
      </c>
      <c r="E259" s="71" t="s">
        <v>461</v>
      </c>
      <c r="F259" s="71" t="s">
        <v>56</v>
      </c>
      <c r="G259" s="71">
        <v>5</v>
      </c>
      <c r="H259" s="71">
        <f t="shared" si="9"/>
        <v>4</v>
      </c>
      <c r="I259" s="99">
        <f t="shared" si="10"/>
        <v>1</v>
      </c>
      <c r="J259" s="126">
        <f t="shared" si="11"/>
        <v>0.8</v>
      </c>
      <c r="K259" s="99"/>
      <c r="L259" s="71">
        <v>4</v>
      </c>
      <c r="M259" s="71">
        <v>0</v>
      </c>
      <c r="N259" s="71">
        <v>1</v>
      </c>
      <c r="O259" s="71">
        <v>0</v>
      </c>
      <c r="P259" s="71">
        <v>0</v>
      </c>
    </row>
    <row r="260" spans="1:16" ht="15" x14ac:dyDescent="0.25">
      <c r="A260" s="122" t="s">
        <v>388</v>
      </c>
      <c r="B260" s="122" t="s">
        <v>460</v>
      </c>
      <c r="C260" s="122" t="s">
        <v>413</v>
      </c>
      <c r="D260" s="39" t="s">
        <v>140</v>
      </c>
      <c r="E260" s="71" t="s">
        <v>461</v>
      </c>
      <c r="F260" s="71" t="s">
        <v>57</v>
      </c>
      <c r="G260" s="71">
        <v>199</v>
      </c>
      <c r="H260" s="71">
        <f t="shared" si="9"/>
        <v>197</v>
      </c>
      <c r="I260" s="99">
        <f t="shared" si="10"/>
        <v>2</v>
      </c>
      <c r="J260" s="126">
        <f t="shared" si="11"/>
        <v>0.98994974874371855</v>
      </c>
      <c r="K260" s="99"/>
      <c r="L260" s="71">
        <v>197</v>
      </c>
      <c r="M260" s="71">
        <v>0</v>
      </c>
      <c r="N260" s="71">
        <v>1</v>
      </c>
      <c r="O260" s="71">
        <v>1</v>
      </c>
      <c r="P260" s="71">
        <v>0</v>
      </c>
    </row>
    <row r="261" spans="1:16" ht="15" x14ac:dyDescent="0.25">
      <c r="A261" s="122" t="s">
        <v>388</v>
      </c>
      <c r="B261" s="122" t="s">
        <v>460</v>
      </c>
      <c r="C261" s="122" t="s">
        <v>413</v>
      </c>
      <c r="D261" s="39" t="s">
        <v>140</v>
      </c>
      <c r="E261" s="71" t="s">
        <v>461</v>
      </c>
      <c r="F261" s="71" t="s">
        <v>66</v>
      </c>
      <c r="G261" s="71">
        <v>10</v>
      </c>
      <c r="H261" s="71">
        <f t="shared" si="9"/>
        <v>10</v>
      </c>
      <c r="I261" s="99">
        <f t="shared" si="10"/>
        <v>0</v>
      </c>
      <c r="J261" s="126">
        <f t="shared" si="11"/>
        <v>1</v>
      </c>
      <c r="K261" s="99"/>
      <c r="L261" s="71">
        <v>10</v>
      </c>
      <c r="M261" s="71">
        <v>0</v>
      </c>
      <c r="N261" s="71">
        <v>0</v>
      </c>
      <c r="O261" s="71">
        <v>0</v>
      </c>
      <c r="P261" s="71">
        <v>0</v>
      </c>
    </row>
    <row r="262" spans="1:16" ht="15" x14ac:dyDescent="0.25">
      <c r="A262" s="122" t="s">
        <v>388</v>
      </c>
      <c r="B262" s="122" t="s">
        <v>460</v>
      </c>
      <c r="C262" s="122" t="s">
        <v>413</v>
      </c>
      <c r="D262" s="39" t="s">
        <v>140</v>
      </c>
      <c r="E262" s="71" t="s">
        <v>461</v>
      </c>
      <c r="F262" s="71" t="s">
        <v>54</v>
      </c>
      <c r="G262" s="71">
        <v>197</v>
      </c>
      <c r="H262" s="71">
        <f t="shared" si="9"/>
        <v>194</v>
      </c>
      <c r="I262" s="99">
        <f t="shared" si="10"/>
        <v>3</v>
      </c>
      <c r="J262" s="126">
        <f t="shared" si="11"/>
        <v>0.98477157360406087</v>
      </c>
      <c r="K262" s="99"/>
      <c r="L262" s="71">
        <v>194</v>
      </c>
      <c r="M262" s="71">
        <v>0</v>
      </c>
      <c r="N262" s="71">
        <v>2</v>
      </c>
      <c r="O262" s="71">
        <v>0</v>
      </c>
      <c r="P262" s="71">
        <v>1</v>
      </c>
    </row>
    <row r="263" spans="1:16" ht="15" x14ac:dyDescent="0.25">
      <c r="A263" s="122" t="s">
        <v>388</v>
      </c>
      <c r="B263" s="122" t="s">
        <v>460</v>
      </c>
      <c r="C263" s="122" t="s">
        <v>413</v>
      </c>
      <c r="D263" s="39" t="s">
        <v>140</v>
      </c>
      <c r="E263" s="71" t="s">
        <v>461</v>
      </c>
      <c r="F263" s="71" t="s">
        <v>53</v>
      </c>
      <c r="G263" s="71">
        <v>397</v>
      </c>
      <c r="H263" s="71">
        <f t="shared" si="9"/>
        <v>397</v>
      </c>
      <c r="I263" s="99">
        <f t="shared" si="10"/>
        <v>0</v>
      </c>
      <c r="J263" s="126">
        <f t="shared" si="11"/>
        <v>1</v>
      </c>
      <c r="K263" s="99"/>
      <c r="L263" s="71">
        <v>397</v>
      </c>
      <c r="M263" s="71">
        <v>0</v>
      </c>
      <c r="N263" s="71">
        <v>0</v>
      </c>
      <c r="O263" s="71">
        <v>0</v>
      </c>
      <c r="P263" s="71">
        <v>0</v>
      </c>
    </row>
    <row r="264" spans="1:16" ht="15" x14ac:dyDescent="0.25">
      <c r="A264" s="122" t="s">
        <v>388</v>
      </c>
      <c r="B264" s="122" t="s">
        <v>460</v>
      </c>
      <c r="C264" s="122" t="s">
        <v>413</v>
      </c>
      <c r="D264" s="39" t="s">
        <v>140</v>
      </c>
      <c r="E264" s="71" t="s">
        <v>461</v>
      </c>
      <c r="F264" s="71" t="s">
        <v>67</v>
      </c>
      <c r="G264" s="71">
        <v>80</v>
      </c>
      <c r="H264" s="71">
        <f t="shared" ref="H264:H327" si="12">L264</f>
        <v>79</v>
      </c>
      <c r="I264" s="99">
        <f t="shared" ref="I264:I327" si="13">SUM(M264:P264)</f>
        <v>1</v>
      </c>
      <c r="J264" s="126">
        <f t="shared" ref="J264:J327" si="14">H264/G264</f>
        <v>0.98750000000000004</v>
      </c>
      <c r="K264" s="99"/>
      <c r="L264" s="71">
        <v>79</v>
      </c>
      <c r="M264" s="71">
        <v>1</v>
      </c>
      <c r="N264" s="71">
        <v>0</v>
      </c>
      <c r="O264" s="71">
        <v>0</v>
      </c>
      <c r="P264" s="71">
        <v>0</v>
      </c>
    </row>
    <row r="265" spans="1:16" ht="15" x14ac:dyDescent="0.25">
      <c r="A265" s="122" t="s">
        <v>388</v>
      </c>
      <c r="B265" s="122" t="s">
        <v>460</v>
      </c>
      <c r="C265" s="122" t="s">
        <v>413</v>
      </c>
      <c r="D265" s="39" t="s">
        <v>140</v>
      </c>
      <c r="E265" s="71" t="s">
        <v>461</v>
      </c>
      <c r="F265" s="71" t="s">
        <v>68</v>
      </c>
      <c r="G265" s="71">
        <v>7</v>
      </c>
      <c r="H265" s="71">
        <f t="shared" si="12"/>
        <v>7</v>
      </c>
      <c r="I265" s="99">
        <f t="shared" si="13"/>
        <v>0</v>
      </c>
      <c r="J265" s="126">
        <f t="shared" si="14"/>
        <v>1</v>
      </c>
      <c r="K265" s="99"/>
      <c r="L265" s="71">
        <v>7</v>
      </c>
      <c r="M265" s="71">
        <v>0</v>
      </c>
      <c r="N265" s="71">
        <v>0</v>
      </c>
      <c r="O265" s="71">
        <v>0</v>
      </c>
      <c r="P265" s="71">
        <v>0</v>
      </c>
    </row>
    <row r="266" spans="1:16" ht="15" x14ac:dyDescent="0.25">
      <c r="A266" s="122" t="s">
        <v>388</v>
      </c>
      <c r="B266" s="122" t="s">
        <v>460</v>
      </c>
      <c r="C266" s="122" t="s">
        <v>413</v>
      </c>
      <c r="D266" s="39" t="s">
        <v>140</v>
      </c>
      <c r="E266" s="71" t="s">
        <v>461</v>
      </c>
      <c r="F266" s="71" t="s">
        <v>58</v>
      </c>
      <c r="G266" s="71">
        <v>347</v>
      </c>
      <c r="H266" s="71">
        <f t="shared" si="12"/>
        <v>340</v>
      </c>
      <c r="I266" s="99">
        <f t="shared" si="13"/>
        <v>7</v>
      </c>
      <c r="J266" s="126">
        <f t="shared" si="14"/>
        <v>0.97982708933717577</v>
      </c>
      <c r="K266" s="99"/>
      <c r="L266" s="71">
        <v>340</v>
      </c>
      <c r="M266" s="71">
        <v>6</v>
      </c>
      <c r="N266" s="71">
        <v>1</v>
      </c>
      <c r="O266" s="71">
        <v>0</v>
      </c>
      <c r="P266" s="71">
        <v>0</v>
      </c>
    </row>
    <row r="267" spans="1:16" ht="15" x14ac:dyDescent="0.25">
      <c r="A267" s="122" t="s">
        <v>388</v>
      </c>
      <c r="B267" s="122" t="s">
        <v>460</v>
      </c>
      <c r="C267" s="122" t="s">
        <v>413</v>
      </c>
      <c r="D267" s="39" t="s">
        <v>140</v>
      </c>
      <c r="E267" s="71" t="s">
        <v>461</v>
      </c>
      <c r="F267" s="71" t="s">
        <v>59</v>
      </c>
      <c r="G267" s="71">
        <v>4</v>
      </c>
      <c r="H267" s="71">
        <f t="shared" si="12"/>
        <v>4</v>
      </c>
      <c r="I267" s="99">
        <f t="shared" si="13"/>
        <v>0</v>
      </c>
      <c r="J267" s="126">
        <f t="shared" si="14"/>
        <v>1</v>
      </c>
      <c r="K267" s="99"/>
      <c r="L267" s="71">
        <v>4</v>
      </c>
      <c r="M267" s="71">
        <v>0</v>
      </c>
      <c r="N267" s="71">
        <v>0</v>
      </c>
      <c r="O267" s="71">
        <v>0</v>
      </c>
      <c r="P267" s="71">
        <v>0</v>
      </c>
    </row>
    <row r="268" spans="1:16" ht="15" x14ac:dyDescent="0.25">
      <c r="A268" s="122" t="s">
        <v>388</v>
      </c>
      <c r="B268" s="122" t="s">
        <v>460</v>
      </c>
      <c r="C268" s="122" t="s">
        <v>413</v>
      </c>
      <c r="D268" s="39" t="s">
        <v>140</v>
      </c>
      <c r="E268" s="71" t="s">
        <v>461</v>
      </c>
      <c r="F268" s="71" t="s">
        <v>60</v>
      </c>
      <c r="G268" s="71">
        <v>234</v>
      </c>
      <c r="H268" s="71">
        <f t="shared" si="12"/>
        <v>192</v>
      </c>
      <c r="I268" s="99">
        <f t="shared" si="13"/>
        <v>42</v>
      </c>
      <c r="J268" s="126">
        <f t="shared" si="14"/>
        <v>0.82051282051282048</v>
      </c>
      <c r="K268" s="99"/>
      <c r="L268" s="71">
        <v>192</v>
      </c>
      <c r="M268" s="71">
        <v>12</v>
      </c>
      <c r="N268" s="71">
        <v>18</v>
      </c>
      <c r="O268" s="71">
        <v>5</v>
      </c>
      <c r="P268" s="71">
        <v>7</v>
      </c>
    </row>
    <row r="269" spans="1:16" ht="15" x14ac:dyDescent="0.25">
      <c r="A269" s="122" t="s">
        <v>388</v>
      </c>
      <c r="B269" s="122" t="s">
        <v>460</v>
      </c>
      <c r="C269" s="122" t="s">
        <v>413</v>
      </c>
      <c r="D269" s="39" t="s">
        <v>140</v>
      </c>
      <c r="E269" s="71" t="s">
        <v>461</v>
      </c>
      <c r="F269" s="71" t="s">
        <v>61</v>
      </c>
      <c r="G269" s="71">
        <v>253</v>
      </c>
      <c r="H269" s="71">
        <f t="shared" si="12"/>
        <v>245</v>
      </c>
      <c r="I269" s="99">
        <f t="shared" si="13"/>
        <v>8</v>
      </c>
      <c r="J269" s="126">
        <f t="shared" si="14"/>
        <v>0.96837944664031617</v>
      </c>
      <c r="K269" s="99"/>
      <c r="L269" s="71">
        <v>245</v>
      </c>
      <c r="M269" s="71">
        <v>3</v>
      </c>
      <c r="N269" s="71">
        <v>3</v>
      </c>
      <c r="O269" s="71">
        <v>1</v>
      </c>
      <c r="P269" s="71">
        <v>1</v>
      </c>
    </row>
    <row r="270" spans="1:16" ht="15" x14ac:dyDescent="0.25">
      <c r="A270" s="122" t="s">
        <v>388</v>
      </c>
      <c r="B270" s="122" t="s">
        <v>460</v>
      </c>
      <c r="C270" s="122" t="s">
        <v>413</v>
      </c>
      <c r="D270" s="39" t="s">
        <v>139</v>
      </c>
      <c r="E270" s="71" t="s">
        <v>462</v>
      </c>
      <c r="F270" s="71" t="s">
        <v>65</v>
      </c>
      <c r="G270" s="71">
        <v>313</v>
      </c>
      <c r="H270" s="71">
        <f t="shared" si="12"/>
        <v>313</v>
      </c>
      <c r="I270" s="99">
        <f t="shared" si="13"/>
        <v>0</v>
      </c>
      <c r="J270" s="126">
        <f t="shared" si="14"/>
        <v>1</v>
      </c>
      <c r="K270" s="99"/>
      <c r="L270" s="71">
        <v>313</v>
      </c>
      <c r="M270" s="71">
        <v>0</v>
      </c>
      <c r="N270" s="71">
        <v>0</v>
      </c>
      <c r="O270" s="71">
        <v>0</v>
      </c>
      <c r="P270" s="71">
        <v>0</v>
      </c>
    </row>
    <row r="271" spans="1:16" ht="15" x14ac:dyDescent="0.25">
      <c r="A271" s="122" t="s">
        <v>388</v>
      </c>
      <c r="B271" s="122" t="s">
        <v>460</v>
      </c>
      <c r="C271" s="122" t="s">
        <v>413</v>
      </c>
      <c r="D271" s="39" t="s">
        <v>139</v>
      </c>
      <c r="E271" s="71" t="s">
        <v>462</v>
      </c>
      <c r="F271" s="71" t="s">
        <v>56</v>
      </c>
      <c r="G271" s="71">
        <v>7</v>
      </c>
      <c r="H271" s="71">
        <f t="shared" si="12"/>
        <v>7</v>
      </c>
      <c r="I271" s="99">
        <f t="shared" si="13"/>
        <v>0</v>
      </c>
      <c r="J271" s="126">
        <f t="shared" si="14"/>
        <v>1</v>
      </c>
      <c r="K271" s="99"/>
      <c r="L271" s="71">
        <v>7</v>
      </c>
      <c r="M271" s="71">
        <v>0</v>
      </c>
      <c r="N271" s="71">
        <v>0</v>
      </c>
      <c r="O271" s="71">
        <v>0</v>
      </c>
      <c r="P271" s="71">
        <v>0</v>
      </c>
    </row>
    <row r="272" spans="1:16" ht="15" x14ac:dyDescent="0.25">
      <c r="A272" s="122" t="s">
        <v>388</v>
      </c>
      <c r="B272" s="122" t="s">
        <v>460</v>
      </c>
      <c r="C272" s="122" t="s">
        <v>413</v>
      </c>
      <c r="D272" s="39" t="s">
        <v>139</v>
      </c>
      <c r="E272" s="71" t="s">
        <v>462</v>
      </c>
      <c r="F272" s="71" t="s">
        <v>57</v>
      </c>
      <c r="G272" s="71">
        <v>113</v>
      </c>
      <c r="H272" s="71">
        <f t="shared" si="12"/>
        <v>110</v>
      </c>
      <c r="I272" s="99">
        <f t="shared" si="13"/>
        <v>3</v>
      </c>
      <c r="J272" s="126">
        <f t="shared" si="14"/>
        <v>0.97345132743362828</v>
      </c>
      <c r="K272" s="99"/>
      <c r="L272" s="71">
        <v>110</v>
      </c>
      <c r="M272" s="71">
        <v>0</v>
      </c>
      <c r="N272" s="71">
        <v>3</v>
      </c>
      <c r="O272" s="71">
        <v>0</v>
      </c>
      <c r="P272" s="71">
        <v>0</v>
      </c>
    </row>
    <row r="273" spans="1:16" ht="15" x14ac:dyDescent="0.25">
      <c r="A273" s="122" t="s">
        <v>388</v>
      </c>
      <c r="B273" s="122" t="s">
        <v>460</v>
      </c>
      <c r="C273" s="122" t="s">
        <v>413</v>
      </c>
      <c r="D273" s="39" t="s">
        <v>139</v>
      </c>
      <c r="E273" s="71" t="s">
        <v>462</v>
      </c>
      <c r="F273" s="71" t="s">
        <v>66</v>
      </c>
      <c r="G273" s="71">
        <v>10</v>
      </c>
      <c r="H273" s="71">
        <f t="shared" si="12"/>
        <v>10</v>
      </c>
      <c r="I273" s="99">
        <f t="shared" si="13"/>
        <v>0</v>
      </c>
      <c r="J273" s="126">
        <f t="shared" si="14"/>
        <v>1</v>
      </c>
      <c r="K273" s="99"/>
      <c r="L273" s="71">
        <v>10</v>
      </c>
      <c r="M273" s="71">
        <v>0</v>
      </c>
      <c r="N273" s="71">
        <v>0</v>
      </c>
      <c r="O273" s="71">
        <v>0</v>
      </c>
      <c r="P273" s="71">
        <v>0</v>
      </c>
    </row>
    <row r="274" spans="1:16" ht="15" x14ac:dyDescent="0.25">
      <c r="A274" s="122" t="s">
        <v>388</v>
      </c>
      <c r="B274" s="122" t="s">
        <v>460</v>
      </c>
      <c r="C274" s="122" t="s">
        <v>413</v>
      </c>
      <c r="D274" s="39" t="s">
        <v>139</v>
      </c>
      <c r="E274" s="71" t="s">
        <v>462</v>
      </c>
      <c r="F274" s="71" t="s">
        <v>54</v>
      </c>
      <c r="G274" s="71">
        <v>99</v>
      </c>
      <c r="H274" s="71">
        <f t="shared" si="12"/>
        <v>99</v>
      </c>
      <c r="I274" s="99">
        <f t="shared" si="13"/>
        <v>0</v>
      </c>
      <c r="J274" s="126">
        <f t="shared" si="14"/>
        <v>1</v>
      </c>
      <c r="K274" s="99"/>
      <c r="L274" s="71">
        <v>99</v>
      </c>
      <c r="M274" s="71">
        <v>0</v>
      </c>
      <c r="N274" s="71">
        <v>0</v>
      </c>
      <c r="O274" s="71">
        <v>0</v>
      </c>
      <c r="P274" s="71">
        <v>0</v>
      </c>
    </row>
    <row r="275" spans="1:16" ht="15" x14ac:dyDescent="0.25">
      <c r="A275" s="122" t="s">
        <v>388</v>
      </c>
      <c r="B275" s="122" t="s">
        <v>460</v>
      </c>
      <c r="C275" s="122" t="s">
        <v>413</v>
      </c>
      <c r="D275" s="39" t="s">
        <v>139</v>
      </c>
      <c r="E275" s="71" t="s">
        <v>462</v>
      </c>
      <c r="F275" s="71" t="s">
        <v>53</v>
      </c>
      <c r="G275" s="71">
        <v>310</v>
      </c>
      <c r="H275" s="71">
        <f t="shared" si="12"/>
        <v>307</v>
      </c>
      <c r="I275" s="99">
        <f t="shared" si="13"/>
        <v>3</v>
      </c>
      <c r="J275" s="126">
        <f t="shared" si="14"/>
        <v>0.99032258064516132</v>
      </c>
      <c r="K275" s="99"/>
      <c r="L275" s="71">
        <v>307</v>
      </c>
      <c r="M275" s="71">
        <v>1</v>
      </c>
      <c r="N275" s="71">
        <v>2</v>
      </c>
      <c r="O275" s="71">
        <v>0</v>
      </c>
      <c r="P275" s="71">
        <v>0</v>
      </c>
    </row>
    <row r="276" spans="1:16" ht="15" x14ac:dyDescent="0.25">
      <c r="A276" s="122" t="s">
        <v>388</v>
      </c>
      <c r="B276" s="122" t="s">
        <v>460</v>
      </c>
      <c r="C276" s="122" t="s">
        <v>413</v>
      </c>
      <c r="D276" s="39" t="s">
        <v>139</v>
      </c>
      <c r="E276" s="71" t="s">
        <v>462</v>
      </c>
      <c r="F276" s="71" t="s">
        <v>67</v>
      </c>
      <c r="G276" s="71">
        <v>33</v>
      </c>
      <c r="H276" s="71">
        <f t="shared" si="12"/>
        <v>33</v>
      </c>
      <c r="I276" s="99">
        <f t="shared" si="13"/>
        <v>0</v>
      </c>
      <c r="J276" s="126">
        <f t="shared" si="14"/>
        <v>1</v>
      </c>
      <c r="K276" s="99"/>
      <c r="L276" s="71">
        <v>33</v>
      </c>
      <c r="M276" s="71">
        <v>0</v>
      </c>
      <c r="N276" s="71">
        <v>0</v>
      </c>
      <c r="O276" s="71">
        <v>0</v>
      </c>
      <c r="P276" s="71">
        <v>0</v>
      </c>
    </row>
    <row r="277" spans="1:16" ht="15" x14ac:dyDescent="0.25">
      <c r="A277" s="122" t="s">
        <v>388</v>
      </c>
      <c r="B277" s="122" t="s">
        <v>460</v>
      </c>
      <c r="C277" s="122" t="s">
        <v>413</v>
      </c>
      <c r="D277" s="39" t="s">
        <v>139</v>
      </c>
      <c r="E277" s="71" t="s">
        <v>462</v>
      </c>
      <c r="F277" s="71" t="s">
        <v>58</v>
      </c>
      <c r="G277" s="71">
        <v>220</v>
      </c>
      <c r="H277" s="71">
        <f t="shared" si="12"/>
        <v>219</v>
      </c>
      <c r="I277" s="99">
        <f t="shared" si="13"/>
        <v>1</v>
      </c>
      <c r="J277" s="126">
        <f t="shared" si="14"/>
        <v>0.99545454545454548</v>
      </c>
      <c r="K277" s="99"/>
      <c r="L277" s="71">
        <v>219</v>
      </c>
      <c r="M277" s="71">
        <v>0</v>
      </c>
      <c r="N277" s="71">
        <v>0</v>
      </c>
      <c r="O277" s="71">
        <v>1</v>
      </c>
      <c r="P277" s="71">
        <v>0</v>
      </c>
    </row>
    <row r="278" spans="1:16" ht="15" x14ac:dyDescent="0.25">
      <c r="A278" s="122" t="s">
        <v>388</v>
      </c>
      <c r="B278" s="122" t="s">
        <v>460</v>
      </c>
      <c r="C278" s="122" t="s">
        <v>413</v>
      </c>
      <c r="D278" s="39" t="s">
        <v>139</v>
      </c>
      <c r="E278" s="71" t="s">
        <v>462</v>
      </c>
      <c r="F278" s="71" t="s">
        <v>59</v>
      </c>
      <c r="G278" s="71">
        <v>10</v>
      </c>
      <c r="H278" s="71">
        <f t="shared" si="12"/>
        <v>10</v>
      </c>
      <c r="I278" s="99">
        <f t="shared" si="13"/>
        <v>0</v>
      </c>
      <c r="J278" s="126">
        <f t="shared" si="14"/>
        <v>1</v>
      </c>
      <c r="K278" s="99"/>
      <c r="L278" s="71">
        <v>10</v>
      </c>
      <c r="M278" s="71">
        <v>0</v>
      </c>
      <c r="N278" s="71">
        <v>0</v>
      </c>
      <c r="O278" s="71">
        <v>0</v>
      </c>
      <c r="P278" s="71">
        <v>0</v>
      </c>
    </row>
    <row r="279" spans="1:16" ht="15" x14ac:dyDescent="0.25">
      <c r="A279" s="122" t="s">
        <v>388</v>
      </c>
      <c r="B279" s="122" t="s">
        <v>460</v>
      </c>
      <c r="C279" s="122" t="s">
        <v>413</v>
      </c>
      <c r="D279" s="39" t="s">
        <v>139</v>
      </c>
      <c r="E279" s="71" t="s">
        <v>462</v>
      </c>
      <c r="F279" s="71" t="s">
        <v>60</v>
      </c>
      <c r="G279" s="71">
        <v>182</v>
      </c>
      <c r="H279" s="71">
        <f t="shared" si="12"/>
        <v>180</v>
      </c>
      <c r="I279" s="99">
        <f t="shared" si="13"/>
        <v>2</v>
      </c>
      <c r="J279" s="126">
        <f t="shared" si="14"/>
        <v>0.98901098901098905</v>
      </c>
      <c r="K279" s="99"/>
      <c r="L279" s="71">
        <v>180</v>
      </c>
      <c r="M279" s="71">
        <v>0</v>
      </c>
      <c r="N279" s="71">
        <v>0</v>
      </c>
      <c r="O279" s="71">
        <v>2</v>
      </c>
      <c r="P279" s="71">
        <v>0</v>
      </c>
    </row>
    <row r="280" spans="1:16" ht="15" x14ac:dyDescent="0.25">
      <c r="A280" s="122" t="s">
        <v>388</v>
      </c>
      <c r="B280" s="122" t="s">
        <v>460</v>
      </c>
      <c r="C280" s="122" t="s">
        <v>413</v>
      </c>
      <c r="D280" s="39" t="s">
        <v>139</v>
      </c>
      <c r="E280" s="71" t="s">
        <v>462</v>
      </c>
      <c r="F280" s="71" t="s">
        <v>61</v>
      </c>
      <c r="G280" s="71">
        <v>186</v>
      </c>
      <c r="H280" s="71">
        <f t="shared" si="12"/>
        <v>183</v>
      </c>
      <c r="I280" s="99">
        <f t="shared" si="13"/>
        <v>3</v>
      </c>
      <c r="J280" s="126">
        <f t="shared" si="14"/>
        <v>0.9838709677419355</v>
      </c>
      <c r="K280" s="99"/>
      <c r="L280" s="71">
        <v>183</v>
      </c>
      <c r="M280" s="71">
        <v>2</v>
      </c>
      <c r="N280" s="71">
        <v>1</v>
      </c>
      <c r="O280" s="71">
        <v>0</v>
      </c>
      <c r="P280" s="71">
        <v>0</v>
      </c>
    </row>
    <row r="281" spans="1:16" ht="15" x14ac:dyDescent="0.25">
      <c r="A281" s="122" t="s">
        <v>388</v>
      </c>
      <c r="B281" s="122" t="s">
        <v>460</v>
      </c>
      <c r="C281" s="122" t="s">
        <v>413</v>
      </c>
      <c r="D281" s="39" t="s">
        <v>91</v>
      </c>
      <c r="E281" s="71" t="s">
        <v>463</v>
      </c>
      <c r="F281" s="71" t="s">
        <v>65</v>
      </c>
      <c r="G281" s="71">
        <v>314</v>
      </c>
      <c r="H281" s="71">
        <f t="shared" si="12"/>
        <v>304</v>
      </c>
      <c r="I281" s="99">
        <f t="shared" si="13"/>
        <v>10</v>
      </c>
      <c r="J281" s="126">
        <f t="shared" si="14"/>
        <v>0.96815286624203822</v>
      </c>
      <c r="K281" s="99"/>
      <c r="L281" s="71">
        <v>304</v>
      </c>
      <c r="M281" s="71">
        <v>2</v>
      </c>
      <c r="N281" s="71">
        <v>6</v>
      </c>
      <c r="O281" s="71">
        <v>2</v>
      </c>
      <c r="P281" s="71">
        <v>0</v>
      </c>
    </row>
    <row r="282" spans="1:16" ht="15" x14ac:dyDescent="0.25">
      <c r="A282" s="122" t="s">
        <v>388</v>
      </c>
      <c r="B282" s="122" t="s">
        <v>460</v>
      </c>
      <c r="C282" s="122" t="s">
        <v>413</v>
      </c>
      <c r="D282" s="39" t="s">
        <v>91</v>
      </c>
      <c r="E282" s="71" t="s">
        <v>463</v>
      </c>
      <c r="F282" s="71" t="s">
        <v>56</v>
      </c>
      <c r="G282" s="71">
        <v>11</v>
      </c>
      <c r="H282" s="71">
        <f t="shared" si="12"/>
        <v>11</v>
      </c>
      <c r="I282" s="99">
        <f t="shared" si="13"/>
        <v>0</v>
      </c>
      <c r="J282" s="126">
        <f t="shared" si="14"/>
        <v>1</v>
      </c>
      <c r="K282" s="99"/>
      <c r="L282" s="71">
        <v>11</v>
      </c>
      <c r="M282" s="71">
        <v>0</v>
      </c>
      <c r="N282" s="71">
        <v>0</v>
      </c>
      <c r="O282" s="71">
        <v>0</v>
      </c>
      <c r="P282" s="71">
        <v>0</v>
      </c>
    </row>
    <row r="283" spans="1:16" ht="15" x14ac:dyDescent="0.25">
      <c r="A283" s="122" t="s">
        <v>388</v>
      </c>
      <c r="B283" s="122" t="s">
        <v>460</v>
      </c>
      <c r="C283" s="122" t="s">
        <v>413</v>
      </c>
      <c r="D283" s="39" t="s">
        <v>91</v>
      </c>
      <c r="E283" s="71" t="s">
        <v>463</v>
      </c>
      <c r="F283" s="71" t="s">
        <v>57</v>
      </c>
      <c r="G283" s="71">
        <v>191</v>
      </c>
      <c r="H283" s="71">
        <f t="shared" si="12"/>
        <v>181</v>
      </c>
      <c r="I283" s="99">
        <f t="shared" si="13"/>
        <v>10</v>
      </c>
      <c r="J283" s="126">
        <f t="shared" si="14"/>
        <v>0.94764397905759157</v>
      </c>
      <c r="K283" s="99"/>
      <c r="L283" s="71">
        <v>181</v>
      </c>
      <c r="M283" s="71">
        <v>3</v>
      </c>
      <c r="N283" s="71">
        <v>3</v>
      </c>
      <c r="O283" s="71">
        <v>3</v>
      </c>
      <c r="P283" s="71">
        <v>1</v>
      </c>
    </row>
    <row r="284" spans="1:16" ht="15" x14ac:dyDescent="0.25">
      <c r="A284" s="122" t="s">
        <v>388</v>
      </c>
      <c r="B284" s="122" t="s">
        <v>460</v>
      </c>
      <c r="C284" s="122" t="s">
        <v>413</v>
      </c>
      <c r="D284" s="39" t="s">
        <v>91</v>
      </c>
      <c r="E284" s="71" t="s">
        <v>463</v>
      </c>
      <c r="F284" s="71" t="s">
        <v>66</v>
      </c>
      <c r="G284" s="71">
        <v>15</v>
      </c>
      <c r="H284" s="71">
        <f t="shared" si="12"/>
        <v>15</v>
      </c>
      <c r="I284" s="99">
        <f t="shared" si="13"/>
        <v>0</v>
      </c>
      <c r="J284" s="126">
        <f t="shared" si="14"/>
        <v>1</v>
      </c>
      <c r="K284" s="99"/>
      <c r="L284" s="71">
        <v>15</v>
      </c>
      <c r="M284" s="71">
        <v>0</v>
      </c>
      <c r="N284" s="71">
        <v>0</v>
      </c>
      <c r="O284" s="71">
        <v>0</v>
      </c>
      <c r="P284" s="71">
        <v>0</v>
      </c>
    </row>
    <row r="285" spans="1:16" ht="15" x14ac:dyDescent="0.25">
      <c r="A285" s="122" t="s">
        <v>388</v>
      </c>
      <c r="B285" s="122" t="s">
        <v>460</v>
      </c>
      <c r="C285" s="122" t="s">
        <v>413</v>
      </c>
      <c r="D285" s="39" t="s">
        <v>91</v>
      </c>
      <c r="E285" s="71" t="s">
        <v>463</v>
      </c>
      <c r="F285" s="71" t="s">
        <v>54</v>
      </c>
      <c r="G285" s="71">
        <v>181</v>
      </c>
      <c r="H285" s="71">
        <f t="shared" si="12"/>
        <v>178</v>
      </c>
      <c r="I285" s="99">
        <f t="shared" si="13"/>
        <v>3</v>
      </c>
      <c r="J285" s="126">
        <f t="shared" si="14"/>
        <v>0.98342541436464093</v>
      </c>
      <c r="K285" s="99"/>
      <c r="L285" s="71">
        <v>178</v>
      </c>
      <c r="M285" s="71">
        <v>2</v>
      </c>
      <c r="N285" s="71">
        <v>0</v>
      </c>
      <c r="O285" s="71">
        <v>1</v>
      </c>
      <c r="P285" s="71">
        <v>0</v>
      </c>
    </row>
    <row r="286" spans="1:16" ht="15" x14ac:dyDescent="0.25">
      <c r="A286" s="122" t="s">
        <v>388</v>
      </c>
      <c r="B286" s="122" t="s">
        <v>460</v>
      </c>
      <c r="C286" s="122" t="s">
        <v>413</v>
      </c>
      <c r="D286" s="39" t="s">
        <v>91</v>
      </c>
      <c r="E286" s="71" t="s">
        <v>463</v>
      </c>
      <c r="F286" s="71" t="s">
        <v>53</v>
      </c>
      <c r="G286" s="71">
        <v>322</v>
      </c>
      <c r="H286" s="71">
        <f t="shared" si="12"/>
        <v>300</v>
      </c>
      <c r="I286" s="99">
        <f t="shared" si="13"/>
        <v>22</v>
      </c>
      <c r="J286" s="126">
        <f t="shared" si="14"/>
        <v>0.93167701863354035</v>
      </c>
      <c r="K286" s="99"/>
      <c r="L286" s="71">
        <v>300</v>
      </c>
      <c r="M286" s="71">
        <v>5</v>
      </c>
      <c r="N286" s="71">
        <v>6</v>
      </c>
      <c r="O286" s="71">
        <v>5</v>
      </c>
      <c r="P286" s="71">
        <v>6</v>
      </c>
    </row>
    <row r="287" spans="1:16" ht="15" x14ac:dyDescent="0.25">
      <c r="A287" s="122" t="s">
        <v>388</v>
      </c>
      <c r="B287" s="122" t="s">
        <v>460</v>
      </c>
      <c r="C287" s="122" t="s">
        <v>413</v>
      </c>
      <c r="D287" s="39" t="s">
        <v>91</v>
      </c>
      <c r="E287" s="71" t="s">
        <v>463</v>
      </c>
      <c r="F287" s="71" t="s">
        <v>67</v>
      </c>
      <c r="G287" s="71">
        <v>82</v>
      </c>
      <c r="H287" s="71">
        <f t="shared" si="12"/>
        <v>82</v>
      </c>
      <c r="I287" s="99">
        <f t="shared" si="13"/>
        <v>0</v>
      </c>
      <c r="J287" s="126">
        <f t="shared" si="14"/>
        <v>1</v>
      </c>
      <c r="K287" s="99"/>
      <c r="L287" s="71">
        <v>82</v>
      </c>
      <c r="M287" s="71">
        <v>0</v>
      </c>
      <c r="N287" s="71">
        <v>0</v>
      </c>
      <c r="O287" s="71">
        <v>0</v>
      </c>
      <c r="P287" s="71">
        <v>0</v>
      </c>
    </row>
    <row r="288" spans="1:16" ht="15" x14ac:dyDescent="0.25">
      <c r="A288" s="122" t="s">
        <v>388</v>
      </c>
      <c r="B288" s="122" t="s">
        <v>460</v>
      </c>
      <c r="C288" s="122" t="s">
        <v>413</v>
      </c>
      <c r="D288" s="39" t="s">
        <v>91</v>
      </c>
      <c r="E288" s="71" t="s">
        <v>463</v>
      </c>
      <c r="F288" s="71" t="s">
        <v>68</v>
      </c>
      <c r="G288" s="71">
        <v>2</v>
      </c>
      <c r="H288" s="71">
        <f t="shared" si="12"/>
        <v>2</v>
      </c>
      <c r="I288" s="99">
        <f t="shared" si="13"/>
        <v>0</v>
      </c>
      <c r="J288" s="126">
        <f t="shared" si="14"/>
        <v>1</v>
      </c>
      <c r="K288" s="99"/>
      <c r="L288" s="71">
        <v>2</v>
      </c>
      <c r="M288" s="71">
        <v>0</v>
      </c>
      <c r="N288" s="71">
        <v>0</v>
      </c>
      <c r="O288" s="71">
        <v>0</v>
      </c>
      <c r="P288" s="71">
        <v>0</v>
      </c>
    </row>
    <row r="289" spans="1:16" ht="15" x14ac:dyDescent="0.25">
      <c r="A289" s="122" t="s">
        <v>388</v>
      </c>
      <c r="B289" s="122" t="s">
        <v>460</v>
      </c>
      <c r="C289" s="122" t="s">
        <v>413</v>
      </c>
      <c r="D289" s="39" t="s">
        <v>91</v>
      </c>
      <c r="E289" s="71" t="s">
        <v>463</v>
      </c>
      <c r="F289" s="71" t="s">
        <v>69</v>
      </c>
      <c r="G289" s="71">
        <v>3</v>
      </c>
      <c r="H289" s="71">
        <f t="shared" si="12"/>
        <v>2</v>
      </c>
      <c r="I289" s="99">
        <f t="shared" si="13"/>
        <v>1</v>
      </c>
      <c r="J289" s="126">
        <f t="shared" si="14"/>
        <v>0.66666666666666663</v>
      </c>
      <c r="K289" s="99"/>
      <c r="L289" s="71">
        <v>2</v>
      </c>
      <c r="M289" s="71">
        <v>0</v>
      </c>
      <c r="N289" s="71">
        <v>1</v>
      </c>
      <c r="O289" s="71">
        <v>0</v>
      </c>
      <c r="P289" s="71">
        <v>0</v>
      </c>
    </row>
    <row r="290" spans="1:16" ht="15" x14ac:dyDescent="0.25">
      <c r="A290" s="122" t="s">
        <v>388</v>
      </c>
      <c r="B290" s="122" t="s">
        <v>460</v>
      </c>
      <c r="C290" s="122" t="s">
        <v>413</v>
      </c>
      <c r="D290" s="39" t="s">
        <v>91</v>
      </c>
      <c r="E290" s="71" t="s">
        <v>463</v>
      </c>
      <c r="F290" s="71" t="s">
        <v>58</v>
      </c>
      <c r="G290" s="71">
        <v>304</v>
      </c>
      <c r="H290" s="71">
        <f t="shared" si="12"/>
        <v>301</v>
      </c>
      <c r="I290" s="99">
        <f t="shared" si="13"/>
        <v>3</v>
      </c>
      <c r="J290" s="126">
        <f t="shared" si="14"/>
        <v>0.99013157894736847</v>
      </c>
      <c r="K290" s="99"/>
      <c r="L290" s="71">
        <v>301</v>
      </c>
      <c r="M290" s="71">
        <v>1</v>
      </c>
      <c r="N290" s="71">
        <v>0</v>
      </c>
      <c r="O290" s="71">
        <v>1</v>
      </c>
      <c r="P290" s="71">
        <v>1</v>
      </c>
    </row>
    <row r="291" spans="1:16" ht="15" x14ac:dyDescent="0.25">
      <c r="A291" s="122" t="s">
        <v>388</v>
      </c>
      <c r="B291" s="122" t="s">
        <v>460</v>
      </c>
      <c r="C291" s="122" t="s">
        <v>413</v>
      </c>
      <c r="D291" s="39" t="s">
        <v>91</v>
      </c>
      <c r="E291" s="71" t="s">
        <v>463</v>
      </c>
      <c r="F291" s="71" t="s">
        <v>59</v>
      </c>
      <c r="G291" s="71">
        <v>9</v>
      </c>
      <c r="H291" s="71">
        <f t="shared" si="12"/>
        <v>9</v>
      </c>
      <c r="I291" s="99">
        <f t="shared" si="13"/>
        <v>0</v>
      </c>
      <c r="J291" s="126">
        <f t="shared" si="14"/>
        <v>1</v>
      </c>
      <c r="K291" s="99"/>
      <c r="L291" s="71">
        <v>9</v>
      </c>
      <c r="M291" s="71">
        <v>0</v>
      </c>
      <c r="N291" s="71">
        <v>0</v>
      </c>
      <c r="O291" s="71">
        <v>0</v>
      </c>
      <c r="P291" s="71">
        <v>0</v>
      </c>
    </row>
    <row r="292" spans="1:16" ht="15" x14ac:dyDescent="0.25">
      <c r="A292" s="122" t="s">
        <v>388</v>
      </c>
      <c r="B292" s="122" t="s">
        <v>460</v>
      </c>
      <c r="C292" s="122" t="s">
        <v>413</v>
      </c>
      <c r="D292" s="39" t="s">
        <v>91</v>
      </c>
      <c r="E292" s="71" t="s">
        <v>463</v>
      </c>
      <c r="F292" s="71" t="s">
        <v>60</v>
      </c>
      <c r="G292" s="71">
        <v>146</v>
      </c>
      <c r="H292" s="71">
        <f t="shared" si="12"/>
        <v>136</v>
      </c>
      <c r="I292" s="99">
        <f t="shared" si="13"/>
        <v>10</v>
      </c>
      <c r="J292" s="126">
        <f t="shared" si="14"/>
        <v>0.93150684931506844</v>
      </c>
      <c r="K292" s="99"/>
      <c r="L292" s="71">
        <v>136</v>
      </c>
      <c r="M292" s="71">
        <v>0</v>
      </c>
      <c r="N292" s="71">
        <v>3</v>
      </c>
      <c r="O292" s="71">
        <v>3</v>
      </c>
      <c r="P292" s="71">
        <v>4</v>
      </c>
    </row>
    <row r="293" spans="1:16" ht="15" x14ac:dyDescent="0.25">
      <c r="A293" s="122" t="s">
        <v>388</v>
      </c>
      <c r="B293" s="122" t="s">
        <v>460</v>
      </c>
      <c r="C293" s="122" t="s">
        <v>413</v>
      </c>
      <c r="D293" s="39" t="s">
        <v>91</v>
      </c>
      <c r="E293" s="71" t="s">
        <v>463</v>
      </c>
      <c r="F293" s="71" t="s">
        <v>61</v>
      </c>
      <c r="G293" s="71">
        <v>217</v>
      </c>
      <c r="H293" s="71">
        <f t="shared" si="12"/>
        <v>213</v>
      </c>
      <c r="I293" s="99">
        <f t="shared" si="13"/>
        <v>4</v>
      </c>
      <c r="J293" s="126">
        <f t="shared" si="14"/>
        <v>0.98156682027649766</v>
      </c>
      <c r="K293" s="99"/>
      <c r="L293" s="71">
        <v>213</v>
      </c>
      <c r="M293" s="71">
        <v>0</v>
      </c>
      <c r="N293" s="71">
        <v>3</v>
      </c>
      <c r="O293" s="71">
        <v>1</v>
      </c>
      <c r="P293" s="71">
        <v>0</v>
      </c>
    </row>
    <row r="294" spans="1:16" ht="15" x14ac:dyDescent="0.25">
      <c r="A294" s="122" t="s">
        <v>388</v>
      </c>
      <c r="B294" s="122" t="s">
        <v>460</v>
      </c>
      <c r="C294" s="122" t="s">
        <v>413</v>
      </c>
      <c r="D294" s="39" t="s">
        <v>211</v>
      </c>
      <c r="E294" s="71" t="s">
        <v>464</v>
      </c>
      <c r="F294" s="71" t="s">
        <v>71</v>
      </c>
      <c r="G294" s="71">
        <v>2</v>
      </c>
      <c r="H294" s="71">
        <f t="shared" si="12"/>
        <v>2</v>
      </c>
      <c r="I294" s="99">
        <f t="shared" si="13"/>
        <v>0</v>
      </c>
      <c r="J294" s="126">
        <f t="shared" si="14"/>
        <v>1</v>
      </c>
      <c r="K294" s="99"/>
      <c r="L294" s="71">
        <v>2</v>
      </c>
      <c r="M294" s="71">
        <v>0</v>
      </c>
      <c r="N294" s="71">
        <v>0</v>
      </c>
      <c r="O294" s="71">
        <v>0</v>
      </c>
      <c r="P294" s="71">
        <v>0</v>
      </c>
    </row>
    <row r="295" spans="1:16" ht="15" x14ac:dyDescent="0.25">
      <c r="A295" s="122" t="s">
        <v>388</v>
      </c>
      <c r="B295" s="122" t="s">
        <v>460</v>
      </c>
      <c r="C295" s="122" t="s">
        <v>413</v>
      </c>
      <c r="D295" s="39" t="s">
        <v>211</v>
      </c>
      <c r="E295" s="71" t="s">
        <v>464</v>
      </c>
      <c r="F295" s="71" t="s">
        <v>65</v>
      </c>
      <c r="G295" s="71">
        <v>452</v>
      </c>
      <c r="H295" s="71">
        <f t="shared" si="12"/>
        <v>429</v>
      </c>
      <c r="I295" s="99">
        <f t="shared" si="13"/>
        <v>23</v>
      </c>
      <c r="J295" s="126">
        <f t="shared" si="14"/>
        <v>0.94911504424778759</v>
      </c>
      <c r="K295" s="99"/>
      <c r="L295" s="71">
        <v>429</v>
      </c>
      <c r="M295" s="71">
        <v>10</v>
      </c>
      <c r="N295" s="71">
        <v>9</v>
      </c>
      <c r="O295" s="71">
        <v>3</v>
      </c>
      <c r="P295" s="71">
        <v>1</v>
      </c>
    </row>
    <row r="296" spans="1:16" ht="15" x14ac:dyDescent="0.25">
      <c r="A296" s="122" t="s">
        <v>388</v>
      </c>
      <c r="B296" s="122" t="s">
        <v>460</v>
      </c>
      <c r="C296" s="122" t="s">
        <v>413</v>
      </c>
      <c r="D296" s="39" t="s">
        <v>211</v>
      </c>
      <c r="E296" s="71" t="s">
        <v>464</v>
      </c>
      <c r="F296" s="71" t="s">
        <v>57</v>
      </c>
      <c r="G296" s="71">
        <v>242</v>
      </c>
      <c r="H296" s="71">
        <f t="shared" si="12"/>
        <v>226</v>
      </c>
      <c r="I296" s="99">
        <f t="shared" si="13"/>
        <v>16</v>
      </c>
      <c r="J296" s="126">
        <f t="shared" si="14"/>
        <v>0.93388429752066116</v>
      </c>
      <c r="K296" s="99"/>
      <c r="L296" s="71">
        <v>226</v>
      </c>
      <c r="M296" s="71">
        <v>1</v>
      </c>
      <c r="N296" s="71">
        <v>12</v>
      </c>
      <c r="O296" s="71">
        <v>2</v>
      </c>
      <c r="P296" s="71">
        <v>1</v>
      </c>
    </row>
    <row r="297" spans="1:16" ht="15" x14ac:dyDescent="0.25">
      <c r="A297" s="122" t="s">
        <v>388</v>
      </c>
      <c r="B297" s="122" t="s">
        <v>460</v>
      </c>
      <c r="C297" s="122" t="s">
        <v>413</v>
      </c>
      <c r="D297" s="39" t="s">
        <v>211</v>
      </c>
      <c r="E297" s="71" t="s">
        <v>464</v>
      </c>
      <c r="F297" s="71" t="s">
        <v>66</v>
      </c>
      <c r="G297" s="71">
        <v>9</v>
      </c>
      <c r="H297" s="71">
        <f t="shared" si="12"/>
        <v>8</v>
      </c>
      <c r="I297" s="99">
        <f t="shared" si="13"/>
        <v>1</v>
      </c>
      <c r="J297" s="126">
        <f t="shared" si="14"/>
        <v>0.88888888888888884</v>
      </c>
      <c r="K297" s="99"/>
      <c r="L297" s="71">
        <v>8</v>
      </c>
      <c r="M297" s="71">
        <v>0</v>
      </c>
      <c r="N297" s="71">
        <v>1</v>
      </c>
      <c r="O297" s="71">
        <v>0</v>
      </c>
      <c r="P297" s="71">
        <v>0</v>
      </c>
    </row>
    <row r="298" spans="1:16" ht="15" x14ac:dyDescent="0.25">
      <c r="A298" s="122" t="s">
        <v>388</v>
      </c>
      <c r="B298" s="122" t="s">
        <v>460</v>
      </c>
      <c r="C298" s="122" t="s">
        <v>413</v>
      </c>
      <c r="D298" s="39" t="s">
        <v>211</v>
      </c>
      <c r="E298" s="71" t="s">
        <v>464</v>
      </c>
      <c r="F298" s="71" t="s">
        <v>54</v>
      </c>
      <c r="G298" s="71">
        <v>205</v>
      </c>
      <c r="H298" s="71">
        <f t="shared" si="12"/>
        <v>195</v>
      </c>
      <c r="I298" s="99">
        <f t="shared" si="13"/>
        <v>10</v>
      </c>
      <c r="J298" s="126">
        <f t="shared" si="14"/>
        <v>0.95121951219512191</v>
      </c>
      <c r="K298" s="99"/>
      <c r="L298" s="71">
        <v>195</v>
      </c>
      <c r="M298" s="71">
        <v>0</v>
      </c>
      <c r="N298" s="71">
        <v>6</v>
      </c>
      <c r="O298" s="71">
        <v>4</v>
      </c>
      <c r="P298" s="71">
        <v>0</v>
      </c>
    </row>
    <row r="299" spans="1:16" ht="15" x14ac:dyDescent="0.25">
      <c r="A299" s="122" t="s">
        <v>388</v>
      </c>
      <c r="B299" s="122" t="s">
        <v>460</v>
      </c>
      <c r="C299" s="122" t="s">
        <v>413</v>
      </c>
      <c r="D299" s="39" t="s">
        <v>211</v>
      </c>
      <c r="E299" s="71" t="s">
        <v>464</v>
      </c>
      <c r="F299" s="71" t="s">
        <v>53</v>
      </c>
      <c r="G299" s="71">
        <v>483</v>
      </c>
      <c r="H299" s="71">
        <f t="shared" si="12"/>
        <v>461</v>
      </c>
      <c r="I299" s="99">
        <f t="shared" si="13"/>
        <v>22</v>
      </c>
      <c r="J299" s="126">
        <f t="shared" si="14"/>
        <v>0.95445134575569357</v>
      </c>
      <c r="K299" s="99"/>
      <c r="L299" s="71">
        <v>461</v>
      </c>
      <c r="M299" s="71">
        <v>8</v>
      </c>
      <c r="N299" s="71">
        <v>8</v>
      </c>
      <c r="O299" s="71">
        <v>6</v>
      </c>
      <c r="P299" s="71">
        <v>0</v>
      </c>
    </row>
    <row r="300" spans="1:16" ht="15" x14ac:dyDescent="0.25">
      <c r="A300" s="122" t="s">
        <v>388</v>
      </c>
      <c r="B300" s="122" t="s">
        <v>460</v>
      </c>
      <c r="C300" s="122" t="s">
        <v>413</v>
      </c>
      <c r="D300" s="39" t="s">
        <v>211</v>
      </c>
      <c r="E300" s="71" t="s">
        <v>464</v>
      </c>
      <c r="F300" s="71" t="s">
        <v>67</v>
      </c>
      <c r="G300" s="71">
        <v>68</v>
      </c>
      <c r="H300" s="71">
        <f t="shared" si="12"/>
        <v>66</v>
      </c>
      <c r="I300" s="99">
        <f t="shared" si="13"/>
        <v>2</v>
      </c>
      <c r="J300" s="126">
        <f t="shared" si="14"/>
        <v>0.97058823529411764</v>
      </c>
      <c r="K300" s="99"/>
      <c r="L300" s="71">
        <v>66</v>
      </c>
      <c r="M300" s="71">
        <v>1</v>
      </c>
      <c r="N300" s="71">
        <v>1</v>
      </c>
      <c r="O300" s="71">
        <v>0</v>
      </c>
      <c r="P300" s="71">
        <v>0</v>
      </c>
    </row>
    <row r="301" spans="1:16" ht="15" x14ac:dyDescent="0.25">
      <c r="A301" s="122" t="s">
        <v>388</v>
      </c>
      <c r="B301" s="122" t="s">
        <v>460</v>
      </c>
      <c r="C301" s="122" t="s">
        <v>413</v>
      </c>
      <c r="D301" s="39" t="s">
        <v>211</v>
      </c>
      <c r="E301" s="71" t="s">
        <v>464</v>
      </c>
      <c r="F301" s="71" t="s">
        <v>68</v>
      </c>
      <c r="G301" s="71">
        <v>2</v>
      </c>
      <c r="H301" s="71">
        <f t="shared" si="12"/>
        <v>1</v>
      </c>
      <c r="I301" s="99">
        <f t="shared" si="13"/>
        <v>1</v>
      </c>
      <c r="J301" s="126">
        <f t="shared" si="14"/>
        <v>0.5</v>
      </c>
      <c r="K301" s="99"/>
      <c r="L301" s="71">
        <v>1</v>
      </c>
      <c r="M301" s="71">
        <v>0</v>
      </c>
      <c r="N301" s="71">
        <v>1</v>
      </c>
      <c r="O301" s="71">
        <v>0</v>
      </c>
      <c r="P301" s="71">
        <v>0</v>
      </c>
    </row>
    <row r="302" spans="1:16" ht="15" x14ac:dyDescent="0.25">
      <c r="A302" s="122" t="s">
        <v>388</v>
      </c>
      <c r="B302" s="122" t="s">
        <v>460</v>
      </c>
      <c r="C302" s="122" t="s">
        <v>413</v>
      </c>
      <c r="D302" s="39" t="s">
        <v>211</v>
      </c>
      <c r="E302" s="71" t="s">
        <v>464</v>
      </c>
      <c r="F302" s="71" t="s">
        <v>59</v>
      </c>
      <c r="G302" s="71">
        <v>11</v>
      </c>
      <c r="H302" s="71">
        <f t="shared" si="12"/>
        <v>11</v>
      </c>
      <c r="I302" s="99">
        <f t="shared" si="13"/>
        <v>0</v>
      </c>
      <c r="J302" s="126">
        <f t="shared" si="14"/>
        <v>1</v>
      </c>
      <c r="K302" s="99"/>
      <c r="L302" s="71">
        <v>11</v>
      </c>
      <c r="M302" s="71">
        <v>0</v>
      </c>
      <c r="N302" s="71">
        <v>0</v>
      </c>
      <c r="O302" s="71">
        <v>0</v>
      </c>
      <c r="P302" s="71">
        <v>0</v>
      </c>
    </row>
    <row r="303" spans="1:16" ht="15" x14ac:dyDescent="0.25">
      <c r="A303" s="122" t="s">
        <v>388</v>
      </c>
      <c r="B303" s="122" t="s">
        <v>460</v>
      </c>
      <c r="C303" s="122" t="s">
        <v>413</v>
      </c>
      <c r="D303" s="39" t="s">
        <v>211</v>
      </c>
      <c r="E303" s="71" t="s">
        <v>464</v>
      </c>
      <c r="F303" s="71" t="s">
        <v>60</v>
      </c>
      <c r="G303" s="71">
        <v>248</v>
      </c>
      <c r="H303" s="71">
        <f t="shared" si="12"/>
        <v>233</v>
      </c>
      <c r="I303" s="99">
        <f t="shared" si="13"/>
        <v>15</v>
      </c>
      <c r="J303" s="126">
        <f t="shared" si="14"/>
        <v>0.93951612903225812</v>
      </c>
      <c r="K303" s="99"/>
      <c r="L303" s="71">
        <v>233</v>
      </c>
      <c r="M303" s="71">
        <v>4</v>
      </c>
      <c r="N303" s="71">
        <v>8</v>
      </c>
      <c r="O303" s="71">
        <v>3</v>
      </c>
      <c r="P303" s="71">
        <v>0</v>
      </c>
    </row>
    <row r="304" spans="1:16" ht="15" x14ac:dyDescent="0.25">
      <c r="A304" s="122" t="s">
        <v>388</v>
      </c>
      <c r="B304" s="122" t="s">
        <v>460</v>
      </c>
      <c r="C304" s="122" t="s">
        <v>413</v>
      </c>
      <c r="D304" s="39" t="s">
        <v>211</v>
      </c>
      <c r="E304" s="71" t="s">
        <v>464</v>
      </c>
      <c r="F304" s="71" t="s">
        <v>61</v>
      </c>
      <c r="G304" s="71">
        <v>168</v>
      </c>
      <c r="H304" s="71">
        <f t="shared" si="12"/>
        <v>159</v>
      </c>
      <c r="I304" s="99">
        <f t="shared" si="13"/>
        <v>9</v>
      </c>
      <c r="J304" s="126">
        <f t="shared" si="14"/>
        <v>0.9464285714285714</v>
      </c>
      <c r="K304" s="99"/>
      <c r="L304" s="71">
        <v>159</v>
      </c>
      <c r="M304" s="71">
        <v>2</v>
      </c>
      <c r="N304" s="71">
        <v>5</v>
      </c>
      <c r="O304" s="71">
        <v>2</v>
      </c>
      <c r="P304" s="71">
        <v>0</v>
      </c>
    </row>
    <row r="305" spans="1:16" ht="15" x14ac:dyDescent="0.25">
      <c r="A305" s="122" t="s">
        <v>388</v>
      </c>
      <c r="B305" s="122" t="s">
        <v>460</v>
      </c>
      <c r="C305" s="122" t="s">
        <v>413</v>
      </c>
      <c r="D305" s="39" t="s">
        <v>88</v>
      </c>
      <c r="E305" s="71" t="s">
        <v>465</v>
      </c>
      <c r="F305" s="71" t="s">
        <v>71</v>
      </c>
      <c r="G305" s="71">
        <v>1</v>
      </c>
      <c r="H305" s="71">
        <f t="shared" si="12"/>
        <v>1</v>
      </c>
      <c r="I305" s="99">
        <f t="shared" si="13"/>
        <v>0</v>
      </c>
      <c r="J305" s="126">
        <f t="shared" si="14"/>
        <v>1</v>
      </c>
      <c r="K305" s="99"/>
      <c r="L305" s="71">
        <v>1</v>
      </c>
      <c r="M305" s="71">
        <v>0</v>
      </c>
      <c r="N305" s="71">
        <v>0</v>
      </c>
      <c r="O305" s="71">
        <v>0</v>
      </c>
      <c r="P305" s="71">
        <v>0</v>
      </c>
    </row>
    <row r="306" spans="1:16" ht="15" x14ac:dyDescent="0.25">
      <c r="A306" s="122" t="s">
        <v>388</v>
      </c>
      <c r="B306" s="122" t="s">
        <v>460</v>
      </c>
      <c r="C306" s="122" t="s">
        <v>413</v>
      </c>
      <c r="D306" s="39" t="s">
        <v>88</v>
      </c>
      <c r="E306" s="71" t="s">
        <v>465</v>
      </c>
      <c r="F306" s="71" t="s">
        <v>65</v>
      </c>
      <c r="G306" s="71">
        <v>843</v>
      </c>
      <c r="H306" s="71">
        <f t="shared" si="12"/>
        <v>839</v>
      </c>
      <c r="I306" s="99">
        <f t="shared" si="13"/>
        <v>4</v>
      </c>
      <c r="J306" s="126">
        <f t="shared" si="14"/>
        <v>0.99525504151838673</v>
      </c>
      <c r="K306" s="99"/>
      <c r="L306" s="71">
        <v>839</v>
      </c>
      <c r="M306" s="71">
        <v>0</v>
      </c>
      <c r="N306" s="71">
        <v>2</v>
      </c>
      <c r="O306" s="71">
        <v>1</v>
      </c>
      <c r="P306" s="71">
        <v>1</v>
      </c>
    </row>
    <row r="307" spans="1:16" ht="15" x14ac:dyDescent="0.25">
      <c r="A307" s="122" t="s">
        <v>388</v>
      </c>
      <c r="B307" s="122" t="s">
        <v>460</v>
      </c>
      <c r="C307" s="122" t="s">
        <v>413</v>
      </c>
      <c r="D307" s="39" t="s">
        <v>88</v>
      </c>
      <c r="E307" s="71" t="s">
        <v>465</v>
      </c>
      <c r="F307" s="71" t="s">
        <v>56</v>
      </c>
      <c r="G307" s="71">
        <v>1</v>
      </c>
      <c r="H307" s="71">
        <f t="shared" si="12"/>
        <v>1</v>
      </c>
      <c r="I307" s="99">
        <f t="shared" si="13"/>
        <v>0</v>
      </c>
      <c r="J307" s="126">
        <f t="shared" si="14"/>
        <v>1</v>
      </c>
      <c r="K307" s="99"/>
      <c r="L307" s="71">
        <v>1</v>
      </c>
      <c r="M307" s="71">
        <v>0</v>
      </c>
      <c r="N307" s="71">
        <v>0</v>
      </c>
      <c r="O307" s="71">
        <v>0</v>
      </c>
      <c r="P307" s="71">
        <v>0</v>
      </c>
    </row>
    <row r="308" spans="1:16" ht="15" x14ac:dyDescent="0.25">
      <c r="A308" s="122" t="s">
        <v>388</v>
      </c>
      <c r="B308" s="122" t="s">
        <v>460</v>
      </c>
      <c r="C308" s="122" t="s">
        <v>413</v>
      </c>
      <c r="D308" s="39" t="s">
        <v>88</v>
      </c>
      <c r="E308" s="71" t="s">
        <v>465</v>
      </c>
      <c r="F308" s="71" t="s">
        <v>57</v>
      </c>
      <c r="G308" s="71">
        <v>309</v>
      </c>
      <c r="H308" s="71">
        <f t="shared" si="12"/>
        <v>303</v>
      </c>
      <c r="I308" s="99">
        <f t="shared" si="13"/>
        <v>6</v>
      </c>
      <c r="J308" s="126">
        <f t="shared" si="14"/>
        <v>0.98058252427184467</v>
      </c>
      <c r="K308" s="99"/>
      <c r="L308" s="71">
        <v>303</v>
      </c>
      <c r="M308" s="71">
        <v>0</v>
      </c>
      <c r="N308" s="71">
        <v>5</v>
      </c>
      <c r="O308" s="71">
        <v>1</v>
      </c>
      <c r="P308" s="71">
        <v>0</v>
      </c>
    </row>
    <row r="309" spans="1:16" ht="15" x14ac:dyDescent="0.25">
      <c r="A309" s="122" t="s">
        <v>388</v>
      </c>
      <c r="B309" s="122" t="s">
        <v>460</v>
      </c>
      <c r="C309" s="122" t="s">
        <v>413</v>
      </c>
      <c r="D309" s="39" t="s">
        <v>88</v>
      </c>
      <c r="E309" s="71" t="s">
        <v>465</v>
      </c>
      <c r="F309" s="71" t="s">
        <v>66</v>
      </c>
      <c r="G309" s="71">
        <v>30</v>
      </c>
      <c r="H309" s="71">
        <f t="shared" si="12"/>
        <v>30</v>
      </c>
      <c r="I309" s="99">
        <f t="shared" si="13"/>
        <v>0</v>
      </c>
      <c r="J309" s="126">
        <f t="shared" si="14"/>
        <v>1</v>
      </c>
      <c r="K309" s="99"/>
      <c r="L309" s="71">
        <v>30</v>
      </c>
      <c r="M309" s="71">
        <v>0</v>
      </c>
      <c r="N309" s="71">
        <v>0</v>
      </c>
      <c r="O309" s="71">
        <v>0</v>
      </c>
      <c r="P309" s="71">
        <v>0</v>
      </c>
    </row>
    <row r="310" spans="1:16" ht="15" x14ac:dyDescent="0.25">
      <c r="A310" s="122" t="s">
        <v>388</v>
      </c>
      <c r="B310" s="122" t="s">
        <v>460</v>
      </c>
      <c r="C310" s="122" t="s">
        <v>413</v>
      </c>
      <c r="D310" s="39" t="s">
        <v>88</v>
      </c>
      <c r="E310" s="71" t="s">
        <v>465</v>
      </c>
      <c r="F310" s="71" t="s">
        <v>54</v>
      </c>
      <c r="G310" s="71">
        <v>266</v>
      </c>
      <c r="H310" s="71">
        <f t="shared" si="12"/>
        <v>246</v>
      </c>
      <c r="I310" s="99">
        <f t="shared" si="13"/>
        <v>20</v>
      </c>
      <c r="J310" s="126">
        <f t="shared" si="14"/>
        <v>0.92481203007518797</v>
      </c>
      <c r="K310" s="99"/>
      <c r="L310" s="71">
        <v>246</v>
      </c>
      <c r="M310" s="71">
        <v>2</v>
      </c>
      <c r="N310" s="71">
        <v>7</v>
      </c>
      <c r="O310" s="71">
        <v>10</v>
      </c>
      <c r="P310" s="71">
        <v>1</v>
      </c>
    </row>
    <row r="311" spans="1:16" ht="15" x14ac:dyDescent="0.25">
      <c r="A311" s="122" t="s">
        <v>388</v>
      </c>
      <c r="B311" s="122" t="s">
        <v>460</v>
      </c>
      <c r="C311" s="122" t="s">
        <v>413</v>
      </c>
      <c r="D311" s="39" t="s">
        <v>88</v>
      </c>
      <c r="E311" s="71" t="s">
        <v>465</v>
      </c>
      <c r="F311" s="71" t="s">
        <v>53</v>
      </c>
      <c r="G311" s="71">
        <v>552</v>
      </c>
      <c r="H311" s="71">
        <f t="shared" si="12"/>
        <v>530</v>
      </c>
      <c r="I311" s="99">
        <f t="shared" si="13"/>
        <v>22</v>
      </c>
      <c r="J311" s="126">
        <f t="shared" si="14"/>
        <v>0.96014492753623193</v>
      </c>
      <c r="K311" s="99"/>
      <c r="L311" s="71">
        <v>530</v>
      </c>
      <c r="M311" s="71">
        <v>6</v>
      </c>
      <c r="N311" s="71">
        <v>8</v>
      </c>
      <c r="O311" s="71">
        <v>5</v>
      </c>
      <c r="P311" s="71">
        <v>3</v>
      </c>
    </row>
    <row r="312" spans="1:16" ht="15" x14ac:dyDescent="0.25">
      <c r="A312" s="122" t="s">
        <v>388</v>
      </c>
      <c r="B312" s="122" t="s">
        <v>460</v>
      </c>
      <c r="C312" s="122" t="s">
        <v>413</v>
      </c>
      <c r="D312" s="39" t="s">
        <v>88</v>
      </c>
      <c r="E312" s="71" t="s">
        <v>465</v>
      </c>
      <c r="F312" s="71" t="s">
        <v>67</v>
      </c>
      <c r="G312" s="71">
        <v>133</v>
      </c>
      <c r="H312" s="71">
        <f t="shared" si="12"/>
        <v>127</v>
      </c>
      <c r="I312" s="99">
        <f t="shared" si="13"/>
        <v>6</v>
      </c>
      <c r="J312" s="126">
        <f t="shared" si="14"/>
        <v>0.95488721804511278</v>
      </c>
      <c r="K312" s="99"/>
      <c r="L312" s="71">
        <v>127</v>
      </c>
      <c r="M312" s="71">
        <v>3</v>
      </c>
      <c r="N312" s="71">
        <v>3</v>
      </c>
      <c r="O312" s="71">
        <v>0</v>
      </c>
      <c r="P312" s="71">
        <v>0</v>
      </c>
    </row>
    <row r="313" spans="1:16" ht="15" x14ac:dyDescent="0.25">
      <c r="A313" s="122" t="s">
        <v>388</v>
      </c>
      <c r="B313" s="122" t="s">
        <v>460</v>
      </c>
      <c r="C313" s="122" t="s">
        <v>413</v>
      </c>
      <c r="D313" s="39" t="s">
        <v>88</v>
      </c>
      <c r="E313" s="71" t="s">
        <v>465</v>
      </c>
      <c r="F313" s="71" t="s">
        <v>58</v>
      </c>
      <c r="G313" s="71">
        <v>490</v>
      </c>
      <c r="H313" s="71">
        <f t="shared" si="12"/>
        <v>459</v>
      </c>
      <c r="I313" s="99">
        <f t="shared" si="13"/>
        <v>31</v>
      </c>
      <c r="J313" s="126">
        <f t="shared" si="14"/>
        <v>0.93673469387755104</v>
      </c>
      <c r="K313" s="99"/>
      <c r="L313" s="71">
        <v>459</v>
      </c>
      <c r="M313" s="71">
        <v>0</v>
      </c>
      <c r="N313" s="71">
        <v>15</v>
      </c>
      <c r="O313" s="71">
        <v>11</v>
      </c>
      <c r="P313" s="71">
        <v>5</v>
      </c>
    </row>
    <row r="314" spans="1:16" ht="15" x14ac:dyDescent="0.25">
      <c r="A314" s="122" t="s">
        <v>388</v>
      </c>
      <c r="B314" s="122" t="s">
        <v>460</v>
      </c>
      <c r="C314" s="122" t="s">
        <v>413</v>
      </c>
      <c r="D314" s="39" t="s">
        <v>88</v>
      </c>
      <c r="E314" s="71" t="s">
        <v>465</v>
      </c>
      <c r="F314" s="71" t="s">
        <v>59</v>
      </c>
      <c r="G314" s="71">
        <v>29</v>
      </c>
      <c r="H314" s="71">
        <f t="shared" si="12"/>
        <v>28</v>
      </c>
      <c r="I314" s="99">
        <f t="shared" si="13"/>
        <v>1</v>
      </c>
      <c r="J314" s="126">
        <f t="shared" si="14"/>
        <v>0.96551724137931039</v>
      </c>
      <c r="K314" s="99"/>
      <c r="L314" s="71">
        <v>28</v>
      </c>
      <c r="M314" s="71">
        <v>0</v>
      </c>
      <c r="N314" s="71">
        <v>0</v>
      </c>
      <c r="O314" s="71">
        <v>1</v>
      </c>
      <c r="P314" s="71">
        <v>0</v>
      </c>
    </row>
    <row r="315" spans="1:16" ht="15" x14ac:dyDescent="0.25">
      <c r="A315" s="122" t="s">
        <v>388</v>
      </c>
      <c r="B315" s="122" t="s">
        <v>460</v>
      </c>
      <c r="C315" s="122" t="s">
        <v>413</v>
      </c>
      <c r="D315" s="39" t="s">
        <v>88</v>
      </c>
      <c r="E315" s="71" t="s">
        <v>465</v>
      </c>
      <c r="F315" s="71" t="s">
        <v>60</v>
      </c>
      <c r="G315" s="71">
        <v>323</v>
      </c>
      <c r="H315" s="71">
        <f t="shared" si="12"/>
        <v>318</v>
      </c>
      <c r="I315" s="99">
        <f t="shared" si="13"/>
        <v>5</v>
      </c>
      <c r="J315" s="126">
        <f t="shared" si="14"/>
        <v>0.98452012383900933</v>
      </c>
      <c r="K315" s="99"/>
      <c r="L315" s="71">
        <v>318</v>
      </c>
      <c r="M315" s="71">
        <v>0</v>
      </c>
      <c r="N315" s="71">
        <v>0</v>
      </c>
      <c r="O315" s="71">
        <v>3</v>
      </c>
      <c r="P315" s="71">
        <v>2</v>
      </c>
    </row>
    <row r="316" spans="1:16" ht="15" x14ac:dyDescent="0.25">
      <c r="A316" s="122" t="s">
        <v>388</v>
      </c>
      <c r="B316" s="122" t="s">
        <v>460</v>
      </c>
      <c r="C316" s="122" t="s">
        <v>413</v>
      </c>
      <c r="D316" s="39" t="s">
        <v>88</v>
      </c>
      <c r="E316" s="71" t="s">
        <v>465</v>
      </c>
      <c r="F316" s="71" t="s">
        <v>61</v>
      </c>
      <c r="G316" s="71">
        <v>379</v>
      </c>
      <c r="H316" s="71">
        <f t="shared" si="12"/>
        <v>276</v>
      </c>
      <c r="I316" s="99">
        <f t="shared" si="13"/>
        <v>103</v>
      </c>
      <c r="J316" s="126">
        <f t="shared" si="14"/>
        <v>0.72823218997361483</v>
      </c>
      <c r="K316" s="99"/>
      <c r="L316" s="71">
        <v>276</v>
      </c>
      <c r="M316" s="71">
        <v>13</v>
      </c>
      <c r="N316" s="71">
        <v>44</v>
      </c>
      <c r="O316" s="71">
        <v>40</v>
      </c>
      <c r="P316" s="71">
        <v>6</v>
      </c>
    </row>
    <row r="317" spans="1:16" ht="15" x14ac:dyDescent="0.25">
      <c r="A317" s="122" t="s">
        <v>389</v>
      </c>
      <c r="B317" s="122" t="s">
        <v>466</v>
      </c>
      <c r="C317" s="122" t="s">
        <v>414</v>
      </c>
      <c r="D317" s="39" t="s">
        <v>148</v>
      </c>
      <c r="E317" s="71" t="s">
        <v>467</v>
      </c>
      <c r="F317" s="71" t="s">
        <v>74</v>
      </c>
      <c r="G317" s="71">
        <v>2</v>
      </c>
      <c r="H317" s="71">
        <f t="shared" si="12"/>
        <v>2</v>
      </c>
      <c r="I317" s="99">
        <f t="shared" si="13"/>
        <v>0</v>
      </c>
      <c r="J317" s="126">
        <f t="shared" si="14"/>
        <v>1</v>
      </c>
      <c r="K317" s="99"/>
      <c r="L317" s="71">
        <v>2</v>
      </c>
      <c r="M317" s="71">
        <v>0</v>
      </c>
      <c r="N317" s="71">
        <v>0</v>
      </c>
      <c r="O317" s="71">
        <v>0</v>
      </c>
      <c r="P317" s="71">
        <v>0</v>
      </c>
    </row>
    <row r="318" spans="1:16" ht="15" x14ac:dyDescent="0.25">
      <c r="A318" s="122" t="s">
        <v>389</v>
      </c>
      <c r="B318" s="122" t="s">
        <v>466</v>
      </c>
      <c r="C318" s="122" t="s">
        <v>414</v>
      </c>
      <c r="D318" s="39" t="s">
        <v>148</v>
      </c>
      <c r="E318" s="71" t="s">
        <v>467</v>
      </c>
      <c r="F318" s="71" t="s">
        <v>65</v>
      </c>
      <c r="G318" s="71">
        <v>357</v>
      </c>
      <c r="H318" s="71">
        <f t="shared" si="12"/>
        <v>350</v>
      </c>
      <c r="I318" s="99">
        <f t="shared" si="13"/>
        <v>7</v>
      </c>
      <c r="J318" s="126">
        <f t="shared" si="14"/>
        <v>0.98039215686274506</v>
      </c>
      <c r="K318" s="99"/>
      <c r="L318" s="71">
        <v>350</v>
      </c>
      <c r="M318" s="71">
        <v>4</v>
      </c>
      <c r="N318" s="71">
        <v>2</v>
      </c>
      <c r="O318" s="71">
        <v>0</v>
      </c>
      <c r="P318" s="71">
        <v>1</v>
      </c>
    </row>
    <row r="319" spans="1:16" ht="15" x14ac:dyDescent="0.25">
      <c r="A319" s="122" t="s">
        <v>389</v>
      </c>
      <c r="B319" s="122" t="s">
        <v>466</v>
      </c>
      <c r="C319" s="122" t="s">
        <v>414</v>
      </c>
      <c r="D319" s="39" t="s">
        <v>148</v>
      </c>
      <c r="E319" s="71" t="s">
        <v>467</v>
      </c>
      <c r="F319" s="71" t="s">
        <v>56</v>
      </c>
      <c r="G319" s="71">
        <v>1</v>
      </c>
      <c r="H319" s="71">
        <f t="shared" si="12"/>
        <v>0</v>
      </c>
      <c r="I319" s="99">
        <f t="shared" si="13"/>
        <v>1</v>
      </c>
      <c r="J319" s="126">
        <f t="shared" si="14"/>
        <v>0</v>
      </c>
      <c r="K319" s="99"/>
      <c r="L319" s="71">
        <v>0</v>
      </c>
      <c r="M319" s="71">
        <v>0</v>
      </c>
      <c r="N319" s="71">
        <v>1</v>
      </c>
      <c r="O319" s="71">
        <v>0</v>
      </c>
      <c r="P319" s="71">
        <v>0</v>
      </c>
    </row>
    <row r="320" spans="1:16" ht="15" x14ac:dyDescent="0.25">
      <c r="A320" s="122" t="s">
        <v>389</v>
      </c>
      <c r="B320" s="122" t="s">
        <v>466</v>
      </c>
      <c r="C320" s="122" t="s">
        <v>414</v>
      </c>
      <c r="D320" s="39" t="s">
        <v>148</v>
      </c>
      <c r="E320" s="71" t="s">
        <v>467</v>
      </c>
      <c r="F320" s="71" t="s">
        <v>57</v>
      </c>
      <c r="G320" s="71">
        <v>250</v>
      </c>
      <c r="H320" s="71">
        <f t="shared" si="12"/>
        <v>243</v>
      </c>
      <c r="I320" s="99">
        <f t="shared" si="13"/>
        <v>7</v>
      </c>
      <c r="J320" s="126">
        <f t="shared" si="14"/>
        <v>0.97199999999999998</v>
      </c>
      <c r="K320" s="99"/>
      <c r="L320" s="71">
        <v>243</v>
      </c>
      <c r="M320" s="71">
        <v>2</v>
      </c>
      <c r="N320" s="71">
        <v>3</v>
      </c>
      <c r="O320" s="71">
        <v>2</v>
      </c>
      <c r="P320" s="71">
        <v>0</v>
      </c>
    </row>
    <row r="321" spans="1:16" ht="15" x14ac:dyDescent="0.25">
      <c r="A321" s="122" t="s">
        <v>389</v>
      </c>
      <c r="B321" s="122" t="s">
        <v>466</v>
      </c>
      <c r="C321" s="122" t="s">
        <v>414</v>
      </c>
      <c r="D321" s="39" t="s">
        <v>148</v>
      </c>
      <c r="E321" s="71" t="s">
        <v>467</v>
      </c>
      <c r="F321" s="71" t="s">
        <v>66</v>
      </c>
      <c r="G321" s="71">
        <v>28</v>
      </c>
      <c r="H321" s="71">
        <f t="shared" si="12"/>
        <v>27</v>
      </c>
      <c r="I321" s="99">
        <f t="shared" si="13"/>
        <v>1</v>
      </c>
      <c r="J321" s="126">
        <f t="shared" si="14"/>
        <v>0.9642857142857143</v>
      </c>
      <c r="K321" s="99"/>
      <c r="L321" s="71">
        <v>27</v>
      </c>
      <c r="M321" s="71">
        <v>1</v>
      </c>
      <c r="N321" s="71">
        <v>0</v>
      </c>
      <c r="O321" s="71">
        <v>0</v>
      </c>
      <c r="P321" s="71">
        <v>0</v>
      </c>
    </row>
    <row r="322" spans="1:16" ht="15" x14ac:dyDescent="0.25">
      <c r="A322" s="122" t="s">
        <v>389</v>
      </c>
      <c r="B322" s="122" t="s">
        <v>466</v>
      </c>
      <c r="C322" s="122" t="s">
        <v>414</v>
      </c>
      <c r="D322" s="39" t="s">
        <v>148</v>
      </c>
      <c r="E322" s="71" t="s">
        <v>467</v>
      </c>
      <c r="F322" s="71" t="s">
        <v>54</v>
      </c>
      <c r="G322" s="71">
        <v>393</v>
      </c>
      <c r="H322" s="71">
        <f t="shared" si="12"/>
        <v>374</v>
      </c>
      <c r="I322" s="99">
        <f t="shared" si="13"/>
        <v>19</v>
      </c>
      <c r="J322" s="126">
        <f t="shared" si="14"/>
        <v>0.95165394402035619</v>
      </c>
      <c r="K322" s="99"/>
      <c r="L322" s="71">
        <v>374</v>
      </c>
      <c r="M322" s="71">
        <v>2</v>
      </c>
      <c r="N322" s="71">
        <v>11</v>
      </c>
      <c r="O322" s="71">
        <v>6</v>
      </c>
      <c r="P322" s="71">
        <v>0</v>
      </c>
    </row>
    <row r="323" spans="1:16" ht="15" x14ac:dyDescent="0.25">
      <c r="A323" s="122" t="s">
        <v>389</v>
      </c>
      <c r="B323" s="122" t="s">
        <v>466</v>
      </c>
      <c r="C323" s="122" t="s">
        <v>414</v>
      </c>
      <c r="D323" s="39" t="s">
        <v>148</v>
      </c>
      <c r="E323" s="71" t="s">
        <v>467</v>
      </c>
      <c r="F323" s="71" t="s">
        <v>53</v>
      </c>
      <c r="G323" s="71">
        <v>427</v>
      </c>
      <c r="H323" s="71">
        <f t="shared" si="12"/>
        <v>408</v>
      </c>
      <c r="I323" s="99">
        <f t="shared" si="13"/>
        <v>19</v>
      </c>
      <c r="J323" s="126">
        <f t="shared" si="14"/>
        <v>0.95550351288056201</v>
      </c>
      <c r="K323" s="99"/>
      <c r="L323" s="71">
        <v>408</v>
      </c>
      <c r="M323" s="71">
        <v>4</v>
      </c>
      <c r="N323" s="71">
        <v>11</v>
      </c>
      <c r="O323" s="71">
        <v>4</v>
      </c>
      <c r="P323" s="71">
        <v>0</v>
      </c>
    </row>
    <row r="324" spans="1:16" ht="15" x14ac:dyDescent="0.25">
      <c r="A324" s="122" t="s">
        <v>389</v>
      </c>
      <c r="B324" s="122" t="s">
        <v>466</v>
      </c>
      <c r="C324" s="122" t="s">
        <v>414</v>
      </c>
      <c r="D324" s="39" t="s">
        <v>148</v>
      </c>
      <c r="E324" s="71" t="s">
        <v>467</v>
      </c>
      <c r="F324" s="71" t="s">
        <v>67</v>
      </c>
      <c r="G324" s="71">
        <v>90</v>
      </c>
      <c r="H324" s="71">
        <f t="shared" si="12"/>
        <v>89</v>
      </c>
      <c r="I324" s="99">
        <f t="shared" si="13"/>
        <v>1</v>
      </c>
      <c r="J324" s="126">
        <f t="shared" si="14"/>
        <v>0.98888888888888893</v>
      </c>
      <c r="K324" s="99"/>
      <c r="L324" s="71">
        <v>89</v>
      </c>
      <c r="M324" s="71">
        <v>0</v>
      </c>
      <c r="N324" s="71">
        <v>1</v>
      </c>
      <c r="O324" s="71">
        <v>0</v>
      </c>
      <c r="P324" s="71">
        <v>0</v>
      </c>
    </row>
    <row r="325" spans="1:16" ht="15" x14ac:dyDescent="0.25">
      <c r="A325" s="122" t="s">
        <v>389</v>
      </c>
      <c r="B325" s="122" t="s">
        <v>466</v>
      </c>
      <c r="C325" s="122" t="s">
        <v>414</v>
      </c>
      <c r="D325" s="39" t="s">
        <v>148</v>
      </c>
      <c r="E325" s="71" t="s">
        <v>467</v>
      </c>
      <c r="F325" s="71" t="s">
        <v>59</v>
      </c>
      <c r="G325" s="71">
        <v>33</v>
      </c>
      <c r="H325" s="71">
        <f t="shared" si="12"/>
        <v>32</v>
      </c>
      <c r="I325" s="99">
        <f t="shared" si="13"/>
        <v>1</v>
      </c>
      <c r="J325" s="126">
        <f t="shared" si="14"/>
        <v>0.96969696969696972</v>
      </c>
      <c r="K325" s="99"/>
      <c r="L325" s="71">
        <v>32</v>
      </c>
      <c r="M325" s="71">
        <v>1</v>
      </c>
      <c r="N325" s="71">
        <v>0</v>
      </c>
      <c r="O325" s="71">
        <v>0</v>
      </c>
      <c r="P325" s="71">
        <v>0</v>
      </c>
    </row>
    <row r="326" spans="1:16" ht="15" x14ac:dyDescent="0.25">
      <c r="A326" s="122" t="s">
        <v>389</v>
      </c>
      <c r="B326" s="122" t="s">
        <v>466</v>
      </c>
      <c r="C326" s="122" t="s">
        <v>414</v>
      </c>
      <c r="D326" s="39" t="s">
        <v>148</v>
      </c>
      <c r="E326" s="71" t="s">
        <v>467</v>
      </c>
      <c r="F326" s="71" t="s">
        <v>60</v>
      </c>
      <c r="G326" s="71">
        <v>276</v>
      </c>
      <c r="H326" s="71">
        <f t="shared" si="12"/>
        <v>244</v>
      </c>
      <c r="I326" s="99">
        <f t="shared" si="13"/>
        <v>32</v>
      </c>
      <c r="J326" s="126">
        <f t="shared" si="14"/>
        <v>0.88405797101449279</v>
      </c>
      <c r="K326" s="99"/>
      <c r="L326" s="71">
        <v>244</v>
      </c>
      <c r="M326" s="71">
        <v>13</v>
      </c>
      <c r="N326" s="71">
        <v>13</v>
      </c>
      <c r="O326" s="71">
        <v>4</v>
      </c>
      <c r="P326" s="71">
        <v>2</v>
      </c>
    </row>
    <row r="327" spans="1:16" ht="15" x14ac:dyDescent="0.25">
      <c r="A327" s="122" t="s">
        <v>389</v>
      </c>
      <c r="B327" s="122" t="s">
        <v>466</v>
      </c>
      <c r="C327" s="122" t="s">
        <v>414</v>
      </c>
      <c r="D327" s="39" t="s">
        <v>148</v>
      </c>
      <c r="E327" s="71" t="s">
        <v>467</v>
      </c>
      <c r="F327" s="71" t="s">
        <v>61</v>
      </c>
      <c r="G327" s="71">
        <v>774</v>
      </c>
      <c r="H327" s="71">
        <f t="shared" si="12"/>
        <v>736</v>
      </c>
      <c r="I327" s="99">
        <f t="shared" si="13"/>
        <v>38</v>
      </c>
      <c r="J327" s="126">
        <f t="shared" si="14"/>
        <v>0.95090439276485783</v>
      </c>
      <c r="K327" s="99"/>
      <c r="L327" s="71">
        <v>736</v>
      </c>
      <c r="M327" s="71">
        <v>4</v>
      </c>
      <c r="N327" s="71">
        <v>19</v>
      </c>
      <c r="O327" s="71">
        <v>13</v>
      </c>
      <c r="P327" s="71">
        <v>2</v>
      </c>
    </row>
    <row r="328" spans="1:16" ht="15" x14ac:dyDescent="0.25">
      <c r="A328" s="122" t="s">
        <v>389</v>
      </c>
      <c r="B328" s="122" t="s">
        <v>466</v>
      </c>
      <c r="C328" s="122" t="s">
        <v>414</v>
      </c>
      <c r="D328" s="39" t="s">
        <v>178</v>
      </c>
      <c r="E328" s="71" t="s">
        <v>468</v>
      </c>
      <c r="F328" s="71" t="s">
        <v>65</v>
      </c>
      <c r="G328" s="71">
        <v>597</v>
      </c>
      <c r="H328" s="71">
        <f t="shared" ref="H328:H391" si="15">L328</f>
        <v>577</v>
      </c>
      <c r="I328" s="99">
        <f t="shared" ref="I328:I391" si="16">SUM(M328:P328)</f>
        <v>20</v>
      </c>
      <c r="J328" s="126">
        <f t="shared" ref="J328:J391" si="17">H328/G328</f>
        <v>0.96649916247906198</v>
      </c>
      <c r="K328" s="99"/>
      <c r="L328" s="71">
        <v>577</v>
      </c>
      <c r="M328" s="71">
        <v>7</v>
      </c>
      <c r="N328" s="71">
        <v>6</v>
      </c>
      <c r="O328" s="71">
        <v>4</v>
      </c>
      <c r="P328" s="71">
        <v>3</v>
      </c>
    </row>
    <row r="329" spans="1:16" ht="15" x14ac:dyDescent="0.25">
      <c r="A329" s="122" t="s">
        <v>389</v>
      </c>
      <c r="B329" s="122" t="s">
        <v>466</v>
      </c>
      <c r="C329" s="122" t="s">
        <v>414</v>
      </c>
      <c r="D329" s="39" t="s">
        <v>178</v>
      </c>
      <c r="E329" s="71" t="s">
        <v>468</v>
      </c>
      <c r="F329" s="71" t="s">
        <v>56</v>
      </c>
      <c r="G329" s="71">
        <v>2</v>
      </c>
      <c r="H329" s="71">
        <f t="shared" si="15"/>
        <v>2</v>
      </c>
      <c r="I329" s="99">
        <f t="shared" si="16"/>
        <v>0</v>
      </c>
      <c r="J329" s="126">
        <f t="shared" si="17"/>
        <v>1</v>
      </c>
      <c r="K329" s="99"/>
      <c r="L329" s="71">
        <v>2</v>
      </c>
      <c r="M329" s="71">
        <v>0</v>
      </c>
      <c r="N329" s="71">
        <v>0</v>
      </c>
      <c r="O329" s="71">
        <v>0</v>
      </c>
      <c r="P329" s="71">
        <v>0</v>
      </c>
    </row>
    <row r="330" spans="1:16" ht="15" x14ac:dyDescent="0.25">
      <c r="A330" s="122" t="s">
        <v>389</v>
      </c>
      <c r="B330" s="122" t="s">
        <v>466</v>
      </c>
      <c r="C330" s="122" t="s">
        <v>414</v>
      </c>
      <c r="D330" s="39" t="s">
        <v>178</v>
      </c>
      <c r="E330" s="71" t="s">
        <v>468</v>
      </c>
      <c r="F330" s="71" t="s">
        <v>57</v>
      </c>
      <c r="G330" s="71">
        <v>208</v>
      </c>
      <c r="H330" s="71">
        <f t="shared" si="15"/>
        <v>195</v>
      </c>
      <c r="I330" s="99">
        <f t="shared" si="16"/>
        <v>13</v>
      </c>
      <c r="J330" s="126">
        <f t="shared" si="17"/>
        <v>0.9375</v>
      </c>
      <c r="K330" s="99"/>
      <c r="L330" s="71">
        <v>195</v>
      </c>
      <c r="M330" s="71">
        <v>3</v>
      </c>
      <c r="N330" s="71">
        <v>8</v>
      </c>
      <c r="O330" s="71">
        <v>1</v>
      </c>
      <c r="P330" s="71">
        <v>1</v>
      </c>
    </row>
    <row r="331" spans="1:16" ht="15" x14ac:dyDescent="0.25">
      <c r="A331" s="122" t="s">
        <v>389</v>
      </c>
      <c r="B331" s="122" t="s">
        <v>466</v>
      </c>
      <c r="C331" s="122" t="s">
        <v>414</v>
      </c>
      <c r="D331" s="39" t="s">
        <v>178</v>
      </c>
      <c r="E331" s="71" t="s">
        <v>468</v>
      </c>
      <c r="F331" s="71" t="s">
        <v>66</v>
      </c>
      <c r="G331" s="71">
        <v>30</v>
      </c>
      <c r="H331" s="71">
        <f t="shared" si="15"/>
        <v>29</v>
      </c>
      <c r="I331" s="99">
        <f t="shared" si="16"/>
        <v>1</v>
      </c>
      <c r="J331" s="126">
        <f t="shared" si="17"/>
        <v>0.96666666666666667</v>
      </c>
      <c r="K331" s="99"/>
      <c r="L331" s="71">
        <v>29</v>
      </c>
      <c r="M331" s="71">
        <v>0</v>
      </c>
      <c r="N331" s="71">
        <v>1</v>
      </c>
      <c r="O331" s="71">
        <v>0</v>
      </c>
      <c r="P331" s="71">
        <v>0</v>
      </c>
    </row>
    <row r="332" spans="1:16" ht="15" x14ac:dyDescent="0.25">
      <c r="A332" s="122" t="s">
        <v>389</v>
      </c>
      <c r="B332" s="122" t="s">
        <v>466</v>
      </c>
      <c r="C332" s="122" t="s">
        <v>414</v>
      </c>
      <c r="D332" s="39" t="s">
        <v>178</v>
      </c>
      <c r="E332" s="71" t="s">
        <v>468</v>
      </c>
      <c r="F332" s="71" t="s">
        <v>54</v>
      </c>
      <c r="G332" s="71">
        <v>106</v>
      </c>
      <c r="H332" s="71">
        <f t="shared" si="15"/>
        <v>98</v>
      </c>
      <c r="I332" s="99">
        <f t="shared" si="16"/>
        <v>8</v>
      </c>
      <c r="J332" s="126">
        <f t="shared" si="17"/>
        <v>0.92452830188679247</v>
      </c>
      <c r="K332" s="99"/>
      <c r="L332" s="71">
        <v>98</v>
      </c>
      <c r="M332" s="71">
        <v>2</v>
      </c>
      <c r="N332" s="71">
        <v>4</v>
      </c>
      <c r="O332" s="71">
        <v>0</v>
      </c>
      <c r="P332" s="71">
        <v>2</v>
      </c>
    </row>
    <row r="333" spans="1:16" ht="15" x14ac:dyDescent="0.25">
      <c r="A333" s="122" t="s">
        <v>389</v>
      </c>
      <c r="B333" s="122" t="s">
        <v>466</v>
      </c>
      <c r="C333" s="122" t="s">
        <v>414</v>
      </c>
      <c r="D333" s="39" t="s">
        <v>178</v>
      </c>
      <c r="E333" s="71" t="s">
        <v>468</v>
      </c>
      <c r="F333" s="71" t="s">
        <v>53</v>
      </c>
      <c r="G333" s="71">
        <v>283</v>
      </c>
      <c r="H333" s="71">
        <f t="shared" si="15"/>
        <v>270</v>
      </c>
      <c r="I333" s="99">
        <f t="shared" si="16"/>
        <v>13</v>
      </c>
      <c r="J333" s="126">
        <f t="shared" si="17"/>
        <v>0.95406360424028269</v>
      </c>
      <c r="K333" s="99"/>
      <c r="L333" s="71">
        <v>270</v>
      </c>
      <c r="M333" s="71">
        <v>6</v>
      </c>
      <c r="N333" s="71">
        <v>5</v>
      </c>
      <c r="O333" s="71">
        <v>0</v>
      </c>
      <c r="P333" s="71">
        <v>2</v>
      </c>
    </row>
    <row r="334" spans="1:16" ht="15" x14ac:dyDescent="0.25">
      <c r="A334" s="122" t="s">
        <v>389</v>
      </c>
      <c r="B334" s="122" t="s">
        <v>466</v>
      </c>
      <c r="C334" s="122" t="s">
        <v>414</v>
      </c>
      <c r="D334" s="39" t="s">
        <v>178</v>
      </c>
      <c r="E334" s="71" t="s">
        <v>468</v>
      </c>
      <c r="F334" s="71" t="s">
        <v>67</v>
      </c>
      <c r="G334" s="71">
        <v>91</v>
      </c>
      <c r="H334" s="71">
        <f t="shared" si="15"/>
        <v>80</v>
      </c>
      <c r="I334" s="99">
        <f t="shared" si="16"/>
        <v>11</v>
      </c>
      <c r="J334" s="126">
        <f t="shared" si="17"/>
        <v>0.87912087912087911</v>
      </c>
      <c r="K334" s="99"/>
      <c r="L334" s="71">
        <v>80</v>
      </c>
      <c r="M334" s="71">
        <v>3</v>
      </c>
      <c r="N334" s="71">
        <v>4</v>
      </c>
      <c r="O334" s="71">
        <v>4</v>
      </c>
      <c r="P334" s="71">
        <v>0</v>
      </c>
    </row>
    <row r="335" spans="1:16" ht="15" x14ac:dyDescent="0.25">
      <c r="A335" s="122" t="s">
        <v>389</v>
      </c>
      <c r="B335" s="122" t="s">
        <v>466</v>
      </c>
      <c r="C335" s="122" t="s">
        <v>414</v>
      </c>
      <c r="D335" s="39" t="s">
        <v>178</v>
      </c>
      <c r="E335" s="71" t="s">
        <v>468</v>
      </c>
      <c r="F335" s="71" t="s">
        <v>59</v>
      </c>
      <c r="G335" s="71">
        <v>11</v>
      </c>
      <c r="H335" s="71">
        <f t="shared" si="15"/>
        <v>11</v>
      </c>
      <c r="I335" s="99">
        <f t="shared" si="16"/>
        <v>0</v>
      </c>
      <c r="J335" s="126">
        <f t="shared" si="17"/>
        <v>1</v>
      </c>
      <c r="K335" s="99"/>
      <c r="L335" s="71">
        <v>11</v>
      </c>
      <c r="M335" s="71">
        <v>0</v>
      </c>
      <c r="N335" s="71">
        <v>0</v>
      </c>
      <c r="O335" s="71">
        <v>0</v>
      </c>
      <c r="P335" s="71">
        <v>0</v>
      </c>
    </row>
    <row r="336" spans="1:16" ht="15" x14ac:dyDescent="0.25">
      <c r="A336" s="122" t="s">
        <v>389</v>
      </c>
      <c r="B336" s="122" t="s">
        <v>466</v>
      </c>
      <c r="C336" s="122" t="s">
        <v>414</v>
      </c>
      <c r="D336" s="39" t="s">
        <v>178</v>
      </c>
      <c r="E336" s="71" t="s">
        <v>468</v>
      </c>
      <c r="F336" s="71" t="s">
        <v>60</v>
      </c>
      <c r="G336" s="71">
        <v>318</v>
      </c>
      <c r="H336" s="71">
        <f t="shared" si="15"/>
        <v>282</v>
      </c>
      <c r="I336" s="99">
        <f t="shared" si="16"/>
        <v>36</v>
      </c>
      <c r="J336" s="126">
        <f t="shared" si="17"/>
        <v>0.8867924528301887</v>
      </c>
      <c r="K336" s="99"/>
      <c r="L336" s="71">
        <v>282</v>
      </c>
      <c r="M336" s="71">
        <v>11</v>
      </c>
      <c r="N336" s="71">
        <v>12</v>
      </c>
      <c r="O336" s="71">
        <v>9</v>
      </c>
      <c r="P336" s="71">
        <v>4</v>
      </c>
    </row>
    <row r="337" spans="1:16" ht="15" x14ac:dyDescent="0.25">
      <c r="A337" s="122" t="s">
        <v>389</v>
      </c>
      <c r="B337" s="122" t="s">
        <v>466</v>
      </c>
      <c r="C337" s="122" t="s">
        <v>414</v>
      </c>
      <c r="D337" s="39" t="s">
        <v>178</v>
      </c>
      <c r="E337" s="71" t="s">
        <v>468</v>
      </c>
      <c r="F337" s="71" t="s">
        <v>61</v>
      </c>
      <c r="G337" s="71">
        <v>342</v>
      </c>
      <c r="H337" s="71">
        <f t="shared" si="15"/>
        <v>322</v>
      </c>
      <c r="I337" s="99">
        <f t="shared" si="16"/>
        <v>20</v>
      </c>
      <c r="J337" s="126">
        <f t="shared" si="17"/>
        <v>0.94152046783625731</v>
      </c>
      <c r="K337" s="99"/>
      <c r="L337" s="71">
        <v>322</v>
      </c>
      <c r="M337" s="71">
        <v>5</v>
      </c>
      <c r="N337" s="71">
        <v>9</v>
      </c>
      <c r="O337" s="71">
        <v>3</v>
      </c>
      <c r="P337" s="71">
        <v>3</v>
      </c>
    </row>
    <row r="338" spans="1:16" ht="15" x14ac:dyDescent="0.25">
      <c r="A338" s="122" t="s">
        <v>389</v>
      </c>
      <c r="B338" s="122" t="s">
        <v>460</v>
      </c>
      <c r="C338" s="122" t="s">
        <v>414</v>
      </c>
      <c r="D338" s="39" t="s">
        <v>161</v>
      </c>
      <c r="E338" s="71" t="s">
        <v>469</v>
      </c>
      <c r="F338" s="71" t="s">
        <v>65</v>
      </c>
      <c r="G338" s="71">
        <v>256</v>
      </c>
      <c r="H338" s="71">
        <f t="shared" si="15"/>
        <v>245</v>
      </c>
      <c r="I338" s="99">
        <f t="shared" si="16"/>
        <v>11</v>
      </c>
      <c r="J338" s="126">
        <f t="shared" si="17"/>
        <v>0.95703125</v>
      </c>
      <c r="K338" s="99"/>
      <c r="L338" s="71">
        <v>245</v>
      </c>
      <c r="M338" s="71">
        <v>7</v>
      </c>
      <c r="N338" s="71">
        <v>3</v>
      </c>
      <c r="O338" s="71">
        <v>1</v>
      </c>
      <c r="P338" s="71">
        <v>0</v>
      </c>
    </row>
    <row r="339" spans="1:16" ht="15" x14ac:dyDescent="0.25">
      <c r="A339" s="122" t="s">
        <v>389</v>
      </c>
      <c r="B339" s="122" t="s">
        <v>460</v>
      </c>
      <c r="C339" s="122" t="s">
        <v>414</v>
      </c>
      <c r="D339" s="39" t="s">
        <v>161</v>
      </c>
      <c r="E339" s="71" t="s">
        <v>469</v>
      </c>
      <c r="F339" s="71" t="s">
        <v>56</v>
      </c>
      <c r="G339" s="71">
        <v>6</v>
      </c>
      <c r="H339" s="71">
        <f t="shared" si="15"/>
        <v>5</v>
      </c>
      <c r="I339" s="99">
        <f t="shared" si="16"/>
        <v>1</v>
      </c>
      <c r="J339" s="126">
        <f t="shared" si="17"/>
        <v>0.83333333333333337</v>
      </c>
      <c r="K339" s="99"/>
      <c r="L339" s="71">
        <v>5</v>
      </c>
      <c r="M339" s="71">
        <v>0</v>
      </c>
      <c r="N339" s="71">
        <v>1</v>
      </c>
      <c r="O339" s="71">
        <v>0</v>
      </c>
      <c r="P339" s="71">
        <v>0</v>
      </c>
    </row>
    <row r="340" spans="1:16" ht="15" x14ac:dyDescent="0.25">
      <c r="A340" s="122" t="s">
        <v>389</v>
      </c>
      <c r="B340" s="122" t="s">
        <v>460</v>
      </c>
      <c r="C340" s="122" t="s">
        <v>414</v>
      </c>
      <c r="D340" s="39" t="s">
        <v>161</v>
      </c>
      <c r="E340" s="71" t="s">
        <v>469</v>
      </c>
      <c r="F340" s="71" t="s">
        <v>57</v>
      </c>
      <c r="G340" s="71">
        <v>305</v>
      </c>
      <c r="H340" s="71">
        <f t="shared" si="15"/>
        <v>285</v>
      </c>
      <c r="I340" s="99">
        <f t="shared" si="16"/>
        <v>20</v>
      </c>
      <c r="J340" s="126">
        <f t="shared" si="17"/>
        <v>0.93442622950819676</v>
      </c>
      <c r="K340" s="99"/>
      <c r="L340" s="71">
        <v>285</v>
      </c>
      <c r="M340" s="71">
        <v>7</v>
      </c>
      <c r="N340" s="71">
        <v>9</v>
      </c>
      <c r="O340" s="71">
        <v>4</v>
      </c>
      <c r="P340" s="71">
        <v>0</v>
      </c>
    </row>
    <row r="341" spans="1:16" ht="15" x14ac:dyDescent="0.25">
      <c r="A341" s="122" t="s">
        <v>389</v>
      </c>
      <c r="B341" s="122" t="s">
        <v>460</v>
      </c>
      <c r="C341" s="122" t="s">
        <v>414</v>
      </c>
      <c r="D341" s="39" t="s">
        <v>161</v>
      </c>
      <c r="E341" s="71" t="s">
        <v>469</v>
      </c>
      <c r="F341" s="71" t="s">
        <v>66</v>
      </c>
      <c r="G341" s="71">
        <v>17</v>
      </c>
      <c r="H341" s="71">
        <f t="shared" si="15"/>
        <v>12</v>
      </c>
      <c r="I341" s="99">
        <f t="shared" si="16"/>
        <v>5</v>
      </c>
      <c r="J341" s="126">
        <f t="shared" si="17"/>
        <v>0.70588235294117652</v>
      </c>
      <c r="K341" s="99"/>
      <c r="L341" s="71">
        <v>12</v>
      </c>
      <c r="M341" s="71">
        <v>0</v>
      </c>
      <c r="N341" s="71">
        <v>5</v>
      </c>
      <c r="O341" s="71">
        <v>0</v>
      </c>
      <c r="P341" s="71">
        <v>0</v>
      </c>
    </row>
    <row r="342" spans="1:16" ht="15" x14ac:dyDescent="0.25">
      <c r="A342" s="122" t="s">
        <v>389</v>
      </c>
      <c r="B342" s="122" t="s">
        <v>460</v>
      </c>
      <c r="C342" s="122" t="s">
        <v>414</v>
      </c>
      <c r="D342" s="39" t="s">
        <v>161</v>
      </c>
      <c r="E342" s="71" t="s">
        <v>469</v>
      </c>
      <c r="F342" s="71" t="s">
        <v>54</v>
      </c>
      <c r="G342" s="71">
        <v>327</v>
      </c>
      <c r="H342" s="71">
        <f t="shared" si="15"/>
        <v>315</v>
      </c>
      <c r="I342" s="99">
        <f t="shared" si="16"/>
        <v>12</v>
      </c>
      <c r="J342" s="126">
        <f t="shared" si="17"/>
        <v>0.96330275229357798</v>
      </c>
      <c r="K342" s="99"/>
      <c r="L342" s="71">
        <v>315</v>
      </c>
      <c r="M342" s="71">
        <v>4</v>
      </c>
      <c r="N342" s="71">
        <v>6</v>
      </c>
      <c r="O342" s="71">
        <v>2</v>
      </c>
      <c r="P342" s="71">
        <v>0</v>
      </c>
    </row>
    <row r="343" spans="1:16" ht="15" x14ac:dyDescent="0.25">
      <c r="A343" s="122" t="s">
        <v>389</v>
      </c>
      <c r="B343" s="122" t="s">
        <v>460</v>
      </c>
      <c r="C343" s="122" t="s">
        <v>414</v>
      </c>
      <c r="D343" s="39" t="s">
        <v>161</v>
      </c>
      <c r="E343" s="71" t="s">
        <v>469</v>
      </c>
      <c r="F343" s="71" t="s">
        <v>53</v>
      </c>
      <c r="G343" s="71">
        <v>354</v>
      </c>
      <c r="H343" s="71">
        <f t="shared" si="15"/>
        <v>333</v>
      </c>
      <c r="I343" s="99">
        <f t="shared" si="16"/>
        <v>21</v>
      </c>
      <c r="J343" s="126">
        <f t="shared" si="17"/>
        <v>0.94067796610169496</v>
      </c>
      <c r="K343" s="99"/>
      <c r="L343" s="71">
        <v>333</v>
      </c>
      <c r="M343" s="71">
        <v>5</v>
      </c>
      <c r="N343" s="71">
        <v>8</v>
      </c>
      <c r="O343" s="71">
        <v>6</v>
      </c>
      <c r="P343" s="71">
        <v>2</v>
      </c>
    </row>
    <row r="344" spans="1:16" ht="15" x14ac:dyDescent="0.25">
      <c r="A344" s="122" t="s">
        <v>389</v>
      </c>
      <c r="B344" s="122" t="s">
        <v>460</v>
      </c>
      <c r="C344" s="122" t="s">
        <v>414</v>
      </c>
      <c r="D344" s="39" t="s">
        <v>161</v>
      </c>
      <c r="E344" s="71" t="s">
        <v>469</v>
      </c>
      <c r="F344" s="71" t="s">
        <v>67</v>
      </c>
      <c r="G344" s="71">
        <v>41</v>
      </c>
      <c r="H344" s="71">
        <f t="shared" si="15"/>
        <v>40</v>
      </c>
      <c r="I344" s="99">
        <f t="shared" si="16"/>
        <v>1</v>
      </c>
      <c r="J344" s="126">
        <f t="shared" si="17"/>
        <v>0.97560975609756095</v>
      </c>
      <c r="K344" s="99"/>
      <c r="L344" s="71">
        <v>40</v>
      </c>
      <c r="M344" s="71">
        <v>1</v>
      </c>
      <c r="N344" s="71">
        <v>0</v>
      </c>
      <c r="O344" s="71">
        <v>0</v>
      </c>
      <c r="P344" s="71">
        <v>0</v>
      </c>
    </row>
    <row r="345" spans="1:16" ht="15" x14ac:dyDescent="0.25">
      <c r="A345" s="122" t="s">
        <v>389</v>
      </c>
      <c r="B345" s="122" t="s">
        <v>460</v>
      </c>
      <c r="C345" s="122" t="s">
        <v>414</v>
      </c>
      <c r="D345" s="39" t="s">
        <v>161</v>
      </c>
      <c r="E345" s="71" t="s">
        <v>469</v>
      </c>
      <c r="F345" s="71" t="s">
        <v>58</v>
      </c>
      <c r="G345" s="71">
        <v>290</v>
      </c>
      <c r="H345" s="71">
        <f t="shared" si="15"/>
        <v>152</v>
      </c>
      <c r="I345" s="99">
        <f t="shared" si="16"/>
        <v>138</v>
      </c>
      <c r="J345" s="126">
        <f t="shared" si="17"/>
        <v>0.52413793103448281</v>
      </c>
      <c r="K345" s="99"/>
      <c r="L345" s="71">
        <v>152</v>
      </c>
      <c r="M345" s="71">
        <v>27</v>
      </c>
      <c r="N345" s="71">
        <v>49</v>
      </c>
      <c r="O345" s="71">
        <v>48</v>
      </c>
      <c r="P345" s="71">
        <v>14</v>
      </c>
    </row>
    <row r="346" spans="1:16" ht="15" x14ac:dyDescent="0.25">
      <c r="A346" s="122" t="s">
        <v>389</v>
      </c>
      <c r="B346" s="122" t="s">
        <v>460</v>
      </c>
      <c r="C346" s="122" t="s">
        <v>414</v>
      </c>
      <c r="D346" s="39" t="s">
        <v>161</v>
      </c>
      <c r="E346" s="71" t="s">
        <v>469</v>
      </c>
      <c r="F346" s="71" t="s">
        <v>59</v>
      </c>
      <c r="G346" s="71">
        <v>22</v>
      </c>
      <c r="H346" s="71">
        <f t="shared" si="15"/>
        <v>20</v>
      </c>
      <c r="I346" s="99">
        <f t="shared" si="16"/>
        <v>2</v>
      </c>
      <c r="J346" s="126">
        <f t="shared" si="17"/>
        <v>0.90909090909090906</v>
      </c>
      <c r="K346" s="99"/>
      <c r="L346" s="71">
        <v>20</v>
      </c>
      <c r="M346" s="71">
        <v>0</v>
      </c>
      <c r="N346" s="71">
        <v>0</v>
      </c>
      <c r="O346" s="71">
        <v>2</v>
      </c>
      <c r="P346" s="71">
        <v>0</v>
      </c>
    </row>
    <row r="347" spans="1:16" ht="15" x14ac:dyDescent="0.25">
      <c r="A347" s="122" t="s">
        <v>389</v>
      </c>
      <c r="B347" s="122" t="s">
        <v>460</v>
      </c>
      <c r="C347" s="122" t="s">
        <v>414</v>
      </c>
      <c r="D347" s="39" t="s">
        <v>161</v>
      </c>
      <c r="E347" s="71" t="s">
        <v>469</v>
      </c>
      <c r="F347" s="71" t="s">
        <v>60</v>
      </c>
      <c r="G347" s="71">
        <v>298</v>
      </c>
      <c r="H347" s="71">
        <f t="shared" si="15"/>
        <v>292</v>
      </c>
      <c r="I347" s="99">
        <f t="shared" si="16"/>
        <v>6</v>
      </c>
      <c r="J347" s="126">
        <f t="shared" si="17"/>
        <v>0.97986577181208057</v>
      </c>
      <c r="K347" s="99"/>
      <c r="L347" s="71">
        <v>292</v>
      </c>
      <c r="M347" s="71">
        <v>3</v>
      </c>
      <c r="N347" s="71">
        <v>1</v>
      </c>
      <c r="O347" s="71">
        <v>2</v>
      </c>
      <c r="P347" s="71">
        <v>0</v>
      </c>
    </row>
    <row r="348" spans="1:16" ht="15" x14ac:dyDescent="0.25">
      <c r="A348" s="122" t="s">
        <v>389</v>
      </c>
      <c r="B348" s="122" t="s">
        <v>460</v>
      </c>
      <c r="C348" s="122" t="s">
        <v>414</v>
      </c>
      <c r="D348" s="39" t="s">
        <v>161</v>
      </c>
      <c r="E348" s="71" t="s">
        <v>469</v>
      </c>
      <c r="F348" s="71" t="s">
        <v>61</v>
      </c>
      <c r="G348" s="71">
        <v>436</v>
      </c>
      <c r="H348" s="71">
        <f t="shared" si="15"/>
        <v>389</v>
      </c>
      <c r="I348" s="99">
        <f t="shared" si="16"/>
        <v>47</v>
      </c>
      <c r="J348" s="126">
        <f t="shared" si="17"/>
        <v>0.89220183486238536</v>
      </c>
      <c r="K348" s="99"/>
      <c r="L348" s="71">
        <v>389</v>
      </c>
      <c r="M348" s="71">
        <v>22</v>
      </c>
      <c r="N348" s="71">
        <v>11</v>
      </c>
      <c r="O348" s="71">
        <v>11</v>
      </c>
      <c r="P348" s="71">
        <v>3</v>
      </c>
    </row>
    <row r="349" spans="1:16" ht="15" x14ac:dyDescent="0.25">
      <c r="A349" s="122" t="s">
        <v>389</v>
      </c>
      <c r="B349" s="122" t="s">
        <v>466</v>
      </c>
      <c r="C349" s="122" t="s">
        <v>414</v>
      </c>
      <c r="D349" s="39" t="s">
        <v>187</v>
      </c>
      <c r="E349" s="71" t="s">
        <v>470</v>
      </c>
      <c r="F349" s="71" t="s">
        <v>65</v>
      </c>
      <c r="G349" s="71">
        <v>775</v>
      </c>
      <c r="H349" s="71">
        <f t="shared" si="15"/>
        <v>750</v>
      </c>
      <c r="I349" s="99">
        <f t="shared" si="16"/>
        <v>25</v>
      </c>
      <c r="J349" s="126">
        <f t="shared" si="17"/>
        <v>0.967741935483871</v>
      </c>
      <c r="K349" s="99"/>
      <c r="L349" s="71">
        <v>750</v>
      </c>
      <c r="M349" s="71">
        <v>11</v>
      </c>
      <c r="N349" s="71">
        <v>10</v>
      </c>
      <c r="O349" s="71">
        <v>3</v>
      </c>
      <c r="P349" s="71">
        <v>1</v>
      </c>
    </row>
    <row r="350" spans="1:16" ht="15" x14ac:dyDescent="0.25">
      <c r="A350" s="122" t="s">
        <v>389</v>
      </c>
      <c r="B350" s="122" t="s">
        <v>466</v>
      </c>
      <c r="C350" s="122" t="s">
        <v>414</v>
      </c>
      <c r="D350" s="39" t="s">
        <v>187</v>
      </c>
      <c r="E350" s="71" t="s">
        <v>470</v>
      </c>
      <c r="F350" s="71" t="s">
        <v>56</v>
      </c>
      <c r="G350" s="71">
        <v>1</v>
      </c>
      <c r="H350" s="71">
        <f t="shared" si="15"/>
        <v>0</v>
      </c>
      <c r="I350" s="99">
        <f t="shared" si="16"/>
        <v>1</v>
      </c>
      <c r="J350" s="126">
        <f t="shared" si="17"/>
        <v>0</v>
      </c>
      <c r="K350" s="99"/>
      <c r="L350" s="71">
        <v>0</v>
      </c>
      <c r="M350" s="71">
        <v>0</v>
      </c>
      <c r="N350" s="71">
        <v>1</v>
      </c>
      <c r="O350" s="71">
        <v>0</v>
      </c>
      <c r="P350" s="71">
        <v>0</v>
      </c>
    </row>
    <row r="351" spans="1:16" ht="15" x14ac:dyDescent="0.25">
      <c r="A351" s="122" t="s">
        <v>389</v>
      </c>
      <c r="B351" s="122" t="s">
        <v>466</v>
      </c>
      <c r="C351" s="122" t="s">
        <v>414</v>
      </c>
      <c r="D351" s="39" t="s">
        <v>187</v>
      </c>
      <c r="E351" s="71" t="s">
        <v>470</v>
      </c>
      <c r="F351" s="71" t="s">
        <v>57</v>
      </c>
      <c r="G351" s="71">
        <v>341</v>
      </c>
      <c r="H351" s="71">
        <f t="shared" si="15"/>
        <v>331</v>
      </c>
      <c r="I351" s="99">
        <f t="shared" si="16"/>
        <v>10</v>
      </c>
      <c r="J351" s="126">
        <f t="shared" si="17"/>
        <v>0.97067448680351909</v>
      </c>
      <c r="K351" s="99"/>
      <c r="L351" s="71">
        <v>331</v>
      </c>
      <c r="M351" s="71">
        <v>2</v>
      </c>
      <c r="N351" s="71">
        <v>3</v>
      </c>
      <c r="O351" s="71">
        <v>5</v>
      </c>
      <c r="P351" s="71">
        <v>0</v>
      </c>
    </row>
    <row r="352" spans="1:16" ht="15" x14ac:dyDescent="0.25">
      <c r="A352" s="122" t="s">
        <v>389</v>
      </c>
      <c r="B352" s="122" t="s">
        <v>466</v>
      </c>
      <c r="C352" s="122" t="s">
        <v>414</v>
      </c>
      <c r="D352" s="39" t="s">
        <v>187</v>
      </c>
      <c r="E352" s="71" t="s">
        <v>470</v>
      </c>
      <c r="F352" s="71" t="s">
        <v>66</v>
      </c>
      <c r="G352" s="71">
        <v>8</v>
      </c>
      <c r="H352" s="71">
        <f t="shared" si="15"/>
        <v>8</v>
      </c>
      <c r="I352" s="99">
        <f t="shared" si="16"/>
        <v>0</v>
      </c>
      <c r="J352" s="126">
        <f t="shared" si="17"/>
        <v>1</v>
      </c>
      <c r="K352" s="99"/>
      <c r="L352" s="71">
        <v>8</v>
      </c>
      <c r="M352" s="71">
        <v>0</v>
      </c>
      <c r="N352" s="71">
        <v>0</v>
      </c>
      <c r="O352" s="71">
        <v>0</v>
      </c>
      <c r="P352" s="71">
        <v>0</v>
      </c>
    </row>
    <row r="353" spans="1:16" ht="15" x14ac:dyDescent="0.25">
      <c r="A353" s="122" t="s">
        <v>389</v>
      </c>
      <c r="B353" s="122" t="s">
        <v>466</v>
      </c>
      <c r="C353" s="122" t="s">
        <v>414</v>
      </c>
      <c r="D353" s="39" t="s">
        <v>187</v>
      </c>
      <c r="E353" s="71" t="s">
        <v>470</v>
      </c>
      <c r="F353" s="71" t="s">
        <v>54</v>
      </c>
      <c r="G353" s="71">
        <v>7</v>
      </c>
      <c r="H353" s="71">
        <f t="shared" si="15"/>
        <v>7</v>
      </c>
      <c r="I353" s="99">
        <f t="shared" si="16"/>
        <v>0</v>
      </c>
      <c r="J353" s="126">
        <f t="shared" si="17"/>
        <v>1</v>
      </c>
      <c r="K353" s="99"/>
      <c r="L353" s="71">
        <v>7</v>
      </c>
      <c r="M353" s="71">
        <v>0</v>
      </c>
      <c r="N353" s="71">
        <v>0</v>
      </c>
      <c r="O353" s="71">
        <v>0</v>
      </c>
      <c r="P353" s="71">
        <v>0</v>
      </c>
    </row>
    <row r="354" spans="1:16" ht="15" x14ac:dyDescent="0.25">
      <c r="A354" s="122" t="s">
        <v>389</v>
      </c>
      <c r="B354" s="122" t="s">
        <v>466</v>
      </c>
      <c r="C354" s="122" t="s">
        <v>414</v>
      </c>
      <c r="D354" s="39" t="s">
        <v>187</v>
      </c>
      <c r="E354" s="71" t="s">
        <v>470</v>
      </c>
      <c r="F354" s="71" t="s">
        <v>53</v>
      </c>
      <c r="G354" s="71">
        <v>571</v>
      </c>
      <c r="H354" s="71">
        <f t="shared" si="15"/>
        <v>544</v>
      </c>
      <c r="I354" s="99">
        <f t="shared" si="16"/>
        <v>27</v>
      </c>
      <c r="J354" s="126">
        <f t="shared" si="17"/>
        <v>0.95271453590192645</v>
      </c>
      <c r="K354" s="99"/>
      <c r="L354" s="71">
        <v>544</v>
      </c>
      <c r="M354" s="71">
        <v>6</v>
      </c>
      <c r="N354" s="71">
        <v>10</v>
      </c>
      <c r="O354" s="71">
        <v>10</v>
      </c>
      <c r="P354" s="71">
        <v>1</v>
      </c>
    </row>
    <row r="355" spans="1:16" ht="15" x14ac:dyDescent="0.25">
      <c r="A355" s="122" t="s">
        <v>389</v>
      </c>
      <c r="B355" s="122" t="s">
        <v>466</v>
      </c>
      <c r="C355" s="122" t="s">
        <v>414</v>
      </c>
      <c r="D355" s="39" t="s">
        <v>187</v>
      </c>
      <c r="E355" s="71" t="s">
        <v>470</v>
      </c>
      <c r="F355" s="71" t="s">
        <v>67</v>
      </c>
      <c r="G355" s="71">
        <v>120</v>
      </c>
      <c r="H355" s="71">
        <f t="shared" si="15"/>
        <v>119</v>
      </c>
      <c r="I355" s="99">
        <f t="shared" si="16"/>
        <v>1</v>
      </c>
      <c r="J355" s="126">
        <f t="shared" si="17"/>
        <v>0.9916666666666667</v>
      </c>
      <c r="K355" s="99"/>
      <c r="L355" s="71">
        <v>119</v>
      </c>
      <c r="M355" s="71">
        <v>0</v>
      </c>
      <c r="N355" s="71">
        <v>0</v>
      </c>
      <c r="O355" s="71">
        <v>1</v>
      </c>
      <c r="P355" s="71">
        <v>0</v>
      </c>
    </row>
    <row r="356" spans="1:16" ht="15" x14ac:dyDescent="0.25">
      <c r="A356" s="122" t="s">
        <v>389</v>
      </c>
      <c r="B356" s="122" t="s">
        <v>466</v>
      </c>
      <c r="C356" s="122" t="s">
        <v>414</v>
      </c>
      <c r="D356" s="39" t="s">
        <v>187</v>
      </c>
      <c r="E356" s="71" t="s">
        <v>470</v>
      </c>
      <c r="F356" s="71" t="s">
        <v>58</v>
      </c>
      <c r="G356" s="71">
        <v>76</v>
      </c>
      <c r="H356" s="71">
        <f t="shared" si="15"/>
        <v>71</v>
      </c>
      <c r="I356" s="99">
        <f t="shared" si="16"/>
        <v>5</v>
      </c>
      <c r="J356" s="126">
        <f t="shared" si="17"/>
        <v>0.93421052631578949</v>
      </c>
      <c r="K356" s="99"/>
      <c r="L356" s="71">
        <v>71</v>
      </c>
      <c r="M356" s="71">
        <v>1</v>
      </c>
      <c r="N356" s="71">
        <v>3</v>
      </c>
      <c r="O356" s="71">
        <v>1</v>
      </c>
      <c r="P356" s="71">
        <v>0</v>
      </c>
    </row>
    <row r="357" spans="1:16" ht="15" x14ac:dyDescent="0.25">
      <c r="A357" s="122" t="s">
        <v>389</v>
      </c>
      <c r="B357" s="122" t="s">
        <v>466</v>
      </c>
      <c r="C357" s="122" t="s">
        <v>414</v>
      </c>
      <c r="D357" s="39" t="s">
        <v>187</v>
      </c>
      <c r="E357" s="71" t="s">
        <v>470</v>
      </c>
      <c r="F357" s="71" t="s">
        <v>59</v>
      </c>
      <c r="G357" s="71">
        <v>22</v>
      </c>
      <c r="H357" s="71">
        <f t="shared" si="15"/>
        <v>21</v>
      </c>
      <c r="I357" s="99">
        <f t="shared" si="16"/>
        <v>1</v>
      </c>
      <c r="J357" s="126">
        <f t="shared" si="17"/>
        <v>0.95454545454545459</v>
      </c>
      <c r="K357" s="99"/>
      <c r="L357" s="71">
        <v>21</v>
      </c>
      <c r="M357" s="71">
        <v>0</v>
      </c>
      <c r="N357" s="71">
        <v>0</v>
      </c>
      <c r="O357" s="71">
        <v>0</v>
      </c>
      <c r="P357" s="71">
        <v>1</v>
      </c>
    </row>
    <row r="358" spans="1:16" ht="15" x14ac:dyDescent="0.25">
      <c r="A358" s="122" t="s">
        <v>389</v>
      </c>
      <c r="B358" s="122" t="s">
        <v>466</v>
      </c>
      <c r="C358" s="122" t="s">
        <v>414</v>
      </c>
      <c r="D358" s="39" t="s">
        <v>187</v>
      </c>
      <c r="E358" s="71" t="s">
        <v>470</v>
      </c>
      <c r="F358" s="71" t="s">
        <v>60</v>
      </c>
      <c r="G358" s="71">
        <v>535</v>
      </c>
      <c r="H358" s="71">
        <f t="shared" si="15"/>
        <v>494</v>
      </c>
      <c r="I358" s="99">
        <f t="shared" si="16"/>
        <v>41</v>
      </c>
      <c r="J358" s="126">
        <f t="shared" si="17"/>
        <v>0.92336448598130838</v>
      </c>
      <c r="K358" s="99"/>
      <c r="L358" s="71">
        <v>494</v>
      </c>
      <c r="M358" s="71">
        <v>9</v>
      </c>
      <c r="N358" s="71">
        <v>15</v>
      </c>
      <c r="O358" s="71">
        <v>13</v>
      </c>
      <c r="P358" s="71">
        <v>4</v>
      </c>
    </row>
    <row r="359" spans="1:16" ht="15" x14ac:dyDescent="0.25">
      <c r="A359" s="122" t="s">
        <v>389</v>
      </c>
      <c r="B359" s="122" t="s">
        <v>466</v>
      </c>
      <c r="C359" s="122" t="s">
        <v>414</v>
      </c>
      <c r="D359" s="39" t="s">
        <v>187</v>
      </c>
      <c r="E359" s="71" t="s">
        <v>470</v>
      </c>
      <c r="F359" s="71" t="s">
        <v>61</v>
      </c>
      <c r="G359" s="71">
        <v>547</v>
      </c>
      <c r="H359" s="71">
        <f t="shared" si="15"/>
        <v>519</v>
      </c>
      <c r="I359" s="99">
        <f t="shared" si="16"/>
        <v>28</v>
      </c>
      <c r="J359" s="126">
        <f t="shared" si="17"/>
        <v>0.94881170018281535</v>
      </c>
      <c r="K359" s="99"/>
      <c r="L359" s="71">
        <v>519</v>
      </c>
      <c r="M359" s="71">
        <v>1</v>
      </c>
      <c r="N359" s="71">
        <v>16</v>
      </c>
      <c r="O359" s="71">
        <v>7</v>
      </c>
      <c r="P359" s="71">
        <v>4</v>
      </c>
    </row>
    <row r="360" spans="1:16" ht="15" x14ac:dyDescent="0.25">
      <c r="A360" s="122" t="s">
        <v>389</v>
      </c>
      <c r="B360" s="122" t="s">
        <v>466</v>
      </c>
      <c r="C360" s="122" t="s">
        <v>414</v>
      </c>
      <c r="D360" s="39" t="s">
        <v>109</v>
      </c>
      <c r="E360" s="71" t="s">
        <v>471</v>
      </c>
      <c r="F360" s="71" t="s">
        <v>57</v>
      </c>
      <c r="G360" s="71">
        <v>125</v>
      </c>
      <c r="H360" s="71">
        <f t="shared" si="15"/>
        <v>118</v>
      </c>
      <c r="I360" s="99">
        <f t="shared" si="16"/>
        <v>7</v>
      </c>
      <c r="J360" s="126">
        <f t="shared" si="17"/>
        <v>0.94399999999999995</v>
      </c>
      <c r="K360" s="99"/>
      <c r="L360" s="71">
        <v>118</v>
      </c>
      <c r="M360" s="71">
        <v>1</v>
      </c>
      <c r="N360" s="71">
        <v>4</v>
      </c>
      <c r="O360" s="71">
        <v>2</v>
      </c>
      <c r="P360" s="71">
        <v>0</v>
      </c>
    </row>
    <row r="361" spans="1:16" ht="15" x14ac:dyDescent="0.25">
      <c r="A361" s="122" t="s">
        <v>389</v>
      </c>
      <c r="B361" s="122" t="s">
        <v>466</v>
      </c>
      <c r="C361" s="122" t="s">
        <v>414</v>
      </c>
      <c r="D361" s="39" t="s">
        <v>109</v>
      </c>
      <c r="E361" s="71" t="s">
        <v>471</v>
      </c>
      <c r="F361" s="71" t="s">
        <v>66</v>
      </c>
      <c r="G361" s="71">
        <v>15</v>
      </c>
      <c r="H361" s="71">
        <f t="shared" si="15"/>
        <v>15</v>
      </c>
      <c r="I361" s="99">
        <f t="shared" si="16"/>
        <v>0</v>
      </c>
      <c r="J361" s="126">
        <f t="shared" si="17"/>
        <v>1</v>
      </c>
      <c r="K361" s="99"/>
      <c r="L361" s="71">
        <v>15</v>
      </c>
      <c r="M361" s="71">
        <v>0</v>
      </c>
      <c r="N361" s="71">
        <v>0</v>
      </c>
      <c r="O361" s="71">
        <v>0</v>
      </c>
      <c r="P361" s="71">
        <v>0</v>
      </c>
    </row>
    <row r="362" spans="1:16" ht="15" x14ac:dyDescent="0.25">
      <c r="A362" s="122" t="s">
        <v>389</v>
      </c>
      <c r="B362" s="122" t="s">
        <v>466</v>
      </c>
      <c r="C362" s="122" t="s">
        <v>414</v>
      </c>
      <c r="D362" s="39" t="s">
        <v>109</v>
      </c>
      <c r="E362" s="71" t="s">
        <v>471</v>
      </c>
      <c r="F362" s="71" t="s">
        <v>54</v>
      </c>
      <c r="G362" s="71">
        <v>54</v>
      </c>
      <c r="H362" s="71">
        <f t="shared" si="15"/>
        <v>53</v>
      </c>
      <c r="I362" s="99">
        <f t="shared" si="16"/>
        <v>1</v>
      </c>
      <c r="J362" s="126">
        <f t="shared" si="17"/>
        <v>0.98148148148148151</v>
      </c>
      <c r="K362" s="99"/>
      <c r="L362" s="71">
        <v>53</v>
      </c>
      <c r="M362" s="71">
        <v>0</v>
      </c>
      <c r="N362" s="71">
        <v>1</v>
      </c>
      <c r="O362" s="71">
        <v>0</v>
      </c>
      <c r="P362" s="71">
        <v>0</v>
      </c>
    </row>
    <row r="363" spans="1:16" ht="15" x14ac:dyDescent="0.25">
      <c r="A363" s="122" t="s">
        <v>389</v>
      </c>
      <c r="B363" s="122" t="s">
        <v>466</v>
      </c>
      <c r="C363" s="122" t="s">
        <v>414</v>
      </c>
      <c r="D363" s="39" t="s">
        <v>109</v>
      </c>
      <c r="E363" s="71" t="s">
        <v>471</v>
      </c>
      <c r="F363" s="71" t="s">
        <v>53</v>
      </c>
      <c r="G363" s="71">
        <v>203</v>
      </c>
      <c r="H363" s="71">
        <f t="shared" si="15"/>
        <v>188</v>
      </c>
      <c r="I363" s="99">
        <f t="shared" si="16"/>
        <v>15</v>
      </c>
      <c r="J363" s="126">
        <f t="shared" si="17"/>
        <v>0.92610837438423643</v>
      </c>
      <c r="K363" s="99"/>
      <c r="L363" s="71">
        <v>188</v>
      </c>
      <c r="M363" s="71">
        <v>2</v>
      </c>
      <c r="N363" s="71">
        <v>7</v>
      </c>
      <c r="O363" s="71">
        <v>6</v>
      </c>
      <c r="P363" s="71">
        <v>0</v>
      </c>
    </row>
    <row r="364" spans="1:16" ht="15" x14ac:dyDescent="0.25">
      <c r="A364" s="122" t="s">
        <v>389</v>
      </c>
      <c r="B364" s="122" t="s">
        <v>466</v>
      </c>
      <c r="C364" s="122" t="s">
        <v>414</v>
      </c>
      <c r="D364" s="39" t="s">
        <v>109</v>
      </c>
      <c r="E364" s="71" t="s">
        <v>471</v>
      </c>
      <c r="F364" s="71" t="s">
        <v>67</v>
      </c>
      <c r="G364" s="71">
        <v>79</v>
      </c>
      <c r="H364" s="71">
        <f t="shared" si="15"/>
        <v>79</v>
      </c>
      <c r="I364" s="99">
        <f t="shared" si="16"/>
        <v>0</v>
      </c>
      <c r="J364" s="126">
        <f t="shared" si="17"/>
        <v>1</v>
      </c>
      <c r="K364" s="99"/>
      <c r="L364" s="71">
        <v>79</v>
      </c>
      <c r="M364" s="71">
        <v>0</v>
      </c>
      <c r="N364" s="71">
        <v>0</v>
      </c>
      <c r="O364" s="71">
        <v>0</v>
      </c>
      <c r="P364" s="71">
        <v>0</v>
      </c>
    </row>
    <row r="365" spans="1:16" ht="15" x14ac:dyDescent="0.25">
      <c r="A365" s="122" t="s">
        <v>389</v>
      </c>
      <c r="B365" s="122" t="s">
        <v>466</v>
      </c>
      <c r="C365" s="122" t="s">
        <v>414</v>
      </c>
      <c r="D365" s="39" t="s">
        <v>109</v>
      </c>
      <c r="E365" s="71" t="s">
        <v>471</v>
      </c>
      <c r="F365" s="71" t="s">
        <v>60</v>
      </c>
      <c r="G365" s="71">
        <v>173</v>
      </c>
      <c r="H365" s="71">
        <f t="shared" si="15"/>
        <v>161</v>
      </c>
      <c r="I365" s="99">
        <f t="shared" si="16"/>
        <v>12</v>
      </c>
      <c r="J365" s="126">
        <f t="shared" si="17"/>
        <v>0.93063583815028905</v>
      </c>
      <c r="K365" s="99"/>
      <c r="L365" s="71">
        <v>161</v>
      </c>
      <c r="M365" s="71">
        <v>2</v>
      </c>
      <c r="N365" s="71">
        <v>7</v>
      </c>
      <c r="O365" s="71">
        <v>1</v>
      </c>
      <c r="P365" s="71">
        <v>2</v>
      </c>
    </row>
    <row r="366" spans="1:16" ht="15" x14ac:dyDescent="0.25">
      <c r="A366" s="122" t="s">
        <v>389</v>
      </c>
      <c r="B366" s="122" t="s">
        <v>466</v>
      </c>
      <c r="C366" s="122" t="s">
        <v>414</v>
      </c>
      <c r="D366" s="39" t="s">
        <v>185</v>
      </c>
      <c r="E366" s="71" t="s">
        <v>472</v>
      </c>
      <c r="F366" s="71" t="s">
        <v>71</v>
      </c>
      <c r="G366" s="71">
        <v>6</v>
      </c>
      <c r="H366" s="71">
        <f t="shared" si="15"/>
        <v>6</v>
      </c>
      <c r="I366" s="99">
        <f t="shared" si="16"/>
        <v>0</v>
      </c>
      <c r="J366" s="126">
        <f t="shared" si="17"/>
        <v>1</v>
      </c>
      <c r="K366" s="99"/>
      <c r="L366" s="71">
        <v>6</v>
      </c>
      <c r="M366" s="71">
        <v>0</v>
      </c>
      <c r="N366" s="71">
        <v>0</v>
      </c>
      <c r="O366" s="71">
        <v>0</v>
      </c>
      <c r="P366" s="71">
        <v>0</v>
      </c>
    </row>
    <row r="367" spans="1:16" ht="15" x14ac:dyDescent="0.25">
      <c r="A367" s="122" t="s">
        <v>389</v>
      </c>
      <c r="B367" s="122" t="s">
        <v>466</v>
      </c>
      <c r="C367" s="122" t="s">
        <v>414</v>
      </c>
      <c r="D367" s="39" t="s">
        <v>185</v>
      </c>
      <c r="E367" s="71" t="s">
        <v>472</v>
      </c>
      <c r="F367" s="71" t="s">
        <v>65</v>
      </c>
      <c r="G367" s="71">
        <v>499</v>
      </c>
      <c r="H367" s="71">
        <f t="shared" si="15"/>
        <v>494</v>
      </c>
      <c r="I367" s="99">
        <f t="shared" si="16"/>
        <v>5</v>
      </c>
      <c r="J367" s="126">
        <f t="shared" si="17"/>
        <v>0.98997995991983967</v>
      </c>
      <c r="K367" s="99"/>
      <c r="L367" s="71">
        <v>494</v>
      </c>
      <c r="M367" s="71">
        <v>2</v>
      </c>
      <c r="N367" s="71">
        <v>2</v>
      </c>
      <c r="O367" s="71">
        <v>1</v>
      </c>
      <c r="P367" s="71">
        <v>0</v>
      </c>
    </row>
    <row r="368" spans="1:16" ht="15" x14ac:dyDescent="0.25">
      <c r="A368" s="122" t="s">
        <v>389</v>
      </c>
      <c r="B368" s="122" t="s">
        <v>466</v>
      </c>
      <c r="C368" s="122" t="s">
        <v>414</v>
      </c>
      <c r="D368" s="39" t="s">
        <v>185</v>
      </c>
      <c r="E368" s="71" t="s">
        <v>472</v>
      </c>
      <c r="F368" s="71" t="s">
        <v>56</v>
      </c>
      <c r="G368" s="71">
        <v>24</v>
      </c>
      <c r="H368" s="71">
        <f t="shared" si="15"/>
        <v>24</v>
      </c>
      <c r="I368" s="99">
        <f t="shared" si="16"/>
        <v>0</v>
      </c>
      <c r="J368" s="126">
        <f t="shared" si="17"/>
        <v>1</v>
      </c>
      <c r="K368" s="99"/>
      <c r="L368" s="71">
        <v>24</v>
      </c>
      <c r="M368" s="71">
        <v>0</v>
      </c>
      <c r="N368" s="71">
        <v>0</v>
      </c>
      <c r="O368" s="71">
        <v>0</v>
      </c>
      <c r="P368" s="71">
        <v>0</v>
      </c>
    </row>
    <row r="369" spans="1:16" ht="15" x14ac:dyDescent="0.25">
      <c r="A369" s="122" t="s">
        <v>389</v>
      </c>
      <c r="B369" s="122" t="s">
        <v>466</v>
      </c>
      <c r="C369" s="122" t="s">
        <v>414</v>
      </c>
      <c r="D369" s="39" t="s">
        <v>185</v>
      </c>
      <c r="E369" s="71" t="s">
        <v>472</v>
      </c>
      <c r="F369" s="71" t="s">
        <v>57</v>
      </c>
      <c r="G369" s="71">
        <v>315</v>
      </c>
      <c r="H369" s="71">
        <f t="shared" si="15"/>
        <v>308</v>
      </c>
      <c r="I369" s="99">
        <f t="shared" si="16"/>
        <v>7</v>
      </c>
      <c r="J369" s="126">
        <f t="shared" si="17"/>
        <v>0.97777777777777775</v>
      </c>
      <c r="K369" s="99"/>
      <c r="L369" s="71">
        <v>308</v>
      </c>
      <c r="M369" s="71">
        <v>0</v>
      </c>
      <c r="N369" s="71">
        <v>6</v>
      </c>
      <c r="O369" s="71">
        <v>1</v>
      </c>
      <c r="P369" s="71">
        <v>0</v>
      </c>
    </row>
    <row r="370" spans="1:16" ht="15" x14ac:dyDescent="0.25">
      <c r="A370" s="122" t="s">
        <v>389</v>
      </c>
      <c r="B370" s="122" t="s">
        <v>466</v>
      </c>
      <c r="C370" s="122" t="s">
        <v>414</v>
      </c>
      <c r="D370" s="39" t="s">
        <v>185</v>
      </c>
      <c r="E370" s="71" t="s">
        <v>472</v>
      </c>
      <c r="F370" s="71" t="s">
        <v>66</v>
      </c>
      <c r="G370" s="71">
        <v>36</v>
      </c>
      <c r="H370" s="71">
        <f t="shared" si="15"/>
        <v>36</v>
      </c>
      <c r="I370" s="99">
        <f t="shared" si="16"/>
        <v>0</v>
      </c>
      <c r="J370" s="126">
        <f t="shared" si="17"/>
        <v>1</v>
      </c>
      <c r="K370" s="99"/>
      <c r="L370" s="71">
        <v>36</v>
      </c>
      <c r="M370" s="71">
        <v>0</v>
      </c>
      <c r="N370" s="71">
        <v>0</v>
      </c>
      <c r="O370" s="71">
        <v>0</v>
      </c>
      <c r="P370" s="71">
        <v>0</v>
      </c>
    </row>
    <row r="371" spans="1:16" ht="15" x14ac:dyDescent="0.25">
      <c r="A371" s="122" t="s">
        <v>389</v>
      </c>
      <c r="B371" s="122" t="s">
        <v>466</v>
      </c>
      <c r="C371" s="122" t="s">
        <v>414</v>
      </c>
      <c r="D371" s="39" t="s">
        <v>185</v>
      </c>
      <c r="E371" s="71" t="s">
        <v>472</v>
      </c>
      <c r="F371" s="71" t="s">
        <v>54</v>
      </c>
      <c r="G371" s="71">
        <v>723</v>
      </c>
      <c r="H371" s="71">
        <f t="shared" si="15"/>
        <v>710</v>
      </c>
      <c r="I371" s="99">
        <f t="shared" si="16"/>
        <v>13</v>
      </c>
      <c r="J371" s="126">
        <f t="shared" si="17"/>
        <v>0.9820193637621023</v>
      </c>
      <c r="K371" s="99"/>
      <c r="L371" s="71">
        <v>710</v>
      </c>
      <c r="M371" s="71">
        <v>3</v>
      </c>
      <c r="N371" s="71">
        <v>5</v>
      </c>
      <c r="O371" s="71">
        <v>3</v>
      </c>
      <c r="P371" s="71">
        <v>2</v>
      </c>
    </row>
    <row r="372" spans="1:16" ht="15" x14ac:dyDescent="0.25">
      <c r="A372" s="122" t="s">
        <v>389</v>
      </c>
      <c r="B372" s="122" t="s">
        <v>466</v>
      </c>
      <c r="C372" s="122" t="s">
        <v>414</v>
      </c>
      <c r="D372" s="39" t="s">
        <v>185</v>
      </c>
      <c r="E372" s="71" t="s">
        <v>472</v>
      </c>
      <c r="F372" s="71" t="s">
        <v>53</v>
      </c>
      <c r="G372" s="71">
        <v>412</v>
      </c>
      <c r="H372" s="71">
        <f t="shared" si="15"/>
        <v>340</v>
      </c>
      <c r="I372" s="99">
        <f t="shared" si="16"/>
        <v>72</v>
      </c>
      <c r="J372" s="126">
        <f t="shared" si="17"/>
        <v>0.82524271844660191</v>
      </c>
      <c r="K372" s="99"/>
      <c r="L372" s="71">
        <v>340</v>
      </c>
      <c r="M372" s="71">
        <v>28</v>
      </c>
      <c r="N372" s="71">
        <v>27</v>
      </c>
      <c r="O372" s="71">
        <v>6</v>
      </c>
      <c r="P372" s="71">
        <v>11</v>
      </c>
    </row>
    <row r="373" spans="1:16" ht="15" x14ac:dyDescent="0.25">
      <c r="A373" s="122" t="s">
        <v>389</v>
      </c>
      <c r="B373" s="122" t="s">
        <v>466</v>
      </c>
      <c r="C373" s="122" t="s">
        <v>414</v>
      </c>
      <c r="D373" s="39" t="s">
        <v>185</v>
      </c>
      <c r="E373" s="71" t="s">
        <v>472</v>
      </c>
      <c r="F373" s="71" t="s">
        <v>67</v>
      </c>
      <c r="G373" s="71">
        <v>121</v>
      </c>
      <c r="H373" s="71">
        <f t="shared" si="15"/>
        <v>119</v>
      </c>
      <c r="I373" s="99">
        <f t="shared" si="16"/>
        <v>2</v>
      </c>
      <c r="J373" s="126">
        <f t="shared" si="17"/>
        <v>0.98347107438016534</v>
      </c>
      <c r="K373" s="99"/>
      <c r="L373" s="71">
        <v>119</v>
      </c>
      <c r="M373" s="71">
        <v>0</v>
      </c>
      <c r="N373" s="71">
        <v>0</v>
      </c>
      <c r="O373" s="71">
        <v>2</v>
      </c>
      <c r="P373" s="71">
        <v>0</v>
      </c>
    </row>
    <row r="374" spans="1:16" ht="15" x14ac:dyDescent="0.25">
      <c r="A374" s="122" t="s">
        <v>389</v>
      </c>
      <c r="B374" s="122" t="s">
        <v>466</v>
      </c>
      <c r="C374" s="122" t="s">
        <v>414</v>
      </c>
      <c r="D374" s="39" t="s">
        <v>185</v>
      </c>
      <c r="E374" s="71" t="s">
        <v>472</v>
      </c>
      <c r="F374" s="71" t="s">
        <v>69</v>
      </c>
      <c r="G374" s="71">
        <v>59</v>
      </c>
      <c r="H374" s="71">
        <f t="shared" si="15"/>
        <v>57</v>
      </c>
      <c r="I374" s="99">
        <f t="shared" si="16"/>
        <v>2</v>
      </c>
      <c r="J374" s="126">
        <f t="shared" si="17"/>
        <v>0.96610169491525422</v>
      </c>
      <c r="K374" s="99"/>
      <c r="L374" s="71">
        <v>57</v>
      </c>
      <c r="M374" s="71">
        <v>0</v>
      </c>
      <c r="N374" s="71">
        <v>1</v>
      </c>
      <c r="O374" s="71">
        <v>1</v>
      </c>
      <c r="P374" s="71">
        <v>0</v>
      </c>
    </row>
    <row r="375" spans="1:16" ht="15" x14ac:dyDescent="0.25">
      <c r="A375" s="122" t="s">
        <v>389</v>
      </c>
      <c r="B375" s="122" t="s">
        <v>466</v>
      </c>
      <c r="C375" s="122" t="s">
        <v>414</v>
      </c>
      <c r="D375" s="39" t="s">
        <v>185</v>
      </c>
      <c r="E375" s="71" t="s">
        <v>472</v>
      </c>
      <c r="F375" s="71" t="s">
        <v>58</v>
      </c>
      <c r="G375" s="71">
        <v>1686</v>
      </c>
      <c r="H375" s="71">
        <f t="shared" si="15"/>
        <v>1646</v>
      </c>
      <c r="I375" s="99">
        <f t="shared" si="16"/>
        <v>40</v>
      </c>
      <c r="J375" s="126">
        <f t="shared" si="17"/>
        <v>0.97627520759193354</v>
      </c>
      <c r="K375" s="99"/>
      <c r="L375" s="71">
        <v>1646</v>
      </c>
      <c r="M375" s="71">
        <v>12</v>
      </c>
      <c r="N375" s="71">
        <v>13</v>
      </c>
      <c r="O375" s="71">
        <v>11</v>
      </c>
      <c r="P375" s="71">
        <v>4</v>
      </c>
    </row>
    <row r="376" spans="1:16" ht="15" x14ac:dyDescent="0.25">
      <c r="A376" s="122" t="s">
        <v>389</v>
      </c>
      <c r="B376" s="122" t="s">
        <v>466</v>
      </c>
      <c r="C376" s="122" t="s">
        <v>414</v>
      </c>
      <c r="D376" s="39" t="s">
        <v>185</v>
      </c>
      <c r="E376" s="71" t="s">
        <v>472</v>
      </c>
      <c r="F376" s="71" t="s">
        <v>59</v>
      </c>
      <c r="G376" s="71">
        <v>39</v>
      </c>
      <c r="H376" s="71">
        <f t="shared" si="15"/>
        <v>38</v>
      </c>
      <c r="I376" s="99">
        <f t="shared" si="16"/>
        <v>1</v>
      </c>
      <c r="J376" s="126">
        <f t="shared" si="17"/>
        <v>0.97435897435897434</v>
      </c>
      <c r="K376" s="99"/>
      <c r="L376" s="71">
        <v>38</v>
      </c>
      <c r="M376" s="71">
        <v>0</v>
      </c>
      <c r="N376" s="71">
        <v>1</v>
      </c>
      <c r="O376" s="71">
        <v>0</v>
      </c>
      <c r="P376" s="71">
        <v>0</v>
      </c>
    </row>
    <row r="377" spans="1:16" ht="15" x14ac:dyDescent="0.25">
      <c r="A377" s="122" t="s">
        <v>389</v>
      </c>
      <c r="B377" s="122" t="s">
        <v>466</v>
      </c>
      <c r="C377" s="122" t="s">
        <v>414</v>
      </c>
      <c r="D377" s="39" t="s">
        <v>185</v>
      </c>
      <c r="E377" s="71" t="s">
        <v>472</v>
      </c>
      <c r="F377" s="71" t="s">
        <v>60</v>
      </c>
      <c r="G377" s="71">
        <v>496</v>
      </c>
      <c r="H377" s="71">
        <f t="shared" si="15"/>
        <v>458</v>
      </c>
      <c r="I377" s="99">
        <f t="shared" si="16"/>
        <v>38</v>
      </c>
      <c r="J377" s="126">
        <f t="shared" si="17"/>
        <v>0.92338709677419351</v>
      </c>
      <c r="K377" s="99"/>
      <c r="L377" s="71">
        <v>458</v>
      </c>
      <c r="M377" s="71">
        <v>8</v>
      </c>
      <c r="N377" s="71">
        <v>10</v>
      </c>
      <c r="O377" s="71">
        <v>14</v>
      </c>
      <c r="P377" s="71">
        <v>6</v>
      </c>
    </row>
    <row r="378" spans="1:16" ht="15" x14ac:dyDescent="0.25">
      <c r="A378" s="122" t="s">
        <v>389</v>
      </c>
      <c r="B378" s="122" t="s">
        <v>466</v>
      </c>
      <c r="C378" s="122" t="s">
        <v>414</v>
      </c>
      <c r="D378" s="39" t="s">
        <v>185</v>
      </c>
      <c r="E378" s="71" t="s">
        <v>472</v>
      </c>
      <c r="F378" s="71" t="s">
        <v>61</v>
      </c>
      <c r="G378" s="71">
        <v>550</v>
      </c>
      <c r="H378" s="71">
        <f t="shared" si="15"/>
        <v>543</v>
      </c>
      <c r="I378" s="99">
        <f t="shared" si="16"/>
        <v>7</v>
      </c>
      <c r="J378" s="126">
        <f t="shared" si="17"/>
        <v>0.9872727272727273</v>
      </c>
      <c r="K378" s="99"/>
      <c r="L378" s="71">
        <v>543</v>
      </c>
      <c r="M378" s="71">
        <v>3</v>
      </c>
      <c r="N378" s="71">
        <v>2</v>
      </c>
      <c r="O378" s="71">
        <v>2</v>
      </c>
      <c r="P378" s="71">
        <v>0</v>
      </c>
    </row>
    <row r="379" spans="1:16" ht="15" x14ac:dyDescent="0.25">
      <c r="A379" s="122" t="s">
        <v>389</v>
      </c>
      <c r="B379" s="122" t="s">
        <v>460</v>
      </c>
      <c r="C379" s="122" t="s">
        <v>414</v>
      </c>
      <c r="D379" s="39" t="s">
        <v>193</v>
      </c>
      <c r="E379" s="71" t="s">
        <v>473</v>
      </c>
      <c r="F379" s="71" t="s">
        <v>71</v>
      </c>
      <c r="G379" s="71">
        <v>10</v>
      </c>
      <c r="H379" s="71">
        <f t="shared" si="15"/>
        <v>10</v>
      </c>
      <c r="I379" s="99">
        <f t="shared" si="16"/>
        <v>0</v>
      </c>
      <c r="J379" s="126">
        <f t="shared" si="17"/>
        <v>1</v>
      </c>
      <c r="K379" s="99"/>
      <c r="L379" s="71">
        <v>10</v>
      </c>
      <c r="M379" s="71">
        <v>0</v>
      </c>
      <c r="N379" s="71">
        <v>0</v>
      </c>
      <c r="O379" s="71">
        <v>0</v>
      </c>
      <c r="P379" s="71">
        <v>0</v>
      </c>
    </row>
    <row r="380" spans="1:16" ht="15" x14ac:dyDescent="0.25">
      <c r="A380" s="122" t="s">
        <v>389</v>
      </c>
      <c r="B380" s="122" t="s">
        <v>460</v>
      </c>
      <c r="C380" s="122" t="s">
        <v>414</v>
      </c>
      <c r="D380" s="39" t="s">
        <v>193</v>
      </c>
      <c r="E380" s="71" t="s">
        <v>473</v>
      </c>
      <c r="F380" s="71" t="s">
        <v>65</v>
      </c>
      <c r="G380" s="71">
        <v>378</v>
      </c>
      <c r="H380" s="71">
        <f t="shared" si="15"/>
        <v>360</v>
      </c>
      <c r="I380" s="99">
        <f t="shared" si="16"/>
        <v>18</v>
      </c>
      <c r="J380" s="126">
        <f t="shared" si="17"/>
        <v>0.95238095238095233</v>
      </c>
      <c r="K380" s="99"/>
      <c r="L380" s="71">
        <v>360</v>
      </c>
      <c r="M380" s="71">
        <v>15</v>
      </c>
      <c r="N380" s="71">
        <v>2</v>
      </c>
      <c r="O380" s="71">
        <v>1</v>
      </c>
      <c r="P380" s="71">
        <v>0</v>
      </c>
    </row>
    <row r="381" spans="1:16" ht="15" x14ac:dyDescent="0.25">
      <c r="A381" s="122" t="s">
        <v>389</v>
      </c>
      <c r="B381" s="122" t="s">
        <v>460</v>
      </c>
      <c r="C381" s="122" t="s">
        <v>414</v>
      </c>
      <c r="D381" s="39" t="s">
        <v>193</v>
      </c>
      <c r="E381" s="71" t="s">
        <v>473</v>
      </c>
      <c r="F381" s="71" t="s">
        <v>56</v>
      </c>
      <c r="G381" s="71">
        <v>7</v>
      </c>
      <c r="H381" s="71">
        <f t="shared" si="15"/>
        <v>7</v>
      </c>
      <c r="I381" s="99">
        <f t="shared" si="16"/>
        <v>0</v>
      </c>
      <c r="J381" s="126">
        <f t="shared" si="17"/>
        <v>1</v>
      </c>
      <c r="K381" s="99"/>
      <c r="L381" s="71">
        <v>7</v>
      </c>
      <c r="M381" s="71">
        <v>0</v>
      </c>
      <c r="N381" s="71">
        <v>0</v>
      </c>
      <c r="O381" s="71">
        <v>0</v>
      </c>
      <c r="P381" s="71">
        <v>0</v>
      </c>
    </row>
    <row r="382" spans="1:16" ht="15" x14ac:dyDescent="0.25">
      <c r="A382" s="122" t="s">
        <v>389</v>
      </c>
      <c r="B382" s="122" t="s">
        <v>460</v>
      </c>
      <c r="C382" s="122" t="s">
        <v>414</v>
      </c>
      <c r="D382" s="39" t="s">
        <v>193</v>
      </c>
      <c r="E382" s="71" t="s">
        <v>473</v>
      </c>
      <c r="F382" s="71" t="s">
        <v>57</v>
      </c>
      <c r="G382" s="71">
        <v>248</v>
      </c>
      <c r="H382" s="71">
        <f t="shared" si="15"/>
        <v>235</v>
      </c>
      <c r="I382" s="99">
        <f t="shared" si="16"/>
        <v>13</v>
      </c>
      <c r="J382" s="126">
        <f t="shared" si="17"/>
        <v>0.94758064516129037</v>
      </c>
      <c r="K382" s="99"/>
      <c r="L382" s="71">
        <v>235</v>
      </c>
      <c r="M382" s="71">
        <v>7</v>
      </c>
      <c r="N382" s="71">
        <v>3</v>
      </c>
      <c r="O382" s="71">
        <v>2</v>
      </c>
      <c r="P382" s="71">
        <v>1</v>
      </c>
    </row>
    <row r="383" spans="1:16" ht="15" x14ac:dyDescent="0.25">
      <c r="A383" s="122" t="s">
        <v>389</v>
      </c>
      <c r="B383" s="122" t="s">
        <v>460</v>
      </c>
      <c r="C383" s="122" t="s">
        <v>414</v>
      </c>
      <c r="D383" s="39" t="s">
        <v>193</v>
      </c>
      <c r="E383" s="71" t="s">
        <v>473</v>
      </c>
      <c r="F383" s="71" t="s">
        <v>66</v>
      </c>
      <c r="G383" s="71">
        <v>25</v>
      </c>
      <c r="H383" s="71">
        <f t="shared" si="15"/>
        <v>24</v>
      </c>
      <c r="I383" s="99">
        <f t="shared" si="16"/>
        <v>1</v>
      </c>
      <c r="J383" s="126">
        <f t="shared" si="17"/>
        <v>0.96</v>
      </c>
      <c r="K383" s="99"/>
      <c r="L383" s="71">
        <v>24</v>
      </c>
      <c r="M383" s="71">
        <v>0</v>
      </c>
      <c r="N383" s="71">
        <v>1</v>
      </c>
      <c r="O383" s="71">
        <v>0</v>
      </c>
      <c r="P383" s="71">
        <v>0</v>
      </c>
    </row>
    <row r="384" spans="1:16" ht="15" x14ac:dyDescent="0.25">
      <c r="A384" s="122" t="s">
        <v>389</v>
      </c>
      <c r="B384" s="122" t="s">
        <v>460</v>
      </c>
      <c r="C384" s="122" t="s">
        <v>414</v>
      </c>
      <c r="D384" s="39" t="s">
        <v>193</v>
      </c>
      <c r="E384" s="71" t="s">
        <v>473</v>
      </c>
      <c r="F384" s="71" t="s">
        <v>54</v>
      </c>
      <c r="G384" s="71">
        <v>251</v>
      </c>
      <c r="H384" s="71">
        <f t="shared" si="15"/>
        <v>240</v>
      </c>
      <c r="I384" s="99">
        <f t="shared" si="16"/>
        <v>11</v>
      </c>
      <c r="J384" s="126">
        <f t="shared" si="17"/>
        <v>0.95617529880478092</v>
      </c>
      <c r="K384" s="99"/>
      <c r="L384" s="71">
        <v>240</v>
      </c>
      <c r="M384" s="71">
        <v>4</v>
      </c>
      <c r="N384" s="71">
        <v>7</v>
      </c>
      <c r="O384" s="71">
        <v>0</v>
      </c>
      <c r="P384" s="71">
        <v>0</v>
      </c>
    </row>
    <row r="385" spans="1:16" ht="15" x14ac:dyDescent="0.25">
      <c r="A385" s="122" t="s">
        <v>389</v>
      </c>
      <c r="B385" s="122" t="s">
        <v>460</v>
      </c>
      <c r="C385" s="122" t="s">
        <v>414</v>
      </c>
      <c r="D385" s="39" t="s">
        <v>193</v>
      </c>
      <c r="E385" s="71" t="s">
        <v>473</v>
      </c>
      <c r="F385" s="71" t="s">
        <v>53</v>
      </c>
      <c r="G385" s="71">
        <v>416</v>
      </c>
      <c r="H385" s="71">
        <f t="shared" si="15"/>
        <v>360</v>
      </c>
      <c r="I385" s="99">
        <f t="shared" si="16"/>
        <v>56</v>
      </c>
      <c r="J385" s="126">
        <f t="shared" si="17"/>
        <v>0.86538461538461542</v>
      </c>
      <c r="K385" s="99"/>
      <c r="L385" s="71">
        <v>360</v>
      </c>
      <c r="M385" s="71">
        <v>15</v>
      </c>
      <c r="N385" s="71">
        <v>33</v>
      </c>
      <c r="O385" s="71">
        <v>7</v>
      </c>
      <c r="P385" s="71">
        <v>1</v>
      </c>
    </row>
    <row r="386" spans="1:16" ht="15" x14ac:dyDescent="0.25">
      <c r="A386" s="122" t="s">
        <v>389</v>
      </c>
      <c r="B386" s="122" t="s">
        <v>460</v>
      </c>
      <c r="C386" s="122" t="s">
        <v>414</v>
      </c>
      <c r="D386" s="39" t="s">
        <v>193</v>
      </c>
      <c r="E386" s="71" t="s">
        <v>473</v>
      </c>
      <c r="F386" s="71" t="s">
        <v>67</v>
      </c>
      <c r="G386" s="71">
        <v>71</v>
      </c>
      <c r="H386" s="71">
        <f t="shared" si="15"/>
        <v>65</v>
      </c>
      <c r="I386" s="99">
        <f t="shared" si="16"/>
        <v>6</v>
      </c>
      <c r="J386" s="126">
        <f t="shared" si="17"/>
        <v>0.91549295774647887</v>
      </c>
      <c r="K386" s="99"/>
      <c r="L386" s="71">
        <v>65</v>
      </c>
      <c r="M386" s="71">
        <v>3</v>
      </c>
      <c r="N386" s="71">
        <v>3</v>
      </c>
      <c r="O386" s="71">
        <v>0</v>
      </c>
      <c r="P386" s="71">
        <v>0</v>
      </c>
    </row>
    <row r="387" spans="1:16" ht="15" x14ac:dyDescent="0.25">
      <c r="A387" s="122" t="s">
        <v>389</v>
      </c>
      <c r="B387" s="122" t="s">
        <v>460</v>
      </c>
      <c r="C387" s="122" t="s">
        <v>414</v>
      </c>
      <c r="D387" s="39" t="s">
        <v>193</v>
      </c>
      <c r="E387" s="71" t="s">
        <v>473</v>
      </c>
      <c r="F387" s="71" t="s">
        <v>69</v>
      </c>
      <c r="G387" s="71">
        <v>1</v>
      </c>
      <c r="H387" s="71">
        <f t="shared" si="15"/>
        <v>1</v>
      </c>
      <c r="I387" s="99">
        <f t="shared" si="16"/>
        <v>0</v>
      </c>
      <c r="J387" s="126">
        <f t="shared" si="17"/>
        <v>1</v>
      </c>
      <c r="K387" s="99"/>
      <c r="L387" s="71">
        <v>1</v>
      </c>
      <c r="M387" s="71">
        <v>0</v>
      </c>
      <c r="N387" s="71">
        <v>0</v>
      </c>
      <c r="O387" s="71">
        <v>0</v>
      </c>
      <c r="P387" s="71">
        <v>0</v>
      </c>
    </row>
    <row r="388" spans="1:16" ht="15" x14ac:dyDescent="0.25">
      <c r="A388" s="122" t="s">
        <v>389</v>
      </c>
      <c r="B388" s="122" t="s">
        <v>460</v>
      </c>
      <c r="C388" s="122" t="s">
        <v>414</v>
      </c>
      <c r="D388" s="39" t="s">
        <v>193</v>
      </c>
      <c r="E388" s="71" t="s">
        <v>473</v>
      </c>
      <c r="F388" s="71" t="s">
        <v>58</v>
      </c>
      <c r="G388" s="71">
        <v>427</v>
      </c>
      <c r="H388" s="71">
        <f t="shared" si="15"/>
        <v>412</v>
      </c>
      <c r="I388" s="99">
        <f t="shared" si="16"/>
        <v>15</v>
      </c>
      <c r="J388" s="126">
        <f t="shared" si="17"/>
        <v>0.96487119437939106</v>
      </c>
      <c r="K388" s="99"/>
      <c r="L388" s="71">
        <v>412</v>
      </c>
      <c r="M388" s="71">
        <v>7</v>
      </c>
      <c r="N388" s="71">
        <v>6</v>
      </c>
      <c r="O388" s="71">
        <v>2</v>
      </c>
      <c r="P388" s="71">
        <v>0</v>
      </c>
    </row>
    <row r="389" spans="1:16" ht="15" x14ac:dyDescent="0.25">
      <c r="A389" s="122" t="s">
        <v>389</v>
      </c>
      <c r="B389" s="122" t="s">
        <v>460</v>
      </c>
      <c r="C389" s="122" t="s">
        <v>414</v>
      </c>
      <c r="D389" s="39" t="s">
        <v>193</v>
      </c>
      <c r="E389" s="71" t="s">
        <v>473</v>
      </c>
      <c r="F389" s="71" t="s">
        <v>59</v>
      </c>
      <c r="G389" s="71">
        <v>22</v>
      </c>
      <c r="H389" s="71">
        <f t="shared" si="15"/>
        <v>22</v>
      </c>
      <c r="I389" s="99">
        <f t="shared" si="16"/>
        <v>0</v>
      </c>
      <c r="J389" s="126">
        <f t="shared" si="17"/>
        <v>1</v>
      </c>
      <c r="K389" s="99"/>
      <c r="L389" s="71">
        <v>22</v>
      </c>
      <c r="M389" s="71">
        <v>0</v>
      </c>
      <c r="N389" s="71">
        <v>0</v>
      </c>
      <c r="O389" s="71">
        <v>0</v>
      </c>
      <c r="P389" s="71">
        <v>0</v>
      </c>
    </row>
    <row r="390" spans="1:16" ht="15" x14ac:dyDescent="0.25">
      <c r="A390" s="122" t="s">
        <v>389</v>
      </c>
      <c r="B390" s="122" t="s">
        <v>460</v>
      </c>
      <c r="C390" s="122" t="s">
        <v>414</v>
      </c>
      <c r="D390" s="39" t="s">
        <v>193</v>
      </c>
      <c r="E390" s="71" t="s">
        <v>473</v>
      </c>
      <c r="F390" s="71" t="s">
        <v>60</v>
      </c>
      <c r="G390" s="71">
        <v>207</v>
      </c>
      <c r="H390" s="71">
        <f t="shared" si="15"/>
        <v>186</v>
      </c>
      <c r="I390" s="99">
        <f t="shared" si="16"/>
        <v>21</v>
      </c>
      <c r="J390" s="126">
        <f t="shared" si="17"/>
        <v>0.89855072463768115</v>
      </c>
      <c r="K390" s="99"/>
      <c r="L390" s="71">
        <v>186</v>
      </c>
      <c r="M390" s="71">
        <v>11</v>
      </c>
      <c r="N390" s="71">
        <v>8</v>
      </c>
      <c r="O390" s="71">
        <v>1</v>
      </c>
      <c r="P390" s="71">
        <v>1</v>
      </c>
    </row>
    <row r="391" spans="1:16" ht="15" x14ac:dyDescent="0.25">
      <c r="A391" s="122" t="s">
        <v>389</v>
      </c>
      <c r="B391" s="122" t="s">
        <v>460</v>
      </c>
      <c r="C391" s="122" t="s">
        <v>414</v>
      </c>
      <c r="D391" s="39" t="s">
        <v>193</v>
      </c>
      <c r="E391" s="71" t="s">
        <v>473</v>
      </c>
      <c r="F391" s="71" t="s">
        <v>61</v>
      </c>
      <c r="G391" s="71">
        <v>420</v>
      </c>
      <c r="H391" s="71">
        <f t="shared" si="15"/>
        <v>409</v>
      </c>
      <c r="I391" s="99">
        <f t="shared" si="16"/>
        <v>11</v>
      </c>
      <c r="J391" s="126">
        <f t="shared" si="17"/>
        <v>0.97380952380952379</v>
      </c>
      <c r="K391" s="99"/>
      <c r="L391" s="71">
        <v>409</v>
      </c>
      <c r="M391" s="71">
        <v>4</v>
      </c>
      <c r="N391" s="71">
        <v>4</v>
      </c>
      <c r="O391" s="71">
        <v>3</v>
      </c>
      <c r="P391" s="71">
        <v>0</v>
      </c>
    </row>
    <row r="392" spans="1:16" ht="15" x14ac:dyDescent="0.25">
      <c r="A392" s="122" t="s">
        <v>390</v>
      </c>
      <c r="B392" s="122" t="s">
        <v>474</v>
      </c>
      <c r="C392" s="122" t="s">
        <v>415</v>
      </c>
      <c r="D392" s="39" t="s">
        <v>117</v>
      </c>
      <c r="E392" s="71" t="s">
        <v>475</v>
      </c>
      <c r="F392" s="71" t="s">
        <v>65</v>
      </c>
      <c r="G392" s="71">
        <v>430</v>
      </c>
      <c r="H392" s="71">
        <f t="shared" ref="H392:H455" si="18">L392</f>
        <v>421</v>
      </c>
      <c r="I392" s="99">
        <f t="shared" ref="I392:I455" si="19">SUM(M392:P392)</f>
        <v>9</v>
      </c>
      <c r="J392" s="126">
        <f t="shared" ref="J392:J455" si="20">H392/G392</f>
        <v>0.97906976744186047</v>
      </c>
      <c r="K392" s="99"/>
      <c r="L392" s="71">
        <v>421</v>
      </c>
      <c r="M392" s="71">
        <v>6</v>
      </c>
      <c r="N392" s="71">
        <v>3</v>
      </c>
      <c r="O392" s="71">
        <v>0</v>
      </c>
      <c r="P392" s="71">
        <v>0</v>
      </c>
    </row>
    <row r="393" spans="1:16" ht="15" x14ac:dyDescent="0.25">
      <c r="A393" s="122" t="s">
        <v>390</v>
      </c>
      <c r="B393" s="122" t="s">
        <v>474</v>
      </c>
      <c r="C393" s="122" t="s">
        <v>415</v>
      </c>
      <c r="D393" s="39" t="s">
        <v>117</v>
      </c>
      <c r="E393" s="71" t="s">
        <v>475</v>
      </c>
      <c r="F393" s="71" t="s">
        <v>56</v>
      </c>
      <c r="G393" s="71">
        <v>4</v>
      </c>
      <c r="H393" s="71">
        <f t="shared" si="18"/>
        <v>3</v>
      </c>
      <c r="I393" s="99">
        <f t="shared" si="19"/>
        <v>1</v>
      </c>
      <c r="J393" s="126">
        <f t="shared" si="20"/>
        <v>0.75</v>
      </c>
      <c r="K393" s="99"/>
      <c r="L393" s="71">
        <v>3</v>
      </c>
      <c r="M393" s="71">
        <v>0</v>
      </c>
      <c r="N393" s="71">
        <v>1</v>
      </c>
      <c r="O393" s="71">
        <v>0</v>
      </c>
      <c r="P393" s="71">
        <v>0</v>
      </c>
    </row>
    <row r="394" spans="1:16" ht="15" x14ac:dyDescent="0.25">
      <c r="A394" s="122" t="s">
        <v>390</v>
      </c>
      <c r="B394" s="122" t="s">
        <v>474</v>
      </c>
      <c r="C394" s="122" t="s">
        <v>415</v>
      </c>
      <c r="D394" s="39" t="s">
        <v>117</v>
      </c>
      <c r="E394" s="71" t="s">
        <v>475</v>
      </c>
      <c r="F394" s="71" t="s">
        <v>57</v>
      </c>
      <c r="G394" s="71">
        <v>175</v>
      </c>
      <c r="H394" s="71">
        <f t="shared" si="18"/>
        <v>167</v>
      </c>
      <c r="I394" s="99">
        <f t="shared" si="19"/>
        <v>8</v>
      </c>
      <c r="J394" s="126">
        <f t="shared" si="20"/>
        <v>0.95428571428571429</v>
      </c>
      <c r="K394" s="99"/>
      <c r="L394" s="71">
        <v>167</v>
      </c>
      <c r="M394" s="71">
        <v>4</v>
      </c>
      <c r="N394" s="71">
        <v>2</v>
      </c>
      <c r="O394" s="71">
        <v>1</v>
      </c>
      <c r="P394" s="71">
        <v>1</v>
      </c>
    </row>
    <row r="395" spans="1:16" ht="15" x14ac:dyDescent="0.25">
      <c r="A395" s="122" t="s">
        <v>390</v>
      </c>
      <c r="B395" s="122" t="s">
        <v>474</v>
      </c>
      <c r="C395" s="122" t="s">
        <v>415</v>
      </c>
      <c r="D395" s="39" t="s">
        <v>117</v>
      </c>
      <c r="E395" s="71" t="s">
        <v>475</v>
      </c>
      <c r="F395" s="71" t="s">
        <v>66</v>
      </c>
      <c r="G395" s="71">
        <v>16</v>
      </c>
      <c r="H395" s="71">
        <f t="shared" si="18"/>
        <v>16</v>
      </c>
      <c r="I395" s="99">
        <f t="shared" si="19"/>
        <v>0</v>
      </c>
      <c r="J395" s="126">
        <f t="shared" si="20"/>
        <v>1</v>
      </c>
      <c r="K395" s="99"/>
      <c r="L395" s="71">
        <v>16</v>
      </c>
      <c r="M395" s="71">
        <v>0</v>
      </c>
      <c r="N395" s="71">
        <v>0</v>
      </c>
      <c r="O395" s="71">
        <v>0</v>
      </c>
      <c r="P395" s="71">
        <v>0</v>
      </c>
    </row>
    <row r="396" spans="1:16" ht="15" x14ac:dyDescent="0.25">
      <c r="A396" s="122" t="s">
        <v>390</v>
      </c>
      <c r="B396" s="122" t="s">
        <v>474</v>
      </c>
      <c r="C396" s="122" t="s">
        <v>415</v>
      </c>
      <c r="D396" s="39" t="s">
        <v>117</v>
      </c>
      <c r="E396" s="71" t="s">
        <v>475</v>
      </c>
      <c r="F396" s="71" t="s">
        <v>54</v>
      </c>
      <c r="G396" s="71">
        <v>165</v>
      </c>
      <c r="H396" s="71">
        <f t="shared" si="18"/>
        <v>162</v>
      </c>
      <c r="I396" s="99">
        <f t="shared" si="19"/>
        <v>3</v>
      </c>
      <c r="J396" s="126">
        <f t="shared" si="20"/>
        <v>0.98181818181818181</v>
      </c>
      <c r="K396" s="99"/>
      <c r="L396" s="71">
        <v>162</v>
      </c>
      <c r="M396" s="71">
        <v>1</v>
      </c>
      <c r="N396" s="71">
        <v>2</v>
      </c>
      <c r="O396" s="71">
        <v>0</v>
      </c>
      <c r="P396" s="71">
        <v>0</v>
      </c>
    </row>
    <row r="397" spans="1:16" ht="15" x14ac:dyDescent="0.25">
      <c r="A397" s="122" t="s">
        <v>390</v>
      </c>
      <c r="B397" s="122" t="s">
        <v>474</v>
      </c>
      <c r="C397" s="122" t="s">
        <v>415</v>
      </c>
      <c r="D397" s="39" t="s">
        <v>117</v>
      </c>
      <c r="E397" s="71" t="s">
        <v>475</v>
      </c>
      <c r="F397" s="71" t="s">
        <v>53</v>
      </c>
      <c r="G397" s="71">
        <v>349</v>
      </c>
      <c r="H397" s="71">
        <f t="shared" si="18"/>
        <v>328</v>
      </c>
      <c r="I397" s="99">
        <f t="shared" si="19"/>
        <v>21</v>
      </c>
      <c r="J397" s="126">
        <f t="shared" si="20"/>
        <v>0.93982808022922637</v>
      </c>
      <c r="K397" s="99"/>
      <c r="L397" s="71">
        <v>328</v>
      </c>
      <c r="M397" s="71">
        <v>1</v>
      </c>
      <c r="N397" s="71">
        <v>16</v>
      </c>
      <c r="O397" s="71">
        <v>3</v>
      </c>
      <c r="P397" s="71">
        <v>1</v>
      </c>
    </row>
    <row r="398" spans="1:16" ht="15" x14ac:dyDescent="0.25">
      <c r="A398" s="122" t="s">
        <v>390</v>
      </c>
      <c r="B398" s="122" t="s">
        <v>474</v>
      </c>
      <c r="C398" s="122" t="s">
        <v>415</v>
      </c>
      <c r="D398" s="39" t="s">
        <v>117</v>
      </c>
      <c r="E398" s="71" t="s">
        <v>475</v>
      </c>
      <c r="F398" s="71" t="s">
        <v>67</v>
      </c>
      <c r="G398" s="71">
        <v>75</v>
      </c>
      <c r="H398" s="71">
        <f t="shared" si="18"/>
        <v>75</v>
      </c>
      <c r="I398" s="99">
        <f t="shared" si="19"/>
        <v>0</v>
      </c>
      <c r="J398" s="126">
        <f t="shared" si="20"/>
        <v>1</v>
      </c>
      <c r="K398" s="99"/>
      <c r="L398" s="71">
        <v>75</v>
      </c>
      <c r="M398" s="71">
        <v>0</v>
      </c>
      <c r="N398" s="71">
        <v>0</v>
      </c>
      <c r="O398" s="71">
        <v>0</v>
      </c>
      <c r="P398" s="71">
        <v>0</v>
      </c>
    </row>
    <row r="399" spans="1:16" ht="15" x14ac:dyDescent="0.25">
      <c r="A399" s="122" t="s">
        <v>390</v>
      </c>
      <c r="B399" s="122" t="s">
        <v>474</v>
      </c>
      <c r="C399" s="122" t="s">
        <v>415</v>
      </c>
      <c r="D399" s="39" t="s">
        <v>117</v>
      </c>
      <c r="E399" s="71" t="s">
        <v>475</v>
      </c>
      <c r="F399" s="71" t="s">
        <v>68</v>
      </c>
      <c r="G399" s="71">
        <v>10</v>
      </c>
      <c r="H399" s="71">
        <f t="shared" si="18"/>
        <v>8</v>
      </c>
      <c r="I399" s="99">
        <f t="shared" si="19"/>
        <v>2</v>
      </c>
      <c r="J399" s="126">
        <f t="shared" si="20"/>
        <v>0.8</v>
      </c>
      <c r="K399" s="99"/>
      <c r="L399" s="71">
        <v>8</v>
      </c>
      <c r="M399" s="71">
        <v>1</v>
      </c>
      <c r="N399" s="71">
        <v>1</v>
      </c>
      <c r="O399" s="71">
        <v>0</v>
      </c>
      <c r="P399" s="71">
        <v>0</v>
      </c>
    </row>
    <row r="400" spans="1:16" ht="15" x14ac:dyDescent="0.25">
      <c r="A400" s="122" t="s">
        <v>390</v>
      </c>
      <c r="B400" s="122" t="s">
        <v>474</v>
      </c>
      <c r="C400" s="122" t="s">
        <v>415</v>
      </c>
      <c r="D400" s="39" t="s">
        <v>117</v>
      </c>
      <c r="E400" s="71" t="s">
        <v>475</v>
      </c>
      <c r="F400" s="71" t="s">
        <v>69</v>
      </c>
      <c r="G400" s="71">
        <v>1</v>
      </c>
      <c r="H400" s="71">
        <f t="shared" si="18"/>
        <v>1</v>
      </c>
      <c r="I400" s="99">
        <f t="shared" si="19"/>
        <v>0</v>
      </c>
      <c r="J400" s="126">
        <f t="shared" si="20"/>
        <v>1</v>
      </c>
      <c r="K400" s="99"/>
      <c r="L400" s="71">
        <v>1</v>
      </c>
      <c r="M400" s="71">
        <v>0</v>
      </c>
      <c r="N400" s="71">
        <v>0</v>
      </c>
      <c r="O400" s="71">
        <v>0</v>
      </c>
      <c r="P400" s="71">
        <v>0</v>
      </c>
    </row>
    <row r="401" spans="1:16" ht="15" x14ac:dyDescent="0.25">
      <c r="A401" s="122" t="s">
        <v>390</v>
      </c>
      <c r="B401" s="122" t="s">
        <v>474</v>
      </c>
      <c r="C401" s="122" t="s">
        <v>415</v>
      </c>
      <c r="D401" s="39" t="s">
        <v>117</v>
      </c>
      <c r="E401" s="71" t="s">
        <v>475</v>
      </c>
      <c r="F401" s="71" t="s">
        <v>58</v>
      </c>
      <c r="G401" s="71">
        <v>293</v>
      </c>
      <c r="H401" s="71">
        <f t="shared" si="18"/>
        <v>274</v>
      </c>
      <c r="I401" s="99">
        <f t="shared" si="19"/>
        <v>19</v>
      </c>
      <c r="J401" s="126">
        <f t="shared" si="20"/>
        <v>0.93515358361774747</v>
      </c>
      <c r="K401" s="99"/>
      <c r="L401" s="71">
        <v>274</v>
      </c>
      <c r="M401" s="71">
        <v>4</v>
      </c>
      <c r="N401" s="71">
        <v>8</v>
      </c>
      <c r="O401" s="71">
        <v>4</v>
      </c>
      <c r="P401" s="71">
        <v>3</v>
      </c>
    </row>
    <row r="402" spans="1:16" ht="15" x14ac:dyDescent="0.25">
      <c r="A402" s="122" t="s">
        <v>390</v>
      </c>
      <c r="B402" s="122" t="s">
        <v>474</v>
      </c>
      <c r="C402" s="122" t="s">
        <v>415</v>
      </c>
      <c r="D402" s="39" t="s">
        <v>117</v>
      </c>
      <c r="E402" s="71" t="s">
        <v>475</v>
      </c>
      <c r="F402" s="71" t="s">
        <v>59</v>
      </c>
      <c r="G402" s="71">
        <v>2</v>
      </c>
      <c r="H402" s="71">
        <f t="shared" si="18"/>
        <v>2</v>
      </c>
      <c r="I402" s="99">
        <f t="shared" si="19"/>
        <v>0</v>
      </c>
      <c r="J402" s="126">
        <f t="shared" si="20"/>
        <v>1</v>
      </c>
      <c r="K402" s="99"/>
      <c r="L402" s="71">
        <v>2</v>
      </c>
      <c r="M402" s="71">
        <v>0</v>
      </c>
      <c r="N402" s="71">
        <v>0</v>
      </c>
      <c r="O402" s="71">
        <v>0</v>
      </c>
      <c r="P402" s="71">
        <v>0</v>
      </c>
    </row>
    <row r="403" spans="1:16" ht="15" x14ac:dyDescent="0.25">
      <c r="A403" s="122" t="s">
        <v>390</v>
      </c>
      <c r="B403" s="122" t="s">
        <v>474</v>
      </c>
      <c r="C403" s="122" t="s">
        <v>415</v>
      </c>
      <c r="D403" s="39" t="s">
        <v>117</v>
      </c>
      <c r="E403" s="71" t="s">
        <v>475</v>
      </c>
      <c r="F403" s="71" t="s">
        <v>60</v>
      </c>
      <c r="G403" s="71">
        <v>318</v>
      </c>
      <c r="H403" s="71">
        <f t="shared" si="18"/>
        <v>295</v>
      </c>
      <c r="I403" s="99">
        <f t="shared" si="19"/>
        <v>23</v>
      </c>
      <c r="J403" s="126">
        <f t="shared" si="20"/>
        <v>0.92767295597484278</v>
      </c>
      <c r="K403" s="99"/>
      <c r="L403" s="71">
        <v>295</v>
      </c>
      <c r="M403" s="71">
        <v>4</v>
      </c>
      <c r="N403" s="71">
        <v>12</v>
      </c>
      <c r="O403" s="71">
        <v>7</v>
      </c>
      <c r="P403" s="71">
        <v>0</v>
      </c>
    </row>
    <row r="404" spans="1:16" ht="15" x14ac:dyDescent="0.25">
      <c r="A404" s="122" t="s">
        <v>390</v>
      </c>
      <c r="B404" s="122" t="s">
        <v>474</v>
      </c>
      <c r="C404" s="122" t="s">
        <v>415</v>
      </c>
      <c r="D404" s="39" t="s">
        <v>117</v>
      </c>
      <c r="E404" s="71" t="s">
        <v>475</v>
      </c>
      <c r="F404" s="71" t="s">
        <v>61</v>
      </c>
      <c r="G404" s="71">
        <v>329</v>
      </c>
      <c r="H404" s="71">
        <f t="shared" si="18"/>
        <v>311</v>
      </c>
      <c r="I404" s="99">
        <f t="shared" si="19"/>
        <v>18</v>
      </c>
      <c r="J404" s="126">
        <f t="shared" si="20"/>
        <v>0.94528875379939215</v>
      </c>
      <c r="K404" s="99"/>
      <c r="L404" s="71">
        <v>311</v>
      </c>
      <c r="M404" s="71">
        <v>4</v>
      </c>
      <c r="N404" s="71">
        <v>5</v>
      </c>
      <c r="O404" s="71">
        <v>6</v>
      </c>
      <c r="P404" s="71">
        <v>3</v>
      </c>
    </row>
    <row r="405" spans="1:16" ht="15" x14ac:dyDescent="0.25">
      <c r="A405" s="122" t="s">
        <v>390</v>
      </c>
      <c r="B405" s="122" t="s">
        <v>474</v>
      </c>
      <c r="C405" s="122" t="s">
        <v>415</v>
      </c>
      <c r="D405" s="39" t="s">
        <v>188</v>
      </c>
      <c r="E405" s="71" t="s">
        <v>476</v>
      </c>
      <c r="F405" s="71" t="s">
        <v>74</v>
      </c>
      <c r="G405" s="71">
        <v>3</v>
      </c>
      <c r="H405" s="71">
        <f t="shared" si="18"/>
        <v>3</v>
      </c>
      <c r="I405" s="99">
        <f t="shared" si="19"/>
        <v>0</v>
      </c>
      <c r="J405" s="126">
        <f t="shared" si="20"/>
        <v>1</v>
      </c>
      <c r="K405" s="99"/>
      <c r="L405" s="71">
        <v>3</v>
      </c>
      <c r="M405" s="71">
        <v>0</v>
      </c>
      <c r="N405" s="71">
        <v>0</v>
      </c>
      <c r="O405" s="71">
        <v>0</v>
      </c>
      <c r="P405" s="71">
        <v>0</v>
      </c>
    </row>
    <row r="406" spans="1:16" ht="15" x14ac:dyDescent="0.25">
      <c r="A406" s="122" t="s">
        <v>390</v>
      </c>
      <c r="B406" s="122" t="s">
        <v>474</v>
      </c>
      <c r="C406" s="122" t="s">
        <v>415</v>
      </c>
      <c r="D406" s="39" t="s">
        <v>188</v>
      </c>
      <c r="E406" s="71" t="s">
        <v>476</v>
      </c>
      <c r="F406" s="71" t="s">
        <v>71</v>
      </c>
      <c r="G406" s="71">
        <v>56</v>
      </c>
      <c r="H406" s="71">
        <f t="shared" si="18"/>
        <v>55</v>
      </c>
      <c r="I406" s="99">
        <f t="shared" si="19"/>
        <v>1</v>
      </c>
      <c r="J406" s="126">
        <f t="shared" si="20"/>
        <v>0.9821428571428571</v>
      </c>
      <c r="K406" s="99"/>
      <c r="L406" s="71">
        <v>55</v>
      </c>
      <c r="M406" s="71">
        <v>0</v>
      </c>
      <c r="N406" s="71">
        <v>1</v>
      </c>
      <c r="O406" s="71">
        <v>0</v>
      </c>
      <c r="P406" s="71">
        <v>0</v>
      </c>
    </row>
    <row r="407" spans="1:16" ht="15" x14ac:dyDescent="0.25">
      <c r="A407" s="122" t="s">
        <v>390</v>
      </c>
      <c r="B407" s="122" t="s">
        <v>474</v>
      </c>
      <c r="C407" s="122" t="s">
        <v>415</v>
      </c>
      <c r="D407" s="39" t="s">
        <v>188</v>
      </c>
      <c r="E407" s="71" t="s">
        <v>476</v>
      </c>
      <c r="F407" s="71" t="s">
        <v>65</v>
      </c>
      <c r="G407" s="71">
        <v>607</v>
      </c>
      <c r="H407" s="71">
        <f t="shared" si="18"/>
        <v>587</v>
      </c>
      <c r="I407" s="99">
        <f t="shared" si="19"/>
        <v>20</v>
      </c>
      <c r="J407" s="126">
        <f t="shared" si="20"/>
        <v>0.9670510708401977</v>
      </c>
      <c r="K407" s="99"/>
      <c r="L407" s="71">
        <v>587</v>
      </c>
      <c r="M407" s="71">
        <v>12</v>
      </c>
      <c r="N407" s="71">
        <v>4</v>
      </c>
      <c r="O407" s="71">
        <v>3</v>
      </c>
      <c r="P407" s="71">
        <v>1</v>
      </c>
    </row>
    <row r="408" spans="1:16" ht="15" x14ac:dyDescent="0.25">
      <c r="A408" s="122" t="s">
        <v>390</v>
      </c>
      <c r="B408" s="122" t="s">
        <v>474</v>
      </c>
      <c r="C408" s="122" t="s">
        <v>415</v>
      </c>
      <c r="D408" s="39" t="s">
        <v>188</v>
      </c>
      <c r="E408" s="71" t="s">
        <v>476</v>
      </c>
      <c r="F408" s="71" t="s">
        <v>56</v>
      </c>
      <c r="G408" s="71">
        <v>15</v>
      </c>
      <c r="H408" s="71">
        <f t="shared" si="18"/>
        <v>14</v>
      </c>
      <c r="I408" s="99">
        <f t="shared" si="19"/>
        <v>1</v>
      </c>
      <c r="J408" s="126">
        <f t="shared" si="20"/>
        <v>0.93333333333333335</v>
      </c>
      <c r="K408" s="99"/>
      <c r="L408" s="71">
        <v>14</v>
      </c>
      <c r="M408" s="71">
        <v>1</v>
      </c>
      <c r="N408" s="71">
        <v>0</v>
      </c>
      <c r="O408" s="71">
        <v>0</v>
      </c>
      <c r="P408" s="71">
        <v>0</v>
      </c>
    </row>
    <row r="409" spans="1:16" ht="15" x14ac:dyDescent="0.25">
      <c r="A409" s="122" t="s">
        <v>390</v>
      </c>
      <c r="B409" s="122" t="s">
        <v>474</v>
      </c>
      <c r="C409" s="122" t="s">
        <v>415</v>
      </c>
      <c r="D409" s="39" t="s">
        <v>188</v>
      </c>
      <c r="E409" s="71" t="s">
        <v>476</v>
      </c>
      <c r="F409" s="71" t="s">
        <v>57</v>
      </c>
      <c r="G409" s="71">
        <v>365</v>
      </c>
      <c r="H409" s="71">
        <f t="shared" si="18"/>
        <v>354</v>
      </c>
      <c r="I409" s="99">
        <f t="shared" si="19"/>
        <v>11</v>
      </c>
      <c r="J409" s="126">
        <f t="shared" si="20"/>
        <v>0.96986301369863015</v>
      </c>
      <c r="K409" s="99"/>
      <c r="L409" s="71">
        <v>354</v>
      </c>
      <c r="M409" s="71">
        <v>6</v>
      </c>
      <c r="N409" s="71">
        <v>3</v>
      </c>
      <c r="O409" s="71">
        <v>1</v>
      </c>
      <c r="P409" s="71">
        <v>1</v>
      </c>
    </row>
    <row r="410" spans="1:16" ht="15" x14ac:dyDescent="0.25">
      <c r="A410" s="122" t="s">
        <v>390</v>
      </c>
      <c r="B410" s="122" t="s">
        <v>474</v>
      </c>
      <c r="C410" s="122" t="s">
        <v>415</v>
      </c>
      <c r="D410" s="39" t="s">
        <v>188</v>
      </c>
      <c r="E410" s="71" t="s">
        <v>476</v>
      </c>
      <c r="F410" s="71" t="s">
        <v>66</v>
      </c>
      <c r="G410" s="71">
        <v>34</v>
      </c>
      <c r="H410" s="71">
        <f t="shared" si="18"/>
        <v>34</v>
      </c>
      <c r="I410" s="99">
        <f t="shared" si="19"/>
        <v>0</v>
      </c>
      <c r="J410" s="126">
        <f t="shared" si="20"/>
        <v>1</v>
      </c>
      <c r="K410" s="99"/>
      <c r="L410" s="71">
        <v>34</v>
      </c>
      <c r="M410" s="71">
        <v>0</v>
      </c>
      <c r="N410" s="71">
        <v>0</v>
      </c>
      <c r="O410" s="71">
        <v>0</v>
      </c>
      <c r="P410" s="71">
        <v>0</v>
      </c>
    </row>
    <row r="411" spans="1:16" ht="15" x14ac:dyDescent="0.25">
      <c r="A411" s="122" t="s">
        <v>390</v>
      </c>
      <c r="B411" s="122" t="s">
        <v>474</v>
      </c>
      <c r="C411" s="122" t="s">
        <v>415</v>
      </c>
      <c r="D411" s="39" t="s">
        <v>188</v>
      </c>
      <c r="E411" s="71" t="s">
        <v>476</v>
      </c>
      <c r="F411" s="71" t="s">
        <v>54</v>
      </c>
      <c r="G411" s="71">
        <v>259</v>
      </c>
      <c r="H411" s="71">
        <f t="shared" si="18"/>
        <v>259</v>
      </c>
      <c r="I411" s="99">
        <f t="shared" si="19"/>
        <v>0</v>
      </c>
      <c r="J411" s="126">
        <f t="shared" si="20"/>
        <v>1</v>
      </c>
      <c r="K411" s="99"/>
      <c r="L411" s="71">
        <v>259</v>
      </c>
      <c r="M411" s="71">
        <v>0</v>
      </c>
      <c r="N411" s="71">
        <v>0</v>
      </c>
      <c r="O411" s="71">
        <v>0</v>
      </c>
      <c r="P411" s="71">
        <v>0</v>
      </c>
    </row>
    <row r="412" spans="1:16" ht="15" x14ac:dyDescent="0.25">
      <c r="A412" s="122" t="s">
        <v>390</v>
      </c>
      <c r="B412" s="122" t="s">
        <v>474</v>
      </c>
      <c r="C412" s="122" t="s">
        <v>415</v>
      </c>
      <c r="D412" s="39" t="s">
        <v>188</v>
      </c>
      <c r="E412" s="71" t="s">
        <v>476</v>
      </c>
      <c r="F412" s="71" t="s">
        <v>53</v>
      </c>
      <c r="G412" s="71">
        <v>578</v>
      </c>
      <c r="H412" s="71">
        <f t="shared" si="18"/>
        <v>527</v>
      </c>
      <c r="I412" s="99">
        <f t="shared" si="19"/>
        <v>51</v>
      </c>
      <c r="J412" s="126">
        <f t="shared" si="20"/>
        <v>0.91176470588235292</v>
      </c>
      <c r="K412" s="99"/>
      <c r="L412" s="71">
        <v>527</v>
      </c>
      <c r="M412" s="71">
        <v>13</v>
      </c>
      <c r="N412" s="71">
        <v>24</v>
      </c>
      <c r="O412" s="71">
        <v>11</v>
      </c>
      <c r="P412" s="71">
        <v>3</v>
      </c>
    </row>
    <row r="413" spans="1:16" ht="15" x14ac:dyDescent="0.25">
      <c r="A413" s="122" t="s">
        <v>390</v>
      </c>
      <c r="B413" s="122" t="s">
        <v>474</v>
      </c>
      <c r="C413" s="122" t="s">
        <v>415</v>
      </c>
      <c r="D413" s="39" t="s">
        <v>188</v>
      </c>
      <c r="E413" s="71" t="s">
        <v>476</v>
      </c>
      <c r="F413" s="71" t="s">
        <v>67</v>
      </c>
      <c r="G413" s="71">
        <v>143</v>
      </c>
      <c r="H413" s="71">
        <f t="shared" si="18"/>
        <v>141</v>
      </c>
      <c r="I413" s="99">
        <f t="shared" si="19"/>
        <v>2</v>
      </c>
      <c r="J413" s="126">
        <f t="shared" si="20"/>
        <v>0.98601398601398604</v>
      </c>
      <c r="K413" s="99"/>
      <c r="L413" s="71">
        <v>141</v>
      </c>
      <c r="M413" s="71">
        <v>1</v>
      </c>
      <c r="N413" s="71">
        <v>1</v>
      </c>
      <c r="O413" s="71">
        <v>0</v>
      </c>
      <c r="P413" s="71">
        <v>0</v>
      </c>
    </row>
    <row r="414" spans="1:16" ht="15" x14ac:dyDescent="0.25">
      <c r="A414" s="122" t="s">
        <v>390</v>
      </c>
      <c r="B414" s="122" t="s">
        <v>474</v>
      </c>
      <c r="C414" s="122" t="s">
        <v>415</v>
      </c>
      <c r="D414" s="39" t="s">
        <v>188</v>
      </c>
      <c r="E414" s="71" t="s">
        <v>476</v>
      </c>
      <c r="F414" s="71" t="s">
        <v>69</v>
      </c>
      <c r="G414" s="71">
        <v>23</v>
      </c>
      <c r="H414" s="71">
        <f t="shared" si="18"/>
        <v>23</v>
      </c>
      <c r="I414" s="99">
        <f t="shared" si="19"/>
        <v>0</v>
      </c>
      <c r="J414" s="126">
        <f t="shared" si="20"/>
        <v>1</v>
      </c>
      <c r="K414" s="99"/>
      <c r="L414" s="71">
        <v>23</v>
      </c>
      <c r="M414" s="71">
        <v>0</v>
      </c>
      <c r="N414" s="71">
        <v>0</v>
      </c>
      <c r="O414" s="71">
        <v>0</v>
      </c>
      <c r="P414" s="71">
        <v>0</v>
      </c>
    </row>
    <row r="415" spans="1:16" ht="15" x14ac:dyDescent="0.25">
      <c r="A415" s="122" t="s">
        <v>390</v>
      </c>
      <c r="B415" s="122" t="s">
        <v>474</v>
      </c>
      <c r="C415" s="122" t="s">
        <v>415</v>
      </c>
      <c r="D415" s="39" t="s">
        <v>188</v>
      </c>
      <c r="E415" s="71" t="s">
        <v>476</v>
      </c>
      <c r="F415" s="71" t="s">
        <v>58</v>
      </c>
      <c r="G415" s="71">
        <v>497</v>
      </c>
      <c r="H415" s="71">
        <f t="shared" si="18"/>
        <v>475</v>
      </c>
      <c r="I415" s="99">
        <f t="shared" si="19"/>
        <v>22</v>
      </c>
      <c r="J415" s="126">
        <f t="shared" si="20"/>
        <v>0.95573440643863183</v>
      </c>
      <c r="K415" s="99"/>
      <c r="L415" s="71">
        <v>475</v>
      </c>
      <c r="M415" s="71">
        <v>10</v>
      </c>
      <c r="N415" s="71">
        <v>6</v>
      </c>
      <c r="O415" s="71">
        <v>5</v>
      </c>
      <c r="P415" s="71">
        <v>1</v>
      </c>
    </row>
    <row r="416" spans="1:16" ht="15" x14ac:dyDescent="0.25">
      <c r="A416" s="122" t="s">
        <v>390</v>
      </c>
      <c r="B416" s="122" t="s">
        <v>474</v>
      </c>
      <c r="C416" s="122" t="s">
        <v>415</v>
      </c>
      <c r="D416" s="39" t="s">
        <v>188</v>
      </c>
      <c r="E416" s="71" t="s">
        <v>476</v>
      </c>
      <c r="F416" s="71" t="s">
        <v>59</v>
      </c>
      <c r="G416" s="71">
        <v>22</v>
      </c>
      <c r="H416" s="71">
        <f t="shared" si="18"/>
        <v>21</v>
      </c>
      <c r="I416" s="99">
        <f t="shared" si="19"/>
        <v>1</v>
      </c>
      <c r="J416" s="126">
        <f t="shared" si="20"/>
        <v>0.95454545454545459</v>
      </c>
      <c r="K416" s="99"/>
      <c r="L416" s="71">
        <v>21</v>
      </c>
      <c r="M416" s="71">
        <v>0</v>
      </c>
      <c r="N416" s="71">
        <v>0</v>
      </c>
      <c r="O416" s="71">
        <v>1</v>
      </c>
      <c r="P416" s="71">
        <v>0</v>
      </c>
    </row>
    <row r="417" spans="1:16" ht="15" x14ac:dyDescent="0.25">
      <c r="A417" s="122" t="s">
        <v>390</v>
      </c>
      <c r="B417" s="122" t="s">
        <v>474</v>
      </c>
      <c r="C417" s="122" t="s">
        <v>415</v>
      </c>
      <c r="D417" s="39" t="s">
        <v>188</v>
      </c>
      <c r="E417" s="71" t="s">
        <v>476</v>
      </c>
      <c r="F417" s="71" t="s">
        <v>60</v>
      </c>
      <c r="G417" s="71">
        <v>470</v>
      </c>
      <c r="H417" s="71">
        <f t="shared" si="18"/>
        <v>420</v>
      </c>
      <c r="I417" s="99">
        <f t="shared" si="19"/>
        <v>50</v>
      </c>
      <c r="J417" s="126">
        <f t="shared" si="20"/>
        <v>0.8936170212765957</v>
      </c>
      <c r="K417" s="99"/>
      <c r="L417" s="71">
        <v>420</v>
      </c>
      <c r="M417" s="71">
        <v>6</v>
      </c>
      <c r="N417" s="71">
        <v>31</v>
      </c>
      <c r="O417" s="71">
        <v>9</v>
      </c>
      <c r="P417" s="71">
        <v>4</v>
      </c>
    </row>
    <row r="418" spans="1:16" ht="15" x14ac:dyDescent="0.25">
      <c r="A418" s="122" t="s">
        <v>390</v>
      </c>
      <c r="B418" s="122" t="s">
        <v>474</v>
      </c>
      <c r="C418" s="122" t="s">
        <v>415</v>
      </c>
      <c r="D418" s="39" t="s">
        <v>188</v>
      </c>
      <c r="E418" s="71" t="s">
        <v>476</v>
      </c>
      <c r="F418" s="71" t="s">
        <v>61</v>
      </c>
      <c r="G418" s="71">
        <v>483</v>
      </c>
      <c r="H418" s="71">
        <f t="shared" si="18"/>
        <v>450</v>
      </c>
      <c r="I418" s="99">
        <f t="shared" si="19"/>
        <v>33</v>
      </c>
      <c r="J418" s="126">
        <f t="shared" si="20"/>
        <v>0.93167701863354035</v>
      </c>
      <c r="K418" s="99"/>
      <c r="L418" s="71">
        <v>450</v>
      </c>
      <c r="M418" s="71">
        <v>14</v>
      </c>
      <c r="N418" s="71">
        <v>9</v>
      </c>
      <c r="O418" s="71">
        <v>7</v>
      </c>
      <c r="P418" s="71">
        <v>3</v>
      </c>
    </row>
    <row r="419" spans="1:16" ht="15" x14ac:dyDescent="0.25">
      <c r="A419" s="122" t="s">
        <v>390</v>
      </c>
      <c r="B419" s="122" t="s">
        <v>474</v>
      </c>
      <c r="C419" s="122" t="s">
        <v>415</v>
      </c>
      <c r="D419" s="39" t="s">
        <v>213</v>
      </c>
      <c r="E419" s="71" t="s">
        <v>477</v>
      </c>
      <c r="F419" s="71" t="s">
        <v>71</v>
      </c>
      <c r="G419" s="71">
        <v>71</v>
      </c>
      <c r="H419" s="71">
        <f t="shared" si="18"/>
        <v>64</v>
      </c>
      <c r="I419" s="99">
        <f t="shared" si="19"/>
        <v>7</v>
      </c>
      <c r="J419" s="126">
        <f t="shared" si="20"/>
        <v>0.90140845070422537</v>
      </c>
      <c r="K419" s="99"/>
      <c r="L419" s="71">
        <v>64</v>
      </c>
      <c r="M419" s="71">
        <v>3</v>
      </c>
      <c r="N419" s="71">
        <v>0</v>
      </c>
      <c r="O419" s="71">
        <v>2</v>
      </c>
      <c r="P419" s="71">
        <v>2</v>
      </c>
    </row>
    <row r="420" spans="1:16" ht="15" x14ac:dyDescent="0.25">
      <c r="A420" s="122" t="s">
        <v>390</v>
      </c>
      <c r="B420" s="122" t="s">
        <v>474</v>
      </c>
      <c r="C420" s="122" t="s">
        <v>415</v>
      </c>
      <c r="D420" s="39" t="s">
        <v>213</v>
      </c>
      <c r="E420" s="71" t="s">
        <v>477</v>
      </c>
      <c r="F420" s="71" t="s">
        <v>65</v>
      </c>
      <c r="G420" s="71">
        <v>1358</v>
      </c>
      <c r="H420" s="71">
        <f t="shared" si="18"/>
        <v>1253</v>
      </c>
      <c r="I420" s="99">
        <f t="shared" si="19"/>
        <v>105</v>
      </c>
      <c r="J420" s="126">
        <f t="shared" si="20"/>
        <v>0.92268041237113407</v>
      </c>
      <c r="K420" s="99"/>
      <c r="L420" s="71">
        <v>1253</v>
      </c>
      <c r="M420" s="71">
        <v>20</v>
      </c>
      <c r="N420" s="71">
        <v>55</v>
      </c>
      <c r="O420" s="71">
        <v>23</v>
      </c>
      <c r="P420" s="71">
        <v>7</v>
      </c>
    </row>
    <row r="421" spans="1:16" ht="15" x14ac:dyDescent="0.25">
      <c r="A421" s="122" t="s">
        <v>390</v>
      </c>
      <c r="B421" s="122" t="s">
        <v>474</v>
      </c>
      <c r="C421" s="122" t="s">
        <v>415</v>
      </c>
      <c r="D421" s="39" t="s">
        <v>213</v>
      </c>
      <c r="E421" s="71" t="s">
        <v>477</v>
      </c>
      <c r="F421" s="71" t="s">
        <v>56</v>
      </c>
      <c r="G421" s="71">
        <v>31</v>
      </c>
      <c r="H421" s="71">
        <f t="shared" si="18"/>
        <v>26</v>
      </c>
      <c r="I421" s="99">
        <f t="shared" si="19"/>
        <v>5</v>
      </c>
      <c r="J421" s="126">
        <f t="shared" si="20"/>
        <v>0.83870967741935487</v>
      </c>
      <c r="K421" s="99"/>
      <c r="L421" s="71">
        <v>26</v>
      </c>
      <c r="M421" s="71">
        <v>2</v>
      </c>
      <c r="N421" s="71">
        <v>1</v>
      </c>
      <c r="O421" s="71">
        <v>1</v>
      </c>
      <c r="P421" s="71">
        <v>1</v>
      </c>
    </row>
    <row r="422" spans="1:16" ht="15" x14ac:dyDescent="0.25">
      <c r="A422" s="122" t="s">
        <v>390</v>
      </c>
      <c r="B422" s="122" t="s">
        <v>474</v>
      </c>
      <c r="C422" s="122" t="s">
        <v>415</v>
      </c>
      <c r="D422" s="39" t="s">
        <v>213</v>
      </c>
      <c r="E422" s="71" t="s">
        <v>477</v>
      </c>
      <c r="F422" s="71" t="s">
        <v>57</v>
      </c>
      <c r="G422" s="71">
        <v>284</v>
      </c>
      <c r="H422" s="71">
        <f t="shared" si="18"/>
        <v>269</v>
      </c>
      <c r="I422" s="99">
        <f t="shared" si="19"/>
        <v>15</v>
      </c>
      <c r="J422" s="126">
        <f t="shared" si="20"/>
        <v>0.94718309859154926</v>
      </c>
      <c r="K422" s="99"/>
      <c r="L422" s="71">
        <v>269</v>
      </c>
      <c r="M422" s="71">
        <v>0</v>
      </c>
      <c r="N422" s="71">
        <v>6</v>
      </c>
      <c r="O422" s="71">
        <v>6</v>
      </c>
      <c r="P422" s="71">
        <v>3</v>
      </c>
    </row>
    <row r="423" spans="1:16" ht="15" x14ac:dyDescent="0.25">
      <c r="A423" s="122" t="s">
        <v>390</v>
      </c>
      <c r="B423" s="122" t="s">
        <v>474</v>
      </c>
      <c r="C423" s="122" t="s">
        <v>415</v>
      </c>
      <c r="D423" s="39" t="s">
        <v>213</v>
      </c>
      <c r="E423" s="71" t="s">
        <v>477</v>
      </c>
      <c r="F423" s="71" t="s">
        <v>66</v>
      </c>
      <c r="G423" s="71">
        <v>85</v>
      </c>
      <c r="H423" s="71">
        <f t="shared" si="18"/>
        <v>75</v>
      </c>
      <c r="I423" s="99">
        <f t="shared" si="19"/>
        <v>10</v>
      </c>
      <c r="J423" s="126">
        <f t="shared" si="20"/>
        <v>0.88235294117647056</v>
      </c>
      <c r="K423" s="99"/>
      <c r="L423" s="71">
        <v>75</v>
      </c>
      <c r="M423" s="71">
        <v>5</v>
      </c>
      <c r="N423" s="71">
        <v>3</v>
      </c>
      <c r="O423" s="71">
        <v>2</v>
      </c>
      <c r="P423" s="71">
        <v>0</v>
      </c>
    </row>
    <row r="424" spans="1:16" ht="15" x14ac:dyDescent="0.25">
      <c r="A424" s="122" t="s">
        <v>390</v>
      </c>
      <c r="B424" s="122" t="s">
        <v>474</v>
      </c>
      <c r="C424" s="122" t="s">
        <v>415</v>
      </c>
      <c r="D424" s="39" t="s">
        <v>213</v>
      </c>
      <c r="E424" s="71" t="s">
        <v>477</v>
      </c>
      <c r="F424" s="71" t="s">
        <v>54</v>
      </c>
      <c r="G424" s="71">
        <v>598</v>
      </c>
      <c r="H424" s="71">
        <f t="shared" si="18"/>
        <v>540</v>
      </c>
      <c r="I424" s="99">
        <f t="shared" si="19"/>
        <v>58</v>
      </c>
      <c r="J424" s="126">
        <f t="shared" si="20"/>
        <v>0.90301003344481601</v>
      </c>
      <c r="K424" s="99"/>
      <c r="L424" s="71">
        <v>540</v>
      </c>
      <c r="M424" s="71">
        <v>14</v>
      </c>
      <c r="N424" s="71">
        <v>25</v>
      </c>
      <c r="O424" s="71">
        <v>11</v>
      </c>
      <c r="P424" s="71">
        <v>8</v>
      </c>
    </row>
    <row r="425" spans="1:16" ht="15" x14ac:dyDescent="0.25">
      <c r="A425" s="122" t="s">
        <v>390</v>
      </c>
      <c r="B425" s="122" t="s">
        <v>474</v>
      </c>
      <c r="C425" s="122" t="s">
        <v>415</v>
      </c>
      <c r="D425" s="39" t="s">
        <v>213</v>
      </c>
      <c r="E425" s="71" t="s">
        <v>477</v>
      </c>
      <c r="F425" s="71" t="s">
        <v>53</v>
      </c>
      <c r="G425" s="71">
        <v>385</v>
      </c>
      <c r="H425" s="71">
        <f t="shared" si="18"/>
        <v>330</v>
      </c>
      <c r="I425" s="99">
        <f t="shared" si="19"/>
        <v>55</v>
      </c>
      <c r="J425" s="126">
        <f t="shared" si="20"/>
        <v>0.8571428571428571</v>
      </c>
      <c r="K425" s="99"/>
      <c r="L425" s="71">
        <v>330</v>
      </c>
      <c r="M425" s="71">
        <v>23</v>
      </c>
      <c r="N425" s="71">
        <v>21</v>
      </c>
      <c r="O425" s="71">
        <v>10</v>
      </c>
      <c r="P425" s="71">
        <v>1</v>
      </c>
    </row>
    <row r="426" spans="1:16" ht="15" x14ac:dyDescent="0.25">
      <c r="A426" s="122" t="s">
        <v>390</v>
      </c>
      <c r="B426" s="122" t="s">
        <v>474</v>
      </c>
      <c r="C426" s="122" t="s">
        <v>415</v>
      </c>
      <c r="D426" s="39" t="s">
        <v>213</v>
      </c>
      <c r="E426" s="71" t="s">
        <v>477</v>
      </c>
      <c r="F426" s="71" t="s">
        <v>67</v>
      </c>
      <c r="G426" s="71">
        <v>268</v>
      </c>
      <c r="H426" s="71">
        <f t="shared" si="18"/>
        <v>205</v>
      </c>
      <c r="I426" s="99">
        <f t="shared" si="19"/>
        <v>63</v>
      </c>
      <c r="J426" s="126">
        <f t="shared" si="20"/>
        <v>0.7649253731343284</v>
      </c>
      <c r="K426" s="99"/>
      <c r="L426" s="71">
        <v>205</v>
      </c>
      <c r="M426" s="71">
        <v>18</v>
      </c>
      <c r="N426" s="71">
        <v>21</v>
      </c>
      <c r="O426" s="71">
        <v>20</v>
      </c>
      <c r="P426" s="71">
        <v>4</v>
      </c>
    </row>
    <row r="427" spans="1:16" ht="15" x14ac:dyDescent="0.25">
      <c r="A427" s="122" t="s">
        <v>390</v>
      </c>
      <c r="B427" s="122" t="s">
        <v>474</v>
      </c>
      <c r="C427" s="122" t="s">
        <v>415</v>
      </c>
      <c r="D427" s="39" t="s">
        <v>213</v>
      </c>
      <c r="E427" s="71" t="s">
        <v>477</v>
      </c>
      <c r="F427" s="71" t="s">
        <v>69</v>
      </c>
      <c r="G427" s="71">
        <v>51</v>
      </c>
      <c r="H427" s="71">
        <f t="shared" si="18"/>
        <v>47</v>
      </c>
      <c r="I427" s="99">
        <f t="shared" si="19"/>
        <v>4</v>
      </c>
      <c r="J427" s="126">
        <f t="shared" si="20"/>
        <v>0.92156862745098034</v>
      </c>
      <c r="K427" s="99"/>
      <c r="L427" s="71">
        <v>47</v>
      </c>
      <c r="M427" s="71">
        <v>0</v>
      </c>
      <c r="N427" s="71">
        <v>4</v>
      </c>
      <c r="O427" s="71">
        <v>0</v>
      </c>
      <c r="P427" s="71">
        <v>0</v>
      </c>
    </row>
    <row r="428" spans="1:16" ht="15" x14ac:dyDescent="0.25">
      <c r="A428" s="122" t="s">
        <v>390</v>
      </c>
      <c r="B428" s="122" t="s">
        <v>474</v>
      </c>
      <c r="C428" s="122" t="s">
        <v>415</v>
      </c>
      <c r="D428" s="39" t="s">
        <v>213</v>
      </c>
      <c r="E428" s="71" t="s">
        <v>477</v>
      </c>
      <c r="F428" s="71" t="s">
        <v>59</v>
      </c>
      <c r="G428" s="71">
        <v>32</v>
      </c>
      <c r="H428" s="71">
        <f t="shared" si="18"/>
        <v>30</v>
      </c>
      <c r="I428" s="99">
        <f t="shared" si="19"/>
        <v>2</v>
      </c>
      <c r="J428" s="126">
        <f t="shared" si="20"/>
        <v>0.9375</v>
      </c>
      <c r="K428" s="99"/>
      <c r="L428" s="71">
        <v>30</v>
      </c>
      <c r="M428" s="71">
        <v>1</v>
      </c>
      <c r="N428" s="71">
        <v>0</v>
      </c>
      <c r="O428" s="71">
        <v>1</v>
      </c>
      <c r="P428" s="71">
        <v>0</v>
      </c>
    </row>
    <row r="429" spans="1:16" ht="15" x14ac:dyDescent="0.25">
      <c r="A429" s="122" t="s">
        <v>390</v>
      </c>
      <c r="B429" s="122" t="s">
        <v>474</v>
      </c>
      <c r="C429" s="122" t="s">
        <v>415</v>
      </c>
      <c r="D429" s="39" t="s">
        <v>213</v>
      </c>
      <c r="E429" s="71" t="s">
        <v>477</v>
      </c>
      <c r="F429" s="71" t="s">
        <v>60</v>
      </c>
      <c r="G429" s="71">
        <v>268</v>
      </c>
      <c r="H429" s="71">
        <f t="shared" si="18"/>
        <v>228</v>
      </c>
      <c r="I429" s="99">
        <f t="shared" si="19"/>
        <v>40</v>
      </c>
      <c r="J429" s="126">
        <f t="shared" si="20"/>
        <v>0.85074626865671643</v>
      </c>
      <c r="K429" s="99"/>
      <c r="L429" s="71">
        <v>228</v>
      </c>
      <c r="M429" s="71">
        <v>16</v>
      </c>
      <c r="N429" s="71">
        <v>15</v>
      </c>
      <c r="O429" s="71">
        <v>7</v>
      </c>
      <c r="P429" s="71">
        <v>2</v>
      </c>
    </row>
    <row r="430" spans="1:16" ht="15" x14ac:dyDescent="0.25">
      <c r="A430" s="122" t="s">
        <v>390</v>
      </c>
      <c r="B430" s="122" t="s">
        <v>474</v>
      </c>
      <c r="C430" s="122" t="s">
        <v>415</v>
      </c>
      <c r="D430" s="39" t="s">
        <v>213</v>
      </c>
      <c r="E430" s="71" t="s">
        <v>477</v>
      </c>
      <c r="F430" s="71" t="s">
        <v>61</v>
      </c>
      <c r="G430" s="71">
        <v>536</v>
      </c>
      <c r="H430" s="71">
        <f t="shared" si="18"/>
        <v>518</v>
      </c>
      <c r="I430" s="99">
        <f t="shared" si="19"/>
        <v>18</v>
      </c>
      <c r="J430" s="126">
        <f t="shared" si="20"/>
        <v>0.96641791044776115</v>
      </c>
      <c r="K430" s="99"/>
      <c r="L430" s="71">
        <v>518</v>
      </c>
      <c r="M430" s="71">
        <v>6</v>
      </c>
      <c r="N430" s="71">
        <v>8</v>
      </c>
      <c r="O430" s="71">
        <v>3</v>
      </c>
      <c r="P430" s="71">
        <v>1</v>
      </c>
    </row>
    <row r="431" spans="1:16" ht="15" x14ac:dyDescent="0.25">
      <c r="A431" s="122" t="s">
        <v>390</v>
      </c>
      <c r="B431" s="122" t="s">
        <v>474</v>
      </c>
      <c r="C431" s="122" t="s">
        <v>415</v>
      </c>
      <c r="D431" s="39" t="s">
        <v>142</v>
      </c>
      <c r="E431" s="71" t="s">
        <v>478</v>
      </c>
      <c r="F431" s="71" t="s">
        <v>71</v>
      </c>
      <c r="G431" s="71">
        <v>26</v>
      </c>
      <c r="H431" s="71">
        <f t="shared" si="18"/>
        <v>22</v>
      </c>
      <c r="I431" s="99">
        <f t="shared" si="19"/>
        <v>4</v>
      </c>
      <c r="J431" s="126">
        <f t="shared" si="20"/>
        <v>0.84615384615384615</v>
      </c>
      <c r="K431" s="99"/>
      <c r="L431" s="71">
        <v>22</v>
      </c>
      <c r="M431" s="71">
        <v>1</v>
      </c>
      <c r="N431" s="71">
        <v>1</v>
      </c>
      <c r="O431" s="71">
        <v>1</v>
      </c>
      <c r="P431" s="71">
        <v>1</v>
      </c>
    </row>
    <row r="432" spans="1:16" ht="15" x14ac:dyDescent="0.25">
      <c r="A432" s="122" t="s">
        <v>390</v>
      </c>
      <c r="B432" s="122" t="s">
        <v>474</v>
      </c>
      <c r="C432" s="122" t="s">
        <v>415</v>
      </c>
      <c r="D432" s="39" t="s">
        <v>142</v>
      </c>
      <c r="E432" s="71" t="s">
        <v>478</v>
      </c>
      <c r="F432" s="71" t="s">
        <v>65</v>
      </c>
      <c r="G432" s="71">
        <v>521</v>
      </c>
      <c r="H432" s="71">
        <f t="shared" si="18"/>
        <v>491</v>
      </c>
      <c r="I432" s="99">
        <f t="shared" si="19"/>
        <v>30</v>
      </c>
      <c r="J432" s="126">
        <f t="shared" si="20"/>
        <v>0.94241842610364679</v>
      </c>
      <c r="K432" s="99"/>
      <c r="L432" s="71">
        <v>491</v>
      </c>
      <c r="M432" s="71">
        <v>7</v>
      </c>
      <c r="N432" s="71">
        <v>13</v>
      </c>
      <c r="O432" s="71">
        <v>10</v>
      </c>
      <c r="P432" s="71">
        <v>0</v>
      </c>
    </row>
    <row r="433" spans="1:16" ht="15" x14ac:dyDescent="0.25">
      <c r="A433" s="122" t="s">
        <v>390</v>
      </c>
      <c r="B433" s="122" t="s">
        <v>474</v>
      </c>
      <c r="C433" s="122" t="s">
        <v>415</v>
      </c>
      <c r="D433" s="39" t="s">
        <v>142</v>
      </c>
      <c r="E433" s="71" t="s">
        <v>478</v>
      </c>
      <c r="F433" s="71" t="s">
        <v>56</v>
      </c>
      <c r="G433" s="71">
        <v>11</v>
      </c>
      <c r="H433" s="71">
        <f t="shared" si="18"/>
        <v>10</v>
      </c>
      <c r="I433" s="99">
        <f t="shared" si="19"/>
        <v>1</v>
      </c>
      <c r="J433" s="126">
        <f t="shared" si="20"/>
        <v>0.90909090909090906</v>
      </c>
      <c r="K433" s="99"/>
      <c r="L433" s="71">
        <v>10</v>
      </c>
      <c r="M433" s="71">
        <v>0</v>
      </c>
      <c r="N433" s="71">
        <v>0</v>
      </c>
      <c r="O433" s="71">
        <v>1</v>
      </c>
      <c r="P433" s="71">
        <v>0</v>
      </c>
    </row>
    <row r="434" spans="1:16" ht="15" x14ac:dyDescent="0.25">
      <c r="A434" s="122" t="s">
        <v>390</v>
      </c>
      <c r="B434" s="122" t="s">
        <v>474</v>
      </c>
      <c r="C434" s="122" t="s">
        <v>415</v>
      </c>
      <c r="D434" s="39" t="s">
        <v>142</v>
      </c>
      <c r="E434" s="71" t="s">
        <v>478</v>
      </c>
      <c r="F434" s="71" t="s">
        <v>57</v>
      </c>
      <c r="G434" s="71">
        <v>252</v>
      </c>
      <c r="H434" s="71">
        <f t="shared" si="18"/>
        <v>243</v>
      </c>
      <c r="I434" s="99">
        <f t="shared" si="19"/>
        <v>9</v>
      </c>
      <c r="J434" s="126">
        <f t="shared" si="20"/>
        <v>0.9642857142857143</v>
      </c>
      <c r="K434" s="99"/>
      <c r="L434" s="71">
        <v>243</v>
      </c>
      <c r="M434" s="71">
        <v>1</v>
      </c>
      <c r="N434" s="71">
        <v>4</v>
      </c>
      <c r="O434" s="71">
        <v>2</v>
      </c>
      <c r="P434" s="71">
        <v>2</v>
      </c>
    </row>
    <row r="435" spans="1:16" ht="15" x14ac:dyDescent="0.25">
      <c r="A435" s="122" t="s">
        <v>390</v>
      </c>
      <c r="B435" s="122" t="s">
        <v>474</v>
      </c>
      <c r="C435" s="122" t="s">
        <v>415</v>
      </c>
      <c r="D435" s="39" t="s">
        <v>142</v>
      </c>
      <c r="E435" s="71" t="s">
        <v>478</v>
      </c>
      <c r="F435" s="71" t="s">
        <v>66</v>
      </c>
      <c r="G435" s="71">
        <v>14</v>
      </c>
      <c r="H435" s="71">
        <f t="shared" si="18"/>
        <v>14</v>
      </c>
      <c r="I435" s="99">
        <f t="shared" si="19"/>
        <v>0</v>
      </c>
      <c r="J435" s="126">
        <f t="shared" si="20"/>
        <v>1</v>
      </c>
      <c r="K435" s="99"/>
      <c r="L435" s="71">
        <v>14</v>
      </c>
      <c r="M435" s="71">
        <v>0</v>
      </c>
      <c r="N435" s="71">
        <v>0</v>
      </c>
      <c r="O435" s="71">
        <v>0</v>
      </c>
      <c r="P435" s="71">
        <v>0</v>
      </c>
    </row>
    <row r="436" spans="1:16" ht="15" x14ac:dyDescent="0.25">
      <c r="A436" s="122" t="s">
        <v>390</v>
      </c>
      <c r="B436" s="122" t="s">
        <v>474</v>
      </c>
      <c r="C436" s="122" t="s">
        <v>415</v>
      </c>
      <c r="D436" s="39" t="s">
        <v>142</v>
      </c>
      <c r="E436" s="71" t="s">
        <v>478</v>
      </c>
      <c r="F436" s="71" t="s">
        <v>54</v>
      </c>
      <c r="G436" s="71">
        <v>166</v>
      </c>
      <c r="H436" s="71">
        <f t="shared" si="18"/>
        <v>158</v>
      </c>
      <c r="I436" s="99">
        <f t="shared" si="19"/>
        <v>8</v>
      </c>
      <c r="J436" s="126">
        <f t="shared" si="20"/>
        <v>0.95180722891566261</v>
      </c>
      <c r="K436" s="99"/>
      <c r="L436" s="71">
        <v>158</v>
      </c>
      <c r="M436" s="71">
        <v>4</v>
      </c>
      <c r="N436" s="71">
        <v>2</v>
      </c>
      <c r="O436" s="71">
        <v>1</v>
      </c>
      <c r="P436" s="71">
        <v>1</v>
      </c>
    </row>
    <row r="437" spans="1:16" ht="15" x14ac:dyDescent="0.25">
      <c r="A437" s="122" t="s">
        <v>390</v>
      </c>
      <c r="B437" s="122" t="s">
        <v>474</v>
      </c>
      <c r="C437" s="122" t="s">
        <v>415</v>
      </c>
      <c r="D437" s="39" t="s">
        <v>142</v>
      </c>
      <c r="E437" s="71" t="s">
        <v>478</v>
      </c>
      <c r="F437" s="71" t="s">
        <v>53</v>
      </c>
      <c r="G437" s="71">
        <v>487</v>
      </c>
      <c r="H437" s="71">
        <f t="shared" si="18"/>
        <v>455</v>
      </c>
      <c r="I437" s="99">
        <f t="shared" si="19"/>
        <v>32</v>
      </c>
      <c r="J437" s="126">
        <f t="shared" si="20"/>
        <v>0.93429158110882959</v>
      </c>
      <c r="K437" s="99"/>
      <c r="L437" s="71">
        <v>455</v>
      </c>
      <c r="M437" s="71">
        <v>5</v>
      </c>
      <c r="N437" s="71">
        <v>15</v>
      </c>
      <c r="O437" s="71">
        <v>10</v>
      </c>
      <c r="P437" s="71">
        <v>2</v>
      </c>
    </row>
    <row r="438" spans="1:16" ht="15" x14ac:dyDescent="0.25">
      <c r="A438" s="122" t="s">
        <v>390</v>
      </c>
      <c r="B438" s="122" t="s">
        <v>474</v>
      </c>
      <c r="C438" s="122" t="s">
        <v>415</v>
      </c>
      <c r="D438" s="39" t="s">
        <v>142</v>
      </c>
      <c r="E438" s="71" t="s">
        <v>478</v>
      </c>
      <c r="F438" s="71" t="s">
        <v>67</v>
      </c>
      <c r="G438" s="71">
        <v>125</v>
      </c>
      <c r="H438" s="71">
        <f t="shared" si="18"/>
        <v>123</v>
      </c>
      <c r="I438" s="99">
        <f t="shared" si="19"/>
        <v>2</v>
      </c>
      <c r="J438" s="126">
        <f t="shared" si="20"/>
        <v>0.98399999999999999</v>
      </c>
      <c r="K438" s="99"/>
      <c r="L438" s="71">
        <v>123</v>
      </c>
      <c r="M438" s="71">
        <v>0</v>
      </c>
      <c r="N438" s="71">
        <v>2</v>
      </c>
      <c r="O438" s="71">
        <v>0</v>
      </c>
      <c r="P438" s="71">
        <v>0</v>
      </c>
    </row>
    <row r="439" spans="1:16" ht="15" x14ac:dyDescent="0.25">
      <c r="A439" s="122" t="s">
        <v>390</v>
      </c>
      <c r="B439" s="122" t="s">
        <v>474</v>
      </c>
      <c r="C439" s="122" t="s">
        <v>415</v>
      </c>
      <c r="D439" s="39" t="s">
        <v>142</v>
      </c>
      <c r="E439" s="71" t="s">
        <v>478</v>
      </c>
      <c r="F439" s="71" t="s">
        <v>68</v>
      </c>
      <c r="G439" s="71">
        <v>4</v>
      </c>
      <c r="H439" s="71">
        <f t="shared" si="18"/>
        <v>4</v>
      </c>
      <c r="I439" s="99">
        <f t="shared" si="19"/>
        <v>0</v>
      </c>
      <c r="J439" s="126">
        <f t="shared" si="20"/>
        <v>1</v>
      </c>
      <c r="K439" s="99"/>
      <c r="L439" s="71">
        <v>4</v>
      </c>
      <c r="M439" s="71">
        <v>0</v>
      </c>
      <c r="N439" s="71">
        <v>0</v>
      </c>
      <c r="O439" s="71">
        <v>0</v>
      </c>
      <c r="P439" s="71">
        <v>0</v>
      </c>
    </row>
    <row r="440" spans="1:16" ht="15" x14ac:dyDescent="0.25">
      <c r="A440" s="122" t="s">
        <v>390</v>
      </c>
      <c r="B440" s="122" t="s">
        <v>474</v>
      </c>
      <c r="C440" s="122" t="s">
        <v>415</v>
      </c>
      <c r="D440" s="39" t="s">
        <v>142</v>
      </c>
      <c r="E440" s="71" t="s">
        <v>478</v>
      </c>
      <c r="F440" s="71" t="s">
        <v>69</v>
      </c>
      <c r="G440" s="71">
        <v>15</v>
      </c>
      <c r="H440" s="71">
        <f t="shared" si="18"/>
        <v>15</v>
      </c>
      <c r="I440" s="99">
        <f t="shared" si="19"/>
        <v>0</v>
      </c>
      <c r="J440" s="126">
        <f t="shared" si="20"/>
        <v>1</v>
      </c>
      <c r="K440" s="99"/>
      <c r="L440" s="71">
        <v>15</v>
      </c>
      <c r="M440" s="71">
        <v>0</v>
      </c>
      <c r="N440" s="71">
        <v>0</v>
      </c>
      <c r="O440" s="71">
        <v>0</v>
      </c>
      <c r="P440" s="71">
        <v>0</v>
      </c>
    </row>
    <row r="441" spans="1:16" ht="15" x14ac:dyDescent="0.25">
      <c r="A441" s="122" t="s">
        <v>390</v>
      </c>
      <c r="B441" s="122" t="s">
        <v>474</v>
      </c>
      <c r="C441" s="122" t="s">
        <v>415</v>
      </c>
      <c r="D441" s="39" t="s">
        <v>142</v>
      </c>
      <c r="E441" s="71" t="s">
        <v>478</v>
      </c>
      <c r="F441" s="71" t="s">
        <v>58</v>
      </c>
      <c r="G441" s="71">
        <v>452</v>
      </c>
      <c r="H441" s="71">
        <f t="shared" si="18"/>
        <v>432</v>
      </c>
      <c r="I441" s="99">
        <f t="shared" si="19"/>
        <v>20</v>
      </c>
      <c r="J441" s="126">
        <f t="shared" si="20"/>
        <v>0.95575221238938057</v>
      </c>
      <c r="K441" s="99"/>
      <c r="L441" s="71">
        <v>432</v>
      </c>
      <c r="M441" s="71">
        <v>2</v>
      </c>
      <c r="N441" s="71">
        <v>14</v>
      </c>
      <c r="O441" s="71">
        <v>3</v>
      </c>
      <c r="P441" s="71">
        <v>1</v>
      </c>
    </row>
    <row r="442" spans="1:16" ht="15" x14ac:dyDescent="0.25">
      <c r="A442" s="122" t="s">
        <v>390</v>
      </c>
      <c r="B442" s="122" t="s">
        <v>474</v>
      </c>
      <c r="C442" s="122" t="s">
        <v>415</v>
      </c>
      <c r="D442" s="39" t="s">
        <v>142</v>
      </c>
      <c r="E442" s="71" t="s">
        <v>478</v>
      </c>
      <c r="F442" s="71" t="s">
        <v>60</v>
      </c>
      <c r="G442" s="71">
        <v>307</v>
      </c>
      <c r="H442" s="71">
        <f t="shared" si="18"/>
        <v>269</v>
      </c>
      <c r="I442" s="99">
        <f t="shared" si="19"/>
        <v>38</v>
      </c>
      <c r="J442" s="126">
        <f t="shared" si="20"/>
        <v>0.87622149837133545</v>
      </c>
      <c r="K442" s="99"/>
      <c r="L442" s="71">
        <v>269</v>
      </c>
      <c r="M442" s="71">
        <v>9</v>
      </c>
      <c r="N442" s="71">
        <v>11</v>
      </c>
      <c r="O442" s="71">
        <v>13</v>
      </c>
      <c r="P442" s="71">
        <v>5</v>
      </c>
    </row>
    <row r="443" spans="1:16" ht="15" x14ac:dyDescent="0.25">
      <c r="A443" s="122" t="s">
        <v>390</v>
      </c>
      <c r="B443" s="122" t="s">
        <v>474</v>
      </c>
      <c r="C443" s="122" t="s">
        <v>415</v>
      </c>
      <c r="D443" s="39" t="s">
        <v>142</v>
      </c>
      <c r="E443" s="71" t="s">
        <v>478</v>
      </c>
      <c r="F443" s="71" t="s">
        <v>61</v>
      </c>
      <c r="G443" s="71">
        <v>352</v>
      </c>
      <c r="H443" s="71">
        <f t="shared" si="18"/>
        <v>327</v>
      </c>
      <c r="I443" s="99">
        <f t="shared" si="19"/>
        <v>25</v>
      </c>
      <c r="J443" s="126">
        <f t="shared" si="20"/>
        <v>0.92897727272727271</v>
      </c>
      <c r="K443" s="99"/>
      <c r="L443" s="71">
        <v>327</v>
      </c>
      <c r="M443" s="71">
        <v>10</v>
      </c>
      <c r="N443" s="71">
        <v>9</v>
      </c>
      <c r="O443" s="71">
        <v>5</v>
      </c>
      <c r="P443" s="71">
        <v>1</v>
      </c>
    </row>
    <row r="444" spans="1:16" ht="15" x14ac:dyDescent="0.25">
      <c r="A444" s="122" t="s">
        <v>391</v>
      </c>
      <c r="B444" s="122" t="s">
        <v>440</v>
      </c>
      <c r="C444" s="122" t="s">
        <v>416</v>
      </c>
      <c r="D444" s="39" t="s">
        <v>92</v>
      </c>
      <c r="E444" s="71" t="s">
        <v>479</v>
      </c>
      <c r="F444" s="71" t="s">
        <v>71</v>
      </c>
      <c r="G444" s="71">
        <v>5</v>
      </c>
      <c r="H444" s="71">
        <f t="shared" si="18"/>
        <v>5</v>
      </c>
      <c r="I444" s="99">
        <f t="shared" si="19"/>
        <v>0</v>
      </c>
      <c r="J444" s="126">
        <f t="shared" si="20"/>
        <v>1</v>
      </c>
      <c r="K444" s="99"/>
      <c r="L444" s="71">
        <v>5</v>
      </c>
      <c r="M444" s="71">
        <v>0</v>
      </c>
      <c r="N444" s="71">
        <v>0</v>
      </c>
      <c r="O444" s="71">
        <v>0</v>
      </c>
      <c r="P444" s="71">
        <v>0</v>
      </c>
    </row>
    <row r="445" spans="1:16" ht="15" x14ac:dyDescent="0.25">
      <c r="A445" s="122" t="s">
        <v>391</v>
      </c>
      <c r="B445" s="122" t="s">
        <v>440</v>
      </c>
      <c r="C445" s="122" t="s">
        <v>416</v>
      </c>
      <c r="D445" s="39" t="s">
        <v>92</v>
      </c>
      <c r="E445" s="71" t="s">
        <v>479</v>
      </c>
      <c r="F445" s="71" t="s">
        <v>65</v>
      </c>
      <c r="G445" s="71">
        <v>270</v>
      </c>
      <c r="H445" s="71">
        <f t="shared" si="18"/>
        <v>258</v>
      </c>
      <c r="I445" s="99">
        <f t="shared" si="19"/>
        <v>12</v>
      </c>
      <c r="J445" s="126">
        <f t="shared" si="20"/>
        <v>0.9555555555555556</v>
      </c>
      <c r="K445" s="99"/>
      <c r="L445" s="71">
        <v>258</v>
      </c>
      <c r="M445" s="71">
        <v>5</v>
      </c>
      <c r="N445" s="71">
        <v>5</v>
      </c>
      <c r="O445" s="71">
        <v>2</v>
      </c>
      <c r="P445" s="71">
        <v>0</v>
      </c>
    </row>
    <row r="446" spans="1:16" ht="15" x14ac:dyDescent="0.25">
      <c r="A446" s="122" t="s">
        <v>391</v>
      </c>
      <c r="B446" s="122" t="s">
        <v>440</v>
      </c>
      <c r="C446" s="122" t="s">
        <v>416</v>
      </c>
      <c r="D446" s="39" t="s">
        <v>92</v>
      </c>
      <c r="E446" s="71" t="s">
        <v>479</v>
      </c>
      <c r="F446" s="71" t="s">
        <v>56</v>
      </c>
      <c r="G446" s="71">
        <v>3</v>
      </c>
      <c r="H446" s="71">
        <f t="shared" si="18"/>
        <v>3</v>
      </c>
      <c r="I446" s="99">
        <f t="shared" si="19"/>
        <v>0</v>
      </c>
      <c r="J446" s="126">
        <f t="shared" si="20"/>
        <v>1</v>
      </c>
      <c r="K446" s="99"/>
      <c r="L446" s="71">
        <v>3</v>
      </c>
      <c r="M446" s="71">
        <v>0</v>
      </c>
      <c r="N446" s="71">
        <v>0</v>
      </c>
      <c r="O446" s="71">
        <v>0</v>
      </c>
      <c r="P446" s="71">
        <v>0</v>
      </c>
    </row>
    <row r="447" spans="1:16" ht="15" x14ac:dyDescent="0.25">
      <c r="A447" s="122" t="s">
        <v>391</v>
      </c>
      <c r="B447" s="122" t="s">
        <v>440</v>
      </c>
      <c r="C447" s="122" t="s">
        <v>416</v>
      </c>
      <c r="D447" s="39" t="s">
        <v>92</v>
      </c>
      <c r="E447" s="71" t="s">
        <v>479</v>
      </c>
      <c r="F447" s="71" t="s">
        <v>57</v>
      </c>
      <c r="G447" s="71">
        <v>123</v>
      </c>
      <c r="H447" s="71">
        <f t="shared" si="18"/>
        <v>113</v>
      </c>
      <c r="I447" s="99">
        <f t="shared" si="19"/>
        <v>10</v>
      </c>
      <c r="J447" s="126">
        <f t="shared" si="20"/>
        <v>0.91869918699186992</v>
      </c>
      <c r="K447" s="99"/>
      <c r="L447" s="71">
        <v>113</v>
      </c>
      <c r="M447" s="71">
        <v>0</v>
      </c>
      <c r="N447" s="71">
        <v>10</v>
      </c>
      <c r="O447" s="71">
        <v>0</v>
      </c>
      <c r="P447" s="71">
        <v>0</v>
      </c>
    </row>
    <row r="448" spans="1:16" ht="15" x14ac:dyDescent="0.25">
      <c r="A448" s="122" t="s">
        <v>391</v>
      </c>
      <c r="B448" s="122" t="s">
        <v>440</v>
      </c>
      <c r="C448" s="122" t="s">
        <v>416</v>
      </c>
      <c r="D448" s="39" t="s">
        <v>92</v>
      </c>
      <c r="E448" s="71" t="s">
        <v>479</v>
      </c>
      <c r="F448" s="71" t="s">
        <v>66</v>
      </c>
      <c r="G448" s="71">
        <v>10</v>
      </c>
      <c r="H448" s="71">
        <f t="shared" si="18"/>
        <v>10</v>
      </c>
      <c r="I448" s="99">
        <f t="shared" si="19"/>
        <v>0</v>
      </c>
      <c r="J448" s="126">
        <f t="shared" si="20"/>
        <v>1</v>
      </c>
      <c r="K448" s="99"/>
      <c r="L448" s="71">
        <v>10</v>
      </c>
      <c r="M448" s="71">
        <v>0</v>
      </c>
      <c r="N448" s="71">
        <v>0</v>
      </c>
      <c r="O448" s="71">
        <v>0</v>
      </c>
      <c r="P448" s="71">
        <v>0</v>
      </c>
    </row>
    <row r="449" spans="1:16" ht="15" x14ac:dyDescent="0.25">
      <c r="A449" s="122" t="s">
        <v>391</v>
      </c>
      <c r="B449" s="122" t="s">
        <v>440</v>
      </c>
      <c r="C449" s="122" t="s">
        <v>416</v>
      </c>
      <c r="D449" s="39" t="s">
        <v>92</v>
      </c>
      <c r="E449" s="71" t="s">
        <v>479</v>
      </c>
      <c r="F449" s="71" t="s">
        <v>54</v>
      </c>
      <c r="G449" s="71">
        <v>100</v>
      </c>
      <c r="H449" s="71">
        <f t="shared" si="18"/>
        <v>98</v>
      </c>
      <c r="I449" s="99">
        <f t="shared" si="19"/>
        <v>2</v>
      </c>
      <c r="J449" s="126">
        <f t="shared" si="20"/>
        <v>0.98</v>
      </c>
      <c r="K449" s="99"/>
      <c r="L449" s="71">
        <v>98</v>
      </c>
      <c r="M449" s="71">
        <v>1</v>
      </c>
      <c r="N449" s="71">
        <v>0</v>
      </c>
      <c r="O449" s="71">
        <v>0</v>
      </c>
      <c r="P449" s="71">
        <v>1</v>
      </c>
    </row>
    <row r="450" spans="1:16" ht="15" x14ac:dyDescent="0.25">
      <c r="A450" s="122" t="s">
        <v>391</v>
      </c>
      <c r="B450" s="122" t="s">
        <v>440</v>
      </c>
      <c r="C450" s="122" t="s">
        <v>416</v>
      </c>
      <c r="D450" s="39" t="s">
        <v>92</v>
      </c>
      <c r="E450" s="71" t="s">
        <v>479</v>
      </c>
      <c r="F450" s="71" t="s">
        <v>53</v>
      </c>
      <c r="G450" s="71">
        <v>251</v>
      </c>
      <c r="H450" s="71">
        <f t="shared" si="18"/>
        <v>229</v>
      </c>
      <c r="I450" s="99">
        <f t="shared" si="19"/>
        <v>22</v>
      </c>
      <c r="J450" s="126">
        <f t="shared" si="20"/>
        <v>0.91235059760956172</v>
      </c>
      <c r="K450" s="99"/>
      <c r="L450" s="71">
        <v>229</v>
      </c>
      <c r="M450" s="71">
        <v>7</v>
      </c>
      <c r="N450" s="71">
        <v>9</v>
      </c>
      <c r="O450" s="71">
        <v>6</v>
      </c>
      <c r="P450" s="71">
        <v>0</v>
      </c>
    </row>
    <row r="451" spans="1:16" ht="15" x14ac:dyDescent="0.25">
      <c r="A451" s="122" t="s">
        <v>391</v>
      </c>
      <c r="B451" s="122" t="s">
        <v>440</v>
      </c>
      <c r="C451" s="122" t="s">
        <v>416</v>
      </c>
      <c r="D451" s="39" t="s">
        <v>92</v>
      </c>
      <c r="E451" s="71" t="s">
        <v>479</v>
      </c>
      <c r="F451" s="71" t="s">
        <v>67</v>
      </c>
      <c r="G451" s="71">
        <v>36</v>
      </c>
      <c r="H451" s="71">
        <f t="shared" si="18"/>
        <v>36</v>
      </c>
      <c r="I451" s="99">
        <f t="shared" si="19"/>
        <v>0</v>
      </c>
      <c r="J451" s="126">
        <f t="shared" si="20"/>
        <v>1</v>
      </c>
      <c r="K451" s="99"/>
      <c r="L451" s="71">
        <v>36</v>
      </c>
      <c r="M451" s="71">
        <v>0</v>
      </c>
      <c r="N451" s="71">
        <v>0</v>
      </c>
      <c r="O451" s="71">
        <v>0</v>
      </c>
      <c r="P451" s="71">
        <v>0</v>
      </c>
    </row>
    <row r="452" spans="1:16" ht="15" x14ac:dyDescent="0.25">
      <c r="A452" s="122" t="s">
        <v>391</v>
      </c>
      <c r="B452" s="122" t="s">
        <v>440</v>
      </c>
      <c r="C452" s="122" t="s">
        <v>416</v>
      </c>
      <c r="D452" s="39" t="s">
        <v>92</v>
      </c>
      <c r="E452" s="71" t="s">
        <v>479</v>
      </c>
      <c r="F452" s="71" t="s">
        <v>68</v>
      </c>
      <c r="G452" s="71">
        <v>4</v>
      </c>
      <c r="H452" s="71">
        <f t="shared" si="18"/>
        <v>4</v>
      </c>
      <c r="I452" s="99">
        <f t="shared" si="19"/>
        <v>0</v>
      </c>
      <c r="J452" s="126">
        <f t="shared" si="20"/>
        <v>1</v>
      </c>
      <c r="K452" s="99"/>
      <c r="L452" s="71">
        <v>4</v>
      </c>
      <c r="M452" s="71">
        <v>0</v>
      </c>
      <c r="N452" s="71">
        <v>0</v>
      </c>
      <c r="O452" s="71">
        <v>0</v>
      </c>
      <c r="P452" s="71">
        <v>0</v>
      </c>
    </row>
    <row r="453" spans="1:16" ht="15" x14ac:dyDescent="0.25">
      <c r="A453" s="122" t="s">
        <v>391</v>
      </c>
      <c r="B453" s="122" t="s">
        <v>440</v>
      </c>
      <c r="C453" s="122" t="s">
        <v>416</v>
      </c>
      <c r="D453" s="39" t="s">
        <v>92</v>
      </c>
      <c r="E453" s="71" t="s">
        <v>479</v>
      </c>
      <c r="F453" s="71" t="s">
        <v>69</v>
      </c>
      <c r="G453" s="71">
        <v>1</v>
      </c>
      <c r="H453" s="71">
        <f t="shared" si="18"/>
        <v>1</v>
      </c>
      <c r="I453" s="99">
        <f t="shared" si="19"/>
        <v>0</v>
      </c>
      <c r="J453" s="126">
        <f t="shared" si="20"/>
        <v>1</v>
      </c>
      <c r="K453" s="99"/>
      <c r="L453" s="71">
        <v>1</v>
      </c>
      <c r="M453" s="71">
        <v>0</v>
      </c>
      <c r="N453" s="71">
        <v>0</v>
      </c>
      <c r="O453" s="71">
        <v>0</v>
      </c>
      <c r="P453" s="71">
        <v>0</v>
      </c>
    </row>
    <row r="454" spans="1:16" ht="15" x14ac:dyDescent="0.25">
      <c r="A454" s="122" t="s">
        <v>391</v>
      </c>
      <c r="B454" s="122" t="s">
        <v>440</v>
      </c>
      <c r="C454" s="122" t="s">
        <v>416</v>
      </c>
      <c r="D454" s="39" t="s">
        <v>92</v>
      </c>
      <c r="E454" s="71" t="s">
        <v>479</v>
      </c>
      <c r="F454" s="71" t="s">
        <v>58</v>
      </c>
      <c r="G454" s="71">
        <v>192</v>
      </c>
      <c r="H454" s="71">
        <f t="shared" si="18"/>
        <v>179</v>
      </c>
      <c r="I454" s="99">
        <f t="shared" si="19"/>
        <v>13</v>
      </c>
      <c r="J454" s="126">
        <f t="shared" si="20"/>
        <v>0.93229166666666663</v>
      </c>
      <c r="K454" s="99"/>
      <c r="L454" s="71">
        <v>179</v>
      </c>
      <c r="M454" s="71">
        <v>4</v>
      </c>
      <c r="N454" s="71">
        <v>4</v>
      </c>
      <c r="O454" s="71">
        <v>1</v>
      </c>
      <c r="P454" s="71">
        <v>4</v>
      </c>
    </row>
    <row r="455" spans="1:16" ht="15" x14ac:dyDescent="0.25">
      <c r="A455" s="122" t="s">
        <v>391</v>
      </c>
      <c r="B455" s="122" t="s">
        <v>440</v>
      </c>
      <c r="C455" s="122" t="s">
        <v>416</v>
      </c>
      <c r="D455" s="39" t="s">
        <v>92</v>
      </c>
      <c r="E455" s="71" t="s">
        <v>479</v>
      </c>
      <c r="F455" s="71" t="s">
        <v>59</v>
      </c>
      <c r="G455" s="71">
        <v>6</v>
      </c>
      <c r="H455" s="71">
        <f t="shared" si="18"/>
        <v>4</v>
      </c>
      <c r="I455" s="99">
        <f t="shared" si="19"/>
        <v>2</v>
      </c>
      <c r="J455" s="126">
        <f t="shared" si="20"/>
        <v>0.66666666666666663</v>
      </c>
      <c r="K455" s="99"/>
      <c r="L455" s="71">
        <v>4</v>
      </c>
      <c r="M455" s="71">
        <v>1</v>
      </c>
      <c r="N455" s="71">
        <v>1</v>
      </c>
      <c r="O455" s="71">
        <v>0</v>
      </c>
      <c r="P455" s="71">
        <v>0</v>
      </c>
    </row>
    <row r="456" spans="1:16" ht="15" x14ac:dyDescent="0.25">
      <c r="A456" s="122" t="s">
        <v>391</v>
      </c>
      <c r="B456" s="122" t="s">
        <v>440</v>
      </c>
      <c r="C456" s="122" t="s">
        <v>416</v>
      </c>
      <c r="D456" s="39" t="s">
        <v>92</v>
      </c>
      <c r="E456" s="71" t="s">
        <v>479</v>
      </c>
      <c r="F456" s="71" t="s">
        <v>60</v>
      </c>
      <c r="G456" s="71">
        <v>146</v>
      </c>
      <c r="H456" s="71">
        <f t="shared" ref="H456:H519" si="21">L456</f>
        <v>123</v>
      </c>
      <c r="I456" s="99">
        <f t="shared" ref="I456:I519" si="22">SUM(M456:P456)</f>
        <v>23</v>
      </c>
      <c r="J456" s="126">
        <f t="shared" ref="J456:J519" si="23">H456/G456</f>
        <v>0.84246575342465757</v>
      </c>
      <c r="K456" s="99"/>
      <c r="L456" s="71">
        <v>123</v>
      </c>
      <c r="M456" s="71">
        <v>3</v>
      </c>
      <c r="N456" s="71">
        <v>13</v>
      </c>
      <c r="O456" s="71">
        <v>4</v>
      </c>
      <c r="P456" s="71">
        <v>3</v>
      </c>
    </row>
    <row r="457" spans="1:16" ht="15" x14ac:dyDescent="0.25">
      <c r="A457" s="122" t="s">
        <v>391</v>
      </c>
      <c r="B457" s="122" t="s">
        <v>440</v>
      </c>
      <c r="C457" s="122" t="s">
        <v>416</v>
      </c>
      <c r="D457" s="39" t="s">
        <v>92</v>
      </c>
      <c r="E457" s="71" t="s">
        <v>479</v>
      </c>
      <c r="F457" s="71" t="s">
        <v>61</v>
      </c>
      <c r="G457" s="71">
        <v>217</v>
      </c>
      <c r="H457" s="71">
        <f t="shared" si="21"/>
        <v>192</v>
      </c>
      <c r="I457" s="99">
        <f t="shared" si="22"/>
        <v>25</v>
      </c>
      <c r="J457" s="126">
        <f t="shared" si="23"/>
        <v>0.88479262672811065</v>
      </c>
      <c r="K457" s="99"/>
      <c r="L457" s="71">
        <v>192</v>
      </c>
      <c r="M457" s="71">
        <v>4</v>
      </c>
      <c r="N457" s="71">
        <v>12</v>
      </c>
      <c r="O457" s="71">
        <v>5</v>
      </c>
      <c r="P457" s="71">
        <v>4</v>
      </c>
    </row>
    <row r="458" spans="1:16" ht="15" x14ac:dyDescent="0.25">
      <c r="A458" s="122" t="s">
        <v>391</v>
      </c>
      <c r="B458" s="122" t="s">
        <v>440</v>
      </c>
      <c r="C458" s="122" t="s">
        <v>416</v>
      </c>
      <c r="D458" s="39" t="s">
        <v>143</v>
      </c>
      <c r="E458" s="71" t="s">
        <v>480</v>
      </c>
      <c r="F458" s="71" t="s">
        <v>71</v>
      </c>
      <c r="G458" s="71">
        <v>34</v>
      </c>
      <c r="H458" s="71">
        <f t="shared" si="21"/>
        <v>32</v>
      </c>
      <c r="I458" s="99">
        <f t="shared" si="22"/>
        <v>2</v>
      </c>
      <c r="J458" s="126">
        <f t="shared" si="23"/>
        <v>0.94117647058823528</v>
      </c>
      <c r="K458" s="99"/>
      <c r="L458" s="71">
        <v>32</v>
      </c>
      <c r="M458" s="71">
        <v>0</v>
      </c>
      <c r="N458" s="71">
        <v>1</v>
      </c>
      <c r="O458" s="71">
        <v>1</v>
      </c>
      <c r="P458" s="71">
        <v>0</v>
      </c>
    </row>
    <row r="459" spans="1:16" ht="15" x14ac:dyDescent="0.25">
      <c r="A459" s="122" t="s">
        <v>391</v>
      </c>
      <c r="B459" s="122" t="s">
        <v>440</v>
      </c>
      <c r="C459" s="122" t="s">
        <v>416</v>
      </c>
      <c r="D459" s="39" t="s">
        <v>143</v>
      </c>
      <c r="E459" s="71" t="s">
        <v>480</v>
      </c>
      <c r="F459" s="71" t="s">
        <v>65</v>
      </c>
      <c r="G459" s="71">
        <v>594</v>
      </c>
      <c r="H459" s="71">
        <f t="shared" si="21"/>
        <v>554</v>
      </c>
      <c r="I459" s="99">
        <f t="shared" si="22"/>
        <v>40</v>
      </c>
      <c r="J459" s="126">
        <f t="shared" si="23"/>
        <v>0.93265993265993263</v>
      </c>
      <c r="K459" s="99"/>
      <c r="L459" s="71">
        <v>554</v>
      </c>
      <c r="M459" s="71">
        <v>9</v>
      </c>
      <c r="N459" s="71">
        <v>22</v>
      </c>
      <c r="O459" s="71">
        <v>7</v>
      </c>
      <c r="P459" s="71">
        <v>2</v>
      </c>
    </row>
    <row r="460" spans="1:16" ht="15" x14ac:dyDescent="0.25">
      <c r="A460" s="122" t="s">
        <v>391</v>
      </c>
      <c r="B460" s="122" t="s">
        <v>440</v>
      </c>
      <c r="C460" s="122" t="s">
        <v>416</v>
      </c>
      <c r="D460" s="39" t="s">
        <v>143</v>
      </c>
      <c r="E460" s="71" t="s">
        <v>480</v>
      </c>
      <c r="F460" s="71" t="s">
        <v>56</v>
      </c>
      <c r="G460" s="71">
        <v>13</v>
      </c>
      <c r="H460" s="71">
        <f t="shared" si="21"/>
        <v>11</v>
      </c>
      <c r="I460" s="99">
        <f t="shared" si="22"/>
        <v>2</v>
      </c>
      <c r="J460" s="126">
        <f t="shared" si="23"/>
        <v>0.84615384615384615</v>
      </c>
      <c r="K460" s="99"/>
      <c r="L460" s="71">
        <v>11</v>
      </c>
      <c r="M460" s="71">
        <v>0</v>
      </c>
      <c r="N460" s="71">
        <v>2</v>
      </c>
      <c r="O460" s="71">
        <v>0</v>
      </c>
      <c r="P460" s="71">
        <v>0</v>
      </c>
    </row>
    <row r="461" spans="1:16" ht="15" x14ac:dyDescent="0.25">
      <c r="A461" s="122" t="s">
        <v>391</v>
      </c>
      <c r="B461" s="122" t="s">
        <v>440</v>
      </c>
      <c r="C461" s="122" t="s">
        <v>416</v>
      </c>
      <c r="D461" s="39" t="s">
        <v>143</v>
      </c>
      <c r="E461" s="71" t="s">
        <v>480</v>
      </c>
      <c r="F461" s="71" t="s">
        <v>57</v>
      </c>
      <c r="G461" s="71">
        <v>417</v>
      </c>
      <c r="H461" s="71">
        <f t="shared" si="21"/>
        <v>399</v>
      </c>
      <c r="I461" s="99">
        <f t="shared" si="22"/>
        <v>18</v>
      </c>
      <c r="J461" s="126">
        <f t="shared" si="23"/>
        <v>0.95683453237410077</v>
      </c>
      <c r="K461" s="99"/>
      <c r="L461" s="71">
        <v>399</v>
      </c>
      <c r="M461" s="71">
        <v>9</v>
      </c>
      <c r="N461" s="71">
        <v>5</v>
      </c>
      <c r="O461" s="71">
        <v>3</v>
      </c>
      <c r="P461" s="71">
        <v>1</v>
      </c>
    </row>
    <row r="462" spans="1:16" ht="15" x14ac:dyDescent="0.25">
      <c r="A462" s="122" t="s">
        <v>391</v>
      </c>
      <c r="B462" s="122" t="s">
        <v>440</v>
      </c>
      <c r="C462" s="122" t="s">
        <v>416</v>
      </c>
      <c r="D462" s="39" t="s">
        <v>143</v>
      </c>
      <c r="E462" s="71" t="s">
        <v>480</v>
      </c>
      <c r="F462" s="71" t="s">
        <v>66</v>
      </c>
      <c r="G462" s="71">
        <v>37</v>
      </c>
      <c r="H462" s="71">
        <f t="shared" si="21"/>
        <v>37</v>
      </c>
      <c r="I462" s="99">
        <f t="shared" si="22"/>
        <v>0</v>
      </c>
      <c r="J462" s="126">
        <f t="shared" si="23"/>
        <v>1</v>
      </c>
      <c r="K462" s="99"/>
      <c r="L462" s="71">
        <v>37</v>
      </c>
      <c r="M462" s="71">
        <v>0</v>
      </c>
      <c r="N462" s="71">
        <v>0</v>
      </c>
      <c r="O462" s="71">
        <v>0</v>
      </c>
      <c r="P462" s="71">
        <v>0</v>
      </c>
    </row>
    <row r="463" spans="1:16" ht="15" x14ac:dyDescent="0.25">
      <c r="A463" s="122" t="s">
        <v>391</v>
      </c>
      <c r="B463" s="122" t="s">
        <v>440</v>
      </c>
      <c r="C463" s="122" t="s">
        <v>416</v>
      </c>
      <c r="D463" s="39" t="s">
        <v>143</v>
      </c>
      <c r="E463" s="71" t="s">
        <v>480</v>
      </c>
      <c r="F463" s="71" t="s">
        <v>54</v>
      </c>
      <c r="G463" s="71">
        <v>420</v>
      </c>
      <c r="H463" s="71">
        <f t="shared" si="21"/>
        <v>393</v>
      </c>
      <c r="I463" s="99">
        <f t="shared" si="22"/>
        <v>27</v>
      </c>
      <c r="J463" s="126">
        <f t="shared" si="23"/>
        <v>0.93571428571428572</v>
      </c>
      <c r="K463" s="99"/>
      <c r="L463" s="71">
        <v>393</v>
      </c>
      <c r="M463" s="71">
        <v>3</v>
      </c>
      <c r="N463" s="71">
        <v>15</v>
      </c>
      <c r="O463" s="71">
        <v>7</v>
      </c>
      <c r="P463" s="71">
        <v>2</v>
      </c>
    </row>
    <row r="464" spans="1:16" ht="15" x14ac:dyDescent="0.25">
      <c r="A464" s="122" t="s">
        <v>391</v>
      </c>
      <c r="B464" s="122" t="s">
        <v>440</v>
      </c>
      <c r="C464" s="122" t="s">
        <v>416</v>
      </c>
      <c r="D464" s="39" t="s">
        <v>143</v>
      </c>
      <c r="E464" s="71" t="s">
        <v>480</v>
      </c>
      <c r="F464" s="71" t="s">
        <v>53</v>
      </c>
      <c r="G464" s="71">
        <v>559</v>
      </c>
      <c r="H464" s="71">
        <f t="shared" si="21"/>
        <v>537</v>
      </c>
      <c r="I464" s="99">
        <f t="shared" si="22"/>
        <v>22</v>
      </c>
      <c r="J464" s="126">
        <f t="shared" si="23"/>
        <v>0.96064400715563503</v>
      </c>
      <c r="K464" s="99"/>
      <c r="L464" s="71">
        <v>537</v>
      </c>
      <c r="M464" s="71">
        <v>12</v>
      </c>
      <c r="N464" s="71">
        <v>6</v>
      </c>
      <c r="O464" s="71">
        <v>4</v>
      </c>
      <c r="P464" s="71">
        <v>0</v>
      </c>
    </row>
    <row r="465" spans="1:16" ht="15" x14ac:dyDescent="0.25">
      <c r="A465" s="122" t="s">
        <v>391</v>
      </c>
      <c r="B465" s="122" t="s">
        <v>440</v>
      </c>
      <c r="C465" s="122" t="s">
        <v>416</v>
      </c>
      <c r="D465" s="39" t="s">
        <v>143</v>
      </c>
      <c r="E465" s="71" t="s">
        <v>480</v>
      </c>
      <c r="F465" s="71" t="s">
        <v>67</v>
      </c>
      <c r="G465" s="71">
        <v>152</v>
      </c>
      <c r="H465" s="71">
        <f t="shared" si="21"/>
        <v>144</v>
      </c>
      <c r="I465" s="99">
        <f t="shared" si="22"/>
        <v>8</v>
      </c>
      <c r="J465" s="126">
        <f t="shared" si="23"/>
        <v>0.94736842105263153</v>
      </c>
      <c r="K465" s="99"/>
      <c r="L465" s="71">
        <v>144</v>
      </c>
      <c r="M465" s="71">
        <v>6</v>
      </c>
      <c r="N465" s="71">
        <v>0</v>
      </c>
      <c r="O465" s="71">
        <v>1</v>
      </c>
      <c r="P465" s="71">
        <v>1</v>
      </c>
    </row>
    <row r="466" spans="1:16" ht="15" x14ac:dyDescent="0.25">
      <c r="A466" s="122" t="s">
        <v>391</v>
      </c>
      <c r="B466" s="122" t="s">
        <v>440</v>
      </c>
      <c r="C466" s="122" t="s">
        <v>416</v>
      </c>
      <c r="D466" s="39" t="s">
        <v>143</v>
      </c>
      <c r="E466" s="71" t="s">
        <v>480</v>
      </c>
      <c r="F466" s="71" t="s">
        <v>69</v>
      </c>
      <c r="G466" s="71">
        <v>46</v>
      </c>
      <c r="H466" s="71">
        <f t="shared" si="21"/>
        <v>44</v>
      </c>
      <c r="I466" s="99">
        <f t="shared" si="22"/>
        <v>2</v>
      </c>
      <c r="J466" s="126">
        <f t="shared" si="23"/>
        <v>0.95652173913043481</v>
      </c>
      <c r="K466" s="99"/>
      <c r="L466" s="71">
        <v>44</v>
      </c>
      <c r="M466" s="71">
        <v>0</v>
      </c>
      <c r="N466" s="71">
        <v>1</v>
      </c>
      <c r="O466" s="71">
        <v>1</v>
      </c>
      <c r="P466" s="71">
        <v>0</v>
      </c>
    </row>
    <row r="467" spans="1:16" ht="15" x14ac:dyDescent="0.25">
      <c r="A467" s="122" t="s">
        <v>391</v>
      </c>
      <c r="B467" s="122" t="s">
        <v>440</v>
      </c>
      <c r="C467" s="122" t="s">
        <v>416</v>
      </c>
      <c r="D467" s="39" t="s">
        <v>143</v>
      </c>
      <c r="E467" s="71" t="s">
        <v>480</v>
      </c>
      <c r="F467" s="71" t="s">
        <v>58</v>
      </c>
      <c r="G467" s="71">
        <v>1030</v>
      </c>
      <c r="H467" s="71">
        <f t="shared" si="21"/>
        <v>953</v>
      </c>
      <c r="I467" s="99">
        <f t="shared" si="22"/>
        <v>77</v>
      </c>
      <c r="J467" s="126">
        <f t="shared" si="23"/>
        <v>0.925242718446602</v>
      </c>
      <c r="K467" s="99"/>
      <c r="L467" s="71">
        <v>953</v>
      </c>
      <c r="M467" s="71">
        <v>14</v>
      </c>
      <c r="N467" s="71">
        <v>36</v>
      </c>
      <c r="O467" s="71">
        <v>19</v>
      </c>
      <c r="P467" s="71">
        <v>8</v>
      </c>
    </row>
    <row r="468" spans="1:16" ht="15" x14ac:dyDescent="0.25">
      <c r="A468" s="122" t="s">
        <v>391</v>
      </c>
      <c r="B468" s="122" t="s">
        <v>440</v>
      </c>
      <c r="C468" s="122" t="s">
        <v>416</v>
      </c>
      <c r="D468" s="39" t="s">
        <v>143</v>
      </c>
      <c r="E468" s="71" t="s">
        <v>480</v>
      </c>
      <c r="F468" s="71" t="s">
        <v>59</v>
      </c>
      <c r="G468" s="71">
        <v>39</v>
      </c>
      <c r="H468" s="71">
        <f t="shared" si="21"/>
        <v>38</v>
      </c>
      <c r="I468" s="99">
        <f t="shared" si="22"/>
        <v>1</v>
      </c>
      <c r="J468" s="126">
        <f t="shared" si="23"/>
        <v>0.97435897435897434</v>
      </c>
      <c r="K468" s="99"/>
      <c r="L468" s="71">
        <v>38</v>
      </c>
      <c r="M468" s="71">
        <v>0</v>
      </c>
      <c r="N468" s="71">
        <v>0</v>
      </c>
      <c r="O468" s="71">
        <v>0</v>
      </c>
      <c r="P468" s="71">
        <v>1</v>
      </c>
    </row>
    <row r="469" spans="1:16" ht="15" x14ac:dyDescent="0.25">
      <c r="A469" s="122" t="s">
        <v>391</v>
      </c>
      <c r="B469" s="122" t="s">
        <v>440</v>
      </c>
      <c r="C469" s="122" t="s">
        <v>416</v>
      </c>
      <c r="D469" s="39" t="s">
        <v>143</v>
      </c>
      <c r="E469" s="71" t="s">
        <v>480</v>
      </c>
      <c r="F469" s="71" t="s">
        <v>60</v>
      </c>
      <c r="G469" s="71">
        <v>468</v>
      </c>
      <c r="H469" s="71">
        <f t="shared" si="21"/>
        <v>423</v>
      </c>
      <c r="I469" s="99">
        <f t="shared" si="22"/>
        <v>45</v>
      </c>
      <c r="J469" s="126">
        <f t="shared" si="23"/>
        <v>0.90384615384615385</v>
      </c>
      <c r="K469" s="99"/>
      <c r="L469" s="71">
        <v>423</v>
      </c>
      <c r="M469" s="71">
        <v>6</v>
      </c>
      <c r="N469" s="71">
        <v>26</v>
      </c>
      <c r="O469" s="71">
        <v>10</v>
      </c>
      <c r="P469" s="71">
        <v>3</v>
      </c>
    </row>
    <row r="470" spans="1:16" ht="15" x14ac:dyDescent="0.25">
      <c r="A470" s="122" t="s">
        <v>391</v>
      </c>
      <c r="B470" s="122" t="s">
        <v>440</v>
      </c>
      <c r="C470" s="122" t="s">
        <v>416</v>
      </c>
      <c r="D470" s="39" t="s">
        <v>143</v>
      </c>
      <c r="E470" s="71" t="s">
        <v>480</v>
      </c>
      <c r="F470" s="71" t="s">
        <v>61</v>
      </c>
      <c r="G470" s="71">
        <v>440</v>
      </c>
      <c r="H470" s="71">
        <f t="shared" si="21"/>
        <v>424</v>
      </c>
      <c r="I470" s="99">
        <f t="shared" si="22"/>
        <v>16</v>
      </c>
      <c r="J470" s="126">
        <f t="shared" si="23"/>
        <v>0.96363636363636362</v>
      </c>
      <c r="K470" s="99"/>
      <c r="L470" s="71">
        <v>424</v>
      </c>
      <c r="M470" s="71">
        <v>7</v>
      </c>
      <c r="N470" s="71">
        <v>6</v>
      </c>
      <c r="O470" s="71">
        <v>1</v>
      </c>
      <c r="P470" s="71">
        <v>2</v>
      </c>
    </row>
    <row r="471" spans="1:16" ht="15" x14ac:dyDescent="0.25">
      <c r="A471" s="122" t="s">
        <v>391</v>
      </c>
      <c r="B471" s="122" t="s">
        <v>440</v>
      </c>
      <c r="C471" s="122" t="s">
        <v>416</v>
      </c>
      <c r="D471" s="39" t="s">
        <v>110</v>
      </c>
      <c r="E471" s="71" t="s">
        <v>481</v>
      </c>
      <c r="F471" s="71" t="s">
        <v>71</v>
      </c>
      <c r="G471" s="71">
        <v>10</v>
      </c>
      <c r="H471" s="71">
        <f t="shared" si="21"/>
        <v>10</v>
      </c>
      <c r="I471" s="99">
        <f t="shared" si="22"/>
        <v>0</v>
      </c>
      <c r="J471" s="126">
        <f t="shared" si="23"/>
        <v>1</v>
      </c>
      <c r="K471" s="99"/>
      <c r="L471" s="71">
        <v>10</v>
      </c>
      <c r="M471" s="71">
        <v>0</v>
      </c>
      <c r="N471" s="71">
        <v>0</v>
      </c>
      <c r="O471" s="71">
        <v>0</v>
      </c>
      <c r="P471" s="71">
        <v>0</v>
      </c>
    </row>
    <row r="472" spans="1:16" ht="15" x14ac:dyDescent="0.25">
      <c r="A472" s="122" t="s">
        <v>391</v>
      </c>
      <c r="B472" s="122" t="s">
        <v>440</v>
      </c>
      <c r="C472" s="122" t="s">
        <v>416</v>
      </c>
      <c r="D472" s="39" t="s">
        <v>110</v>
      </c>
      <c r="E472" s="71" t="s">
        <v>481</v>
      </c>
      <c r="F472" s="71" t="s">
        <v>65</v>
      </c>
      <c r="G472" s="71">
        <v>523</v>
      </c>
      <c r="H472" s="71">
        <f t="shared" si="21"/>
        <v>505</v>
      </c>
      <c r="I472" s="99">
        <f t="shared" si="22"/>
        <v>18</v>
      </c>
      <c r="J472" s="126">
        <f t="shared" si="23"/>
        <v>0.96558317399617588</v>
      </c>
      <c r="K472" s="99"/>
      <c r="L472" s="71">
        <v>505</v>
      </c>
      <c r="M472" s="71">
        <v>10</v>
      </c>
      <c r="N472" s="71">
        <v>4</v>
      </c>
      <c r="O472" s="71">
        <v>4</v>
      </c>
      <c r="P472" s="71">
        <v>0</v>
      </c>
    </row>
    <row r="473" spans="1:16" ht="15" x14ac:dyDescent="0.25">
      <c r="A473" s="122" t="s">
        <v>391</v>
      </c>
      <c r="B473" s="122" t="s">
        <v>440</v>
      </c>
      <c r="C473" s="122" t="s">
        <v>416</v>
      </c>
      <c r="D473" s="39" t="s">
        <v>110</v>
      </c>
      <c r="E473" s="71" t="s">
        <v>481</v>
      </c>
      <c r="F473" s="71" t="s">
        <v>56</v>
      </c>
      <c r="G473" s="71">
        <v>16</v>
      </c>
      <c r="H473" s="71">
        <f t="shared" si="21"/>
        <v>16</v>
      </c>
      <c r="I473" s="99">
        <f t="shared" si="22"/>
        <v>0</v>
      </c>
      <c r="J473" s="126">
        <f t="shared" si="23"/>
        <v>1</v>
      </c>
      <c r="K473" s="99"/>
      <c r="L473" s="71">
        <v>16</v>
      </c>
      <c r="M473" s="71">
        <v>0</v>
      </c>
      <c r="N473" s="71">
        <v>0</v>
      </c>
      <c r="O473" s="71">
        <v>0</v>
      </c>
      <c r="P473" s="71">
        <v>0</v>
      </c>
    </row>
    <row r="474" spans="1:16" ht="15" x14ac:dyDescent="0.25">
      <c r="A474" s="122" t="s">
        <v>391</v>
      </c>
      <c r="B474" s="122" t="s">
        <v>440</v>
      </c>
      <c r="C474" s="122" t="s">
        <v>416</v>
      </c>
      <c r="D474" s="39" t="s">
        <v>110</v>
      </c>
      <c r="E474" s="71" t="s">
        <v>481</v>
      </c>
      <c r="F474" s="71" t="s">
        <v>57</v>
      </c>
      <c r="G474" s="71">
        <v>387</v>
      </c>
      <c r="H474" s="71">
        <f t="shared" si="21"/>
        <v>360</v>
      </c>
      <c r="I474" s="99">
        <f t="shared" si="22"/>
        <v>27</v>
      </c>
      <c r="J474" s="126">
        <f t="shared" si="23"/>
        <v>0.93023255813953487</v>
      </c>
      <c r="K474" s="99"/>
      <c r="L474" s="71">
        <v>360</v>
      </c>
      <c r="M474" s="71">
        <v>10</v>
      </c>
      <c r="N474" s="71">
        <v>15</v>
      </c>
      <c r="O474" s="71">
        <v>2</v>
      </c>
      <c r="P474" s="71">
        <v>0</v>
      </c>
    </row>
    <row r="475" spans="1:16" ht="15" x14ac:dyDescent="0.25">
      <c r="A475" s="122" t="s">
        <v>391</v>
      </c>
      <c r="B475" s="122" t="s">
        <v>440</v>
      </c>
      <c r="C475" s="122" t="s">
        <v>416</v>
      </c>
      <c r="D475" s="39" t="s">
        <v>110</v>
      </c>
      <c r="E475" s="71" t="s">
        <v>481</v>
      </c>
      <c r="F475" s="71" t="s">
        <v>66</v>
      </c>
      <c r="G475" s="71">
        <v>16</v>
      </c>
      <c r="H475" s="71">
        <f t="shared" si="21"/>
        <v>16</v>
      </c>
      <c r="I475" s="99">
        <f t="shared" si="22"/>
        <v>0</v>
      </c>
      <c r="J475" s="126">
        <f t="shared" si="23"/>
        <v>1</v>
      </c>
      <c r="K475" s="99"/>
      <c r="L475" s="71">
        <v>16</v>
      </c>
      <c r="M475" s="71">
        <v>0</v>
      </c>
      <c r="N475" s="71">
        <v>0</v>
      </c>
      <c r="O475" s="71">
        <v>0</v>
      </c>
      <c r="P475" s="71">
        <v>0</v>
      </c>
    </row>
    <row r="476" spans="1:16" ht="15" x14ac:dyDescent="0.25">
      <c r="A476" s="122" t="s">
        <v>391</v>
      </c>
      <c r="B476" s="122" t="s">
        <v>440</v>
      </c>
      <c r="C476" s="122" t="s">
        <v>416</v>
      </c>
      <c r="D476" s="39" t="s">
        <v>110</v>
      </c>
      <c r="E476" s="71" t="s">
        <v>481</v>
      </c>
      <c r="F476" s="71" t="s">
        <v>54</v>
      </c>
      <c r="G476" s="71">
        <v>301</v>
      </c>
      <c r="H476" s="71">
        <f t="shared" si="21"/>
        <v>287</v>
      </c>
      <c r="I476" s="99">
        <f t="shared" si="22"/>
        <v>14</v>
      </c>
      <c r="J476" s="126">
        <f t="shared" si="23"/>
        <v>0.95348837209302328</v>
      </c>
      <c r="K476" s="99"/>
      <c r="L476" s="71">
        <v>287</v>
      </c>
      <c r="M476" s="71">
        <v>3</v>
      </c>
      <c r="N476" s="71">
        <v>7</v>
      </c>
      <c r="O476" s="71">
        <v>4</v>
      </c>
      <c r="P476" s="71">
        <v>0</v>
      </c>
    </row>
    <row r="477" spans="1:16" ht="15" x14ac:dyDescent="0.25">
      <c r="A477" s="122" t="s">
        <v>391</v>
      </c>
      <c r="B477" s="122" t="s">
        <v>440</v>
      </c>
      <c r="C477" s="122" t="s">
        <v>416</v>
      </c>
      <c r="D477" s="39" t="s">
        <v>110</v>
      </c>
      <c r="E477" s="71" t="s">
        <v>481</v>
      </c>
      <c r="F477" s="71" t="s">
        <v>53</v>
      </c>
      <c r="G477" s="71">
        <v>574</v>
      </c>
      <c r="H477" s="71">
        <f t="shared" si="21"/>
        <v>557</v>
      </c>
      <c r="I477" s="99">
        <f t="shared" si="22"/>
        <v>17</v>
      </c>
      <c r="J477" s="126">
        <f t="shared" si="23"/>
        <v>0.97038327526132406</v>
      </c>
      <c r="K477" s="99"/>
      <c r="L477" s="71">
        <v>557</v>
      </c>
      <c r="M477" s="71">
        <v>2</v>
      </c>
      <c r="N477" s="71">
        <v>13</v>
      </c>
      <c r="O477" s="71">
        <v>2</v>
      </c>
      <c r="P477" s="71">
        <v>0</v>
      </c>
    </row>
    <row r="478" spans="1:16" ht="15" x14ac:dyDescent="0.25">
      <c r="A478" s="122" t="s">
        <v>391</v>
      </c>
      <c r="B478" s="122" t="s">
        <v>440</v>
      </c>
      <c r="C478" s="122" t="s">
        <v>416</v>
      </c>
      <c r="D478" s="39" t="s">
        <v>110</v>
      </c>
      <c r="E478" s="71" t="s">
        <v>481</v>
      </c>
      <c r="F478" s="71" t="s">
        <v>67</v>
      </c>
      <c r="G478" s="71">
        <v>122</v>
      </c>
      <c r="H478" s="71">
        <f t="shared" si="21"/>
        <v>117</v>
      </c>
      <c r="I478" s="99">
        <f t="shared" si="22"/>
        <v>5</v>
      </c>
      <c r="J478" s="126">
        <f t="shared" si="23"/>
        <v>0.95901639344262291</v>
      </c>
      <c r="K478" s="99"/>
      <c r="L478" s="71">
        <v>117</v>
      </c>
      <c r="M478" s="71">
        <v>1</v>
      </c>
      <c r="N478" s="71">
        <v>2</v>
      </c>
      <c r="O478" s="71">
        <v>0</v>
      </c>
      <c r="P478" s="71">
        <v>2</v>
      </c>
    </row>
    <row r="479" spans="1:16" ht="15" x14ac:dyDescent="0.25">
      <c r="A479" s="122" t="s">
        <v>391</v>
      </c>
      <c r="B479" s="122" t="s">
        <v>440</v>
      </c>
      <c r="C479" s="122" t="s">
        <v>416</v>
      </c>
      <c r="D479" s="39" t="s">
        <v>110</v>
      </c>
      <c r="E479" s="71" t="s">
        <v>481</v>
      </c>
      <c r="F479" s="71" t="s">
        <v>68</v>
      </c>
      <c r="G479" s="71">
        <v>1</v>
      </c>
      <c r="H479" s="71">
        <f t="shared" si="21"/>
        <v>1</v>
      </c>
      <c r="I479" s="99">
        <f t="shared" si="22"/>
        <v>0</v>
      </c>
      <c r="J479" s="126">
        <f t="shared" si="23"/>
        <v>1</v>
      </c>
      <c r="K479" s="99"/>
      <c r="L479" s="71">
        <v>1</v>
      </c>
      <c r="M479" s="71">
        <v>0</v>
      </c>
      <c r="N479" s="71">
        <v>0</v>
      </c>
      <c r="O479" s="71">
        <v>0</v>
      </c>
      <c r="P479" s="71">
        <v>0</v>
      </c>
    </row>
    <row r="480" spans="1:16" ht="15" x14ac:dyDescent="0.25">
      <c r="A480" s="122" t="s">
        <v>391</v>
      </c>
      <c r="B480" s="122" t="s">
        <v>440</v>
      </c>
      <c r="C480" s="122" t="s">
        <v>416</v>
      </c>
      <c r="D480" s="39" t="s">
        <v>110</v>
      </c>
      <c r="E480" s="71" t="s">
        <v>481</v>
      </c>
      <c r="F480" s="71" t="s">
        <v>69</v>
      </c>
      <c r="G480" s="71">
        <v>24</v>
      </c>
      <c r="H480" s="71">
        <f t="shared" si="21"/>
        <v>21</v>
      </c>
      <c r="I480" s="99">
        <f t="shared" si="22"/>
        <v>3</v>
      </c>
      <c r="J480" s="126">
        <f t="shared" si="23"/>
        <v>0.875</v>
      </c>
      <c r="K480" s="99"/>
      <c r="L480" s="71">
        <v>21</v>
      </c>
      <c r="M480" s="71">
        <v>1</v>
      </c>
      <c r="N480" s="71">
        <v>1</v>
      </c>
      <c r="O480" s="71">
        <v>1</v>
      </c>
      <c r="P480" s="71">
        <v>0</v>
      </c>
    </row>
    <row r="481" spans="1:16" ht="15" x14ac:dyDescent="0.25">
      <c r="A481" s="122" t="s">
        <v>391</v>
      </c>
      <c r="B481" s="122" t="s">
        <v>440</v>
      </c>
      <c r="C481" s="122" t="s">
        <v>416</v>
      </c>
      <c r="D481" s="39" t="s">
        <v>110</v>
      </c>
      <c r="E481" s="71" t="s">
        <v>481</v>
      </c>
      <c r="F481" s="71" t="s">
        <v>58</v>
      </c>
      <c r="G481" s="71">
        <v>1043</v>
      </c>
      <c r="H481" s="71">
        <f t="shared" si="21"/>
        <v>928</v>
      </c>
      <c r="I481" s="99">
        <f t="shared" si="22"/>
        <v>115</v>
      </c>
      <c r="J481" s="126">
        <f t="shared" si="23"/>
        <v>0.88974113135186961</v>
      </c>
      <c r="K481" s="99"/>
      <c r="L481" s="71">
        <v>928</v>
      </c>
      <c r="M481" s="71">
        <v>61</v>
      </c>
      <c r="N481" s="71">
        <v>38</v>
      </c>
      <c r="O481" s="71">
        <v>16</v>
      </c>
      <c r="P481" s="71">
        <v>0</v>
      </c>
    </row>
    <row r="482" spans="1:16" ht="15" x14ac:dyDescent="0.25">
      <c r="A482" s="122" t="s">
        <v>391</v>
      </c>
      <c r="B482" s="122" t="s">
        <v>440</v>
      </c>
      <c r="C482" s="122" t="s">
        <v>416</v>
      </c>
      <c r="D482" s="39" t="s">
        <v>110</v>
      </c>
      <c r="E482" s="71" t="s">
        <v>481</v>
      </c>
      <c r="F482" s="71" t="s">
        <v>59</v>
      </c>
      <c r="G482" s="71">
        <v>16</v>
      </c>
      <c r="H482" s="71">
        <f t="shared" si="21"/>
        <v>16</v>
      </c>
      <c r="I482" s="99">
        <f t="shared" si="22"/>
        <v>0</v>
      </c>
      <c r="J482" s="126">
        <f t="shared" si="23"/>
        <v>1</v>
      </c>
      <c r="K482" s="99"/>
      <c r="L482" s="71">
        <v>16</v>
      </c>
      <c r="M482" s="71">
        <v>0</v>
      </c>
      <c r="N482" s="71">
        <v>0</v>
      </c>
      <c r="O482" s="71">
        <v>0</v>
      </c>
      <c r="P482" s="71">
        <v>0</v>
      </c>
    </row>
    <row r="483" spans="1:16" ht="15" x14ac:dyDescent="0.25">
      <c r="A483" s="122" t="s">
        <v>391</v>
      </c>
      <c r="B483" s="122" t="s">
        <v>440</v>
      </c>
      <c r="C483" s="122" t="s">
        <v>416</v>
      </c>
      <c r="D483" s="39" t="s">
        <v>110</v>
      </c>
      <c r="E483" s="71" t="s">
        <v>481</v>
      </c>
      <c r="F483" s="71" t="s">
        <v>60</v>
      </c>
      <c r="G483" s="71">
        <v>280</v>
      </c>
      <c r="H483" s="71">
        <f t="shared" si="21"/>
        <v>254</v>
      </c>
      <c r="I483" s="99">
        <f t="shared" si="22"/>
        <v>26</v>
      </c>
      <c r="J483" s="126">
        <f t="shared" si="23"/>
        <v>0.90714285714285714</v>
      </c>
      <c r="K483" s="99"/>
      <c r="L483" s="71">
        <v>254</v>
      </c>
      <c r="M483" s="71">
        <v>15</v>
      </c>
      <c r="N483" s="71">
        <v>8</v>
      </c>
      <c r="O483" s="71">
        <v>3</v>
      </c>
      <c r="P483" s="71">
        <v>0</v>
      </c>
    </row>
    <row r="484" spans="1:16" ht="15" x14ac:dyDescent="0.25">
      <c r="A484" s="122" t="s">
        <v>391</v>
      </c>
      <c r="B484" s="122" t="s">
        <v>440</v>
      </c>
      <c r="C484" s="122" t="s">
        <v>416</v>
      </c>
      <c r="D484" s="39" t="s">
        <v>110</v>
      </c>
      <c r="E484" s="71" t="s">
        <v>481</v>
      </c>
      <c r="F484" s="71" t="s">
        <v>61</v>
      </c>
      <c r="G484" s="71">
        <v>422</v>
      </c>
      <c r="H484" s="71">
        <f t="shared" si="21"/>
        <v>399</v>
      </c>
      <c r="I484" s="99">
        <f t="shared" si="22"/>
        <v>23</v>
      </c>
      <c r="J484" s="126">
        <f t="shared" si="23"/>
        <v>0.9454976303317536</v>
      </c>
      <c r="K484" s="99"/>
      <c r="L484" s="71">
        <v>399</v>
      </c>
      <c r="M484" s="71">
        <v>9</v>
      </c>
      <c r="N484" s="71">
        <v>11</v>
      </c>
      <c r="O484" s="71">
        <v>2</v>
      </c>
      <c r="P484" s="71">
        <v>1</v>
      </c>
    </row>
    <row r="485" spans="1:16" ht="15" x14ac:dyDescent="0.25">
      <c r="A485" s="122" t="s">
        <v>391</v>
      </c>
      <c r="B485" s="122" t="s">
        <v>440</v>
      </c>
      <c r="C485" s="122" t="s">
        <v>416</v>
      </c>
      <c r="D485" s="39" t="s">
        <v>125</v>
      </c>
      <c r="E485" s="71" t="s">
        <v>482</v>
      </c>
      <c r="F485" s="71" t="s">
        <v>71</v>
      </c>
      <c r="G485" s="71">
        <v>35</v>
      </c>
      <c r="H485" s="71">
        <f t="shared" si="21"/>
        <v>34</v>
      </c>
      <c r="I485" s="99">
        <f t="shared" si="22"/>
        <v>1</v>
      </c>
      <c r="J485" s="126">
        <f t="shared" si="23"/>
        <v>0.97142857142857142</v>
      </c>
      <c r="K485" s="99"/>
      <c r="L485" s="71">
        <v>34</v>
      </c>
      <c r="M485" s="71">
        <v>0</v>
      </c>
      <c r="N485" s="71">
        <v>0</v>
      </c>
      <c r="O485" s="71">
        <v>0</v>
      </c>
      <c r="P485" s="71">
        <v>1</v>
      </c>
    </row>
    <row r="486" spans="1:16" ht="15" x14ac:dyDescent="0.25">
      <c r="A486" s="122" t="s">
        <v>391</v>
      </c>
      <c r="B486" s="122" t="s">
        <v>440</v>
      </c>
      <c r="C486" s="122" t="s">
        <v>416</v>
      </c>
      <c r="D486" s="39" t="s">
        <v>125</v>
      </c>
      <c r="E486" s="71" t="s">
        <v>482</v>
      </c>
      <c r="F486" s="71" t="s">
        <v>65</v>
      </c>
      <c r="G486" s="71">
        <v>636</v>
      </c>
      <c r="H486" s="71">
        <f t="shared" si="21"/>
        <v>632</v>
      </c>
      <c r="I486" s="99">
        <f t="shared" si="22"/>
        <v>4</v>
      </c>
      <c r="J486" s="126">
        <f t="shared" si="23"/>
        <v>0.99371069182389937</v>
      </c>
      <c r="K486" s="99"/>
      <c r="L486" s="71">
        <v>632</v>
      </c>
      <c r="M486" s="71">
        <v>1</v>
      </c>
      <c r="N486" s="71">
        <v>1</v>
      </c>
      <c r="O486" s="71">
        <v>1</v>
      </c>
      <c r="P486" s="71">
        <v>1</v>
      </c>
    </row>
    <row r="487" spans="1:16" ht="15" x14ac:dyDescent="0.25">
      <c r="A487" s="122" t="s">
        <v>391</v>
      </c>
      <c r="B487" s="122" t="s">
        <v>440</v>
      </c>
      <c r="C487" s="122" t="s">
        <v>416</v>
      </c>
      <c r="D487" s="39" t="s">
        <v>125</v>
      </c>
      <c r="E487" s="71" t="s">
        <v>482</v>
      </c>
      <c r="F487" s="71" t="s">
        <v>56</v>
      </c>
      <c r="G487" s="71">
        <v>7</v>
      </c>
      <c r="H487" s="71">
        <f t="shared" si="21"/>
        <v>7</v>
      </c>
      <c r="I487" s="99">
        <f t="shared" si="22"/>
        <v>0</v>
      </c>
      <c r="J487" s="126">
        <f t="shared" si="23"/>
        <v>1</v>
      </c>
      <c r="K487" s="99"/>
      <c r="L487" s="71">
        <v>7</v>
      </c>
      <c r="M487" s="71">
        <v>0</v>
      </c>
      <c r="N487" s="71">
        <v>0</v>
      </c>
      <c r="O487" s="71">
        <v>0</v>
      </c>
      <c r="P487" s="71">
        <v>0</v>
      </c>
    </row>
    <row r="488" spans="1:16" ht="15" x14ac:dyDescent="0.25">
      <c r="A488" s="122" t="s">
        <v>391</v>
      </c>
      <c r="B488" s="122" t="s">
        <v>440</v>
      </c>
      <c r="C488" s="122" t="s">
        <v>416</v>
      </c>
      <c r="D488" s="39" t="s">
        <v>125</v>
      </c>
      <c r="E488" s="71" t="s">
        <v>482</v>
      </c>
      <c r="F488" s="71" t="s">
        <v>57</v>
      </c>
      <c r="G488" s="71">
        <v>304</v>
      </c>
      <c r="H488" s="71">
        <f t="shared" si="21"/>
        <v>296</v>
      </c>
      <c r="I488" s="99">
        <f t="shared" si="22"/>
        <v>8</v>
      </c>
      <c r="J488" s="126">
        <f t="shared" si="23"/>
        <v>0.97368421052631582</v>
      </c>
      <c r="K488" s="99"/>
      <c r="L488" s="71">
        <v>296</v>
      </c>
      <c r="M488" s="71">
        <v>4</v>
      </c>
      <c r="N488" s="71">
        <v>1</v>
      </c>
      <c r="O488" s="71">
        <v>3</v>
      </c>
      <c r="P488" s="71">
        <v>0</v>
      </c>
    </row>
    <row r="489" spans="1:16" ht="15" x14ac:dyDescent="0.25">
      <c r="A489" s="122" t="s">
        <v>391</v>
      </c>
      <c r="B489" s="122" t="s">
        <v>440</v>
      </c>
      <c r="C489" s="122" t="s">
        <v>416</v>
      </c>
      <c r="D489" s="39" t="s">
        <v>125</v>
      </c>
      <c r="E489" s="71" t="s">
        <v>482</v>
      </c>
      <c r="F489" s="71" t="s">
        <v>66</v>
      </c>
      <c r="G489" s="71">
        <v>33</v>
      </c>
      <c r="H489" s="71">
        <f t="shared" si="21"/>
        <v>32</v>
      </c>
      <c r="I489" s="99">
        <f t="shared" si="22"/>
        <v>1</v>
      </c>
      <c r="J489" s="126">
        <f t="shared" si="23"/>
        <v>0.96969696969696972</v>
      </c>
      <c r="K489" s="99"/>
      <c r="L489" s="71">
        <v>32</v>
      </c>
      <c r="M489" s="71">
        <v>0</v>
      </c>
      <c r="N489" s="71">
        <v>0</v>
      </c>
      <c r="O489" s="71">
        <v>1</v>
      </c>
      <c r="P489" s="71">
        <v>0</v>
      </c>
    </row>
    <row r="490" spans="1:16" ht="15" x14ac:dyDescent="0.25">
      <c r="A490" s="122" t="s">
        <v>391</v>
      </c>
      <c r="B490" s="122" t="s">
        <v>440</v>
      </c>
      <c r="C490" s="122" t="s">
        <v>416</v>
      </c>
      <c r="D490" s="39" t="s">
        <v>125</v>
      </c>
      <c r="E490" s="71" t="s">
        <v>482</v>
      </c>
      <c r="F490" s="71" t="s">
        <v>54</v>
      </c>
      <c r="G490" s="71">
        <v>249</v>
      </c>
      <c r="H490" s="71">
        <f t="shared" si="21"/>
        <v>244</v>
      </c>
      <c r="I490" s="99">
        <f t="shared" si="22"/>
        <v>5</v>
      </c>
      <c r="J490" s="126">
        <f t="shared" si="23"/>
        <v>0.97991967871485941</v>
      </c>
      <c r="K490" s="99"/>
      <c r="L490" s="71">
        <v>244</v>
      </c>
      <c r="M490" s="71">
        <v>1</v>
      </c>
      <c r="N490" s="71">
        <v>3</v>
      </c>
      <c r="O490" s="71">
        <v>1</v>
      </c>
      <c r="P490" s="71">
        <v>0</v>
      </c>
    </row>
    <row r="491" spans="1:16" ht="15" x14ac:dyDescent="0.25">
      <c r="A491" s="122" t="s">
        <v>391</v>
      </c>
      <c r="B491" s="122" t="s">
        <v>440</v>
      </c>
      <c r="C491" s="122" t="s">
        <v>416</v>
      </c>
      <c r="D491" s="39" t="s">
        <v>125</v>
      </c>
      <c r="E491" s="71" t="s">
        <v>482</v>
      </c>
      <c r="F491" s="71" t="s">
        <v>53</v>
      </c>
      <c r="G491" s="71">
        <v>628</v>
      </c>
      <c r="H491" s="71">
        <f t="shared" si="21"/>
        <v>480</v>
      </c>
      <c r="I491" s="99">
        <f t="shared" si="22"/>
        <v>148</v>
      </c>
      <c r="J491" s="126">
        <f t="shared" si="23"/>
        <v>0.76433121019108285</v>
      </c>
      <c r="K491" s="99"/>
      <c r="L491" s="71">
        <v>480</v>
      </c>
      <c r="M491" s="71">
        <v>54</v>
      </c>
      <c r="N491" s="71">
        <v>64</v>
      </c>
      <c r="O491" s="71">
        <v>25</v>
      </c>
      <c r="P491" s="71">
        <v>5</v>
      </c>
    </row>
    <row r="492" spans="1:16" ht="15" x14ac:dyDescent="0.25">
      <c r="A492" s="122" t="s">
        <v>391</v>
      </c>
      <c r="B492" s="122" t="s">
        <v>440</v>
      </c>
      <c r="C492" s="122" t="s">
        <v>416</v>
      </c>
      <c r="D492" s="39" t="s">
        <v>125</v>
      </c>
      <c r="E492" s="71" t="s">
        <v>482</v>
      </c>
      <c r="F492" s="71" t="s">
        <v>67</v>
      </c>
      <c r="G492" s="71">
        <v>94</v>
      </c>
      <c r="H492" s="71">
        <f t="shared" si="21"/>
        <v>92</v>
      </c>
      <c r="I492" s="99">
        <f t="shared" si="22"/>
        <v>2</v>
      </c>
      <c r="J492" s="126">
        <f t="shared" si="23"/>
        <v>0.97872340425531912</v>
      </c>
      <c r="K492" s="99"/>
      <c r="L492" s="71">
        <v>92</v>
      </c>
      <c r="M492" s="71">
        <v>0</v>
      </c>
      <c r="N492" s="71">
        <v>2</v>
      </c>
      <c r="O492" s="71">
        <v>0</v>
      </c>
      <c r="P492" s="71">
        <v>0</v>
      </c>
    </row>
    <row r="493" spans="1:16" ht="15" x14ac:dyDescent="0.25">
      <c r="A493" s="122" t="s">
        <v>391</v>
      </c>
      <c r="B493" s="122" t="s">
        <v>440</v>
      </c>
      <c r="C493" s="122" t="s">
        <v>416</v>
      </c>
      <c r="D493" s="39" t="s">
        <v>125</v>
      </c>
      <c r="E493" s="71" t="s">
        <v>482</v>
      </c>
      <c r="F493" s="71" t="s">
        <v>68</v>
      </c>
      <c r="G493" s="71">
        <v>8</v>
      </c>
      <c r="H493" s="71">
        <f t="shared" si="21"/>
        <v>8</v>
      </c>
      <c r="I493" s="99">
        <f t="shared" si="22"/>
        <v>0</v>
      </c>
      <c r="J493" s="126">
        <f t="shared" si="23"/>
        <v>1</v>
      </c>
      <c r="K493" s="99"/>
      <c r="L493" s="71">
        <v>8</v>
      </c>
      <c r="M493" s="71">
        <v>0</v>
      </c>
      <c r="N493" s="71">
        <v>0</v>
      </c>
      <c r="O493" s="71">
        <v>0</v>
      </c>
      <c r="P493" s="71">
        <v>0</v>
      </c>
    </row>
    <row r="494" spans="1:16" ht="15" x14ac:dyDescent="0.25">
      <c r="A494" s="122" t="s">
        <v>391</v>
      </c>
      <c r="B494" s="122" t="s">
        <v>440</v>
      </c>
      <c r="C494" s="122" t="s">
        <v>416</v>
      </c>
      <c r="D494" s="39" t="s">
        <v>125</v>
      </c>
      <c r="E494" s="71" t="s">
        <v>482</v>
      </c>
      <c r="F494" s="71" t="s">
        <v>69</v>
      </c>
      <c r="G494" s="71">
        <v>105</v>
      </c>
      <c r="H494" s="71">
        <f t="shared" si="21"/>
        <v>95</v>
      </c>
      <c r="I494" s="99">
        <f t="shared" si="22"/>
        <v>10</v>
      </c>
      <c r="J494" s="126">
        <f t="shared" si="23"/>
        <v>0.90476190476190477</v>
      </c>
      <c r="K494" s="99"/>
      <c r="L494" s="71">
        <v>95</v>
      </c>
      <c r="M494" s="71">
        <v>2</v>
      </c>
      <c r="N494" s="71">
        <v>2</v>
      </c>
      <c r="O494" s="71">
        <v>6</v>
      </c>
      <c r="P494" s="71">
        <v>0</v>
      </c>
    </row>
    <row r="495" spans="1:16" ht="15" x14ac:dyDescent="0.25">
      <c r="A495" s="122" t="s">
        <v>391</v>
      </c>
      <c r="B495" s="122" t="s">
        <v>440</v>
      </c>
      <c r="C495" s="122" t="s">
        <v>416</v>
      </c>
      <c r="D495" s="39" t="s">
        <v>125</v>
      </c>
      <c r="E495" s="71" t="s">
        <v>482</v>
      </c>
      <c r="F495" s="71" t="s">
        <v>58</v>
      </c>
      <c r="G495" s="71">
        <v>813</v>
      </c>
      <c r="H495" s="71">
        <f t="shared" si="21"/>
        <v>750</v>
      </c>
      <c r="I495" s="99">
        <f t="shared" si="22"/>
        <v>63</v>
      </c>
      <c r="J495" s="126">
        <f t="shared" si="23"/>
        <v>0.92250922509225097</v>
      </c>
      <c r="K495" s="99"/>
      <c r="L495" s="71">
        <v>750</v>
      </c>
      <c r="M495" s="71">
        <v>18</v>
      </c>
      <c r="N495" s="71">
        <v>32</v>
      </c>
      <c r="O495" s="71">
        <v>7</v>
      </c>
      <c r="P495" s="71">
        <v>6</v>
      </c>
    </row>
    <row r="496" spans="1:16" ht="15" x14ac:dyDescent="0.25">
      <c r="A496" s="122" t="s">
        <v>391</v>
      </c>
      <c r="B496" s="122" t="s">
        <v>440</v>
      </c>
      <c r="C496" s="122" t="s">
        <v>416</v>
      </c>
      <c r="D496" s="39" t="s">
        <v>125</v>
      </c>
      <c r="E496" s="71" t="s">
        <v>482</v>
      </c>
      <c r="F496" s="71" t="s">
        <v>59</v>
      </c>
      <c r="G496" s="71">
        <v>9</v>
      </c>
      <c r="H496" s="71">
        <f t="shared" si="21"/>
        <v>9</v>
      </c>
      <c r="I496" s="99">
        <f t="shared" si="22"/>
        <v>0</v>
      </c>
      <c r="J496" s="126">
        <f t="shared" si="23"/>
        <v>1</v>
      </c>
      <c r="K496" s="99"/>
      <c r="L496" s="71">
        <v>9</v>
      </c>
      <c r="M496" s="71">
        <v>0</v>
      </c>
      <c r="N496" s="71">
        <v>0</v>
      </c>
      <c r="O496" s="71">
        <v>0</v>
      </c>
      <c r="P496" s="71">
        <v>0</v>
      </c>
    </row>
    <row r="497" spans="1:16" ht="15" x14ac:dyDescent="0.25">
      <c r="A497" s="122" t="s">
        <v>391</v>
      </c>
      <c r="B497" s="122" t="s">
        <v>440</v>
      </c>
      <c r="C497" s="122" t="s">
        <v>416</v>
      </c>
      <c r="D497" s="39" t="s">
        <v>125</v>
      </c>
      <c r="E497" s="71" t="s">
        <v>482</v>
      </c>
      <c r="F497" s="71" t="s">
        <v>60</v>
      </c>
      <c r="G497" s="71">
        <v>314</v>
      </c>
      <c r="H497" s="71">
        <f t="shared" si="21"/>
        <v>208</v>
      </c>
      <c r="I497" s="99">
        <f t="shared" si="22"/>
        <v>106</v>
      </c>
      <c r="J497" s="126">
        <f t="shared" si="23"/>
        <v>0.66242038216560506</v>
      </c>
      <c r="K497" s="99"/>
      <c r="L497" s="71">
        <v>208</v>
      </c>
      <c r="M497" s="71">
        <v>25</v>
      </c>
      <c r="N497" s="71">
        <v>52</v>
      </c>
      <c r="O497" s="71">
        <v>29</v>
      </c>
      <c r="P497" s="71">
        <v>0</v>
      </c>
    </row>
    <row r="498" spans="1:16" ht="15" x14ac:dyDescent="0.25">
      <c r="A498" s="122" t="s">
        <v>391</v>
      </c>
      <c r="B498" s="122" t="s">
        <v>440</v>
      </c>
      <c r="C498" s="122" t="s">
        <v>416</v>
      </c>
      <c r="D498" s="39" t="s">
        <v>125</v>
      </c>
      <c r="E498" s="71" t="s">
        <v>482</v>
      </c>
      <c r="F498" s="71" t="s">
        <v>61</v>
      </c>
      <c r="G498" s="71">
        <v>390</v>
      </c>
      <c r="H498" s="71">
        <f t="shared" si="21"/>
        <v>377</v>
      </c>
      <c r="I498" s="99">
        <f t="shared" si="22"/>
        <v>13</v>
      </c>
      <c r="J498" s="126">
        <f t="shared" si="23"/>
        <v>0.96666666666666667</v>
      </c>
      <c r="K498" s="99"/>
      <c r="L498" s="71">
        <v>377</v>
      </c>
      <c r="M498" s="71">
        <v>2</v>
      </c>
      <c r="N498" s="71">
        <v>9</v>
      </c>
      <c r="O498" s="71">
        <v>2</v>
      </c>
      <c r="P498" s="71">
        <v>0</v>
      </c>
    </row>
    <row r="499" spans="1:16" ht="15" x14ac:dyDescent="0.25">
      <c r="A499" s="122" t="s">
        <v>391</v>
      </c>
      <c r="B499" s="122" t="s">
        <v>440</v>
      </c>
      <c r="C499" s="122" t="s">
        <v>416</v>
      </c>
      <c r="D499" s="39" t="s">
        <v>77</v>
      </c>
      <c r="E499" s="71" t="s">
        <v>483</v>
      </c>
      <c r="F499" s="71" t="s">
        <v>65</v>
      </c>
      <c r="G499" s="71">
        <v>344</v>
      </c>
      <c r="H499" s="71">
        <f t="shared" si="21"/>
        <v>339</v>
      </c>
      <c r="I499" s="99">
        <f t="shared" si="22"/>
        <v>5</v>
      </c>
      <c r="J499" s="126">
        <f t="shared" si="23"/>
        <v>0.98546511627906974</v>
      </c>
      <c r="K499" s="99"/>
      <c r="L499" s="71">
        <v>339</v>
      </c>
      <c r="M499" s="71">
        <v>1</v>
      </c>
      <c r="N499" s="71">
        <v>2</v>
      </c>
      <c r="O499" s="71">
        <v>2</v>
      </c>
      <c r="P499" s="71">
        <v>0</v>
      </c>
    </row>
    <row r="500" spans="1:16" ht="15" x14ac:dyDescent="0.25">
      <c r="A500" s="122" t="s">
        <v>391</v>
      </c>
      <c r="B500" s="122" t="s">
        <v>440</v>
      </c>
      <c r="C500" s="122" t="s">
        <v>416</v>
      </c>
      <c r="D500" s="39" t="s">
        <v>77</v>
      </c>
      <c r="E500" s="71" t="s">
        <v>483</v>
      </c>
      <c r="F500" s="71" t="s">
        <v>57</v>
      </c>
      <c r="G500" s="71">
        <v>272</v>
      </c>
      <c r="H500" s="71">
        <f t="shared" si="21"/>
        <v>262</v>
      </c>
      <c r="I500" s="99">
        <f t="shared" si="22"/>
        <v>10</v>
      </c>
      <c r="J500" s="126">
        <f t="shared" si="23"/>
        <v>0.96323529411764708</v>
      </c>
      <c r="K500" s="99"/>
      <c r="L500" s="71">
        <v>262</v>
      </c>
      <c r="M500" s="71">
        <v>4</v>
      </c>
      <c r="N500" s="71">
        <v>5</v>
      </c>
      <c r="O500" s="71">
        <v>1</v>
      </c>
      <c r="P500" s="71">
        <v>0</v>
      </c>
    </row>
    <row r="501" spans="1:16" ht="15" x14ac:dyDescent="0.25">
      <c r="A501" s="122" t="s">
        <v>391</v>
      </c>
      <c r="B501" s="122" t="s">
        <v>440</v>
      </c>
      <c r="C501" s="122" t="s">
        <v>416</v>
      </c>
      <c r="D501" s="39" t="s">
        <v>77</v>
      </c>
      <c r="E501" s="71" t="s">
        <v>483</v>
      </c>
      <c r="F501" s="71" t="s">
        <v>66</v>
      </c>
      <c r="G501" s="71">
        <v>26</v>
      </c>
      <c r="H501" s="71">
        <f t="shared" si="21"/>
        <v>26</v>
      </c>
      <c r="I501" s="99">
        <f t="shared" si="22"/>
        <v>0</v>
      </c>
      <c r="J501" s="126">
        <f t="shared" si="23"/>
        <v>1</v>
      </c>
      <c r="K501" s="99"/>
      <c r="L501" s="71">
        <v>26</v>
      </c>
      <c r="M501" s="71">
        <v>0</v>
      </c>
      <c r="N501" s="71">
        <v>0</v>
      </c>
      <c r="O501" s="71">
        <v>0</v>
      </c>
      <c r="P501" s="71">
        <v>0</v>
      </c>
    </row>
    <row r="502" spans="1:16" ht="15" x14ac:dyDescent="0.25">
      <c r="A502" s="122" t="s">
        <v>391</v>
      </c>
      <c r="B502" s="122" t="s">
        <v>440</v>
      </c>
      <c r="C502" s="122" t="s">
        <v>416</v>
      </c>
      <c r="D502" s="39" t="s">
        <v>77</v>
      </c>
      <c r="E502" s="71" t="s">
        <v>483</v>
      </c>
      <c r="F502" s="71" t="s">
        <v>54</v>
      </c>
      <c r="G502" s="71">
        <v>179</v>
      </c>
      <c r="H502" s="71">
        <f t="shared" si="21"/>
        <v>176</v>
      </c>
      <c r="I502" s="99">
        <f t="shared" si="22"/>
        <v>3</v>
      </c>
      <c r="J502" s="126">
        <f t="shared" si="23"/>
        <v>0.98324022346368711</v>
      </c>
      <c r="K502" s="99"/>
      <c r="L502" s="71">
        <v>176</v>
      </c>
      <c r="M502" s="71">
        <v>1</v>
      </c>
      <c r="N502" s="71">
        <v>2</v>
      </c>
      <c r="O502" s="71">
        <v>0</v>
      </c>
      <c r="P502" s="71">
        <v>0</v>
      </c>
    </row>
    <row r="503" spans="1:16" ht="15" x14ac:dyDescent="0.25">
      <c r="A503" s="122" t="s">
        <v>391</v>
      </c>
      <c r="B503" s="122" t="s">
        <v>440</v>
      </c>
      <c r="C503" s="122" t="s">
        <v>416</v>
      </c>
      <c r="D503" s="39" t="s">
        <v>77</v>
      </c>
      <c r="E503" s="71" t="s">
        <v>483</v>
      </c>
      <c r="F503" s="71" t="s">
        <v>53</v>
      </c>
      <c r="G503" s="71">
        <v>366</v>
      </c>
      <c r="H503" s="71">
        <f t="shared" si="21"/>
        <v>365</v>
      </c>
      <c r="I503" s="99">
        <f t="shared" si="22"/>
        <v>1</v>
      </c>
      <c r="J503" s="126">
        <f t="shared" si="23"/>
        <v>0.99726775956284153</v>
      </c>
      <c r="K503" s="99"/>
      <c r="L503" s="71">
        <v>365</v>
      </c>
      <c r="M503" s="71">
        <v>1</v>
      </c>
      <c r="N503" s="71">
        <v>0</v>
      </c>
      <c r="O503" s="71">
        <v>0</v>
      </c>
      <c r="P503" s="71">
        <v>0</v>
      </c>
    </row>
    <row r="504" spans="1:16" ht="15" x14ac:dyDescent="0.25">
      <c r="A504" s="122" t="s">
        <v>391</v>
      </c>
      <c r="B504" s="122" t="s">
        <v>440</v>
      </c>
      <c r="C504" s="122" t="s">
        <v>416</v>
      </c>
      <c r="D504" s="39" t="s">
        <v>77</v>
      </c>
      <c r="E504" s="71" t="s">
        <v>483</v>
      </c>
      <c r="F504" s="71" t="s">
        <v>67</v>
      </c>
      <c r="G504" s="71">
        <v>62</v>
      </c>
      <c r="H504" s="71">
        <f t="shared" si="21"/>
        <v>56</v>
      </c>
      <c r="I504" s="99">
        <f t="shared" si="22"/>
        <v>6</v>
      </c>
      <c r="J504" s="126">
        <f t="shared" si="23"/>
        <v>0.90322580645161288</v>
      </c>
      <c r="K504" s="99"/>
      <c r="L504" s="71">
        <v>56</v>
      </c>
      <c r="M504" s="71">
        <v>1</v>
      </c>
      <c r="N504" s="71">
        <v>4</v>
      </c>
      <c r="O504" s="71">
        <v>1</v>
      </c>
      <c r="P504" s="71">
        <v>0</v>
      </c>
    </row>
    <row r="505" spans="1:16" ht="15" x14ac:dyDescent="0.25">
      <c r="A505" s="122" t="s">
        <v>391</v>
      </c>
      <c r="B505" s="122" t="s">
        <v>440</v>
      </c>
      <c r="C505" s="122" t="s">
        <v>416</v>
      </c>
      <c r="D505" s="39" t="s">
        <v>77</v>
      </c>
      <c r="E505" s="71" t="s">
        <v>483</v>
      </c>
      <c r="F505" s="71" t="s">
        <v>58</v>
      </c>
      <c r="G505" s="71">
        <v>616</v>
      </c>
      <c r="H505" s="71">
        <f t="shared" si="21"/>
        <v>608</v>
      </c>
      <c r="I505" s="99">
        <f t="shared" si="22"/>
        <v>8</v>
      </c>
      <c r="J505" s="126">
        <f t="shared" si="23"/>
        <v>0.98701298701298701</v>
      </c>
      <c r="K505" s="99"/>
      <c r="L505" s="71">
        <v>608</v>
      </c>
      <c r="M505" s="71">
        <v>3</v>
      </c>
      <c r="N505" s="71">
        <v>4</v>
      </c>
      <c r="O505" s="71">
        <v>1</v>
      </c>
      <c r="P505" s="71">
        <v>0</v>
      </c>
    </row>
    <row r="506" spans="1:16" ht="15" x14ac:dyDescent="0.25">
      <c r="A506" s="122" t="s">
        <v>391</v>
      </c>
      <c r="B506" s="122" t="s">
        <v>440</v>
      </c>
      <c r="C506" s="122" t="s">
        <v>416</v>
      </c>
      <c r="D506" s="39" t="s">
        <v>77</v>
      </c>
      <c r="E506" s="71" t="s">
        <v>483</v>
      </c>
      <c r="F506" s="71" t="s">
        <v>60</v>
      </c>
      <c r="G506" s="71">
        <v>225</v>
      </c>
      <c r="H506" s="71">
        <f t="shared" si="21"/>
        <v>214</v>
      </c>
      <c r="I506" s="99">
        <f t="shared" si="22"/>
        <v>11</v>
      </c>
      <c r="J506" s="126">
        <f t="shared" si="23"/>
        <v>0.95111111111111113</v>
      </c>
      <c r="K506" s="99"/>
      <c r="L506" s="71">
        <v>214</v>
      </c>
      <c r="M506" s="71">
        <v>3</v>
      </c>
      <c r="N506" s="71">
        <v>3</v>
      </c>
      <c r="O506" s="71">
        <v>4</v>
      </c>
      <c r="P506" s="71">
        <v>1</v>
      </c>
    </row>
    <row r="507" spans="1:16" ht="15" x14ac:dyDescent="0.25">
      <c r="A507" s="122" t="s">
        <v>391</v>
      </c>
      <c r="B507" s="122" t="s">
        <v>440</v>
      </c>
      <c r="C507" s="122" t="s">
        <v>416</v>
      </c>
      <c r="D507" s="39" t="s">
        <v>77</v>
      </c>
      <c r="E507" s="71" t="s">
        <v>483</v>
      </c>
      <c r="F507" s="71" t="s">
        <v>61</v>
      </c>
      <c r="G507" s="71">
        <v>297</v>
      </c>
      <c r="H507" s="71">
        <f t="shared" si="21"/>
        <v>296</v>
      </c>
      <c r="I507" s="99">
        <f t="shared" si="22"/>
        <v>1</v>
      </c>
      <c r="J507" s="126">
        <f t="shared" si="23"/>
        <v>0.99663299663299665</v>
      </c>
      <c r="K507" s="99"/>
      <c r="L507" s="71">
        <v>296</v>
      </c>
      <c r="M507" s="71">
        <v>0</v>
      </c>
      <c r="N507" s="71">
        <v>1</v>
      </c>
      <c r="O507" s="71">
        <v>0</v>
      </c>
      <c r="P507" s="71">
        <v>0</v>
      </c>
    </row>
    <row r="508" spans="1:16" ht="15" x14ac:dyDescent="0.25">
      <c r="A508" s="122" t="s">
        <v>392</v>
      </c>
      <c r="B508" s="122" t="s">
        <v>466</v>
      </c>
      <c r="C508" s="122" t="s">
        <v>417</v>
      </c>
      <c r="D508" s="39" t="s">
        <v>220</v>
      </c>
      <c r="E508" s="71" t="s">
        <v>484</v>
      </c>
      <c r="F508" s="71" t="s">
        <v>71</v>
      </c>
      <c r="G508" s="71">
        <v>4</v>
      </c>
      <c r="H508" s="71">
        <f t="shared" si="21"/>
        <v>4</v>
      </c>
      <c r="I508" s="99">
        <f t="shared" si="22"/>
        <v>0</v>
      </c>
      <c r="J508" s="126">
        <f t="shared" si="23"/>
        <v>1</v>
      </c>
      <c r="K508" s="99"/>
      <c r="L508" s="71">
        <v>4</v>
      </c>
      <c r="M508" s="71">
        <v>0</v>
      </c>
      <c r="N508" s="71">
        <v>0</v>
      </c>
      <c r="O508" s="71">
        <v>0</v>
      </c>
      <c r="P508" s="71">
        <v>0</v>
      </c>
    </row>
    <row r="509" spans="1:16" ht="15" x14ac:dyDescent="0.25">
      <c r="A509" s="122" t="s">
        <v>392</v>
      </c>
      <c r="B509" s="122" t="s">
        <v>466</v>
      </c>
      <c r="C509" s="122" t="s">
        <v>417</v>
      </c>
      <c r="D509" s="39" t="s">
        <v>220</v>
      </c>
      <c r="E509" s="71" t="s">
        <v>484</v>
      </c>
      <c r="F509" s="71" t="s">
        <v>65</v>
      </c>
      <c r="G509" s="71">
        <v>568</v>
      </c>
      <c r="H509" s="71">
        <f t="shared" si="21"/>
        <v>554</v>
      </c>
      <c r="I509" s="99">
        <f t="shared" si="22"/>
        <v>14</v>
      </c>
      <c r="J509" s="126">
        <f t="shared" si="23"/>
        <v>0.97535211267605637</v>
      </c>
      <c r="K509" s="99"/>
      <c r="L509" s="71">
        <v>554</v>
      </c>
      <c r="M509" s="71">
        <v>8</v>
      </c>
      <c r="N509" s="71">
        <v>3</v>
      </c>
      <c r="O509" s="71">
        <v>3</v>
      </c>
      <c r="P509" s="71">
        <v>0</v>
      </c>
    </row>
    <row r="510" spans="1:16" ht="15" x14ac:dyDescent="0.25">
      <c r="A510" s="122" t="s">
        <v>392</v>
      </c>
      <c r="B510" s="122" t="s">
        <v>466</v>
      </c>
      <c r="C510" s="122" t="s">
        <v>417</v>
      </c>
      <c r="D510" s="39" t="s">
        <v>220</v>
      </c>
      <c r="E510" s="71" t="s">
        <v>484</v>
      </c>
      <c r="F510" s="71" t="s">
        <v>56</v>
      </c>
      <c r="G510" s="71">
        <v>7</v>
      </c>
      <c r="H510" s="71">
        <f t="shared" si="21"/>
        <v>7</v>
      </c>
      <c r="I510" s="99">
        <f t="shared" si="22"/>
        <v>0</v>
      </c>
      <c r="J510" s="126">
        <f t="shared" si="23"/>
        <v>1</v>
      </c>
      <c r="K510" s="99"/>
      <c r="L510" s="71">
        <v>7</v>
      </c>
      <c r="M510" s="71">
        <v>0</v>
      </c>
      <c r="N510" s="71">
        <v>0</v>
      </c>
      <c r="O510" s="71">
        <v>0</v>
      </c>
      <c r="P510" s="71">
        <v>0</v>
      </c>
    </row>
    <row r="511" spans="1:16" ht="15" x14ac:dyDescent="0.25">
      <c r="A511" s="122" t="s">
        <v>392</v>
      </c>
      <c r="B511" s="122" t="s">
        <v>466</v>
      </c>
      <c r="C511" s="122" t="s">
        <v>417</v>
      </c>
      <c r="D511" s="39" t="s">
        <v>220</v>
      </c>
      <c r="E511" s="71" t="s">
        <v>484</v>
      </c>
      <c r="F511" s="71" t="s">
        <v>57</v>
      </c>
      <c r="G511" s="71">
        <v>348</v>
      </c>
      <c r="H511" s="71">
        <f t="shared" si="21"/>
        <v>339</v>
      </c>
      <c r="I511" s="99">
        <f t="shared" si="22"/>
        <v>9</v>
      </c>
      <c r="J511" s="126">
        <f t="shared" si="23"/>
        <v>0.97413793103448276</v>
      </c>
      <c r="K511" s="99"/>
      <c r="L511" s="71">
        <v>339</v>
      </c>
      <c r="M511" s="71">
        <v>4</v>
      </c>
      <c r="N511" s="71">
        <v>4</v>
      </c>
      <c r="O511" s="71">
        <v>0</v>
      </c>
      <c r="P511" s="71">
        <v>1</v>
      </c>
    </row>
    <row r="512" spans="1:16" ht="15" x14ac:dyDescent="0.25">
      <c r="A512" s="122" t="s">
        <v>392</v>
      </c>
      <c r="B512" s="122" t="s">
        <v>466</v>
      </c>
      <c r="C512" s="122" t="s">
        <v>417</v>
      </c>
      <c r="D512" s="39" t="s">
        <v>220</v>
      </c>
      <c r="E512" s="71" t="s">
        <v>484</v>
      </c>
      <c r="F512" s="71" t="s">
        <v>66</v>
      </c>
      <c r="G512" s="71">
        <v>26</v>
      </c>
      <c r="H512" s="71">
        <f t="shared" si="21"/>
        <v>26</v>
      </c>
      <c r="I512" s="99">
        <f t="shared" si="22"/>
        <v>0</v>
      </c>
      <c r="J512" s="126">
        <f t="shared" si="23"/>
        <v>1</v>
      </c>
      <c r="K512" s="99"/>
      <c r="L512" s="71">
        <v>26</v>
      </c>
      <c r="M512" s="71">
        <v>0</v>
      </c>
      <c r="N512" s="71">
        <v>0</v>
      </c>
      <c r="O512" s="71">
        <v>0</v>
      </c>
      <c r="P512" s="71">
        <v>0</v>
      </c>
    </row>
    <row r="513" spans="1:16" ht="15" x14ac:dyDescent="0.25">
      <c r="A513" s="122" t="s">
        <v>392</v>
      </c>
      <c r="B513" s="122" t="s">
        <v>466</v>
      </c>
      <c r="C513" s="122" t="s">
        <v>417</v>
      </c>
      <c r="D513" s="39" t="s">
        <v>220</v>
      </c>
      <c r="E513" s="71" t="s">
        <v>484</v>
      </c>
      <c r="F513" s="71" t="s">
        <v>54</v>
      </c>
      <c r="G513" s="71">
        <v>247</v>
      </c>
      <c r="H513" s="71">
        <f t="shared" si="21"/>
        <v>244</v>
      </c>
      <c r="I513" s="99">
        <f t="shared" si="22"/>
        <v>3</v>
      </c>
      <c r="J513" s="126">
        <f t="shared" si="23"/>
        <v>0.98785425101214575</v>
      </c>
      <c r="K513" s="99"/>
      <c r="L513" s="71">
        <v>244</v>
      </c>
      <c r="M513" s="71">
        <v>1</v>
      </c>
      <c r="N513" s="71">
        <v>1</v>
      </c>
      <c r="O513" s="71">
        <v>0</v>
      </c>
      <c r="P513" s="71">
        <v>1</v>
      </c>
    </row>
    <row r="514" spans="1:16" ht="15" x14ac:dyDescent="0.25">
      <c r="A514" s="122" t="s">
        <v>392</v>
      </c>
      <c r="B514" s="122" t="s">
        <v>466</v>
      </c>
      <c r="C514" s="122" t="s">
        <v>417</v>
      </c>
      <c r="D514" s="39" t="s">
        <v>220</v>
      </c>
      <c r="E514" s="71" t="s">
        <v>484</v>
      </c>
      <c r="F514" s="71" t="s">
        <v>53</v>
      </c>
      <c r="G514" s="71">
        <v>725</v>
      </c>
      <c r="H514" s="71">
        <f t="shared" si="21"/>
        <v>675</v>
      </c>
      <c r="I514" s="99">
        <f t="shared" si="22"/>
        <v>50</v>
      </c>
      <c r="J514" s="126">
        <f t="shared" si="23"/>
        <v>0.93103448275862066</v>
      </c>
      <c r="K514" s="99"/>
      <c r="L514" s="71">
        <v>675</v>
      </c>
      <c r="M514" s="71">
        <v>14</v>
      </c>
      <c r="N514" s="71">
        <v>16</v>
      </c>
      <c r="O514" s="71">
        <v>13</v>
      </c>
      <c r="P514" s="71">
        <v>7</v>
      </c>
    </row>
    <row r="515" spans="1:16" ht="15" x14ac:dyDescent="0.25">
      <c r="A515" s="122" t="s">
        <v>392</v>
      </c>
      <c r="B515" s="122" t="s">
        <v>466</v>
      </c>
      <c r="C515" s="122" t="s">
        <v>417</v>
      </c>
      <c r="D515" s="39" t="s">
        <v>220</v>
      </c>
      <c r="E515" s="71" t="s">
        <v>484</v>
      </c>
      <c r="F515" s="71" t="s">
        <v>67</v>
      </c>
      <c r="G515" s="71">
        <v>174</v>
      </c>
      <c r="H515" s="71">
        <f t="shared" si="21"/>
        <v>170</v>
      </c>
      <c r="I515" s="99">
        <f t="shared" si="22"/>
        <v>4</v>
      </c>
      <c r="J515" s="126">
        <f t="shared" si="23"/>
        <v>0.97701149425287359</v>
      </c>
      <c r="K515" s="99"/>
      <c r="L515" s="71">
        <v>170</v>
      </c>
      <c r="M515" s="71">
        <v>3</v>
      </c>
      <c r="N515" s="71">
        <v>0</v>
      </c>
      <c r="O515" s="71">
        <v>1</v>
      </c>
      <c r="P515" s="71">
        <v>0</v>
      </c>
    </row>
    <row r="516" spans="1:16" ht="15" x14ac:dyDescent="0.25">
      <c r="A516" s="122" t="s">
        <v>392</v>
      </c>
      <c r="B516" s="122" t="s">
        <v>466</v>
      </c>
      <c r="C516" s="122" t="s">
        <v>417</v>
      </c>
      <c r="D516" s="39" t="s">
        <v>220</v>
      </c>
      <c r="E516" s="71" t="s">
        <v>484</v>
      </c>
      <c r="F516" s="71" t="s">
        <v>68</v>
      </c>
      <c r="G516" s="71">
        <v>1</v>
      </c>
      <c r="H516" s="71">
        <f t="shared" si="21"/>
        <v>1</v>
      </c>
      <c r="I516" s="99">
        <f t="shared" si="22"/>
        <v>0</v>
      </c>
      <c r="J516" s="126">
        <f t="shared" si="23"/>
        <v>1</v>
      </c>
      <c r="K516" s="99"/>
      <c r="L516" s="71">
        <v>1</v>
      </c>
      <c r="M516" s="71">
        <v>0</v>
      </c>
      <c r="N516" s="71">
        <v>0</v>
      </c>
      <c r="O516" s="71">
        <v>0</v>
      </c>
      <c r="P516" s="71">
        <v>0</v>
      </c>
    </row>
    <row r="517" spans="1:16" ht="15" x14ac:dyDescent="0.25">
      <c r="A517" s="122" t="s">
        <v>392</v>
      </c>
      <c r="B517" s="122" t="s">
        <v>466</v>
      </c>
      <c r="C517" s="122" t="s">
        <v>417</v>
      </c>
      <c r="D517" s="39" t="s">
        <v>220</v>
      </c>
      <c r="E517" s="71" t="s">
        <v>484</v>
      </c>
      <c r="F517" s="71" t="s">
        <v>58</v>
      </c>
      <c r="G517" s="71">
        <v>1111</v>
      </c>
      <c r="H517" s="71">
        <f t="shared" si="21"/>
        <v>1065</v>
      </c>
      <c r="I517" s="99">
        <f t="shared" si="22"/>
        <v>46</v>
      </c>
      <c r="J517" s="126">
        <f t="shared" si="23"/>
        <v>0.95859585958595861</v>
      </c>
      <c r="K517" s="99"/>
      <c r="L517" s="71">
        <v>1065</v>
      </c>
      <c r="M517" s="71">
        <v>13</v>
      </c>
      <c r="N517" s="71">
        <v>28</v>
      </c>
      <c r="O517" s="71">
        <v>2</v>
      </c>
      <c r="P517" s="71">
        <v>3</v>
      </c>
    </row>
    <row r="518" spans="1:16" ht="15" x14ac:dyDescent="0.25">
      <c r="A518" s="122" t="s">
        <v>392</v>
      </c>
      <c r="B518" s="122" t="s">
        <v>466</v>
      </c>
      <c r="C518" s="122" t="s">
        <v>417</v>
      </c>
      <c r="D518" s="39" t="s">
        <v>220</v>
      </c>
      <c r="E518" s="71" t="s">
        <v>484</v>
      </c>
      <c r="F518" s="71" t="s">
        <v>59</v>
      </c>
      <c r="G518" s="71">
        <v>15</v>
      </c>
      <c r="H518" s="71">
        <f t="shared" si="21"/>
        <v>15</v>
      </c>
      <c r="I518" s="99">
        <f t="shared" si="22"/>
        <v>0</v>
      </c>
      <c r="J518" s="126">
        <f t="shared" si="23"/>
        <v>1</v>
      </c>
      <c r="K518" s="99"/>
      <c r="L518" s="71">
        <v>15</v>
      </c>
      <c r="M518" s="71">
        <v>0</v>
      </c>
      <c r="N518" s="71">
        <v>0</v>
      </c>
      <c r="O518" s="71">
        <v>0</v>
      </c>
      <c r="P518" s="71">
        <v>0</v>
      </c>
    </row>
    <row r="519" spans="1:16" ht="15" x14ac:dyDescent="0.25">
      <c r="A519" s="122" t="s">
        <v>392</v>
      </c>
      <c r="B519" s="122" t="s">
        <v>466</v>
      </c>
      <c r="C519" s="122" t="s">
        <v>417</v>
      </c>
      <c r="D519" s="39" t="s">
        <v>220</v>
      </c>
      <c r="E519" s="71" t="s">
        <v>484</v>
      </c>
      <c r="F519" s="71" t="s">
        <v>60</v>
      </c>
      <c r="G519" s="71">
        <v>579</v>
      </c>
      <c r="H519" s="71">
        <f t="shared" si="21"/>
        <v>559</v>
      </c>
      <c r="I519" s="99">
        <f t="shared" si="22"/>
        <v>20</v>
      </c>
      <c r="J519" s="126">
        <f t="shared" si="23"/>
        <v>0.9654576856649395</v>
      </c>
      <c r="K519" s="99"/>
      <c r="L519" s="71">
        <v>559</v>
      </c>
      <c r="M519" s="71">
        <v>4</v>
      </c>
      <c r="N519" s="71">
        <v>12</v>
      </c>
      <c r="O519" s="71">
        <v>4</v>
      </c>
      <c r="P519" s="71">
        <v>0</v>
      </c>
    </row>
    <row r="520" spans="1:16" ht="15" x14ac:dyDescent="0.25">
      <c r="A520" s="122" t="s">
        <v>392</v>
      </c>
      <c r="B520" s="122" t="s">
        <v>466</v>
      </c>
      <c r="C520" s="122" t="s">
        <v>417</v>
      </c>
      <c r="D520" s="39" t="s">
        <v>220</v>
      </c>
      <c r="E520" s="71" t="s">
        <v>484</v>
      </c>
      <c r="F520" s="71" t="s">
        <v>61</v>
      </c>
      <c r="G520" s="71">
        <v>175</v>
      </c>
      <c r="H520" s="71">
        <f t="shared" ref="H520:H583" si="24">L520</f>
        <v>163</v>
      </c>
      <c r="I520" s="99">
        <f t="shared" ref="I520:I583" si="25">SUM(M520:P520)</f>
        <v>12</v>
      </c>
      <c r="J520" s="126">
        <f t="shared" ref="J520:J583" si="26">H520/G520</f>
        <v>0.93142857142857138</v>
      </c>
      <c r="K520" s="99"/>
      <c r="L520" s="71">
        <v>163</v>
      </c>
      <c r="M520" s="71">
        <v>4</v>
      </c>
      <c r="N520" s="71">
        <v>4</v>
      </c>
      <c r="O520" s="71">
        <v>3</v>
      </c>
      <c r="P520" s="71">
        <v>1</v>
      </c>
    </row>
    <row r="521" spans="1:16" ht="15" x14ac:dyDescent="0.25">
      <c r="A521" s="122" t="s">
        <v>392</v>
      </c>
      <c r="B521" s="122" t="s">
        <v>466</v>
      </c>
      <c r="C521" s="122" t="s">
        <v>417</v>
      </c>
      <c r="D521" s="39" t="s">
        <v>199</v>
      </c>
      <c r="E521" s="71" t="s">
        <v>485</v>
      </c>
      <c r="F521" s="71" t="s">
        <v>65</v>
      </c>
      <c r="G521" s="71">
        <v>536</v>
      </c>
      <c r="H521" s="71">
        <f t="shared" si="24"/>
        <v>525</v>
      </c>
      <c r="I521" s="99">
        <f t="shared" si="25"/>
        <v>11</v>
      </c>
      <c r="J521" s="126">
        <f t="shared" si="26"/>
        <v>0.97947761194029848</v>
      </c>
      <c r="K521" s="99"/>
      <c r="L521" s="71">
        <v>525</v>
      </c>
      <c r="M521" s="71">
        <v>2</v>
      </c>
      <c r="N521" s="71">
        <v>4</v>
      </c>
      <c r="O521" s="71">
        <v>5</v>
      </c>
      <c r="P521" s="71">
        <v>0</v>
      </c>
    </row>
    <row r="522" spans="1:16" ht="15" x14ac:dyDescent="0.25">
      <c r="A522" s="122" t="s">
        <v>392</v>
      </c>
      <c r="B522" s="122" t="s">
        <v>466</v>
      </c>
      <c r="C522" s="122" t="s">
        <v>417</v>
      </c>
      <c r="D522" s="39" t="s">
        <v>199</v>
      </c>
      <c r="E522" s="71" t="s">
        <v>485</v>
      </c>
      <c r="F522" s="71" t="s">
        <v>56</v>
      </c>
      <c r="G522" s="71">
        <v>8</v>
      </c>
      <c r="H522" s="71">
        <f t="shared" si="24"/>
        <v>8</v>
      </c>
      <c r="I522" s="99">
        <f t="shared" si="25"/>
        <v>0</v>
      </c>
      <c r="J522" s="126">
        <f t="shared" si="26"/>
        <v>1</v>
      </c>
      <c r="K522" s="99"/>
      <c r="L522" s="71">
        <v>8</v>
      </c>
      <c r="M522" s="71">
        <v>0</v>
      </c>
      <c r="N522" s="71">
        <v>0</v>
      </c>
      <c r="O522" s="71">
        <v>0</v>
      </c>
      <c r="P522" s="71">
        <v>0</v>
      </c>
    </row>
    <row r="523" spans="1:16" ht="15" x14ac:dyDescent="0.25">
      <c r="A523" s="122" t="s">
        <v>392</v>
      </c>
      <c r="B523" s="122" t="s">
        <v>466</v>
      </c>
      <c r="C523" s="122" t="s">
        <v>417</v>
      </c>
      <c r="D523" s="39" t="s">
        <v>199</v>
      </c>
      <c r="E523" s="71" t="s">
        <v>485</v>
      </c>
      <c r="F523" s="71" t="s">
        <v>57</v>
      </c>
      <c r="G523" s="71">
        <v>227</v>
      </c>
      <c r="H523" s="71">
        <f t="shared" si="24"/>
        <v>221</v>
      </c>
      <c r="I523" s="99">
        <f t="shared" si="25"/>
        <v>6</v>
      </c>
      <c r="J523" s="126">
        <f t="shared" si="26"/>
        <v>0.97356828193832601</v>
      </c>
      <c r="K523" s="99"/>
      <c r="L523" s="71">
        <v>221</v>
      </c>
      <c r="M523" s="71">
        <v>2</v>
      </c>
      <c r="N523" s="71">
        <v>3</v>
      </c>
      <c r="O523" s="71">
        <v>1</v>
      </c>
      <c r="P523" s="71">
        <v>0</v>
      </c>
    </row>
    <row r="524" spans="1:16" ht="15" x14ac:dyDescent="0.25">
      <c r="A524" s="122" t="s">
        <v>392</v>
      </c>
      <c r="B524" s="122" t="s">
        <v>466</v>
      </c>
      <c r="C524" s="122" t="s">
        <v>417</v>
      </c>
      <c r="D524" s="39" t="s">
        <v>199</v>
      </c>
      <c r="E524" s="71" t="s">
        <v>485</v>
      </c>
      <c r="F524" s="71" t="s">
        <v>66</v>
      </c>
      <c r="G524" s="71">
        <v>24</v>
      </c>
      <c r="H524" s="71">
        <f t="shared" si="24"/>
        <v>24</v>
      </c>
      <c r="I524" s="99">
        <f t="shared" si="25"/>
        <v>0</v>
      </c>
      <c r="J524" s="126">
        <f t="shared" si="26"/>
        <v>1</v>
      </c>
      <c r="K524" s="99"/>
      <c r="L524" s="71">
        <v>24</v>
      </c>
      <c r="M524" s="71">
        <v>0</v>
      </c>
      <c r="N524" s="71">
        <v>0</v>
      </c>
      <c r="O524" s="71">
        <v>0</v>
      </c>
      <c r="P524" s="71">
        <v>0</v>
      </c>
    </row>
    <row r="525" spans="1:16" ht="15" x14ac:dyDescent="0.25">
      <c r="A525" s="122" t="s">
        <v>392</v>
      </c>
      <c r="B525" s="122" t="s">
        <v>466</v>
      </c>
      <c r="C525" s="122" t="s">
        <v>417</v>
      </c>
      <c r="D525" s="39" t="s">
        <v>199</v>
      </c>
      <c r="E525" s="71" t="s">
        <v>485</v>
      </c>
      <c r="F525" s="71" t="s">
        <v>54</v>
      </c>
      <c r="G525" s="71">
        <v>15</v>
      </c>
      <c r="H525" s="71">
        <f t="shared" si="24"/>
        <v>15</v>
      </c>
      <c r="I525" s="99">
        <f t="shared" si="25"/>
        <v>0</v>
      </c>
      <c r="J525" s="126">
        <f t="shared" si="26"/>
        <v>1</v>
      </c>
      <c r="K525" s="99"/>
      <c r="L525" s="71">
        <v>15</v>
      </c>
      <c r="M525" s="71">
        <v>0</v>
      </c>
      <c r="N525" s="71">
        <v>0</v>
      </c>
      <c r="O525" s="71">
        <v>0</v>
      </c>
      <c r="P525" s="71">
        <v>0</v>
      </c>
    </row>
    <row r="526" spans="1:16" ht="15" x14ac:dyDescent="0.25">
      <c r="A526" s="122" t="s">
        <v>392</v>
      </c>
      <c r="B526" s="122" t="s">
        <v>466</v>
      </c>
      <c r="C526" s="122" t="s">
        <v>417</v>
      </c>
      <c r="D526" s="39" t="s">
        <v>199</v>
      </c>
      <c r="E526" s="71" t="s">
        <v>485</v>
      </c>
      <c r="F526" s="71" t="s">
        <v>53</v>
      </c>
      <c r="G526" s="71">
        <v>491</v>
      </c>
      <c r="H526" s="71">
        <f t="shared" si="24"/>
        <v>451</v>
      </c>
      <c r="I526" s="99">
        <f t="shared" si="25"/>
        <v>40</v>
      </c>
      <c r="J526" s="126">
        <f t="shared" si="26"/>
        <v>0.91853360488798375</v>
      </c>
      <c r="K526" s="99"/>
      <c r="L526" s="71">
        <v>451</v>
      </c>
      <c r="M526" s="71">
        <v>12</v>
      </c>
      <c r="N526" s="71">
        <v>17</v>
      </c>
      <c r="O526" s="71">
        <v>7</v>
      </c>
      <c r="P526" s="71">
        <v>4</v>
      </c>
    </row>
    <row r="527" spans="1:16" ht="15" x14ac:dyDescent="0.25">
      <c r="A527" s="122" t="s">
        <v>392</v>
      </c>
      <c r="B527" s="122" t="s">
        <v>466</v>
      </c>
      <c r="C527" s="122" t="s">
        <v>417</v>
      </c>
      <c r="D527" s="39" t="s">
        <v>199</v>
      </c>
      <c r="E527" s="71" t="s">
        <v>485</v>
      </c>
      <c r="F527" s="71" t="s">
        <v>67</v>
      </c>
      <c r="G527" s="71">
        <v>274</v>
      </c>
      <c r="H527" s="71">
        <f t="shared" si="24"/>
        <v>269</v>
      </c>
      <c r="I527" s="99">
        <f t="shared" si="25"/>
        <v>5</v>
      </c>
      <c r="J527" s="126">
        <f t="shared" si="26"/>
        <v>0.98175182481751821</v>
      </c>
      <c r="K527" s="99"/>
      <c r="L527" s="71">
        <v>269</v>
      </c>
      <c r="M527" s="71">
        <v>1</v>
      </c>
      <c r="N527" s="71">
        <v>1</v>
      </c>
      <c r="O527" s="71">
        <v>2</v>
      </c>
      <c r="P527" s="71">
        <v>1</v>
      </c>
    </row>
    <row r="528" spans="1:16" ht="15" x14ac:dyDescent="0.25">
      <c r="A528" s="122" t="s">
        <v>392</v>
      </c>
      <c r="B528" s="122" t="s">
        <v>466</v>
      </c>
      <c r="C528" s="122" t="s">
        <v>417</v>
      </c>
      <c r="D528" s="39" t="s">
        <v>199</v>
      </c>
      <c r="E528" s="71" t="s">
        <v>485</v>
      </c>
      <c r="F528" s="71" t="s">
        <v>68</v>
      </c>
      <c r="G528" s="71">
        <v>7</v>
      </c>
      <c r="H528" s="71">
        <f t="shared" si="24"/>
        <v>7</v>
      </c>
      <c r="I528" s="99">
        <f t="shared" si="25"/>
        <v>0</v>
      </c>
      <c r="J528" s="126">
        <f t="shared" si="26"/>
        <v>1</v>
      </c>
      <c r="K528" s="99"/>
      <c r="L528" s="71">
        <v>7</v>
      </c>
      <c r="M528" s="71">
        <v>0</v>
      </c>
      <c r="N528" s="71">
        <v>0</v>
      </c>
      <c r="O528" s="71">
        <v>0</v>
      </c>
      <c r="P528" s="71">
        <v>0</v>
      </c>
    </row>
    <row r="529" spans="1:16" ht="15" x14ac:dyDescent="0.25">
      <c r="A529" s="122" t="s">
        <v>392</v>
      </c>
      <c r="B529" s="122" t="s">
        <v>466</v>
      </c>
      <c r="C529" s="122" t="s">
        <v>417</v>
      </c>
      <c r="D529" s="39" t="s">
        <v>199</v>
      </c>
      <c r="E529" s="71" t="s">
        <v>485</v>
      </c>
      <c r="F529" s="71" t="s">
        <v>58</v>
      </c>
      <c r="G529" s="71">
        <v>87</v>
      </c>
      <c r="H529" s="71">
        <f t="shared" si="24"/>
        <v>76</v>
      </c>
      <c r="I529" s="99">
        <f t="shared" si="25"/>
        <v>11</v>
      </c>
      <c r="J529" s="126">
        <f t="shared" si="26"/>
        <v>0.87356321839080464</v>
      </c>
      <c r="K529" s="99"/>
      <c r="L529" s="71">
        <v>76</v>
      </c>
      <c r="M529" s="71">
        <v>1</v>
      </c>
      <c r="N529" s="71">
        <v>8</v>
      </c>
      <c r="O529" s="71">
        <v>2</v>
      </c>
      <c r="P529" s="71">
        <v>0</v>
      </c>
    </row>
    <row r="530" spans="1:16" ht="15" x14ac:dyDescent="0.25">
      <c r="A530" s="122" t="s">
        <v>392</v>
      </c>
      <c r="B530" s="122" t="s">
        <v>466</v>
      </c>
      <c r="C530" s="122" t="s">
        <v>417</v>
      </c>
      <c r="D530" s="39" t="s">
        <v>199</v>
      </c>
      <c r="E530" s="71" t="s">
        <v>485</v>
      </c>
      <c r="F530" s="71" t="s">
        <v>60</v>
      </c>
      <c r="G530" s="71">
        <v>378</v>
      </c>
      <c r="H530" s="71">
        <f t="shared" si="24"/>
        <v>354</v>
      </c>
      <c r="I530" s="99">
        <f t="shared" si="25"/>
        <v>24</v>
      </c>
      <c r="J530" s="126">
        <f t="shared" si="26"/>
        <v>0.93650793650793651</v>
      </c>
      <c r="K530" s="99"/>
      <c r="L530" s="71">
        <v>354</v>
      </c>
      <c r="M530" s="71">
        <v>4</v>
      </c>
      <c r="N530" s="71">
        <v>11</v>
      </c>
      <c r="O530" s="71">
        <v>8</v>
      </c>
      <c r="P530" s="71">
        <v>1</v>
      </c>
    </row>
    <row r="531" spans="1:16" ht="15" x14ac:dyDescent="0.25">
      <c r="A531" s="122" t="s">
        <v>392</v>
      </c>
      <c r="B531" s="122" t="s">
        <v>466</v>
      </c>
      <c r="C531" s="122" t="s">
        <v>417</v>
      </c>
      <c r="D531" s="39" t="s">
        <v>199</v>
      </c>
      <c r="E531" s="71" t="s">
        <v>485</v>
      </c>
      <c r="F531" s="71" t="s">
        <v>61</v>
      </c>
      <c r="G531" s="71">
        <v>281</v>
      </c>
      <c r="H531" s="71">
        <f t="shared" si="24"/>
        <v>276</v>
      </c>
      <c r="I531" s="99">
        <f t="shared" si="25"/>
        <v>5</v>
      </c>
      <c r="J531" s="126">
        <f t="shared" si="26"/>
        <v>0.98220640569395012</v>
      </c>
      <c r="K531" s="99"/>
      <c r="L531" s="71">
        <v>276</v>
      </c>
      <c r="M531" s="71">
        <v>0</v>
      </c>
      <c r="N531" s="71">
        <v>4</v>
      </c>
      <c r="O531" s="71">
        <v>1</v>
      </c>
      <c r="P531" s="71">
        <v>0</v>
      </c>
    </row>
    <row r="532" spans="1:16" ht="15" x14ac:dyDescent="0.25">
      <c r="A532" s="122" t="s">
        <v>392</v>
      </c>
      <c r="B532" s="122" t="s">
        <v>466</v>
      </c>
      <c r="C532" s="122" t="s">
        <v>417</v>
      </c>
      <c r="D532" s="39" t="s">
        <v>192</v>
      </c>
      <c r="E532" s="71" t="s">
        <v>486</v>
      </c>
      <c r="F532" s="71" t="s">
        <v>71</v>
      </c>
      <c r="G532" s="71">
        <v>14</v>
      </c>
      <c r="H532" s="71">
        <f t="shared" si="24"/>
        <v>14</v>
      </c>
      <c r="I532" s="99">
        <f t="shared" si="25"/>
        <v>0</v>
      </c>
      <c r="J532" s="126">
        <f t="shared" si="26"/>
        <v>1</v>
      </c>
      <c r="K532" s="99"/>
      <c r="L532" s="71">
        <v>14</v>
      </c>
      <c r="M532" s="71">
        <v>0</v>
      </c>
      <c r="N532" s="71">
        <v>0</v>
      </c>
      <c r="O532" s="71">
        <v>0</v>
      </c>
      <c r="P532" s="71">
        <v>0</v>
      </c>
    </row>
    <row r="533" spans="1:16" ht="15" x14ac:dyDescent="0.25">
      <c r="A533" s="122" t="s">
        <v>392</v>
      </c>
      <c r="B533" s="122" t="s">
        <v>466</v>
      </c>
      <c r="C533" s="122" t="s">
        <v>417</v>
      </c>
      <c r="D533" s="39" t="s">
        <v>192</v>
      </c>
      <c r="E533" s="71" t="s">
        <v>486</v>
      </c>
      <c r="F533" s="71" t="s">
        <v>65</v>
      </c>
      <c r="G533" s="71">
        <v>518</v>
      </c>
      <c r="H533" s="71">
        <f t="shared" si="24"/>
        <v>500</v>
      </c>
      <c r="I533" s="99">
        <f t="shared" si="25"/>
        <v>18</v>
      </c>
      <c r="J533" s="126">
        <f t="shared" si="26"/>
        <v>0.96525096525096521</v>
      </c>
      <c r="K533" s="99"/>
      <c r="L533" s="71">
        <v>500</v>
      </c>
      <c r="M533" s="71">
        <v>8</v>
      </c>
      <c r="N533" s="71">
        <v>7</v>
      </c>
      <c r="O533" s="71">
        <v>3</v>
      </c>
      <c r="P533" s="71">
        <v>0</v>
      </c>
    </row>
    <row r="534" spans="1:16" ht="15" x14ac:dyDescent="0.25">
      <c r="A534" s="122" t="s">
        <v>392</v>
      </c>
      <c r="B534" s="122" t="s">
        <v>466</v>
      </c>
      <c r="C534" s="122" t="s">
        <v>417</v>
      </c>
      <c r="D534" s="39" t="s">
        <v>192</v>
      </c>
      <c r="E534" s="71" t="s">
        <v>486</v>
      </c>
      <c r="F534" s="71" t="s">
        <v>56</v>
      </c>
      <c r="G534" s="71">
        <v>9</v>
      </c>
      <c r="H534" s="71">
        <f t="shared" si="24"/>
        <v>8</v>
      </c>
      <c r="I534" s="99">
        <f t="shared" si="25"/>
        <v>1</v>
      </c>
      <c r="J534" s="126">
        <f t="shared" si="26"/>
        <v>0.88888888888888884</v>
      </c>
      <c r="K534" s="99"/>
      <c r="L534" s="71">
        <v>8</v>
      </c>
      <c r="M534" s="71">
        <v>0</v>
      </c>
      <c r="N534" s="71">
        <v>1</v>
      </c>
      <c r="O534" s="71">
        <v>0</v>
      </c>
      <c r="P534" s="71">
        <v>0</v>
      </c>
    </row>
    <row r="535" spans="1:16" ht="15" x14ac:dyDescent="0.25">
      <c r="A535" s="122" t="s">
        <v>392</v>
      </c>
      <c r="B535" s="122" t="s">
        <v>466</v>
      </c>
      <c r="C535" s="122" t="s">
        <v>417</v>
      </c>
      <c r="D535" s="39" t="s">
        <v>192</v>
      </c>
      <c r="E535" s="71" t="s">
        <v>486</v>
      </c>
      <c r="F535" s="71" t="s">
        <v>57</v>
      </c>
      <c r="G535" s="71">
        <v>314</v>
      </c>
      <c r="H535" s="71">
        <f t="shared" si="24"/>
        <v>305</v>
      </c>
      <c r="I535" s="99">
        <f t="shared" si="25"/>
        <v>9</v>
      </c>
      <c r="J535" s="126">
        <f t="shared" si="26"/>
        <v>0.9713375796178344</v>
      </c>
      <c r="K535" s="99"/>
      <c r="L535" s="71">
        <v>305</v>
      </c>
      <c r="M535" s="71">
        <v>1</v>
      </c>
      <c r="N535" s="71">
        <v>5</v>
      </c>
      <c r="O535" s="71">
        <v>1</v>
      </c>
      <c r="P535" s="71">
        <v>2</v>
      </c>
    </row>
    <row r="536" spans="1:16" ht="15" x14ac:dyDescent="0.25">
      <c r="A536" s="122" t="s">
        <v>392</v>
      </c>
      <c r="B536" s="122" t="s">
        <v>466</v>
      </c>
      <c r="C536" s="122" t="s">
        <v>417</v>
      </c>
      <c r="D536" s="39" t="s">
        <v>192</v>
      </c>
      <c r="E536" s="71" t="s">
        <v>486</v>
      </c>
      <c r="F536" s="71" t="s">
        <v>66</v>
      </c>
      <c r="G536" s="71">
        <v>24</v>
      </c>
      <c r="H536" s="71">
        <f t="shared" si="24"/>
        <v>24</v>
      </c>
      <c r="I536" s="99">
        <f t="shared" si="25"/>
        <v>0</v>
      </c>
      <c r="J536" s="126">
        <f t="shared" si="26"/>
        <v>1</v>
      </c>
      <c r="K536" s="99"/>
      <c r="L536" s="71">
        <v>24</v>
      </c>
      <c r="M536" s="71">
        <v>0</v>
      </c>
      <c r="N536" s="71">
        <v>0</v>
      </c>
      <c r="O536" s="71">
        <v>0</v>
      </c>
      <c r="P536" s="71">
        <v>0</v>
      </c>
    </row>
    <row r="537" spans="1:16" ht="15" x14ac:dyDescent="0.25">
      <c r="A537" s="122" t="s">
        <v>392</v>
      </c>
      <c r="B537" s="122" t="s">
        <v>466</v>
      </c>
      <c r="C537" s="122" t="s">
        <v>417</v>
      </c>
      <c r="D537" s="39" t="s">
        <v>192</v>
      </c>
      <c r="E537" s="71" t="s">
        <v>486</v>
      </c>
      <c r="F537" s="71" t="s">
        <v>54</v>
      </c>
      <c r="G537" s="71">
        <v>432</v>
      </c>
      <c r="H537" s="71">
        <f t="shared" si="24"/>
        <v>413</v>
      </c>
      <c r="I537" s="99">
        <f t="shared" si="25"/>
        <v>19</v>
      </c>
      <c r="J537" s="126">
        <f t="shared" si="26"/>
        <v>0.95601851851851849</v>
      </c>
      <c r="K537" s="99"/>
      <c r="L537" s="71">
        <v>413</v>
      </c>
      <c r="M537" s="71">
        <v>1</v>
      </c>
      <c r="N537" s="71">
        <v>14</v>
      </c>
      <c r="O537" s="71">
        <v>4</v>
      </c>
      <c r="P537" s="71">
        <v>0</v>
      </c>
    </row>
    <row r="538" spans="1:16" ht="15" x14ac:dyDescent="0.25">
      <c r="A538" s="122" t="s">
        <v>392</v>
      </c>
      <c r="B538" s="122" t="s">
        <v>466</v>
      </c>
      <c r="C538" s="122" t="s">
        <v>417</v>
      </c>
      <c r="D538" s="39" t="s">
        <v>192</v>
      </c>
      <c r="E538" s="71" t="s">
        <v>486</v>
      </c>
      <c r="F538" s="71" t="s">
        <v>53</v>
      </c>
      <c r="G538" s="71">
        <v>682</v>
      </c>
      <c r="H538" s="71">
        <f t="shared" si="24"/>
        <v>627</v>
      </c>
      <c r="I538" s="99">
        <f t="shared" si="25"/>
        <v>55</v>
      </c>
      <c r="J538" s="126">
        <f t="shared" si="26"/>
        <v>0.91935483870967738</v>
      </c>
      <c r="K538" s="99"/>
      <c r="L538" s="71">
        <v>627</v>
      </c>
      <c r="M538" s="71">
        <v>10</v>
      </c>
      <c r="N538" s="71">
        <v>24</v>
      </c>
      <c r="O538" s="71">
        <v>18</v>
      </c>
      <c r="P538" s="71">
        <v>3</v>
      </c>
    </row>
    <row r="539" spans="1:16" ht="15" x14ac:dyDescent="0.25">
      <c r="A539" s="122" t="s">
        <v>392</v>
      </c>
      <c r="B539" s="122" t="s">
        <v>466</v>
      </c>
      <c r="C539" s="122" t="s">
        <v>417</v>
      </c>
      <c r="D539" s="39" t="s">
        <v>192</v>
      </c>
      <c r="E539" s="71" t="s">
        <v>486</v>
      </c>
      <c r="F539" s="71" t="s">
        <v>67</v>
      </c>
      <c r="G539" s="71">
        <v>165</v>
      </c>
      <c r="H539" s="71">
        <f t="shared" si="24"/>
        <v>162</v>
      </c>
      <c r="I539" s="99">
        <f t="shared" si="25"/>
        <v>3</v>
      </c>
      <c r="J539" s="126">
        <f t="shared" si="26"/>
        <v>0.98181818181818181</v>
      </c>
      <c r="K539" s="99"/>
      <c r="L539" s="71">
        <v>162</v>
      </c>
      <c r="M539" s="71">
        <v>0</v>
      </c>
      <c r="N539" s="71">
        <v>2</v>
      </c>
      <c r="O539" s="71">
        <v>1</v>
      </c>
      <c r="P539" s="71">
        <v>0</v>
      </c>
    </row>
    <row r="540" spans="1:16" ht="15" x14ac:dyDescent="0.25">
      <c r="A540" s="122" t="s">
        <v>392</v>
      </c>
      <c r="B540" s="122" t="s">
        <v>466</v>
      </c>
      <c r="C540" s="122" t="s">
        <v>417</v>
      </c>
      <c r="D540" s="39" t="s">
        <v>192</v>
      </c>
      <c r="E540" s="71" t="s">
        <v>486</v>
      </c>
      <c r="F540" s="71" t="s">
        <v>68</v>
      </c>
      <c r="G540" s="71">
        <v>10</v>
      </c>
      <c r="H540" s="71">
        <f t="shared" si="24"/>
        <v>9</v>
      </c>
      <c r="I540" s="99">
        <f t="shared" si="25"/>
        <v>1</v>
      </c>
      <c r="J540" s="126">
        <f t="shared" si="26"/>
        <v>0.9</v>
      </c>
      <c r="K540" s="99"/>
      <c r="L540" s="71">
        <v>9</v>
      </c>
      <c r="M540" s="71">
        <v>0</v>
      </c>
      <c r="N540" s="71">
        <v>1</v>
      </c>
      <c r="O540" s="71">
        <v>0</v>
      </c>
      <c r="P540" s="71">
        <v>0</v>
      </c>
    </row>
    <row r="541" spans="1:16" ht="15" x14ac:dyDescent="0.25">
      <c r="A541" s="122" t="s">
        <v>392</v>
      </c>
      <c r="B541" s="122" t="s">
        <v>466</v>
      </c>
      <c r="C541" s="122" t="s">
        <v>417</v>
      </c>
      <c r="D541" s="39" t="s">
        <v>192</v>
      </c>
      <c r="E541" s="71" t="s">
        <v>486</v>
      </c>
      <c r="F541" s="71" t="s">
        <v>58</v>
      </c>
      <c r="G541" s="71">
        <v>601</v>
      </c>
      <c r="H541" s="71">
        <f t="shared" si="24"/>
        <v>546</v>
      </c>
      <c r="I541" s="99">
        <f t="shared" si="25"/>
        <v>55</v>
      </c>
      <c r="J541" s="126">
        <f t="shared" si="26"/>
        <v>0.90848585690515804</v>
      </c>
      <c r="K541" s="99"/>
      <c r="L541" s="71">
        <v>546</v>
      </c>
      <c r="M541" s="71">
        <v>12</v>
      </c>
      <c r="N541" s="71">
        <v>21</v>
      </c>
      <c r="O541" s="71">
        <v>16</v>
      </c>
      <c r="P541" s="71">
        <v>6</v>
      </c>
    </row>
    <row r="542" spans="1:16" ht="15" x14ac:dyDescent="0.25">
      <c r="A542" s="122" t="s">
        <v>392</v>
      </c>
      <c r="B542" s="122" t="s">
        <v>466</v>
      </c>
      <c r="C542" s="122" t="s">
        <v>417</v>
      </c>
      <c r="D542" s="39" t="s">
        <v>192</v>
      </c>
      <c r="E542" s="71" t="s">
        <v>486</v>
      </c>
      <c r="F542" s="71" t="s">
        <v>59</v>
      </c>
      <c r="G542" s="71">
        <v>1</v>
      </c>
      <c r="H542" s="71">
        <f t="shared" si="24"/>
        <v>1</v>
      </c>
      <c r="I542" s="99">
        <f t="shared" si="25"/>
        <v>0</v>
      </c>
      <c r="J542" s="126">
        <f t="shared" si="26"/>
        <v>1</v>
      </c>
      <c r="K542" s="99"/>
      <c r="L542" s="71">
        <v>1</v>
      </c>
      <c r="M542" s="71">
        <v>0</v>
      </c>
      <c r="N542" s="71">
        <v>0</v>
      </c>
      <c r="O542" s="71">
        <v>0</v>
      </c>
      <c r="P542" s="71">
        <v>0</v>
      </c>
    </row>
    <row r="543" spans="1:16" ht="15" x14ac:dyDescent="0.25">
      <c r="A543" s="122" t="s">
        <v>392</v>
      </c>
      <c r="B543" s="122" t="s">
        <v>466</v>
      </c>
      <c r="C543" s="122" t="s">
        <v>417</v>
      </c>
      <c r="D543" s="39" t="s">
        <v>192</v>
      </c>
      <c r="E543" s="71" t="s">
        <v>486</v>
      </c>
      <c r="F543" s="71" t="s">
        <v>60</v>
      </c>
      <c r="G543" s="71">
        <v>495</v>
      </c>
      <c r="H543" s="71">
        <f t="shared" si="24"/>
        <v>456</v>
      </c>
      <c r="I543" s="99">
        <f t="shared" si="25"/>
        <v>39</v>
      </c>
      <c r="J543" s="126">
        <f t="shared" si="26"/>
        <v>0.92121212121212126</v>
      </c>
      <c r="K543" s="99"/>
      <c r="L543" s="71">
        <v>456</v>
      </c>
      <c r="M543" s="71">
        <v>5</v>
      </c>
      <c r="N543" s="71">
        <v>15</v>
      </c>
      <c r="O543" s="71">
        <v>16</v>
      </c>
      <c r="P543" s="71">
        <v>3</v>
      </c>
    </row>
    <row r="544" spans="1:16" ht="15" x14ac:dyDescent="0.25">
      <c r="A544" s="122" t="s">
        <v>392</v>
      </c>
      <c r="B544" s="122" t="s">
        <v>466</v>
      </c>
      <c r="C544" s="122" t="s">
        <v>417</v>
      </c>
      <c r="D544" s="39" t="s">
        <v>192</v>
      </c>
      <c r="E544" s="71" t="s">
        <v>486</v>
      </c>
      <c r="F544" s="71" t="s">
        <v>61</v>
      </c>
      <c r="G544" s="71">
        <v>516</v>
      </c>
      <c r="H544" s="71">
        <f t="shared" si="24"/>
        <v>503</v>
      </c>
      <c r="I544" s="99">
        <f t="shared" si="25"/>
        <v>13</v>
      </c>
      <c r="J544" s="126">
        <f t="shared" si="26"/>
        <v>0.97480620155038755</v>
      </c>
      <c r="K544" s="99"/>
      <c r="L544" s="71">
        <v>503</v>
      </c>
      <c r="M544" s="71">
        <v>2</v>
      </c>
      <c r="N544" s="71">
        <v>6</v>
      </c>
      <c r="O544" s="71">
        <v>3</v>
      </c>
      <c r="P544" s="71">
        <v>2</v>
      </c>
    </row>
    <row r="545" spans="1:16" ht="15" x14ac:dyDescent="0.25">
      <c r="A545" s="122" t="s">
        <v>393</v>
      </c>
      <c r="B545" s="122" t="s">
        <v>487</v>
      </c>
      <c r="C545" s="122" t="s">
        <v>418</v>
      </c>
      <c r="D545" s="39" t="s">
        <v>124</v>
      </c>
      <c r="E545" s="71" t="s">
        <v>488</v>
      </c>
      <c r="F545" s="71" t="s">
        <v>65</v>
      </c>
      <c r="G545" s="71">
        <v>704</v>
      </c>
      <c r="H545" s="71">
        <f t="shared" si="24"/>
        <v>688</v>
      </c>
      <c r="I545" s="99">
        <f t="shared" si="25"/>
        <v>16</v>
      </c>
      <c r="J545" s="126">
        <f t="shared" si="26"/>
        <v>0.97727272727272729</v>
      </c>
      <c r="K545" s="99"/>
      <c r="L545" s="71">
        <v>688</v>
      </c>
      <c r="M545" s="71">
        <v>5</v>
      </c>
      <c r="N545" s="71">
        <v>10</v>
      </c>
      <c r="O545" s="71">
        <v>1</v>
      </c>
      <c r="P545" s="71">
        <v>0</v>
      </c>
    </row>
    <row r="546" spans="1:16" ht="15" x14ac:dyDescent="0.25">
      <c r="A546" s="122" t="s">
        <v>393</v>
      </c>
      <c r="B546" s="122" t="s">
        <v>487</v>
      </c>
      <c r="C546" s="122" t="s">
        <v>418</v>
      </c>
      <c r="D546" s="39" t="s">
        <v>124</v>
      </c>
      <c r="E546" s="71" t="s">
        <v>488</v>
      </c>
      <c r="F546" s="71" t="s">
        <v>56</v>
      </c>
      <c r="G546" s="71">
        <v>15</v>
      </c>
      <c r="H546" s="71">
        <f t="shared" si="24"/>
        <v>13</v>
      </c>
      <c r="I546" s="99">
        <f t="shared" si="25"/>
        <v>2</v>
      </c>
      <c r="J546" s="126">
        <f t="shared" si="26"/>
        <v>0.8666666666666667</v>
      </c>
      <c r="K546" s="99"/>
      <c r="L546" s="71">
        <v>13</v>
      </c>
      <c r="M546" s="71">
        <v>1</v>
      </c>
      <c r="N546" s="71">
        <v>1</v>
      </c>
      <c r="O546" s="71">
        <v>0</v>
      </c>
      <c r="P546" s="71">
        <v>0</v>
      </c>
    </row>
    <row r="547" spans="1:16" ht="15" x14ac:dyDescent="0.25">
      <c r="A547" s="122" t="s">
        <v>393</v>
      </c>
      <c r="B547" s="122" t="s">
        <v>487</v>
      </c>
      <c r="C547" s="122" t="s">
        <v>418</v>
      </c>
      <c r="D547" s="39" t="s">
        <v>124</v>
      </c>
      <c r="E547" s="71" t="s">
        <v>488</v>
      </c>
      <c r="F547" s="71" t="s">
        <v>57</v>
      </c>
      <c r="G547" s="71">
        <v>294</v>
      </c>
      <c r="H547" s="71">
        <f t="shared" si="24"/>
        <v>260</v>
      </c>
      <c r="I547" s="99">
        <f t="shared" si="25"/>
        <v>34</v>
      </c>
      <c r="J547" s="126">
        <f t="shared" si="26"/>
        <v>0.88435374149659862</v>
      </c>
      <c r="K547" s="99"/>
      <c r="L547" s="71">
        <v>260</v>
      </c>
      <c r="M547" s="71">
        <v>15</v>
      </c>
      <c r="N547" s="71">
        <v>11</v>
      </c>
      <c r="O547" s="71">
        <v>6</v>
      </c>
      <c r="P547" s="71">
        <v>2</v>
      </c>
    </row>
    <row r="548" spans="1:16" ht="15" x14ac:dyDescent="0.25">
      <c r="A548" s="122" t="s">
        <v>393</v>
      </c>
      <c r="B548" s="122" t="s">
        <v>487</v>
      </c>
      <c r="C548" s="122" t="s">
        <v>418</v>
      </c>
      <c r="D548" s="39" t="s">
        <v>124</v>
      </c>
      <c r="E548" s="71" t="s">
        <v>488</v>
      </c>
      <c r="F548" s="71" t="s">
        <v>66</v>
      </c>
      <c r="G548" s="71">
        <v>2</v>
      </c>
      <c r="H548" s="71">
        <f t="shared" si="24"/>
        <v>2</v>
      </c>
      <c r="I548" s="99">
        <f t="shared" si="25"/>
        <v>0</v>
      </c>
      <c r="J548" s="126">
        <f t="shared" si="26"/>
        <v>1</v>
      </c>
      <c r="K548" s="99"/>
      <c r="L548" s="71">
        <v>2</v>
      </c>
      <c r="M548" s="71">
        <v>0</v>
      </c>
      <c r="N548" s="71">
        <v>0</v>
      </c>
      <c r="O548" s="71">
        <v>0</v>
      </c>
      <c r="P548" s="71">
        <v>0</v>
      </c>
    </row>
    <row r="549" spans="1:16" ht="15" x14ac:dyDescent="0.25">
      <c r="A549" s="122" t="s">
        <v>393</v>
      </c>
      <c r="B549" s="122" t="s">
        <v>487</v>
      </c>
      <c r="C549" s="122" t="s">
        <v>418</v>
      </c>
      <c r="D549" s="39" t="s">
        <v>124</v>
      </c>
      <c r="E549" s="71" t="s">
        <v>488</v>
      </c>
      <c r="F549" s="71" t="s">
        <v>54</v>
      </c>
      <c r="G549" s="71">
        <v>309</v>
      </c>
      <c r="H549" s="71">
        <f t="shared" si="24"/>
        <v>299</v>
      </c>
      <c r="I549" s="99">
        <f t="shared" si="25"/>
        <v>10</v>
      </c>
      <c r="J549" s="126">
        <f t="shared" si="26"/>
        <v>0.96763754045307449</v>
      </c>
      <c r="K549" s="99"/>
      <c r="L549" s="71">
        <v>299</v>
      </c>
      <c r="M549" s="71">
        <v>4</v>
      </c>
      <c r="N549" s="71">
        <v>3</v>
      </c>
      <c r="O549" s="71">
        <v>2</v>
      </c>
      <c r="P549" s="71">
        <v>1</v>
      </c>
    </row>
    <row r="550" spans="1:16" ht="15" x14ac:dyDescent="0.25">
      <c r="A550" s="122" t="s">
        <v>393</v>
      </c>
      <c r="B550" s="122" t="s">
        <v>487</v>
      </c>
      <c r="C550" s="122" t="s">
        <v>418</v>
      </c>
      <c r="D550" s="39" t="s">
        <v>124</v>
      </c>
      <c r="E550" s="71" t="s">
        <v>488</v>
      </c>
      <c r="F550" s="71" t="s">
        <v>53</v>
      </c>
      <c r="G550" s="71">
        <v>266</v>
      </c>
      <c r="H550" s="71">
        <f t="shared" si="24"/>
        <v>259</v>
      </c>
      <c r="I550" s="99">
        <f t="shared" si="25"/>
        <v>7</v>
      </c>
      <c r="J550" s="126">
        <f t="shared" si="26"/>
        <v>0.97368421052631582</v>
      </c>
      <c r="K550" s="99"/>
      <c r="L550" s="71">
        <v>259</v>
      </c>
      <c r="M550" s="71">
        <v>2</v>
      </c>
      <c r="N550" s="71">
        <v>4</v>
      </c>
      <c r="O550" s="71">
        <v>0</v>
      </c>
      <c r="P550" s="71">
        <v>1</v>
      </c>
    </row>
    <row r="551" spans="1:16" ht="15" x14ac:dyDescent="0.25">
      <c r="A551" s="122" t="s">
        <v>393</v>
      </c>
      <c r="B551" s="122" t="s">
        <v>487</v>
      </c>
      <c r="C551" s="122" t="s">
        <v>418</v>
      </c>
      <c r="D551" s="39" t="s">
        <v>124</v>
      </c>
      <c r="E551" s="71" t="s">
        <v>488</v>
      </c>
      <c r="F551" s="71" t="s">
        <v>67</v>
      </c>
      <c r="G551" s="71">
        <v>46</v>
      </c>
      <c r="H551" s="71">
        <f t="shared" si="24"/>
        <v>44</v>
      </c>
      <c r="I551" s="99">
        <f t="shared" si="25"/>
        <v>2</v>
      </c>
      <c r="J551" s="126">
        <f t="shared" si="26"/>
        <v>0.95652173913043481</v>
      </c>
      <c r="K551" s="99"/>
      <c r="L551" s="71">
        <v>44</v>
      </c>
      <c r="M551" s="71">
        <v>0</v>
      </c>
      <c r="N551" s="71">
        <v>0</v>
      </c>
      <c r="O551" s="71">
        <v>2</v>
      </c>
      <c r="P551" s="71">
        <v>0</v>
      </c>
    </row>
    <row r="552" spans="1:16" ht="15" x14ac:dyDescent="0.25">
      <c r="A552" s="122" t="s">
        <v>393</v>
      </c>
      <c r="B552" s="122" t="s">
        <v>487</v>
      </c>
      <c r="C552" s="122" t="s">
        <v>418</v>
      </c>
      <c r="D552" s="39" t="s">
        <v>124</v>
      </c>
      <c r="E552" s="71" t="s">
        <v>488</v>
      </c>
      <c r="F552" s="71" t="s">
        <v>68</v>
      </c>
      <c r="G552" s="71">
        <v>7</v>
      </c>
      <c r="H552" s="71">
        <f t="shared" si="24"/>
        <v>7</v>
      </c>
      <c r="I552" s="99">
        <f t="shared" si="25"/>
        <v>0</v>
      </c>
      <c r="J552" s="126">
        <f t="shared" si="26"/>
        <v>1</v>
      </c>
      <c r="K552" s="99"/>
      <c r="L552" s="71">
        <v>7</v>
      </c>
      <c r="M552" s="71">
        <v>0</v>
      </c>
      <c r="N552" s="71">
        <v>0</v>
      </c>
      <c r="O552" s="71">
        <v>0</v>
      </c>
      <c r="P552" s="71">
        <v>0</v>
      </c>
    </row>
    <row r="553" spans="1:16" ht="15" x14ac:dyDescent="0.25">
      <c r="A553" s="122" t="s">
        <v>393</v>
      </c>
      <c r="B553" s="122" t="s">
        <v>487</v>
      </c>
      <c r="C553" s="122" t="s">
        <v>418</v>
      </c>
      <c r="D553" s="39" t="s">
        <v>124</v>
      </c>
      <c r="E553" s="71" t="s">
        <v>488</v>
      </c>
      <c r="F553" s="71" t="s">
        <v>69</v>
      </c>
      <c r="G553" s="71">
        <v>46</v>
      </c>
      <c r="H553" s="71">
        <f t="shared" si="24"/>
        <v>43</v>
      </c>
      <c r="I553" s="99">
        <f t="shared" si="25"/>
        <v>3</v>
      </c>
      <c r="J553" s="126">
        <f t="shared" si="26"/>
        <v>0.93478260869565222</v>
      </c>
      <c r="K553" s="99"/>
      <c r="L553" s="71">
        <v>43</v>
      </c>
      <c r="M553" s="71">
        <v>2</v>
      </c>
      <c r="N553" s="71">
        <v>1</v>
      </c>
      <c r="O553" s="71">
        <v>0</v>
      </c>
      <c r="P553" s="71">
        <v>0</v>
      </c>
    </row>
    <row r="554" spans="1:16" ht="15" x14ac:dyDescent="0.25">
      <c r="A554" s="122" t="s">
        <v>393</v>
      </c>
      <c r="B554" s="122" t="s">
        <v>487</v>
      </c>
      <c r="C554" s="122" t="s">
        <v>418</v>
      </c>
      <c r="D554" s="39" t="s">
        <v>124</v>
      </c>
      <c r="E554" s="71" t="s">
        <v>488</v>
      </c>
      <c r="F554" s="71" t="s">
        <v>58</v>
      </c>
      <c r="G554" s="71">
        <v>817</v>
      </c>
      <c r="H554" s="71">
        <f t="shared" si="24"/>
        <v>726</v>
      </c>
      <c r="I554" s="99">
        <f t="shared" si="25"/>
        <v>91</v>
      </c>
      <c r="J554" s="126">
        <f t="shared" si="26"/>
        <v>0.88861689106487152</v>
      </c>
      <c r="K554" s="99"/>
      <c r="L554" s="71">
        <v>726</v>
      </c>
      <c r="M554" s="71">
        <v>20</v>
      </c>
      <c r="N554" s="71">
        <v>39</v>
      </c>
      <c r="O554" s="71">
        <v>18</v>
      </c>
      <c r="P554" s="71">
        <v>14</v>
      </c>
    </row>
    <row r="555" spans="1:16" ht="15" x14ac:dyDescent="0.25">
      <c r="A555" s="122" t="s">
        <v>393</v>
      </c>
      <c r="B555" s="122" t="s">
        <v>487</v>
      </c>
      <c r="C555" s="122" t="s">
        <v>418</v>
      </c>
      <c r="D555" s="39" t="s">
        <v>124</v>
      </c>
      <c r="E555" s="71" t="s">
        <v>488</v>
      </c>
      <c r="F555" s="71" t="s">
        <v>59</v>
      </c>
      <c r="G555" s="71">
        <v>16</v>
      </c>
      <c r="H555" s="71">
        <f t="shared" si="24"/>
        <v>16</v>
      </c>
      <c r="I555" s="99">
        <f t="shared" si="25"/>
        <v>0</v>
      </c>
      <c r="J555" s="126">
        <f t="shared" si="26"/>
        <v>1</v>
      </c>
      <c r="K555" s="99"/>
      <c r="L555" s="71">
        <v>16</v>
      </c>
      <c r="M555" s="71">
        <v>0</v>
      </c>
      <c r="N555" s="71">
        <v>0</v>
      </c>
      <c r="O555" s="71">
        <v>0</v>
      </c>
      <c r="P555" s="71">
        <v>0</v>
      </c>
    </row>
    <row r="556" spans="1:16" ht="15" x14ac:dyDescent="0.25">
      <c r="A556" s="122" t="s">
        <v>393</v>
      </c>
      <c r="B556" s="122" t="s">
        <v>487</v>
      </c>
      <c r="C556" s="122" t="s">
        <v>418</v>
      </c>
      <c r="D556" s="39" t="s">
        <v>124</v>
      </c>
      <c r="E556" s="71" t="s">
        <v>488</v>
      </c>
      <c r="F556" s="71" t="s">
        <v>60</v>
      </c>
      <c r="G556" s="71">
        <v>203</v>
      </c>
      <c r="H556" s="71">
        <f t="shared" si="24"/>
        <v>183</v>
      </c>
      <c r="I556" s="99">
        <f t="shared" si="25"/>
        <v>20</v>
      </c>
      <c r="J556" s="126">
        <f t="shared" si="26"/>
        <v>0.90147783251231528</v>
      </c>
      <c r="K556" s="99"/>
      <c r="L556" s="71">
        <v>183</v>
      </c>
      <c r="M556" s="71">
        <v>9</v>
      </c>
      <c r="N556" s="71">
        <v>7</v>
      </c>
      <c r="O556" s="71">
        <v>1</v>
      </c>
      <c r="P556" s="71">
        <v>3</v>
      </c>
    </row>
    <row r="557" spans="1:16" ht="15" x14ac:dyDescent="0.25">
      <c r="A557" s="122" t="s">
        <v>393</v>
      </c>
      <c r="B557" s="122" t="s">
        <v>487</v>
      </c>
      <c r="C557" s="122" t="s">
        <v>418</v>
      </c>
      <c r="D557" s="39" t="s">
        <v>124</v>
      </c>
      <c r="E557" s="71" t="s">
        <v>488</v>
      </c>
      <c r="F557" s="71" t="s">
        <v>61</v>
      </c>
      <c r="G557" s="71">
        <v>391</v>
      </c>
      <c r="H557" s="71">
        <f t="shared" si="24"/>
        <v>349</v>
      </c>
      <c r="I557" s="99">
        <f t="shared" si="25"/>
        <v>42</v>
      </c>
      <c r="J557" s="126">
        <f t="shared" si="26"/>
        <v>0.89258312020460362</v>
      </c>
      <c r="K557" s="99"/>
      <c r="L557" s="71">
        <v>349</v>
      </c>
      <c r="M557" s="71">
        <v>13</v>
      </c>
      <c r="N557" s="71">
        <v>23</v>
      </c>
      <c r="O557" s="71">
        <v>5</v>
      </c>
      <c r="P557" s="71">
        <v>1</v>
      </c>
    </row>
    <row r="558" spans="1:16" ht="15" x14ac:dyDescent="0.25">
      <c r="A558" s="122" t="s">
        <v>393</v>
      </c>
      <c r="B558" s="122" t="s">
        <v>487</v>
      </c>
      <c r="C558" s="122" t="s">
        <v>418</v>
      </c>
      <c r="D558" s="39" t="s">
        <v>174</v>
      </c>
      <c r="E558" s="71" t="s">
        <v>489</v>
      </c>
      <c r="F558" s="71" t="s">
        <v>71</v>
      </c>
      <c r="G558" s="71">
        <v>3</v>
      </c>
      <c r="H558" s="71">
        <f t="shared" si="24"/>
        <v>3</v>
      </c>
      <c r="I558" s="99">
        <f t="shared" si="25"/>
        <v>0</v>
      </c>
      <c r="J558" s="126">
        <f t="shared" si="26"/>
        <v>1</v>
      </c>
      <c r="K558" s="99"/>
      <c r="L558" s="71">
        <v>3</v>
      </c>
      <c r="M558" s="71">
        <v>0</v>
      </c>
      <c r="N558" s="71">
        <v>0</v>
      </c>
      <c r="O558" s="71">
        <v>0</v>
      </c>
      <c r="P558" s="71">
        <v>0</v>
      </c>
    </row>
    <row r="559" spans="1:16" ht="15" x14ac:dyDescent="0.25">
      <c r="A559" s="122" t="s">
        <v>393</v>
      </c>
      <c r="B559" s="122" t="s">
        <v>487</v>
      </c>
      <c r="C559" s="122" t="s">
        <v>418</v>
      </c>
      <c r="D559" s="39" t="s">
        <v>174</v>
      </c>
      <c r="E559" s="71" t="s">
        <v>489</v>
      </c>
      <c r="F559" s="71" t="s">
        <v>65</v>
      </c>
      <c r="G559" s="71">
        <v>161</v>
      </c>
      <c r="H559" s="71">
        <f t="shared" si="24"/>
        <v>157</v>
      </c>
      <c r="I559" s="99">
        <f t="shared" si="25"/>
        <v>4</v>
      </c>
      <c r="J559" s="126">
        <f t="shared" si="26"/>
        <v>0.97515527950310554</v>
      </c>
      <c r="K559" s="99"/>
      <c r="L559" s="71">
        <v>157</v>
      </c>
      <c r="M559" s="71">
        <v>1</v>
      </c>
      <c r="N559" s="71">
        <v>2</v>
      </c>
      <c r="O559" s="71">
        <v>1</v>
      </c>
      <c r="P559" s="71">
        <v>0</v>
      </c>
    </row>
    <row r="560" spans="1:16" ht="15" x14ac:dyDescent="0.25">
      <c r="A560" s="122" t="s">
        <v>393</v>
      </c>
      <c r="B560" s="122" t="s">
        <v>487</v>
      </c>
      <c r="C560" s="122" t="s">
        <v>418</v>
      </c>
      <c r="D560" s="39" t="s">
        <v>174</v>
      </c>
      <c r="E560" s="71" t="s">
        <v>489</v>
      </c>
      <c r="F560" s="71" t="s">
        <v>56</v>
      </c>
      <c r="G560" s="71">
        <v>4</v>
      </c>
      <c r="H560" s="71">
        <f t="shared" si="24"/>
        <v>4</v>
      </c>
      <c r="I560" s="99">
        <f t="shared" si="25"/>
        <v>0</v>
      </c>
      <c r="J560" s="126">
        <f t="shared" si="26"/>
        <v>1</v>
      </c>
      <c r="K560" s="99"/>
      <c r="L560" s="71">
        <v>4</v>
      </c>
      <c r="M560" s="71">
        <v>0</v>
      </c>
      <c r="N560" s="71">
        <v>0</v>
      </c>
      <c r="O560" s="71">
        <v>0</v>
      </c>
      <c r="P560" s="71">
        <v>0</v>
      </c>
    </row>
    <row r="561" spans="1:16" ht="15" x14ac:dyDescent="0.25">
      <c r="A561" s="122" t="s">
        <v>393</v>
      </c>
      <c r="B561" s="122" t="s">
        <v>487</v>
      </c>
      <c r="C561" s="122" t="s">
        <v>418</v>
      </c>
      <c r="D561" s="39" t="s">
        <v>174</v>
      </c>
      <c r="E561" s="71" t="s">
        <v>489</v>
      </c>
      <c r="F561" s="71" t="s">
        <v>57</v>
      </c>
      <c r="G561" s="71">
        <v>210</v>
      </c>
      <c r="H561" s="71">
        <f t="shared" si="24"/>
        <v>203</v>
      </c>
      <c r="I561" s="99">
        <f t="shared" si="25"/>
        <v>7</v>
      </c>
      <c r="J561" s="126">
        <f t="shared" si="26"/>
        <v>0.96666666666666667</v>
      </c>
      <c r="K561" s="99"/>
      <c r="L561" s="71">
        <v>203</v>
      </c>
      <c r="M561" s="71">
        <v>2</v>
      </c>
      <c r="N561" s="71">
        <v>4</v>
      </c>
      <c r="O561" s="71">
        <v>1</v>
      </c>
      <c r="P561" s="71">
        <v>0</v>
      </c>
    </row>
    <row r="562" spans="1:16" ht="15" x14ac:dyDescent="0.25">
      <c r="A562" s="122" t="s">
        <v>393</v>
      </c>
      <c r="B562" s="122" t="s">
        <v>487</v>
      </c>
      <c r="C562" s="122" t="s">
        <v>418</v>
      </c>
      <c r="D562" s="39" t="s">
        <v>174</v>
      </c>
      <c r="E562" s="71" t="s">
        <v>489</v>
      </c>
      <c r="F562" s="71" t="s">
        <v>66</v>
      </c>
      <c r="G562" s="71">
        <v>16</v>
      </c>
      <c r="H562" s="71">
        <f t="shared" si="24"/>
        <v>16</v>
      </c>
      <c r="I562" s="99">
        <f t="shared" si="25"/>
        <v>0</v>
      </c>
      <c r="J562" s="126">
        <f t="shared" si="26"/>
        <v>1</v>
      </c>
      <c r="K562" s="99"/>
      <c r="L562" s="71">
        <v>16</v>
      </c>
      <c r="M562" s="71">
        <v>0</v>
      </c>
      <c r="N562" s="71">
        <v>0</v>
      </c>
      <c r="O562" s="71">
        <v>0</v>
      </c>
      <c r="P562" s="71">
        <v>0</v>
      </c>
    </row>
    <row r="563" spans="1:16" ht="15" x14ac:dyDescent="0.25">
      <c r="A563" s="122" t="s">
        <v>393</v>
      </c>
      <c r="B563" s="122" t="s">
        <v>487</v>
      </c>
      <c r="C563" s="122" t="s">
        <v>418</v>
      </c>
      <c r="D563" s="39" t="s">
        <v>174</v>
      </c>
      <c r="E563" s="71" t="s">
        <v>489</v>
      </c>
      <c r="F563" s="71" t="s">
        <v>54</v>
      </c>
      <c r="G563" s="71">
        <v>102</v>
      </c>
      <c r="H563" s="71">
        <f t="shared" si="24"/>
        <v>102</v>
      </c>
      <c r="I563" s="99">
        <f t="shared" si="25"/>
        <v>0</v>
      </c>
      <c r="J563" s="126">
        <f t="shared" si="26"/>
        <v>1</v>
      </c>
      <c r="K563" s="99"/>
      <c r="L563" s="71">
        <v>102</v>
      </c>
      <c r="M563" s="71">
        <v>0</v>
      </c>
      <c r="N563" s="71">
        <v>0</v>
      </c>
      <c r="O563" s="71">
        <v>0</v>
      </c>
      <c r="P563" s="71">
        <v>0</v>
      </c>
    </row>
    <row r="564" spans="1:16" ht="15" x14ac:dyDescent="0.25">
      <c r="A564" s="122" t="s">
        <v>393</v>
      </c>
      <c r="B564" s="122" t="s">
        <v>487</v>
      </c>
      <c r="C564" s="122" t="s">
        <v>418</v>
      </c>
      <c r="D564" s="39" t="s">
        <v>174</v>
      </c>
      <c r="E564" s="71" t="s">
        <v>489</v>
      </c>
      <c r="F564" s="71" t="s">
        <v>53</v>
      </c>
      <c r="G564" s="71">
        <v>278</v>
      </c>
      <c r="H564" s="71">
        <f t="shared" si="24"/>
        <v>273</v>
      </c>
      <c r="I564" s="99">
        <f t="shared" si="25"/>
        <v>5</v>
      </c>
      <c r="J564" s="126">
        <f t="shared" si="26"/>
        <v>0.98201438848920863</v>
      </c>
      <c r="K564" s="99"/>
      <c r="L564" s="71">
        <v>273</v>
      </c>
      <c r="M564" s="71">
        <v>3</v>
      </c>
      <c r="N564" s="71">
        <v>0</v>
      </c>
      <c r="O564" s="71">
        <v>2</v>
      </c>
      <c r="P564" s="71">
        <v>0</v>
      </c>
    </row>
    <row r="565" spans="1:16" ht="15" x14ac:dyDescent="0.25">
      <c r="A565" s="122" t="s">
        <v>393</v>
      </c>
      <c r="B565" s="122" t="s">
        <v>487</v>
      </c>
      <c r="C565" s="122" t="s">
        <v>418</v>
      </c>
      <c r="D565" s="39" t="s">
        <v>174</v>
      </c>
      <c r="E565" s="71" t="s">
        <v>489</v>
      </c>
      <c r="F565" s="71" t="s">
        <v>67</v>
      </c>
      <c r="G565" s="71">
        <v>44</v>
      </c>
      <c r="H565" s="71">
        <f t="shared" si="24"/>
        <v>43</v>
      </c>
      <c r="I565" s="99">
        <f t="shared" si="25"/>
        <v>1</v>
      </c>
      <c r="J565" s="126">
        <f t="shared" si="26"/>
        <v>0.97727272727272729</v>
      </c>
      <c r="K565" s="99"/>
      <c r="L565" s="71">
        <v>43</v>
      </c>
      <c r="M565" s="71">
        <v>1</v>
      </c>
      <c r="N565" s="71">
        <v>0</v>
      </c>
      <c r="O565" s="71">
        <v>0</v>
      </c>
      <c r="P565" s="71">
        <v>0</v>
      </c>
    </row>
    <row r="566" spans="1:16" ht="15" x14ac:dyDescent="0.25">
      <c r="A566" s="122" t="s">
        <v>393</v>
      </c>
      <c r="B566" s="122" t="s">
        <v>487</v>
      </c>
      <c r="C566" s="122" t="s">
        <v>418</v>
      </c>
      <c r="D566" s="39" t="s">
        <v>174</v>
      </c>
      <c r="E566" s="71" t="s">
        <v>489</v>
      </c>
      <c r="F566" s="71" t="s">
        <v>68</v>
      </c>
      <c r="G566" s="71">
        <v>3</v>
      </c>
      <c r="H566" s="71">
        <f t="shared" si="24"/>
        <v>3</v>
      </c>
      <c r="I566" s="99">
        <f t="shared" si="25"/>
        <v>0</v>
      </c>
      <c r="J566" s="126">
        <f t="shared" si="26"/>
        <v>1</v>
      </c>
      <c r="K566" s="99"/>
      <c r="L566" s="71">
        <v>3</v>
      </c>
      <c r="M566" s="71">
        <v>0</v>
      </c>
      <c r="N566" s="71">
        <v>0</v>
      </c>
      <c r="O566" s="71">
        <v>0</v>
      </c>
      <c r="P566" s="71">
        <v>0</v>
      </c>
    </row>
    <row r="567" spans="1:16" ht="15" x14ac:dyDescent="0.25">
      <c r="A567" s="122" t="s">
        <v>393</v>
      </c>
      <c r="B567" s="122" t="s">
        <v>487</v>
      </c>
      <c r="C567" s="122" t="s">
        <v>418</v>
      </c>
      <c r="D567" s="39" t="s">
        <v>174</v>
      </c>
      <c r="E567" s="71" t="s">
        <v>489</v>
      </c>
      <c r="F567" s="71" t="s">
        <v>58</v>
      </c>
      <c r="G567" s="71">
        <v>96</v>
      </c>
      <c r="H567" s="71">
        <f t="shared" si="24"/>
        <v>93</v>
      </c>
      <c r="I567" s="99">
        <f t="shared" si="25"/>
        <v>3</v>
      </c>
      <c r="J567" s="126">
        <f t="shared" si="26"/>
        <v>0.96875</v>
      </c>
      <c r="K567" s="99"/>
      <c r="L567" s="71">
        <v>93</v>
      </c>
      <c r="M567" s="71">
        <v>2</v>
      </c>
      <c r="N567" s="71">
        <v>0</v>
      </c>
      <c r="O567" s="71">
        <v>1</v>
      </c>
      <c r="P567" s="71">
        <v>0</v>
      </c>
    </row>
    <row r="568" spans="1:16" ht="15" x14ac:dyDescent="0.25">
      <c r="A568" s="122" t="s">
        <v>393</v>
      </c>
      <c r="B568" s="122" t="s">
        <v>487</v>
      </c>
      <c r="C568" s="122" t="s">
        <v>418</v>
      </c>
      <c r="D568" s="39" t="s">
        <v>174</v>
      </c>
      <c r="E568" s="71" t="s">
        <v>489</v>
      </c>
      <c r="F568" s="71" t="s">
        <v>59</v>
      </c>
      <c r="G568" s="71">
        <v>13</v>
      </c>
      <c r="H568" s="71">
        <f t="shared" si="24"/>
        <v>13</v>
      </c>
      <c r="I568" s="99">
        <f t="shared" si="25"/>
        <v>0</v>
      </c>
      <c r="J568" s="126">
        <f t="shared" si="26"/>
        <v>1</v>
      </c>
      <c r="K568" s="99"/>
      <c r="L568" s="71">
        <v>13</v>
      </c>
      <c r="M568" s="71">
        <v>0</v>
      </c>
      <c r="N568" s="71">
        <v>0</v>
      </c>
      <c r="O568" s="71">
        <v>0</v>
      </c>
      <c r="P568" s="71">
        <v>0</v>
      </c>
    </row>
    <row r="569" spans="1:16" ht="15" x14ac:dyDescent="0.25">
      <c r="A569" s="122" t="s">
        <v>393</v>
      </c>
      <c r="B569" s="122" t="s">
        <v>487</v>
      </c>
      <c r="C569" s="122" t="s">
        <v>418</v>
      </c>
      <c r="D569" s="39" t="s">
        <v>174</v>
      </c>
      <c r="E569" s="71" t="s">
        <v>489</v>
      </c>
      <c r="F569" s="71" t="s">
        <v>60</v>
      </c>
      <c r="G569" s="71">
        <v>165</v>
      </c>
      <c r="H569" s="71">
        <f t="shared" si="24"/>
        <v>163</v>
      </c>
      <c r="I569" s="99">
        <f t="shared" si="25"/>
        <v>2</v>
      </c>
      <c r="J569" s="126">
        <f t="shared" si="26"/>
        <v>0.98787878787878791</v>
      </c>
      <c r="K569" s="99"/>
      <c r="L569" s="71">
        <v>163</v>
      </c>
      <c r="M569" s="71">
        <v>1</v>
      </c>
      <c r="N569" s="71">
        <v>0</v>
      </c>
      <c r="O569" s="71">
        <v>1</v>
      </c>
      <c r="P569" s="71">
        <v>0</v>
      </c>
    </row>
    <row r="570" spans="1:16" ht="15" x14ac:dyDescent="0.25">
      <c r="A570" s="122" t="s">
        <v>393</v>
      </c>
      <c r="B570" s="122" t="s">
        <v>487</v>
      </c>
      <c r="C570" s="122" t="s">
        <v>418</v>
      </c>
      <c r="D570" s="39" t="s">
        <v>174</v>
      </c>
      <c r="E570" s="71" t="s">
        <v>489</v>
      </c>
      <c r="F570" s="71" t="s">
        <v>61</v>
      </c>
      <c r="G570" s="71">
        <v>149</v>
      </c>
      <c r="H570" s="71">
        <f t="shared" si="24"/>
        <v>148</v>
      </c>
      <c r="I570" s="99">
        <f t="shared" si="25"/>
        <v>1</v>
      </c>
      <c r="J570" s="126">
        <f t="shared" si="26"/>
        <v>0.99328859060402686</v>
      </c>
      <c r="K570" s="99"/>
      <c r="L570" s="71">
        <v>148</v>
      </c>
      <c r="M570" s="71">
        <v>0</v>
      </c>
      <c r="N570" s="71">
        <v>1</v>
      </c>
      <c r="O570" s="71">
        <v>0</v>
      </c>
      <c r="P570" s="71">
        <v>0</v>
      </c>
    </row>
    <row r="571" spans="1:16" ht="15" x14ac:dyDescent="0.25">
      <c r="A571" s="122" t="s">
        <v>393</v>
      </c>
      <c r="B571" s="122" t="s">
        <v>487</v>
      </c>
      <c r="C571" s="122" t="s">
        <v>418</v>
      </c>
      <c r="D571" s="39" t="s">
        <v>122</v>
      </c>
      <c r="E571" s="71" t="s">
        <v>490</v>
      </c>
      <c r="F571" s="71" t="s">
        <v>74</v>
      </c>
      <c r="G571" s="71">
        <v>2</v>
      </c>
      <c r="H571" s="71">
        <f t="shared" si="24"/>
        <v>2</v>
      </c>
      <c r="I571" s="99">
        <f t="shared" si="25"/>
        <v>0</v>
      </c>
      <c r="J571" s="126">
        <f t="shared" si="26"/>
        <v>1</v>
      </c>
      <c r="K571" s="99"/>
      <c r="L571" s="71">
        <v>2</v>
      </c>
      <c r="M571" s="71">
        <v>0</v>
      </c>
      <c r="N571" s="71">
        <v>0</v>
      </c>
      <c r="O571" s="71">
        <v>0</v>
      </c>
      <c r="P571" s="71">
        <v>0</v>
      </c>
    </row>
    <row r="572" spans="1:16" ht="15" x14ac:dyDescent="0.25">
      <c r="A572" s="122" t="s">
        <v>393</v>
      </c>
      <c r="B572" s="122" t="s">
        <v>487</v>
      </c>
      <c r="C572" s="122" t="s">
        <v>418</v>
      </c>
      <c r="D572" s="39" t="s">
        <v>122</v>
      </c>
      <c r="E572" s="71" t="s">
        <v>490</v>
      </c>
      <c r="F572" s="71" t="s">
        <v>71</v>
      </c>
      <c r="G572" s="71">
        <v>7</v>
      </c>
      <c r="H572" s="71">
        <f t="shared" si="24"/>
        <v>7</v>
      </c>
      <c r="I572" s="99">
        <f t="shared" si="25"/>
        <v>0</v>
      </c>
      <c r="J572" s="126">
        <f t="shared" si="26"/>
        <v>1</v>
      </c>
      <c r="K572" s="99"/>
      <c r="L572" s="71">
        <v>7</v>
      </c>
      <c r="M572" s="71">
        <v>0</v>
      </c>
      <c r="N572" s="71">
        <v>0</v>
      </c>
      <c r="O572" s="71">
        <v>0</v>
      </c>
      <c r="P572" s="71">
        <v>0</v>
      </c>
    </row>
    <row r="573" spans="1:16" ht="15" x14ac:dyDescent="0.25">
      <c r="A573" s="122" t="s">
        <v>393</v>
      </c>
      <c r="B573" s="122" t="s">
        <v>487</v>
      </c>
      <c r="C573" s="122" t="s">
        <v>418</v>
      </c>
      <c r="D573" s="39" t="s">
        <v>122</v>
      </c>
      <c r="E573" s="71" t="s">
        <v>490</v>
      </c>
      <c r="F573" s="71" t="s">
        <v>65</v>
      </c>
      <c r="G573" s="71">
        <v>473</v>
      </c>
      <c r="H573" s="71">
        <f t="shared" si="24"/>
        <v>466</v>
      </c>
      <c r="I573" s="99">
        <f t="shared" si="25"/>
        <v>7</v>
      </c>
      <c r="J573" s="126">
        <f t="shared" si="26"/>
        <v>0.985200845665962</v>
      </c>
      <c r="K573" s="99"/>
      <c r="L573" s="71">
        <v>466</v>
      </c>
      <c r="M573" s="71">
        <v>1</v>
      </c>
      <c r="N573" s="71">
        <v>5</v>
      </c>
      <c r="O573" s="71">
        <v>1</v>
      </c>
      <c r="P573" s="71">
        <v>0</v>
      </c>
    </row>
    <row r="574" spans="1:16" ht="15" x14ac:dyDescent="0.25">
      <c r="A574" s="122" t="s">
        <v>393</v>
      </c>
      <c r="B574" s="122" t="s">
        <v>487</v>
      </c>
      <c r="C574" s="122" t="s">
        <v>418</v>
      </c>
      <c r="D574" s="39" t="s">
        <v>122</v>
      </c>
      <c r="E574" s="71" t="s">
        <v>490</v>
      </c>
      <c r="F574" s="71" t="s">
        <v>56</v>
      </c>
      <c r="G574" s="71">
        <v>8</v>
      </c>
      <c r="H574" s="71">
        <f t="shared" si="24"/>
        <v>8</v>
      </c>
      <c r="I574" s="99">
        <f t="shared" si="25"/>
        <v>0</v>
      </c>
      <c r="J574" s="126">
        <f t="shared" si="26"/>
        <v>1</v>
      </c>
      <c r="K574" s="99"/>
      <c r="L574" s="71">
        <v>8</v>
      </c>
      <c r="M574" s="71">
        <v>0</v>
      </c>
      <c r="N574" s="71">
        <v>0</v>
      </c>
      <c r="O574" s="71">
        <v>0</v>
      </c>
      <c r="P574" s="71">
        <v>0</v>
      </c>
    </row>
    <row r="575" spans="1:16" ht="15" x14ac:dyDescent="0.25">
      <c r="A575" s="122" t="s">
        <v>393</v>
      </c>
      <c r="B575" s="122" t="s">
        <v>487</v>
      </c>
      <c r="C575" s="122" t="s">
        <v>418</v>
      </c>
      <c r="D575" s="39" t="s">
        <v>122</v>
      </c>
      <c r="E575" s="71" t="s">
        <v>490</v>
      </c>
      <c r="F575" s="71" t="s">
        <v>57</v>
      </c>
      <c r="G575" s="71">
        <v>249</v>
      </c>
      <c r="H575" s="71">
        <f t="shared" si="24"/>
        <v>244</v>
      </c>
      <c r="I575" s="99">
        <f t="shared" si="25"/>
        <v>5</v>
      </c>
      <c r="J575" s="126">
        <f t="shared" si="26"/>
        <v>0.97991967871485941</v>
      </c>
      <c r="K575" s="99"/>
      <c r="L575" s="71">
        <v>244</v>
      </c>
      <c r="M575" s="71">
        <v>3</v>
      </c>
      <c r="N575" s="71">
        <v>2</v>
      </c>
      <c r="O575" s="71">
        <v>0</v>
      </c>
      <c r="P575" s="71">
        <v>0</v>
      </c>
    </row>
    <row r="576" spans="1:16" ht="15" x14ac:dyDescent="0.25">
      <c r="A576" s="122" t="s">
        <v>393</v>
      </c>
      <c r="B576" s="122" t="s">
        <v>487</v>
      </c>
      <c r="C576" s="122" t="s">
        <v>418</v>
      </c>
      <c r="D576" s="39" t="s">
        <v>122</v>
      </c>
      <c r="E576" s="71" t="s">
        <v>490</v>
      </c>
      <c r="F576" s="71" t="s">
        <v>66</v>
      </c>
      <c r="G576" s="71">
        <v>8</v>
      </c>
      <c r="H576" s="71">
        <f t="shared" si="24"/>
        <v>7</v>
      </c>
      <c r="I576" s="99">
        <f t="shared" si="25"/>
        <v>1</v>
      </c>
      <c r="J576" s="126">
        <f t="shared" si="26"/>
        <v>0.875</v>
      </c>
      <c r="K576" s="99"/>
      <c r="L576" s="71">
        <v>7</v>
      </c>
      <c r="M576" s="71">
        <v>1</v>
      </c>
      <c r="N576" s="71">
        <v>0</v>
      </c>
      <c r="O576" s="71">
        <v>0</v>
      </c>
      <c r="P576" s="71">
        <v>0</v>
      </c>
    </row>
    <row r="577" spans="1:16" ht="15" x14ac:dyDescent="0.25">
      <c r="A577" s="122" t="s">
        <v>393</v>
      </c>
      <c r="B577" s="122" t="s">
        <v>487</v>
      </c>
      <c r="C577" s="122" t="s">
        <v>418</v>
      </c>
      <c r="D577" s="39" t="s">
        <v>122</v>
      </c>
      <c r="E577" s="71" t="s">
        <v>490</v>
      </c>
      <c r="F577" s="71" t="s">
        <v>54</v>
      </c>
      <c r="G577" s="71">
        <v>213</v>
      </c>
      <c r="H577" s="71">
        <f t="shared" si="24"/>
        <v>209</v>
      </c>
      <c r="I577" s="99">
        <f t="shared" si="25"/>
        <v>4</v>
      </c>
      <c r="J577" s="126">
        <f t="shared" si="26"/>
        <v>0.98122065727699526</v>
      </c>
      <c r="K577" s="99"/>
      <c r="L577" s="71">
        <v>209</v>
      </c>
      <c r="M577" s="71">
        <v>2</v>
      </c>
      <c r="N577" s="71">
        <v>2</v>
      </c>
      <c r="O577" s="71">
        <v>0</v>
      </c>
      <c r="P577" s="71">
        <v>0</v>
      </c>
    </row>
    <row r="578" spans="1:16" ht="15" x14ac:dyDescent="0.25">
      <c r="A578" s="122" t="s">
        <v>393</v>
      </c>
      <c r="B578" s="122" t="s">
        <v>487</v>
      </c>
      <c r="C578" s="122" t="s">
        <v>418</v>
      </c>
      <c r="D578" s="39" t="s">
        <v>122</v>
      </c>
      <c r="E578" s="71" t="s">
        <v>490</v>
      </c>
      <c r="F578" s="71" t="s">
        <v>53</v>
      </c>
      <c r="G578" s="71">
        <v>390</v>
      </c>
      <c r="H578" s="71">
        <f t="shared" si="24"/>
        <v>385</v>
      </c>
      <c r="I578" s="99">
        <f t="shared" si="25"/>
        <v>5</v>
      </c>
      <c r="J578" s="126">
        <f t="shared" si="26"/>
        <v>0.98717948717948723</v>
      </c>
      <c r="K578" s="99"/>
      <c r="L578" s="71">
        <v>385</v>
      </c>
      <c r="M578" s="71">
        <v>1</v>
      </c>
      <c r="N578" s="71">
        <v>4</v>
      </c>
      <c r="O578" s="71">
        <v>0</v>
      </c>
      <c r="P578" s="71">
        <v>0</v>
      </c>
    </row>
    <row r="579" spans="1:16" ht="15" x14ac:dyDescent="0.25">
      <c r="A579" s="122" t="s">
        <v>393</v>
      </c>
      <c r="B579" s="122" t="s">
        <v>487</v>
      </c>
      <c r="C579" s="122" t="s">
        <v>418</v>
      </c>
      <c r="D579" s="39" t="s">
        <v>122</v>
      </c>
      <c r="E579" s="71" t="s">
        <v>490</v>
      </c>
      <c r="F579" s="71" t="s">
        <v>67</v>
      </c>
      <c r="G579" s="71">
        <v>74</v>
      </c>
      <c r="H579" s="71">
        <f t="shared" si="24"/>
        <v>71</v>
      </c>
      <c r="I579" s="99">
        <f t="shared" si="25"/>
        <v>3</v>
      </c>
      <c r="J579" s="126">
        <f t="shared" si="26"/>
        <v>0.95945945945945943</v>
      </c>
      <c r="K579" s="99"/>
      <c r="L579" s="71">
        <v>71</v>
      </c>
      <c r="M579" s="71">
        <v>1</v>
      </c>
      <c r="N579" s="71">
        <v>1</v>
      </c>
      <c r="O579" s="71">
        <v>1</v>
      </c>
      <c r="P579" s="71">
        <v>0</v>
      </c>
    </row>
    <row r="580" spans="1:16" ht="15" x14ac:dyDescent="0.25">
      <c r="A580" s="122" t="s">
        <v>393</v>
      </c>
      <c r="B580" s="122" t="s">
        <v>487</v>
      </c>
      <c r="C580" s="122" t="s">
        <v>418</v>
      </c>
      <c r="D580" s="39" t="s">
        <v>122</v>
      </c>
      <c r="E580" s="71" t="s">
        <v>490</v>
      </c>
      <c r="F580" s="71" t="s">
        <v>58</v>
      </c>
      <c r="G580" s="71">
        <v>465</v>
      </c>
      <c r="H580" s="71">
        <f t="shared" si="24"/>
        <v>452</v>
      </c>
      <c r="I580" s="99">
        <f t="shared" si="25"/>
        <v>13</v>
      </c>
      <c r="J580" s="126">
        <f t="shared" si="26"/>
        <v>0.97204301075268817</v>
      </c>
      <c r="K580" s="99"/>
      <c r="L580" s="71">
        <v>452</v>
      </c>
      <c r="M580" s="71">
        <v>4</v>
      </c>
      <c r="N580" s="71">
        <v>6</v>
      </c>
      <c r="O580" s="71">
        <v>3</v>
      </c>
      <c r="P580" s="71">
        <v>0</v>
      </c>
    </row>
    <row r="581" spans="1:16" ht="15" x14ac:dyDescent="0.25">
      <c r="A581" s="122" t="s">
        <v>393</v>
      </c>
      <c r="B581" s="122" t="s">
        <v>487</v>
      </c>
      <c r="C581" s="122" t="s">
        <v>418</v>
      </c>
      <c r="D581" s="39" t="s">
        <v>122</v>
      </c>
      <c r="E581" s="71" t="s">
        <v>490</v>
      </c>
      <c r="F581" s="71" t="s">
        <v>59</v>
      </c>
      <c r="G581" s="71">
        <v>17</v>
      </c>
      <c r="H581" s="71">
        <f t="shared" si="24"/>
        <v>15</v>
      </c>
      <c r="I581" s="99">
        <f t="shared" si="25"/>
        <v>2</v>
      </c>
      <c r="J581" s="126">
        <f t="shared" si="26"/>
        <v>0.88235294117647056</v>
      </c>
      <c r="K581" s="99"/>
      <c r="L581" s="71">
        <v>15</v>
      </c>
      <c r="M581" s="71">
        <v>0</v>
      </c>
      <c r="N581" s="71">
        <v>0</v>
      </c>
      <c r="O581" s="71">
        <v>2</v>
      </c>
      <c r="P581" s="71">
        <v>0</v>
      </c>
    </row>
    <row r="582" spans="1:16" ht="15" x14ac:dyDescent="0.25">
      <c r="A582" s="122" t="s">
        <v>393</v>
      </c>
      <c r="B582" s="122" t="s">
        <v>487</v>
      </c>
      <c r="C582" s="122" t="s">
        <v>418</v>
      </c>
      <c r="D582" s="39" t="s">
        <v>122</v>
      </c>
      <c r="E582" s="71" t="s">
        <v>490</v>
      </c>
      <c r="F582" s="71" t="s">
        <v>60</v>
      </c>
      <c r="G582" s="71">
        <v>159</v>
      </c>
      <c r="H582" s="71">
        <f t="shared" si="24"/>
        <v>151</v>
      </c>
      <c r="I582" s="99">
        <f t="shared" si="25"/>
        <v>8</v>
      </c>
      <c r="J582" s="126">
        <f t="shared" si="26"/>
        <v>0.94968553459119498</v>
      </c>
      <c r="K582" s="99"/>
      <c r="L582" s="71">
        <v>151</v>
      </c>
      <c r="M582" s="71">
        <v>4</v>
      </c>
      <c r="N582" s="71">
        <v>4</v>
      </c>
      <c r="O582" s="71">
        <v>0</v>
      </c>
      <c r="P582" s="71">
        <v>0</v>
      </c>
    </row>
    <row r="583" spans="1:16" ht="15" x14ac:dyDescent="0.25">
      <c r="A583" s="122" t="s">
        <v>393</v>
      </c>
      <c r="B583" s="122" t="s">
        <v>487</v>
      </c>
      <c r="C583" s="122" t="s">
        <v>418</v>
      </c>
      <c r="D583" s="39" t="s">
        <v>122</v>
      </c>
      <c r="E583" s="71" t="s">
        <v>490</v>
      </c>
      <c r="F583" s="71" t="s">
        <v>61</v>
      </c>
      <c r="G583" s="71">
        <v>366</v>
      </c>
      <c r="H583" s="71">
        <f t="shared" si="24"/>
        <v>351</v>
      </c>
      <c r="I583" s="99">
        <f t="shared" si="25"/>
        <v>15</v>
      </c>
      <c r="J583" s="126">
        <f t="shared" si="26"/>
        <v>0.95901639344262291</v>
      </c>
      <c r="K583" s="99"/>
      <c r="L583" s="71">
        <v>351</v>
      </c>
      <c r="M583" s="71">
        <v>3</v>
      </c>
      <c r="N583" s="71">
        <v>8</v>
      </c>
      <c r="O583" s="71">
        <v>3</v>
      </c>
      <c r="P583" s="71">
        <v>1</v>
      </c>
    </row>
    <row r="584" spans="1:16" ht="15" x14ac:dyDescent="0.25">
      <c r="A584" s="122" t="s">
        <v>393</v>
      </c>
      <c r="B584" s="122" t="s">
        <v>487</v>
      </c>
      <c r="C584" s="122" t="s">
        <v>418</v>
      </c>
      <c r="D584" s="39" t="s">
        <v>121</v>
      </c>
      <c r="E584" s="71" t="s">
        <v>491</v>
      </c>
      <c r="F584" s="71" t="s">
        <v>74</v>
      </c>
      <c r="G584" s="71">
        <v>1</v>
      </c>
      <c r="H584" s="71">
        <f t="shared" ref="H584:H647" si="27">L584</f>
        <v>1</v>
      </c>
      <c r="I584" s="99">
        <f t="shared" ref="I584:I647" si="28">SUM(M584:P584)</f>
        <v>0</v>
      </c>
      <c r="J584" s="126">
        <f t="shared" ref="J584:J647" si="29">H584/G584</f>
        <v>1</v>
      </c>
      <c r="K584" s="99"/>
      <c r="L584" s="71">
        <v>1</v>
      </c>
      <c r="M584" s="71">
        <v>0</v>
      </c>
      <c r="N584" s="71">
        <v>0</v>
      </c>
      <c r="O584" s="71">
        <v>0</v>
      </c>
      <c r="P584" s="71">
        <v>0</v>
      </c>
    </row>
    <row r="585" spans="1:16" ht="15" x14ac:dyDescent="0.25">
      <c r="A585" s="122" t="s">
        <v>393</v>
      </c>
      <c r="B585" s="122" t="s">
        <v>487</v>
      </c>
      <c r="C585" s="122" t="s">
        <v>418</v>
      </c>
      <c r="D585" s="39" t="s">
        <v>121</v>
      </c>
      <c r="E585" s="71" t="s">
        <v>491</v>
      </c>
      <c r="F585" s="71" t="s">
        <v>65</v>
      </c>
      <c r="G585" s="71">
        <v>376</v>
      </c>
      <c r="H585" s="71">
        <f t="shared" si="27"/>
        <v>374</v>
      </c>
      <c r="I585" s="99">
        <f t="shared" si="28"/>
        <v>2</v>
      </c>
      <c r="J585" s="126">
        <f t="shared" si="29"/>
        <v>0.99468085106382975</v>
      </c>
      <c r="K585" s="99"/>
      <c r="L585" s="71">
        <v>374</v>
      </c>
      <c r="M585" s="71">
        <v>2</v>
      </c>
      <c r="N585" s="71">
        <v>0</v>
      </c>
      <c r="O585" s="71">
        <v>0</v>
      </c>
      <c r="P585" s="71">
        <v>0</v>
      </c>
    </row>
    <row r="586" spans="1:16" ht="15" x14ac:dyDescent="0.25">
      <c r="A586" s="122" t="s">
        <v>393</v>
      </c>
      <c r="B586" s="122" t="s">
        <v>487</v>
      </c>
      <c r="C586" s="122" t="s">
        <v>418</v>
      </c>
      <c r="D586" s="39" t="s">
        <v>121</v>
      </c>
      <c r="E586" s="71" t="s">
        <v>491</v>
      </c>
      <c r="F586" s="71" t="s">
        <v>56</v>
      </c>
      <c r="G586" s="71">
        <v>1</v>
      </c>
      <c r="H586" s="71">
        <f t="shared" si="27"/>
        <v>1</v>
      </c>
      <c r="I586" s="99">
        <f t="shared" si="28"/>
        <v>0</v>
      </c>
      <c r="J586" s="126">
        <f t="shared" si="29"/>
        <v>1</v>
      </c>
      <c r="K586" s="99"/>
      <c r="L586" s="71">
        <v>1</v>
      </c>
      <c r="M586" s="71">
        <v>0</v>
      </c>
      <c r="N586" s="71">
        <v>0</v>
      </c>
      <c r="O586" s="71">
        <v>0</v>
      </c>
      <c r="P586" s="71">
        <v>0</v>
      </c>
    </row>
    <row r="587" spans="1:16" ht="15" x14ac:dyDescent="0.25">
      <c r="A587" s="122" t="s">
        <v>393</v>
      </c>
      <c r="B587" s="122" t="s">
        <v>487</v>
      </c>
      <c r="C587" s="122" t="s">
        <v>418</v>
      </c>
      <c r="D587" s="39" t="s">
        <v>121</v>
      </c>
      <c r="E587" s="71" t="s">
        <v>491</v>
      </c>
      <c r="F587" s="71" t="s">
        <v>57</v>
      </c>
      <c r="G587" s="71">
        <v>152</v>
      </c>
      <c r="H587" s="71">
        <f t="shared" si="27"/>
        <v>152</v>
      </c>
      <c r="I587" s="99">
        <f t="shared" si="28"/>
        <v>0</v>
      </c>
      <c r="J587" s="126">
        <f t="shared" si="29"/>
        <v>1</v>
      </c>
      <c r="K587" s="99"/>
      <c r="L587" s="71">
        <v>152</v>
      </c>
      <c r="M587" s="71">
        <v>0</v>
      </c>
      <c r="N587" s="71">
        <v>0</v>
      </c>
      <c r="O587" s="71">
        <v>0</v>
      </c>
      <c r="P587" s="71">
        <v>0</v>
      </c>
    </row>
    <row r="588" spans="1:16" ht="15" x14ac:dyDescent="0.25">
      <c r="A588" s="122" t="s">
        <v>393</v>
      </c>
      <c r="B588" s="122" t="s">
        <v>487</v>
      </c>
      <c r="C588" s="122" t="s">
        <v>418</v>
      </c>
      <c r="D588" s="39" t="s">
        <v>121</v>
      </c>
      <c r="E588" s="71" t="s">
        <v>491</v>
      </c>
      <c r="F588" s="71" t="s">
        <v>66</v>
      </c>
      <c r="G588" s="71">
        <v>9</v>
      </c>
      <c r="H588" s="71">
        <f t="shared" si="27"/>
        <v>8</v>
      </c>
      <c r="I588" s="99">
        <f t="shared" si="28"/>
        <v>1</v>
      </c>
      <c r="J588" s="126">
        <f t="shared" si="29"/>
        <v>0.88888888888888884</v>
      </c>
      <c r="K588" s="99"/>
      <c r="L588" s="71">
        <v>8</v>
      </c>
      <c r="M588" s="71">
        <v>1</v>
      </c>
      <c r="N588" s="71">
        <v>0</v>
      </c>
      <c r="O588" s="71">
        <v>0</v>
      </c>
      <c r="P588" s="71">
        <v>0</v>
      </c>
    </row>
    <row r="589" spans="1:16" ht="15" x14ac:dyDescent="0.25">
      <c r="A589" s="122" t="s">
        <v>393</v>
      </c>
      <c r="B589" s="122" t="s">
        <v>487</v>
      </c>
      <c r="C589" s="122" t="s">
        <v>418</v>
      </c>
      <c r="D589" s="39" t="s">
        <v>121</v>
      </c>
      <c r="E589" s="71" t="s">
        <v>491</v>
      </c>
      <c r="F589" s="71" t="s">
        <v>54</v>
      </c>
      <c r="G589" s="71">
        <v>142</v>
      </c>
      <c r="H589" s="71">
        <f t="shared" si="27"/>
        <v>140</v>
      </c>
      <c r="I589" s="99">
        <f t="shared" si="28"/>
        <v>2</v>
      </c>
      <c r="J589" s="126">
        <f t="shared" si="29"/>
        <v>0.9859154929577465</v>
      </c>
      <c r="K589" s="99"/>
      <c r="L589" s="71">
        <v>140</v>
      </c>
      <c r="M589" s="71">
        <v>0</v>
      </c>
      <c r="N589" s="71">
        <v>1</v>
      </c>
      <c r="O589" s="71">
        <v>1</v>
      </c>
      <c r="P589" s="71">
        <v>0</v>
      </c>
    </row>
    <row r="590" spans="1:16" ht="15" x14ac:dyDescent="0.25">
      <c r="A590" s="122" t="s">
        <v>393</v>
      </c>
      <c r="B590" s="122" t="s">
        <v>487</v>
      </c>
      <c r="C590" s="122" t="s">
        <v>418</v>
      </c>
      <c r="D590" s="39" t="s">
        <v>121</v>
      </c>
      <c r="E590" s="71" t="s">
        <v>491</v>
      </c>
      <c r="F590" s="71" t="s">
        <v>53</v>
      </c>
      <c r="G590" s="71">
        <v>333</v>
      </c>
      <c r="H590" s="71">
        <f t="shared" si="27"/>
        <v>329</v>
      </c>
      <c r="I590" s="99">
        <f t="shared" si="28"/>
        <v>4</v>
      </c>
      <c r="J590" s="126">
        <f t="shared" si="29"/>
        <v>0.98798798798798804</v>
      </c>
      <c r="K590" s="99"/>
      <c r="L590" s="71">
        <v>329</v>
      </c>
      <c r="M590" s="71">
        <v>1</v>
      </c>
      <c r="N590" s="71">
        <v>2</v>
      </c>
      <c r="O590" s="71">
        <v>0</v>
      </c>
      <c r="P590" s="71">
        <v>1</v>
      </c>
    </row>
    <row r="591" spans="1:16" ht="15" x14ac:dyDescent="0.25">
      <c r="A591" s="122" t="s">
        <v>393</v>
      </c>
      <c r="B591" s="122" t="s">
        <v>487</v>
      </c>
      <c r="C591" s="122" t="s">
        <v>418</v>
      </c>
      <c r="D591" s="39" t="s">
        <v>121</v>
      </c>
      <c r="E591" s="71" t="s">
        <v>491</v>
      </c>
      <c r="F591" s="71" t="s">
        <v>67</v>
      </c>
      <c r="G591" s="71">
        <v>43</v>
      </c>
      <c r="H591" s="71">
        <f t="shared" si="27"/>
        <v>41</v>
      </c>
      <c r="I591" s="99">
        <f t="shared" si="28"/>
        <v>2</v>
      </c>
      <c r="J591" s="126">
        <f t="shared" si="29"/>
        <v>0.95348837209302328</v>
      </c>
      <c r="K591" s="99"/>
      <c r="L591" s="71">
        <v>41</v>
      </c>
      <c r="M591" s="71">
        <v>1</v>
      </c>
      <c r="N591" s="71">
        <v>1</v>
      </c>
      <c r="O591" s="71">
        <v>0</v>
      </c>
      <c r="P591" s="71">
        <v>0</v>
      </c>
    </row>
    <row r="592" spans="1:16" ht="15" x14ac:dyDescent="0.25">
      <c r="A592" s="122" t="s">
        <v>393</v>
      </c>
      <c r="B592" s="122" t="s">
        <v>487</v>
      </c>
      <c r="C592" s="122" t="s">
        <v>418</v>
      </c>
      <c r="D592" s="39" t="s">
        <v>121</v>
      </c>
      <c r="E592" s="71" t="s">
        <v>491</v>
      </c>
      <c r="F592" s="71" t="s">
        <v>58</v>
      </c>
      <c r="G592" s="71">
        <v>219</v>
      </c>
      <c r="H592" s="71">
        <f t="shared" si="27"/>
        <v>218</v>
      </c>
      <c r="I592" s="99">
        <f t="shared" si="28"/>
        <v>1</v>
      </c>
      <c r="J592" s="126">
        <f t="shared" si="29"/>
        <v>0.99543378995433784</v>
      </c>
      <c r="K592" s="99"/>
      <c r="L592" s="71">
        <v>218</v>
      </c>
      <c r="M592" s="71">
        <v>0</v>
      </c>
      <c r="N592" s="71">
        <v>1</v>
      </c>
      <c r="O592" s="71">
        <v>0</v>
      </c>
      <c r="P592" s="71">
        <v>0</v>
      </c>
    </row>
    <row r="593" spans="1:16" ht="15" x14ac:dyDescent="0.25">
      <c r="A593" s="122" t="s">
        <v>393</v>
      </c>
      <c r="B593" s="122" t="s">
        <v>487</v>
      </c>
      <c r="C593" s="122" t="s">
        <v>418</v>
      </c>
      <c r="D593" s="39" t="s">
        <v>121</v>
      </c>
      <c r="E593" s="71" t="s">
        <v>491</v>
      </c>
      <c r="F593" s="71" t="s">
        <v>59</v>
      </c>
      <c r="G593" s="71">
        <v>19</v>
      </c>
      <c r="H593" s="71">
        <f t="shared" si="27"/>
        <v>19</v>
      </c>
      <c r="I593" s="99">
        <f t="shared" si="28"/>
        <v>0</v>
      </c>
      <c r="J593" s="126">
        <f t="shared" si="29"/>
        <v>1</v>
      </c>
      <c r="K593" s="99"/>
      <c r="L593" s="71">
        <v>19</v>
      </c>
      <c r="M593" s="71">
        <v>0</v>
      </c>
      <c r="N593" s="71">
        <v>0</v>
      </c>
      <c r="O593" s="71">
        <v>0</v>
      </c>
      <c r="P593" s="71">
        <v>0</v>
      </c>
    </row>
    <row r="594" spans="1:16" ht="15" x14ac:dyDescent="0.25">
      <c r="A594" s="122" t="s">
        <v>393</v>
      </c>
      <c r="B594" s="122" t="s">
        <v>487</v>
      </c>
      <c r="C594" s="122" t="s">
        <v>418</v>
      </c>
      <c r="D594" s="39" t="s">
        <v>121</v>
      </c>
      <c r="E594" s="71" t="s">
        <v>491</v>
      </c>
      <c r="F594" s="71" t="s">
        <v>60</v>
      </c>
      <c r="G594" s="71">
        <v>262</v>
      </c>
      <c r="H594" s="71">
        <f t="shared" si="27"/>
        <v>237</v>
      </c>
      <c r="I594" s="99">
        <f t="shared" si="28"/>
        <v>25</v>
      </c>
      <c r="J594" s="126">
        <f t="shared" si="29"/>
        <v>0.90458015267175573</v>
      </c>
      <c r="K594" s="99"/>
      <c r="L594" s="71">
        <v>237</v>
      </c>
      <c r="M594" s="71">
        <v>2</v>
      </c>
      <c r="N594" s="71">
        <v>16</v>
      </c>
      <c r="O594" s="71">
        <v>4</v>
      </c>
      <c r="P594" s="71">
        <v>3</v>
      </c>
    </row>
    <row r="595" spans="1:16" ht="15" x14ac:dyDescent="0.25">
      <c r="A595" s="122" t="s">
        <v>393</v>
      </c>
      <c r="B595" s="122" t="s">
        <v>487</v>
      </c>
      <c r="C595" s="122" t="s">
        <v>418</v>
      </c>
      <c r="D595" s="39" t="s">
        <v>121</v>
      </c>
      <c r="E595" s="71" t="s">
        <v>491</v>
      </c>
      <c r="F595" s="71" t="s">
        <v>61</v>
      </c>
      <c r="G595" s="71">
        <v>199</v>
      </c>
      <c r="H595" s="71">
        <f t="shared" si="27"/>
        <v>197</v>
      </c>
      <c r="I595" s="99">
        <f t="shared" si="28"/>
        <v>2</v>
      </c>
      <c r="J595" s="126">
        <f t="shared" si="29"/>
        <v>0.98994974874371855</v>
      </c>
      <c r="K595" s="99"/>
      <c r="L595" s="71">
        <v>197</v>
      </c>
      <c r="M595" s="71">
        <v>2</v>
      </c>
      <c r="N595" s="71">
        <v>0</v>
      </c>
      <c r="O595" s="71">
        <v>0</v>
      </c>
      <c r="P595" s="71">
        <v>0</v>
      </c>
    </row>
    <row r="596" spans="1:16" ht="15" x14ac:dyDescent="0.25">
      <c r="A596" s="122" t="s">
        <v>393</v>
      </c>
      <c r="B596" s="122" t="s">
        <v>487</v>
      </c>
      <c r="C596" s="122" t="s">
        <v>418</v>
      </c>
      <c r="D596" s="39" t="s">
        <v>152</v>
      </c>
      <c r="E596" s="71" t="s">
        <v>492</v>
      </c>
      <c r="F596" s="71" t="s">
        <v>71</v>
      </c>
      <c r="G596" s="71">
        <v>20</v>
      </c>
      <c r="H596" s="71">
        <f t="shared" si="27"/>
        <v>20</v>
      </c>
      <c r="I596" s="99">
        <f t="shared" si="28"/>
        <v>0</v>
      </c>
      <c r="J596" s="126">
        <f t="shared" si="29"/>
        <v>1</v>
      </c>
      <c r="K596" s="99"/>
      <c r="L596" s="71">
        <v>20</v>
      </c>
      <c r="M596" s="71">
        <v>0</v>
      </c>
      <c r="N596" s="71">
        <v>0</v>
      </c>
      <c r="O596" s="71">
        <v>0</v>
      </c>
      <c r="P596" s="71">
        <v>0</v>
      </c>
    </row>
    <row r="597" spans="1:16" ht="15" x14ac:dyDescent="0.25">
      <c r="A597" s="122" t="s">
        <v>393</v>
      </c>
      <c r="B597" s="122" t="s">
        <v>487</v>
      </c>
      <c r="C597" s="122" t="s">
        <v>418</v>
      </c>
      <c r="D597" s="39" t="s">
        <v>152</v>
      </c>
      <c r="E597" s="71" t="s">
        <v>492</v>
      </c>
      <c r="F597" s="71" t="s">
        <v>65</v>
      </c>
      <c r="G597" s="71">
        <v>758</v>
      </c>
      <c r="H597" s="71">
        <f t="shared" si="27"/>
        <v>741</v>
      </c>
      <c r="I597" s="99">
        <f t="shared" si="28"/>
        <v>17</v>
      </c>
      <c r="J597" s="126">
        <f t="shared" si="29"/>
        <v>0.97757255936675458</v>
      </c>
      <c r="K597" s="99"/>
      <c r="L597" s="71">
        <v>741</v>
      </c>
      <c r="M597" s="71">
        <v>3</v>
      </c>
      <c r="N597" s="71">
        <v>8</v>
      </c>
      <c r="O597" s="71">
        <v>6</v>
      </c>
      <c r="P597" s="71">
        <v>0</v>
      </c>
    </row>
    <row r="598" spans="1:16" ht="15" x14ac:dyDescent="0.25">
      <c r="A598" s="122" t="s">
        <v>393</v>
      </c>
      <c r="B598" s="122" t="s">
        <v>487</v>
      </c>
      <c r="C598" s="122" t="s">
        <v>418</v>
      </c>
      <c r="D598" s="39" t="s">
        <v>152</v>
      </c>
      <c r="E598" s="71" t="s">
        <v>492</v>
      </c>
      <c r="F598" s="71" t="s">
        <v>56</v>
      </c>
      <c r="G598" s="71">
        <v>12</v>
      </c>
      <c r="H598" s="71">
        <f t="shared" si="27"/>
        <v>12</v>
      </c>
      <c r="I598" s="99">
        <f t="shared" si="28"/>
        <v>0</v>
      </c>
      <c r="J598" s="126">
        <f t="shared" si="29"/>
        <v>1</v>
      </c>
      <c r="K598" s="99"/>
      <c r="L598" s="71">
        <v>12</v>
      </c>
      <c r="M598" s="71">
        <v>0</v>
      </c>
      <c r="N598" s="71">
        <v>0</v>
      </c>
      <c r="O598" s="71">
        <v>0</v>
      </c>
      <c r="P598" s="71">
        <v>0</v>
      </c>
    </row>
    <row r="599" spans="1:16" ht="15" x14ac:dyDescent="0.25">
      <c r="A599" s="122" t="s">
        <v>393</v>
      </c>
      <c r="B599" s="122" t="s">
        <v>487</v>
      </c>
      <c r="C599" s="122" t="s">
        <v>418</v>
      </c>
      <c r="D599" s="39" t="s">
        <v>152</v>
      </c>
      <c r="E599" s="71" t="s">
        <v>492</v>
      </c>
      <c r="F599" s="71" t="s">
        <v>57</v>
      </c>
      <c r="G599" s="71">
        <v>682</v>
      </c>
      <c r="H599" s="71">
        <f t="shared" si="27"/>
        <v>653</v>
      </c>
      <c r="I599" s="99">
        <f t="shared" si="28"/>
        <v>29</v>
      </c>
      <c r="J599" s="126">
        <f t="shared" si="29"/>
        <v>0.95747800586510268</v>
      </c>
      <c r="K599" s="99"/>
      <c r="L599" s="71">
        <v>653</v>
      </c>
      <c r="M599" s="71">
        <v>5</v>
      </c>
      <c r="N599" s="71">
        <v>18</v>
      </c>
      <c r="O599" s="71">
        <v>4</v>
      </c>
      <c r="P599" s="71">
        <v>2</v>
      </c>
    </row>
    <row r="600" spans="1:16" ht="15" x14ac:dyDescent="0.25">
      <c r="A600" s="122" t="s">
        <v>393</v>
      </c>
      <c r="B600" s="122" t="s">
        <v>487</v>
      </c>
      <c r="C600" s="122" t="s">
        <v>418</v>
      </c>
      <c r="D600" s="39" t="s">
        <v>152</v>
      </c>
      <c r="E600" s="71" t="s">
        <v>492</v>
      </c>
      <c r="F600" s="71" t="s">
        <v>66</v>
      </c>
      <c r="G600" s="71">
        <v>1</v>
      </c>
      <c r="H600" s="71">
        <f t="shared" si="27"/>
        <v>1</v>
      </c>
      <c r="I600" s="99">
        <f t="shared" si="28"/>
        <v>0</v>
      </c>
      <c r="J600" s="126">
        <f t="shared" si="29"/>
        <v>1</v>
      </c>
      <c r="K600" s="99"/>
      <c r="L600" s="71">
        <v>1</v>
      </c>
      <c r="M600" s="71">
        <v>0</v>
      </c>
      <c r="N600" s="71">
        <v>0</v>
      </c>
      <c r="O600" s="71">
        <v>0</v>
      </c>
      <c r="P600" s="71">
        <v>0</v>
      </c>
    </row>
    <row r="601" spans="1:16" ht="15" x14ac:dyDescent="0.25">
      <c r="A601" s="122" t="s">
        <v>393</v>
      </c>
      <c r="B601" s="122" t="s">
        <v>487</v>
      </c>
      <c r="C601" s="122" t="s">
        <v>418</v>
      </c>
      <c r="D601" s="39" t="s">
        <v>152</v>
      </c>
      <c r="E601" s="71" t="s">
        <v>492</v>
      </c>
      <c r="F601" s="71" t="s">
        <v>54</v>
      </c>
      <c r="G601" s="71">
        <v>490</v>
      </c>
      <c r="H601" s="71">
        <f t="shared" si="27"/>
        <v>477</v>
      </c>
      <c r="I601" s="99">
        <f t="shared" si="28"/>
        <v>13</v>
      </c>
      <c r="J601" s="126">
        <f t="shared" si="29"/>
        <v>0.97346938775510206</v>
      </c>
      <c r="K601" s="99"/>
      <c r="L601" s="71">
        <v>477</v>
      </c>
      <c r="M601" s="71">
        <v>1</v>
      </c>
      <c r="N601" s="71">
        <v>7</v>
      </c>
      <c r="O601" s="71">
        <v>5</v>
      </c>
      <c r="P601" s="71">
        <v>0</v>
      </c>
    </row>
    <row r="602" spans="1:16" ht="15" x14ac:dyDescent="0.25">
      <c r="A602" s="122" t="s">
        <v>393</v>
      </c>
      <c r="B602" s="122" t="s">
        <v>487</v>
      </c>
      <c r="C602" s="122" t="s">
        <v>418</v>
      </c>
      <c r="D602" s="39" t="s">
        <v>152</v>
      </c>
      <c r="E602" s="71" t="s">
        <v>492</v>
      </c>
      <c r="F602" s="71" t="s">
        <v>53</v>
      </c>
      <c r="G602" s="71">
        <v>755</v>
      </c>
      <c r="H602" s="71">
        <f t="shared" si="27"/>
        <v>728</v>
      </c>
      <c r="I602" s="99">
        <f t="shared" si="28"/>
        <v>27</v>
      </c>
      <c r="J602" s="126">
        <f t="shared" si="29"/>
        <v>0.96423841059602644</v>
      </c>
      <c r="K602" s="99"/>
      <c r="L602" s="71">
        <v>728</v>
      </c>
      <c r="M602" s="71">
        <v>6</v>
      </c>
      <c r="N602" s="71">
        <v>11</v>
      </c>
      <c r="O602" s="71">
        <v>10</v>
      </c>
      <c r="P602" s="71">
        <v>0</v>
      </c>
    </row>
    <row r="603" spans="1:16" ht="15" x14ac:dyDescent="0.25">
      <c r="A603" s="122" t="s">
        <v>393</v>
      </c>
      <c r="B603" s="122" t="s">
        <v>487</v>
      </c>
      <c r="C603" s="122" t="s">
        <v>418</v>
      </c>
      <c r="D603" s="39" t="s">
        <v>152</v>
      </c>
      <c r="E603" s="71" t="s">
        <v>492</v>
      </c>
      <c r="F603" s="71" t="s">
        <v>67</v>
      </c>
      <c r="G603" s="71">
        <v>70</v>
      </c>
      <c r="H603" s="71">
        <f t="shared" si="27"/>
        <v>70</v>
      </c>
      <c r="I603" s="99">
        <f t="shared" si="28"/>
        <v>0</v>
      </c>
      <c r="J603" s="126">
        <f t="shared" si="29"/>
        <v>1</v>
      </c>
      <c r="K603" s="99"/>
      <c r="L603" s="71">
        <v>70</v>
      </c>
      <c r="M603" s="71">
        <v>0</v>
      </c>
      <c r="N603" s="71">
        <v>0</v>
      </c>
      <c r="O603" s="71">
        <v>0</v>
      </c>
      <c r="P603" s="71">
        <v>0</v>
      </c>
    </row>
    <row r="604" spans="1:16" ht="15" x14ac:dyDescent="0.25">
      <c r="A604" s="122" t="s">
        <v>393</v>
      </c>
      <c r="B604" s="122" t="s">
        <v>487</v>
      </c>
      <c r="C604" s="122" t="s">
        <v>418</v>
      </c>
      <c r="D604" s="39" t="s">
        <v>152</v>
      </c>
      <c r="E604" s="71" t="s">
        <v>492</v>
      </c>
      <c r="F604" s="71" t="s">
        <v>69</v>
      </c>
      <c r="G604" s="71">
        <v>36</v>
      </c>
      <c r="H604" s="71">
        <f t="shared" si="27"/>
        <v>36</v>
      </c>
      <c r="I604" s="99">
        <f t="shared" si="28"/>
        <v>0</v>
      </c>
      <c r="J604" s="126">
        <f t="shared" si="29"/>
        <v>1</v>
      </c>
      <c r="K604" s="99"/>
      <c r="L604" s="71">
        <v>36</v>
      </c>
      <c r="M604" s="71">
        <v>0</v>
      </c>
      <c r="N604" s="71">
        <v>0</v>
      </c>
      <c r="O604" s="71">
        <v>0</v>
      </c>
      <c r="P604" s="71">
        <v>0</v>
      </c>
    </row>
    <row r="605" spans="1:16" ht="15" x14ac:dyDescent="0.25">
      <c r="A605" s="122" t="s">
        <v>393</v>
      </c>
      <c r="B605" s="122" t="s">
        <v>487</v>
      </c>
      <c r="C605" s="122" t="s">
        <v>418</v>
      </c>
      <c r="D605" s="39" t="s">
        <v>152</v>
      </c>
      <c r="E605" s="71" t="s">
        <v>492</v>
      </c>
      <c r="F605" s="71" t="s">
        <v>58</v>
      </c>
      <c r="G605" s="71">
        <v>837</v>
      </c>
      <c r="H605" s="71">
        <f t="shared" si="27"/>
        <v>821</v>
      </c>
      <c r="I605" s="99">
        <f t="shared" si="28"/>
        <v>16</v>
      </c>
      <c r="J605" s="126">
        <f t="shared" si="29"/>
        <v>0.98088410991636799</v>
      </c>
      <c r="K605" s="99"/>
      <c r="L605" s="71">
        <v>821</v>
      </c>
      <c r="M605" s="71">
        <v>4</v>
      </c>
      <c r="N605" s="71">
        <v>9</v>
      </c>
      <c r="O605" s="71">
        <v>3</v>
      </c>
      <c r="P605" s="71">
        <v>0</v>
      </c>
    </row>
    <row r="606" spans="1:16" ht="15" x14ac:dyDescent="0.25">
      <c r="A606" s="122" t="s">
        <v>393</v>
      </c>
      <c r="B606" s="122" t="s">
        <v>487</v>
      </c>
      <c r="C606" s="122" t="s">
        <v>418</v>
      </c>
      <c r="D606" s="39" t="s">
        <v>152</v>
      </c>
      <c r="E606" s="71" t="s">
        <v>492</v>
      </c>
      <c r="F606" s="71" t="s">
        <v>59</v>
      </c>
      <c r="G606" s="71">
        <v>34</v>
      </c>
      <c r="H606" s="71">
        <f t="shared" si="27"/>
        <v>28</v>
      </c>
      <c r="I606" s="99">
        <f t="shared" si="28"/>
        <v>6</v>
      </c>
      <c r="J606" s="126">
        <f t="shared" si="29"/>
        <v>0.82352941176470584</v>
      </c>
      <c r="K606" s="99"/>
      <c r="L606" s="71">
        <v>28</v>
      </c>
      <c r="M606" s="71">
        <v>3</v>
      </c>
      <c r="N606" s="71">
        <v>1</v>
      </c>
      <c r="O606" s="71">
        <v>2</v>
      </c>
      <c r="P606" s="71">
        <v>0</v>
      </c>
    </row>
    <row r="607" spans="1:16" ht="15" x14ac:dyDescent="0.25">
      <c r="A607" s="122" t="s">
        <v>393</v>
      </c>
      <c r="B607" s="122" t="s">
        <v>487</v>
      </c>
      <c r="C607" s="122" t="s">
        <v>418</v>
      </c>
      <c r="D607" s="39" t="s">
        <v>152</v>
      </c>
      <c r="E607" s="71" t="s">
        <v>492</v>
      </c>
      <c r="F607" s="71" t="s">
        <v>60</v>
      </c>
      <c r="G607" s="71">
        <v>482</v>
      </c>
      <c r="H607" s="71">
        <f t="shared" si="27"/>
        <v>475</v>
      </c>
      <c r="I607" s="99">
        <f t="shared" si="28"/>
        <v>7</v>
      </c>
      <c r="J607" s="126">
        <f t="shared" si="29"/>
        <v>0.98547717842323657</v>
      </c>
      <c r="K607" s="99"/>
      <c r="L607" s="71">
        <v>475</v>
      </c>
      <c r="M607" s="71">
        <v>0</v>
      </c>
      <c r="N607" s="71">
        <v>1</v>
      </c>
      <c r="O607" s="71">
        <v>6</v>
      </c>
      <c r="P607" s="71">
        <v>0</v>
      </c>
    </row>
    <row r="608" spans="1:16" ht="15" x14ac:dyDescent="0.25">
      <c r="A608" s="122" t="s">
        <v>393</v>
      </c>
      <c r="B608" s="122" t="s">
        <v>487</v>
      </c>
      <c r="C608" s="122" t="s">
        <v>418</v>
      </c>
      <c r="D608" s="39" t="s">
        <v>152</v>
      </c>
      <c r="E608" s="71" t="s">
        <v>492</v>
      </c>
      <c r="F608" s="71" t="s">
        <v>61</v>
      </c>
      <c r="G608" s="71">
        <v>873</v>
      </c>
      <c r="H608" s="71">
        <f t="shared" si="27"/>
        <v>782</v>
      </c>
      <c r="I608" s="99">
        <f t="shared" si="28"/>
        <v>91</v>
      </c>
      <c r="J608" s="126">
        <f t="shared" si="29"/>
        <v>0.8957617411225659</v>
      </c>
      <c r="K608" s="99"/>
      <c r="L608" s="71">
        <v>782</v>
      </c>
      <c r="M608" s="71">
        <v>27</v>
      </c>
      <c r="N608" s="71">
        <v>32</v>
      </c>
      <c r="O608" s="71">
        <v>31</v>
      </c>
      <c r="P608" s="71">
        <v>1</v>
      </c>
    </row>
    <row r="609" spans="1:16" ht="15" x14ac:dyDescent="0.25">
      <c r="A609" s="122" t="s">
        <v>393</v>
      </c>
      <c r="B609" s="122" t="s">
        <v>487</v>
      </c>
      <c r="C609" s="122" t="s">
        <v>418</v>
      </c>
      <c r="D609" s="39" t="s">
        <v>235</v>
      </c>
      <c r="E609" s="71" t="s">
        <v>604</v>
      </c>
      <c r="F609" s="71" t="s">
        <v>67</v>
      </c>
      <c r="G609" s="71">
        <v>1</v>
      </c>
      <c r="H609" s="71">
        <f t="shared" si="27"/>
        <v>1</v>
      </c>
      <c r="I609" s="99">
        <f t="shared" si="28"/>
        <v>0</v>
      </c>
      <c r="J609" s="126">
        <f t="shared" si="29"/>
        <v>1</v>
      </c>
      <c r="K609" s="99"/>
      <c r="L609" s="71">
        <v>1</v>
      </c>
      <c r="M609" s="71">
        <v>0</v>
      </c>
      <c r="N609" s="71">
        <v>0</v>
      </c>
      <c r="O609" s="71">
        <v>0</v>
      </c>
      <c r="P609" s="71">
        <v>0</v>
      </c>
    </row>
    <row r="610" spans="1:16" ht="15" x14ac:dyDescent="0.25">
      <c r="A610" s="122" t="s">
        <v>393</v>
      </c>
      <c r="B610" s="122" t="s">
        <v>487</v>
      </c>
      <c r="C610" s="122" t="s">
        <v>418</v>
      </c>
      <c r="D610" s="39" t="s">
        <v>120</v>
      </c>
      <c r="E610" s="71" t="s">
        <v>493</v>
      </c>
      <c r="F610" s="71" t="s">
        <v>71</v>
      </c>
      <c r="G610" s="71">
        <v>27</v>
      </c>
      <c r="H610" s="71">
        <f t="shared" si="27"/>
        <v>27</v>
      </c>
      <c r="I610" s="99">
        <f t="shared" si="28"/>
        <v>0</v>
      </c>
      <c r="J610" s="126">
        <f t="shared" si="29"/>
        <v>1</v>
      </c>
      <c r="K610" s="99"/>
      <c r="L610" s="71">
        <v>27</v>
      </c>
      <c r="M610" s="71">
        <v>0</v>
      </c>
      <c r="N610" s="71">
        <v>0</v>
      </c>
      <c r="O610" s="71">
        <v>0</v>
      </c>
      <c r="P610" s="71">
        <v>0</v>
      </c>
    </row>
    <row r="611" spans="1:16" ht="15" x14ac:dyDescent="0.25">
      <c r="A611" s="122" t="s">
        <v>393</v>
      </c>
      <c r="B611" s="122" t="s">
        <v>487</v>
      </c>
      <c r="C611" s="122" t="s">
        <v>418</v>
      </c>
      <c r="D611" s="39" t="s">
        <v>120</v>
      </c>
      <c r="E611" s="71" t="s">
        <v>493</v>
      </c>
      <c r="F611" s="71" t="s">
        <v>65</v>
      </c>
      <c r="G611" s="71">
        <v>541</v>
      </c>
      <c r="H611" s="71">
        <f t="shared" si="27"/>
        <v>528</v>
      </c>
      <c r="I611" s="99">
        <f t="shared" si="28"/>
        <v>13</v>
      </c>
      <c r="J611" s="126">
        <f t="shared" si="29"/>
        <v>0.97597042513863219</v>
      </c>
      <c r="K611" s="99"/>
      <c r="L611" s="71">
        <v>528</v>
      </c>
      <c r="M611" s="71">
        <v>5</v>
      </c>
      <c r="N611" s="71">
        <v>3</v>
      </c>
      <c r="O611" s="71">
        <v>4</v>
      </c>
      <c r="P611" s="71">
        <v>1</v>
      </c>
    </row>
    <row r="612" spans="1:16" ht="15" x14ac:dyDescent="0.25">
      <c r="A612" s="122" t="s">
        <v>393</v>
      </c>
      <c r="B612" s="122" t="s">
        <v>487</v>
      </c>
      <c r="C612" s="122" t="s">
        <v>418</v>
      </c>
      <c r="D612" s="39" t="s">
        <v>120</v>
      </c>
      <c r="E612" s="71" t="s">
        <v>493</v>
      </c>
      <c r="F612" s="71" t="s">
        <v>56</v>
      </c>
      <c r="G612" s="71">
        <v>13</v>
      </c>
      <c r="H612" s="71">
        <f t="shared" si="27"/>
        <v>13</v>
      </c>
      <c r="I612" s="99">
        <f t="shared" si="28"/>
        <v>0</v>
      </c>
      <c r="J612" s="126">
        <f t="shared" si="29"/>
        <v>1</v>
      </c>
      <c r="K612" s="99"/>
      <c r="L612" s="71">
        <v>13</v>
      </c>
      <c r="M612" s="71">
        <v>0</v>
      </c>
      <c r="N612" s="71">
        <v>0</v>
      </c>
      <c r="O612" s="71">
        <v>0</v>
      </c>
      <c r="P612" s="71">
        <v>0</v>
      </c>
    </row>
    <row r="613" spans="1:16" ht="15" x14ac:dyDescent="0.25">
      <c r="A613" s="122" t="s">
        <v>393</v>
      </c>
      <c r="B613" s="122" t="s">
        <v>487</v>
      </c>
      <c r="C613" s="122" t="s">
        <v>418</v>
      </c>
      <c r="D613" s="39" t="s">
        <v>120</v>
      </c>
      <c r="E613" s="71" t="s">
        <v>493</v>
      </c>
      <c r="F613" s="71" t="s">
        <v>57</v>
      </c>
      <c r="G613" s="71">
        <v>244</v>
      </c>
      <c r="H613" s="71">
        <f t="shared" si="27"/>
        <v>241</v>
      </c>
      <c r="I613" s="99">
        <f t="shared" si="28"/>
        <v>3</v>
      </c>
      <c r="J613" s="126">
        <f t="shared" si="29"/>
        <v>0.98770491803278693</v>
      </c>
      <c r="K613" s="99"/>
      <c r="L613" s="71">
        <v>241</v>
      </c>
      <c r="M613" s="71">
        <v>3</v>
      </c>
      <c r="N613" s="71">
        <v>0</v>
      </c>
      <c r="O613" s="71">
        <v>0</v>
      </c>
      <c r="P613" s="71">
        <v>0</v>
      </c>
    </row>
    <row r="614" spans="1:16" ht="15" x14ac:dyDescent="0.25">
      <c r="A614" s="122" t="s">
        <v>393</v>
      </c>
      <c r="B614" s="122" t="s">
        <v>487</v>
      </c>
      <c r="C614" s="122" t="s">
        <v>418</v>
      </c>
      <c r="D614" s="39" t="s">
        <v>120</v>
      </c>
      <c r="E614" s="71" t="s">
        <v>493</v>
      </c>
      <c r="F614" s="71" t="s">
        <v>66</v>
      </c>
      <c r="G614" s="71">
        <v>30</v>
      </c>
      <c r="H614" s="71">
        <f t="shared" si="27"/>
        <v>30</v>
      </c>
      <c r="I614" s="99">
        <f t="shared" si="28"/>
        <v>0</v>
      </c>
      <c r="J614" s="126">
        <f t="shared" si="29"/>
        <v>1</v>
      </c>
      <c r="K614" s="99"/>
      <c r="L614" s="71">
        <v>30</v>
      </c>
      <c r="M614" s="71">
        <v>0</v>
      </c>
      <c r="N614" s="71">
        <v>0</v>
      </c>
      <c r="O614" s="71">
        <v>0</v>
      </c>
      <c r="P614" s="71">
        <v>0</v>
      </c>
    </row>
    <row r="615" spans="1:16" ht="15" x14ac:dyDescent="0.25">
      <c r="A615" s="122" t="s">
        <v>393</v>
      </c>
      <c r="B615" s="122" t="s">
        <v>487</v>
      </c>
      <c r="C615" s="122" t="s">
        <v>418</v>
      </c>
      <c r="D615" s="39" t="s">
        <v>120</v>
      </c>
      <c r="E615" s="71" t="s">
        <v>493</v>
      </c>
      <c r="F615" s="71" t="s">
        <v>54</v>
      </c>
      <c r="G615" s="71">
        <v>209</v>
      </c>
      <c r="H615" s="71">
        <f t="shared" si="27"/>
        <v>201</v>
      </c>
      <c r="I615" s="99">
        <f t="shared" si="28"/>
        <v>8</v>
      </c>
      <c r="J615" s="126">
        <f t="shared" si="29"/>
        <v>0.96172248803827753</v>
      </c>
      <c r="K615" s="99"/>
      <c r="L615" s="71">
        <v>201</v>
      </c>
      <c r="M615" s="71">
        <v>5</v>
      </c>
      <c r="N615" s="71">
        <v>1</v>
      </c>
      <c r="O615" s="71">
        <v>2</v>
      </c>
      <c r="P615" s="71">
        <v>0</v>
      </c>
    </row>
    <row r="616" spans="1:16" ht="15" x14ac:dyDescent="0.25">
      <c r="A616" s="122" t="s">
        <v>393</v>
      </c>
      <c r="B616" s="122" t="s">
        <v>487</v>
      </c>
      <c r="C616" s="122" t="s">
        <v>418</v>
      </c>
      <c r="D616" s="39" t="s">
        <v>120</v>
      </c>
      <c r="E616" s="71" t="s">
        <v>493</v>
      </c>
      <c r="F616" s="71" t="s">
        <v>53</v>
      </c>
      <c r="G616" s="71">
        <v>361</v>
      </c>
      <c r="H616" s="71">
        <f t="shared" si="27"/>
        <v>352</v>
      </c>
      <c r="I616" s="99">
        <f t="shared" si="28"/>
        <v>9</v>
      </c>
      <c r="J616" s="126">
        <f t="shared" si="29"/>
        <v>0.97506925207756234</v>
      </c>
      <c r="K616" s="99"/>
      <c r="L616" s="71">
        <v>352</v>
      </c>
      <c r="M616" s="71">
        <v>1</v>
      </c>
      <c r="N616" s="71">
        <v>4</v>
      </c>
      <c r="O616" s="71">
        <v>4</v>
      </c>
      <c r="P616" s="71">
        <v>0</v>
      </c>
    </row>
    <row r="617" spans="1:16" ht="15" x14ac:dyDescent="0.25">
      <c r="A617" s="122" t="s">
        <v>393</v>
      </c>
      <c r="B617" s="122" t="s">
        <v>487</v>
      </c>
      <c r="C617" s="122" t="s">
        <v>418</v>
      </c>
      <c r="D617" s="39" t="s">
        <v>120</v>
      </c>
      <c r="E617" s="71" t="s">
        <v>493</v>
      </c>
      <c r="F617" s="71" t="s">
        <v>67</v>
      </c>
      <c r="G617" s="71">
        <v>64</v>
      </c>
      <c r="H617" s="71">
        <f t="shared" si="27"/>
        <v>64</v>
      </c>
      <c r="I617" s="99">
        <f t="shared" si="28"/>
        <v>0</v>
      </c>
      <c r="J617" s="126">
        <f t="shared" si="29"/>
        <v>1</v>
      </c>
      <c r="K617" s="99"/>
      <c r="L617" s="71">
        <v>64</v>
      </c>
      <c r="M617" s="71">
        <v>0</v>
      </c>
      <c r="N617" s="71">
        <v>0</v>
      </c>
      <c r="O617" s="71">
        <v>0</v>
      </c>
      <c r="P617" s="71">
        <v>0</v>
      </c>
    </row>
    <row r="618" spans="1:16" ht="15" x14ac:dyDescent="0.25">
      <c r="A618" s="122" t="s">
        <v>393</v>
      </c>
      <c r="B618" s="122" t="s">
        <v>487</v>
      </c>
      <c r="C618" s="122" t="s">
        <v>418</v>
      </c>
      <c r="D618" s="39" t="s">
        <v>120</v>
      </c>
      <c r="E618" s="71" t="s">
        <v>493</v>
      </c>
      <c r="F618" s="71" t="s">
        <v>69</v>
      </c>
      <c r="G618" s="71">
        <v>1</v>
      </c>
      <c r="H618" s="71">
        <f t="shared" si="27"/>
        <v>1</v>
      </c>
      <c r="I618" s="99">
        <f t="shared" si="28"/>
        <v>0</v>
      </c>
      <c r="J618" s="126">
        <f t="shared" si="29"/>
        <v>1</v>
      </c>
      <c r="K618" s="99"/>
      <c r="L618" s="71">
        <v>1</v>
      </c>
      <c r="M618" s="71">
        <v>0</v>
      </c>
      <c r="N618" s="71">
        <v>0</v>
      </c>
      <c r="O618" s="71">
        <v>0</v>
      </c>
      <c r="P618" s="71">
        <v>0</v>
      </c>
    </row>
    <row r="619" spans="1:16" ht="15" x14ac:dyDescent="0.25">
      <c r="A619" s="122" t="s">
        <v>393</v>
      </c>
      <c r="B619" s="122" t="s">
        <v>487</v>
      </c>
      <c r="C619" s="122" t="s">
        <v>418</v>
      </c>
      <c r="D619" s="39" t="s">
        <v>120</v>
      </c>
      <c r="E619" s="71" t="s">
        <v>493</v>
      </c>
      <c r="F619" s="71" t="s">
        <v>58</v>
      </c>
      <c r="G619" s="71">
        <v>416</v>
      </c>
      <c r="H619" s="71">
        <f t="shared" si="27"/>
        <v>406</v>
      </c>
      <c r="I619" s="99">
        <f t="shared" si="28"/>
        <v>10</v>
      </c>
      <c r="J619" s="126">
        <f t="shared" si="29"/>
        <v>0.97596153846153844</v>
      </c>
      <c r="K619" s="99"/>
      <c r="L619" s="71">
        <v>406</v>
      </c>
      <c r="M619" s="71">
        <v>4</v>
      </c>
      <c r="N619" s="71">
        <v>5</v>
      </c>
      <c r="O619" s="71">
        <v>1</v>
      </c>
      <c r="P619" s="71">
        <v>0</v>
      </c>
    </row>
    <row r="620" spans="1:16" ht="15" x14ac:dyDescent="0.25">
      <c r="A620" s="122" t="s">
        <v>393</v>
      </c>
      <c r="B620" s="122" t="s">
        <v>487</v>
      </c>
      <c r="C620" s="122" t="s">
        <v>418</v>
      </c>
      <c r="D620" s="39" t="s">
        <v>120</v>
      </c>
      <c r="E620" s="71" t="s">
        <v>493</v>
      </c>
      <c r="F620" s="71" t="s">
        <v>59</v>
      </c>
      <c r="G620" s="71">
        <v>1</v>
      </c>
      <c r="H620" s="71">
        <f t="shared" si="27"/>
        <v>1</v>
      </c>
      <c r="I620" s="99">
        <f t="shared" si="28"/>
        <v>0</v>
      </c>
      <c r="J620" s="126">
        <f t="shared" si="29"/>
        <v>1</v>
      </c>
      <c r="K620" s="99"/>
      <c r="L620" s="71">
        <v>1</v>
      </c>
      <c r="M620" s="71">
        <v>0</v>
      </c>
      <c r="N620" s="71">
        <v>0</v>
      </c>
      <c r="O620" s="71">
        <v>0</v>
      </c>
      <c r="P620" s="71">
        <v>0</v>
      </c>
    </row>
    <row r="621" spans="1:16" ht="15" x14ac:dyDescent="0.25">
      <c r="A621" s="122" t="s">
        <v>393</v>
      </c>
      <c r="B621" s="122" t="s">
        <v>487</v>
      </c>
      <c r="C621" s="122" t="s">
        <v>418</v>
      </c>
      <c r="D621" s="39" t="s">
        <v>120</v>
      </c>
      <c r="E621" s="71" t="s">
        <v>493</v>
      </c>
      <c r="F621" s="71" t="s">
        <v>60</v>
      </c>
      <c r="G621" s="71">
        <v>179</v>
      </c>
      <c r="H621" s="71">
        <f t="shared" si="27"/>
        <v>174</v>
      </c>
      <c r="I621" s="99">
        <f t="shared" si="28"/>
        <v>5</v>
      </c>
      <c r="J621" s="126">
        <f t="shared" si="29"/>
        <v>0.97206703910614523</v>
      </c>
      <c r="K621" s="99"/>
      <c r="L621" s="71">
        <v>174</v>
      </c>
      <c r="M621" s="71">
        <v>2</v>
      </c>
      <c r="N621" s="71">
        <v>3</v>
      </c>
      <c r="O621" s="71">
        <v>0</v>
      </c>
      <c r="P621" s="71">
        <v>0</v>
      </c>
    </row>
    <row r="622" spans="1:16" ht="15" x14ac:dyDescent="0.25">
      <c r="A622" s="122" t="s">
        <v>393</v>
      </c>
      <c r="B622" s="122" t="s">
        <v>487</v>
      </c>
      <c r="C622" s="122" t="s">
        <v>418</v>
      </c>
      <c r="D622" s="39" t="s">
        <v>120</v>
      </c>
      <c r="E622" s="71" t="s">
        <v>493</v>
      </c>
      <c r="F622" s="71" t="s">
        <v>61</v>
      </c>
      <c r="G622" s="71">
        <v>459</v>
      </c>
      <c r="H622" s="71">
        <f t="shared" si="27"/>
        <v>437</v>
      </c>
      <c r="I622" s="99">
        <f t="shared" si="28"/>
        <v>22</v>
      </c>
      <c r="J622" s="126">
        <f t="shared" si="29"/>
        <v>0.95206971677559915</v>
      </c>
      <c r="K622" s="99"/>
      <c r="L622" s="71">
        <v>437</v>
      </c>
      <c r="M622" s="71">
        <v>4</v>
      </c>
      <c r="N622" s="71">
        <v>12</v>
      </c>
      <c r="O622" s="71">
        <v>5</v>
      </c>
      <c r="P622" s="71">
        <v>1</v>
      </c>
    </row>
    <row r="623" spans="1:16" ht="15" x14ac:dyDescent="0.25">
      <c r="A623" s="122" t="s">
        <v>393</v>
      </c>
      <c r="B623" s="122" t="s">
        <v>487</v>
      </c>
      <c r="C623" s="122" t="s">
        <v>418</v>
      </c>
      <c r="D623" s="39" t="s">
        <v>100</v>
      </c>
      <c r="E623" s="71" t="s">
        <v>494</v>
      </c>
      <c r="F623" s="71" t="s">
        <v>71</v>
      </c>
      <c r="G623" s="71">
        <v>16</v>
      </c>
      <c r="H623" s="71">
        <f t="shared" si="27"/>
        <v>16</v>
      </c>
      <c r="I623" s="99">
        <f t="shared" si="28"/>
        <v>0</v>
      </c>
      <c r="J623" s="126">
        <f t="shared" si="29"/>
        <v>1</v>
      </c>
      <c r="K623" s="99"/>
      <c r="L623" s="71">
        <v>16</v>
      </c>
      <c r="M623" s="71">
        <v>0</v>
      </c>
      <c r="N623" s="71">
        <v>0</v>
      </c>
      <c r="O623" s="71">
        <v>0</v>
      </c>
      <c r="P623" s="71">
        <v>0</v>
      </c>
    </row>
    <row r="624" spans="1:16" ht="15" x14ac:dyDescent="0.25">
      <c r="A624" s="122" t="s">
        <v>393</v>
      </c>
      <c r="B624" s="122" t="s">
        <v>487</v>
      </c>
      <c r="C624" s="122" t="s">
        <v>418</v>
      </c>
      <c r="D624" s="39" t="s">
        <v>100</v>
      </c>
      <c r="E624" s="71" t="s">
        <v>494</v>
      </c>
      <c r="F624" s="71" t="s">
        <v>65</v>
      </c>
      <c r="G624" s="71">
        <v>269</v>
      </c>
      <c r="H624" s="71">
        <f t="shared" si="27"/>
        <v>263</v>
      </c>
      <c r="I624" s="99">
        <f t="shared" si="28"/>
        <v>6</v>
      </c>
      <c r="J624" s="126">
        <f t="shared" si="29"/>
        <v>0.97769516728624539</v>
      </c>
      <c r="K624" s="99"/>
      <c r="L624" s="71">
        <v>263</v>
      </c>
      <c r="M624" s="71">
        <v>2</v>
      </c>
      <c r="N624" s="71">
        <v>4</v>
      </c>
      <c r="O624" s="71">
        <v>0</v>
      </c>
      <c r="P624" s="71">
        <v>0</v>
      </c>
    </row>
    <row r="625" spans="1:16" ht="15" x14ac:dyDescent="0.25">
      <c r="A625" s="122" t="s">
        <v>393</v>
      </c>
      <c r="B625" s="122" t="s">
        <v>487</v>
      </c>
      <c r="C625" s="122" t="s">
        <v>418</v>
      </c>
      <c r="D625" s="39" t="s">
        <v>100</v>
      </c>
      <c r="E625" s="71" t="s">
        <v>494</v>
      </c>
      <c r="F625" s="71" t="s">
        <v>56</v>
      </c>
      <c r="G625" s="71">
        <v>1</v>
      </c>
      <c r="H625" s="71">
        <f t="shared" si="27"/>
        <v>1</v>
      </c>
      <c r="I625" s="99">
        <f t="shared" si="28"/>
        <v>0</v>
      </c>
      <c r="J625" s="126">
        <f t="shared" si="29"/>
        <v>1</v>
      </c>
      <c r="K625" s="99"/>
      <c r="L625" s="71">
        <v>1</v>
      </c>
      <c r="M625" s="71">
        <v>0</v>
      </c>
      <c r="N625" s="71">
        <v>0</v>
      </c>
      <c r="O625" s="71">
        <v>0</v>
      </c>
      <c r="P625" s="71">
        <v>0</v>
      </c>
    </row>
    <row r="626" spans="1:16" ht="15" x14ac:dyDescent="0.25">
      <c r="A626" s="122" t="s">
        <v>393</v>
      </c>
      <c r="B626" s="122" t="s">
        <v>487</v>
      </c>
      <c r="C626" s="122" t="s">
        <v>418</v>
      </c>
      <c r="D626" s="39" t="s">
        <v>100</v>
      </c>
      <c r="E626" s="71" t="s">
        <v>494</v>
      </c>
      <c r="F626" s="71" t="s">
        <v>57</v>
      </c>
      <c r="G626" s="71">
        <v>192</v>
      </c>
      <c r="H626" s="71">
        <f t="shared" si="27"/>
        <v>188</v>
      </c>
      <c r="I626" s="99">
        <f t="shared" si="28"/>
        <v>4</v>
      </c>
      <c r="J626" s="126">
        <f t="shared" si="29"/>
        <v>0.97916666666666663</v>
      </c>
      <c r="K626" s="99"/>
      <c r="L626" s="71">
        <v>188</v>
      </c>
      <c r="M626" s="71">
        <v>1</v>
      </c>
      <c r="N626" s="71">
        <v>1</v>
      </c>
      <c r="O626" s="71">
        <v>1</v>
      </c>
      <c r="P626" s="71">
        <v>1</v>
      </c>
    </row>
    <row r="627" spans="1:16" ht="15" x14ac:dyDescent="0.25">
      <c r="A627" s="122" t="s">
        <v>393</v>
      </c>
      <c r="B627" s="122" t="s">
        <v>487</v>
      </c>
      <c r="C627" s="122" t="s">
        <v>418</v>
      </c>
      <c r="D627" s="39" t="s">
        <v>100</v>
      </c>
      <c r="E627" s="71" t="s">
        <v>494</v>
      </c>
      <c r="F627" s="71" t="s">
        <v>66</v>
      </c>
      <c r="G627" s="71">
        <v>6</v>
      </c>
      <c r="H627" s="71">
        <f t="shared" si="27"/>
        <v>6</v>
      </c>
      <c r="I627" s="99">
        <f t="shared" si="28"/>
        <v>0</v>
      </c>
      <c r="J627" s="126">
        <f t="shared" si="29"/>
        <v>1</v>
      </c>
      <c r="K627" s="99"/>
      <c r="L627" s="71">
        <v>6</v>
      </c>
      <c r="M627" s="71">
        <v>0</v>
      </c>
      <c r="N627" s="71">
        <v>0</v>
      </c>
      <c r="O627" s="71">
        <v>0</v>
      </c>
      <c r="P627" s="71">
        <v>0</v>
      </c>
    </row>
    <row r="628" spans="1:16" ht="15" x14ac:dyDescent="0.25">
      <c r="A628" s="122" t="s">
        <v>393</v>
      </c>
      <c r="B628" s="122" t="s">
        <v>487</v>
      </c>
      <c r="C628" s="122" t="s">
        <v>418</v>
      </c>
      <c r="D628" s="39" t="s">
        <v>100</v>
      </c>
      <c r="E628" s="71" t="s">
        <v>494</v>
      </c>
      <c r="F628" s="71" t="s">
        <v>54</v>
      </c>
      <c r="G628" s="71">
        <v>130</v>
      </c>
      <c r="H628" s="71">
        <f t="shared" si="27"/>
        <v>129</v>
      </c>
      <c r="I628" s="99">
        <f t="shared" si="28"/>
        <v>1</v>
      </c>
      <c r="J628" s="126">
        <f t="shared" si="29"/>
        <v>0.99230769230769234</v>
      </c>
      <c r="K628" s="99"/>
      <c r="L628" s="71">
        <v>129</v>
      </c>
      <c r="M628" s="71">
        <v>0</v>
      </c>
      <c r="N628" s="71">
        <v>1</v>
      </c>
      <c r="O628" s="71">
        <v>0</v>
      </c>
      <c r="P628" s="71">
        <v>0</v>
      </c>
    </row>
    <row r="629" spans="1:16" ht="15" x14ac:dyDescent="0.25">
      <c r="A629" s="122" t="s">
        <v>393</v>
      </c>
      <c r="B629" s="122" t="s">
        <v>487</v>
      </c>
      <c r="C629" s="122" t="s">
        <v>418</v>
      </c>
      <c r="D629" s="39" t="s">
        <v>100</v>
      </c>
      <c r="E629" s="71" t="s">
        <v>494</v>
      </c>
      <c r="F629" s="71" t="s">
        <v>53</v>
      </c>
      <c r="G629" s="71">
        <v>368</v>
      </c>
      <c r="H629" s="71">
        <f t="shared" si="27"/>
        <v>350</v>
      </c>
      <c r="I629" s="99">
        <f t="shared" si="28"/>
        <v>18</v>
      </c>
      <c r="J629" s="126">
        <f t="shared" si="29"/>
        <v>0.95108695652173914</v>
      </c>
      <c r="K629" s="99"/>
      <c r="L629" s="71">
        <v>350</v>
      </c>
      <c r="M629" s="71">
        <v>5</v>
      </c>
      <c r="N629" s="71">
        <v>7</v>
      </c>
      <c r="O629" s="71">
        <v>6</v>
      </c>
      <c r="P629" s="71">
        <v>0</v>
      </c>
    </row>
    <row r="630" spans="1:16" ht="15" x14ac:dyDescent="0.25">
      <c r="A630" s="122" t="s">
        <v>393</v>
      </c>
      <c r="B630" s="122" t="s">
        <v>487</v>
      </c>
      <c r="C630" s="122" t="s">
        <v>418</v>
      </c>
      <c r="D630" s="39" t="s">
        <v>100</v>
      </c>
      <c r="E630" s="71" t="s">
        <v>494</v>
      </c>
      <c r="F630" s="71" t="s">
        <v>67</v>
      </c>
      <c r="G630" s="71">
        <v>55</v>
      </c>
      <c r="H630" s="71">
        <f t="shared" si="27"/>
        <v>55</v>
      </c>
      <c r="I630" s="99">
        <f t="shared" si="28"/>
        <v>0</v>
      </c>
      <c r="J630" s="126">
        <f t="shared" si="29"/>
        <v>1</v>
      </c>
      <c r="K630" s="99"/>
      <c r="L630" s="71">
        <v>55</v>
      </c>
      <c r="M630" s="71">
        <v>0</v>
      </c>
      <c r="N630" s="71">
        <v>0</v>
      </c>
      <c r="O630" s="71">
        <v>0</v>
      </c>
      <c r="P630" s="71">
        <v>0</v>
      </c>
    </row>
    <row r="631" spans="1:16" ht="15" x14ac:dyDescent="0.25">
      <c r="A631" s="122" t="s">
        <v>393</v>
      </c>
      <c r="B631" s="122" t="s">
        <v>487</v>
      </c>
      <c r="C631" s="122" t="s">
        <v>418</v>
      </c>
      <c r="D631" s="39" t="s">
        <v>100</v>
      </c>
      <c r="E631" s="71" t="s">
        <v>494</v>
      </c>
      <c r="F631" s="71" t="s">
        <v>58</v>
      </c>
      <c r="G631" s="71">
        <v>264</v>
      </c>
      <c r="H631" s="71">
        <f t="shared" si="27"/>
        <v>260</v>
      </c>
      <c r="I631" s="99">
        <f t="shared" si="28"/>
        <v>4</v>
      </c>
      <c r="J631" s="126">
        <f t="shared" si="29"/>
        <v>0.98484848484848486</v>
      </c>
      <c r="K631" s="99"/>
      <c r="L631" s="71">
        <v>260</v>
      </c>
      <c r="M631" s="71">
        <v>1</v>
      </c>
      <c r="N631" s="71">
        <v>3</v>
      </c>
      <c r="O631" s="71">
        <v>0</v>
      </c>
      <c r="P631" s="71">
        <v>0</v>
      </c>
    </row>
    <row r="632" spans="1:16" ht="15" x14ac:dyDescent="0.25">
      <c r="A632" s="122" t="s">
        <v>393</v>
      </c>
      <c r="B632" s="122" t="s">
        <v>487</v>
      </c>
      <c r="C632" s="122" t="s">
        <v>418</v>
      </c>
      <c r="D632" s="39" t="s">
        <v>100</v>
      </c>
      <c r="E632" s="71" t="s">
        <v>494</v>
      </c>
      <c r="F632" s="71" t="s">
        <v>59</v>
      </c>
      <c r="G632" s="71">
        <v>18</v>
      </c>
      <c r="H632" s="71">
        <f t="shared" si="27"/>
        <v>18</v>
      </c>
      <c r="I632" s="99">
        <f t="shared" si="28"/>
        <v>0</v>
      </c>
      <c r="J632" s="126">
        <f t="shared" si="29"/>
        <v>1</v>
      </c>
      <c r="K632" s="99"/>
      <c r="L632" s="71">
        <v>18</v>
      </c>
      <c r="M632" s="71">
        <v>0</v>
      </c>
      <c r="N632" s="71">
        <v>0</v>
      </c>
      <c r="O632" s="71">
        <v>0</v>
      </c>
      <c r="P632" s="71">
        <v>0</v>
      </c>
    </row>
    <row r="633" spans="1:16" ht="15" x14ac:dyDescent="0.25">
      <c r="A633" s="122" t="s">
        <v>393</v>
      </c>
      <c r="B633" s="122" t="s">
        <v>487</v>
      </c>
      <c r="C633" s="122" t="s">
        <v>418</v>
      </c>
      <c r="D633" s="39" t="s">
        <v>100</v>
      </c>
      <c r="E633" s="71" t="s">
        <v>494</v>
      </c>
      <c r="F633" s="71" t="s">
        <v>60</v>
      </c>
      <c r="G633" s="71">
        <v>198</v>
      </c>
      <c r="H633" s="71">
        <f t="shared" si="27"/>
        <v>198</v>
      </c>
      <c r="I633" s="99">
        <f t="shared" si="28"/>
        <v>0</v>
      </c>
      <c r="J633" s="126">
        <f t="shared" si="29"/>
        <v>1</v>
      </c>
      <c r="K633" s="99"/>
      <c r="L633" s="71">
        <v>198</v>
      </c>
      <c r="M633" s="71">
        <v>0</v>
      </c>
      <c r="N633" s="71">
        <v>0</v>
      </c>
      <c r="O633" s="71">
        <v>0</v>
      </c>
      <c r="P633" s="71">
        <v>0</v>
      </c>
    </row>
    <row r="634" spans="1:16" ht="15" x14ac:dyDescent="0.25">
      <c r="A634" s="122" t="s">
        <v>393</v>
      </c>
      <c r="B634" s="122" t="s">
        <v>487</v>
      </c>
      <c r="C634" s="122" t="s">
        <v>418</v>
      </c>
      <c r="D634" s="39" t="s">
        <v>100</v>
      </c>
      <c r="E634" s="71" t="s">
        <v>494</v>
      </c>
      <c r="F634" s="71" t="s">
        <v>61</v>
      </c>
      <c r="G634" s="71">
        <v>311</v>
      </c>
      <c r="H634" s="71">
        <f t="shared" si="27"/>
        <v>308</v>
      </c>
      <c r="I634" s="99">
        <f t="shared" si="28"/>
        <v>3</v>
      </c>
      <c r="J634" s="126">
        <f t="shared" si="29"/>
        <v>0.99035369774919613</v>
      </c>
      <c r="K634" s="99"/>
      <c r="L634" s="71">
        <v>308</v>
      </c>
      <c r="M634" s="71">
        <v>1</v>
      </c>
      <c r="N634" s="71">
        <v>1</v>
      </c>
      <c r="O634" s="71">
        <v>0</v>
      </c>
      <c r="P634" s="71">
        <v>1</v>
      </c>
    </row>
    <row r="635" spans="1:16" ht="15" x14ac:dyDescent="0.25">
      <c r="A635" s="122" t="s">
        <v>393</v>
      </c>
      <c r="B635" s="122" t="s">
        <v>487</v>
      </c>
      <c r="C635" s="122" t="s">
        <v>418</v>
      </c>
      <c r="D635" s="39" t="s">
        <v>123</v>
      </c>
      <c r="E635" s="71" t="s">
        <v>495</v>
      </c>
      <c r="F635" s="71" t="s">
        <v>65</v>
      </c>
      <c r="G635" s="71">
        <v>380</v>
      </c>
      <c r="H635" s="71">
        <f t="shared" si="27"/>
        <v>375</v>
      </c>
      <c r="I635" s="99">
        <f t="shared" si="28"/>
        <v>5</v>
      </c>
      <c r="J635" s="126">
        <f t="shared" si="29"/>
        <v>0.98684210526315785</v>
      </c>
      <c r="K635" s="99"/>
      <c r="L635" s="71">
        <v>375</v>
      </c>
      <c r="M635" s="71">
        <v>1</v>
      </c>
      <c r="N635" s="71">
        <v>3</v>
      </c>
      <c r="O635" s="71">
        <v>1</v>
      </c>
      <c r="P635" s="71">
        <v>0</v>
      </c>
    </row>
    <row r="636" spans="1:16" ht="15" x14ac:dyDescent="0.25">
      <c r="A636" s="122" t="s">
        <v>393</v>
      </c>
      <c r="B636" s="122" t="s">
        <v>487</v>
      </c>
      <c r="C636" s="122" t="s">
        <v>418</v>
      </c>
      <c r="D636" s="39" t="s">
        <v>123</v>
      </c>
      <c r="E636" s="71" t="s">
        <v>495</v>
      </c>
      <c r="F636" s="71" t="s">
        <v>56</v>
      </c>
      <c r="G636" s="71">
        <v>4</v>
      </c>
      <c r="H636" s="71">
        <f t="shared" si="27"/>
        <v>4</v>
      </c>
      <c r="I636" s="99">
        <f t="shared" si="28"/>
        <v>0</v>
      </c>
      <c r="J636" s="126">
        <f t="shared" si="29"/>
        <v>1</v>
      </c>
      <c r="K636" s="99"/>
      <c r="L636" s="71">
        <v>4</v>
      </c>
      <c r="M636" s="71">
        <v>0</v>
      </c>
      <c r="N636" s="71">
        <v>0</v>
      </c>
      <c r="O636" s="71">
        <v>0</v>
      </c>
      <c r="P636" s="71">
        <v>0</v>
      </c>
    </row>
    <row r="637" spans="1:16" ht="15" x14ac:dyDescent="0.25">
      <c r="A637" s="122" t="s">
        <v>393</v>
      </c>
      <c r="B637" s="122" t="s">
        <v>487</v>
      </c>
      <c r="C637" s="122" t="s">
        <v>418</v>
      </c>
      <c r="D637" s="39" t="s">
        <v>123</v>
      </c>
      <c r="E637" s="71" t="s">
        <v>495</v>
      </c>
      <c r="F637" s="71" t="s">
        <v>57</v>
      </c>
      <c r="G637" s="71">
        <v>306</v>
      </c>
      <c r="H637" s="71">
        <f t="shared" si="27"/>
        <v>304</v>
      </c>
      <c r="I637" s="99">
        <f t="shared" si="28"/>
        <v>2</v>
      </c>
      <c r="J637" s="126">
        <f t="shared" si="29"/>
        <v>0.99346405228758172</v>
      </c>
      <c r="K637" s="99"/>
      <c r="L637" s="71">
        <v>304</v>
      </c>
      <c r="M637" s="71">
        <v>1</v>
      </c>
      <c r="N637" s="71">
        <v>1</v>
      </c>
      <c r="O637" s="71">
        <v>0</v>
      </c>
      <c r="P637" s="71">
        <v>0</v>
      </c>
    </row>
    <row r="638" spans="1:16" ht="15" x14ac:dyDescent="0.25">
      <c r="A638" s="122" t="s">
        <v>393</v>
      </c>
      <c r="B638" s="122" t="s">
        <v>487</v>
      </c>
      <c r="C638" s="122" t="s">
        <v>418</v>
      </c>
      <c r="D638" s="39" t="s">
        <v>123</v>
      </c>
      <c r="E638" s="71" t="s">
        <v>495</v>
      </c>
      <c r="F638" s="71" t="s">
        <v>66</v>
      </c>
      <c r="G638" s="71">
        <v>1</v>
      </c>
      <c r="H638" s="71">
        <f t="shared" si="27"/>
        <v>1</v>
      </c>
      <c r="I638" s="99">
        <f t="shared" si="28"/>
        <v>0</v>
      </c>
      <c r="J638" s="126">
        <f t="shared" si="29"/>
        <v>1</v>
      </c>
      <c r="K638" s="99"/>
      <c r="L638" s="71">
        <v>1</v>
      </c>
      <c r="M638" s="71">
        <v>0</v>
      </c>
      <c r="N638" s="71">
        <v>0</v>
      </c>
      <c r="O638" s="71">
        <v>0</v>
      </c>
      <c r="P638" s="71">
        <v>0</v>
      </c>
    </row>
    <row r="639" spans="1:16" ht="15" x14ac:dyDescent="0.25">
      <c r="A639" s="122" t="s">
        <v>393</v>
      </c>
      <c r="B639" s="122" t="s">
        <v>487</v>
      </c>
      <c r="C639" s="122" t="s">
        <v>418</v>
      </c>
      <c r="D639" s="39" t="s">
        <v>123</v>
      </c>
      <c r="E639" s="71" t="s">
        <v>495</v>
      </c>
      <c r="F639" s="71" t="s">
        <v>54</v>
      </c>
      <c r="G639" s="71">
        <v>268</v>
      </c>
      <c r="H639" s="71">
        <f t="shared" si="27"/>
        <v>264</v>
      </c>
      <c r="I639" s="99">
        <f t="shared" si="28"/>
        <v>4</v>
      </c>
      <c r="J639" s="126">
        <f t="shared" si="29"/>
        <v>0.9850746268656716</v>
      </c>
      <c r="K639" s="99"/>
      <c r="L639" s="71">
        <v>264</v>
      </c>
      <c r="M639" s="71">
        <v>1</v>
      </c>
      <c r="N639" s="71">
        <v>3</v>
      </c>
      <c r="O639" s="71">
        <v>0</v>
      </c>
      <c r="P639" s="71">
        <v>0</v>
      </c>
    </row>
    <row r="640" spans="1:16" ht="15" x14ac:dyDescent="0.25">
      <c r="A640" s="122" t="s">
        <v>393</v>
      </c>
      <c r="B640" s="122" t="s">
        <v>487</v>
      </c>
      <c r="C640" s="122" t="s">
        <v>418</v>
      </c>
      <c r="D640" s="39" t="s">
        <v>123</v>
      </c>
      <c r="E640" s="71" t="s">
        <v>495</v>
      </c>
      <c r="F640" s="71" t="s">
        <v>53</v>
      </c>
      <c r="G640" s="71">
        <v>360</v>
      </c>
      <c r="H640" s="71">
        <f t="shared" si="27"/>
        <v>360</v>
      </c>
      <c r="I640" s="99">
        <f t="shared" si="28"/>
        <v>0</v>
      </c>
      <c r="J640" s="126">
        <f t="shared" si="29"/>
        <v>1</v>
      </c>
      <c r="K640" s="99"/>
      <c r="L640" s="71">
        <v>360</v>
      </c>
      <c r="M640" s="71">
        <v>0</v>
      </c>
      <c r="N640" s="71">
        <v>0</v>
      </c>
      <c r="O640" s="71">
        <v>0</v>
      </c>
      <c r="P640" s="71">
        <v>0</v>
      </c>
    </row>
    <row r="641" spans="1:16" ht="15" x14ac:dyDescent="0.25">
      <c r="A641" s="122" t="s">
        <v>393</v>
      </c>
      <c r="B641" s="122" t="s">
        <v>487</v>
      </c>
      <c r="C641" s="122" t="s">
        <v>418</v>
      </c>
      <c r="D641" s="39" t="s">
        <v>123</v>
      </c>
      <c r="E641" s="71" t="s">
        <v>495</v>
      </c>
      <c r="F641" s="71" t="s">
        <v>67</v>
      </c>
      <c r="G641" s="71">
        <v>59</v>
      </c>
      <c r="H641" s="71">
        <f t="shared" si="27"/>
        <v>59</v>
      </c>
      <c r="I641" s="99">
        <f t="shared" si="28"/>
        <v>0</v>
      </c>
      <c r="J641" s="126">
        <f t="shared" si="29"/>
        <v>1</v>
      </c>
      <c r="K641" s="99"/>
      <c r="L641" s="71">
        <v>59</v>
      </c>
      <c r="M641" s="71">
        <v>0</v>
      </c>
      <c r="N641" s="71">
        <v>0</v>
      </c>
      <c r="O641" s="71">
        <v>0</v>
      </c>
      <c r="P641" s="71">
        <v>0</v>
      </c>
    </row>
    <row r="642" spans="1:16" ht="15" x14ac:dyDescent="0.25">
      <c r="A642" s="122" t="s">
        <v>393</v>
      </c>
      <c r="B642" s="122" t="s">
        <v>487</v>
      </c>
      <c r="C642" s="122" t="s">
        <v>418</v>
      </c>
      <c r="D642" s="39" t="s">
        <v>123</v>
      </c>
      <c r="E642" s="71" t="s">
        <v>495</v>
      </c>
      <c r="F642" s="71" t="s">
        <v>58</v>
      </c>
      <c r="G642" s="71">
        <v>369</v>
      </c>
      <c r="H642" s="71">
        <f t="shared" si="27"/>
        <v>369</v>
      </c>
      <c r="I642" s="99">
        <f t="shared" si="28"/>
        <v>0</v>
      </c>
      <c r="J642" s="126">
        <f t="shared" si="29"/>
        <v>1</v>
      </c>
      <c r="K642" s="99"/>
      <c r="L642" s="71">
        <v>369</v>
      </c>
      <c r="M642" s="71">
        <v>0</v>
      </c>
      <c r="N642" s="71">
        <v>0</v>
      </c>
      <c r="O642" s="71">
        <v>0</v>
      </c>
      <c r="P642" s="71">
        <v>0</v>
      </c>
    </row>
    <row r="643" spans="1:16" ht="15" x14ac:dyDescent="0.25">
      <c r="A643" s="122" t="s">
        <v>393</v>
      </c>
      <c r="B643" s="122" t="s">
        <v>487</v>
      </c>
      <c r="C643" s="122" t="s">
        <v>418</v>
      </c>
      <c r="D643" s="39" t="s">
        <v>123</v>
      </c>
      <c r="E643" s="71" t="s">
        <v>495</v>
      </c>
      <c r="F643" s="71" t="s">
        <v>59</v>
      </c>
      <c r="G643" s="71">
        <v>12</v>
      </c>
      <c r="H643" s="71">
        <f t="shared" si="27"/>
        <v>11</v>
      </c>
      <c r="I643" s="99">
        <f t="shared" si="28"/>
        <v>1</v>
      </c>
      <c r="J643" s="126">
        <f t="shared" si="29"/>
        <v>0.91666666666666663</v>
      </c>
      <c r="K643" s="99"/>
      <c r="L643" s="71">
        <v>11</v>
      </c>
      <c r="M643" s="71">
        <v>0</v>
      </c>
      <c r="N643" s="71">
        <v>1</v>
      </c>
      <c r="O643" s="71">
        <v>0</v>
      </c>
      <c r="P643" s="71">
        <v>0</v>
      </c>
    </row>
    <row r="644" spans="1:16" ht="15" x14ac:dyDescent="0.25">
      <c r="A644" s="122" t="s">
        <v>393</v>
      </c>
      <c r="B644" s="122" t="s">
        <v>487</v>
      </c>
      <c r="C644" s="122" t="s">
        <v>418</v>
      </c>
      <c r="D644" s="39" t="s">
        <v>123</v>
      </c>
      <c r="E644" s="71" t="s">
        <v>495</v>
      </c>
      <c r="F644" s="71" t="s">
        <v>60</v>
      </c>
      <c r="G644" s="71">
        <v>163</v>
      </c>
      <c r="H644" s="71">
        <f t="shared" si="27"/>
        <v>160</v>
      </c>
      <c r="I644" s="99">
        <f t="shared" si="28"/>
        <v>3</v>
      </c>
      <c r="J644" s="126">
        <f t="shared" si="29"/>
        <v>0.98159509202453987</v>
      </c>
      <c r="K644" s="99"/>
      <c r="L644" s="71">
        <v>160</v>
      </c>
      <c r="M644" s="71">
        <v>1</v>
      </c>
      <c r="N644" s="71">
        <v>2</v>
      </c>
      <c r="O644" s="71">
        <v>0</v>
      </c>
      <c r="P644" s="71">
        <v>0</v>
      </c>
    </row>
    <row r="645" spans="1:16" ht="15" x14ac:dyDescent="0.25">
      <c r="A645" s="122" t="s">
        <v>393</v>
      </c>
      <c r="B645" s="122" t="s">
        <v>487</v>
      </c>
      <c r="C645" s="122" t="s">
        <v>418</v>
      </c>
      <c r="D645" s="39" t="s">
        <v>123</v>
      </c>
      <c r="E645" s="71" t="s">
        <v>495</v>
      </c>
      <c r="F645" s="71" t="s">
        <v>61</v>
      </c>
      <c r="G645" s="71">
        <v>301</v>
      </c>
      <c r="H645" s="71">
        <f t="shared" si="27"/>
        <v>298</v>
      </c>
      <c r="I645" s="99">
        <f t="shared" si="28"/>
        <v>3</v>
      </c>
      <c r="J645" s="126">
        <f t="shared" si="29"/>
        <v>0.99003322259136217</v>
      </c>
      <c r="K645" s="99"/>
      <c r="L645" s="71">
        <v>298</v>
      </c>
      <c r="M645" s="71">
        <v>2</v>
      </c>
      <c r="N645" s="71">
        <v>1</v>
      </c>
      <c r="O645" s="71">
        <v>0</v>
      </c>
      <c r="P645" s="71">
        <v>0</v>
      </c>
    </row>
    <row r="646" spans="1:16" ht="15" x14ac:dyDescent="0.25">
      <c r="A646" s="122" t="s">
        <v>394</v>
      </c>
      <c r="B646" s="122" t="s">
        <v>487</v>
      </c>
      <c r="C646" s="122" t="s">
        <v>419</v>
      </c>
      <c r="D646" s="39" t="s">
        <v>105</v>
      </c>
      <c r="E646" s="71" t="s">
        <v>496</v>
      </c>
      <c r="F646" s="71" t="s">
        <v>71</v>
      </c>
      <c r="G646" s="71">
        <v>10</v>
      </c>
      <c r="H646" s="71">
        <f t="shared" si="27"/>
        <v>10</v>
      </c>
      <c r="I646" s="99">
        <f t="shared" si="28"/>
        <v>0</v>
      </c>
      <c r="J646" s="126">
        <f t="shared" si="29"/>
        <v>1</v>
      </c>
      <c r="K646" s="99"/>
      <c r="L646" s="71">
        <v>10</v>
      </c>
      <c r="M646" s="71">
        <v>0</v>
      </c>
      <c r="N646" s="71">
        <v>0</v>
      </c>
      <c r="O646" s="71">
        <v>0</v>
      </c>
      <c r="P646" s="71">
        <v>0</v>
      </c>
    </row>
    <row r="647" spans="1:16" ht="15" x14ac:dyDescent="0.25">
      <c r="A647" s="122" t="s">
        <v>394</v>
      </c>
      <c r="B647" s="122" t="s">
        <v>487</v>
      </c>
      <c r="C647" s="122" t="s">
        <v>419</v>
      </c>
      <c r="D647" s="39" t="s">
        <v>105</v>
      </c>
      <c r="E647" s="71" t="s">
        <v>496</v>
      </c>
      <c r="F647" s="71" t="s">
        <v>65</v>
      </c>
      <c r="G647" s="71">
        <v>612</v>
      </c>
      <c r="H647" s="71">
        <f t="shared" si="27"/>
        <v>589</v>
      </c>
      <c r="I647" s="99">
        <f t="shared" si="28"/>
        <v>23</v>
      </c>
      <c r="J647" s="126">
        <f t="shared" si="29"/>
        <v>0.96241830065359479</v>
      </c>
      <c r="K647" s="99"/>
      <c r="L647" s="71">
        <v>589</v>
      </c>
      <c r="M647" s="71">
        <v>2</v>
      </c>
      <c r="N647" s="71">
        <v>11</v>
      </c>
      <c r="O647" s="71">
        <v>9</v>
      </c>
      <c r="P647" s="71">
        <v>1</v>
      </c>
    </row>
    <row r="648" spans="1:16" ht="15" x14ac:dyDescent="0.25">
      <c r="A648" s="122" t="s">
        <v>394</v>
      </c>
      <c r="B648" s="122" t="s">
        <v>487</v>
      </c>
      <c r="C648" s="122" t="s">
        <v>419</v>
      </c>
      <c r="D648" s="39" t="s">
        <v>105</v>
      </c>
      <c r="E648" s="71" t="s">
        <v>496</v>
      </c>
      <c r="F648" s="71" t="s">
        <v>56</v>
      </c>
      <c r="G648" s="71">
        <v>26</v>
      </c>
      <c r="H648" s="71">
        <f t="shared" ref="H648:H711" si="30">L648</f>
        <v>25</v>
      </c>
      <c r="I648" s="99">
        <f t="shared" ref="I648:I711" si="31">SUM(M648:P648)</f>
        <v>1</v>
      </c>
      <c r="J648" s="126">
        <f t="shared" ref="J648:J711" si="32">H648/G648</f>
        <v>0.96153846153846156</v>
      </c>
      <c r="K648" s="99"/>
      <c r="L648" s="71">
        <v>25</v>
      </c>
      <c r="M648" s="71">
        <v>0</v>
      </c>
      <c r="N648" s="71">
        <v>0</v>
      </c>
      <c r="O648" s="71">
        <v>1</v>
      </c>
      <c r="P648" s="71">
        <v>0</v>
      </c>
    </row>
    <row r="649" spans="1:16" ht="15" x14ac:dyDescent="0.25">
      <c r="A649" s="122" t="s">
        <v>394</v>
      </c>
      <c r="B649" s="122" t="s">
        <v>487</v>
      </c>
      <c r="C649" s="122" t="s">
        <v>419</v>
      </c>
      <c r="D649" s="39" t="s">
        <v>105</v>
      </c>
      <c r="E649" s="71" t="s">
        <v>496</v>
      </c>
      <c r="F649" s="71" t="s">
        <v>57</v>
      </c>
      <c r="G649" s="71">
        <v>265</v>
      </c>
      <c r="H649" s="71">
        <f t="shared" si="30"/>
        <v>262</v>
      </c>
      <c r="I649" s="99">
        <f t="shared" si="31"/>
        <v>3</v>
      </c>
      <c r="J649" s="126">
        <f t="shared" si="32"/>
        <v>0.98867924528301887</v>
      </c>
      <c r="K649" s="99"/>
      <c r="L649" s="71">
        <v>262</v>
      </c>
      <c r="M649" s="71">
        <v>0</v>
      </c>
      <c r="N649" s="71">
        <v>2</v>
      </c>
      <c r="O649" s="71">
        <v>1</v>
      </c>
      <c r="P649" s="71">
        <v>0</v>
      </c>
    </row>
    <row r="650" spans="1:16" ht="15" x14ac:dyDescent="0.25">
      <c r="A650" s="122" t="s">
        <v>394</v>
      </c>
      <c r="B650" s="122" t="s">
        <v>487</v>
      </c>
      <c r="C650" s="122" t="s">
        <v>419</v>
      </c>
      <c r="D650" s="39" t="s">
        <v>105</v>
      </c>
      <c r="E650" s="71" t="s">
        <v>496</v>
      </c>
      <c r="F650" s="71" t="s">
        <v>66</v>
      </c>
      <c r="G650" s="71">
        <v>38</v>
      </c>
      <c r="H650" s="71">
        <f t="shared" si="30"/>
        <v>38</v>
      </c>
      <c r="I650" s="99">
        <f t="shared" si="31"/>
        <v>0</v>
      </c>
      <c r="J650" s="126">
        <f t="shared" si="32"/>
        <v>1</v>
      </c>
      <c r="K650" s="99"/>
      <c r="L650" s="71">
        <v>38</v>
      </c>
      <c r="M650" s="71">
        <v>0</v>
      </c>
      <c r="N650" s="71">
        <v>0</v>
      </c>
      <c r="O650" s="71">
        <v>0</v>
      </c>
      <c r="P650" s="71">
        <v>0</v>
      </c>
    </row>
    <row r="651" spans="1:16" ht="15" x14ac:dyDescent="0.25">
      <c r="A651" s="122" t="s">
        <v>394</v>
      </c>
      <c r="B651" s="122" t="s">
        <v>487</v>
      </c>
      <c r="C651" s="122" t="s">
        <v>419</v>
      </c>
      <c r="D651" s="39" t="s">
        <v>105</v>
      </c>
      <c r="E651" s="71" t="s">
        <v>496</v>
      </c>
      <c r="F651" s="71" t="s">
        <v>54</v>
      </c>
      <c r="G651" s="71">
        <v>202</v>
      </c>
      <c r="H651" s="71">
        <f t="shared" si="30"/>
        <v>198</v>
      </c>
      <c r="I651" s="99">
        <f t="shared" si="31"/>
        <v>4</v>
      </c>
      <c r="J651" s="126">
        <f t="shared" si="32"/>
        <v>0.98019801980198018</v>
      </c>
      <c r="K651" s="99"/>
      <c r="L651" s="71">
        <v>198</v>
      </c>
      <c r="M651" s="71">
        <v>2</v>
      </c>
      <c r="N651" s="71">
        <v>1</v>
      </c>
      <c r="O651" s="71">
        <v>1</v>
      </c>
      <c r="P651" s="71">
        <v>0</v>
      </c>
    </row>
    <row r="652" spans="1:16" ht="15" x14ac:dyDescent="0.25">
      <c r="A652" s="122" t="s">
        <v>394</v>
      </c>
      <c r="B652" s="122" t="s">
        <v>487</v>
      </c>
      <c r="C652" s="122" t="s">
        <v>419</v>
      </c>
      <c r="D652" s="39" t="s">
        <v>105</v>
      </c>
      <c r="E652" s="71" t="s">
        <v>496</v>
      </c>
      <c r="F652" s="71" t="s">
        <v>53</v>
      </c>
      <c r="G652" s="71">
        <v>463</v>
      </c>
      <c r="H652" s="71">
        <f t="shared" si="30"/>
        <v>435</v>
      </c>
      <c r="I652" s="99">
        <f t="shared" si="31"/>
        <v>28</v>
      </c>
      <c r="J652" s="126">
        <f t="shared" si="32"/>
        <v>0.93952483801295894</v>
      </c>
      <c r="K652" s="99"/>
      <c r="L652" s="71">
        <v>435</v>
      </c>
      <c r="M652" s="71">
        <v>5</v>
      </c>
      <c r="N652" s="71">
        <v>15</v>
      </c>
      <c r="O652" s="71">
        <v>5</v>
      </c>
      <c r="P652" s="71">
        <v>3</v>
      </c>
    </row>
    <row r="653" spans="1:16" ht="15" x14ac:dyDescent="0.25">
      <c r="A653" s="122" t="s">
        <v>394</v>
      </c>
      <c r="B653" s="122" t="s">
        <v>487</v>
      </c>
      <c r="C653" s="122" t="s">
        <v>419</v>
      </c>
      <c r="D653" s="39" t="s">
        <v>105</v>
      </c>
      <c r="E653" s="71" t="s">
        <v>496</v>
      </c>
      <c r="F653" s="71" t="s">
        <v>67</v>
      </c>
      <c r="G653" s="71">
        <v>152</v>
      </c>
      <c r="H653" s="71">
        <f t="shared" si="30"/>
        <v>147</v>
      </c>
      <c r="I653" s="99">
        <f t="shared" si="31"/>
        <v>5</v>
      </c>
      <c r="J653" s="126">
        <f t="shared" si="32"/>
        <v>0.96710526315789469</v>
      </c>
      <c r="K653" s="99"/>
      <c r="L653" s="71">
        <v>147</v>
      </c>
      <c r="M653" s="71">
        <v>1</v>
      </c>
      <c r="N653" s="71">
        <v>1</v>
      </c>
      <c r="O653" s="71">
        <v>3</v>
      </c>
      <c r="P653" s="71">
        <v>0</v>
      </c>
    </row>
    <row r="654" spans="1:16" ht="15" x14ac:dyDescent="0.25">
      <c r="A654" s="122" t="s">
        <v>394</v>
      </c>
      <c r="B654" s="122" t="s">
        <v>487</v>
      </c>
      <c r="C654" s="122" t="s">
        <v>419</v>
      </c>
      <c r="D654" s="39" t="s">
        <v>105</v>
      </c>
      <c r="E654" s="71" t="s">
        <v>496</v>
      </c>
      <c r="F654" s="71" t="s">
        <v>68</v>
      </c>
      <c r="G654" s="71">
        <v>8</v>
      </c>
      <c r="H654" s="71">
        <f t="shared" si="30"/>
        <v>8</v>
      </c>
      <c r="I654" s="99">
        <f t="shared" si="31"/>
        <v>0</v>
      </c>
      <c r="J654" s="126">
        <f t="shared" si="32"/>
        <v>1</v>
      </c>
      <c r="K654" s="99"/>
      <c r="L654" s="71">
        <v>8</v>
      </c>
      <c r="M654" s="71">
        <v>0</v>
      </c>
      <c r="N654" s="71">
        <v>0</v>
      </c>
      <c r="O654" s="71">
        <v>0</v>
      </c>
      <c r="P654" s="71">
        <v>0</v>
      </c>
    </row>
    <row r="655" spans="1:16" ht="15" x14ac:dyDescent="0.25">
      <c r="A655" s="122" t="s">
        <v>394</v>
      </c>
      <c r="B655" s="122" t="s">
        <v>487</v>
      </c>
      <c r="C655" s="122" t="s">
        <v>419</v>
      </c>
      <c r="D655" s="39" t="s">
        <v>105</v>
      </c>
      <c r="E655" s="71" t="s">
        <v>496</v>
      </c>
      <c r="F655" s="71" t="s">
        <v>69</v>
      </c>
      <c r="G655" s="71">
        <v>20</v>
      </c>
      <c r="H655" s="71">
        <f t="shared" si="30"/>
        <v>20</v>
      </c>
      <c r="I655" s="99">
        <f t="shared" si="31"/>
        <v>0</v>
      </c>
      <c r="J655" s="126">
        <f t="shared" si="32"/>
        <v>1</v>
      </c>
      <c r="K655" s="99"/>
      <c r="L655" s="71">
        <v>20</v>
      </c>
      <c r="M655" s="71">
        <v>0</v>
      </c>
      <c r="N655" s="71">
        <v>0</v>
      </c>
      <c r="O655" s="71">
        <v>0</v>
      </c>
      <c r="P655" s="71">
        <v>0</v>
      </c>
    </row>
    <row r="656" spans="1:16" ht="15" x14ac:dyDescent="0.25">
      <c r="A656" s="122" t="s">
        <v>394</v>
      </c>
      <c r="B656" s="122" t="s">
        <v>487</v>
      </c>
      <c r="C656" s="122" t="s">
        <v>419</v>
      </c>
      <c r="D656" s="39" t="s">
        <v>105</v>
      </c>
      <c r="E656" s="71" t="s">
        <v>496</v>
      </c>
      <c r="F656" s="71" t="s">
        <v>58</v>
      </c>
      <c r="G656" s="71">
        <v>966</v>
      </c>
      <c r="H656" s="71">
        <f t="shared" si="30"/>
        <v>921</v>
      </c>
      <c r="I656" s="99">
        <f t="shared" si="31"/>
        <v>45</v>
      </c>
      <c r="J656" s="126">
        <f t="shared" si="32"/>
        <v>0.95341614906832295</v>
      </c>
      <c r="K656" s="99"/>
      <c r="L656" s="71">
        <v>921</v>
      </c>
      <c r="M656" s="71">
        <v>6</v>
      </c>
      <c r="N656" s="71">
        <v>18</v>
      </c>
      <c r="O656" s="71">
        <v>18</v>
      </c>
      <c r="P656" s="71">
        <v>3</v>
      </c>
    </row>
    <row r="657" spans="1:16" ht="15" x14ac:dyDescent="0.25">
      <c r="A657" s="122" t="s">
        <v>394</v>
      </c>
      <c r="B657" s="122" t="s">
        <v>487</v>
      </c>
      <c r="C657" s="122" t="s">
        <v>419</v>
      </c>
      <c r="D657" s="39" t="s">
        <v>105</v>
      </c>
      <c r="E657" s="71" t="s">
        <v>496</v>
      </c>
      <c r="F657" s="71" t="s">
        <v>59</v>
      </c>
      <c r="G657" s="71">
        <v>26</v>
      </c>
      <c r="H657" s="71">
        <f t="shared" si="30"/>
        <v>26</v>
      </c>
      <c r="I657" s="99">
        <f t="shared" si="31"/>
        <v>0</v>
      </c>
      <c r="J657" s="126">
        <f t="shared" si="32"/>
        <v>1</v>
      </c>
      <c r="K657" s="99"/>
      <c r="L657" s="71">
        <v>26</v>
      </c>
      <c r="M657" s="71">
        <v>0</v>
      </c>
      <c r="N657" s="71">
        <v>0</v>
      </c>
      <c r="O657" s="71">
        <v>0</v>
      </c>
      <c r="P657" s="71">
        <v>0</v>
      </c>
    </row>
    <row r="658" spans="1:16" ht="15" x14ac:dyDescent="0.25">
      <c r="A658" s="122" t="s">
        <v>394</v>
      </c>
      <c r="B658" s="122" t="s">
        <v>487</v>
      </c>
      <c r="C658" s="122" t="s">
        <v>419</v>
      </c>
      <c r="D658" s="39" t="s">
        <v>105</v>
      </c>
      <c r="E658" s="71" t="s">
        <v>496</v>
      </c>
      <c r="F658" s="71" t="s">
        <v>60</v>
      </c>
      <c r="G658" s="71">
        <v>229</v>
      </c>
      <c r="H658" s="71">
        <f t="shared" si="30"/>
        <v>216</v>
      </c>
      <c r="I658" s="99">
        <f t="shared" si="31"/>
        <v>13</v>
      </c>
      <c r="J658" s="126">
        <f t="shared" si="32"/>
        <v>0.94323144104803491</v>
      </c>
      <c r="K658" s="99"/>
      <c r="L658" s="71">
        <v>216</v>
      </c>
      <c r="M658" s="71">
        <v>2</v>
      </c>
      <c r="N658" s="71">
        <v>10</v>
      </c>
      <c r="O658" s="71">
        <v>1</v>
      </c>
      <c r="P658" s="71">
        <v>0</v>
      </c>
    </row>
    <row r="659" spans="1:16" ht="15" x14ac:dyDescent="0.25">
      <c r="A659" s="122" t="s">
        <v>394</v>
      </c>
      <c r="B659" s="122" t="s">
        <v>487</v>
      </c>
      <c r="C659" s="122" t="s">
        <v>419</v>
      </c>
      <c r="D659" s="39" t="s">
        <v>105</v>
      </c>
      <c r="E659" s="71" t="s">
        <v>496</v>
      </c>
      <c r="F659" s="71" t="s">
        <v>61</v>
      </c>
      <c r="G659" s="71">
        <v>254</v>
      </c>
      <c r="H659" s="71">
        <f t="shared" si="30"/>
        <v>231</v>
      </c>
      <c r="I659" s="99">
        <f t="shared" si="31"/>
        <v>23</v>
      </c>
      <c r="J659" s="126">
        <f t="shared" si="32"/>
        <v>0.90944881889763785</v>
      </c>
      <c r="K659" s="99"/>
      <c r="L659" s="71">
        <v>231</v>
      </c>
      <c r="M659" s="71">
        <v>5</v>
      </c>
      <c r="N659" s="71">
        <v>10</v>
      </c>
      <c r="O659" s="71">
        <v>7</v>
      </c>
      <c r="P659" s="71">
        <v>1</v>
      </c>
    </row>
    <row r="660" spans="1:16" ht="15" x14ac:dyDescent="0.25">
      <c r="A660" s="122" t="s">
        <v>394</v>
      </c>
      <c r="B660" s="122" t="s">
        <v>487</v>
      </c>
      <c r="C660" s="122" t="s">
        <v>419</v>
      </c>
      <c r="D660" s="39" t="s">
        <v>106</v>
      </c>
      <c r="E660" s="71" t="s">
        <v>497</v>
      </c>
      <c r="F660" s="71" t="s">
        <v>71</v>
      </c>
      <c r="G660" s="71">
        <v>1</v>
      </c>
      <c r="H660" s="71">
        <f t="shared" si="30"/>
        <v>1</v>
      </c>
      <c r="I660" s="99">
        <f t="shared" si="31"/>
        <v>0</v>
      </c>
      <c r="J660" s="126">
        <f t="shared" si="32"/>
        <v>1</v>
      </c>
      <c r="K660" s="99"/>
      <c r="L660" s="71">
        <v>1</v>
      </c>
      <c r="M660" s="71">
        <v>0</v>
      </c>
      <c r="N660" s="71">
        <v>0</v>
      </c>
      <c r="O660" s="71">
        <v>0</v>
      </c>
      <c r="P660" s="71">
        <v>0</v>
      </c>
    </row>
    <row r="661" spans="1:16" ht="15" x14ac:dyDescent="0.25">
      <c r="A661" s="122" t="s">
        <v>394</v>
      </c>
      <c r="B661" s="122" t="s">
        <v>487</v>
      </c>
      <c r="C661" s="122" t="s">
        <v>419</v>
      </c>
      <c r="D661" s="39" t="s">
        <v>106</v>
      </c>
      <c r="E661" s="71" t="s">
        <v>497</v>
      </c>
      <c r="F661" s="71" t="s">
        <v>65</v>
      </c>
      <c r="G661" s="71">
        <v>327</v>
      </c>
      <c r="H661" s="71">
        <f t="shared" si="30"/>
        <v>317</v>
      </c>
      <c r="I661" s="99">
        <f t="shared" si="31"/>
        <v>10</v>
      </c>
      <c r="J661" s="126">
        <f t="shared" si="32"/>
        <v>0.96941896024464835</v>
      </c>
      <c r="K661" s="99"/>
      <c r="L661" s="71">
        <v>317</v>
      </c>
      <c r="M661" s="71">
        <v>0</v>
      </c>
      <c r="N661" s="71">
        <v>8</v>
      </c>
      <c r="O661" s="71">
        <v>1</v>
      </c>
      <c r="P661" s="71">
        <v>1</v>
      </c>
    </row>
    <row r="662" spans="1:16" ht="15" x14ac:dyDescent="0.25">
      <c r="A662" s="122" t="s">
        <v>394</v>
      </c>
      <c r="B662" s="122" t="s">
        <v>487</v>
      </c>
      <c r="C662" s="122" t="s">
        <v>419</v>
      </c>
      <c r="D662" s="39" t="s">
        <v>106</v>
      </c>
      <c r="E662" s="71" t="s">
        <v>497</v>
      </c>
      <c r="F662" s="71" t="s">
        <v>56</v>
      </c>
      <c r="G662" s="71">
        <v>9</v>
      </c>
      <c r="H662" s="71">
        <f t="shared" si="30"/>
        <v>9</v>
      </c>
      <c r="I662" s="99">
        <f t="shared" si="31"/>
        <v>0</v>
      </c>
      <c r="J662" s="126">
        <f t="shared" si="32"/>
        <v>1</v>
      </c>
      <c r="K662" s="99"/>
      <c r="L662" s="71">
        <v>9</v>
      </c>
      <c r="M662" s="71">
        <v>0</v>
      </c>
      <c r="N662" s="71">
        <v>0</v>
      </c>
      <c r="O662" s="71">
        <v>0</v>
      </c>
      <c r="P662" s="71">
        <v>0</v>
      </c>
    </row>
    <row r="663" spans="1:16" ht="15" x14ac:dyDescent="0.25">
      <c r="A663" s="122" t="s">
        <v>394</v>
      </c>
      <c r="B663" s="122" t="s">
        <v>487</v>
      </c>
      <c r="C663" s="122" t="s">
        <v>419</v>
      </c>
      <c r="D663" s="39" t="s">
        <v>106</v>
      </c>
      <c r="E663" s="71" t="s">
        <v>497</v>
      </c>
      <c r="F663" s="71" t="s">
        <v>57</v>
      </c>
      <c r="G663" s="71">
        <v>272</v>
      </c>
      <c r="H663" s="71">
        <f t="shared" si="30"/>
        <v>267</v>
      </c>
      <c r="I663" s="99">
        <f t="shared" si="31"/>
        <v>5</v>
      </c>
      <c r="J663" s="126">
        <f t="shared" si="32"/>
        <v>0.98161764705882348</v>
      </c>
      <c r="K663" s="99"/>
      <c r="L663" s="71">
        <v>267</v>
      </c>
      <c r="M663" s="71">
        <v>1</v>
      </c>
      <c r="N663" s="71">
        <v>3</v>
      </c>
      <c r="O663" s="71">
        <v>1</v>
      </c>
      <c r="P663" s="71">
        <v>0</v>
      </c>
    </row>
    <row r="664" spans="1:16" ht="15" x14ac:dyDescent="0.25">
      <c r="A664" s="122" t="s">
        <v>394</v>
      </c>
      <c r="B664" s="122" t="s">
        <v>487</v>
      </c>
      <c r="C664" s="122" t="s">
        <v>419</v>
      </c>
      <c r="D664" s="39" t="s">
        <v>106</v>
      </c>
      <c r="E664" s="71" t="s">
        <v>497</v>
      </c>
      <c r="F664" s="71" t="s">
        <v>66</v>
      </c>
      <c r="G664" s="71">
        <v>6</v>
      </c>
      <c r="H664" s="71">
        <f t="shared" si="30"/>
        <v>6</v>
      </c>
      <c r="I664" s="99">
        <f t="shared" si="31"/>
        <v>0</v>
      </c>
      <c r="J664" s="126">
        <f t="shared" si="32"/>
        <v>1</v>
      </c>
      <c r="K664" s="99"/>
      <c r="L664" s="71">
        <v>6</v>
      </c>
      <c r="M664" s="71">
        <v>0</v>
      </c>
      <c r="N664" s="71">
        <v>0</v>
      </c>
      <c r="O664" s="71">
        <v>0</v>
      </c>
      <c r="P664" s="71">
        <v>0</v>
      </c>
    </row>
    <row r="665" spans="1:16" ht="15" x14ac:dyDescent="0.25">
      <c r="A665" s="122" t="s">
        <v>394</v>
      </c>
      <c r="B665" s="122" t="s">
        <v>487</v>
      </c>
      <c r="C665" s="122" t="s">
        <v>419</v>
      </c>
      <c r="D665" s="39" t="s">
        <v>106</v>
      </c>
      <c r="E665" s="71" t="s">
        <v>497</v>
      </c>
      <c r="F665" s="71" t="s">
        <v>54</v>
      </c>
      <c r="G665" s="71">
        <v>267</v>
      </c>
      <c r="H665" s="71">
        <f t="shared" si="30"/>
        <v>245</v>
      </c>
      <c r="I665" s="99">
        <f t="shared" si="31"/>
        <v>22</v>
      </c>
      <c r="J665" s="126">
        <f t="shared" si="32"/>
        <v>0.91760299625468167</v>
      </c>
      <c r="K665" s="99"/>
      <c r="L665" s="71">
        <v>245</v>
      </c>
      <c r="M665" s="71">
        <v>5</v>
      </c>
      <c r="N665" s="71">
        <v>9</v>
      </c>
      <c r="O665" s="71">
        <v>3</v>
      </c>
      <c r="P665" s="71">
        <v>5</v>
      </c>
    </row>
    <row r="666" spans="1:16" ht="15" x14ac:dyDescent="0.25">
      <c r="A666" s="122" t="s">
        <v>394</v>
      </c>
      <c r="B666" s="122" t="s">
        <v>487</v>
      </c>
      <c r="C666" s="122" t="s">
        <v>419</v>
      </c>
      <c r="D666" s="39" t="s">
        <v>106</v>
      </c>
      <c r="E666" s="71" t="s">
        <v>497</v>
      </c>
      <c r="F666" s="71" t="s">
        <v>53</v>
      </c>
      <c r="G666" s="71">
        <v>591</v>
      </c>
      <c r="H666" s="71">
        <f t="shared" si="30"/>
        <v>554</v>
      </c>
      <c r="I666" s="99">
        <f t="shared" si="31"/>
        <v>37</v>
      </c>
      <c r="J666" s="126">
        <f t="shared" si="32"/>
        <v>0.93739424703891705</v>
      </c>
      <c r="K666" s="99"/>
      <c r="L666" s="71">
        <v>554</v>
      </c>
      <c r="M666" s="71">
        <v>3</v>
      </c>
      <c r="N666" s="71">
        <v>11</v>
      </c>
      <c r="O666" s="71">
        <v>15</v>
      </c>
      <c r="P666" s="71">
        <v>8</v>
      </c>
    </row>
    <row r="667" spans="1:16" ht="15" x14ac:dyDescent="0.25">
      <c r="A667" s="122" t="s">
        <v>394</v>
      </c>
      <c r="B667" s="122" t="s">
        <v>487</v>
      </c>
      <c r="C667" s="122" t="s">
        <v>419</v>
      </c>
      <c r="D667" s="39" t="s">
        <v>106</v>
      </c>
      <c r="E667" s="71" t="s">
        <v>497</v>
      </c>
      <c r="F667" s="71" t="s">
        <v>67</v>
      </c>
      <c r="G667" s="71">
        <v>157</v>
      </c>
      <c r="H667" s="71">
        <f t="shared" si="30"/>
        <v>156</v>
      </c>
      <c r="I667" s="99">
        <f t="shared" si="31"/>
        <v>1</v>
      </c>
      <c r="J667" s="126">
        <f t="shared" si="32"/>
        <v>0.99363057324840764</v>
      </c>
      <c r="K667" s="99"/>
      <c r="L667" s="71">
        <v>156</v>
      </c>
      <c r="M667" s="71">
        <v>1</v>
      </c>
      <c r="N667" s="71">
        <v>0</v>
      </c>
      <c r="O667" s="71">
        <v>0</v>
      </c>
      <c r="P667" s="71">
        <v>0</v>
      </c>
    </row>
    <row r="668" spans="1:16" ht="15" x14ac:dyDescent="0.25">
      <c r="A668" s="122" t="s">
        <v>394</v>
      </c>
      <c r="B668" s="122" t="s">
        <v>487</v>
      </c>
      <c r="C668" s="122" t="s">
        <v>419</v>
      </c>
      <c r="D668" s="39" t="s">
        <v>106</v>
      </c>
      <c r="E668" s="71" t="s">
        <v>497</v>
      </c>
      <c r="F668" s="71" t="s">
        <v>58</v>
      </c>
      <c r="G668" s="71">
        <v>780</v>
      </c>
      <c r="H668" s="71">
        <f t="shared" si="30"/>
        <v>763</v>
      </c>
      <c r="I668" s="99">
        <f t="shared" si="31"/>
        <v>17</v>
      </c>
      <c r="J668" s="126">
        <f t="shared" si="32"/>
        <v>0.97820512820512817</v>
      </c>
      <c r="K668" s="99"/>
      <c r="L668" s="71">
        <v>763</v>
      </c>
      <c r="M668" s="71">
        <v>6</v>
      </c>
      <c r="N668" s="71">
        <v>6</v>
      </c>
      <c r="O668" s="71">
        <v>3</v>
      </c>
      <c r="P668" s="71">
        <v>2</v>
      </c>
    </row>
    <row r="669" spans="1:16" ht="15" x14ac:dyDescent="0.25">
      <c r="A669" s="122" t="s">
        <v>394</v>
      </c>
      <c r="B669" s="122" t="s">
        <v>487</v>
      </c>
      <c r="C669" s="122" t="s">
        <v>419</v>
      </c>
      <c r="D669" s="39" t="s">
        <v>106</v>
      </c>
      <c r="E669" s="71" t="s">
        <v>497</v>
      </c>
      <c r="F669" s="71" t="s">
        <v>59</v>
      </c>
      <c r="G669" s="71">
        <v>4</v>
      </c>
      <c r="H669" s="71">
        <f t="shared" si="30"/>
        <v>4</v>
      </c>
      <c r="I669" s="99">
        <f t="shared" si="31"/>
        <v>0</v>
      </c>
      <c r="J669" s="126">
        <f t="shared" si="32"/>
        <v>1</v>
      </c>
      <c r="K669" s="99"/>
      <c r="L669" s="71">
        <v>4</v>
      </c>
      <c r="M669" s="71">
        <v>0</v>
      </c>
      <c r="N669" s="71">
        <v>0</v>
      </c>
      <c r="O669" s="71">
        <v>0</v>
      </c>
      <c r="P669" s="71">
        <v>0</v>
      </c>
    </row>
    <row r="670" spans="1:16" ht="15" x14ac:dyDescent="0.25">
      <c r="A670" s="122" t="s">
        <v>394</v>
      </c>
      <c r="B670" s="122" t="s">
        <v>487</v>
      </c>
      <c r="C670" s="122" t="s">
        <v>419</v>
      </c>
      <c r="D670" s="39" t="s">
        <v>106</v>
      </c>
      <c r="E670" s="71" t="s">
        <v>497</v>
      </c>
      <c r="F670" s="71" t="s">
        <v>60</v>
      </c>
      <c r="G670" s="71">
        <v>274</v>
      </c>
      <c r="H670" s="71">
        <f t="shared" si="30"/>
        <v>250</v>
      </c>
      <c r="I670" s="99">
        <f t="shared" si="31"/>
        <v>24</v>
      </c>
      <c r="J670" s="126">
        <f t="shared" si="32"/>
        <v>0.91240875912408759</v>
      </c>
      <c r="K670" s="99"/>
      <c r="L670" s="71">
        <v>250</v>
      </c>
      <c r="M670" s="71">
        <v>4</v>
      </c>
      <c r="N670" s="71">
        <v>10</v>
      </c>
      <c r="O670" s="71">
        <v>5</v>
      </c>
      <c r="P670" s="71">
        <v>5</v>
      </c>
    </row>
    <row r="671" spans="1:16" ht="15" x14ac:dyDescent="0.25">
      <c r="A671" s="122" t="s">
        <v>394</v>
      </c>
      <c r="B671" s="122" t="s">
        <v>487</v>
      </c>
      <c r="C671" s="122" t="s">
        <v>419</v>
      </c>
      <c r="D671" s="39" t="s">
        <v>106</v>
      </c>
      <c r="E671" s="71" t="s">
        <v>497</v>
      </c>
      <c r="F671" s="71" t="s">
        <v>61</v>
      </c>
      <c r="G671" s="71">
        <v>421</v>
      </c>
      <c r="H671" s="71">
        <f t="shared" si="30"/>
        <v>379</v>
      </c>
      <c r="I671" s="99">
        <f t="shared" si="31"/>
        <v>42</v>
      </c>
      <c r="J671" s="126">
        <f t="shared" si="32"/>
        <v>0.9002375296912114</v>
      </c>
      <c r="K671" s="99"/>
      <c r="L671" s="71">
        <v>379</v>
      </c>
      <c r="M671" s="71">
        <v>5</v>
      </c>
      <c r="N671" s="71">
        <v>26</v>
      </c>
      <c r="O671" s="71">
        <v>6</v>
      </c>
      <c r="P671" s="71">
        <v>5</v>
      </c>
    </row>
    <row r="672" spans="1:16" ht="15" x14ac:dyDescent="0.25">
      <c r="A672" s="122" t="s">
        <v>394</v>
      </c>
      <c r="B672" s="122" t="s">
        <v>487</v>
      </c>
      <c r="C672" s="122" t="s">
        <v>419</v>
      </c>
      <c r="D672" s="39" t="s">
        <v>172</v>
      </c>
      <c r="E672" s="71" t="s">
        <v>498</v>
      </c>
      <c r="F672" s="71" t="s">
        <v>65</v>
      </c>
      <c r="G672" s="71">
        <v>259</v>
      </c>
      <c r="H672" s="71">
        <f t="shared" si="30"/>
        <v>252</v>
      </c>
      <c r="I672" s="99">
        <f t="shared" si="31"/>
        <v>7</v>
      </c>
      <c r="J672" s="126">
        <f t="shared" si="32"/>
        <v>0.97297297297297303</v>
      </c>
      <c r="K672" s="99"/>
      <c r="L672" s="71">
        <v>252</v>
      </c>
      <c r="M672" s="71">
        <v>1</v>
      </c>
      <c r="N672" s="71">
        <v>6</v>
      </c>
      <c r="O672" s="71">
        <v>0</v>
      </c>
      <c r="P672" s="71">
        <v>0</v>
      </c>
    </row>
    <row r="673" spans="1:16" ht="15" x14ac:dyDescent="0.25">
      <c r="A673" s="122" t="s">
        <v>394</v>
      </c>
      <c r="B673" s="122" t="s">
        <v>487</v>
      </c>
      <c r="C673" s="122" t="s">
        <v>419</v>
      </c>
      <c r="D673" s="39" t="s">
        <v>172</v>
      </c>
      <c r="E673" s="71" t="s">
        <v>498</v>
      </c>
      <c r="F673" s="71" t="s">
        <v>56</v>
      </c>
      <c r="G673" s="71">
        <v>23</v>
      </c>
      <c r="H673" s="71">
        <f t="shared" si="30"/>
        <v>22</v>
      </c>
      <c r="I673" s="99">
        <f t="shared" si="31"/>
        <v>1</v>
      </c>
      <c r="J673" s="126">
        <f t="shared" si="32"/>
        <v>0.95652173913043481</v>
      </c>
      <c r="K673" s="99"/>
      <c r="L673" s="71">
        <v>22</v>
      </c>
      <c r="M673" s="71">
        <v>0</v>
      </c>
      <c r="N673" s="71">
        <v>0</v>
      </c>
      <c r="O673" s="71">
        <v>1</v>
      </c>
      <c r="P673" s="71">
        <v>0</v>
      </c>
    </row>
    <row r="674" spans="1:16" ht="15" x14ac:dyDescent="0.25">
      <c r="A674" s="122" t="s">
        <v>394</v>
      </c>
      <c r="B674" s="122" t="s">
        <v>487</v>
      </c>
      <c r="C674" s="122" t="s">
        <v>419</v>
      </c>
      <c r="D674" s="39" t="s">
        <v>172</v>
      </c>
      <c r="E674" s="71" t="s">
        <v>498</v>
      </c>
      <c r="F674" s="71" t="s">
        <v>57</v>
      </c>
      <c r="G674" s="71">
        <v>244</v>
      </c>
      <c r="H674" s="71">
        <f t="shared" si="30"/>
        <v>235</v>
      </c>
      <c r="I674" s="99">
        <f t="shared" si="31"/>
        <v>9</v>
      </c>
      <c r="J674" s="126">
        <f t="shared" si="32"/>
        <v>0.96311475409836067</v>
      </c>
      <c r="K674" s="99"/>
      <c r="L674" s="71">
        <v>235</v>
      </c>
      <c r="M674" s="71">
        <v>0</v>
      </c>
      <c r="N674" s="71">
        <v>4</v>
      </c>
      <c r="O674" s="71">
        <v>5</v>
      </c>
      <c r="P674" s="71">
        <v>0</v>
      </c>
    </row>
    <row r="675" spans="1:16" ht="15" x14ac:dyDescent="0.25">
      <c r="A675" s="122" t="s">
        <v>394</v>
      </c>
      <c r="B675" s="122" t="s">
        <v>487</v>
      </c>
      <c r="C675" s="122" t="s">
        <v>419</v>
      </c>
      <c r="D675" s="39" t="s">
        <v>172</v>
      </c>
      <c r="E675" s="71" t="s">
        <v>498</v>
      </c>
      <c r="F675" s="71" t="s">
        <v>66</v>
      </c>
      <c r="G675" s="71">
        <v>38</v>
      </c>
      <c r="H675" s="71">
        <f t="shared" si="30"/>
        <v>37</v>
      </c>
      <c r="I675" s="99">
        <f t="shared" si="31"/>
        <v>1</v>
      </c>
      <c r="J675" s="126">
        <f t="shared" si="32"/>
        <v>0.97368421052631582</v>
      </c>
      <c r="K675" s="99"/>
      <c r="L675" s="71">
        <v>37</v>
      </c>
      <c r="M675" s="71">
        <v>0</v>
      </c>
      <c r="N675" s="71">
        <v>0</v>
      </c>
      <c r="O675" s="71">
        <v>1</v>
      </c>
      <c r="P675" s="71">
        <v>0</v>
      </c>
    </row>
    <row r="676" spans="1:16" ht="15" x14ac:dyDescent="0.25">
      <c r="A676" s="122" t="s">
        <v>394</v>
      </c>
      <c r="B676" s="122" t="s">
        <v>487</v>
      </c>
      <c r="C676" s="122" t="s">
        <v>419</v>
      </c>
      <c r="D676" s="39" t="s">
        <v>172</v>
      </c>
      <c r="E676" s="71" t="s">
        <v>498</v>
      </c>
      <c r="F676" s="71" t="s">
        <v>54</v>
      </c>
      <c r="G676" s="71">
        <v>223</v>
      </c>
      <c r="H676" s="71">
        <f t="shared" si="30"/>
        <v>216</v>
      </c>
      <c r="I676" s="99">
        <f t="shared" si="31"/>
        <v>7</v>
      </c>
      <c r="J676" s="126">
        <f t="shared" si="32"/>
        <v>0.96860986547085204</v>
      </c>
      <c r="K676" s="99"/>
      <c r="L676" s="71">
        <v>216</v>
      </c>
      <c r="M676" s="71">
        <v>2</v>
      </c>
      <c r="N676" s="71">
        <v>4</v>
      </c>
      <c r="O676" s="71">
        <v>1</v>
      </c>
      <c r="P676" s="71">
        <v>0</v>
      </c>
    </row>
    <row r="677" spans="1:16" ht="15" x14ac:dyDescent="0.25">
      <c r="A677" s="122" t="s">
        <v>394</v>
      </c>
      <c r="B677" s="122" t="s">
        <v>487</v>
      </c>
      <c r="C677" s="122" t="s">
        <v>419</v>
      </c>
      <c r="D677" s="39" t="s">
        <v>172</v>
      </c>
      <c r="E677" s="71" t="s">
        <v>498</v>
      </c>
      <c r="F677" s="71" t="s">
        <v>53</v>
      </c>
      <c r="G677" s="71">
        <v>386</v>
      </c>
      <c r="H677" s="71">
        <f t="shared" si="30"/>
        <v>347</v>
      </c>
      <c r="I677" s="99">
        <f t="shared" si="31"/>
        <v>39</v>
      </c>
      <c r="J677" s="126">
        <f t="shared" si="32"/>
        <v>0.89896373056994816</v>
      </c>
      <c r="K677" s="99"/>
      <c r="L677" s="71">
        <v>347</v>
      </c>
      <c r="M677" s="71">
        <v>9</v>
      </c>
      <c r="N677" s="71">
        <v>14</v>
      </c>
      <c r="O677" s="71">
        <v>16</v>
      </c>
      <c r="P677" s="71">
        <v>0</v>
      </c>
    </row>
    <row r="678" spans="1:16" ht="15" x14ac:dyDescent="0.25">
      <c r="A678" s="122" t="s">
        <v>394</v>
      </c>
      <c r="B678" s="122" t="s">
        <v>487</v>
      </c>
      <c r="C678" s="122" t="s">
        <v>419</v>
      </c>
      <c r="D678" s="39" t="s">
        <v>172</v>
      </c>
      <c r="E678" s="71" t="s">
        <v>498</v>
      </c>
      <c r="F678" s="71" t="s">
        <v>67</v>
      </c>
      <c r="G678" s="71">
        <v>86</v>
      </c>
      <c r="H678" s="71">
        <f t="shared" si="30"/>
        <v>82</v>
      </c>
      <c r="I678" s="99">
        <f t="shared" si="31"/>
        <v>4</v>
      </c>
      <c r="J678" s="126">
        <f t="shared" si="32"/>
        <v>0.95348837209302328</v>
      </c>
      <c r="K678" s="99"/>
      <c r="L678" s="71">
        <v>82</v>
      </c>
      <c r="M678" s="71">
        <v>1</v>
      </c>
      <c r="N678" s="71">
        <v>1</v>
      </c>
      <c r="O678" s="71">
        <v>1</v>
      </c>
      <c r="P678" s="71">
        <v>1</v>
      </c>
    </row>
    <row r="679" spans="1:16" ht="15" x14ac:dyDescent="0.25">
      <c r="A679" s="122" t="s">
        <v>394</v>
      </c>
      <c r="B679" s="122" t="s">
        <v>487</v>
      </c>
      <c r="C679" s="122" t="s">
        <v>419</v>
      </c>
      <c r="D679" s="39" t="s">
        <v>172</v>
      </c>
      <c r="E679" s="71" t="s">
        <v>498</v>
      </c>
      <c r="F679" s="71" t="s">
        <v>68</v>
      </c>
      <c r="G679" s="71">
        <v>3</v>
      </c>
      <c r="H679" s="71">
        <f t="shared" si="30"/>
        <v>3</v>
      </c>
      <c r="I679" s="99">
        <f t="shared" si="31"/>
        <v>0</v>
      </c>
      <c r="J679" s="126">
        <f t="shared" si="32"/>
        <v>1</v>
      </c>
      <c r="K679" s="99"/>
      <c r="L679" s="71">
        <v>3</v>
      </c>
      <c r="M679" s="71">
        <v>0</v>
      </c>
      <c r="N679" s="71">
        <v>0</v>
      </c>
      <c r="O679" s="71">
        <v>0</v>
      </c>
      <c r="P679" s="71">
        <v>0</v>
      </c>
    </row>
    <row r="680" spans="1:16" ht="15" x14ac:dyDescent="0.25">
      <c r="A680" s="122" t="s">
        <v>394</v>
      </c>
      <c r="B680" s="122" t="s">
        <v>487</v>
      </c>
      <c r="C680" s="122" t="s">
        <v>419</v>
      </c>
      <c r="D680" s="39" t="s">
        <v>172</v>
      </c>
      <c r="E680" s="71" t="s">
        <v>498</v>
      </c>
      <c r="F680" s="71" t="s">
        <v>58</v>
      </c>
      <c r="G680" s="71">
        <v>612</v>
      </c>
      <c r="H680" s="71">
        <f t="shared" si="30"/>
        <v>546</v>
      </c>
      <c r="I680" s="99">
        <f t="shared" si="31"/>
        <v>66</v>
      </c>
      <c r="J680" s="126">
        <f t="shared" si="32"/>
        <v>0.89215686274509809</v>
      </c>
      <c r="K680" s="99"/>
      <c r="L680" s="71">
        <v>546</v>
      </c>
      <c r="M680" s="71">
        <v>3</v>
      </c>
      <c r="N680" s="71">
        <v>33</v>
      </c>
      <c r="O680" s="71">
        <v>17</v>
      </c>
      <c r="P680" s="71">
        <v>13</v>
      </c>
    </row>
    <row r="681" spans="1:16" ht="15" x14ac:dyDescent="0.25">
      <c r="A681" s="122" t="s">
        <v>394</v>
      </c>
      <c r="B681" s="122" t="s">
        <v>487</v>
      </c>
      <c r="C681" s="122" t="s">
        <v>419</v>
      </c>
      <c r="D681" s="39" t="s">
        <v>172</v>
      </c>
      <c r="E681" s="71" t="s">
        <v>498</v>
      </c>
      <c r="F681" s="71" t="s">
        <v>59</v>
      </c>
      <c r="G681" s="71">
        <v>24</v>
      </c>
      <c r="H681" s="71">
        <f t="shared" si="30"/>
        <v>24</v>
      </c>
      <c r="I681" s="99">
        <f t="shared" si="31"/>
        <v>0</v>
      </c>
      <c r="J681" s="126">
        <f t="shared" si="32"/>
        <v>1</v>
      </c>
      <c r="K681" s="99"/>
      <c r="L681" s="71">
        <v>24</v>
      </c>
      <c r="M681" s="71">
        <v>0</v>
      </c>
      <c r="N681" s="71">
        <v>0</v>
      </c>
      <c r="O681" s="71">
        <v>0</v>
      </c>
      <c r="P681" s="71">
        <v>0</v>
      </c>
    </row>
    <row r="682" spans="1:16" ht="15" x14ac:dyDescent="0.25">
      <c r="A682" s="122" t="s">
        <v>394</v>
      </c>
      <c r="B682" s="122" t="s">
        <v>487</v>
      </c>
      <c r="C682" s="122" t="s">
        <v>419</v>
      </c>
      <c r="D682" s="39" t="s">
        <v>172</v>
      </c>
      <c r="E682" s="71" t="s">
        <v>498</v>
      </c>
      <c r="F682" s="71" t="s">
        <v>60</v>
      </c>
      <c r="G682" s="71">
        <v>210</v>
      </c>
      <c r="H682" s="71">
        <f t="shared" si="30"/>
        <v>195</v>
      </c>
      <c r="I682" s="99">
        <f t="shared" si="31"/>
        <v>15</v>
      </c>
      <c r="J682" s="126">
        <f t="shared" si="32"/>
        <v>0.9285714285714286</v>
      </c>
      <c r="K682" s="99"/>
      <c r="L682" s="71">
        <v>195</v>
      </c>
      <c r="M682" s="71">
        <v>1</v>
      </c>
      <c r="N682" s="71">
        <v>9</v>
      </c>
      <c r="O682" s="71">
        <v>5</v>
      </c>
      <c r="P682" s="71">
        <v>0</v>
      </c>
    </row>
    <row r="683" spans="1:16" ht="15" x14ac:dyDescent="0.25">
      <c r="A683" s="122" t="s">
        <v>394</v>
      </c>
      <c r="B683" s="122" t="s">
        <v>487</v>
      </c>
      <c r="C683" s="122" t="s">
        <v>419</v>
      </c>
      <c r="D683" s="39" t="s">
        <v>172</v>
      </c>
      <c r="E683" s="71" t="s">
        <v>498</v>
      </c>
      <c r="F683" s="71" t="s">
        <v>61</v>
      </c>
      <c r="G683" s="71">
        <v>336</v>
      </c>
      <c r="H683" s="71">
        <f t="shared" si="30"/>
        <v>331</v>
      </c>
      <c r="I683" s="99">
        <f t="shared" si="31"/>
        <v>5</v>
      </c>
      <c r="J683" s="126">
        <f t="shared" si="32"/>
        <v>0.98511904761904767</v>
      </c>
      <c r="K683" s="99"/>
      <c r="L683" s="71">
        <v>331</v>
      </c>
      <c r="M683" s="71">
        <v>1</v>
      </c>
      <c r="N683" s="71">
        <v>2</v>
      </c>
      <c r="O683" s="71">
        <v>1</v>
      </c>
      <c r="P683" s="71">
        <v>1</v>
      </c>
    </row>
    <row r="684" spans="1:16" ht="15" x14ac:dyDescent="0.25">
      <c r="A684" s="122" t="s">
        <v>394</v>
      </c>
      <c r="B684" s="122" t="s">
        <v>487</v>
      </c>
      <c r="C684" s="122" t="s">
        <v>419</v>
      </c>
      <c r="D684" s="39" t="s">
        <v>79</v>
      </c>
      <c r="E684" s="71" t="s">
        <v>499</v>
      </c>
      <c r="F684" s="71" t="s">
        <v>71</v>
      </c>
      <c r="G684" s="71">
        <v>16</v>
      </c>
      <c r="H684" s="71">
        <f t="shared" si="30"/>
        <v>15</v>
      </c>
      <c r="I684" s="99">
        <f t="shared" si="31"/>
        <v>1</v>
      </c>
      <c r="J684" s="126">
        <f t="shared" si="32"/>
        <v>0.9375</v>
      </c>
      <c r="K684" s="99"/>
      <c r="L684" s="71">
        <v>15</v>
      </c>
      <c r="M684" s="71">
        <v>0</v>
      </c>
      <c r="N684" s="71">
        <v>1</v>
      </c>
      <c r="O684" s="71">
        <v>0</v>
      </c>
      <c r="P684" s="71">
        <v>0</v>
      </c>
    </row>
    <row r="685" spans="1:16" ht="15" x14ac:dyDescent="0.25">
      <c r="A685" s="122" t="s">
        <v>394</v>
      </c>
      <c r="B685" s="122" t="s">
        <v>487</v>
      </c>
      <c r="C685" s="122" t="s">
        <v>419</v>
      </c>
      <c r="D685" s="39" t="s">
        <v>79</v>
      </c>
      <c r="E685" s="71" t="s">
        <v>499</v>
      </c>
      <c r="F685" s="71" t="s">
        <v>65</v>
      </c>
      <c r="G685" s="71">
        <v>482</v>
      </c>
      <c r="H685" s="71">
        <f t="shared" si="30"/>
        <v>480</v>
      </c>
      <c r="I685" s="99">
        <f t="shared" si="31"/>
        <v>2</v>
      </c>
      <c r="J685" s="126">
        <f t="shared" si="32"/>
        <v>0.99585062240663902</v>
      </c>
      <c r="K685" s="99"/>
      <c r="L685" s="71">
        <v>480</v>
      </c>
      <c r="M685" s="71">
        <v>1</v>
      </c>
      <c r="N685" s="71">
        <v>1</v>
      </c>
      <c r="O685" s="71">
        <v>0</v>
      </c>
      <c r="P685" s="71">
        <v>0</v>
      </c>
    </row>
    <row r="686" spans="1:16" ht="15" x14ac:dyDescent="0.25">
      <c r="A686" s="122" t="s">
        <v>394</v>
      </c>
      <c r="B686" s="122" t="s">
        <v>487</v>
      </c>
      <c r="C686" s="122" t="s">
        <v>419</v>
      </c>
      <c r="D686" s="39" t="s">
        <v>79</v>
      </c>
      <c r="E686" s="71" t="s">
        <v>499</v>
      </c>
      <c r="F686" s="71" t="s">
        <v>56</v>
      </c>
      <c r="G686" s="71">
        <v>12</v>
      </c>
      <c r="H686" s="71">
        <f t="shared" si="30"/>
        <v>12</v>
      </c>
      <c r="I686" s="99">
        <f t="shared" si="31"/>
        <v>0</v>
      </c>
      <c r="J686" s="126">
        <f t="shared" si="32"/>
        <v>1</v>
      </c>
      <c r="K686" s="99"/>
      <c r="L686" s="71">
        <v>12</v>
      </c>
      <c r="M686" s="71">
        <v>0</v>
      </c>
      <c r="N686" s="71">
        <v>0</v>
      </c>
      <c r="O686" s="71">
        <v>0</v>
      </c>
      <c r="P686" s="71">
        <v>0</v>
      </c>
    </row>
    <row r="687" spans="1:16" ht="15" x14ac:dyDescent="0.25">
      <c r="A687" s="122" t="s">
        <v>394</v>
      </c>
      <c r="B687" s="122" t="s">
        <v>487</v>
      </c>
      <c r="C687" s="122" t="s">
        <v>419</v>
      </c>
      <c r="D687" s="39" t="s">
        <v>79</v>
      </c>
      <c r="E687" s="71" t="s">
        <v>499</v>
      </c>
      <c r="F687" s="71" t="s">
        <v>57</v>
      </c>
      <c r="G687" s="71">
        <v>267</v>
      </c>
      <c r="H687" s="71">
        <f t="shared" si="30"/>
        <v>261</v>
      </c>
      <c r="I687" s="99">
        <f t="shared" si="31"/>
        <v>6</v>
      </c>
      <c r="J687" s="126">
        <f t="shared" si="32"/>
        <v>0.97752808988764039</v>
      </c>
      <c r="K687" s="99"/>
      <c r="L687" s="71">
        <v>261</v>
      </c>
      <c r="M687" s="71">
        <v>2</v>
      </c>
      <c r="N687" s="71">
        <v>1</v>
      </c>
      <c r="O687" s="71">
        <v>3</v>
      </c>
      <c r="P687" s="71">
        <v>0</v>
      </c>
    </row>
    <row r="688" spans="1:16" ht="15" x14ac:dyDescent="0.25">
      <c r="A688" s="122" t="s">
        <v>394</v>
      </c>
      <c r="B688" s="122" t="s">
        <v>487</v>
      </c>
      <c r="C688" s="122" t="s">
        <v>419</v>
      </c>
      <c r="D688" s="39" t="s">
        <v>79</v>
      </c>
      <c r="E688" s="71" t="s">
        <v>499</v>
      </c>
      <c r="F688" s="71" t="s">
        <v>66</v>
      </c>
      <c r="G688" s="71">
        <v>24</v>
      </c>
      <c r="H688" s="71">
        <f t="shared" si="30"/>
        <v>24</v>
      </c>
      <c r="I688" s="99">
        <f t="shared" si="31"/>
        <v>0</v>
      </c>
      <c r="J688" s="126">
        <f t="shared" si="32"/>
        <v>1</v>
      </c>
      <c r="K688" s="99"/>
      <c r="L688" s="71">
        <v>24</v>
      </c>
      <c r="M688" s="71">
        <v>0</v>
      </c>
      <c r="N688" s="71">
        <v>0</v>
      </c>
      <c r="O688" s="71">
        <v>0</v>
      </c>
      <c r="P688" s="71">
        <v>0</v>
      </c>
    </row>
    <row r="689" spans="1:16" ht="15" x14ac:dyDescent="0.25">
      <c r="A689" s="122" t="s">
        <v>394</v>
      </c>
      <c r="B689" s="122" t="s">
        <v>487</v>
      </c>
      <c r="C689" s="122" t="s">
        <v>419</v>
      </c>
      <c r="D689" s="39" t="s">
        <v>79</v>
      </c>
      <c r="E689" s="71" t="s">
        <v>499</v>
      </c>
      <c r="F689" s="71" t="s">
        <v>54</v>
      </c>
      <c r="G689" s="71">
        <v>236</v>
      </c>
      <c r="H689" s="71">
        <f t="shared" si="30"/>
        <v>201</v>
      </c>
      <c r="I689" s="99">
        <f t="shared" si="31"/>
        <v>35</v>
      </c>
      <c r="J689" s="126">
        <f t="shared" si="32"/>
        <v>0.85169491525423724</v>
      </c>
      <c r="K689" s="99"/>
      <c r="L689" s="71">
        <v>201</v>
      </c>
      <c r="M689" s="71">
        <v>12</v>
      </c>
      <c r="N689" s="71">
        <v>16</v>
      </c>
      <c r="O689" s="71">
        <v>5</v>
      </c>
      <c r="P689" s="71">
        <v>2</v>
      </c>
    </row>
    <row r="690" spans="1:16" ht="15" x14ac:dyDescent="0.25">
      <c r="A690" s="122" t="s">
        <v>394</v>
      </c>
      <c r="B690" s="122" t="s">
        <v>487</v>
      </c>
      <c r="C690" s="122" t="s">
        <v>419</v>
      </c>
      <c r="D690" s="39" t="s">
        <v>79</v>
      </c>
      <c r="E690" s="71" t="s">
        <v>499</v>
      </c>
      <c r="F690" s="71" t="s">
        <v>53</v>
      </c>
      <c r="G690" s="71">
        <v>363</v>
      </c>
      <c r="H690" s="71">
        <f t="shared" si="30"/>
        <v>342</v>
      </c>
      <c r="I690" s="99">
        <f t="shared" si="31"/>
        <v>21</v>
      </c>
      <c r="J690" s="126">
        <f t="shared" si="32"/>
        <v>0.94214876033057848</v>
      </c>
      <c r="K690" s="99"/>
      <c r="L690" s="71">
        <v>342</v>
      </c>
      <c r="M690" s="71">
        <v>5</v>
      </c>
      <c r="N690" s="71">
        <v>10</v>
      </c>
      <c r="O690" s="71">
        <v>5</v>
      </c>
      <c r="P690" s="71">
        <v>1</v>
      </c>
    </row>
    <row r="691" spans="1:16" ht="15" x14ac:dyDescent="0.25">
      <c r="A691" s="122" t="s">
        <v>394</v>
      </c>
      <c r="B691" s="122" t="s">
        <v>487</v>
      </c>
      <c r="C691" s="122" t="s">
        <v>419</v>
      </c>
      <c r="D691" s="39" t="s">
        <v>79</v>
      </c>
      <c r="E691" s="71" t="s">
        <v>499</v>
      </c>
      <c r="F691" s="71" t="s">
        <v>67</v>
      </c>
      <c r="G691" s="71">
        <v>131</v>
      </c>
      <c r="H691" s="71">
        <f t="shared" si="30"/>
        <v>125</v>
      </c>
      <c r="I691" s="99">
        <f t="shared" si="31"/>
        <v>6</v>
      </c>
      <c r="J691" s="126">
        <f t="shared" si="32"/>
        <v>0.95419847328244278</v>
      </c>
      <c r="K691" s="99"/>
      <c r="L691" s="71">
        <v>125</v>
      </c>
      <c r="M691" s="71">
        <v>0</v>
      </c>
      <c r="N691" s="71">
        <v>5</v>
      </c>
      <c r="O691" s="71">
        <v>1</v>
      </c>
      <c r="P691" s="71">
        <v>0</v>
      </c>
    </row>
    <row r="692" spans="1:16" ht="15" x14ac:dyDescent="0.25">
      <c r="A692" s="122" t="s">
        <v>394</v>
      </c>
      <c r="B692" s="122" t="s">
        <v>487</v>
      </c>
      <c r="C692" s="122" t="s">
        <v>419</v>
      </c>
      <c r="D692" s="39" t="s">
        <v>79</v>
      </c>
      <c r="E692" s="71" t="s">
        <v>499</v>
      </c>
      <c r="F692" s="71" t="s">
        <v>69</v>
      </c>
      <c r="G692" s="71">
        <v>8</v>
      </c>
      <c r="H692" s="71">
        <f t="shared" si="30"/>
        <v>7</v>
      </c>
      <c r="I692" s="99">
        <f t="shared" si="31"/>
        <v>1</v>
      </c>
      <c r="J692" s="126">
        <f t="shared" si="32"/>
        <v>0.875</v>
      </c>
      <c r="K692" s="99"/>
      <c r="L692" s="71">
        <v>7</v>
      </c>
      <c r="M692" s="71">
        <v>0</v>
      </c>
      <c r="N692" s="71">
        <v>1</v>
      </c>
      <c r="O692" s="71">
        <v>0</v>
      </c>
      <c r="P692" s="71">
        <v>0</v>
      </c>
    </row>
    <row r="693" spans="1:16" ht="15" x14ac:dyDescent="0.25">
      <c r="A693" s="122" t="s">
        <v>394</v>
      </c>
      <c r="B693" s="122" t="s">
        <v>487</v>
      </c>
      <c r="C693" s="122" t="s">
        <v>419</v>
      </c>
      <c r="D693" s="39" t="s">
        <v>79</v>
      </c>
      <c r="E693" s="71" t="s">
        <v>499</v>
      </c>
      <c r="F693" s="71" t="s">
        <v>58</v>
      </c>
      <c r="G693" s="71">
        <v>5</v>
      </c>
      <c r="H693" s="71">
        <f t="shared" si="30"/>
        <v>5</v>
      </c>
      <c r="I693" s="99">
        <f t="shared" si="31"/>
        <v>0</v>
      </c>
      <c r="J693" s="126">
        <f t="shared" si="32"/>
        <v>1</v>
      </c>
      <c r="K693" s="99"/>
      <c r="L693" s="71">
        <v>5</v>
      </c>
      <c r="M693" s="71">
        <v>0</v>
      </c>
      <c r="N693" s="71">
        <v>0</v>
      </c>
      <c r="O693" s="71">
        <v>0</v>
      </c>
      <c r="P693" s="71">
        <v>0</v>
      </c>
    </row>
    <row r="694" spans="1:16" ht="15" x14ac:dyDescent="0.25">
      <c r="A694" s="122" t="s">
        <v>394</v>
      </c>
      <c r="B694" s="122" t="s">
        <v>487</v>
      </c>
      <c r="C694" s="122" t="s">
        <v>419</v>
      </c>
      <c r="D694" s="39" t="s">
        <v>79</v>
      </c>
      <c r="E694" s="71" t="s">
        <v>499</v>
      </c>
      <c r="F694" s="71" t="s">
        <v>59</v>
      </c>
      <c r="G694" s="71">
        <v>20</v>
      </c>
      <c r="H694" s="71">
        <f t="shared" si="30"/>
        <v>20</v>
      </c>
      <c r="I694" s="99">
        <f t="shared" si="31"/>
        <v>0</v>
      </c>
      <c r="J694" s="126">
        <f t="shared" si="32"/>
        <v>1</v>
      </c>
      <c r="K694" s="99"/>
      <c r="L694" s="71">
        <v>20</v>
      </c>
      <c r="M694" s="71">
        <v>0</v>
      </c>
      <c r="N694" s="71">
        <v>0</v>
      </c>
      <c r="O694" s="71">
        <v>0</v>
      </c>
      <c r="P694" s="71">
        <v>0</v>
      </c>
    </row>
    <row r="695" spans="1:16" ht="15" x14ac:dyDescent="0.25">
      <c r="A695" s="122" t="s">
        <v>394</v>
      </c>
      <c r="B695" s="122" t="s">
        <v>487</v>
      </c>
      <c r="C695" s="122" t="s">
        <v>419</v>
      </c>
      <c r="D695" s="39" t="s">
        <v>79</v>
      </c>
      <c r="E695" s="71" t="s">
        <v>499</v>
      </c>
      <c r="F695" s="71" t="s">
        <v>60</v>
      </c>
      <c r="G695" s="71">
        <v>205</v>
      </c>
      <c r="H695" s="71">
        <f t="shared" si="30"/>
        <v>190</v>
      </c>
      <c r="I695" s="99">
        <f t="shared" si="31"/>
        <v>15</v>
      </c>
      <c r="J695" s="126">
        <f t="shared" si="32"/>
        <v>0.92682926829268297</v>
      </c>
      <c r="K695" s="99"/>
      <c r="L695" s="71">
        <v>190</v>
      </c>
      <c r="M695" s="71">
        <v>1</v>
      </c>
      <c r="N695" s="71">
        <v>10</v>
      </c>
      <c r="O695" s="71">
        <v>2</v>
      </c>
      <c r="P695" s="71">
        <v>2</v>
      </c>
    </row>
    <row r="696" spans="1:16" ht="15" x14ac:dyDescent="0.25">
      <c r="A696" s="122" t="s">
        <v>394</v>
      </c>
      <c r="B696" s="122" t="s">
        <v>487</v>
      </c>
      <c r="C696" s="122" t="s">
        <v>419</v>
      </c>
      <c r="D696" s="39" t="s">
        <v>79</v>
      </c>
      <c r="E696" s="71" t="s">
        <v>499</v>
      </c>
      <c r="F696" s="71" t="s">
        <v>61</v>
      </c>
      <c r="G696" s="71">
        <v>298</v>
      </c>
      <c r="H696" s="71">
        <f t="shared" si="30"/>
        <v>284</v>
      </c>
      <c r="I696" s="99">
        <f t="shared" si="31"/>
        <v>14</v>
      </c>
      <c r="J696" s="126">
        <f t="shared" si="32"/>
        <v>0.95302013422818788</v>
      </c>
      <c r="K696" s="99"/>
      <c r="L696" s="71">
        <v>284</v>
      </c>
      <c r="M696" s="71">
        <v>5</v>
      </c>
      <c r="N696" s="71">
        <v>5</v>
      </c>
      <c r="O696" s="71">
        <v>1</v>
      </c>
      <c r="P696" s="71">
        <v>3</v>
      </c>
    </row>
    <row r="697" spans="1:16" ht="15" x14ac:dyDescent="0.25">
      <c r="A697" s="122" t="s">
        <v>394</v>
      </c>
      <c r="B697" s="122" t="s">
        <v>487</v>
      </c>
      <c r="C697" s="122" t="s">
        <v>419</v>
      </c>
      <c r="D697" s="39" t="s">
        <v>175</v>
      </c>
      <c r="E697" s="71" t="s">
        <v>500</v>
      </c>
      <c r="F697" s="71" t="s">
        <v>74</v>
      </c>
      <c r="G697" s="71">
        <v>2</v>
      </c>
      <c r="H697" s="71">
        <f t="shared" si="30"/>
        <v>2</v>
      </c>
      <c r="I697" s="99">
        <f t="shared" si="31"/>
        <v>0</v>
      </c>
      <c r="J697" s="126">
        <f t="shared" si="32"/>
        <v>1</v>
      </c>
      <c r="K697" s="99"/>
      <c r="L697" s="71">
        <v>2</v>
      </c>
      <c r="M697" s="71">
        <v>0</v>
      </c>
      <c r="N697" s="71">
        <v>0</v>
      </c>
      <c r="O697" s="71">
        <v>0</v>
      </c>
      <c r="P697" s="71">
        <v>0</v>
      </c>
    </row>
    <row r="698" spans="1:16" ht="15" x14ac:dyDescent="0.25">
      <c r="A698" s="122" t="s">
        <v>394</v>
      </c>
      <c r="B698" s="122" t="s">
        <v>487</v>
      </c>
      <c r="C698" s="122" t="s">
        <v>419</v>
      </c>
      <c r="D698" s="39" t="s">
        <v>175</v>
      </c>
      <c r="E698" s="71" t="s">
        <v>500</v>
      </c>
      <c r="F698" s="71" t="s">
        <v>71</v>
      </c>
      <c r="G698" s="71">
        <v>7</v>
      </c>
      <c r="H698" s="71">
        <f t="shared" si="30"/>
        <v>7</v>
      </c>
      <c r="I698" s="99">
        <f t="shared" si="31"/>
        <v>0</v>
      </c>
      <c r="J698" s="126">
        <f t="shared" si="32"/>
        <v>1</v>
      </c>
      <c r="K698" s="99"/>
      <c r="L698" s="71">
        <v>7</v>
      </c>
      <c r="M698" s="71">
        <v>0</v>
      </c>
      <c r="N698" s="71">
        <v>0</v>
      </c>
      <c r="O698" s="71">
        <v>0</v>
      </c>
      <c r="P698" s="71">
        <v>0</v>
      </c>
    </row>
    <row r="699" spans="1:16" ht="15" x14ac:dyDescent="0.25">
      <c r="A699" s="122" t="s">
        <v>394</v>
      </c>
      <c r="B699" s="122" t="s">
        <v>487</v>
      </c>
      <c r="C699" s="122" t="s">
        <v>419</v>
      </c>
      <c r="D699" s="39" t="s">
        <v>175</v>
      </c>
      <c r="E699" s="71" t="s">
        <v>500</v>
      </c>
      <c r="F699" s="71" t="s">
        <v>65</v>
      </c>
      <c r="G699" s="71">
        <v>327</v>
      </c>
      <c r="H699" s="71">
        <f t="shared" si="30"/>
        <v>306</v>
      </c>
      <c r="I699" s="99">
        <f t="shared" si="31"/>
        <v>21</v>
      </c>
      <c r="J699" s="126">
        <f t="shared" si="32"/>
        <v>0.93577981651376152</v>
      </c>
      <c r="K699" s="99"/>
      <c r="L699" s="71">
        <v>306</v>
      </c>
      <c r="M699" s="71">
        <v>11</v>
      </c>
      <c r="N699" s="71">
        <v>8</v>
      </c>
      <c r="O699" s="71">
        <v>1</v>
      </c>
      <c r="P699" s="71">
        <v>1</v>
      </c>
    </row>
    <row r="700" spans="1:16" ht="15" x14ac:dyDescent="0.25">
      <c r="A700" s="122" t="s">
        <v>394</v>
      </c>
      <c r="B700" s="122" t="s">
        <v>487</v>
      </c>
      <c r="C700" s="122" t="s">
        <v>419</v>
      </c>
      <c r="D700" s="39" t="s">
        <v>175</v>
      </c>
      <c r="E700" s="71" t="s">
        <v>500</v>
      </c>
      <c r="F700" s="71" t="s">
        <v>56</v>
      </c>
      <c r="G700" s="71">
        <v>11</v>
      </c>
      <c r="H700" s="71">
        <f t="shared" si="30"/>
        <v>11</v>
      </c>
      <c r="I700" s="99">
        <f t="shared" si="31"/>
        <v>0</v>
      </c>
      <c r="J700" s="126">
        <f t="shared" si="32"/>
        <v>1</v>
      </c>
      <c r="K700" s="99"/>
      <c r="L700" s="71">
        <v>11</v>
      </c>
      <c r="M700" s="71">
        <v>0</v>
      </c>
      <c r="N700" s="71">
        <v>0</v>
      </c>
      <c r="O700" s="71">
        <v>0</v>
      </c>
      <c r="P700" s="71">
        <v>0</v>
      </c>
    </row>
    <row r="701" spans="1:16" ht="15" x14ac:dyDescent="0.25">
      <c r="A701" s="122" t="s">
        <v>394</v>
      </c>
      <c r="B701" s="122" t="s">
        <v>487</v>
      </c>
      <c r="C701" s="122" t="s">
        <v>419</v>
      </c>
      <c r="D701" s="39" t="s">
        <v>175</v>
      </c>
      <c r="E701" s="71" t="s">
        <v>500</v>
      </c>
      <c r="F701" s="71" t="s">
        <v>57</v>
      </c>
      <c r="G701" s="71">
        <v>191</v>
      </c>
      <c r="H701" s="71">
        <f t="shared" si="30"/>
        <v>174</v>
      </c>
      <c r="I701" s="99">
        <f t="shared" si="31"/>
        <v>17</v>
      </c>
      <c r="J701" s="126">
        <f t="shared" si="32"/>
        <v>0.91099476439790572</v>
      </c>
      <c r="K701" s="99"/>
      <c r="L701" s="71">
        <v>174</v>
      </c>
      <c r="M701" s="71">
        <v>8</v>
      </c>
      <c r="N701" s="71">
        <v>5</v>
      </c>
      <c r="O701" s="71">
        <v>3</v>
      </c>
      <c r="P701" s="71">
        <v>1</v>
      </c>
    </row>
    <row r="702" spans="1:16" ht="15" x14ac:dyDescent="0.25">
      <c r="A702" s="122" t="s">
        <v>394</v>
      </c>
      <c r="B702" s="122" t="s">
        <v>487</v>
      </c>
      <c r="C702" s="122" t="s">
        <v>419</v>
      </c>
      <c r="D702" s="39" t="s">
        <v>175</v>
      </c>
      <c r="E702" s="71" t="s">
        <v>500</v>
      </c>
      <c r="F702" s="71" t="s">
        <v>66</v>
      </c>
      <c r="G702" s="71">
        <v>40</v>
      </c>
      <c r="H702" s="71">
        <f t="shared" si="30"/>
        <v>39</v>
      </c>
      <c r="I702" s="99">
        <f t="shared" si="31"/>
        <v>1</v>
      </c>
      <c r="J702" s="126">
        <f t="shared" si="32"/>
        <v>0.97499999999999998</v>
      </c>
      <c r="K702" s="99"/>
      <c r="L702" s="71">
        <v>39</v>
      </c>
      <c r="M702" s="71">
        <v>1</v>
      </c>
      <c r="N702" s="71">
        <v>0</v>
      </c>
      <c r="O702" s="71">
        <v>0</v>
      </c>
      <c r="P702" s="71">
        <v>0</v>
      </c>
    </row>
    <row r="703" spans="1:16" ht="15" x14ac:dyDescent="0.25">
      <c r="A703" s="122" t="s">
        <v>394</v>
      </c>
      <c r="B703" s="122" t="s">
        <v>487</v>
      </c>
      <c r="C703" s="122" t="s">
        <v>419</v>
      </c>
      <c r="D703" s="39" t="s">
        <v>175</v>
      </c>
      <c r="E703" s="71" t="s">
        <v>500</v>
      </c>
      <c r="F703" s="71" t="s">
        <v>54</v>
      </c>
      <c r="G703" s="71">
        <v>165</v>
      </c>
      <c r="H703" s="71">
        <f t="shared" si="30"/>
        <v>153</v>
      </c>
      <c r="I703" s="99">
        <f t="shared" si="31"/>
        <v>12</v>
      </c>
      <c r="J703" s="126">
        <f t="shared" si="32"/>
        <v>0.92727272727272725</v>
      </c>
      <c r="K703" s="99"/>
      <c r="L703" s="71">
        <v>153</v>
      </c>
      <c r="M703" s="71">
        <v>4</v>
      </c>
      <c r="N703" s="71">
        <v>7</v>
      </c>
      <c r="O703" s="71">
        <v>1</v>
      </c>
      <c r="P703" s="71">
        <v>0</v>
      </c>
    </row>
    <row r="704" spans="1:16" ht="15" x14ac:dyDescent="0.25">
      <c r="A704" s="122" t="s">
        <v>394</v>
      </c>
      <c r="B704" s="122" t="s">
        <v>487</v>
      </c>
      <c r="C704" s="122" t="s">
        <v>419</v>
      </c>
      <c r="D704" s="39" t="s">
        <v>175</v>
      </c>
      <c r="E704" s="71" t="s">
        <v>500</v>
      </c>
      <c r="F704" s="71" t="s">
        <v>53</v>
      </c>
      <c r="G704" s="71">
        <v>359</v>
      </c>
      <c r="H704" s="71">
        <f t="shared" si="30"/>
        <v>340</v>
      </c>
      <c r="I704" s="99">
        <f t="shared" si="31"/>
        <v>19</v>
      </c>
      <c r="J704" s="126">
        <f t="shared" si="32"/>
        <v>0.94707520891364905</v>
      </c>
      <c r="K704" s="99"/>
      <c r="L704" s="71">
        <v>340</v>
      </c>
      <c r="M704" s="71">
        <v>12</v>
      </c>
      <c r="N704" s="71">
        <v>6</v>
      </c>
      <c r="O704" s="71">
        <v>0</v>
      </c>
      <c r="P704" s="71">
        <v>1</v>
      </c>
    </row>
    <row r="705" spans="1:16" ht="15" x14ac:dyDescent="0.25">
      <c r="A705" s="122" t="s">
        <v>394</v>
      </c>
      <c r="B705" s="122" t="s">
        <v>487</v>
      </c>
      <c r="C705" s="122" t="s">
        <v>419</v>
      </c>
      <c r="D705" s="39" t="s">
        <v>175</v>
      </c>
      <c r="E705" s="71" t="s">
        <v>500</v>
      </c>
      <c r="F705" s="71" t="s">
        <v>67</v>
      </c>
      <c r="G705" s="71">
        <v>90</v>
      </c>
      <c r="H705" s="71">
        <f t="shared" si="30"/>
        <v>89</v>
      </c>
      <c r="I705" s="99">
        <f t="shared" si="31"/>
        <v>1</v>
      </c>
      <c r="J705" s="126">
        <f t="shared" si="32"/>
        <v>0.98888888888888893</v>
      </c>
      <c r="K705" s="99"/>
      <c r="L705" s="71">
        <v>89</v>
      </c>
      <c r="M705" s="71">
        <v>0</v>
      </c>
      <c r="N705" s="71">
        <v>1</v>
      </c>
      <c r="O705" s="71">
        <v>0</v>
      </c>
      <c r="P705" s="71">
        <v>0</v>
      </c>
    </row>
    <row r="706" spans="1:16" ht="15" x14ac:dyDescent="0.25">
      <c r="A706" s="122" t="s">
        <v>394</v>
      </c>
      <c r="B706" s="122" t="s">
        <v>487</v>
      </c>
      <c r="C706" s="122" t="s">
        <v>419</v>
      </c>
      <c r="D706" s="39" t="s">
        <v>175</v>
      </c>
      <c r="E706" s="71" t="s">
        <v>500</v>
      </c>
      <c r="F706" s="71" t="s">
        <v>68</v>
      </c>
      <c r="G706" s="71">
        <v>4</v>
      </c>
      <c r="H706" s="71">
        <f t="shared" si="30"/>
        <v>4</v>
      </c>
      <c r="I706" s="99">
        <f t="shared" si="31"/>
        <v>0</v>
      </c>
      <c r="J706" s="126">
        <f t="shared" si="32"/>
        <v>1</v>
      </c>
      <c r="K706" s="99"/>
      <c r="L706" s="71">
        <v>4</v>
      </c>
      <c r="M706" s="71">
        <v>0</v>
      </c>
      <c r="N706" s="71">
        <v>0</v>
      </c>
      <c r="O706" s="71">
        <v>0</v>
      </c>
      <c r="P706" s="71">
        <v>0</v>
      </c>
    </row>
    <row r="707" spans="1:16" ht="15" x14ac:dyDescent="0.25">
      <c r="A707" s="122" t="s">
        <v>394</v>
      </c>
      <c r="B707" s="122" t="s">
        <v>487</v>
      </c>
      <c r="C707" s="122" t="s">
        <v>419</v>
      </c>
      <c r="D707" s="39" t="s">
        <v>175</v>
      </c>
      <c r="E707" s="71" t="s">
        <v>500</v>
      </c>
      <c r="F707" s="71" t="s">
        <v>58</v>
      </c>
      <c r="G707" s="71">
        <v>468</v>
      </c>
      <c r="H707" s="71">
        <f t="shared" si="30"/>
        <v>450</v>
      </c>
      <c r="I707" s="99">
        <f t="shared" si="31"/>
        <v>18</v>
      </c>
      <c r="J707" s="126">
        <f t="shared" si="32"/>
        <v>0.96153846153846156</v>
      </c>
      <c r="K707" s="99"/>
      <c r="L707" s="71">
        <v>450</v>
      </c>
      <c r="M707" s="71">
        <v>7</v>
      </c>
      <c r="N707" s="71">
        <v>9</v>
      </c>
      <c r="O707" s="71">
        <v>1</v>
      </c>
      <c r="P707" s="71">
        <v>1</v>
      </c>
    </row>
    <row r="708" spans="1:16" ht="15" x14ac:dyDescent="0.25">
      <c r="A708" s="122" t="s">
        <v>394</v>
      </c>
      <c r="B708" s="122" t="s">
        <v>487</v>
      </c>
      <c r="C708" s="122" t="s">
        <v>419</v>
      </c>
      <c r="D708" s="39" t="s">
        <v>175</v>
      </c>
      <c r="E708" s="71" t="s">
        <v>500</v>
      </c>
      <c r="F708" s="71" t="s">
        <v>59</v>
      </c>
      <c r="G708" s="71">
        <v>10</v>
      </c>
      <c r="H708" s="71">
        <f t="shared" si="30"/>
        <v>10</v>
      </c>
      <c r="I708" s="99">
        <f t="shared" si="31"/>
        <v>0</v>
      </c>
      <c r="J708" s="126">
        <f t="shared" si="32"/>
        <v>1</v>
      </c>
      <c r="K708" s="99"/>
      <c r="L708" s="71">
        <v>10</v>
      </c>
      <c r="M708" s="71">
        <v>0</v>
      </c>
      <c r="N708" s="71">
        <v>0</v>
      </c>
      <c r="O708" s="71">
        <v>0</v>
      </c>
      <c r="P708" s="71">
        <v>0</v>
      </c>
    </row>
    <row r="709" spans="1:16" ht="15" x14ac:dyDescent="0.25">
      <c r="A709" s="122" t="s">
        <v>394</v>
      </c>
      <c r="B709" s="122" t="s">
        <v>487</v>
      </c>
      <c r="C709" s="122" t="s">
        <v>419</v>
      </c>
      <c r="D709" s="39" t="s">
        <v>175</v>
      </c>
      <c r="E709" s="71" t="s">
        <v>500</v>
      </c>
      <c r="F709" s="71" t="s">
        <v>60</v>
      </c>
      <c r="G709" s="71">
        <v>183</v>
      </c>
      <c r="H709" s="71">
        <f t="shared" si="30"/>
        <v>158</v>
      </c>
      <c r="I709" s="99">
        <f t="shared" si="31"/>
        <v>25</v>
      </c>
      <c r="J709" s="126">
        <f t="shared" si="32"/>
        <v>0.86338797814207646</v>
      </c>
      <c r="K709" s="99"/>
      <c r="L709" s="71">
        <v>158</v>
      </c>
      <c r="M709" s="71">
        <v>4</v>
      </c>
      <c r="N709" s="71">
        <v>11</v>
      </c>
      <c r="O709" s="71">
        <v>7</v>
      </c>
      <c r="P709" s="71">
        <v>3</v>
      </c>
    </row>
    <row r="710" spans="1:16" ht="15" x14ac:dyDescent="0.25">
      <c r="A710" s="122" t="s">
        <v>394</v>
      </c>
      <c r="B710" s="122" t="s">
        <v>487</v>
      </c>
      <c r="C710" s="122" t="s">
        <v>419</v>
      </c>
      <c r="D710" s="39" t="s">
        <v>175</v>
      </c>
      <c r="E710" s="71" t="s">
        <v>500</v>
      </c>
      <c r="F710" s="71" t="s">
        <v>61</v>
      </c>
      <c r="G710" s="71">
        <v>256</v>
      </c>
      <c r="H710" s="71">
        <f t="shared" si="30"/>
        <v>242</v>
      </c>
      <c r="I710" s="99">
        <f t="shared" si="31"/>
        <v>14</v>
      </c>
      <c r="J710" s="126">
        <f t="shared" si="32"/>
        <v>0.9453125</v>
      </c>
      <c r="K710" s="99"/>
      <c r="L710" s="71">
        <v>242</v>
      </c>
      <c r="M710" s="71">
        <v>4</v>
      </c>
      <c r="N710" s="71">
        <v>9</v>
      </c>
      <c r="O710" s="71">
        <v>1</v>
      </c>
      <c r="P710" s="71">
        <v>0</v>
      </c>
    </row>
    <row r="711" spans="1:16" ht="15" x14ac:dyDescent="0.25">
      <c r="A711" s="122" t="s">
        <v>395</v>
      </c>
      <c r="B711" s="122" t="s">
        <v>460</v>
      </c>
      <c r="C711" s="122" t="s">
        <v>420</v>
      </c>
      <c r="D711" s="39" t="s">
        <v>155</v>
      </c>
      <c r="E711" s="71" t="s">
        <v>501</v>
      </c>
      <c r="F711" s="71" t="s">
        <v>65</v>
      </c>
      <c r="G711" s="71">
        <v>355</v>
      </c>
      <c r="H711" s="71">
        <f t="shared" si="30"/>
        <v>353</v>
      </c>
      <c r="I711" s="99">
        <f t="shared" si="31"/>
        <v>2</v>
      </c>
      <c r="J711" s="126">
        <f t="shared" si="32"/>
        <v>0.9943661971830986</v>
      </c>
      <c r="K711" s="99"/>
      <c r="L711" s="71">
        <v>353</v>
      </c>
      <c r="M711" s="71">
        <v>0</v>
      </c>
      <c r="N711" s="71">
        <v>1</v>
      </c>
      <c r="O711" s="71">
        <v>1</v>
      </c>
      <c r="P711" s="71">
        <v>0</v>
      </c>
    </row>
    <row r="712" spans="1:16" ht="15" x14ac:dyDescent="0.25">
      <c r="A712" s="122" t="s">
        <v>395</v>
      </c>
      <c r="B712" s="122" t="s">
        <v>460</v>
      </c>
      <c r="C712" s="122" t="s">
        <v>420</v>
      </c>
      <c r="D712" s="39" t="s">
        <v>155</v>
      </c>
      <c r="E712" s="71" t="s">
        <v>501</v>
      </c>
      <c r="F712" s="71" t="s">
        <v>56</v>
      </c>
      <c r="G712" s="71">
        <v>5</v>
      </c>
      <c r="H712" s="71">
        <f t="shared" ref="H712:H775" si="33">L712</f>
        <v>5</v>
      </c>
      <c r="I712" s="99">
        <f t="shared" ref="I712:I775" si="34">SUM(M712:P712)</f>
        <v>0</v>
      </c>
      <c r="J712" s="126">
        <f t="shared" ref="J712:J775" si="35">H712/G712</f>
        <v>1</v>
      </c>
      <c r="K712" s="99"/>
      <c r="L712" s="71">
        <v>5</v>
      </c>
      <c r="M712" s="71">
        <v>0</v>
      </c>
      <c r="N712" s="71">
        <v>0</v>
      </c>
      <c r="O712" s="71">
        <v>0</v>
      </c>
      <c r="P712" s="71">
        <v>0</v>
      </c>
    </row>
    <row r="713" spans="1:16" ht="15" x14ac:dyDescent="0.25">
      <c r="A713" s="122" t="s">
        <v>395</v>
      </c>
      <c r="B713" s="122" t="s">
        <v>460</v>
      </c>
      <c r="C713" s="122" t="s">
        <v>420</v>
      </c>
      <c r="D713" s="39" t="s">
        <v>155</v>
      </c>
      <c r="E713" s="71" t="s">
        <v>501</v>
      </c>
      <c r="F713" s="71" t="s">
        <v>57</v>
      </c>
      <c r="G713" s="71">
        <v>201</v>
      </c>
      <c r="H713" s="71">
        <f t="shared" si="33"/>
        <v>198</v>
      </c>
      <c r="I713" s="99">
        <f t="shared" si="34"/>
        <v>3</v>
      </c>
      <c r="J713" s="126">
        <f t="shared" si="35"/>
        <v>0.9850746268656716</v>
      </c>
      <c r="K713" s="99"/>
      <c r="L713" s="71">
        <v>198</v>
      </c>
      <c r="M713" s="71">
        <v>2</v>
      </c>
      <c r="N713" s="71">
        <v>1</v>
      </c>
      <c r="O713" s="71">
        <v>0</v>
      </c>
      <c r="P713" s="71">
        <v>0</v>
      </c>
    </row>
    <row r="714" spans="1:16" ht="15" x14ac:dyDescent="0.25">
      <c r="A714" s="122" t="s">
        <v>395</v>
      </c>
      <c r="B714" s="122" t="s">
        <v>460</v>
      </c>
      <c r="C714" s="122" t="s">
        <v>420</v>
      </c>
      <c r="D714" s="39" t="s">
        <v>155</v>
      </c>
      <c r="E714" s="71" t="s">
        <v>501</v>
      </c>
      <c r="F714" s="71" t="s">
        <v>66</v>
      </c>
      <c r="G714" s="71">
        <v>17</v>
      </c>
      <c r="H714" s="71">
        <f t="shared" si="33"/>
        <v>17</v>
      </c>
      <c r="I714" s="99">
        <f t="shared" si="34"/>
        <v>0</v>
      </c>
      <c r="J714" s="126">
        <f t="shared" si="35"/>
        <v>1</v>
      </c>
      <c r="K714" s="99"/>
      <c r="L714" s="71">
        <v>17</v>
      </c>
      <c r="M714" s="71">
        <v>0</v>
      </c>
      <c r="N714" s="71">
        <v>0</v>
      </c>
      <c r="O714" s="71">
        <v>0</v>
      </c>
      <c r="P714" s="71">
        <v>0</v>
      </c>
    </row>
    <row r="715" spans="1:16" ht="15" x14ac:dyDescent="0.25">
      <c r="A715" s="122" t="s">
        <v>395</v>
      </c>
      <c r="B715" s="122" t="s">
        <v>460</v>
      </c>
      <c r="C715" s="122" t="s">
        <v>420</v>
      </c>
      <c r="D715" s="39" t="s">
        <v>155</v>
      </c>
      <c r="E715" s="71" t="s">
        <v>501</v>
      </c>
      <c r="F715" s="71" t="s">
        <v>54</v>
      </c>
      <c r="G715" s="71">
        <v>177</v>
      </c>
      <c r="H715" s="71">
        <f t="shared" si="33"/>
        <v>175</v>
      </c>
      <c r="I715" s="99">
        <f t="shared" si="34"/>
        <v>2</v>
      </c>
      <c r="J715" s="126">
        <f t="shared" si="35"/>
        <v>0.98870056497175141</v>
      </c>
      <c r="K715" s="99"/>
      <c r="L715" s="71">
        <v>175</v>
      </c>
      <c r="M715" s="71">
        <v>1</v>
      </c>
      <c r="N715" s="71">
        <v>0</v>
      </c>
      <c r="O715" s="71">
        <v>1</v>
      </c>
      <c r="P715" s="71">
        <v>0</v>
      </c>
    </row>
    <row r="716" spans="1:16" ht="15" x14ac:dyDescent="0.25">
      <c r="A716" s="122" t="s">
        <v>395</v>
      </c>
      <c r="B716" s="122" t="s">
        <v>460</v>
      </c>
      <c r="C716" s="122" t="s">
        <v>420</v>
      </c>
      <c r="D716" s="39" t="s">
        <v>155</v>
      </c>
      <c r="E716" s="71" t="s">
        <v>501</v>
      </c>
      <c r="F716" s="71" t="s">
        <v>53</v>
      </c>
      <c r="G716" s="71">
        <v>318</v>
      </c>
      <c r="H716" s="71">
        <f t="shared" si="33"/>
        <v>305</v>
      </c>
      <c r="I716" s="99">
        <f t="shared" si="34"/>
        <v>13</v>
      </c>
      <c r="J716" s="126">
        <f t="shared" si="35"/>
        <v>0.95911949685534592</v>
      </c>
      <c r="K716" s="99"/>
      <c r="L716" s="71">
        <v>305</v>
      </c>
      <c r="M716" s="71">
        <v>6</v>
      </c>
      <c r="N716" s="71">
        <v>7</v>
      </c>
      <c r="O716" s="71">
        <v>0</v>
      </c>
      <c r="P716" s="71">
        <v>0</v>
      </c>
    </row>
    <row r="717" spans="1:16" ht="15" x14ac:dyDescent="0.25">
      <c r="A717" s="122" t="s">
        <v>395</v>
      </c>
      <c r="B717" s="122" t="s">
        <v>460</v>
      </c>
      <c r="C717" s="122" t="s">
        <v>420</v>
      </c>
      <c r="D717" s="39" t="s">
        <v>155</v>
      </c>
      <c r="E717" s="71" t="s">
        <v>501</v>
      </c>
      <c r="F717" s="71" t="s">
        <v>67</v>
      </c>
      <c r="G717" s="71">
        <v>80</v>
      </c>
      <c r="H717" s="71">
        <f t="shared" si="33"/>
        <v>76</v>
      </c>
      <c r="I717" s="99">
        <f t="shared" si="34"/>
        <v>4</v>
      </c>
      <c r="J717" s="126">
        <f t="shared" si="35"/>
        <v>0.95</v>
      </c>
      <c r="K717" s="99"/>
      <c r="L717" s="71">
        <v>76</v>
      </c>
      <c r="M717" s="71">
        <v>3</v>
      </c>
      <c r="N717" s="71">
        <v>1</v>
      </c>
      <c r="O717" s="71">
        <v>0</v>
      </c>
      <c r="P717" s="71">
        <v>0</v>
      </c>
    </row>
    <row r="718" spans="1:16" ht="15" x14ac:dyDescent="0.25">
      <c r="A718" s="122" t="s">
        <v>395</v>
      </c>
      <c r="B718" s="122" t="s">
        <v>460</v>
      </c>
      <c r="C718" s="122" t="s">
        <v>420</v>
      </c>
      <c r="D718" s="39" t="s">
        <v>155</v>
      </c>
      <c r="E718" s="71" t="s">
        <v>501</v>
      </c>
      <c r="F718" s="71" t="s">
        <v>58</v>
      </c>
      <c r="G718" s="71">
        <v>299</v>
      </c>
      <c r="H718" s="71">
        <f t="shared" si="33"/>
        <v>297</v>
      </c>
      <c r="I718" s="99">
        <f t="shared" si="34"/>
        <v>2</v>
      </c>
      <c r="J718" s="126">
        <f t="shared" si="35"/>
        <v>0.99331103678929766</v>
      </c>
      <c r="K718" s="99"/>
      <c r="L718" s="71">
        <v>297</v>
      </c>
      <c r="M718" s="71">
        <v>1</v>
      </c>
      <c r="N718" s="71">
        <v>1</v>
      </c>
      <c r="O718" s="71">
        <v>0</v>
      </c>
      <c r="P718" s="71">
        <v>0</v>
      </c>
    </row>
    <row r="719" spans="1:16" ht="15" x14ac:dyDescent="0.25">
      <c r="A719" s="122" t="s">
        <v>395</v>
      </c>
      <c r="B719" s="122" t="s">
        <v>460</v>
      </c>
      <c r="C719" s="122" t="s">
        <v>420</v>
      </c>
      <c r="D719" s="39" t="s">
        <v>155</v>
      </c>
      <c r="E719" s="71" t="s">
        <v>501</v>
      </c>
      <c r="F719" s="71" t="s">
        <v>59</v>
      </c>
      <c r="G719" s="71">
        <v>9</v>
      </c>
      <c r="H719" s="71">
        <f t="shared" si="33"/>
        <v>9</v>
      </c>
      <c r="I719" s="99">
        <f t="shared" si="34"/>
        <v>0</v>
      </c>
      <c r="J719" s="126">
        <f t="shared" si="35"/>
        <v>1</v>
      </c>
      <c r="K719" s="99"/>
      <c r="L719" s="71">
        <v>9</v>
      </c>
      <c r="M719" s="71">
        <v>0</v>
      </c>
      <c r="N719" s="71">
        <v>0</v>
      </c>
      <c r="O719" s="71">
        <v>0</v>
      </c>
      <c r="P719" s="71">
        <v>0</v>
      </c>
    </row>
    <row r="720" spans="1:16" ht="15" x14ac:dyDescent="0.25">
      <c r="A720" s="122" t="s">
        <v>395</v>
      </c>
      <c r="B720" s="122" t="s">
        <v>460</v>
      </c>
      <c r="C720" s="122" t="s">
        <v>420</v>
      </c>
      <c r="D720" s="39" t="s">
        <v>155</v>
      </c>
      <c r="E720" s="71" t="s">
        <v>501</v>
      </c>
      <c r="F720" s="71" t="s">
        <v>60</v>
      </c>
      <c r="G720" s="71">
        <v>235</v>
      </c>
      <c r="H720" s="71">
        <f t="shared" si="33"/>
        <v>224</v>
      </c>
      <c r="I720" s="99">
        <f t="shared" si="34"/>
        <v>11</v>
      </c>
      <c r="J720" s="126">
        <f t="shared" si="35"/>
        <v>0.95319148936170217</v>
      </c>
      <c r="K720" s="99"/>
      <c r="L720" s="71">
        <v>224</v>
      </c>
      <c r="M720" s="71">
        <v>3</v>
      </c>
      <c r="N720" s="71">
        <v>3</v>
      </c>
      <c r="O720" s="71">
        <v>2</v>
      </c>
      <c r="P720" s="71">
        <v>3</v>
      </c>
    </row>
    <row r="721" spans="1:16" ht="15" x14ac:dyDescent="0.25">
      <c r="A721" s="122" t="s">
        <v>395</v>
      </c>
      <c r="B721" s="122" t="s">
        <v>460</v>
      </c>
      <c r="C721" s="122" t="s">
        <v>420</v>
      </c>
      <c r="D721" s="39" t="s">
        <v>155</v>
      </c>
      <c r="E721" s="71" t="s">
        <v>501</v>
      </c>
      <c r="F721" s="71" t="s">
        <v>61</v>
      </c>
      <c r="G721" s="71">
        <v>211</v>
      </c>
      <c r="H721" s="71">
        <f t="shared" si="33"/>
        <v>210</v>
      </c>
      <c r="I721" s="99">
        <f t="shared" si="34"/>
        <v>1</v>
      </c>
      <c r="J721" s="126">
        <f t="shared" si="35"/>
        <v>0.99526066350710896</v>
      </c>
      <c r="K721" s="99"/>
      <c r="L721" s="71">
        <v>210</v>
      </c>
      <c r="M721" s="71">
        <v>0</v>
      </c>
      <c r="N721" s="71">
        <v>0</v>
      </c>
      <c r="O721" s="71">
        <v>1</v>
      </c>
      <c r="P721" s="71">
        <v>0</v>
      </c>
    </row>
    <row r="722" spans="1:16" ht="15" x14ac:dyDescent="0.25">
      <c r="A722" s="122" t="s">
        <v>395</v>
      </c>
      <c r="B722" s="122" t="s">
        <v>460</v>
      </c>
      <c r="C722" s="122" t="s">
        <v>420</v>
      </c>
      <c r="D722" s="39" t="s">
        <v>224</v>
      </c>
      <c r="E722" s="71" t="s">
        <v>502</v>
      </c>
      <c r="F722" s="71" t="s">
        <v>56</v>
      </c>
      <c r="G722" s="71">
        <v>3</v>
      </c>
      <c r="H722" s="71">
        <f t="shared" si="33"/>
        <v>3</v>
      </c>
      <c r="I722" s="99">
        <f t="shared" si="34"/>
        <v>0</v>
      </c>
      <c r="J722" s="126">
        <f t="shared" si="35"/>
        <v>1</v>
      </c>
      <c r="K722" s="99"/>
      <c r="L722" s="71">
        <v>3</v>
      </c>
      <c r="M722" s="71">
        <v>0</v>
      </c>
      <c r="N722" s="71">
        <v>0</v>
      </c>
      <c r="O722" s="71">
        <v>0</v>
      </c>
      <c r="P722" s="71">
        <v>0</v>
      </c>
    </row>
    <row r="723" spans="1:16" ht="15" x14ac:dyDescent="0.25">
      <c r="A723" s="122" t="s">
        <v>395</v>
      </c>
      <c r="B723" s="122" t="s">
        <v>460</v>
      </c>
      <c r="C723" s="122" t="s">
        <v>420</v>
      </c>
      <c r="D723" s="39" t="s">
        <v>224</v>
      </c>
      <c r="E723" s="71" t="s">
        <v>502</v>
      </c>
      <c r="F723" s="71" t="s">
        <v>58</v>
      </c>
      <c r="G723" s="71">
        <v>259</v>
      </c>
      <c r="H723" s="71">
        <f t="shared" si="33"/>
        <v>259</v>
      </c>
      <c r="I723" s="99">
        <f t="shared" si="34"/>
        <v>0</v>
      </c>
      <c r="J723" s="126">
        <f t="shared" si="35"/>
        <v>1</v>
      </c>
      <c r="K723" s="99"/>
      <c r="L723" s="71">
        <v>259</v>
      </c>
      <c r="M723" s="71">
        <v>0</v>
      </c>
      <c r="N723" s="71">
        <v>0</v>
      </c>
      <c r="O723" s="71">
        <v>0</v>
      </c>
      <c r="P723" s="71">
        <v>0</v>
      </c>
    </row>
    <row r="724" spans="1:16" ht="15" x14ac:dyDescent="0.25">
      <c r="A724" s="122" t="s">
        <v>395</v>
      </c>
      <c r="B724" s="122" t="s">
        <v>460</v>
      </c>
      <c r="C724" s="122" t="s">
        <v>420</v>
      </c>
      <c r="D724" s="39" t="s">
        <v>201</v>
      </c>
      <c r="E724" s="71" t="s">
        <v>503</v>
      </c>
      <c r="F724" s="71" t="s">
        <v>56</v>
      </c>
      <c r="G724" s="71">
        <v>35</v>
      </c>
      <c r="H724" s="71">
        <f t="shared" si="33"/>
        <v>35</v>
      </c>
      <c r="I724" s="99">
        <f t="shared" si="34"/>
        <v>0</v>
      </c>
      <c r="J724" s="126">
        <f t="shared" si="35"/>
        <v>1</v>
      </c>
      <c r="K724" s="99"/>
      <c r="L724" s="71">
        <v>35</v>
      </c>
      <c r="M724" s="71">
        <v>0</v>
      </c>
      <c r="N724" s="71">
        <v>0</v>
      </c>
      <c r="O724" s="71">
        <v>0</v>
      </c>
      <c r="P724" s="71">
        <v>0</v>
      </c>
    </row>
    <row r="725" spans="1:16" ht="15" x14ac:dyDescent="0.25">
      <c r="A725" s="122" t="s">
        <v>395</v>
      </c>
      <c r="B725" s="122" t="s">
        <v>460</v>
      </c>
      <c r="C725" s="122" t="s">
        <v>420</v>
      </c>
      <c r="D725" s="39" t="s">
        <v>201</v>
      </c>
      <c r="E725" s="71" t="s">
        <v>503</v>
      </c>
      <c r="F725" s="71" t="s">
        <v>57</v>
      </c>
      <c r="G725" s="71">
        <v>243</v>
      </c>
      <c r="H725" s="71">
        <f t="shared" si="33"/>
        <v>228</v>
      </c>
      <c r="I725" s="99">
        <f t="shared" si="34"/>
        <v>15</v>
      </c>
      <c r="J725" s="126">
        <f t="shared" si="35"/>
        <v>0.93827160493827155</v>
      </c>
      <c r="K725" s="99"/>
      <c r="L725" s="71">
        <v>228</v>
      </c>
      <c r="M725" s="71">
        <v>4</v>
      </c>
      <c r="N725" s="71">
        <v>8</v>
      </c>
      <c r="O725" s="71">
        <v>3</v>
      </c>
      <c r="P725" s="71">
        <v>0</v>
      </c>
    </row>
    <row r="726" spans="1:16" ht="15" x14ac:dyDescent="0.25">
      <c r="A726" s="122" t="s">
        <v>395</v>
      </c>
      <c r="B726" s="122" t="s">
        <v>460</v>
      </c>
      <c r="C726" s="122" t="s">
        <v>420</v>
      </c>
      <c r="D726" s="39" t="s">
        <v>201</v>
      </c>
      <c r="E726" s="71" t="s">
        <v>503</v>
      </c>
      <c r="F726" s="71" t="s">
        <v>66</v>
      </c>
      <c r="G726" s="71">
        <v>34</v>
      </c>
      <c r="H726" s="71">
        <f t="shared" si="33"/>
        <v>33</v>
      </c>
      <c r="I726" s="99">
        <f t="shared" si="34"/>
        <v>1</v>
      </c>
      <c r="J726" s="126">
        <f t="shared" si="35"/>
        <v>0.97058823529411764</v>
      </c>
      <c r="K726" s="99"/>
      <c r="L726" s="71">
        <v>33</v>
      </c>
      <c r="M726" s="71">
        <v>0</v>
      </c>
      <c r="N726" s="71">
        <v>1</v>
      </c>
      <c r="O726" s="71">
        <v>0</v>
      </c>
      <c r="P726" s="71">
        <v>0</v>
      </c>
    </row>
    <row r="727" spans="1:16" ht="15" x14ac:dyDescent="0.25">
      <c r="A727" s="122" t="s">
        <v>395</v>
      </c>
      <c r="B727" s="122" t="s">
        <v>460</v>
      </c>
      <c r="C727" s="122" t="s">
        <v>420</v>
      </c>
      <c r="D727" s="39" t="s">
        <v>201</v>
      </c>
      <c r="E727" s="71" t="s">
        <v>503</v>
      </c>
      <c r="F727" s="71" t="s">
        <v>54</v>
      </c>
      <c r="G727" s="71">
        <v>283</v>
      </c>
      <c r="H727" s="71">
        <f t="shared" si="33"/>
        <v>275</v>
      </c>
      <c r="I727" s="99">
        <f t="shared" si="34"/>
        <v>8</v>
      </c>
      <c r="J727" s="126">
        <f t="shared" si="35"/>
        <v>0.9717314487632509</v>
      </c>
      <c r="K727" s="99"/>
      <c r="L727" s="71">
        <v>275</v>
      </c>
      <c r="M727" s="71">
        <v>1</v>
      </c>
      <c r="N727" s="71">
        <v>4</v>
      </c>
      <c r="O727" s="71">
        <v>3</v>
      </c>
      <c r="P727" s="71">
        <v>0</v>
      </c>
    </row>
    <row r="728" spans="1:16" ht="15" x14ac:dyDescent="0.25">
      <c r="A728" s="122" t="s">
        <v>395</v>
      </c>
      <c r="B728" s="122" t="s">
        <v>460</v>
      </c>
      <c r="C728" s="122" t="s">
        <v>420</v>
      </c>
      <c r="D728" s="39" t="s">
        <v>201</v>
      </c>
      <c r="E728" s="71" t="s">
        <v>503</v>
      </c>
      <c r="F728" s="71" t="s">
        <v>53</v>
      </c>
      <c r="G728" s="71">
        <v>404</v>
      </c>
      <c r="H728" s="71">
        <f t="shared" si="33"/>
        <v>383</v>
      </c>
      <c r="I728" s="99">
        <f t="shared" si="34"/>
        <v>21</v>
      </c>
      <c r="J728" s="126">
        <f t="shared" si="35"/>
        <v>0.94801980198019797</v>
      </c>
      <c r="K728" s="99"/>
      <c r="L728" s="71">
        <v>383</v>
      </c>
      <c r="M728" s="71">
        <v>6</v>
      </c>
      <c r="N728" s="71">
        <v>12</v>
      </c>
      <c r="O728" s="71">
        <v>1</v>
      </c>
      <c r="P728" s="71">
        <v>2</v>
      </c>
    </row>
    <row r="729" spans="1:16" ht="15" x14ac:dyDescent="0.25">
      <c r="A729" s="122" t="s">
        <v>395</v>
      </c>
      <c r="B729" s="122" t="s">
        <v>460</v>
      </c>
      <c r="C729" s="122" t="s">
        <v>420</v>
      </c>
      <c r="D729" s="39" t="s">
        <v>201</v>
      </c>
      <c r="E729" s="71" t="s">
        <v>503</v>
      </c>
      <c r="F729" s="71" t="s">
        <v>67</v>
      </c>
      <c r="G729" s="71">
        <v>116</v>
      </c>
      <c r="H729" s="71">
        <f t="shared" si="33"/>
        <v>113</v>
      </c>
      <c r="I729" s="99">
        <f t="shared" si="34"/>
        <v>3</v>
      </c>
      <c r="J729" s="126">
        <f t="shared" si="35"/>
        <v>0.97413793103448276</v>
      </c>
      <c r="K729" s="99"/>
      <c r="L729" s="71">
        <v>113</v>
      </c>
      <c r="M729" s="71">
        <v>1</v>
      </c>
      <c r="N729" s="71">
        <v>1</v>
      </c>
      <c r="O729" s="71">
        <v>1</v>
      </c>
      <c r="P729" s="71">
        <v>0</v>
      </c>
    </row>
    <row r="730" spans="1:16" ht="15" x14ac:dyDescent="0.25">
      <c r="A730" s="122" t="s">
        <v>395</v>
      </c>
      <c r="B730" s="122" t="s">
        <v>460</v>
      </c>
      <c r="C730" s="122" t="s">
        <v>420</v>
      </c>
      <c r="D730" s="39" t="s">
        <v>201</v>
      </c>
      <c r="E730" s="71" t="s">
        <v>503</v>
      </c>
      <c r="F730" s="71" t="s">
        <v>68</v>
      </c>
      <c r="G730" s="71">
        <v>6</v>
      </c>
      <c r="H730" s="71">
        <f t="shared" si="33"/>
        <v>6</v>
      </c>
      <c r="I730" s="99">
        <f t="shared" si="34"/>
        <v>0</v>
      </c>
      <c r="J730" s="126">
        <f t="shared" si="35"/>
        <v>1</v>
      </c>
      <c r="K730" s="99"/>
      <c r="L730" s="71">
        <v>6</v>
      </c>
      <c r="M730" s="71">
        <v>0</v>
      </c>
      <c r="N730" s="71">
        <v>0</v>
      </c>
      <c r="O730" s="71">
        <v>0</v>
      </c>
      <c r="P730" s="71">
        <v>0</v>
      </c>
    </row>
    <row r="731" spans="1:16" ht="15" x14ac:dyDescent="0.25">
      <c r="A731" s="122" t="s">
        <v>395</v>
      </c>
      <c r="B731" s="122" t="s">
        <v>460</v>
      </c>
      <c r="C731" s="122" t="s">
        <v>420</v>
      </c>
      <c r="D731" s="39" t="s">
        <v>201</v>
      </c>
      <c r="E731" s="71" t="s">
        <v>503</v>
      </c>
      <c r="F731" s="71" t="s">
        <v>69</v>
      </c>
      <c r="G731" s="71">
        <v>57</v>
      </c>
      <c r="H731" s="71">
        <f t="shared" si="33"/>
        <v>21</v>
      </c>
      <c r="I731" s="99">
        <f t="shared" si="34"/>
        <v>36</v>
      </c>
      <c r="J731" s="126">
        <f t="shared" si="35"/>
        <v>0.36842105263157893</v>
      </c>
      <c r="K731" s="99"/>
      <c r="L731" s="71">
        <v>21</v>
      </c>
      <c r="M731" s="71">
        <v>4</v>
      </c>
      <c r="N731" s="71">
        <v>11</v>
      </c>
      <c r="O731" s="71">
        <v>13</v>
      </c>
      <c r="P731" s="71">
        <v>8</v>
      </c>
    </row>
    <row r="732" spans="1:16" ht="15" x14ac:dyDescent="0.25">
      <c r="A732" s="122" t="s">
        <v>395</v>
      </c>
      <c r="B732" s="122" t="s">
        <v>460</v>
      </c>
      <c r="C732" s="122" t="s">
        <v>420</v>
      </c>
      <c r="D732" s="39" t="s">
        <v>201</v>
      </c>
      <c r="E732" s="71" t="s">
        <v>503</v>
      </c>
      <c r="F732" s="71" t="s">
        <v>58</v>
      </c>
      <c r="G732" s="71">
        <v>272</v>
      </c>
      <c r="H732" s="71">
        <f t="shared" si="33"/>
        <v>259</v>
      </c>
      <c r="I732" s="99">
        <f t="shared" si="34"/>
        <v>13</v>
      </c>
      <c r="J732" s="126">
        <f t="shared" si="35"/>
        <v>0.95220588235294112</v>
      </c>
      <c r="K732" s="99"/>
      <c r="L732" s="71">
        <v>259</v>
      </c>
      <c r="M732" s="71">
        <v>0</v>
      </c>
      <c r="N732" s="71">
        <v>8</v>
      </c>
      <c r="O732" s="71">
        <v>5</v>
      </c>
      <c r="P732" s="71">
        <v>0</v>
      </c>
    </row>
    <row r="733" spans="1:16" ht="15" x14ac:dyDescent="0.25">
      <c r="A733" s="122" t="s">
        <v>395</v>
      </c>
      <c r="B733" s="122" t="s">
        <v>460</v>
      </c>
      <c r="C733" s="122" t="s">
        <v>420</v>
      </c>
      <c r="D733" s="39" t="s">
        <v>201</v>
      </c>
      <c r="E733" s="71" t="s">
        <v>503</v>
      </c>
      <c r="F733" s="71" t="s">
        <v>59</v>
      </c>
      <c r="G733" s="71">
        <v>9</v>
      </c>
      <c r="H733" s="71">
        <f t="shared" si="33"/>
        <v>9</v>
      </c>
      <c r="I733" s="99">
        <f t="shared" si="34"/>
        <v>0</v>
      </c>
      <c r="J733" s="126">
        <f t="shared" si="35"/>
        <v>1</v>
      </c>
      <c r="K733" s="99"/>
      <c r="L733" s="71">
        <v>9</v>
      </c>
      <c r="M733" s="71">
        <v>0</v>
      </c>
      <c r="N733" s="71">
        <v>0</v>
      </c>
      <c r="O733" s="71">
        <v>0</v>
      </c>
      <c r="P733" s="71">
        <v>0</v>
      </c>
    </row>
    <row r="734" spans="1:16" ht="15" x14ac:dyDescent="0.25">
      <c r="A734" s="122" t="s">
        <v>395</v>
      </c>
      <c r="B734" s="122" t="s">
        <v>460</v>
      </c>
      <c r="C734" s="122" t="s">
        <v>420</v>
      </c>
      <c r="D734" s="39" t="s">
        <v>201</v>
      </c>
      <c r="E734" s="71" t="s">
        <v>503</v>
      </c>
      <c r="F734" s="71" t="s">
        <v>60</v>
      </c>
      <c r="G734" s="71">
        <v>235</v>
      </c>
      <c r="H734" s="71">
        <f t="shared" si="33"/>
        <v>226</v>
      </c>
      <c r="I734" s="99">
        <f t="shared" si="34"/>
        <v>9</v>
      </c>
      <c r="J734" s="126">
        <f t="shared" si="35"/>
        <v>0.96170212765957441</v>
      </c>
      <c r="K734" s="99"/>
      <c r="L734" s="71">
        <v>226</v>
      </c>
      <c r="M734" s="71">
        <v>2</v>
      </c>
      <c r="N734" s="71">
        <v>6</v>
      </c>
      <c r="O734" s="71">
        <v>0</v>
      </c>
      <c r="P734" s="71">
        <v>1</v>
      </c>
    </row>
    <row r="735" spans="1:16" ht="15" x14ac:dyDescent="0.25">
      <c r="A735" s="122" t="s">
        <v>395</v>
      </c>
      <c r="B735" s="122" t="s">
        <v>460</v>
      </c>
      <c r="C735" s="122" t="s">
        <v>420</v>
      </c>
      <c r="D735" s="39" t="s">
        <v>201</v>
      </c>
      <c r="E735" s="71" t="s">
        <v>503</v>
      </c>
      <c r="F735" s="71" t="s">
        <v>61</v>
      </c>
      <c r="G735" s="71">
        <v>241</v>
      </c>
      <c r="H735" s="71">
        <f t="shared" si="33"/>
        <v>235</v>
      </c>
      <c r="I735" s="99">
        <f t="shared" si="34"/>
        <v>6</v>
      </c>
      <c r="J735" s="126">
        <f t="shared" si="35"/>
        <v>0.975103734439834</v>
      </c>
      <c r="K735" s="99"/>
      <c r="L735" s="71">
        <v>235</v>
      </c>
      <c r="M735" s="71">
        <v>1</v>
      </c>
      <c r="N735" s="71">
        <v>1</v>
      </c>
      <c r="O735" s="71">
        <v>4</v>
      </c>
      <c r="P735" s="71">
        <v>0</v>
      </c>
    </row>
    <row r="736" spans="1:16" ht="15" x14ac:dyDescent="0.25">
      <c r="A736" s="122" t="s">
        <v>395</v>
      </c>
      <c r="B736" s="122" t="s">
        <v>460</v>
      </c>
      <c r="C736" s="122" t="s">
        <v>420</v>
      </c>
      <c r="D736" s="39" t="s">
        <v>202</v>
      </c>
      <c r="E736" s="71" t="s">
        <v>504</v>
      </c>
      <c r="F736" s="71" t="s">
        <v>65</v>
      </c>
      <c r="G736" s="71">
        <v>952</v>
      </c>
      <c r="H736" s="71">
        <f t="shared" si="33"/>
        <v>930</v>
      </c>
      <c r="I736" s="99">
        <f t="shared" si="34"/>
        <v>22</v>
      </c>
      <c r="J736" s="126">
        <f t="shared" si="35"/>
        <v>0.97689075630252098</v>
      </c>
      <c r="K736" s="99"/>
      <c r="L736" s="71">
        <v>930</v>
      </c>
      <c r="M736" s="71">
        <v>12</v>
      </c>
      <c r="N736" s="71">
        <v>6</v>
      </c>
      <c r="O736" s="71">
        <v>3</v>
      </c>
      <c r="P736" s="71">
        <v>1</v>
      </c>
    </row>
    <row r="737" spans="1:16" ht="15" x14ac:dyDescent="0.25">
      <c r="A737" s="122" t="s">
        <v>395</v>
      </c>
      <c r="B737" s="122" t="s">
        <v>460</v>
      </c>
      <c r="C737" s="122" t="s">
        <v>420</v>
      </c>
      <c r="D737" s="39" t="s">
        <v>202</v>
      </c>
      <c r="E737" s="71" t="s">
        <v>504</v>
      </c>
      <c r="F737" s="71" t="s">
        <v>56</v>
      </c>
      <c r="G737" s="71">
        <v>17</v>
      </c>
      <c r="H737" s="71">
        <f t="shared" si="33"/>
        <v>17</v>
      </c>
      <c r="I737" s="99">
        <f t="shared" si="34"/>
        <v>0</v>
      </c>
      <c r="J737" s="126">
        <f t="shared" si="35"/>
        <v>1</v>
      </c>
      <c r="K737" s="99"/>
      <c r="L737" s="71">
        <v>17</v>
      </c>
      <c r="M737" s="71">
        <v>0</v>
      </c>
      <c r="N737" s="71">
        <v>0</v>
      </c>
      <c r="O737" s="71">
        <v>0</v>
      </c>
      <c r="P737" s="71">
        <v>0</v>
      </c>
    </row>
    <row r="738" spans="1:16" ht="15" x14ac:dyDescent="0.25">
      <c r="A738" s="122" t="s">
        <v>395</v>
      </c>
      <c r="B738" s="122" t="s">
        <v>460</v>
      </c>
      <c r="C738" s="122" t="s">
        <v>420</v>
      </c>
      <c r="D738" s="39" t="s">
        <v>202</v>
      </c>
      <c r="E738" s="71" t="s">
        <v>504</v>
      </c>
      <c r="F738" s="71" t="s">
        <v>57</v>
      </c>
      <c r="G738" s="71">
        <v>483</v>
      </c>
      <c r="H738" s="71">
        <f t="shared" si="33"/>
        <v>426</v>
      </c>
      <c r="I738" s="99">
        <f t="shared" si="34"/>
        <v>57</v>
      </c>
      <c r="J738" s="126">
        <f t="shared" si="35"/>
        <v>0.88198757763975155</v>
      </c>
      <c r="K738" s="99"/>
      <c r="L738" s="71">
        <v>426</v>
      </c>
      <c r="M738" s="71">
        <v>21</v>
      </c>
      <c r="N738" s="71">
        <v>29</v>
      </c>
      <c r="O738" s="71">
        <v>7</v>
      </c>
      <c r="P738" s="71">
        <v>0</v>
      </c>
    </row>
    <row r="739" spans="1:16" ht="15" x14ac:dyDescent="0.25">
      <c r="A739" s="122" t="s">
        <v>395</v>
      </c>
      <c r="B739" s="122" t="s">
        <v>460</v>
      </c>
      <c r="C739" s="122" t="s">
        <v>420</v>
      </c>
      <c r="D739" s="39" t="s">
        <v>202</v>
      </c>
      <c r="E739" s="71" t="s">
        <v>504</v>
      </c>
      <c r="F739" s="71" t="s">
        <v>66</v>
      </c>
      <c r="G739" s="71">
        <v>58</v>
      </c>
      <c r="H739" s="71">
        <f t="shared" si="33"/>
        <v>58</v>
      </c>
      <c r="I739" s="99">
        <f t="shared" si="34"/>
        <v>0</v>
      </c>
      <c r="J739" s="126">
        <f t="shared" si="35"/>
        <v>1</v>
      </c>
      <c r="K739" s="99"/>
      <c r="L739" s="71">
        <v>58</v>
      </c>
      <c r="M739" s="71">
        <v>0</v>
      </c>
      <c r="N739" s="71">
        <v>0</v>
      </c>
      <c r="O739" s="71">
        <v>0</v>
      </c>
      <c r="P739" s="71">
        <v>0</v>
      </c>
    </row>
    <row r="740" spans="1:16" ht="15" x14ac:dyDescent="0.25">
      <c r="A740" s="122" t="s">
        <v>395</v>
      </c>
      <c r="B740" s="122" t="s">
        <v>460</v>
      </c>
      <c r="C740" s="122" t="s">
        <v>420</v>
      </c>
      <c r="D740" s="39" t="s">
        <v>202</v>
      </c>
      <c r="E740" s="71" t="s">
        <v>504</v>
      </c>
      <c r="F740" s="71" t="s">
        <v>54</v>
      </c>
      <c r="G740" s="71">
        <v>489</v>
      </c>
      <c r="H740" s="71">
        <f t="shared" si="33"/>
        <v>476</v>
      </c>
      <c r="I740" s="99">
        <f t="shared" si="34"/>
        <v>13</v>
      </c>
      <c r="J740" s="126">
        <f t="shared" si="35"/>
        <v>0.97341513292433535</v>
      </c>
      <c r="K740" s="99"/>
      <c r="L740" s="71">
        <v>476</v>
      </c>
      <c r="M740" s="71">
        <v>2</v>
      </c>
      <c r="N740" s="71">
        <v>8</v>
      </c>
      <c r="O740" s="71">
        <v>2</v>
      </c>
      <c r="P740" s="71">
        <v>1</v>
      </c>
    </row>
    <row r="741" spans="1:16" ht="15" x14ac:dyDescent="0.25">
      <c r="A741" s="122" t="s">
        <v>395</v>
      </c>
      <c r="B741" s="122" t="s">
        <v>460</v>
      </c>
      <c r="C741" s="122" t="s">
        <v>420</v>
      </c>
      <c r="D741" s="39" t="s">
        <v>202</v>
      </c>
      <c r="E741" s="71" t="s">
        <v>504</v>
      </c>
      <c r="F741" s="71" t="s">
        <v>53</v>
      </c>
      <c r="G741" s="71">
        <v>868</v>
      </c>
      <c r="H741" s="71">
        <f t="shared" si="33"/>
        <v>807</v>
      </c>
      <c r="I741" s="99">
        <f t="shared" si="34"/>
        <v>61</v>
      </c>
      <c r="J741" s="126">
        <f t="shared" si="35"/>
        <v>0.92972350230414746</v>
      </c>
      <c r="K741" s="99"/>
      <c r="L741" s="71">
        <v>807</v>
      </c>
      <c r="M741" s="71">
        <v>8</v>
      </c>
      <c r="N741" s="71">
        <v>36</v>
      </c>
      <c r="O741" s="71">
        <v>14</v>
      </c>
      <c r="P741" s="71">
        <v>3</v>
      </c>
    </row>
    <row r="742" spans="1:16" ht="15" x14ac:dyDescent="0.25">
      <c r="A742" s="122" t="s">
        <v>395</v>
      </c>
      <c r="B742" s="122" t="s">
        <v>460</v>
      </c>
      <c r="C742" s="122" t="s">
        <v>420</v>
      </c>
      <c r="D742" s="39" t="s">
        <v>202</v>
      </c>
      <c r="E742" s="71" t="s">
        <v>504</v>
      </c>
      <c r="F742" s="71" t="s">
        <v>67</v>
      </c>
      <c r="G742" s="71">
        <v>387</v>
      </c>
      <c r="H742" s="71">
        <f t="shared" si="33"/>
        <v>381</v>
      </c>
      <c r="I742" s="99">
        <f t="shared" si="34"/>
        <v>6</v>
      </c>
      <c r="J742" s="126">
        <f t="shared" si="35"/>
        <v>0.98449612403100772</v>
      </c>
      <c r="K742" s="99"/>
      <c r="L742" s="71">
        <v>381</v>
      </c>
      <c r="M742" s="71">
        <v>4</v>
      </c>
      <c r="N742" s="71">
        <v>1</v>
      </c>
      <c r="O742" s="71">
        <v>1</v>
      </c>
      <c r="P742" s="71">
        <v>0</v>
      </c>
    </row>
    <row r="743" spans="1:16" ht="15" x14ac:dyDescent="0.25">
      <c r="A743" s="122" t="s">
        <v>395</v>
      </c>
      <c r="B743" s="122" t="s">
        <v>460</v>
      </c>
      <c r="C743" s="122" t="s">
        <v>420</v>
      </c>
      <c r="D743" s="39" t="s">
        <v>202</v>
      </c>
      <c r="E743" s="71" t="s">
        <v>504</v>
      </c>
      <c r="F743" s="71" t="s">
        <v>69</v>
      </c>
      <c r="G743" s="71">
        <v>43</v>
      </c>
      <c r="H743" s="71">
        <f t="shared" si="33"/>
        <v>41</v>
      </c>
      <c r="I743" s="99">
        <f t="shared" si="34"/>
        <v>2</v>
      </c>
      <c r="J743" s="126">
        <f t="shared" si="35"/>
        <v>0.95348837209302328</v>
      </c>
      <c r="K743" s="99"/>
      <c r="L743" s="71">
        <v>41</v>
      </c>
      <c r="M743" s="71">
        <v>0</v>
      </c>
      <c r="N743" s="71">
        <v>1</v>
      </c>
      <c r="O743" s="71">
        <v>1</v>
      </c>
      <c r="P743" s="71">
        <v>0</v>
      </c>
    </row>
    <row r="744" spans="1:16" ht="15" x14ac:dyDescent="0.25">
      <c r="A744" s="122" t="s">
        <v>395</v>
      </c>
      <c r="B744" s="122" t="s">
        <v>460</v>
      </c>
      <c r="C744" s="122" t="s">
        <v>420</v>
      </c>
      <c r="D744" s="39" t="s">
        <v>202</v>
      </c>
      <c r="E744" s="71" t="s">
        <v>504</v>
      </c>
      <c r="F744" s="71" t="s">
        <v>59</v>
      </c>
      <c r="G744" s="71">
        <v>41</v>
      </c>
      <c r="H744" s="71">
        <f t="shared" si="33"/>
        <v>41</v>
      </c>
      <c r="I744" s="99">
        <f t="shared" si="34"/>
        <v>0</v>
      </c>
      <c r="J744" s="126">
        <f t="shared" si="35"/>
        <v>1</v>
      </c>
      <c r="K744" s="99"/>
      <c r="L744" s="71">
        <v>41</v>
      </c>
      <c r="M744" s="71">
        <v>0</v>
      </c>
      <c r="N744" s="71">
        <v>0</v>
      </c>
      <c r="O744" s="71">
        <v>0</v>
      </c>
      <c r="P744" s="71">
        <v>0</v>
      </c>
    </row>
    <row r="745" spans="1:16" ht="15" x14ac:dyDescent="0.25">
      <c r="A745" s="122" t="s">
        <v>395</v>
      </c>
      <c r="B745" s="122" t="s">
        <v>460</v>
      </c>
      <c r="C745" s="122" t="s">
        <v>420</v>
      </c>
      <c r="D745" s="39" t="s">
        <v>202</v>
      </c>
      <c r="E745" s="71" t="s">
        <v>504</v>
      </c>
      <c r="F745" s="71" t="s">
        <v>60</v>
      </c>
      <c r="G745" s="71">
        <v>617</v>
      </c>
      <c r="H745" s="71">
        <f t="shared" si="33"/>
        <v>567</v>
      </c>
      <c r="I745" s="99">
        <f t="shared" si="34"/>
        <v>50</v>
      </c>
      <c r="J745" s="126">
        <f t="shared" si="35"/>
        <v>0.91896272285251213</v>
      </c>
      <c r="K745" s="99"/>
      <c r="L745" s="71">
        <v>567</v>
      </c>
      <c r="M745" s="71">
        <v>13</v>
      </c>
      <c r="N745" s="71">
        <v>24</v>
      </c>
      <c r="O745" s="71">
        <v>13</v>
      </c>
      <c r="P745" s="71">
        <v>0</v>
      </c>
    </row>
    <row r="746" spans="1:16" ht="15" x14ac:dyDescent="0.25">
      <c r="A746" s="122" t="s">
        <v>395</v>
      </c>
      <c r="B746" s="122" t="s">
        <v>460</v>
      </c>
      <c r="C746" s="122" t="s">
        <v>420</v>
      </c>
      <c r="D746" s="39" t="s">
        <v>202</v>
      </c>
      <c r="E746" s="71" t="s">
        <v>504</v>
      </c>
      <c r="F746" s="71" t="s">
        <v>61</v>
      </c>
      <c r="G746" s="71">
        <v>585</v>
      </c>
      <c r="H746" s="71">
        <f t="shared" si="33"/>
        <v>578</v>
      </c>
      <c r="I746" s="99">
        <f t="shared" si="34"/>
        <v>7</v>
      </c>
      <c r="J746" s="126">
        <f t="shared" si="35"/>
        <v>0.98803418803418808</v>
      </c>
      <c r="K746" s="99"/>
      <c r="L746" s="71">
        <v>578</v>
      </c>
      <c r="M746" s="71">
        <v>2</v>
      </c>
      <c r="N746" s="71">
        <v>4</v>
      </c>
      <c r="O746" s="71">
        <v>1</v>
      </c>
      <c r="P746" s="71">
        <v>0</v>
      </c>
    </row>
    <row r="747" spans="1:16" ht="15" x14ac:dyDescent="0.25">
      <c r="A747" s="122" t="s">
        <v>395</v>
      </c>
      <c r="B747" s="122" t="s">
        <v>460</v>
      </c>
      <c r="C747" s="122" t="s">
        <v>420</v>
      </c>
      <c r="D747" s="39" t="s">
        <v>154</v>
      </c>
      <c r="E747" s="71" t="s">
        <v>505</v>
      </c>
      <c r="F747" s="71" t="s">
        <v>71</v>
      </c>
      <c r="G747" s="71">
        <v>206</v>
      </c>
      <c r="H747" s="71">
        <f t="shared" si="33"/>
        <v>199</v>
      </c>
      <c r="I747" s="99">
        <f t="shared" si="34"/>
        <v>7</v>
      </c>
      <c r="J747" s="126">
        <f t="shared" si="35"/>
        <v>0.96601941747572817</v>
      </c>
      <c r="K747" s="99"/>
      <c r="L747" s="71">
        <v>199</v>
      </c>
      <c r="M747" s="71">
        <v>4</v>
      </c>
      <c r="N747" s="71">
        <v>2</v>
      </c>
      <c r="O747" s="71">
        <v>0</v>
      </c>
      <c r="P747" s="71">
        <v>1</v>
      </c>
    </row>
    <row r="748" spans="1:16" ht="15" x14ac:dyDescent="0.25">
      <c r="A748" s="122" t="s">
        <v>395</v>
      </c>
      <c r="B748" s="122" t="s">
        <v>460</v>
      </c>
      <c r="C748" s="122" t="s">
        <v>420</v>
      </c>
      <c r="D748" s="39" t="s">
        <v>154</v>
      </c>
      <c r="E748" s="71" t="s">
        <v>505</v>
      </c>
      <c r="F748" s="71" t="s">
        <v>65</v>
      </c>
      <c r="G748" s="71">
        <v>287</v>
      </c>
      <c r="H748" s="71">
        <f t="shared" si="33"/>
        <v>275</v>
      </c>
      <c r="I748" s="99">
        <f t="shared" si="34"/>
        <v>12</v>
      </c>
      <c r="J748" s="126">
        <f t="shared" si="35"/>
        <v>0.95818815331010454</v>
      </c>
      <c r="K748" s="99"/>
      <c r="L748" s="71">
        <v>275</v>
      </c>
      <c r="M748" s="71">
        <v>5</v>
      </c>
      <c r="N748" s="71">
        <v>6</v>
      </c>
      <c r="O748" s="71">
        <v>1</v>
      </c>
      <c r="P748" s="71">
        <v>0</v>
      </c>
    </row>
    <row r="749" spans="1:16" ht="15" x14ac:dyDescent="0.25">
      <c r="A749" s="122" t="s">
        <v>395</v>
      </c>
      <c r="B749" s="122" t="s">
        <v>460</v>
      </c>
      <c r="C749" s="122" t="s">
        <v>420</v>
      </c>
      <c r="D749" s="39" t="s">
        <v>154</v>
      </c>
      <c r="E749" s="71" t="s">
        <v>505</v>
      </c>
      <c r="F749" s="71" t="s">
        <v>56</v>
      </c>
      <c r="G749" s="71">
        <v>9</v>
      </c>
      <c r="H749" s="71">
        <f t="shared" si="33"/>
        <v>9</v>
      </c>
      <c r="I749" s="99">
        <f t="shared" si="34"/>
        <v>0</v>
      </c>
      <c r="J749" s="126">
        <f t="shared" si="35"/>
        <v>1</v>
      </c>
      <c r="K749" s="99"/>
      <c r="L749" s="71">
        <v>9</v>
      </c>
      <c r="M749" s="71">
        <v>0</v>
      </c>
      <c r="N749" s="71">
        <v>0</v>
      </c>
      <c r="O749" s="71">
        <v>0</v>
      </c>
      <c r="P749" s="71">
        <v>0</v>
      </c>
    </row>
    <row r="750" spans="1:16" ht="15" x14ac:dyDescent="0.25">
      <c r="A750" s="122" t="s">
        <v>395</v>
      </c>
      <c r="B750" s="122" t="s">
        <v>460</v>
      </c>
      <c r="C750" s="122" t="s">
        <v>420</v>
      </c>
      <c r="D750" s="39" t="s">
        <v>154</v>
      </c>
      <c r="E750" s="71" t="s">
        <v>505</v>
      </c>
      <c r="F750" s="71" t="s">
        <v>57</v>
      </c>
      <c r="G750" s="71">
        <v>152</v>
      </c>
      <c r="H750" s="71">
        <f t="shared" si="33"/>
        <v>149</v>
      </c>
      <c r="I750" s="99">
        <f t="shared" si="34"/>
        <v>3</v>
      </c>
      <c r="J750" s="126">
        <f t="shared" si="35"/>
        <v>0.98026315789473684</v>
      </c>
      <c r="K750" s="99"/>
      <c r="L750" s="71">
        <v>149</v>
      </c>
      <c r="M750" s="71">
        <v>2</v>
      </c>
      <c r="N750" s="71">
        <v>0</v>
      </c>
      <c r="O750" s="71">
        <v>0</v>
      </c>
      <c r="P750" s="71">
        <v>1</v>
      </c>
    </row>
    <row r="751" spans="1:16" ht="15" x14ac:dyDescent="0.25">
      <c r="A751" s="122" t="s">
        <v>395</v>
      </c>
      <c r="B751" s="122" t="s">
        <v>460</v>
      </c>
      <c r="C751" s="122" t="s">
        <v>420</v>
      </c>
      <c r="D751" s="39" t="s">
        <v>154</v>
      </c>
      <c r="E751" s="71" t="s">
        <v>505</v>
      </c>
      <c r="F751" s="71" t="s">
        <v>66</v>
      </c>
      <c r="G751" s="71">
        <v>11</v>
      </c>
      <c r="H751" s="71">
        <f t="shared" si="33"/>
        <v>11</v>
      </c>
      <c r="I751" s="99">
        <f t="shared" si="34"/>
        <v>0</v>
      </c>
      <c r="J751" s="126">
        <f t="shared" si="35"/>
        <v>1</v>
      </c>
      <c r="K751" s="99"/>
      <c r="L751" s="71">
        <v>11</v>
      </c>
      <c r="M751" s="71">
        <v>0</v>
      </c>
      <c r="N751" s="71">
        <v>0</v>
      </c>
      <c r="O751" s="71">
        <v>0</v>
      </c>
      <c r="P751" s="71">
        <v>0</v>
      </c>
    </row>
    <row r="752" spans="1:16" ht="15" x14ac:dyDescent="0.25">
      <c r="A752" s="122" t="s">
        <v>395</v>
      </c>
      <c r="B752" s="122" t="s">
        <v>460</v>
      </c>
      <c r="C752" s="122" t="s">
        <v>420</v>
      </c>
      <c r="D752" s="39" t="s">
        <v>154</v>
      </c>
      <c r="E752" s="71" t="s">
        <v>505</v>
      </c>
      <c r="F752" s="71" t="s">
        <v>54</v>
      </c>
      <c r="G752" s="71">
        <v>114</v>
      </c>
      <c r="H752" s="71">
        <f t="shared" si="33"/>
        <v>112</v>
      </c>
      <c r="I752" s="99">
        <f t="shared" si="34"/>
        <v>2</v>
      </c>
      <c r="J752" s="126">
        <f t="shared" si="35"/>
        <v>0.98245614035087714</v>
      </c>
      <c r="K752" s="99"/>
      <c r="L752" s="71">
        <v>112</v>
      </c>
      <c r="M752" s="71">
        <v>0</v>
      </c>
      <c r="N752" s="71">
        <v>2</v>
      </c>
      <c r="O752" s="71">
        <v>0</v>
      </c>
      <c r="P752" s="71">
        <v>0</v>
      </c>
    </row>
    <row r="753" spans="1:16" ht="15" x14ac:dyDescent="0.25">
      <c r="A753" s="122" t="s">
        <v>395</v>
      </c>
      <c r="B753" s="122" t="s">
        <v>460</v>
      </c>
      <c r="C753" s="122" t="s">
        <v>420</v>
      </c>
      <c r="D753" s="39" t="s">
        <v>154</v>
      </c>
      <c r="E753" s="71" t="s">
        <v>505</v>
      </c>
      <c r="F753" s="71" t="s">
        <v>53</v>
      </c>
      <c r="G753" s="71">
        <v>222</v>
      </c>
      <c r="H753" s="71">
        <f t="shared" si="33"/>
        <v>210</v>
      </c>
      <c r="I753" s="99">
        <f t="shared" si="34"/>
        <v>12</v>
      </c>
      <c r="J753" s="126">
        <f t="shared" si="35"/>
        <v>0.94594594594594594</v>
      </c>
      <c r="K753" s="99"/>
      <c r="L753" s="71">
        <v>210</v>
      </c>
      <c r="M753" s="71">
        <v>1</v>
      </c>
      <c r="N753" s="71">
        <v>10</v>
      </c>
      <c r="O753" s="71">
        <v>0</v>
      </c>
      <c r="P753" s="71">
        <v>1</v>
      </c>
    </row>
    <row r="754" spans="1:16" ht="15" x14ac:dyDescent="0.25">
      <c r="A754" s="122" t="s">
        <v>395</v>
      </c>
      <c r="B754" s="122" t="s">
        <v>460</v>
      </c>
      <c r="C754" s="122" t="s">
        <v>420</v>
      </c>
      <c r="D754" s="39" t="s">
        <v>154</v>
      </c>
      <c r="E754" s="71" t="s">
        <v>505</v>
      </c>
      <c r="F754" s="71" t="s">
        <v>67</v>
      </c>
      <c r="G754" s="71">
        <v>75</v>
      </c>
      <c r="H754" s="71">
        <f t="shared" si="33"/>
        <v>73</v>
      </c>
      <c r="I754" s="99">
        <f t="shared" si="34"/>
        <v>2</v>
      </c>
      <c r="J754" s="126">
        <f t="shared" si="35"/>
        <v>0.97333333333333338</v>
      </c>
      <c r="K754" s="99"/>
      <c r="L754" s="71">
        <v>73</v>
      </c>
      <c r="M754" s="71">
        <v>1</v>
      </c>
      <c r="N754" s="71">
        <v>1</v>
      </c>
      <c r="O754" s="71">
        <v>0</v>
      </c>
      <c r="P754" s="71">
        <v>0</v>
      </c>
    </row>
    <row r="755" spans="1:16" ht="15" x14ac:dyDescent="0.25">
      <c r="A755" s="122" t="s">
        <v>395</v>
      </c>
      <c r="B755" s="122" t="s">
        <v>460</v>
      </c>
      <c r="C755" s="122" t="s">
        <v>420</v>
      </c>
      <c r="D755" s="39" t="s">
        <v>154</v>
      </c>
      <c r="E755" s="71" t="s">
        <v>505</v>
      </c>
      <c r="F755" s="71" t="s">
        <v>68</v>
      </c>
      <c r="G755" s="71">
        <v>1</v>
      </c>
      <c r="H755" s="71">
        <f t="shared" si="33"/>
        <v>1</v>
      </c>
      <c r="I755" s="99">
        <f t="shared" si="34"/>
        <v>0</v>
      </c>
      <c r="J755" s="126">
        <f t="shared" si="35"/>
        <v>1</v>
      </c>
      <c r="K755" s="99"/>
      <c r="L755" s="71">
        <v>1</v>
      </c>
      <c r="M755" s="71">
        <v>0</v>
      </c>
      <c r="N755" s="71">
        <v>0</v>
      </c>
      <c r="O755" s="71">
        <v>0</v>
      </c>
      <c r="P755" s="71">
        <v>0</v>
      </c>
    </row>
    <row r="756" spans="1:16" ht="15" x14ac:dyDescent="0.25">
      <c r="A756" s="122" t="s">
        <v>395</v>
      </c>
      <c r="B756" s="122" t="s">
        <v>460</v>
      </c>
      <c r="C756" s="122" t="s">
        <v>420</v>
      </c>
      <c r="D756" s="39" t="s">
        <v>154</v>
      </c>
      <c r="E756" s="71" t="s">
        <v>505</v>
      </c>
      <c r="F756" s="71" t="s">
        <v>69</v>
      </c>
      <c r="G756" s="71">
        <v>7</v>
      </c>
      <c r="H756" s="71">
        <f t="shared" si="33"/>
        <v>6</v>
      </c>
      <c r="I756" s="99">
        <f t="shared" si="34"/>
        <v>1</v>
      </c>
      <c r="J756" s="126">
        <f t="shared" si="35"/>
        <v>0.8571428571428571</v>
      </c>
      <c r="K756" s="99"/>
      <c r="L756" s="71">
        <v>6</v>
      </c>
      <c r="M756" s="71">
        <v>0</v>
      </c>
      <c r="N756" s="71">
        <v>1</v>
      </c>
      <c r="O756" s="71">
        <v>0</v>
      </c>
      <c r="P756" s="71">
        <v>0</v>
      </c>
    </row>
    <row r="757" spans="1:16" ht="15" x14ac:dyDescent="0.25">
      <c r="A757" s="122" t="s">
        <v>395</v>
      </c>
      <c r="B757" s="122" t="s">
        <v>460</v>
      </c>
      <c r="C757" s="122" t="s">
        <v>420</v>
      </c>
      <c r="D757" s="39" t="s">
        <v>154</v>
      </c>
      <c r="E757" s="71" t="s">
        <v>505</v>
      </c>
      <c r="F757" s="71" t="s">
        <v>58</v>
      </c>
      <c r="G757" s="71">
        <v>652</v>
      </c>
      <c r="H757" s="71">
        <f t="shared" si="33"/>
        <v>628</v>
      </c>
      <c r="I757" s="99">
        <f t="shared" si="34"/>
        <v>24</v>
      </c>
      <c r="J757" s="126">
        <f t="shared" si="35"/>
        <v>0.96319018404907975</v>
      </c>
      <c r="K757" s="99"/>
      <c r="L757" s="71">
        <v>628</v>
      </c>
      <c r="M757" s="71">
        <v>6</v>
      </c>
      <c r="N757" s="71">
        <v>16</v>
      </c>
      <c r="O757" s="71">
        <v>2</v>
      </c>
      <c r="P757" s="71">
        <v>0</v>
      </c>
    </row>
    <row r="758" spans="1:16" ht="15" x14ac:dyDescent="0.25">
      <c r="A758" s="122" t="s">
        <v>395</v>
      </c>
      <c r="B758" s="122" t="s">
        <v>460</v>
      </c>
      <c r="C758" s="122" t="s">
        <v>420</v>
      </c>
      <c r="D758" s="39" t="s">
        <v>154</v>
      </c>
      <c r="E758" s="71" t="s">
        <v>505</v>
      </c>
      <c r="F758" s="71" t="s">
        <v>59</v>
      </c>
      <c r="G758" s="71">
        <v>18</v>
      </c>
      <c r="H758" s="71">
        <f t="shared" si="33"/>
        <v>18</v>
      </c>
      <c r="I758" s="99">
        <f t="shared" si="34"/>
        <v>0</v>
      </c>
      <c r="J758" s="126">
        <f t="shared" si="35"/>
        <v>1</v>
      </c>
      <c r="K758" s="99"/>
      <c r="L758" s="71">
        <v>18</v>
      </c>
      <c r="M758" s="71">
        <v>0</v>
      </c>
      <c r="N758" s="71">
        <v>0</v>
      </c>
      <c r="O758" s="71">
        <v>0</v>
      </c>
      <c r="P758" s="71">
        <v>0</v>
      </c>
    </row>
    <row r="759" spans="1:16" ht="15" x14ac:dyDescent="0.25">
      <c r="A759" s="122" t="s">
        <v>395</v>
      </c>
      <c r="B759" s="122" t="s">
        <v>460</v>
      </c>
      <c r="C759" s="122" t="s">
        <v>420</v>
      </c>
      <c r="D759" s="39" t="s">
        <v>154</v>
      </c>
      <c r="E759" s="71" t="s">
        <v>505</v>
      </c>
      <c r="F759" s="71" t="s">
        <v>60</v>
      </c>
      <c r="G759" s="71">
        <v>188</v>
      </c>
      <c r="H759" s="71">
        <f t="shared" si="33"/>
        <v>177</v>
      </c>
      <c r="I759" s="99">
        <f t="shared" si="34"/>
        <v>11</v>
      </c>
      <c r="J759" s="126">
        <f t="shared" si="35"/>
        <v>0.94148936170212771</v>
      </c>
      <c r="K759" s="99"/>
      <c r="L759" s="71">
        <v>177</v>
      </c>
      <c r="M759" s="71">
        <v>1</v>
      </c>
      <c r="N759" s="71">
        <v>4</v>
      </c>
      <c r="O759" s="71">
        <v>4</v>
      </c>
      <c r="P759" s="71">
        <v>2</v>
      </c>
    </row>
    <row r="760" spans="1:16" ht="15" x14ac:dyDescent="0.25">
      <c r="A760" s="122" t="s">
        <v>395</v>
      </c>
      <c r="B760" s="122" t="s">
        <v>460</v>
      </c>
      <c r="C760" s="122" t="s">
        <v>420</v>
      </c>
      <c r="D760" s="39" t="s">
        <v>154</v>
      </c>
      <c r="E760" s="71" t="s">
        <v>505</v>
      </c>
      <c r="F760" s="71" t="s">
        <v>61</v>
      </c>
      <c r="G760" s="71">
        <v>150</v>
      </c>
      <c r="H760" s="71">
        <f t="shared" si="33"/>
        <v>148</v>
      </c>
      <c r="I760" s="99">
        <f t="shared" si="34"/>
        <v>2</v>
      </c>
      <c r="J760" s="126">
        <f t="shared" si="35"/>
        <v>0.98666666666666669</v>
      </c>
      <c r="K760" s="99"/>
      <c r="L760" s="71">
        <v>148</v>
      </c>
      <c r="M760" s="71">
        <v>1</v>
      </c>
      <c r="N760" s="71">
        <v>0</v>
      </c>
      <c r="O760" s="71">
        <v>1</v>
      </c>
      <c r="P760" s="71">
        <v>0</v>
      </c>
    </row>
    <row r="761" spans="1:16" ht="15" x14ac:dyDescent="0.25">
      <c r="A761" s="122" t="s">
        <v>395</v>
      </c>
      <c r="B761" s="122" t="s">
        <v>460</v>
      </c>
      <c r="C761" s="122" t="s">
        <v>420</v>
      </c>
      <c r="D761" s="39" t="s">
        <v>209</v>
      </c>
      <c r="E761" s="71" t="s">
        <v>506</v>
      </c>
      <c r="F761" s="71" t="s">
        <v>74</v>
      </c>
      <c r="G761" s="71">
        <v>4</v>
      </c>
      <c r="H761" s="71">
        <f t="shared" si="33"/>
        <v>4</v>
      </c>
      <c r="I761" s="99">
        <f t="shared" si="34"/>
        <v>0</v>
      </c>
      <c r="J761" s="126">
        <f t="shared" si="35"/>
        <v>1</v>
      </c>
      <c r="K761" s="99"/>
      <c r="L761" s="71">
        <v>4</v>
      </c>
      <c r="M761" s="71">
        <v>0</v>
      </c>
      <c r="N761" s="71">
        <v>0</v>
      </c>
      <c r="O761" s="71">
        <v>0</v>
      </c>
      <c r="P761" s="71">
        <v>0</v>
      </c>
    </row>
    <row r="762" spans="1:16" ht="15" x14ac:dyDescent="0.25">
      <c r="A762" s="122" t="s">
        <v>395</v>
      </c>
      <c r="B762" s="122" t="s">
        <v>460</v>
      </c>
      <c r="C762" s="122" t="s">
        <v>420</v>
      </c>
      <c r="D762" s="39" t="s">
        <v>209</v>
      </c>
      <c r="E762" s="71" t="s">
        <v>506</v>
      </c>
      <c r="F762" s="71" t="s">
        <v>65</v>
      </c>
      <c r="G762" s="71">
        <v>424</v>
      </c>
      <c r="H762" s="71">
        <f t="shared" si="33"/>
        <v>416</v>
      </c>
      <c r="I762" s="99">
        <f t="shared" si="34"/>
        <v>8</v>
      </c>
      <c r="J762" s="126">
        <f t="shared" si="35"/>
        <v>0.98113207547169812</v>
      </c>
      <c r="K762" s="99"/>
      <c r="L762" s="71">
        <v>416</v>
      </c>
      <c r="M762" s="71">
        <v>3</v>
      </c>
      <c r="N762" s="71">
        <v>3</v>
      </c>
      <c r="O762" s="71">
        <v>2</v>
      </c>
      <c r="P762" s="71">
        <v>0</v>
      </c>
    </row>
    <row r="763" spans="1:16" ht="15" x14ac:dyDescent="0.25">
      <c r="A763" s="122" t="s">
        <v>395</v>
      </c>
      <c r="B763" s="122" t="s">
        <v>460</v>
      </c>
      <c r="C763" s="122" t="s">
        <v>420</v>
      </c>
      <c r="D763" s="39" t="s">
        <v>209</v>
      </c>
      <c r="E763" s="71" t="s">
        <v>506</v>
      </c>
      <c r="F763" s="71" t="s">
        <v>56</v>
      </c>
      <c r="G763" s="71">
        <v>4</v>
      </c>
      <c r="H763" s="71">
        <f t="shared" si="33"/>
        <v>4</v>
      </c>
      <c r="I763" s="99">
        <f t="shared" si="34"/>
        <v>0</v>
      </c>
      <c r="J763" s="126">
        <f t="shared" si="35"/>
        <v>1</v>
      </c>
      <c r="K763" s="99"/>
      <c r="L763" s="71">
        <v>4</v>
      </c>
      <c r="M763" s="71">
        <v>0</v>
      </c>
      <c r="N763" s="71">
        <v>0</v>
      </c>
      <c r="O763" s="71">
        <v>0</v>
      </c>
      <c r="P763" s="71">
        <v>0</v>
      </c>
    </row>
    <row r="764" spans="1:16" ht="15" x14ac:dyDescent="0.25">
      <c r="A764" s="122" t="s">
        <v>395</v>
      </c>
      <c r="B764" s="122" t="s">
        <v>460</v>
      </c>
      <c r="C764" s="122" t="s">
        <v>420</v>
      </c>
      <c r="D764" s="39" t="s">
        <v>209</v>
      </c>
      <c r="E764" s="71" t="s">
        <v>506</v>
      </c>
      <c r="F764" s="71" t="s">
        <v>57</v>
      </c>
      <c r="G764" s="71">
        <v>220</v>
      </c>
      <c r="H764" s="71">
        <f t="shared" si="33"/>
        <v>192</v>
      </c>
      <c r="I764" s="99">
        <f t="shared" si="34"/>
        <v>28</v>
      </c>
      <c r="J764" s="126">
        <f t="shared" si="35"/>
        <v>0.87272727272727268</v>
      </c>
      <c r="K764" s="99"/>
      <c r="L764" s="71">
        <v>192</v>
      </c>
      <c r="M764" s="71">
        <v>7</v>
      </c>
      <c r="N764" s="71">
        <v>12</v>
      </c>
      <c r="O764" s="71">
        <v>5</v>
      </c>
      <c r="P764" s="71">
        <v>4</v>
      </c>
    </row>
    <row r="765" spans="1:16" ht="15" x14ac:dyDescent="0.25">
      <c r="A765" s="122" t="s">
        <v>395</v>
      </c>
      <c r="B765" s="122" t="s">
        <v>460</v>
      </c>
      <c r="C765" s="122" t="s">
        <v>420</v>
      </c>
      <c r="D765" s="39" t="s">
        <v>209</v>
      </c>
      <c r="E765" s="71" t="s">
        <v>506</v>
      </c>
      <c r="F765" s="71" t="s">
        <v>66</v>
      </c>
      <c r="G765" s="71">
        <v>21</v>
      </c>
      <c r="H765" s="71">
        <f t="shared" si="33"/>
        <v>20</v>
      </c>
      <c r="I765" s="99">
        <f t="shared" si="34"/>
        <v>1</v>
      </c>
      <c r="J765" s="126">
        <f t="shared" si="35"/>
        <v>0.95238095238095233</v>
      </c>
      <c r="K765" s="99"/>
      <c r="L765" s="71">
        <v>20</v>
      </c>
      <c r="M765" s="71">
        <v>0</v>
      </c>
      <c r="N765" s="71">
        <v>1</v>
      </c>
      <c r="O765" s="71">
        <v>0</v>
      </c>
      <c r="P765" s="71">
        <v>0</v>
      </c>
    </row>
    <row r="766" spans="1:16" ht="15" x14ac:dyDescent="0.25">
      <c r="A766" s="122" t="s">
        <v>395</v>
      </c>
      <c r="B766" s="122" t="s">
        <v>460</v>
      </c>
      <c r="C766" s="122" t="s">
        <v>420</v>
      </c>
      <c r="D766" s="39" t="s">
        <v>209</v>
      </c>
      <c r="E766" s="71" t="s">
        <v>506</v>
      </c>
      <c r="F766" s="71" t="s">
        <v>54</v>
      </c>
      <c r="G766" s="71">
        <v>221</v>
      </c>
      <c r="H766" s="71">
        <f t="shared" si="33"/>
        <v>210</v>
      </c>
      <c r="I766" s="99">
        <f t="shared" si="34"/>
        <v>11</v>
      </c>
      <c r="J766" s="126">
        <f t="shared" si="35"/>
        <v>0.95022624434389136</v>
      </c>
      <c r="K766" s="99"/>
      <c r="L766" s="71">
        <v>210</v>
      </c>
      <c r="M766" s="71">
        <v>3</v>
      </c>
      <c r="N766" s="71">
        <v>7</v>
      </c>
      <c r="O766" s="71">
        <v>1</v>
      </c>
      <c r="P766" s="71">
        <v>0</v>
      </c>
    </row>
    <row r="767" spans="1:16" ht="15" x14ac:dyDescent="0.25">
      <c r="A767" s="122" t="s">
        <v>395</v>
      </c>
      <c r="B767" s="122" t="s">
        <v>460</v>
      </c>
      <c r="C767" s="122" t="s">
        <v>420</v>
      </c>
      <c r="D767" s="39" t="s">
        <v>209</v>
      </c>
      <c r="E767" s="71" t="s">
        <v>506</v>
      </c>
      <c r="F767" s="71" t="s">
        <v>53</v>
      </c>
      <c r="G767" s="71">
        <v>462</v>
      </c>
      <c r="H767" s="71">
        <f t="shared" si="33"/>
        <v>448</v>
      </c>
      <c r="I767" s="99">
        <f t="shared" si="34"/>
        <v>14</v>
      </c>
      <c r="J767" s="126">
        <f t="shared" si="35"/>
        <v>0.96969696969696972</v>
      </c>
      <c r="K767" s="99"/>
      <c r="L767" s="71">
        <v>448</v>
      </c>
      <c r="M767" s="71">
        <v>5</v>
      </c>
      <c r="N767" s="71">
        <v>7</v>
      </c>
      <c r="O767" s="71">
        <v>2</v>
      </c>
      <c r="P767" s="71">
        <v>0</v>
      </c>
    </row>
    <row r="768" spans="1:16" ht="15" x14ac:dyDescent="0.25">
      <c r="A768" s="122" t="s">
        <v>395</v>
      </c>
      <c r="B768" s="122" t="s">
        <v>460</v>
      </c>
      <c r="C768" s="122" t="s">
        <v>420</v>
      </c>
      <c r="D768" s="39" t="s">
        <v>209</v>
      </c>
      <c r="E768" s="71" t="s">
        <v>506</v>
      </c>
      <c r="F768" s="71" t="s">
        <v>67</v>
      </c>
      <c r="G768" s="71">
        <v>59</v>
      </c>
      <c r="H768" s="71">
        <f t="shared" si="33"/>
        <v>58</v>
      </c>
      <c r="I768" s="99">
        <f t="shared" si="34"/>
        <v>1</v>
      </c>
      <c r="J768" s="126">
        <f t="shared" si="35"/>
        <v>0.98305084745762716</v>
      </c>
      <c r="K768" s="99"/>
      <c r="L768" s="71">
        <v>58</v>
      </c>
      <c r="M768" s="71">
        <v>0</v>
      </c>
      <c r="N768" s="71">
        <v>0</v>
      </c>
      <c r="O768" s="71">
        <v>0</v>
      </c>
      <c r="P768" s="71">
        <v>1</v>
      </c>
    </row>
    <row r="769" spans="1:16" ht="15" x14ac:dyDescent="0.25">
      <c r="A769" s="122" t="s">
        <v>395</v>
      </c>
      <c r="B769" s="122" t="s">
        <v>460</v>
      </c>
      <c r="C769" s="122" t="s">
        <v>420</v>
      </c>
      <c r="D769" s="39" t="s">
        <v>209</v>
      </c>
      <c r="E769" s="71" t="s">
        <v>506</v>
      </c>
      <c r="F769" s="71" t="s">
        <v>68</v>
      </c>
      <c r="G769" s="71">
        <v>1</v>
      </c>
      <c r="H769" s="71">
        <f t="shared" si="33"/>
        <v>1</v>
      </c>
      <c r="I769" s="99">
        <f t="shared" si="34"/>
        <v>0</v>
      </c>
      <c r="J769" s="126">
        <f t="shared" si="35"/>
        <v>1</v>
      </c>
      <c r="K769" s="99"/>
      <c r="L769" s="71">
        <v>1</v>
      </c>
      <c r="M769" s="71">
        <v>0</v>
      </c>
      <c r="N769" s="71">
        <v>0</v>
      </c>
      <c r="O769" s="71">
        <v>0</v>
      </c>
      <c r="P769" s="71">
        <v>0</v>
      </c>
    </row>
    <row r="770" spans="1:16" ht="15" x14ac:dyDescent="0.25">
      <c r="A770" s="122" t="s">
        <v>395</v>
      </c>
      <c r="B770" s="122" t="s">
        <v>460</v>
      </c>
      <c r="C770" s="122" t="s">
        <v>420</v>
      </c>
      <c r="D770" s="39" t="s">
        <v>209</v>
      </c>
      <c r="E770" s="71" t="s">
        <v>506</v>
      </c>
      <c r="F770" s="71" t="s">
        <v>58</v>
      </c>
      <c r="G770" s="71">
        <v>468</v>
      </c>
      <c r="H770" s="71">
        <f t="shared" si="33"/>
        <v>451</v>
      </c>
      <c r="I770" s="99">
        <f t="shared" si="34"/>
        <v>17</v>
      </c>
      <c r="J770" s="126">
        <f t="shared" si="35"/>
        <v>0.96367521367521369</v>
      </c>
      <c r="K770" s="99"/>
      <c r="L770" s="71">
        <v>451</v>
      </c>
      <c r="M770" s="71">
        <v>5</v>
      </c>
      <c r="N770" s="71">
        <v>9</v>
      </c>
      <c r="O770" s="71">
        <v>3</v>
      </c>
      <c r="P770" s="71">
        <v>0</v>
      </c>
    </row>
    <row r="771" spans="1:16" ht="15" x14ac:dyDescent="0.25">
      <c r="A771" s="122" t="s">
        <v>395</v>
      </c>
      <c r="B771" s="122" t="s">
        <v>460</v>
      </c>
      <c r="C771" s="122" t="s">
        <v>420</v>
      </c>
      <c r="D771" s="39" t="s">
        <v>209</v>
      </c>
      <c r="E771" s="71" t="s">
        <v>506</v>
      </c>
      <c r="F771" s="71" t="s">
        <v>59</v>
      </c>
      <c r="G771" s="71">
        <v>16</v>
      </c>
      <c r="H771" s="71">
        <f t="shared" si="33"/>
        <v>15</v>
      </c>
      <c r="I771" s="99">
        <f t="shared" si="34"/>
        <v>1</v>
      </c>
      <c r="J771" s="126">
        <f t="shared" si="35"/>
        <v>0.9375</v>
      </c>
      <c r="K771" s="99"/>
      <c r="L771" s="71">
        <v>15</v>
      </c>
      <c r="M771" s="71">
        <v>1</v>
      </c>
      <c r="N771" s="71">
        <v>0</v>
      </c>
      <c r="O771" s="71">
        <v>0</v>
      </c>
      <c r="P771" s="71">
        <v>0</v>
      </c>
    </row>
    <row r="772" spans="1:16" ht="15" x14ac:dyDescent="0.25">
      <c r="A772" s="122" t="s">
        <v>395</v>
      </c>
      <c r="B772" s="122" t="s">
        <v>460</v>
      </c>
      <c r="C772" s="122" t="s">
        <v>420</v>
      </c>
      <c r="D772" s="39" t="s">
        <v>209</v>
      </c>
      <c r="E772" s="71" t="s">
        <v>506</v>
      </c>
      <c r="F772" s="71" t="s">
        <v>60</v>
      </c>
      <c r="G772" s="71">
        <v>252</v>
      </c>
      <c r="H772" s="71">
        <f t="shared" si="33"/>
        <v>234</v>
      </c>
      <c r="I772" s="99">
        <f t="shared" si="34"/>
        <v>18</v>
      </c>
      <c r="J772" s="126">
        <f t="shared" si="35"/>
        <v>0.9285714285714286</v>
      </c>
      <c r="K772" s="99"/>
      <c r="L772" s="71">
        <v>234</v>
      </c>
      <c r="M772" s="71">
        <v>3</v>
      </c>
      <c r="N772" s="71">
        <v>11</v>
      </c>
      <c r="O772" s="71">
        <v>4</v>
      </c>
      <c r="P772" s="71">
        <v>0</v>
      </c>
    </row>
    <row r="773" spans="1:16" ht="15" x14ac:dyDescent="0.25">
      <c r="A773" s="122" t="s">
        <v>395</v>
      </c>
      <c r="B773" s="122" t="s">
        <v>460</v>
      </c>
      <c r="C773" s="122" t="s">
        <v>420</v>
      </c>
      <c r="D773" s="39" t="s">
        <v>209</v>
      </c>
      <c r="E773" s="71" t="s">
        <v>506</v>
      </c>
      <c r="F773" s="71" t="s">
        <v>61</v>
      </c>
      <c r="G773" s="71">
        <v>276</v>
      </c>
      <c r="H773" s="71">
        <f t="shared" si="33"/>
        <v>259</v>
      </c>
      <c r="I773" s="99">
        <f t="shared" si="34"/>
        <v>17</v>
      </c>
      <c r="J773" s="126">
        <f t="shared" si="35"/>
        <v>0.93840579710144922</v>
      </c>
      <c r="K773" s="99"/>
      <c r="L773" s="71">
        <v>259</v>
      </c>
      <c r="M773" s="71">
        <v>9</v>
      </c>
      <c r="N773" s="71">
        <v>4</v>
      </c>
      <c r="O773" s="71">
        <v>2</v>
      </c>
      <c r="P773" s="71">
        <v>2</v>
      </c>
    </row>
    <row r="774" spans="1:16" ht="15" x14ac:dyDescent="0.25">
      <c r="A774" s="122" t="s">
        <v>395</v>
      </c>
      <c r="B774" s="122" t="s">
        <v>460</v>
      </c>
      <c r="C774" s="122" t="s">
        <v>420</v>
      </c>
      <c r="D774" s="39" t="s">
        <v>156</v>
      </c>
      <c r="E774" s="71" t="s">
        <v>507</v>
      </c>
      <c r="F774" s="71" t="s">
        <v>65</v>
      </c>
      <c r="G774" s="71">
        <v>355</v>
      </c>
      <c r="H774" s="71">
        <f t="shared" si="33"/>
        <v>352</v>
      </c>
      <c r="I774" s="99">
        <f t="shared" si="34"/>
        <v>3</v>
      </c>
      <c r="J774" s="126">
        <f t="shared" si="35"/>
        <v>0.9915492957746479</v>
      </c>
      <c r="K774" s="99"/>
      <c r="L774" s="71">
        <v>352</v>
      </c>
      <c r="M774" s="71">
        <v>0</v>
      </c>
      <c r="N774" s="71">
        <v>3</v>
      </c>
      <c r="O774" s="71">
        <v>0</v>
      </c>
      <c r="P774" s="71">
        <v>0</v>
      </c>
    </row>
    <row r="775" spans="1:16" ht="15" x14ac:dyDescent="0.25">
      <c r="A775" s="122" t="s">
        <v>395</v>
      </c>
      <c r="B775" s="122" t="s">
        <v>460</v>
      </c>
      <c r="C775" s="122" t="s">
        <v>420</v>
      </c>
      <c r="D775" s="39" t="s">
        <v>156</v>
      </c>
      <c r="E775" s="71" t="s">
        <v>507</v>
      </c>
      <c r="F775" s="71" t="s">
        <v>56</v>
      </c>
      <c r="G775" s="71">
        <v>10</v>
      </c>
      <c r="H775" s="71">
        <f t="shared" si="33"/>
        <v>10</v>
      </c>
      <c r="I775" s="99">
        <f t="shared" si="34"/>
        <v>0</v>
      </c>
      <c r="J775" s="126">
        <f t="shared" si="35"/>
        <v>1</v>
      </c>
      <c r="K775" s="99"/>
      <c r="L775" s="71">
        <v>10</v>
      </c>
      <c r="M775" s="71">
        <v>0</v>
      </c>
      <c r="N775" s="71">
        <v>0</v>
      </c>
      <c r="O775" s="71">
        <v>0</v>
      </c>
      <c r="P775" s="71">
        <v>0</v>
      </c>
    </row>
    <row r="776" spans="1:16" ht="15" x14ac:dyDescent="0.25">
      <c r="A776" s="122" t="s">
        <v>395</v>
      </c>
      <c r="B776" s="122" t="s">
        <v>460</v>
      </c>
      <c r="C776" s="122" t="s">
        <v>420</v>
      </c>
      <c r="D776" s="39" t="s">
        <v>156</v>
      </c>
      <c r="E776" s="71" t="s">
        <v>507</v>
      </c>
      <c r="F776" s="71" t="s">
        <v>57</v>
      </c>
      <c r="G776" s="71">
        <v>148</v>
      </c>
      <c r="H776" s="71">
        <f t="shared" ref="H776:H839" si="36">L776</f>
        <v>144</v>
      </c>
      <c r="I776" s="99">
        <f t="shared" ref="I776:I839" si="37">SUM(M776:P776)</f>
        <v>4</v>
      </c>
      <c r="J776" s="126">
        <f t="shared" ref="J776:J839" si="38">H776/G776</f>
        <v>0.97297297297297303</v>
      </c>
      <c r="K776" s="99"/>
      <c r="L776" s="71">
        <v>144</v>
      </c>
      <c r="M776" s="71">
        <v>1</v>
      </c>
      <c r="N776" s="71">
        <v>2</v>
      </c>
      <c r="O776" s="71">
        <v>1</v>
      </c>
      <c r="P776" s="71">
        <v>0</v>
      </c>
    </row>
    <row r="777" spans="1:16" ht="15" x14ac:dyDescent="0.25">
      <c r="A777" s="122" t="s">
        <v>395</v>
      </c>
      <c r="B777" s="122" t="s">
        <v>460</v>
      </c>
      <c r="C777" s="122" t="s">
        <v>420</v>
      </c>
      <c r="D777" s="39" t="s">
        <v>156</v>
      </c>
      <c r="E777" s="71" t="s">
        <v>507</v>
      </c>
      <c r="F777" s="71" t="s">
        <v>66</v>
      </c>
      <c r="G777" s="71">
        <v>5</v>
      </c>
      <c r="H777" s="71">
        <f t="shared" si="36"/>
        <v>5</v>
      </c>
      <c r="I777" s="99">
        <f t="shared" si="37"/>
        <v>0</v>
      </c>
      <c r="J777" s="126">
        <f t="shared" si="38"/>
        <v>1</v>
      </c>
      <c r="K777" s="99"/>
      <c r="L777" s="71">
        <v>5</v>
      </c>
      <c r="M777" s="71">
        <v>0</v>
      </c>
      <c r="N777" s="71">
        <v>0</v>
      </c>
      <c r="O777" s="71">
        <v>0</v>
      </c>
      <c r="P777" s="71">
        <v>0</v>
      </c>
    </row>
    <row r="778" spans="1:16" ht="15" x14ac:dyDescent="0.25">
      <c r="A778" s="122" t="s">
        <v>395</v>
      </c>
      <c r="B778" s="122" t="s">
        <v>460</v>
      </c>
      <c r="C778" s="122" t="s">
        <v>420</v>
      </c>
      <c r="D778" s="39" t="s">
        <v>156</v>
      </c>
      <c r="E778" s="71" t="s">
        <v>507</v>
      </c>
      <c r="F778" s="71" t="s">
        <v>54</v>
      </c>
      <c r="G778" s="71">
        <v>164</v>
      </c>
      <c r="H778" s="71">
        <f t="shared" si="36"/>
        <v>161</v>
      </c>
      <c r="I778" s="99">
        <f t="shared" si="37"/>
        <v>3</v>
      </c>
      <c r="J778" s="126">
        <f t="shared" si="38"/>
        <v>0.98170731707317072</v>
      </c>
      <c r="K778" s="99"/>
      <c r="L778" s="71">
        <v>161</v>
      </c>
      <c r="M778" s="71">
        <v>2</v>
      </c>
      <c r="N778" s="71">
        <v>1</v>
      </c>
      <c r="O778" s="71">
        <v>0</v>
      </c>
      <c r="P778" s="71">
        <v>0</v>
      </c>
    </row>
    <row r="779" spans="1:16" ht="15" x14ac:dyDescent="0.25">
      <c r="A779" s="122" t="s">
        <v>395</v>
      </c>
      <c r="B779" s="122" t="s">
        <v>460</v>
      </c>
      <c r="C779" s="122" t="s">
        <v>420</v>
      </c>
      <c r="D779" s="39" t="s">
        <v>156</v>
      </c>
      <c r="E779" s="71" t="s">
        <v>507</v>
      </c>
      <c r="F779" s="71" t="s">
        <v>53</v>
      </c>
      <c r="G779" s="71">
        <v>352</v>
      </c>
      <c r="H779" s="71">
        <f t="shared" si="36"/>
        <v>337</v>
      </c>
      <c r="I779" s="99">
        <f t="shared" si="37"/>
        <v>15</v>
      </c>
      <c r="J779" s="126">
        <f t="shared" si="38"/>
        <v>0.95738636363636365</v>
      </c>
      <c r="K779" s="99"/>
      <c r="L779" s="71">
        <v>337</v>
      </c>
      <c r="M779" s="71">
        <v>6</v>
      </c>
      <c r="N779" s="71">
        <v>6</v>
      </c>
      <c r="O779" s="71">
        <v>0</v>
      </c>
      <c r="P779" s="71">
        <v>3</v>
      </c>
    </row>
    <row r="780" spans="1:16" ht="15" x14ac:dyDescent="0.25">
      <c r="A780" s="122" t="s">
        <v>395</v>
      </c>
      <c r="B780" s="122" t="s">
        <v>460</v>
      </c>
      <c r="C780" s="122" t="s">
        <v>420</v>
      </c>
      <c r="D780" s="39" t="s">
        <v>156</v>
      </c>
      <c r="E780" s="71" t="s">
        <v>507</v>
      </c>
      <c r="F780" s="71" t="s">
        <v>67</v>
      </c>
      <c r="G780" s="71">
        <v>95</v>
      </c>
      <c r="H780" s="71">
        <f t="shared" si="36"/>
        <v>92</v>
      </c>
      <c r="I780" s="99">
        <f t="shared" si="37"/>
        <v>3</v>
      </c>
      <c r="J780" s="126">
        <f t="shared" si="38"/>
        <v>0.96842105263157896</v>
      </c>
      <c r="K780" s="99"/>
      <c r="L780" s="71">
        <v>92</v>
      </c>
      <c r="M780" s="71">
        <v>0</v>
      </c>
      <c r="N780" s="71">
        <v>3</v>
      </c>
      <c r="O780" s="71">
        <v>0</v>
      </c>
      <c r="P780" s="71">
        <v>0</v>
      </c>
    </row>
    <row r="781" spans="1:16" ht="15" x14ac:dyDescent="0.25">
      <c r="A781" s="122" t="s">
        <v>395</v>
      </c>
      <c r="B781" s="122" t="s">
        <v>460</v>
      </c>
      <c r="C781" s="122" t="s">
        <v>420</v>
      </c>
      <c r="D781" s="39" t="s">
        <v>156</v>
      </c>
      <c r="E781" s="71" t="s">
        <v>507</v>
      </c>
      <c r="F781" s="71" t="s">
        <v>68</v>
      </c>
      <c r="G781" s="71">
        <v>6</v>
      </c>
      <c r="H781" s="71">
        <f t="shared" si="36"/>
        <v>5</v>
      </c>
      <c r="I781" s="99">
        <f t="shared" si="37"/>
        <v>1</v>
      </c>
      <c r="J781" s="126">
        <f t="shared" si="38"/>
        <v>0.83333333333333337</v>
      </c>
      <c r="K781" s="99"/>
      <c r="L781" s="71">
        <v>5</v>
      </c>
      <c r="M781" s="71">
        <v>0</v>
      </c>
      <c r="N781" s="71">
        <v>1</v>
      </c>
      <c r="O781" s="71">
        <v>0</v>
      </c>
      <c r="P781" s="71">
        <v>0</v>
      </c>
    </row>
    <row r="782" spans="1:16" ht="15" x14ac:dyDescent="0.25">
      <c r="A782" s="122" t="s">
        <v>395</v>
      </c>
      <c r="B782" s="122" t="s">
        <v>460</v>
      </c>
      <c r="C782" s="122" t="s">
        <v>420</v>
      </c>
      <c r="D782" s="39" t="s">
        <v>156</v>
      </c>
      <c r="E782" s="71" t="s">
        <v>507</v>
      </c>
      <c r="F782" s="71" t="s">
        <v>69</v>
      </c>
      <c r="G782" s="71">
        <v>6</v>
      </c>
      <c r="H782" s="71">
        <f t="shared" si="36"/>
        <v>6</v>
      </c>
      <c r="I782" s="99">
        <f t="shared" si="37"/>
        <v>0</v>
      </c>
      <c r="J782" s="126">
        <f t="shared" si="38"/>
        <v>1</v>
      </c>
      <c r="K782" s="99"/>
      <c r="L782" s="71">
        <v>6</v>
      </c>
      <c r="M782" s="71">
        <v>0</v>
      </c>
      <c r="N782" s="71">
        <v>0</v>
      </c>
      <c r="O782" s="71">
        <v>0</v>
      </c>
      <c r="P782" s="71">
        <v>0</v>
      </c>
    </row>
    <row r="783" spans="1:16" ht="15" x14ac:dyDescent="0.25">
      <c r="A783" s="122" t="s">
        <v>395</v>
      </c>
      <c r="B783" s="122" t="s">
        <v>460</v>
      </c>
      <c r="C783" s="122" t="s">
        <v>420</v>
      </c>
      <c r="D783" s="39" t="s">
        <v>156</v>
      </c>
      <c r="E783" s="71" t="s">
        <v>507</v>
      </c>
      <c r="F783" s="71" t="s">
        <v>58</v>
      </c>
      <c r="G783" s="71">
        <v>525</v>
      </c>
      <c r="H783" s="71">
        <f t="shared" si="36"/>
        <v>514</v>
      </c>
      <c r="I783" s="99">
        <f t="shared" si="37"/>
        <v>11</v>
      </c>
      <c r="J783" s="126">
        <f t="shared" si="38"/>
        <v>0.97904761904761906</v>
      </c>
      <c r="K783" s="99"/>
      <c r="L783" s="71">
        <v>514</v>
      </c>
      <c r="M783" s="71">
        <v>2</v>
      </c>
      <c r="N783" s="71">
        <v>4</v>
      </c>
      <c r="O783" s="71">
        <v>5</v>
      </c>
      <c r="P783" s="71">
        <v>0</v>
      </c>
    </row>
    <row r="784" spans="1:16" ht="15" x14ac:dyDescent="0.25">
      <c r="A784" s="122" t="s">
        <v>395</v>
      </c>
      <c r="B784" s="122" t="s">
        <v>460</v>
      </c>
      <c r="C784" s="122" t="s">
        <v>420</v>
      </c>
      <c r="D784" s="39" t="s">
        <v>156</v>
      </c>
      <c r="E784" s="71" t="s">
        <v>507</v>
      </c>
      <c r="F784" s="71" t="s">
        <v>59</v>
      </c>
      <c r="G784" s="71">
        <v>15</v>
      </c>
      <c r="H784" s="71">
        <f t="shared" si="36"/>
        <v>15</v>
      </c>
      <c r="I784" s="99">
        <f t="shared" si="37"/>
        <v>0</v>
      </c>
      <c r="J784" s="126">
        <f t="shared" si="38"/>
        <v>1</v>
      </c>
      <c r="K784" s="99"/>
      <c r="L784" s="71">
        <v>15</v>
      </c>
      <c r="M784" s="71">
        <v>0</v>
      </c>
      <c r="N784" s="71">
        <v>0</v>
      </c>
      <c r="O784" s="71">
        <v>0</v>
      </c>
      <c r="P784" s="71">
        <v>0</v>
      </c>
    </row>
    <row r="785" spans="1:16" ht="15" x14ac:dyDescent="0.25">
      <c r="A785" s="122" t="s">
        <v>395</v>
      </c>
      <c r="B785" s="122" t="s">
        <v>460</v>
      </c>
      <c r="C785" s="122" t="s">
        <v>420</v>
      </c>
      <c r="D785" s="39" t="s">
        <v>156</v>
      </c>
      <c r="E785" s="71" t="s">
        <v>507</v>
      </c>
      <c r="F785" s="71" t="s">
        <v>60</v>
      </c>
      <c r="G785" s="71">
        <v>250</v>
      </c>
      <c r="H785" s="71">
        <f t="shared" si="36"/>
        <v>207</v>
      </c>
      <c r="I785" s="99">
        <f t="shared" si="37"/>
        <v>43</v>
      </c>
      <c r="J785" s="126">
        <f t="shared" si="38"/>
        <v>0.82799999999999996</v>
      </c>
      <c r="K785" s="99"/>
      <c r="L785" s="71">
        <v>207</v>
      </c>
      <c r="M785" s="71">
        <v>9</v>
      </c>
      <c r="N785" s="71">
        <v>27</v>
      </c>
      <c r="O785" s="71">
        <v>3</v>
      </c>
      <c r="P785" s="71">
        <v>4</v>
      </c>
    </row>
    <row r="786" spans="1:16" ht="15" x14ac:dyDescent="0.25">
      <c r="A786" s="122" t="s">
        <v>395</v>
      </c>
      <c r="B786" s="122" t="s">
        <v>460</v>
      </c>
      <c r="C786" s="122" t="s">
        <v>420</v>
      </c>
      <c r="D786" s="39" t="s">
        <v>156</v>
      </c>
      <c r="E786" s="71" t="s">
        <v>507</v>
      </c>
      <c r="F786" s="71" t="s">
        <v>61</v>
      </c>
      <c r="G786" s="71">
        <v>166</v>
      </c>
      <c r="H786" s="71">
        <f t="shared" si="36"/>
        <v>166</v>
      </c>
      <c r="I786" s="99">
        <f t="shared" si="37"/>
        <v>0</v>
      </c>
      <c r="J786" s="126">
        <f t="shared" si="38"/>
        <v>1</v>
      </c>
      <c r="K786" s="99"/>
      <c r="L786" s="71">
        <v>166</v>
      </c>
      <c r="M786" s="71">
        <v>0</v>
      </c>
      <c r="N786" s="71">
        <v>0</v>
      </c>
      <c r="O786" s="71">
        <v>0</v>
      </c>
      <c r="P786" s="71">
        <v>0</v>
      </c>
    </row>
    <row r="787" spans="1:16" ht="15" x14ac:dyDescent="0.25">
      <c r="A787" s="122" t="s">
        <v>395</v>
      </c>
      <c r="B787" s="122" t="s">
        <v>460</v>
      </c>
      <c r="C787" s="122" t="s">
        <v>420</v>
      </c>
      <c r="D787" s="39" t="s">
        <v>153</v>
      </c>
      <c r="E787" s="71" t="s">
        <v>508</v>
      </c>
      <c r="F787" s="71" t="s">
        <v>65</v>
      </c>
      <c r="G787" s="71">
        <v>745</v>
      </c>
      <c r="H787" s="71">
        <f t="shared" si="36"/>
        <v>732</v>
      </c>
      <c r="I787" s="99">
        <f t="shared" si="37"/>
        <v>13</v>
      </c>
      <c r="J787" s="126">
        <f t="shared" si="38"/>
        <v>0.98255033557046978</v>
      </c>
      <c r="K787" s="99"/>
      <c r="L787" s="71">
        <v>732</v>
      </c>
      <c r="M787" s="71">
        <v>6</v>
      </c>
      <c r="N787" s="71">
        <v>7</v>
      </c>
      <c r="O787" s="71">
        <v>0</v>
      </c>
      <c r="P787" s="71">
        <v>0</v>
      </c>
    </row>
    <row r="788" spans="1:16" ht="15" x14ac:dyDescent="0.25">
      <c r="A788" s="122" t="s">
        <v>395</v>
      </c>
      <c r="B788" s="122" t="s">
        <v>460</v>
      </c>
      <c r="C788" s="122" t="s">
        <v>420</v>
      </c>
      <c r="D788" s="39" t="s">
        <v>153</v>
      </c>
      <c r="E788" s="71" t="s">
        <v>508</v>
      </c>
      <c r="F788" s="71" t="s">
        <v>57</v>
      </c>
      <c r="G788" s="71">
        <v>225</v>
      </c>
      <c r="H788" s="71">
        <f t="shared" si="36"/>
        <v>214</v>
      </c>
      <c r="I788" s="99">
        <f t="shared" si="37"/>
        <v>11</v>
      </c>
      <c r="J788" s="126">
        <f t="shared" si="38"/>
        <v>0.95111111111111113</v>
      </c>
      <c r="K788" s="99"/>
      <c r="L788" s="71">
        <v>214</v>
      </c>
      <c r="M788" s="71">
        <v>3</v>
      </c>
      <c r="N788" s="71">
        <v>6</v>
      </c>
      <c r="O788" s="71">
        <v>2</v>
      </c>
      <c r="P788" s="71">
        <v>0</v>
      </c>
    </row>
    <row r="789" spans="1:16" ht="15" x14ac:dyDescent="0.25">
      <c r="A789" s="122" t="s">
        <v>395</v>
      </c>
      <c r="B789" s="122" t="s">
        <v>460</v>
      </c>
      <c r="C789" s="122" t="s">
        <v>420</v>
      </c>
      <c r="D789" s="39" t="s">
        <v>153</v>
      </c>
      <c r="E789" s="71" t="s">
        <v>508</v>
      </c>
      <c r="F789" s="71" t="s">
        <v>66</v>
      </c>
      <c r="G789" s="71">
        <v>16</v>
      </c>
      <c r="H789" s="71">
        <f t="shared" si="36"/>
        <v>16</v>
      </c>
      <c r="I789" s="99">
        <f t="shared" si="37"/>
        <v>0</v>
      </c>
      <c r="J789" s="126">
        <f t="shared" si="38"/>
        <v>1</v>
      </c>
      <c r="K789" s="99"/>
      <c r="L789" s="71">
        <v>16</v>
      </c>
      <c r="M789" s="71">
        <v>0</v>
      </c>
      <c r="N789" s="71">
        <v>0</v>
      </c>
      <c r="O789" s="71">
        <v>0</v>
      </c>
      <c r="P789" s="71">
        <v>0</v>
      </c>
    </row>
    <row r="790" spans="1:16" ht="15" x14ac:dyDescent="0.25">
      <c r="A790" s="122" t="s">
        <v>395</v>
      </c>
      <c r="B790" s="122" t="s">
        <v>460</v>
      </c>
      <c r="C790" s="122" t="s">
        <v>420</v>
      </c>
      <c r="D790" s="39" t="s">
        <v>153</v>
      </c>
      <c r="E790" s="71" t="s">
        <v>508</v>
      </c>
      <c r="F790" s="71" t="s">
        <v>54</v>
      </c>
      <c r="G790" s="71">
        <v>178</v>
      </c>
      <c r="H790" s="71">
        <f t="shared" si="36"/>
        <v>177</v>
      </c>
      <c r="I790" s="99">
        <f t="shared" si="37"/>
        <v>1</v>
      </c>
      <c r="J790" s="126">
        <f t="shared" si="38"/>
        <v>0.9943820224719101</v>
      </c>
      <c r="K790" s="99"/>
      <c r="L790" s="71">
        <v>177</v>
      </c>
      <c r="M790" s="71">
        <v>0</v>
      </c>
      <c r="N790" s="71">
        <v>0</v>
      </c>
      <c r="O790" s="71">
        <v>1</v>
      </c>
      <c r="P790" s="71">
        <v>0</v>
      </c>
    </row>
    <row r="791" spans="1:16" ht="15" x14ac:dyDescent="0.25">
      <c r="A791" s="122" t="s">
        <v>395</v>
      </c>
      <c r="B791" s="122" t="s">
        <v>460</v>
      </c>
      <c r="C791" s="122" t="s">
        <v>420</v>
      </c>
      <c r="D791" s="39" t="s">
        <v>153</v>
      </c>
      <c r="E791" s="71" t="s">
        <v>508</v>
      </c>
      <c r="F791" s="71" t="s">
        <v>53</v>
      </c>
      <c r="G791" s="71">
        <v>404</v>
      </c>
      <c r="H791" s="71">
        <f t="shared" si="36"/>
        <v>391</v>
      </c>
      <c r="I791" s="99">
        <f t="shared" si="37"/>
        <v>13</v>
      </c>
      <c r="J791" s="126">
        <f t="shared" si="38"/>
        <v>0.96782178217821779</v>
      </c>
      <c r="K791" s="99"/>
      <c r="L791" s="71">
        <v>391</v>
      </c>
      <c r="M791" s="71">
        <v>5</v>
      </c>
      <c r="N791" s="71">
        <v>8</v>
      </c>
      <c r="O791" s="71">
        <v>0</v>
      </c>
      <c r="P791" s="71">
        <v>0</v>
      </c>
    </row>
    <row r="792" spans="1:16" ht="15" x14ac:dyDescent="0.25">
      <c r="A792" s="122" t="s">
        <v>395</v>
      </c>
      <c r="B792" s="122" t="s">
        <v>460</v>
      </c>
      <c r="C792" s="122" t="s">
        <v>420</v>
      </c>
      <c r="D792" s="39" t="s">
        <v>153</v>
      </c>
      <c r="E792" s="71" t="s">
        <v>508</v>
      </c>
      <c r="F792" s="71" t="s">
        <v>67</v>
      </c>
      <c r="G792" s="71">
        <v>93</v>
      </c>
      <c r="H792" s="71">
        <f t="shared" si="36"/>
        <v>92</v>
      </c>
      <c r="I792" s="99">
        <f t="shared" si="37"/>
        <v>1</v>
      </c>
      <c r="J792" s="126">
        <f t="shared" si="38"/>
        <v>0.989247311827957</v>
      </c>
      <c r="K792" s="99"/>
      <c r="L792" s="71">
        <v>92</v>
      </c>
      <c r="M792" s="71">
        <v>0</v>
      </c>
      <c r="N792" s="71">
        <v>1</v>
      </c>
      <c r="O792" s="71">
        <v>0</v>
      </c>
      <c r="P792" s="71">
        <v>0</v>
      </c>
    </row>
    <row r="793" spans="1:16" ht="15" x14ac:dyDescent="0.25">
      <c r="A793" s="122" t="s">
        <v>395</v>
      </c>
      <c r="B793" s="122" t="s">
        <v>460</v>
      </c>
      <c r="C793" s="122" t="s">
        <v>420</v>
      </c>
      <c r="D793" s="39" t="s">
        <v>153</v>
      </c>
      <c r="E793" s="71" t="s">
        <v>508</v>
      </c>
      <c r="F793" s="71" t="s">
        <v>68</v>
      </c>
      <c r="G793" s="71">
        <v>8</v>
      </c>
      <c r="H793" s="71">
        <f t="shared" si="36"/>
        <v>8</v>
      </c>
      <c r="I793" s="99">
        <f t="shared" si="37"/>
        <v>0</v>
      </c>
      <c r="J793" s="126">
        <f t="shared" si="38"/>
        <v>1</v>
      </c>
      <c r="K793" s="99"/>
      <c r="L793" s="71">
        <v>8</v>
      </c>
      <c r="M793" s="71">
        <v>0</v>
      </c>
      <c r="N793" s="71">
        <v>0</v>
      </c>
      <c r="O793" s="71">
        <v>0</v>
      </c>
      <c r="P793" s="71">
        <v>0</v>
      </c>
    </row>
    <row r="794" spans="1:16" ht="15" x14ac:dyDescent="0.25">
      <c r="A794" s="122" t="s">
        <v>395</v>
      </c>
      <c r="B794" s="122" t="s">
        <v>460</v>
      </c>
      <c r="C794" s="122" t="s">
        <v>420</v>
      </c>
      <c r="D794" s="39" t="s">
        <v>153</v>
      </c>
      <c r="E794" s="71" t="s">
        <v>508</v>
      </c>
      <c r="F794" s="71" t="s">
        <v>58</v>
      </c>
      <c r="G794" s="71">
        <v>198</v>
      </c>
      <c r="H794" s="71">
        <f t="shared" si="36"/>
        <v>193</v>
      </c>
      <c r="I794" s="99">
        <f t="shared" si="37"/>
        <v>5</v>
      </c>
      <c r="J794" s="126">
        <f t="shared" si="38"/>
        <v>0.9747474747474747</v>
      </c>
      <c r="K794" s="99"/>
      <c r="L794" s="71">
        <v>193</v>
      </c>
      <c r="M794" s="71">
        <v>0</v>
      </c>
      <c r="N794" s="71">
        <v>4</v>
      </c>
      <c r="O794" s="71">
        <v>1</v>
      </c>
      <c r="P794" s="71">
        <v>0</v>
      </c>
    </row>
    <row r="795" spans="1:16" ht="15" x14ac:dyDescent="0.25">
      <c r="A795" s="122" t="s">
        <v>395</v>
      </c>
      <c r="B795" s="122" t="s">
        <v>460</v>
      </c>
      <c r="C795" s="122" t="s">
        <v>420</v>
      </c>
      <c r="D795" s="39" t="s">
        <v>153</v>
      </c>
      <c r="E795" s="71" t="s">
        <v>508</v>
      </c>
      <c r="F795" s="71" t="s">
        <v>59</v>
      </c>
      <c r="G795" s="71">
        <v>7</v>
      </c>
      <c r="H795" s="71">
        <f t="shared" si="36"/>
        <v>7</v>
      </c>
      <c r="I795" s="99">
        <f t="shared" si="37"/>
        <v>0</v>
      </c>
      <c r="J795" s="126">
        <f t="shared" si="38"/>
        <v>1</v>
      </c>
      <c r="K795" s="99"/>
      <c r="L795" s="71">
        <v>7</v>
      </c>
      <c r="M795" s="71">
        <v>0</v>
      </c>
      <c r="N795" s="71">
        <v>0</v>
      </c>
      <c r="O795" s="71">
        <v>0</v>
      </c>
      <c r="P795" s="71">
        <v>0</v>
      </c>
    </row>
    <row r="796" spans="1:16" ht="15" x14ac:dyDescent="0.25">
      <c r="A796" s="122" t="s">
        <v>395</v>
      </c>
      <c r="B796" s="122" t="s">
        <v>460</v>
      </c>
      <c r="C796" s="122" t="s">
        <v>420</v>
      </c>
      <c r="D796" s="39" t="s">
        <v>153</v>
      </c>
      <c r="E796" s="71" t="s">
        <v>508</v>
      </c>
      <c r="F796" s="71" t="s">
        <v>60</v>
      </c>
      <c r="G796" s="71">
        <v>139</v>
      </c>
      <c r="H796" s="71">
        <f t="shared" si="36"/>
        <v>134</v>
      </c>
      <c r="I796" s="99">
        <f t="shared" si="37"/>
        <v>5</v>
      </c>
      <c r="J796" s="126">
        <f t="shared" si="38"/>
        <v>0.96402877697841727</v>
      </c>
      <c r="K796" s="99"/>
      <c r="L796" s="71">
        <v>134</v>
      </c>
      <c r="M796" s="71">
        <v>2</v>
      </c>
      <c r="N796" s="71">
        <v>2</v>
      </c>
      <c r="O796" s="71">
        <v>1</v>
      </c>
      <c r="P796" s="71">
        <v>0</v>
      </c>
    </row>
    <row r="797" spans="1:16" ht="15" x14ac:dyDescent="0.25">
      <c r="A797" s="122" t="s">
        <v>395</v>
      </c>
      <c r="B797" s="122" t="s">
        <v>460</v>
      </c>
      <c r="C797" s="122" t="s">
        <v>420</v>
      </c>
      <c r="D797" s="39" t="s">
        <v>153</v>
      </c>
      <c r="E797" s="71" t="s">
        <v>508</v>
      </c>
      <c r="F797" s="71" t="s">
        <v>61</v>
      </c>
      <c r="G797" s="71">
        <v>193</v>
      </c>
      <c r="H797" s="71">
        <f t="shared" si="36"/>
        <v>187</v>
      </c>
      <c r="I797" s="99">
        <f t="shared" si="37"/>
        <v>6</v>
      </c>
      <c r="J797" s="126">
        <f t="shared" si="38"/>
        <v>0.9689119170984456</v>
      </c>
      <c r="K797" s="99"/>
      <c r="L797" s="71">
        <v>187</v>
      </c>
      <c r="M797" s="71">
        <v>1</v>
      </c>
      <c r="N797" s="71">
        <v>3</v>
      </c>
      <c r="O797" s="71">
        <v>1</v>
      </c>
      <c r="P797" s="71">
        <v>1</v>
      </c>
    </row>
    <row r="798" spans="1:16" ht="15" x14ac:dyDescent="0.25">
      <c r="A798" s="122" t="s">
        <v>395</v>
      </c>
      <c r="B798" s="122" t="s">
        <v>460</v>
      </c>
      <c r="C798" s="122" t="s">
        <v>420</v>
      </c>
      <c r="D798" s="39" t="s">
        <v>180</v>
      </c>
      <c r="E798" s="71" t="s">
        <v>509</v>
      </c>
      <c r="F798" s="71" t="s">
        <v>65</v>
      </c>
      <c r="G798" s="71">
        <v>303</v>
      </c>
      <c r="H798" s="71">
        <f t="shared" si="36"/>
        <v>303</v>
      </c>
      <c r="I798" s="99">
        <f t="shared" si="37"/>
        <v>0</v>
      </c>
      <c r="J798" s="126">
        <f t="shared" si="38"/>
        <v>1</v>
      </c>
      <c r="K798" s="99"/>
      <c r="L798" s="71">
        <v>303</v>
      </c>
      <c r="M798" s="71">
        <v>0</v>
      </c>
      <c r="N798" s="71">
        <v>0</v>
      </c>
      <c r="O798" s="71">
        <v>0</v>
      </c>
      <c r="P798" s="71">
        <v>0</v>
      </c>
    </row>
    <row r="799" spans="1:16" ht="15" x14ac:dyDescent="0.25">
      <c r="A799" s="122" t="s">
        <v>395</v>
      </c>
      <c r="B799" s="122" t="s">
        <v>460</v>
      </c>
      <c r="C799" s="122" t="s">
        <v>420</v>
      </c>
      <c r="D799" s="39" t="s">
        <v>180</v>
      </c>
      <c r="E799" s="71" t="s">
        <v>509</v>
      </c>
      <c r="F799" s="71" t="s">
        <v>57</v>
      </c>
      <c r="G799" s="71">
        <v>141</v>
      </c>
      <c r="H799" s="71">
        <f t="shared" si="36"/>
        <v>138</v>
      </c>
      <c r="I799" s="99">
        <f t="shared" si="37"/>
        <v>3</v>
      </c>
      <c r="J799" s="126">
        <f t="shared" si="38"/>
        <v>0.97872340425531912</v>
      </c>
      <c r="K799" s="99"/>
      <c r="L799" s="71">
        <v>138</v>
      </c>
      <c r="M799" s="71">
        <v>1</v>
      </c>
      <c r="N799" s="71">
        <v>1</v>
      </c>
      <c r="O799" s="71">
        <v>1</v>
      </c>
      <c r="P799" s="71">
        <v>0</v>
      </c>
    </row>
    <row r="800" spans="1:16" ht="15" x14ac:dyDescent="0.25">
      <c r="A800" s="122" t="s">
        <v>395</v>
      </c>
      <c r="B800" s="122" t="s">
        <v>460</v>
      </c>
      <c r="C800" s="122" t="s">
        <v>420</v>
      </c>
      <c r="D800" s="39" t="s">
        <v>180</v>
      </c>
      <c r="E800" s="71" t="s">
        <v>509</v>
      </c>
      <c r="F800" s="71" t="s">
        <v>66</v>
      </c>
      <c r="G800" s="71">
        <v>20</v>
      </c>
      <c r="H800" s="71">
        <f t="shared" si="36"/>
        <v>20</v>
      </c>
      <c r="I800" s="99">
        <f t="shared" si="37"/>
        <v>0</v>
      </c>
      <c r="J800" s="126">
        <f t="shared" si="38"/>
        <v>1</v>
      </c>
      <c r="K800" s="99"/>
      <c r="L800" s="71">
        <v>20</v>
      </c>
      <c r="M800" s="71">
        <v>0</v>
      </c>
      <c r="N800" s="71">
        <v>0</v>
      </c>
      <c r="O800" s="71">
        <v>0</v>
      </c>
      <c r="P800" s="71">
        <v>0</v>
      </c>
    </row>
    <row r="801" spans="1:16" ht="15" x14ac:dyDescent="0.25">
      <c r="A801" s="122" t="s">
        <v>395</v>
      </c>
      <c r="B801" s="122" t="s">
        <v>460</v>
      </c>
      <c r="C801" s="122" t="s">
        <v>420</v>
      </c>
      <c r="D801" s="39" t="s">
        <v>180</v>
      </c>
      <c r="E801" s="71" t="s">
        <v>509</v>
      </c>
      <c r="F801" s="71" t="s">
        <v>54</v>
      </c>
      <c r="G801" s="71">
        <v>122</v>
      </c>
      <c r="H801" s="71">
        <f t="shared" si="36"/>
        <v>117</v>
      </c>
      <c r="I801" s="99">
        <f t="shared" si="37"/>
        <v>5</v>
      </c>
      <c r="J801" s="126">
        <f t="shared" si="38"/>
        <v>0.95901639344262291</v>
      </c>
      <c r="K801" s="99"/>
      <c r="L801" s="71">
        <v>117</v>
      </c>
      <c r="M801" s="71">
        <v>3</v>
      </c>
      <c r="N801" s="71">
        <v>2</v>
      </c>
      <c r="O801" s="71">
        <v>0</v>
      </c>
      <c r="P801" s="71">
        <v>0</v>
      </c>
    </row>
    <row r="802" spans="1:16" ht="15" x14ac:dyDescent="0.25">
      <c r="A802" s="122" t="s">
        <v>395</v>
      </c>
      <c r="B802" s="122" t="s">
        <v>460</v>
      </c>
      <c r="C802" s="122" t="s">
        <v>420</v>
      </c>
      <c r="D802" s="39" t="s">
        <v>180</v>
      </c>
      <c r="E802" s="71" t="s">
        <v>509</v>
      </c>
      <c r="F802" s="71" t="s">
        <v>53</v>
      </c>
      <c r="G802" s="71">
        <v>292</v>
      </c>
      <c r="H802" s="71">
        <f t="shared" si="36"/>
        <v>288</v>
      </c>
      <c r="I802" s="99">
        <f t="shared" si="37"/>
        <v>4</v>
      </c>
      <c r="J802" s="126">
        <f t="shared" si="38"/>
        <v>0.98630136986301364</v>
      </c>
      <c r="K802" s="99"/>
      <c r="L802" s="71">
        <v>288</v>
      </c>
      <c r="M802" s="71">
        <v>3</v>
      </c>
      <c r="N802" s="71">
        <v>1</v>
      </c>
      <c r="O802" s="71">
        <v>0</v>
      </c>
      <c r="P802" s="71">
        <v>0</v>
      </c>
    </row>
    <row r="803" spans="1:16" ht="15" x14ac:dyDescent="0.25">
      <c r="A803" s="122" t="s">
        <v>395</v>
      </c>
      <c r="B803" s="122" t="s">
        <v>460</v>
      </c>
      <c r="C803" s="122" t="s">
        <v>420</v>
      </c>
      <c r="D803" s="39" t="s">
        <v>180</v>
      </c>
      <c r="E803" s="71" t="s">
        <v>509</v>
      </c>
      <c r="F803" s="71" t="s">
        <v>67</v>
      </c>
      <c r="G803" s="71">
        <v>73</v>
      </c>
      <c r="H803" s="71">
        <f t="shared" si="36"/>
        <v>73</v>
      </c>
      <c r="I803" s="99">
        <f t="shared" si="37"/>
        <v>0</v>
      </c>
      <c r="J803" s="126">
        <f t="shared" si="38"/>
        <v>1</v>
      </c>
      <c r="K803" s="99"/>
      <c r="L803" s="71">
        <v>73</v>
      </c>
      <c r="M803" s="71">
        <v>0</v>
      </c>
      <c r="N803" s="71">
        <v>0</v>
      </c>
      <c r="O803" s="71">
        <v>0</v>
      </c>
      <c r="P803" s="71">
        <v>0</v>
      </c>
    </row>
    <row r="804" spans="1:16" ht="15" x14ac:dyDescent="0.25">
      <c r="A804" s="122" t="s">
        <v>395</v>
      </c>
      <c r="B804" s="122" t="s">
        <v>460</v>
      </c>
      <c r="C804" s="122" t="s">
        <v>420</v>
      </c>
      <c r="D804" s="39" t="s">
        <v>180</v>
      </c>
      <c r="E804" s="71" t="s">
        <v>509</v>
      </c>
      <c r="F804" s="71" t="s">
        <v>68</v>
      </c>
      <c r="G804" s="71">
        <v>2</v>
      </c>
      <c r="H804" s="71">
        <f t="shared" si="36"/>
        <v>2</v>
      </c>
      <c r="I804" s="99">
        <f t="shared" si="37"/>
        <v>0</v>
      </c>
      <c r="J804" s="126">
        <f t="shared" si="38"/>
        <v>1</v>
      </c>
      <c r="K804" s="99"/>
      <c r="L804" s="71">
        <v>2</v>
      </c>
      <c r="M804" s="71">
        <v>0</v>
      </c>
      <c r="N804" s="71">
        <v>0</v>
      </c>
      <c r="O804" s="71">
        <v>0</v>
      </c>
      <c r="P804" s="71">
        <v>0</v>
      </c>
    </row>
    <row r="805" spans="1:16" ht="15" x14ac:dyDescent="0.25">
      <c r="A805" s="122" t="s">
        <v>395</v>
      </c>
      <c r="B805" s="122" t="s">
        <v>460</v>
      </c>
      <c r="C805" s="122" t="s">
        <v>420</v>
      </c>
      <c r="D805" s="39" t="s">
        <v>180</v>
      </c>
      <c r="E805" s="71" t="s">
        <v>509</v>
      </c>
      <c r="F805" s="71" t="s">
        <v>58</v>
      </c>
      <c r="G805" s="71">
        <v>269</v>
      </c>
      <c r="H805" s="71">
        <f t="shared" si="36"/>
        <v>267</v>
      </c>
      <c r="I805" s="99">
        <f t="shared" si="37"/>
        <v>2</v>
      </c>
      <c r="J805" s="126">
        <f t="shared" si="38"/>
        <v>0.99256505576208176</v>
      </c>
      <c r="K805" s="99"/>
      <c r="L805" s="71">
        <v>267</v>
      </c>
      <c r="M805" s="71">
        <v>1</v>
      </c>
      <c r="N805" s="71">
        <v>1</v>
      </c>
      <c r="O805" s="71">
        <v>0</v>
      </c>
      <c r="P805" s="71">
        <v>0</v>
      </c>
    </row>
    <row r="806" spans="1:16" ht="15" x14ac:dyDescent="0.25">
      <c r="A806" s="122" t="s">
        <v>395</v>
      </c>
      <c r="B806" s="122" t="s">
        <v>460</v>
      </c>
      <c r="C806" s="122" t="s">
        <v>420</v>
      </c>
      <c r="D806" s="39" t="s">
        <v>180</v>
      </c>
      <c r="E806" s="71" t="s">
        <v>509</v>
      </c>
      <c r="F806" s="71" t="s">
        <v>59</v>
      </c>
      <c r="G806" s="71">
        <v>29</v>
      </c>
      <c r="H806" s="71">
        <f t="shared" si="36"/>
        <v>29</v>
      </c>
      <c r="I806" s="99">
        <f t="shared" si="37"/>
        <v>0</v>
      </c>
      <c r="J806" s="126">
        <f t="shared" si="38"/>
        <v>1</v>
      </c>
      <c r="K806" s="99"/>
      <c r="L806" s="71">
        <v>29</v>
      </c>
      <c r="M806" s="71">
        <v>0</v>
      </c>
      <c r="N806" s="71">
        <v>0</v>
      </c>
      <c r="O806" s="71">
        <v>0</v>
      </c>
      <c r="P806" s="71">
        <v>0</v>
      </c>
    </row>
    <row r="807" spans="1:16" ht="15" x14ac:dyDescent="0.25">
      <c r="A807" s="122" t="s">
        <v>395</v>
      </c>
      <c r="B807" s="122" t="s">
        <v>460</v>
      </c>
      <c r="C807" s="122" t="s">
        <v>420</v>
      </c>
      <c r="D807" s="39" t="s">
        <v>180</v>
      </c>
      <c r="E807" s="71" t="s">
        <v>509</v>
      </c>
      <c r="F807" s="71" t="s">
        <v>60</v>
      </c>
      <c r="G807" s="71">
        <v>256</v>
      </c>
      <c r="H807" s="71">
        <f t="shared" si="36"/>
        <v>246</v>
      </c>
      <c r="I807" s="99">
        <f t="shared" si="37"/>
        <v>10</v>
      </c>
      <c r="J807" s="126">
        <f t="shared" si="38"/>
        <v>0.9609375</v>
      </c>
      <c r="K807" s="99"/>
      <c r="L807" s="71">
        <v>246</v>
      </c>
      <c r="M807" s="71">
        <v>5</v>
      </c>
      <c r="N807" s="71">
        <v>5</v>
      </c>
      <c r="O807" s="71">
        <v>0</v>
      </c>
      <c r="P807" s="71">
        <v>0</v>
      </c>
    </row>
    <row r="808" spans="1:16" ht="15" x14ac:dyDescent="0.25">
      <c r="A808" s="122" t="s">
        <v>395</v>
      </c>
      <c r="B808" s="122" t="s">
        <v>460</v>
      </c>
      <c r="C808" s="122" t="s">
        <v>420</v>
      </c>
      <c r="D808" s="39" t="s">
        <v>180</v>
      </c>
      <c r="E808" s="71" t="s">
        <v>509</v>
      </c>
      <c r="F808" s="71" t="s">
        <v>61</v>
      </c>
      <c r="G808" s="71">
        <v>221</v>
      </c>
      <c r="H808" s="71">
        <f t="shared" si="36"/>
        <v>219</v>
      </c>
      <c r="I808" s="99">
        <f t="shared" si="37"/>
        <v>2</v>
      </c>
      <c r="J808" s="126">
        <f t="shared" si="38"/>
        <v>0.99095022624434392</v>
      </c>
      <c r="K808" s="99"/>
      <c r="L808" s="71">
        <v>219</v>
      </c>
      <c r="M808" s="71">
        <v>1</v>
      </c>
      <c r="N808" s="71">
        <v>0</v>
      </c>
      <c r="O808" s="71">
        <v>1</v>
      </c>
      <c r="P808" s="71">
        <v>0</v>
      </c>
    </row>
    <row r="809" spans="1:16" ht="15" x14ac:dyDescent="0.25">
      <c r="A809" s="122" t="s">
        <v>396</v>
      </c>
      <c r="B809" s="122" t="s">
        <v>487</v>
      </c>
      <c r="C809" s="122" t="s">
        <v>421</v>
      </c>
      <c r="D809" s="39" t="s">
        <v>93</v>
      </c>
      <c r="E809" s="71" t="s">
        <v>510</v>
      </c>
      <c r="F809" s="71" t="s">
        <v>71</v>
      </c>
      <c r="G809" s="71">
        <v>10</v>
      </c>
      <c r="H809" s="71">
        <f t="shared" si="36"/>
        <v>10</v>
      </c>
      <c r="I809" s="99">
        <f t="shared" si="37"/>
        <v>0</v>
      </c>
      <c r="J809" s="126">
        <f t="shared" si="38"/>
        <v>1</v>
      </c>
      <c r="K809" s="99"/>
      <c r="L809" s="71">
        <v>10</v>
      </c>
      <c r="M809" s="71">
        <v>0</v>
      </c>
      <c r="N809" s="71">
        <v>0</v>
      </c>
      <c r="O809" s="71">
        <v>0</v>
      </c>
      <c r="P809" s="71">
        <v>0</v>
      </c>
    </row>
    <row r="810" spans="1:16" ht="15" x14ac:dyDescent="0.25">
      <c r="A810" s="122" t="s">
        <v>396</v>
      </c>
      <c r="B810" s="122" t="s">
        <v>487</v>
      </c>
      <c r="C810" s="122" t="s">
        <v>421</v>
      </c>
      <c r="D810" s="39" t="s">
        <v>93</v>
      </c>
      <c r="E810" s="71" t="s">
        <v>510</v>
      </c>
      <c r="F810" s="71" t="s">
        <v>65</v>
      </c>
      <c r="G810" s="71">
        <v>375</v>
      </c>
      <c r="H810" s="71">
        <f t="shared" si="36"/>
        <v>344</v>
      </c>
      <c r="I810" s="99">
        <f t="shared" si="37"/>
        <v>31</v>
      </c>
      <c r="J810" s="126">
        <f t="shared" si="38"/>
        <v>0.91733333333333333</v>
      </c>
      <c r="K810" s="99"/>
      <c r="L810" s="71">
        <v>344</v>
      </c>
      <c r="M810" s="71">
        <v>15</v>
      </c>
      <c r="N810" s="71">
        <v>9</v>
      </c>
      <c r="O810" s="71">
        <v>7</v>
      </c>
      <c r="P810" s="71">
        <v>0</v>
      </c>
    </row>
    <row r="811" spans="1:16" ht="15" x14ac:dyDescent="0.25">
      <c r="A811" s="122" t="s">
        <v>396</v>
      </c>
      <c r="B811" s="122" t="s">
        <v>487</v>
      </c>
      <c r="C811" s="122" t="s">
        <v>421</v>
      </c>
      <c r="D811" s="39" t="s">
        <v>93</v>
      </c>
      <c r="E811" s="71" t="s">
        <v>510</v>
      </c>
      <c r="F811" s="71" t="s">
        <v>56</v>
      </c>
      <c r="G811" s="71">
        <v>2</v>
      </c>
      <c r="H811" s="71">
        <f t="shared" si="36"/>
        <v>2</v>
      </c>
      <c r="I811" s="99">
        <f t="shared" si="37"/>
        <v>0</v>
      </c>
      <c r="J811" s="126">
        <f t="shared" si="38"/>
        <v>1</v>
      </c>
      <c r="K811" s="99"/>
      <c r="L811" s="71">
        <v>2</v>
      </c>
      <c r="M811" s="71">
        <v>0</v>
      </c>
      <c r="N811" s="71">
        <v>0</v>
      </c>
      <c r="O811" s="71">
        <v>0</v>
      </c>
      <c r="P811" s="71">
        <v>0</v>
      </c>
    </row>
    <row r="812" spans="1:16" ht="15" x14ac:dyDescent="0.25">
      <c r="A812" s="122" t="s">
        <v>396</v>
      </c>
      <c r="B812" s="122" t="s">
        <v>487</v>
      </c>
      <c r="C812" s="122" t="s">
        <v>421</v>
      </c>
      <c r="D812" s="39" t="s">
        <v>93</v>
      </c>
      <c r="E812" s="71" t="s">
        <v>510</v>
      </c>
      <c r="F812" s="71" t="s">
        <v>57</v>
      </c>
      <c r="G812" s="71">
        <v>153</v>
      </c>
      <c r="H812" s="71">
        <f t="shared" si="36"/>
        <v>142</v>
      </c>
      <c r="I812" s="99">
        <f t="shared" si="37"/>
        <v>11</v>
      </c>
      <c r="J812" s="126">
        <f t="shared" si="38"/>
        <v>0.92810457516339873</v>
      </c>
      <c r="K812" s="99"/>
      <c r="L812" s="71">
        <v>142</v>
      </c>
      <c r="M812" s="71">
        <v>6</v>
      </c>
      <c r="N812" s="71">
        <v>2</v>
      </c>
      <c r="O812" s="71">
        <v>3</v>
      </c>
      <c r="P812" s="71">
        <v>0</v>
      </c>
    </row>
    <row r="813" spans="1:16" ht="15" x14ac:dyDescent="0.25">
      <c r="A813" s="122" t="s">
        <v>396</v>
      </c>
      <c r="B813" s="122" t="s">
        <v>487</v>
      </c>
      <c r="C813" s="122" t="s">
        <v>421</v>
      </c>
      <c r="D813" s="39" t="s">
        <v>93</v>
      </c>
      <c r="E813" s="71" t="s">
        <v>510</v>
      </c>
      <c r="F813" s="71" t="s">
        <v>66</v>
      </c>
      <c r="G813" s="71">
        <v>18</v>
      </c>
      <c r="H813" s="71">
        <f t="shared" si="36"/>
        <v>17</v>
      </c>
      <c r="I813" s="99">
        <f t="shared" si="37"/>
        <v>1</v>
      </c>
      <c r="J813" s="126">
        <f t="shared" si="38"/>
        <v>0.94444444444444442</v>
      </c>
      <c r="K813" s="99"/>
      <c r="L813" s="71">
        <v>17</v>
      </c>
      <c r="M813" s="71">
        <v>0</v>
      </c>
      <c r="N813" s="71">
        <v>0</v>
      </c>
      <c r="O813" s="71">
        <v>1</v>
      </c>
      <c r="P813" s="71">
        <v>0</v>
      </c>
    </row>
    <row r="814" spans="1:16" ht="15" x14ac:dyDescent="0.25">
      <c r="A814" s="122" t="s">
        <v>396</v>
      </c>
      <c r="B814" s="122" t="s">
        <v>487</v>
      </c>
      <c r="C814" s="122" t="s">
        <v>421</v>
      </c>
      <c r="D814" s="39" t="s">
        <v>93</v>
      </c>
      <c r="E814" s="71" t="s">
        <v>510</v>
      </c>
      <c r="F814" s="71" t="s">
        <v>54</v>
      </c>
      <c r="G814" s="71">
        <v>102</v>
      </c>
      <c r="H814" s="71">
        <f t="shared" si="36"/>
        <v>101</v>
      </c>
      <c r="I814" s="99">
        <f t="shared" si="37"/>
        <v>1</v>
      </c>
      <c r="J814" s="126">
        <f t="shared" si="38"/>
        <v>0.99019607843137258</v>
      </c>
      <c r="K814" s="99"/>
      <c r="L814" s="71">
        <v>101</v>
      </c>
      <c r="M814" s="71">
        <v>0</v>
      </c>
      <c r="N814" s="71">
        <v>1</v>
      </c>
      <c r="O814" s="71">
        <v>0</v>
      </c>
      <c r="P814" s="71">
        <v>0</v>
      </c>
    </row>
    <row r="815" spans="1:16" ht="15" x14ac:dyDescent="0.25">
      <c r="A815" s="122" t="s">
        <v>396</v>
      </c>
      <c r="B815" s="122" t="s">
        <v>487</v>
      </c>
      <c r="C815" s="122" t="s">
        <v>421</v>
      </c>
      <c r="D815" s="39" t="s">
        <v>93</v>
      </c>
      <c r="E815" s="71" t="s">
        <v>510</v>
      </c>
      <c r="F815" s="71" t="s">
        <v>53</v>
      </c>
      <c r="G815" s="71">
        <v>294</v>
      </c>
      <c r="H815" s="71">
        <f t="shared" si="36"/>
        <v>283</v>
      </c>
      <c r="I815" s="99">
        <f t="shared" si="37"/>
        <v>11</v>
      </c>
      <c r="J815" s="126">
        <f t="shared" si="38"/>
        <v>0.9625850340136054</v>
      </c>
      <c r="K815" s="99"/>
      <c r="L815" s="71">
        <v>283</v>
      </c>
      <c r="M815" s="71">
        <v>3</v>
      </c>
      <c r="N815" s="71">
        <v>5</v>
      </c>
      <c r="O815" s="71">
        <v>2</v>
      </c>
      <c r="P815" s="71">
        <v>1</v>
      </c>
    </row>
    <row r="816" spans="1:16" ht="15" x14ac:dyDescent="0.25">
      <c r="A816" s="122" t="s">
        <v>396</v>
      </c>
      <c r="B816" s="122" t="s">
        <v>487</v>
      </c>
      <c r="C816" s="122" t="s">
        <v>421</v>
      </c>
      <c r="D816" s="39" t="s">
        <v>93</v>
      </c>
      <c r="E816" s="71" t="s">
        <v>510</v>
      </c>
      <c r="F816" s="71" t="s">
        <v>67</v>
      </c>
      <c r="G816" s="71">
        <v>51</v>
      </c>
      <c r="H816" s="71">
        <f t="shared" si="36"/>
        <v>47</v>
      </c>
      <c r="I816" s="99">
        <f t="shared" si="37"/>
        <v>4</v>
      </c>
      <c r="J816" s="126">
        <f t="shared" si="38"/>
        <v>0.92156862745098034</v>
      </c>
      <c r="K816" s="99"/>
      <c r="L816" s="71">
        <v>47</v>
      </c>
      <c r="M816" s="71">
        <v>1</v>
      </c>
      <c r="N816" s="71">
        <v>3</v>
      </c>
      <c r="O816" s="71">
        <v>0</v>
      </c>
      <c r="P816" s="71">
        <v>0</v>
      </c>
    </row>
    <row r="817" spans="1:16" ht="15" x14ac:dyDescent="0.25">
      <c r="A817" s="122" t="s">
        <v>396</v>
      </c>
      <c r="B817" s="122" t="s">
        <v>487</v>
      </c>
      <c r="C817" s="122" t="s">
        <v>421</v>
      </c>
      <c r="D817" s="39" t="s">
        <v>93</v>
      </c>
      <c r="E817" s="71" t="s">
        <v>510</v>
      </c>
      <c r="F817" s="71" t="s">
        <v>68</v>
      </c>
      <c r="G817" s="71">
        <v>1</v>
      </c>
      <c r="H817" s="71">
        <f t="shared" si="36"/>
        <v>1</v>
      </c>
      <c r="I817" s="99">
        <f t="shared" si="37"/>
        <v>0</v>
      </c>
      <c r="J817" s="126">
        <f t="shared" si="38"/>
        <v>1</v>
      </c>
      <c r="K817" s="99"/>
      <c r="L817" s="71">
        <v>1</v>
      </c>
      <c r="M817" s="71">
        <v>0</v>
      </c>
      <c r="N817" s="71">
        <v>0</v>
      </c>
      <c r="O817" s="71">
        <v>0</v>
      </c>
      <c r="P817" s="71">
        <v>0</v>
      </c>
    </row>
    <row r="818" spans="1:16" ht="15" x14ac:dyDescent="0.25">
      <c r="A818" s="122" t="s">
        <v>396</v>
      </c>
      <c r="B818" s="122" t="s">
        <v>487</v>
      </c>
      <c r="C818" s="122" t="s">
        <v>421</v>
      </c>
      <c r="D818" s="39" t="s">
        <v>93</v>
      </c>
      <c r="E818" s="71" t="s">
        <v>510</v>
      </c>
      <c r="F818" s="71" t="s">
        <v>58</v>
      </c>
      <c r="G818" s="71">
        <v>287</v>
      </c>
      <c r="H818" s="71">
        <f t="shared" si="36"/>
        <v>266</v>
      </c>
      <c r="I818" s="99">
        <f t="shared" si="37"/>
        <v>21</v>
      </c>
      <c r="J818" s="126">
        <f t="shared" si="38"/>
        <v>0.92682926829268297</v>
      </c>
      <c r="K818" s="99"/>
      <c r="L818" s="71">
        <v>266</v>
      </c>
      <c r="M818" s="71">
        <v>4</v>
      </c>
      <c r="N818" s="71">
        <v>8</v>
      </c>
      <c r="O818" s="71">
        <v>7</v>
      </c>
      <c r="P818" s="71">
        <v>2</v>
      </c>
    </row>
    <row r="819" spans="1:16" ht="15" x14ac:dyDescent="0.25">
      <c r="A819" s="122" t="s">
        <v>396</v>
      </c>
      <c r="B819" s="122" t="s">
        <v>487</v>
      </c>
      <c r="C819" s="122" t="s">
        <v>421</v>
      </c>
      <c r="D819" s="39" t="s">
        <v>93</v>
      </c>
      <c r="E819" s="71" t="s">
        <v>510</v>
      </c>
      <c r="F819" s="71" t="s">
        <v>59</v>
      </c>
      <c r="G819" s="71">
        <v>4</v>
      </c>
      <c r="H819" s="71">
        <f t="shared" si="36"/>
        <v>4</v>
      </c>
      <c r="I819" s="99">
        <f t="shared" si="37"/>
        <v>0</v>
      </c>
      <c r="J819" s="126">
        <f t="shared" si="38"/>
        <v>1</v>
      </c>
      <c r="K819" s="99"/>
      <c r="L819" s="71">
        <v>4</v>
      </c>
      <c r="M819" s="71">
        <v>0</v>
      </c>
      <c r="N819" s="71">
        <v>0</v>
      </c>
      <c r="O819" s="71">
        <v>0</v>
      </c>
      <c r="P819" s="71">
        <v>0</v>
      </c>
    </row>
    <row r="820" spans="1:16" ht="15" x14ac:dyDescent="0.25">
      <c r="A820" s="122" t="s">
        <v>396</v>
      </c>
      <c r="B820" s="122" t="s">
        <v>487</v>
      </c>
      <c r="C820" s="122" t="s">
        <v>421</v>
      </c>
      <c r="D820" s="39" t="s">
        <v>93</v>
      </c>
      <c r="E820" s="71" t="s">
        <v>510</v>
      </c>
      <c r="F820" s="71" t="s">
        <v>60</v>
      </c>
      <c r="G820" s="71">
        <v>222</v>
      </c>
      <c r="H820" s="71">
        <f t="shared" si="36"/>
        <v>213</v>
      </c>
      <c r="I820" s="99">
        <f t="shared" si="37"/>
        <v>9</v>
      </c>
      <c r="J820" s="126">
        <f t="shared" si="38"/>
        <v>0.95945945945945943</v>
      </c>
      <c r="K820" s="99"/>
      <c r="L820" s="71">
        <v>213</v>
      </c>
      <c r="M820" s="71">
        <v>4</v>
      </c>
      <c r="N820" s="71">
        <v>3</v>
      </c>
      <c r="O820" s="71">
        <v>1</v>
      </c>
      <c r="P820" s="71">
        <v>1</v>
      </c>
    </row>
    <row r="821" spans="1:16" ht="15" x14ac:dyDescent="0.25">
      <c r="A821" s="122" t="s">
        <v>396</v>
      </c>
      <c r="B821" s="122" t="s">
        <v>487</v>
      </c>
      <c r="C821" s="122" t="s">
        <v>421</v>
      </c>
      <c r="D821" s="39" t="s">
        <v>93</v>
      </c>
      <c r="E821" s="71" t="s">
        <v>510</v>
      </c>
      <c r="F821" s="71" t="s">
        <v>61</v>
      </c>
      <c r="G821" s="71">
        <v>228</v>
      </c>
      <c r="H821" s="71">
        <f t="shared" si="36"/>
        <v>226</v>
      </c>
      <c r="I821" s="99">
        <f t="shared" si="37"/>
        <v>2</v>
      </c>
      <c r="J821" s="126">
        <f t="shared" si="38"/>
        <v>0.99122807017543857</v>
      </c>
      <c r="K821" s="99"/>
      <c r="L821" s="71">
        <v>226</v>
      </c>
      <c r="M821" s="71">
        <v>0</v>
      </c>
      <c r="N821" s="71">
        <v>1</v>
      </c>
      <c r="O821" s="71">
        <v>1</v>
      </c>
      <c r="P821" s="71">
        <v>0</v>
      </c>
    </row>
    <row r="822" spans="1:16" ht="15" x14ac:dyDescent="0.25">
      <c r="A822" s="122" t="s">
        <v>396</v>
      </c>
      <c r="B822" s="122" t="s">
        <v>487</v>
      </c>
      <c r="C822" s="122" t="s">
        <v>421</v>
      </c>
      <c r="D822" s="39" t="s">
        <v>208</v>
      </c>
      <c r="E822" s="71" t="s">
        <v>511</v>
      </c>
      <c r="F822" s="71" t="s">
        <v>71</v>
      </c>
      <c r="G822" s="71">
        <v>6</v>
      </c>
      <c r="H822" s="71">
        <f t="shared" si="36"/>
        <v>6</v>
      </c>
      <c r="I822" s="99">
        <f t="shared" si="37"/>
        <v>0</v>
      </c>
      <c r="J822" s="126">
        <f t="shared" si="38"/>
        <v>1</v>
      </c>
      <c r="K822" s="99"/>
      <c r="L822" s="71">
        <v>6</v>
      </c>
      <c r="M822" s="71">
        <v>0</v>
      </c>
      <c r="N822" s="71">
        <v>0</v>
      </c>
      <c r="O822" s="71">
        <v>0</v>
      </c>
      <c r="P822" s="71">
        <v>0</v>
      </c>
    </row>
    <row r="823" spans="1:16" ht="15" x14ac:dyDescent="0.25">
      <c r="A823" s="122" t="s">
        <v>396</v>
      </c>
      <c r="B823" s="122" t="s">
        <v>487</v>
      </c>
      <c r="C823" s="122" t="s">
        <v>421</v>
      </c>
      <c r="D823" s="39" t="s">
        <v>208</v>
      </c>
      <c r="E823" s="71" t="s">
        <v>511</v>
      </c>
      <c r="F823" s="71" t="s">
        <v>65</v>
      </c>
      <c r="G823" s="71">
        <v>440</v>
      </c>
      <c r="H823" s="71">
        <f t="shared" si="36"/>
        <v>435</v>
      </c>
      <c r="I823" s="99">
        <f t="shared" si="37"/>
        <v>5</v>
      </c>
      <c r="J823" s="126">
        <f t="shared" si="38"/>
        <v>0.98863636363636365</v>
      </c>
      <c r="K823" s="99"/>
      <c r="L823" s="71">
        <v>435</v>
      </c>
      <c r="M823" s="71">
        <v>0</v>
      </c>
      <c r="N823" s="71">
        <v>5</v>
      </c>
      <c r="O823" s="71">
        <v>0</v>
      </c>
      <c r="P823" s="71">
        <v>0</v>
      </c>
    </row>
    <row r="824" spans="1:16" ht="15" x14ac:dyDescent="0.25">
      <c r="A824" s="122" t="s">
        <v>396</v>
      </c>
      <c r="B824" s="122" t="s">
        <v>487</v>
      </c>
      <c r="C824" s="122" t="s">
        <v>421</v>
      </c>
      <c r="D824" s="39" t="s">
        <v>208</v>
      </c>
      <c r="E824" s="71" t="s">
        <v>511</v>
      </c>
      <c r="F824" s="71" t="s">
        <v>57</v>
      </c>
      <c r="G824" s="71">
        <v>245</v>
      </c>
      <c r="H824" s="71">
        <f t="shared" si="36"/>
        <v>235</v>
      </c>
      <c r="I824" s="99">
        <f t="shared" si="37"/>
        <v>10</v>
      </c>
      <c r="J824" s="126">
        <f t="shared" si="38"/>
        <v>0.95918367346938771</v>
      </c>
      <c r="K824" s="99"/>
      <c r="L824" s="71">
        <v>235</v>
      </c>
      <c r="M824" s="71">
        <v>0</v>
      </c>
      <c r="N824" s="71">
        <v>4</v>
      </c>
      <c r="O824" s="71">
        <v>4</v>
      </c>
      <c r="P824" s="71">
        <v>2</v>
      </c>
    </row>
    <row r="825" spans="1:16" ht="15" x14ac:dyDescent="0.25">
      <c r="A825" s="122" t="s">
        <v>396</v>
      </c>
      <c r="B825" s="122" t="s">
        <v>487</v>
      </c>
      <c r="C825" s="122" t="s">
        <v>421</v>
      </c>
      <c r="D825" s="39" t="s">
        <v>208</v>
      </c>
      <c r="E825" s="71" t="s">
        <v>511</v>
      </c>
      <c r="F825" s="71" t="s">
        <v>66</v>
      </c>
      <c r="G825" s="71">
        <v>21</v>
      </c>
      <c r="H825" s="71">
        <f t="shared" si="36"/>
        <v>20</v>
      </c>
      <c r="I825" s="99">
        <f t="shared" si="37"/>
        <v>1</v>
      </c>
      <c r="J825" s="126">
        <f t="shared" si="38"/>
        <v>0.95238095238095233</v>
      </c>
      <c r="K825" s="99"/>
      <c r="L825" s="71">
        <v>20</v>
      </c>
      <c r="M825" s="71">
        <v>0</v>
      </c>
      <c r="N825" s="71">
        <v>1</v>
      </c>
      <c r="O825" s="71">
        <v>0</v>
      </c>
      <c r="P825" s="71">
        <v>0</v>
      </c>
    </row>
    <row r="826" spans="1:16" ht="15" x14ac:dyDescent="0.25">
      <c r="A826" s="122" t="s">
        <v>396</v>
      </c>
      <c r="B826" s="122" t="s">
        <v>487</v>
      </c>
      <c r="C826" s="122" t="s">
        <v>421</v>
      </c>
      <c r="D826" s="39" t="s">
        <v>208</v>
      </c>
      <c r="E826" s="71" t="s">
        <v>511</v>
      </c>
      <c r="F826" s="71" t="s">
        <v>54</v>
      </c>
      <c r="G826" s="71">
        <v>245</v>
      </c>
      <c r="H826" s="71">
        <f t="shared" si="36"/>
        <v>238</v>
      </c>
      <c r="I826" s="99">
        <f t="shared" si="37"/>
        <v>7</v>
      </c>
      <c r="J826" s="126">
        <f t="shared" si="38"/>
        <v>0.97142857142857142</v>
      </c>
      <c r="K826" s="99"/>
      <c r="L826" s="71">
        <v>238</v>
      </c>
      <c r="M826" s="71">
        <v>0</v>
      </c>
      <c r="N826" s="71">
        <v>2</v>
      </c>
      <c r="O826" s="71">
        <v>5</v>
      </c>
      <c r="P826" s="71">
        <v>0</v>
      </c>
    </row>
    <row r="827" spans="1:16" ht="15" x14ac:dyDescent="0.25">
      <c r="A827" s="122" t="s">
        <v>396</v>
      </c>
      <c r="B827" s="122" t="s">
        <v>487</v>
      </c>
      <c r="C827" s="122" t="s">
        <v>421</v>
      </c>
      <c r="D827" s="39" t="s">
        <v>208</v>
      </c>
      <c r="E827" s="71" t="s">
        <v>511</v>
      </c>
      <c r="F827" s="71" t="s">
        <v>53</v>
      </c>
      <c r="G827" s="71">
        <v>362</v>
      </c>
      <c r="H827" s="71">
        <f t="shared" si="36"/>
        <v>351</v>
      </c>
      <c r="I827" s="99">
        <f t="shared" si="37"/>
        <v>11</v>
      </c>
      <c r="J827" s="126">
        <f t="shared" si="38"/>
        <v>0.96961325966850831</v>
      </c>
      <c r="K827" s="99"/>
      <c r="L827" s="71">
        <v>351</v>
      </c>
      <c r="M827" s="71">
        <v>0</v>
      </c>
      <c r="N827" s="71">
        <v>6</v>
      </c>
      <c r="O827" s="71">
        <v>4</v>
      </c>
      <c r="P827" s="71">
        <v>1</v>
      </c>
    </row>
    <row r="828" spans="1:16" ht="15" x14ac:dyDescent="0.25">
      <c r="A828" s="122" t="s">
        <v>396</v>
      </c>
      <c r="B828" s="122" t="s">
        <v>487</v>
      </c>
      <c r="C828" s="122" t="s">
        <v>421</v>
      </c>
      <c r="D828" s="39" t="s">
        <v>208</v>
      </c>
      <c r="E828" s="71" t="s">
        <v>511</v>
      </c>
      <c r="F828" s="71" t="s">
        <v>67</v>
      </c>
      <c r="G828" s="71">
        <v>96</v>
      </c>
      <c r="H828" s="71">
        <f t="shared" si="36"/>
        <v>92</v>
      </c>
      <c r="I828" s="99">
        <f t="shared" si="37"/>
        <v>4</v>
      </c>
      <c r="J828" s="126">
        <f t="shared" si="38"/>
        <v>0.95833333333333337</v>
      </c>
      <c r="K828" s="99"/>
      <c r="L828" s="71">
        <v>92</v>
      </c>
      <c r="M828" s="71">
        <v>0</v>
      </c>
      <c r="N828" s="71">
        <v>2</v>
      </c>
      <c r="O828" s="71">
        <v>1</v>
      </c>
      <c r="P828" s="71">
        <v>1</v>
      </c>
    </row>
    <row r="829" spans="1:16" ht="15" x14ac:dyDescent="0.25">
      <c r="A829" s="122" t="s">
        <v>396</v>
      </c>
      <c r="B829" s="122" t="s">
        <v>487</v>
      </c>
      <c r="C829" s="122" t="s">
        <v>421</v>
      </c>
      <c r="D829" s="39" t="s">
        <v>208</v>
      </c>
      <c r="E829" s="71" t="s">
        <v>511</v>
      </c>
      <c r="F829" s="71" t="s">
        <v>58</v>
      </c>
      <c r="G829" s="71">
        <v>482</v>
      </c>
      <c r="H829" s="71">
        <f t="shared" si="36"/>
        <v>467</v>
      </c>
      <c r="I829" s="99">
        <f t="shared" si="37"/>
        <v>15</v>
      </c>
      <c r="J829" s="126">
        <f t="shared" si="38"/>
        <v>0.96887966804979253</v>
      </c>
      <c r="K829" s="99"/>
      <c r="L829" s="71">
        <v>467</v>
      </c>
      <c r="M829" s="71">
        <v>0</v>
      </c>
      <c r="N829" s="71">
        <v>4</v>
      </c>
      <c r="O829" s="71">
        <v>7</v>
      </c>
      <c r="P829" s="71">
        <v>4</v>
      </c>
    </row>
    <row r="830" spans="1:16" ht="15" x14ac:dyDescent="0.25">
      <c r="A830" s="122" t="s">
        <v>396</v>
      </c>
      <c r="B830" s="122" t="s">
        <v>487</v>
      </c>
      <c r="C830" s="122" t="s">
        <v>421</v>
      </c>
      <c r="D830" s="39" t="s">
        <v>208</v>
      </c>
      <c r="E830" s="71" t="s">
        <v>511</v>
      </c>
      <c r="F830" s="71" t="s">
        <v>59</v>
      </c>
      <c r="G830" s="71">
        <v>1</v>
      </c>
      <c r="H830" s="71">
        <f t="shared" si="36"/>
        <v>1</v>
      </c>
      <c r="I830" s="99">
        <f t="shared" si="37"/>
        <v>0</v>
      </c>
      <c r="J830" s="126">
        <f t="shared" si="38"/>
        <v>1</v>
      </c>
      <c r="K830" s="99"/>
      <c r="L830" s="71">
        <v>1</v>
      </c>
      <c r="M830" s="71">
        <v>0</v>
      </c>
      <c r="N830" s="71">
        <v>0</v>
      </c>
      <c r="O830" s="71">
        <v>0</v>
      </c>
      <c r="P830" s="71">
        <v>0</v>
      </c>
    </row>
    <row r="831" spans="1:16" ht="15" x14ac:dyDescent="0.25">
      <c r="A831" s="122" t="s">
        <v>396</v>
      </c>
      <c r="B831" s="122" t="s">
        <v>487</v>
      </c>
      <c r="C831" s="122" t="s">
        <v>421</v>
      </c>
      <c r="D831" s="39" t="s">
        <v>208</v>
      </c>
      <c r="E831" s="71" t="s">
        <v>511</v>
      </c>
      <c r="F831" s="71" t="s">
        <v>60</v>
      </c>
      <c r="G831" s="71">
        <v>192</v>
      </c>
      <c r="H831" s="71">
        <f t="shared" si="36"/>
        <v>189</v>
      </c>
      <c r="I831" s="99">
        <f t="shared" si="37"/>
        <v>3</v>
      </c>
      <c r="J831" s="126">
        <f t="shared" si="38"/>
        <v>0.984375</v>
      </c>
      <c r="K831" s="99"/>
      <c r="L831" s="71">
        <v>189</v>
      </c>
      <c r="M831" s="71">
        <v>0</v>
      </c>
      <c r="N831" s="71">
        <v>1</v>
      </c>
      <c r="O831" s="71">
        <v>0</v>
      </c>
      <c r="P831" s="71">
        <v>2</v>
      </c>
    </row>
    <row r="832" spans="1:16" ht="15" x14ac:dyDescent="0.25">
      <c r="A832" s="122" t="s">
        <v>396</v>
      </c>
      <c r="B832" s="122" t="s">
        <v>487</v>
      </c>
      <c r="C832" s="122" t="s">
        <v>421</v>
      </c>
      <c r="D832" s="39" t="s">
        <v>208</v>
      </c>
      <c r="E832" s="71" t="s">
        <v>511</v>
      </c>
      <c r="F832" s="71" t="s">
        <v>61</v>
      </c>
      <c r="G832" s="71">
        <v>285</v>
      </c>
      <c r="H832" s="71">
        <f t="shared" si="36"/>
        <v>273</v>
      </c>
      <c r="I832" s="99">
        <f t="shared" si="37"/>
        <v>12</v>
      </c>
      <c r="J832" s="126">
        <f t="shared" si="38"/>
        <v>0.95789473684210524</v>
      </c>
      <c r="K832" s="99"/>
      <c r="L832" s="71">
        <v>273</v>
      </c>
      <c r="M832" s="71">
        <v>0</v>
      </c>
      <c r="N832" s="71">
        <v>7</v>
      </c>
      <c r="O832" s="71">
        <v>5</v>
      </c>
      <c r="P832" s="71">
        <v>0</v>
      </c>
    </row>
    <row r="833" spans="1:16" ht="15" x14ac:dyDescent="0.25">
      <c r="A833" s="122" t="s">
        <v>396</v>
      </c>
      <c r="B833" s="122" t="s">
        <v>474</v>
      </c>
      <c r="C833" s="122" t="s">
        <v>421</v>
      </c>
      <c r="D833" s="39" t="s">
        <v>162</v>
      </c>
      <c r="E833" s="71" t="s">
        <v>512</v>
      </c>
      <c r="F833" s="71" t="s">
        <v>65</v>
      </c>
      <c r="G833" s="71">
        <v>528</v>
      </c>
      <c r="H833" s="71">
        <f t="shared" si="36"/>
        <v>524</v>
      </c>
      <c r="I833" s="99">
        <f t="shared" si="37"/>
        <v>4</v>
      </c>
      <c r="J833" s="126">
        <f t="shared" si="38"/>
        <v>0.99242424242424243</v>
      </c>
      <c r="K833" s="99"/>
      <c r="L833" s="71">
        <v>524</v>
      </c>
      <c r="M833" s="71">
        <v>0</v>
      </c>
      <c r="N833" s="71">
        <v>2</v>
      </c>
      <c r="O833" s="71">
        <v>1</v>
      </c>
      <c r="P833" s="71">
        <v>1</v>
      </c>
    </row>
    <row r="834" spans="1:16" ht="15" x14ac:dyDescent="0.25">
      <c r="A834" s="122" t="s">
        <v>396</v>
      </c>
      <c r="B834" s="122" t="s">
        <v>474</v>
      </c>
      <c r="C834" s="122" t="s">
        <v>421</v>
      </c>
      <c r="D834" s="39" t="s">
        <v>162</v>
      </c>
      <c r="E834" s="71" t="s">
        <v>512</v>
      </c>
      <c r="F834" s="71" t="s">
        <v>56</v>
      </c>
      <c r="G834" s="71">
        <v>6</v>
      </c>
      <c r="H834" s="71">
        <f t="shared" si="36"/>
        <v>5</v>
      </c>
      <c r="I834" s="99">
        <f t="shared" si="37"/>
        <v>1</v>
      </c>
      <c r="J834" s="126">
        <f t="shared" si="38"/>
        <v>0.83333333333333337</v>
      </c>
      <c r="K834" s="99"/>
      <c r="L834" s="71">
        <v>5</v>
      </c>
      <c r="M834" s="71">
        <v>1</v>
      </c>
      <c r="N834" s="71">
        <v>0</v>
      </c>
      <c r="O834" s="71">
        <v>0</v>
      </c>
      <c r="P834" s="71">
        <v>0</v>
      </c>
    </row>
    <row r="835" spans="1:16" ht="15" x14ac:dyDescent="0.25">
      <c r="A835" s="122" t="s">
        <v>396</v>
      </c>
      <c r="B835" s="122" t="s">
        <v>474</v>
      </c>
      <c r="C835" s="122" t="s">
        <v>421</v>
      </c>
      <c r="D835" s="39" t="s">
        <v>162</v>
      </c>
      <c r="E835" s="71" t="s">
        <v>512</v>
      </c>
      <c r="F835" s="71" t="s">
        <v>57</v>
      </c>
      <c r="G835" s="71">
        <v>250</v>
      </c>
      <c r="H835" s="71">
        <f t="shared" si="36"/>
        <v>241</v>
      </c>
      <c r="I835" s="99">
        <f t="shared" si="37"/>
        <v>9</v>
      </c>
      <c r="J835" s="126">
        <f t="shared" si="38"/>
        <v>0.96399999999999997</v>
      </c>
      <c r="K835" s="99"/>
      <c r="L835" s="71">
        <v>241</v>
      </c>
      <c r="M835" s="71">
        <v>3</v>
      </c>
      <c r="N835" s="71">
        <v>4</v>
      </c>
      <c r="O835" s="71">
        <v>0</v>
      </c>
      <c r="P835" s="71">
        <v>2</v>
      </c>
    </row>
    <row r="836" spans="1:16" ht="15" x14ac:dyDescent="0.25">
      <c r="A836" s="122" t="s">
        <v>396</v>
      </c>
      <c r="B836" s="122" t="s">
        <v>474</v>
      </c>
      <c r="C836" s="122" t="s">
        <v>421</v>
      </c>
      <c r="D836" s="39" t="s">
        <v>162</v>
      </c>
      <c r="E836" s="71" t="s">
        <v>512</v>
      </c>
      <c r="F836" s="71" t="s">
        <v>66</v>
      </c>
      <c r="G836" s="71">
        <v>21</v>
      </c>
      <c r="H836" s="71">
        <f t="shared" si="36"/>
        <v>20</v>
      </c>
      <c r="I836" s="99">
        <f t="shared" si="37"/>
        <v>1</v>
      </c>
      <c r="J836" s="126">
        <f t="shared" si="38"/>
        <v>0.95238095238095233</v>
      </c>
      <c r="K836" s="99"/>
      <c r="L836" s="71">
        <v>20</v>
      </c>
      <c r="M836" s="71">
        <v>0</v>
      </c>
      <c r="N836" s="71">
        <v>1</v>
      </c>
      <c r="O836" s="71">
        <v>0</v>
      </c>
      <c r="P836" s="71">
        <v>0</v>
      </c>
    </row>
    <row r="837" spans="1:16" ht="15" x14ac:dyDescent="0.25">
      <c r="A837" s="122" t="s">
        <v>396</v>
      </c>
      <c r="B837" s="122" t="s">
        <v>474</v>
      </c>
      <c r="C837" s="122" t="s">
        <v>421</v>
      </c>
      <c r="D837" s="39" t="s">
        <v>162</v>
      </c>
      <c r="E837" s="71" t="s">
        <v>512</v>
      </c>
      <c r="F837" s="71" t="s">
        <v>54</v>
      </c>
      <c r="G837" s="71">
        <v>165</v>
      </c>
      <c r="H837" s="71">
        <f t="shared" si="36"/>
        <v>164</v>
      </c>
      <c r="I837" s="99">
        <f t="shared" si="37"/>
        <v>1</v>
      </c>
      <c r="J837" s="126">
        <f t="shared" si="38"/>
        <v>0.9939393939393939</v>
      </c>
      <c r="K837" s="99"/>
      <c r="L837" s="71">
        <v>164</v>
      </c>
      <c r="M837" s="71">
        <v>0</v>
      </c>
      <c r="N837" s="71">
        <v>1</v>
      </c>
      <c r="O837" s="71">
        <v>0</v>
      </c>
      <c r="P837" s="71">
        <v>0</v>
      </c>
    </row>
    <row r="838" spans="1:16" ht="15" x14ac:dyDescent="0.25">
      <c r="A838" s="122" t="s">
        <v>396</v>
      </c>
      <c r="B838" s="122" t="s">
        <v>474</v>
      </c>
      <c r="C838" s="122" t="s">
        <v>421</v>
      </c>
      <c r="D838" s="39" t="s">
        <v>162</v>
      </c>
      <c r="E838" s="71" t="s">
        <v>512</v>
      </c>
      <c r="F838" s="71" t="s">
        <v>53</v>
      </c>
      <c r="G838" s="71">
        <v>378</v>
      </c>
      <c r="H838" s="71">
        <f t="shared" si="36"/>
        <v>357</v>
      </c>
      <c r="I838" s="99">
        <f t="shared" si="37"/>
        <v>21</v>
      </c>
      <c r="J838" s="126">
        <f t="shared" si="38"/>
        <v>0.94444444444444442</v>
      </c>
      <c r="K838" s="99"/>
      <c r="L838" s="71">
        <v>357</v>
      </c>
      <c r="M838" s="71">
        <v>8</v>
      </c>
      <c r="N838" s="71">
        <v>9</v>
      </c>
      <c r="O838" s="71">
        <v>4</v>
      </c>
      <c r="P838" s="71">
        <v>0</v>
      </c>
    </row>
    <row r="839" spans="1:16" ht="15" x14ac:dyDescent="0.25">
      <c r="A839" s="122" t="s">
        <v>396</v>
      </c>
      <c r="B839" s="122" t="s">
        <v>474</v>
      </c>
      <c r="C839" s="122" t="s">
        <v>421</v>
      </c>
      <c r="D839" s="39" t="s">
        <v>162</v>
      </c>
      <c r="E839" s="71" t="s">
        <v>512</v>
      </c>
      <c r="F839" s="71" t="s">
        <v>67</v>
      </c>
      <c r="G839" s="71">
        <v>68</v>
      </c>
      <c r="H839" s="71">
        <f t="shared" si="36"/>
        <v>66</v>
      </c>
      <c r="I839" s="99">
        <f t="shared" si="37"/>
        <v>2</v>
      </c>
      <c r="J839" s="126">
        <f t="shared" si="38"/>
        <v>0.97058823529411764</v>
      </c>
      <c r="K839" s="99"/>
      <c r="L839" s="71">
        <v>66</v>
      </c>
      <c r="M839" s="71">
        <v>1</v>
      </c>
      <c r="N839" s="71">
        <v>0</v>
      </c>
      <c r="O839" s="71">
        <v>1</v>
      </c>
      <c r="P839" s="71">
        <v>0</v>
      </c>
    </row>
    <row r="840" spans="1:16" ht="15" x14ac:dyDescent="0.25">
      <c r="A840" s="122" t="s">
        <v>396</v>
      </c>
      <c r="B840" s="122" t="s">
        <v>474</v>
      </c>
      <c r="C840" s="122" t="s">
        <v>421</v>
      </c>
      <c r="D840" s="39" t="s">
        <v>162</v>
      </c>
      <c r="E840" s="71" t="s">
        <v>512</v>
      </c>
      <c r="F840" s="71" t="s">
        <v>69</v>
      </c>
      <c r="G840" s="71">
        <v>15</v>
      </c>
      <c r="H840" s="71">
        <f t="shared" ref="H840:H903" si="39">L840</f>
        <v>14</v>
      </c>
      <c r="I840" s="99">
        <f t="shared" ref="I840:I903" si="40">SUM(M840:P840)</f>
        <v>1</v>
      </c>
      <c r="J840" s="126">
        <f t="shared" ref="J840:J903" si="41">H840/G840</f>
        <v>0.93333333333333335</v>
      </c>
      <c r="K840" s="99"/>
      <c r="L840" s="71">
        <v>14</v>
      </c>
      <c r="M840" s="71">
        <v>1</v>
      </c>
      <c r="N840" s="71">
        <v>0</v>
      </c>
      <c r="O840" s="71">
        <v>0</v>
      </c>
      <c r="P840" s="71">
        <v>0</v>
      </c>
    </row>
    <row r="841" spans="1:16" ht="15" x14ac:dyDescent="0.25">
      <c r="A841" s="122" t="s">
        <v>396</v>
      </c>
      <c r="B841" s="122" t="s">
        <v>474</v>
      </c>
      <c r="C841" s="122" t="s">
        <v>421</v>
      </c>
      <c r="D841" s="39" t="s">
        <v>162</v>
      </c>
      <c r="E841" s="71" t="s">
        <v>512</v>
      </c>
      <c r="F841" s="71" t="s">
        <v>58</v>
      </c>
      <c r="G841" s="71">
        <v>302</v>
      </c>
      <c r="H841" s="71">
        <f t="shared" si="39"/>
        <v>283</v>
      </c>
      <c r="I841" s="99">
        <f t="shared" si="40"/>
        <v>19</v>
      </c>
      <c r="J841" s="126">
        <f t="shared" si="41"/>
        <v>0.9370860927152318</v>
      </c>
      <c r="K841" s="99"/>
      <c r="L841" s="71">
        <v>283</v>
      </c>
      <c r="M841" s="71">
        <v>6</v>
      </c>
      <c r="N841" s="71">
        <v>8</v>
      </c>
      <c r="O841" s="71">
        <v>3</v>
      </c>
      <c r="P841" s="71">
        <v>2</v>
      </c>
    </row>
    <row r="842" spans="1:16" ht="15" x14ac:dyDescent="0.25">
      <c r="A842" s="122" t="s">
        <v>396</v>
      </c>
      <c r="B842" s="122" t="s">
        <v>474</v>
      </c>
      <c r="C842" s="122" t="s">
        <v>421</v>
      </c>
      <c r="D842" s="39" t="s">
        <v>162</v>
      </c>
      <c r="E842" s="71" t="s">
        <v>512</v>
      </c>
      <c r="F842" s="71" t="s">
        <v>59</v>
      </c>
      <c r="G842" s="71">
        <v>17</v>
      </c>
      <c r="H842" s="71">
        <f t="shared" si="39"/>
        <v>17</v>
      </c>
      <c r="I842" s="99">
        <f t="shared" si="40"/>
        <v>0</v>
      </c>
      <c r="J842" s="126">
        <f t="shared" si="41"/>
        <v>1</v>
      </c>
      <c r="K842" s="99"/>
      <c r="L842" s="71">
        <v>17</v>
      </c>
      <c r="M842" s="71">
        <v>0</v>
      </c>
      <c r="N842" s="71">
        <v>0</v>
      </c>
      <c r="O842" s="71">
        <v>0</v>
      </c>
      <c r="P842" s="71">
        <v>0</v>
      </c>
    </row>
    <row r="843" spans="1:16" ht="15" x14ac:dyDescent="0.25">
      <c r="A843" s="122" t="s">
        <v>396</v>
      </c>
      <c r="B843" s="122" t="s">
        <v>474</v>
      </c>
      <c r="C843" s="122" t="s">
        <v>421</v>
      </c>
      <c r="D843" s="39" t="s">
        <v>162</v>
      </c>
      <c r="E843" s="71" t="s">
        <v>512</v>
      </c>
      <c r="F843" s="71" t="s">
        <v>60</v>
      </c>
      <c r="G843" s="71">
        <v>217</v>
      </c>
      <c r="H843" s="71">
        <f t="shared" si="39"/>
        <v>200</v>
      </c>
      <c r="I843" s="99">
        <f t="shared" si="40"/>
        <v>17</v>
      </c>
      <c r="J843" s="126">
        <f t="shared" si="41"/>
        <v>0.92165898617511521</v>
      </c>
      <c r="K843" s="99"/>
      <c r="L843" s="71">
        <v>200</v>
      </c>
      <c r="M843" s="71">
        <v>6</v>
      </c>
      <c r="N843" s="71">
        <v>6</v>
      </c>
      <c r="O843" s="71">
        <v>4</v>
      </c>
      <c r="P843" s="71">
        <v>1</v>
      </c>
    </row>
    <row r="844" spans="1:16" ht="15" x14ac:dyDescent="0.25">
      <c r="A844" s="122" t="s">
        <v>396</v>
      </c>
      <c r="B844" s="122" t="s">
        <v>474</v>
      </c>
      <c r="C844" s="122" t="s">
        <v>421</v>
      </c>
      <c r="D844" s="39" t="s">
        <v>162</v>
      </c>
      <c r="E844" s="71" t="s">
        <v>512</v>
      </c>
      <c r="F844" s="71" t="s">
        <v>61</v>
      </c>
      <c r="G844" s="71">
        <v>267</v>
      </c>
      <c r="H844" s="71">
        <f t="shared" si="39"/>
        <v>266</v>
      </c>
      <c r="I844" s="99">
        <f t="shared" si="40"/>
        <v>1</v>
      </c>
      <c r="J844" s="126">
        <f t="shared" si="41"/>
        <v>0.99625468164794007</v>
      </c>
      <c r="K844" s="99"/>
      <c r="L844" s="71">
        <v>266</v>
      </c>
      <c r="M844" s="71">
        <v>0</v>
      </c>
      <c r="N844" s="71">
        <v>1</v>
      </c>
      <c r="O844" s="71">
        <v>0</v>
      </c>
      <c r="P844" s="71">
        <v>0</v>
      </c>
    </row>
    <row r="845" spans="1:16" ht="15" x14ac:dyDescent="0.25">
      <c r="A845" s="122" t="s">
        <v>396</v>
      </c>
      <c r="B845" s="122" t="s">
        <v>487</v>
      </c>
      <c r="C845" s="122" t="s">
        <v>421</v>
      </c>
      <c r="D845" s="39" t="s">
        <v>95</v>
      </c>
      <c r="E845" s="71" t="s">
        <v>513</v>
      </c>
      <c r="F845" s="71" t="s">
        <v>71</v>
      </c>
      <c r="G845" s="71">
        <v>1</v>
      </c>
      <c r="H845" s="71">
        <f t="shared" si="39"/>
        <v>1</v>
      </c>
      <c r="I845" s="99">
        <f t="shared" si="40"/>
        <v>0</v>
      </c>
      <c r="J845" s="126">
        <f t="shared" si="41"/>
        <v>1</v>
      </c>
      <c r="K845" s="99"/>
      <c r="L845" s="71">
        <v>1</v>
      </c>
      <c r="M845" s="71">
        <v>0</v>
      </c>
      <c r="N845" s="71">
        <v>0</v>
      </c>
      <c r="O845" s="71">
        <v>0</v>
      </c>
      <c r="P845" s="71">
        <v>0</v>
      </c>
    </row>
    <row r="846" spans="1:16" ht="15" x14ac:dyDescent="0.25">
      <c r="A846" s="122" t="s">
        <v>396</v>
      </c>
      <c r="B846" s="122" t="s">
        <v>487</v>
      </c>
      <c r="C846" s="122" t="s">
        <v>421</v>
      </c>
      <c r="D846" s="39" t="s">
        <v>95</v>
      </c>
      <c r="E846" s="71" t="s">
        <v>513</v>
      </c>
      <c r="F846" s="71" t="s">
        <v>65</v>
      </c>
      <c r="G846" s="71">
        <v>322</v>
      </c>
      <c r="H846" s="71">
        <f t="shared" si="39"/>
        <v>316</v>
      </c>
      <c r="I846" s="99">
        <f t="shared" si="40"/>
        <v>6</v>
      </c>
      <c r="J846" s="126">
        <f t="shared" si="41"/>
        <v>0.98136645962732916</v>
      </c>
      <c r="K846" s="99"/>
      <c r="L846" s="71">
        <v>316</v>
      </c>
      <c r="M846" s="71">
        <v>1</v>
      </c>
      <c r="N846" s="71">
        <v>4</v>
      </c>
      <c r="O846" s="71">
        <v>1</v>
      </c>
      <c r="P846" s="71">
        <v>0</v>
      </c>
    </row>
    <row r="847" spans="1:16" ht="15" x14ac:dyDescent="0.25">
      <c r="A847" s="122" t="s">
        <v>396</v>
      </c>
      <c r="B847" s="122" t="s">
        <v>487</v>
      </c>
      <c r="C847" s="122" t="s">
        <v>421</v>
      </c>
      <c r="D847" s="39" t="s">
        <v>95</v>
      </c>
      <c r="E847" s="71" t="s">
        <v>513</v>
      </c>
      <c r="F847" s="71" t="s">
        <v>56</v>
      </c>
      <c r="G847" s="71">
        <v>6</v>
      </c>
      <c r="H847" s="71">
        <f t="shared" si="39"/>
        <v>6</v>
      </c>
      <c r="I847" s="99">
        <f t="shared" si="40"/>
        <v>0</v>
      </c>
      <c r="J847" s="126">
        <f t="shared" si="41"/>
        <v>1</v>
      </c>
      <c r="K847" s="99"/>
      <c r="L847" s="71">
        <v>6</v>
      </c>
      <c r="M847" s="71">
        <v>0</v>
      </c>
      <c r="N847" s="71">
        <v>0</v>
      </c>
      <c r="O847" s="71">
        <v>0</v>
      </c>
      <c r="P847" s="71">
        <v>0</v>
      </c>
    </row>
    <row r="848" spans="1:16" ht="15" x14ac:dyDescent="0.25">
      <c r="A848" s="122" t="s">
        <v>396</v>
      </c>
      <c r="B848" s="122" t="s">
        <v>487</v>
      </c>
      <c r="C848" s="122" t="s">
        <v>421</v>
      </c>
      <c r="D848" s="39" t="s">
        <v>95</v>
      </c>
      <c r="E848" s="71" t="s">
        <v>513</v>
      </c>
      <c r="F848" s="71" t="s">
        <v>57</v>
      </c>
      <c r="G848" s="71">
        <v>174</v>
      </c>
      <c r="H848" s="71">
        <f t="shared" si="39"/>
        <v>162</v>
      </c>
      <c r="I848" s="99">
        <f t="shared" si="40"/>
        <v>12</v>
      </c>
      <c r="J848" s="126">
        <f t="shared" si="41"/>
        <v>0.93103448275862066</v>
      </c>
      <c r="K848" s="99"/>
      <c r="L848" s="71">
        <v>162</v>
      </c>
      <c r="M848" s="71">
        <v>6</v>
      </c>
      <c r="N848" s="71">
        <v>5</v>
      </c>
      <c r="O848" s="71">
        <v>1</v>
      </c>
      <c r="P848" s="71">
        <v>0</v>
      </c>
    </row>
    <row r="849" spans="1:16" ht="15" x14ac:dyDescent="0.25">
      <c r="A849" s="122" t="s">
        <v>396</v>
      </c>
      <c r="B849" s="122" t="s">
        <v>487</v>
      </c>
      <c r="C849" s="122" t="s">
        <v>421</v>
      </c>
      <c r="D849" s="39" t="s">
        <v>95</v>
      </c>
      <c r="E849" s="71" t="s">
        <v>513</v>
      </c>
      <c r="F849" s="71" t="s">
        <v>66</v>
      </c>
      <c r="G849" s="71">
        <v>9</v>
      </c>
      <c r="H849" s="71">
        <f t="shared" si="39"/>
        <v>9</v>
      </c>
      <c r="I849" s="99">
        <f t="shared" si="40"/>
        <v>0</v>
      </c>
      <c r="J849" s="126">
        <f t="shared" si="41"/>
        <v>1</v>
      </c>
      <c r="K849" s="99"/>
      <c r="L849" s="71">
        <v>9</v>
      </c>
      <c r="M849" s="71">
        <v>0</v>
      </c>
      <c r="N849" s="71">
        <v>0</v>
      </c>
      <c r="O849" s="71">
        <v>0</v>
      </c>
      <c r="P849" s="71">
        <v>0</v>
      </c>
    </row>
    <row r="850" spans="1:16" ht="15" x14ac:dyDescent="0.25">
      <c r="A850" s="122" t="s">
        <v>396</v>
      </c>
      <c r="B850" s="122" t="s">
        <v>487</v>
      </c>
      <c r="C850" s="122" t="s">
        <v>421</v>
      </c>
      <c r="D850" s="39" t="s">
        <v>95</v>
      </c>
      <c r="E850" s="71" t="s">
        <v>513</v>
      </c>
      <c r="F850" s="71" t="s">
        <v>54</v>
      </c>
      <c r="G850" s="71">
        <v>129</v>
      </c>
      <c r="H850" s="71">
        <f t="shared" si="39"/>
        <v>128</v>
      </c>
      <c r="I850" s="99">
        <f t="shared" si="40"/>
        <v>1</v>
      </c>
      <c r="J850" s="126">
        <f t="shared" si="41"/>
        <v>0.99224806201550386</v>
      </c>
      <c r="K850" s="99"/>
      <c r="L850" s="71">
        <v>128</v>
      </c>
      <c r="M850" s="71">
        <v>0</v>
      </c>
      <c r="N850" s="71">
        <v>0</v>
      </c>
      <c r="O850" s="71">
        <v>1</v>
      </c>
      <c r="P850" s="71">
        <v>0</v>
      </c>
    </row>
    <row r="851" spans="1:16" ht="15" x14ac:dyDescent="0.25">
      <c r="A851" s="122" t="s">
        <v>396</v>
      </c>
      <c r="B851" s="122" t="s">
        <v>487</v>
      </c>
      <c r="C851" s="122" t="s">
        <v>421</v>
      </c>
      <c r="D851" s="39" t="s">
        <v>95</v>
      </c>
      <c r="E851" s="71" t="s">
        <v>513</v>
      </c>
      <c r="F851" s="71" t="s">
        <v>53</v>
      </c>
      <c r="G851" s="71">
        <v>275</v>
      </c>
      <c r="H851" s="71">
        <f t="shared" si="39"/>
        <v>269</v>
      </c>
      <c r="I851" s="99">
        <f t="shared" si="40"/>
        <v>6</v>
      </c>
      <c r="J851" s="126">
        <f t="shared" si="41"/>
        <v>0.97818181818181815</v>
      </c>
      <c r="K851" s="99"/>
      <c r="L851" s="71">
        <v>269</v>
      </c>
      <c r="M851" s="71">
        <v>4</v>
      </c>
      <c r="N851" s="71">
        <v>1</v>
      </c>
      <c r="O851" s="71">
        <v>1</v>
      </c>
      <c r="P851" s="71">
        <v>0</v>
      </c>
    </row>
    <row r="852" spans="1:16" ht="15" x14ac:dyDescent="0.25">
      <c r="A852" s="122" t="s">
        <v>396</v>
      </c>
      <c r="B852" s="122" t="s">
        <v>487</v>
      </c>
      <c r="C852" s="122" t="s">
        <v>421</v>
      </c>
      <c r="D852" s="39" t="s">
        <v>95</v>
      </c>
      <c r="E852" s="71" t="s">
        <v>513</v>
      </c>
      <c r="F852" s="71" t="s">
        <v>67</v>
      </c>
      <c r="G852" s="71">
        <v>72</v>
      </c>
      <c r="H852" s="71">
        <f t="shared" si="39"/>
        <v>72</v>
      </c>
      <c r="I852" s="99">
        <f t="shared" si="40"/>
        <v>0</v>
      </c>
      <c r="J852" s="126">
        <f t="shared" si="41"/>
        <v>1</v>
      </c>
      <c r="K852" s="99"/>
      <c r="L852" s="71">
        <v>72</v>
      </c>
      <c r="M852" s="71">
        <v>0</v>
      </c>
      <c r="N852" s="71">
        <v>0</v>
      </c>
      <c r="O852" s="71">
        <v>0</v>
      </c>
      <c r="P852" s="71">
        <v>0</v>
      </c>
    </row>
    <row r="853" spans="1:16" ht="15" x14ac:dyDescent="0.25">
      <c r="A853" s="122" t="s">
        <v>396</v>
      </c>
      <c r="B853" s="122" t="s">
        <v>487</v>
      </c>
      <c r="C853" s="122" t="s">
        <v>421</v>
      </c>
      <c r="D853" s="39" t="s">
        <v>95</v>
      </c>
      <c r="E853" s="71" t="s">
        <v>513</v>
      </c>
      <c r="F853" s="71" t="s">
        <v>68</v>
      </c>
      <c r="G853" s="71">
        <v>13</v>
      </c>
      <c r="H853" s="71">
        <f t="shared" si="39"/>
        <v>13</v>
      </c>
      <c r="I853" s="99">
        <f t="shared" si="40"/>
        <v>0</v>
      </c>
      <c r="J853" s="126">
        <f t="shared" si="41"/>
        <v>1</v>
      </c>
      <c r="K853" s="99"/>
      <c r="L853" s="71">
        <v>13</v>
      </c>
      <c r="M853" s="71">
        <v>0</v>
      </c>
      <c r="N853" s="71">
        <v>0</v>
      </c>
      <c r="O853" s="71">
        <v>0</v>
      </c>
      <c r="P853" s="71">
        <v>0</v>
      </c>
    </row>
    <row r="854" spans="1:16" ht="15" x14ac:dyDescent="0.25">
      <c r="A854" s="122" t="s">
        <v>396</v>
      </c>
      <c r="B854" s="122" t="s">
        <v>487</v>
      </c>
      <c r="C854" s="122" t="s">
        <v>421</v>
      </c>
      <c r="D854" s="39" t="s">
        <v>95</v>
      </c>
      <c r="E854" s="71" t="s">
        <v>513</v>
      </c>
      <c r="F854" s="71" t="s">
        <v>58</v>
      </c>
      <c r="G854" s="71">
        <v>221</v>
      </c>
      <c r="H854" s="71">
        <f t="shared" si="39"/>
        <v>214</v>
      </c>
      <c r="I854" s="99">
        <f t="shared" si="40"/>
        <v>7</v>
      </c>
      <c r="J854" s="126">
        <f t="shared" si="41"/>
        <v>0.96832579185520362</v>
      </c>
      <c r="K854" s="99"/>
      <c r="L854" s="71">
        <v>214</v>
      </c>
      <c r="M854" s="71">
        <v>1</v>
      </c>
      <c r="N854" s="71">
        <v>5</v>
      </c>
      <c r="O854" s="71">
        <v>0</v>
      </c>
      <c r="P854" s="71">
        <v>1</v>
      </c>
    </row>
    <row r="855" spans="1:16" ht="15" x14ac:dyDescent="0.25">
      <c r="A855" s="122" t="s">
        <v>396</v>
      </c>
      <c r="B855" s="122" t="s">
        <v>487</v>
      </c>
      <c r="C855" s="122" t="s">
        <v>421</v>
      </c>
      <c r="D855" s="39" t="s">
        <v>95</v>
      </c>
      <c r="E855" s="71" t="s">
        <v>513</v>
      </c>
      <c r="F855" s="71" t="s">
        <v>59</v>
      </c>
      <c r="G855" s="71">
        <v>12</v>
      </c>
      <c r="H855" s="71">
        <f t="shared" si="39"/>
        <v>11</v>
      </c>
      <c r="I855" s="99">
        <f t="shared" si="40"/>
        <v>1</v>
      </c>
      <c r="J855" s="126">
        <f t="shared" si="41"/>
        <v>0.91666666666666663</v>
      </c>
      <c r="K855" s="99"/>
      <c r="L855" s="71">
        <v>11</v>
      </c>
      <c r="M855" s="71">
        <v>1</v>
      </c>
      <c r="N855" s="71">
        <v>0</v>
      </c>
      <c r="O855" s="71">
        <v>0</v>
      </c>
      <c r="P855" s="71">
        <v>0</v>
      </c>
    </row>
    <row r="856" spans="1:16" ht="15" x14ac:dyDescent="0.25">
      <c r="A856" s="122" t="s">
        <v>396</v>
      </c>
      <c r="B856" s="122" t="s">
        <v>487</v>
      </c>
      <c r="C856" s="122" t="s">
        <v>421</v>
      </c>
      <c r="D856" s="39" t="s">
        <v>95</v>
      </c>
      <c r="E856" s="71" t="s">
        <v>513</v>
      </c>
      <c r="F856" s="71" t="s">
        <v>60</v>
      </c>
      <c r="G856" s="71">
        <v>178</v>
      </c>
      <c r="H856" s="71">
        <f t="shared" si="39"/>
        <v>159</v>
      </c>
      <c r="I856" s="99">
        <f t="shared" si="40"/>
        <v>19</v>
      </c>
      <c r="J856" s="126">
        <f t="shared" si="41"/>
        <v>0.8932584269662921</v>
      </c>
      <c r="K856" s="99"/>
      <c r="L856" s="71">
        <v>159</v>
      </c>
      <c r="M856" s="71">
        <v>6</v>
      </c>
      <c r="N856" s="71">
        <v>6</v>
      </c>
      <c r="O856" s="71">
        <v>4</v>
      </c>
      <c r="P856" s="71">
        <v>3</v>
      </c>
    </row>
    <row r="857" spans="1:16" ht="15" x14ac:dyDescent="0.25">
      <c r="A857" s="122" t="s">
        <v>396</v>
      </c>
      <c r="B857" s="122" t="s">
        <v>487</v>
      </c>
      <c r="C857" s="122" t="s">
        <v>421</v>
      </c>
      <c r="D857" s="39" t="s">
        <v>95</v>
      </c>
      <c r="E857" s="71" t="s">
        <v>513</v>
      </c>
      <c r="F857" s="71" t="s">
        <v>61</v>
      </c>
      <c r="G857" s="71">
        <v>153</v>
      </c>
      <c r="H857" s="71">
        <f t="shared" si="39"/>
        <v>146</v>
      </c>
      <c r="I857" s="99">
        <f t="shared" si="40"/>
        <v>7</v>
      </c>
      <c r="J857" s="126">
        <f t="shared" si="41"/>
        <v>0.95424836601307195</v>
      </c>
      <c r="K857" s="99"/>
      <c r="L857" s="71">
        <v>146</v>
      </c>
      <c r="M857" s="71">
        <v>3</v>
      </c>
      <c r="N857" s="71">
        <v>4</v>
      </c>
      <c r="O857" s="71">
        <v>0</v>
      </c>
      <c r="P857" s="71">
        <v>0</v>
      </c>
    </row>
    <row r="858" spans="1:16" ht="15" x14ac:dyDescent="0.25">
      <c r="A858" s="122" t="s">
        <v>396</v>
      </c>
      <c r="B858" s="122" t="s">
        <v>514</v>
      </c>
      <c r="C858" s="122" t="s">
        <v>421</v>
      </c>
      <c r="D858" s="39" t="s">
        <v>104</v>
      </c>
      <c r="E858" s="71" t="s">
        <v>515</v>
      </c>
      <c r="F858" s="71" t="s">
        <v>71</v>
      </c>
      <c r="G858" s="71">
        <v>15</v>
      </c>
      <c r="H858" s="71">
        <f t="shared" si="39"/>
        <v>15</v>
      </c>
      <c r="I858" s="99">
        <f t="shared" si="40"/>
        <v>0</v>
      </c>
      <c r="J858" s="126">
        <f t="shared" si="41"/>
        <v>1</v>
      </c>
      <c r="K858" s="99"/>
      <c r="L858" s="71">
        <v>15</v>
      </c>
      <c r="M858" s="71">
        <v>0</v>
      </c>
      <c r="N858" s="71">
        <v>0</v>
      </c>
      <c r="O858" s="71">
        <v>0</v>
      </c>
      <c r="P858" s="71">
        <v>0</v>
      </c>
    </row>
    <row r="859" spans="1:16" ht="15" x14ac:dyDescent="0.25">
      <c r="A859" s="122" t="s">
        <v>396</v>
      </c>
      <c r="B859" s="122" t="s">
        <v>514</v>
      </c>
      <c r="C859" s="122" t="s">
        <v>421</v>
      </c>
      <c r="D859" s="39" t="s">
        <v>104</v>
      </c>
      <c r="E859" s="71" t="s">
        <v>515</v>
      </c>
      <c r="F859" s="71" t="s">
        <v>65</v>
      </c>
      <c r="G859" s="71">
        <v>533</v>
      </c>
      <c r="H859" s="71">
        <f t="shared" si="39"/>
        <v>517</v>
      </c>
      <c r="I859" s="99">
        <f t="shared" si="40"/>
        <v>16</v>
      </c>
      <c r="J859" s="126">
        <f t="shared" si="41"/>
        <v>0.96998123827392124</v>
      </c>
      <c r="K859" s="99"/>
      <c r="L859" s="71">
        <v>517</v>
      </c>
      <c r="M859" s="71">
        <v>4</v>
      </c>
      <c r="N859" s="71">
        <v>6</v>
      </c>
      <c r="O859" s="71">
        <v>4</v>
      </c>
      <c r="P859" s="71">
        <v>2</v>
      </c>
    </row>
    <row r="860" spans="1:16" ht="15" x14ac:dyDescent="0.25">
      <c r="A860" s="122" t="s">
        <v>396</v>
      </c>
      <c r="B860" s="122" t="s">
        <v>514</v>
      </c>
      <c r="C860" s="122" t="s">
        <v>421</v>
      </c>
      <c r="D860" s="39" t="s">
        <v>104</v>
      </c>
      <c r="E860" s="71" t="s">
        <v>515</v>
      </c>
      <c r="F860" s="71" t="s">
        <v>56</v>
      </c>
      <c r="G860" s="71">
        <v>8</v>
      </c>
      <c r="H860" s="71">
        <f t="shared" si="39"/>
        <v>8</v>
      </c>
      <c r="I860" s="99">
        <f t="shared" si="40"/>
        <v>0</v>
      </c>
      <c r="J860" s="126">
        <f t="shared" si="41"/>
        <v>1</v>
      </c>
      <c r="K860" s="99"/>
      <c r="L860" s="71">
        <v>8</v>
      </c>
      <c r="M860" s="71">
        <v>0</v>
      </c>
      <c r="N860" s="71">
        <v>0</v>
      </c>
      <c r="O860" s="71">
        <v>0</v>
      </c>
      <c r="P860" s="71">
        <v>0</v>
      </c>
    </row>
    <row r="861" spans="1:16" ht="15" x14ac:dyDescent="0.25">
      <c r="A861" s="122" t="s">
        <v>396</v>
      </c>
      <c r="B861" s="122" t="s">
        <v>514</v>
      </c>
      <c r="C861" s="122" t="s">
        <v>421</v>
      </c>
      <c r="D861" s="39" t="s">
        <v>104</v>
      </c>
      <c r="E861" s="71" t="s">
        <v>515</v>
      </c>
      <c r="F861" s="71" t="s">
        <v>57</v>
      </c>
      <c r="G861" s="71">
        <v>207</v>
      </c>
      <c r="H861" s="71">
        <f t="shared" si="39"/>
        <v>198</v>
      </c>
      <c r="I861" s="99">
        <f t="shared" si="40"/>
        <v>9</v>
      </c>
      <c r="J861" s="126">
        <f t="shared" si="41"/>
        <v>0.95652173913043481</v>
      </c>
      <c r="K861" s="99"/>
      <c r="L861" s="71">
        <v>198</v>
      </c>
      <c r="M861" s="71">
        <v>2</v>
      </c>
      <c r="N861" s="71">
        <v>5</v>
      </c>
      <c r="O861" s="71">
        <v>1</v>
      </c>
      <c r="P861" s="71">
        <v>1</v>
      </c>
    </row>
    <row r="862" spans="1:16" ht="15" x14ac:dyDescent="0.25">
      <c r="A862" s="122" t="s">
        <v>396</v>
      </c>
      <c r="B862" s="122" t="s">
        <v>514</v>
      </c>
      <c r="C862" s="122" t="s">
        <v>421</v>
      </c>
      <c r="D862" s="39" t="s">
        <v>104</v>
      </c>
      <c r="E862" s="71" t="s">
        <v>515</v>
      </c>
      <c r="F862" s="71" t="s">
        <v>66</v>
      </c>
      <c r="G862" s="71">
        <v>17</v>
      </c>
      <c r="H862" s="71">
        <f t="shared" si="39"/>
        <v>17</v>
      </c>
      <c r="I862" s="99">
        <f t="shared" si="40"/>
        <v>0</v>
      </c>
      <c r="J862" s="126">
        <f t="shared" si="41"/>
        <v>1</v>
      </c>
      <c r="K862" s="99"/>
      <c r="L862" s="71">
        <v>17</v>
      </c>
      <c r="M862" s="71">
        <v>0</v>
      </c>
      <c r="N862" s="71">
        <v>0</v>
      </c>
      <c r="O862" s="71">
        <v>0</v>
      </c>
      <c r="P862" s="71">
        <v>0</v>
      </c>
    </row>
    <row r="863" spans="1:16" ht="15" x14ac:dyDescent="0.25">
      <c r="A863" s="122" t="s">
        <v>396</v>
      </c>
      <c r="B863" s="122" t="s">
        <v>514</v>
      </c>
      <c r="C863" s="122" t="s">
        <v>421</v>
      </c>
      <c r="D863" s="39" t="s">
        <v>104</v>
      </c>
      <c r="E863" s="71" t="s">
        <v>515</v>
      </c>
      <c r="F863" s="71" t="s">
        <v>54</v>
      </c>
      <c r="G863" s="71">
        <v>139</v>
      </c>
      <c r="H863" s="71">
        <f t="shared" si="39"/>
        <v>135</v>
      </c>
      <c r="I863" s="99">
        <f t="shared" si="40"/>
        <v>4</v>
      </c>
      <c r="J863" s="126">
        <f t="shared" si="41"/>
        <v>0.97122302158273377</v>
      </c>
      <c r="K863" s="99"/>
      <c r="L863" s="71">
        <v>135</v>
      </c>
      <c r="M863" s="71">
        <v>1</v>
      </c>
      <c r="N863" s="71">
        <v>3</v>
      </c>
      <c r="O863" s="71">
        <v>0</v>
      </c>
      <c r="P863" s="71">
        <v>0</v>
      </c>
    </row>
    <row r="864" spans="1:16" ht="15" x14ac:dyDescent="0.25">
      <c r="A864" s="122" t="s">
        <v>396</v>
      </c>
      <c r="B864" s="122" t="s">
        <v>514</v>
      </c>
      <c r="C864" s="122" t="s">
        <v>421</v>
      </c>
      <c r="D864" s="39" t="s">
        <v>104</v>
      </c>
      <c r="E864" s="71" t="s">
        <v>515</v>
      </c>
      <c r="F864" s="71" t="s">
        <v>53</v>
      </c>
      <c r="G864" s="71">
        <v>336</v>
      </c>
      <c r="H864" s="71">
        <f t="shared" si="39"/>
        <v>317</v>
      </c>
      <c r="I864" s="99">
        <f t="shared" si="40"/>
        <v>19</v>
      </c>
      <c r="J864" s="126">
        <f t="shared" si="41"/>
        <v>0.94345238095238093</v>
      </c>
      <c r="K864" s="99"/>
      <c r="L864" s="71">
        <v>317</v>
      </c>
      <c r="M864" s="71">
        <v>6</v>
      </c>
      <c r="N864" s="71">
        <v>6</v>
      </c>
      <c r="O864" s="71">
        <v>6</v>
      </c>
      <c r="P864" s="71">
        <v>1</v>
      </c>
    </row>
    <row r="865" spans="1:16" ht="15" x14ac:dyDescent="0.25">
      <c r="A865" s="122" t="s">
        <v>396</v>
      </c>
      <c r="B865" s="122" t="s">
        <v>514</v>
      </c>
      <c r="C865" s="122" t="s">
        <v>421</v>
      </c>
      <c r="D865" s="39" t="s">
        <v>104</v>
      </c>
      <c r="E865" s="71" t="s">
        <v>515</v>
      </c>
      <c r="F865" s="71" t="s">
        <v>67</v>
      </c>
      <c r="G865" s="71">
        <v>94</v>
      </c>
      <c r="H865" s="71">
        <f t="shared" si="39"/>
        <v>91</v>
      </c>
      <c r="I865" s="99">
        <f t="shared" si="40"/>
        <v>3</v>
      </c>
      <c r="J865" s="126">
        <f t="shared" si="41"/>
        <v>0.96808510638297873</v>
      </c>
      <c r="K865" s="99"/>
      <c r="L865" s="71">
        <v>91</v>
      </c>
      <c r="M865" s="71">
        <v>1</v>
      </c>
      <c r="N865" s="71">
        <v>2</v>
      </c>
      <c r="O865" s="71">
        <v>0</v>
      </c>
      <c r="P865" s="71">
        <v>0</v>
      </c>
    </row>
    <row r="866" spans="1:16" ht="15" x14ac:dyDescent="0.25">
      <c r="A866" s="122" t="s">
        <v>396</v>
      </c>
      <c r="B866" s="122" t="s">
        <v>514</v>
      </c>
      <c r="C866" s="122" t="s">
        <v>421</v>
      </c>
      <c r="D866" s="39" t="s">
        <v>104</v>
      </c>
      <c r="E866" s="71" t="s">
        <v>515</v>
      </c>
      <c r="F866" s="71" t="s">
        <v>68</v>
      </c>
      <c r="G866" s="71">
        <v>9</v>
      </c>
      <c r="H866" s="71">
        <f t="shared" si="39"/>
        <v>8</v>
      </c>
      <c r="I866" s="99">
        <f t="shared" si="40"/>
        <v>1</v>
      </c>
      <c r="J866" s="126">
        <f t="shared" si="41"/>
        <v>0.88888888888888884</v>
      </c>
      <c r="K866" s="99"/>
      <c r="L866" s="71">
        <v>8</v>
      </c>
      <c r="M866" s="71">
        <v>1</v>
      </c>
      <c r="N866" s="71">
        <v>0</v>
      </c>
      <c r="O866" s="71">
        <v>0</v>
      </c>
      <c r="P866" s="71">
        <v>0</v>
      </c>
    </row>
    <row r="867" spans="1:16" ht="15" x14ac:dyDescent="0.25">
      <c r="A867" s="122" t="s">
        <v>396</v>
      </c>
      <c r="B867" s="122" t="s">
        <v>514</v>
      </c>
      <c r="C867" s="122" t="s">
        <v>421</v>
      </c>
      <c r="D867" s="39" t="s">
        <v>104</v>
      </c>
      <c r="E867" s="71" t="s">
        <v>515</v>
      </c>
      <c r="F867" s="71" t="s">
        <v>58</v>
      </c>
      <c r="G867" s="71">
        <v>303</v>
      </c>
      <c r="H867" s="71">
        <f t="shared" si="39"/>
        <v>295</v>
      </c>
      <c r="I867" s="99">
        <f t="shared" si="40"/>
        <v>8</v>
      </c>
      <c r="J867" s="126">
        <f t="shared" si="41"/>
        <v>0.97359735973597361</v>
      </c>
      <c r="K867" s="99"/>
      <c r="L867" s="71">
        <v>295</v>
      </c>
      <c r="M867" s="71">
        <v>1</v>
      </c>
      <c r="N867" s="71">
        <v>3</v>
      </c>
      <c r="O867" s="71">
        <v>4</v>
      </c>
      <c r="P867" s="71">
        <v>0</v>
      </c>
    </row>
    <row r="868" spans="1:16" ht="15" x14ac:dyDescent="0.25">
      <c r="A868" s="122" t="s">
        <v>396</v>
      </c>
      <c r="B868" s="122" t="s">
        <v>514</v>
      </c>
      <c r="C868" s="122" t="s">
        <v>421</v>
      </c>
      <c r="D868" s="39" t="s">
        <v>104</v>
      </c>
      <c r="E868" s="71" t="s">
        <v>515</v>
      </c>
      <c r="F868" s="71" t="s">
        <v>59</v>
      </c>
      <c r="G868" s="71">
        <v>8</v>
      </c>
      <c r="H868" s="71">
        <f t="shared" si="39"/>
        <v>7</v>
      </c>
      <c r="I868" s="99">
        <f t="shared" si="40"/>
        <v>1</v>
      </c>
      <c r="J868" s="126">
        <f t="shared" si="41"/>
        <v>0.875</v>
      </c>
      <c r="K868" s="99"/>
      <c r="L868" s="71">
        <v>7</v>
      </c>
      <c r="M868" s="71">
        <v>0</v>
      </c>
      <c r="N868" s="71">
        <v>0</v>
      </c>
      <c r="O868" s="71">
        <v>1</v>
      </c>
      <c r="P868" s="71">
        <v>0</v>
      </c>
    </row>
    <row r="869" spans="1:16" ht="15" x14ac:dyDescent="0.25">
      <c r="A869" s="122" t="s">
        <v>396</v>
      </c>
      <c r="B869" s="122" t="s">
        <v>514</v>
      </c>
      <c r="C869" s="122" t="s">
        <v>421</v>
      </c>
      <c r="D869" s="39" t="s">
        <v>104</v>
      </c>
      <c r="E869" s="71" t="s">
        <v>515</v>
      </c>
      <c r="F869" s="71" t="s">
        <v>60</v>
      </c>
      <c r="G869" s="71">
        <v>166</v>
      </c>
      <c r="H869" s="71">
        <f t="shared" si="39"/>
        <v>159</v>
      </c>
      <c r="I869" s="99">
        <f t="shared" si="40"/>
        <v>7</v>
      </c>
      <c r="J869" s="126">
        <f t="shared" si="41"/>
        <v>0.95783132530120485</v>
      </c>
      <c r="K869" s="99"/>
      <c r="L869" s="71">
        <v>159</v>
      </c>
      <c r="M869" s="71">
        <v>4</v>
      </c>
      <c r="N869" s="71">
        <v>0</v>
      </c>
      <c r="O869" s="71">
        <v>3</v>
      </c>
      <c r="P869" s="71">
        <v>0</v>
      </c>
    </row>
    <row r="870" spans="1:16" ht="15" x14ac:dyDescent="0.25">
      <c r="A870" s="122" t="s">
        <v>396</v>
      </c>
      <c r="B870" s="122" t="s">
        <v>514</v>
      </c>
      <c r="C870" s="122" t="s">
        <v>421</v>
      </c>
      <c r="D870" s="39" t="s">
        <v>104</v>
      </c>
      <c r="E870" s="71" t="s">
        <v>515</v>
      </c>
      <c r="F870" s="71" t="s">
        <v>61</v>
      </c>
      <c r="G870" s="71">
        <v>221</v>
      </c>
      <c r="H870" s="71">
        <f t="shared" si="39"/>
        <v>209</v>
      </c>
      <c r="I870" s="99">
        <f t="shared" si="40"/>
        <v>12</v>
      </c>
      <c r="J870" s="126">
        <f t="shared" si="41"/>
        <v>0.94570135746606332</v>
      </c>
      <c r="K870" s="99"/>
      <c r="L870" s="71">
        <v>209</v>
      </c>
      <c r="M870" s="71">
        <v>8</v>
      </c>
      <c r="N870" s="71">
        <v>4</v>
      </c>
      <c r="O870" s="71">
        <v>0</v>
      </c>
      <c r="P870" s="71">
        <v>0</v>
      </c>
    </row>
    <row r="871" spans="1:16" ht="15" x14ac:dyDescent="0.25">
      <c r="A871" s="122" t="s">
        <v>396</v>
      </c>
      <c r="B871" s="122" t="s">
        <v>474</v>
      </c>
      <c r="C871" s="122" t="s">
        <v>421</v>
      </c>
      <c r="D871" s="39" t="s">
        <v>163</v>
      </c>
      <c r="E871" s="71" t="s">
        <v>516</v>
      </c>
      <c r="F871" s="71" t="s">
        <v>71</v>
      </c>
      <c r="G871" s="71">
        <v>26</v>
      </c>
      <c r="H871" s="71">
        <f t="shared" si="39"/>
        <v>25</v>
      </c>
      <c r="I871" s="99">
        <f t="shared" si="40"/>
        <v>1</v>
      </c>
      <c r="J871" s="126">
        <f t="shared" si="41"/>
        <v>0.96153846153846156</v>
      </c>
      <c r="K871" s="99"/>
      <c r="L871" s="71">
        <v>25</v>
      </c>
      <c r="M871" s="71">
        <v>0</v>
      </c>
      <c r="N871" s="71">
        <v>1</v>
      </c>
      <c r="O871" s="71">
        <v>0</v>
      </c>
      <c r="P871" s="71">
        <v>0</v>
      </c>
    </row>
    <row r="872" spans="1:16" ht="15" x14ac:dyDescent="0.25">
      <c r="A872" s="122" t="s">
        <v>396</v>
      </c>
      <c r="B872" s="122" t="s">
        <v>474</v>
      </c>
      <c r="C872" s="122" t="s">
        <v>421</v>
      </c>
      <c r="D872" s="39" t="s">
        <v>163</v>
      </c>
      <c r="E872" s="71" t="s">
        <v>516</v>
      </c>
      <c r="F872" s="71" t="s">
        <v>65</v>
      </c>
      <c r="G872" s="71">
        <v>417</v>
      </c>
      <c r="H872" s="71">
        <f t="shared" si="39"/>
        <v>412</v>
      </c>
      <c r="I872" s="99">
        <f t="shared" si="40"/>
        <v>5</v>
      </c>
      <c r="J872" s="126">
        <f t="shared" si="41"/>
        <v>0.98800959232613905</v>
      </c>
      <c r="K872" s="99"/>
      <c r="L872" s="71">
        <v>412</v>
      </c>
      <c r="M872" s="71">
        <v>2</v>
      </c>
      <c r="N872" s="71">
        <v>3</v>
      </c>
      <c r="O872" s="71">
        <v>0</v>
      </c>
      <c r="P872" s="71">
        <v>0</v>
      </c>
    </row>
    <row r="873" spans="1:16" ht="15" x14ac:dyDescent="0.25">
      <c r="A873" s="122" t="s">
        <v>396</v>
      </c>
      <c r="B873" s="122" t="s">
        <v>474</v>
      </c>
      <c r="C873" s="122" t="s">
        <v>421</v>
      </c>
      <c r="D873" s="39" t="s">
        <v>163</v>
      </c>
      <c r="E873" s="71" t="s">
        <v>516</v>
      </c>
      <c r="F873" s="71" t="s">
        <v>56</v>
      </c>
      <c r="G873" s="71">
        <v>5</v>
      </c>
      <c r="H873" s="71">
        <f t="shared" si="39"/>
        <v>5</v>
      </c>
      <c r="I873" s="99">
        <f t="shared" si="40"/>
        <v>0</v>
      </c>
      <c r="J873" s="126">
        <f t="shared" si="41"/>
        <v>1</v>
      </c>
      <c r="K873" s="99"/>
      <c r="L873" s="71">
        <v>5</v>
      </c>
      <c r="M873" s="71">
        <v>0</v>
      </c>
      <c r="N873" s="71">
        <v>0</v>
      </c>
      <c r="O873" s="71">
        <v>0</v>
      </c>
      <c r="P873" s="71">
        <v>0</v>
      </c>
    </row>
    <row r="874" spans="1:16" ht="15" x14ac:dyDescent="0.25">
      <c r="A874" s="122" t="s">
        <v>396</v>
      </c>
      <c r="B874" s="122" t="s">
        <v>474</v>
      </c>
      <c r="C874" s="122" t="s">
        <v>421</v>
      </c>
      <c r="D874" s="39" t="s">
        <v>163</v>
      </c>
      <c r="E874" s="71" t="s">
        <v>516</v>
      </c>
      <c r="F874" s="71" t="s">
        <v>57</v>
      </c>
      <c r="G874" s="71">
        <v>307</v>
      </c>
      <c r="H874" s="71">
        <f t="shared" si="39"/>
        <v>291</v>
      </c>
      <c r="I874" s="99">
        <f t="shared" si="40"/>
        <v>16</v>
      </c>
      <c r="J874" s="126">
        <f t="shared" si="41"/>
        <v>0.94788273615635177</v>
      </c>
      <c r="K874" s="99"/>
      <c r="L874" s="71">
        <v>291</v>
      </c>
      <c r="M874" s="71">
        <v>4</v>
      </c>
      <c r="N874" s="71">
        <v>9</v>
      </c>
      <c r="O874" s="71">
        <v>3</v>
      </c>
      <c r="P874" s="71">
        <v>0</v>
      </c>
    </row>
    <row r="875" spans="1:16" ht="15" x14ac:dyDescent="0.25">
      <c r="A875" s="122" t="s">
        <v>396</v>
      </c>
      <c r="B875" s="122" t="s">
        <v>474</v>
      </c>
      <c r="C875" s="122" t="s">
        <v>421</v>
      </c>
      <c r="D875" s="39" t="s">
        <v>163</v>
      </c>
      <c r="E875" s="71" t="s">
        <v>516</v>
      </c>
      <c r="F875" s="71" t="s">
        <v>66</v>
      </c>
      <c r="G875" s="71">
        <v>4</v>
      </c>
      <c r="H875" s="71">
        <f t="shared" si="39"/>
        <v>4</v>
      </c>
      <c r="I875" s="99">
        <f t="shared" si="40"/>
        <v>0</v>
      </c>
      <c r="J875" s="126">
        <f t="shared" si="41"/>
        <v>1</v>
      </c>
      <c r="K875" s="99"/>
      <c r="L875" s="71">
        <v>4</v>
      </c>
      <c r="M875" s="71">
        <v>0</v>
      </c>
      <c r="N875" s="71">
        <v>0</v>
      </c>
      <c r="O875" s="71">
        <v>0</v>
      </c>
      <c r="P875" s="71">
        <v>0</v>
      </c>
    </row>
    <row r="876" spans="1:16" ht="15" x14ac:dyDescent="0.25">
      <c r="A876" s="122" t="s">
        <v>396</v>
      </c>
      <c r="B876" s="122" t="s">
        <v>474</v>
      </c>
      <c r="C876" s="122" t="s">
        <v>421</v>
      </c>
      <c r="D876" s="39" t="s">
        <v>163</v>
      </c>
      <c r="E876" s="71" t="s">
        <v>516</v>
      </c>
      <c r="F876" s="71" t="s">
        <v>54</v>
      </c>
      <c r="G876" s="71">
        <v>207</v>
      </c>
      <c r="H876" s="71">
        <f t="shared" si="39"/>
        <v>199</v>
      </c>
      <c r="I876" s="99">
        <f t="shared" si="40"/>
        <v>8</v>
      </c>
      <c r="J876" s="126">
        <f t="shared" si="41"/>
        <v>0.96135265700483097</v>
      </c>
      <c r="K876" s="99"/>
      <c r="L876" s="71">
        <v>199</v>
      </c>
      <c r="M876" s="71">
        <v>2</v>
      </c>
      <c r="N876" s="71">
        <v>3</v>
      </c>
      <c r="O876" s="71">
        <v>2</v>
      </c>
      <c r="P876" s="71">
        <v>1</v>
      </c>
    </row>
    <row r="877" spans="1:16" ht="15" x14ac:dyDescent="0.25">
      <c r="A877" s="122" t="s">
        <v>396</v>
      </c>
      <c r="B877" s="122" t="s">
        <v>474</v>
      </c>
      <c r="C877" s="122" t="s">
        <v>421</v>
      </c>
      <c r="D877" s="39" t="s">
        <v>163</v>
      </c>
      <c r="E877" s="71" t="s">
        <v>516</v>
      </c>
      <c r="F877" s="71" t="s">
        <v>53</v>
      </c>
      <c r="G877" s="71">
        <v>432</v>
      </c>
      <c r="H877" s="71">
        <f t="shared" si="39"/>
        <v>408</v>
      </c>
      <c r="I877" s="99">
        <f t="shared" si="40"/>
        <v>24</v>
      </c>
      <c r="J877" s="126">
        <f t="shared" si="41"/>
        <v>0.94444444444444442</v>
      </c>
      <c r="K877" s="99"/>
      <c r="L877" s="71">
        <v>408</v>
      </c>
      <c r="M877" s="71">
        <v>9</v>
      </c>
      <c r="N877" s="71">
        <v>9</v>
      </c>
      <c r="O877" s="71">
        <v>6</v>
      </c>
      <c r="P877" s="71">
        <v>0</v>
      </c>
    </row>
    <row r="878" spans="1:16" ht="15" x14ac:dyDescent="0.25">
      <c r="A878" s="122" t="s">
        <v>396</v>
      </c>
      <c r="B878" s="122" t="s">
        <v>474</v>
      </c>
      <c r="C878" s="122" t="s">
        <v>421</v>
      </c>
      <c r="D878" s="39" t="s">
        <v>163</v>
      </c>
      <c r="E878" s="71" t="s">
        <v>516</v>
      </c>
      <c r="F878" s="71" t="s">
        <v>67</v>
      </c>
      <c r="G878" s="71">
        <v>62</v>
      </c>
      <c r="H878" s="71">
        <f t="shared" si="39"/>
        <v>60</v>
      </c>
      <c r="I878" s="99">
        <f t="shared" si="40"/>
        <v>2</v>
      </c>
      <c r="J878" s="126">
        <f t="shared" si="41"/>
        <v>0.967741935483871</v>
      </c>
      <c r="K878" s="99"/>
      <c r="L878" s="71">
        <v>60</v>
      </c>
      <c r="M878" s="71">
        <v>2</v>
      </c>
      <c r="N878" s="71">
        <v>0</v>
      </c>
      <c r="O878" s="71">
        <v>0</v>
      </c>
      <c r="P878" s="71">
        <v>0</v>
      </c>
    </row>
    <row r="879" spans="1:16" ht="15" x14ac:dyDescent="0.25">
      <c r="A879" s="122" t="s">
        <v>396</v>
      </c>
      <c r="B879" s="122" t="s">
        <v>474</v>
      </c>
      <c r="C879" s="122" t="s">
        <v>421</v>
      </c>
      <c r="D879" s="39" t="s">
        <v>163</v>
      </c>
      <c r="E879" s="71" t="s">
        <v>516</v>
      </c>
      <c r="F879" s="71" t="s">
        <v>69</v>
      </c>
      <c r="G879" s="71">
        <v>13</v>
      </c>
      <c r="H879" s="71">
        <f t="shared" si="39"/>
        <v>12</v>
      </c>
      <c r="I879" s="99">
        <f t="shared" si="40"/>
        <v>1</v>
      </c>
      <c r="J879" s="126">
        <f t="shared" si="41"/>
        <v>0.92307692307692313</v>
      </c>
      <c r="K879" s="99"/>
      <c r="L879" s="71">
        <v>12</v>
      </c>
      <c r="M879" s="71">
        <v>0</v>
      </c>
      <c r="N879" s="71">
        <v>1</v>
      </c>
      <c r="O879" s="71">
        <v>0</v>
      </c>
      <c r="P879" s="71">
        <v>0</v>
      </c>
    </row>
    <row r="880" spans="1:16" ht="15" x14ac:dyDescent="0.25">
      <c r="A880" s="122" t="s">
        <v>396</v>
      </c>
      <c r="B880" s="122" t="s">
        <v>474</v>
      </c>
      <c r="C880" s="122" t="s">
        <v>421</v>
      </c>
      <c r="D880" s="39" t="s">
        <v>163</v>
      </c>
      <c r="E880" s="71" t="s">
        <v>516</v>
      </c>
      <c r="F880" s="71" t="s">
        <v>58</v>
      </c>
      <c r="G880" s="71">
        <v>313</v>
      </c>
      <c r="H880" s="71">
        <f t="shared" si="39"/>
        <v>292</v>
      </c>
      <c r="I880" s="99">
        <f t="shared" si="40"/>
        <v>21</v>
      </c>
      <c r="J880" s="126">
        <f t="shared" si="41"/>
        <v>0.93290734824281152</v>
      </c>
      <c r="K880" s="99"/>
      <c r="L880" s="71">
        <v>292</v>
      </c>
      <c r="M880" s="71">
        <v>5</v>
      </c>
      <c r="N880" s="71">
        <v>9</v>
      </c>
      <c r="O880" s="71">
        <v>2</v>
      </c>
      <c r="P880" s="71">
        <v>5</v>
      </c>
    </row>
    <row r="881" spans="1:16" ht="15" x14ac:dyDescent="0.25">
      <c r="A881" s="122" t="s">
        <v>396</v>
      </c>
      <c r="B881" s="122" t="s">
        <v>474</v>
      </c>
      <c r="C881" s="122" t="s">
        <v>421</v>
      </c>
      <c r="D881" s="39" t="s">
        <v>163</v>
      </c>
      <c r="E881" s="71" t="s">
        <v>516</v>
      </c>
      <c r="F881" s="71" t="s">
        <v>59</v>
      </c>
      <c r="G881" s="71">
        <v>15</v>
      </c>
      <c r="H881" s="71">
        <f t="shared" si="39"/>
        <v>14</v>
      </c>
      <c r="I881" s="99">
        <f t="shared" si="40"/>
        <v>1</v>
      </c>
      <c r="J881" s="126">
        <f t="shared" si="41"/>
        <v>0.93333333333333335</v>
      </c>
      <c r="K881" s="99"/>
      <c r="L881" s="71">
        <v>14</v>
      </c>
      <c r="M881" s="71">
        <v>0</v>
      </c>
      <c r="N881" s="71">
        <v>1</v>
      </c>
      <c r="O881" s="71">
        <v>0</v>
      </c>
      <c r="P881" s="71">
        <v>0</v>
      </c>
    </row>
    <row r="882" spans="1:16" ht="15" x14ac:dyDescent="0.25">
      <c r="A882" s="122" t="s">
        <v>396</v>
      </c>
      <c r="B882" s="122" t="s">
        <v>474</v>
      </c>
      <c r="C882" s="122" t="s">
        <v>421</v>
      </c>
      <c r="D882" s="39" t="s">
        <v>163</v>
      </c>
      <c r="E882" s="71" t="s">
        <v>516</v>
      </c>
      <c r="F882" s="71" t="s">
        <v>60</v>
      </c>
      <c r="G882" s="71">
        <v>227</v>
      </c>
      <c r="H882" s="71">
        <f t="shared" si="39"/>
        <v>219</v>
      </c>
      <c r="I882" s="99">
        <f t="shared" si="40"/>
        <v>8</v>
      </c>
      <c r="J882" s="126">
        <f t="shared" si="41"/>
        <v>0.96475770925110127</v>
      </c>
      <c r="K882" s="99"/>
      <c r="L882" s="71">
        <v>219</v>
      </c>
      <c r="M882" s="71">
        <v>1</v>
      </c>
      <c r="N882" s="71">
        <v>3</v>
      </c>
      <c r="O882" s="71">
        <v>2</v>
      </c>
      <c r="P882" s="71">
        <v>2</v>
      </c>
    </row>
    <row r="883" spans="1:16" ht="15" x14ac:dyDescent="0.25">
      <c r="A883" s="122" t="s">
        <v>396</v>
      </c>
      <c r="B883" s="122" t="s">
        <v>474</v>
      </c>
      <c r="C883" s="122" t="s">
        <v>421</v>
      </c>
      <c r="D883" s="39" t="s">
        <v>163</v>
      </c>
      <c r="E883" s="71" t="s">
        <v>516</v>
      </c>
      <c r="F883" s="71" t="s">
        <v>61</v>
      </c>
      <c r="G883" s="71">
        <v>241</v>
      </c>
      <c r="H883" s="71">
        <f t="shared" si="39"/>
        <v>224</v>
      </c>
      <c r="I883" s="99">
        <f t="shared" si="40"/>
        <v>17</v>
      </c>
      <c r="J883" s="126">
        <f t="shared" si="41"/>
        <v>0.9294605809128631</v>
      </c>
      <c r="K883" s="99"/>
      <c r="L883" s="71">
        <v>224</v>
      </c>
      <c r="M883" s="71">
        <v>4</v>
      </c>
      <c r="N883" s="71">
        <v>9</v>
      </c>
      <c r="O883" s="71">
        <v>4</v>
      </c>
      <c r="P883" s="71">
        <v>0</v>
      </c>
    </row>
    <row r="884" spans="1:16" ht="15" x14ac:dyDescent="0.25">
      <c r="A884" s="122" t="s">
        <v>396</v>
      </c>
      <c r="B884" s="122" t="s">
        <v>474</v>
      </c>
      <c r="C884" s="122" t="s">
        <v>421</v>
      </c>
      <c r="D884" s="39" t="s">
        <v>372</v>
      </c>
      <c r="E884" s="71" t="s">
        <v>605</v>
      </c>
      <c r="F884" s="71" t="s">
        <v>61</v>
      </c>
      <c r="G884" s="71">
        <v>1</v>
      </c>
      <c r="H884" s="71">
        <f t="shared" si="39"/>
        <v>1</v>
      </c>
      <c r="I884" s="99">
        <f t="shared" si="40"/>
        <v>0</v>
      </c>
      <c r="J884" s="126">
        <f t="shared" si="41"/>
        <v>1</v>
      </c>
      <c r="K884" s="99"/>
      <c r="L884" s="71">
        <v>1</v>
      </c>
      <c r="M884" s="71">
        <v>0</v>
      </c>
      <c r="N884" s="71">
        <v>0</v>
      </c>
      <c r="O884" s="71">
        <v>0</v>
      </c>
      <c r="P884" s="71">
        <v>0</v>
      </c>
    </row>
    <row r="885" spans="1:16" ht="15" x14ac:dyDescent="0.25">
      <c r="A885" s="122" t="s">
        <v>396</v>
      </c>
      <c r="B885" s="122" t="s">
        <v>487</v>
      </c>
      <c r="C885" s="122" t="s">
        <v>421</v>
      </c>
      <c r="D885" s="39" t="s">
        <v>207</v>
      </c>
      <c r="E885" s="71" t="s">
        <v>517</v>
      </c>
      <c r="F885" s="71" t="s">
        <v>71</v>
      </c>
      <c r="G885" s="71">
        <v>7</v>
      </c>
      <c r="H885" s="71">
        <f t="shared" si="39"/>
        <v>6</v>
      </c>
      <c r="I885" s="99">
        <f t="shared" si="40"/>
        <v>1</v>
      </c>
      <c r="J885" s="126">
        <f t="shared" si="41"/>
        <v>0.8571428571428571</v>
      </c>
      <c r="K885" s="99"/>
      <c r="L885" s="71">
        <v>6</v>
      </c>
      <c r="M885" s="71">
        <v>1</v>
      </c>
      <c r="N885" s="71">
        <v>0</v>
      </c>
      <c r="O885" s="71">
        <v>0</v>
      </c>
      <c r="P885" s="71">
        <v>0</v>
      </c>
    </row>
    <row r="886" spans="1:16" ht="15" x14ac:dyDescent="0.25">
      <c r="A886" s="122" t="s">
        <v>396</v>
      </c>
      <c r="B886" s="122" t="s">
        <v>487</v>
      </c>
      <c r="C886" s="122" t="s">
        <v>421</v>
      </c>
      <c r="D886" s="39" t="s">
        <v>207</v>
      </c>
      <c r="E886" s="71" t="s">
        <v>517</v>
      </c>
      <c r="F886" s="71" t="s">
        <v>65</v>
      </c>
      <c r="G886" s="71">
        <v>625</v>
      </c>
      <c r="H886" s="71">
        <f t="shared" si="39"/>
        <v>619</v>
      </c>
      <c r="I886" s="99">
        <f t="shared" si="40"/>
        <v>6</v>
      </c>
      <c r="J886" s="126">
        <f t="shared" si="41"/>
        <v>0.99039999999999995</v>
      </c>
      <c r="K886" s="99"/>
      <c r="L886" s="71">
        <v>619</v>
      </c>
      <c r="M886" s="71">
        <v>1</v>
      </c>
      <c r="N886" s="71">
        <v>4</v>
      </c>
      <c r="O886" s="71">
        <v>1</v>
      </c>
      <c r="P886" s="71">
        <v>0</v>
      </c>
    </row>
    <row r="887" spans="1:16" ht="15" x14ac:dyDescent="0.25">
      <c r="A887" s="122" t="s">
        <v>396</v>
      </c>
      <c r="B887" s="122" t="s">
        <v>487</v>
      </c>
      <c r="C887" s="122" t="s">
        <v>421</v>
      </c>
      <c r="D887" s="39" t="s">
        <v>207</v>
      </c>
      <c r="E887" s="71" t="s">
        <v>517</v>
      </c>
      <c r="F887" s="71" t="s">
        <v>56</v>
      </c>
      <c r="G887" s="71">
        <v>16</v>
      </c>
      <c r="H887" s="71">
        <f t="shared" si="39"/>
        <v>16</v>
      </c>
      <c r="I887" s="99">
        <f t="shared" si="40"/>
        <v>0</v>
      </c>
      <c r="J887" s="126">
        <f t="shared" si="41"/>
        <v>1</v>
      </c>
      <c r="K887" s="99"/>
      <c r="L887" s="71">
        <v>16</v>
      </c>
      <c r="M887" s="71">
        <v>0</v>
      </c>
      <c r="N887" s="71">
        <v>0</v>
      </c>
      <c r="O887" s="71">
        <v>0</v>
      </c>
      <c r="P887" s="71">
        <v>0</v>
      </c>
    </row>
    <row r="888" spans="1:16" ht="15" x14ac:dyDescent="0.25">
      <c r="A888" s="122" t="s">
        <v>396</v>
      </c>
      <c r="B888" s="122" t="s">
        <v>487</v>
      </c>
      <c r="C888" s="122" t="s">
        <v>421</v>
      </c>
      <c r="D888" s="39" t="s">
        <v>207</v>
      </c>
      <c r="E888" s="71" t="s">
        <v>517</v>
      </c>
      <c r="F888" s="71" t="s">
        <v>57</v>
      </c>
      <c r="G888" s="71">
        <v>358</v>
      </c>
      <c r="H888" s="71">
        <f t="shared" si="39"/>
        <v>343</v>
      </c>
      <c r="I888" s="99">
        <f t="shared" si="40"/>
        <v>15</v>
      </c>
      <c r="J888" s="126">
        <f t="shared" si="41"/>
        <v>0.95810055865921784</v>
      </c>
      <c r="K888" s="99"/>
      <c r="L888" s="71">
        <v>343</v>
      </c>
      <c r="M888" s="71">
        <v>7</v>
      </c>
      <c r="N888" s="71">
        <v>6</v>
      </c>
      <c r="O888" s="71">
        <v>2</v>
      </c>
      <c r="P888" s="71">
        <v>0</v>
      </c>
    </row>
    <row r="889" spans="1:16" ht="15" x14ac:dyDescent="0.25">
      <c r="A889" s="122" t="s">
        <v>396</v>
      </c>
      <c r="B889" s="122" t="s">
        <v>487</v>
      </c>
      <c r="C889" s="122" t="s">
        <v>421</v>
      </c>
      <c r="D889" s="39" t="s">
        <v>207</v>
      </c>
      <c r="E889" s="71" t="s">
        <v>517</v>
      </c>
      <c r="F889" s="71" t="s">
        <v>66</v>
      </c>
      <c r="G889" s="71">
        <v>24</v>
      </c>
      <c r="H889" s="71">
        <f t="shared" si="39"/>
        <v>22</v>
      </c>
      <c r="I889" s="99">
        <f t="shared" si="40"/>
        <v>2</v>
      </c>
      <c r="J889" s="126">
        <f t="shared" si="41"/>
        <v>0.91666666666666663</v>
      </c>
      <c r="K889" s="99"/>
      <c r="L889" s="71">
        <v>22</v>
      </c>
      <c r="M889" s="71">
        <v>0</v>
      </c>
      <c r="N889" s="71">
        <v>0</v>
      </c>
      <c r="O889" s="71">
        <v>2</v>
      </c>
      <c r="P889" s="71">
        <v>0</v>
      </c>
    </row>
    <row r="890" spans="1:16" ht="15" x14ac:dyDescent="0.25">
      <c r="A890" s="122" t="s">
        <v>396</v>
      </c>
      <c r="B890" s="122" t="s">
        <v>487</v>
      </c>
      <c r="C890" s="122" t="s">
        <v>421</v>
      </c>
      <c r="D890" s="39" t="s">
        <v>207</v>
      </c>
      <c r="E890" s="71" t="s">
        <v>517</v>
      </c>
      <c r="F890" s="71" t="s">
        <v>54</v>
      </c>
      <c r="G890" s="71">
        <v>299</v>
      </c>
      <c r="H890" s="71">
        <f t="shared" si="39"/>
        <v>283</v>
      </c>
      <c r="I890" s="99">
        <f t="shared" si="40"/>
        <v>16</v>
      </c>
      <c r="J890" s="126">
        <f t="shared" si="41"/>
        <v>0.94648829431438131</v>
      </c>
      <c r="K890" s="99"/>
      <c r="L890" s="71">
        <v>283</v>
      </c>
      <c r="M890" s="71">
        <v>2</v>
      </c>
      <c r="N890" s="71">
        <v>7</v>
      </c>
      <c r="O890" s="71">
        <v>3</v>
      </c>
      <c r="P890" s="71">
        <v>4</v>
      </c>
    </row>
    <row r="891" spans="1:16" ht="15" x14ac:dyDescent="0.25">
      <c r="A891" s="122" t="s">
        <v>396</v>
      </c>
      <c r="B891" s="122" t="s">
        <v>487</v>
      </c>
      <c r="C891" s="122" t="s">
        <v>421</v>
      </c>
      <c r="D891" s="39" t="s">
        <v>207</v>
      </c>
      <c r="E891" s="71" t="s">
        <v>517</v>
      </c>
      <c r="F891" s="71" t="s">
        <v>53</v>
      </c>
      <c r="G891" s="71">
        <v>493</v>
      </c>
      <c r="H891" s="71">
        <f t="shared" si="39"/>
        <v>456</v>
      </c>
      <c r="I891" s="99">
        <f t="shared" si="40"/>
        <v>37</v>
      </c>
      <c r="J891" s="126">
        <f t="shared" si="41"/>
        <v>0.92494929006085191</v>
      </c>
      <c r="K891" s="99"/>
      <c r="L891" s="71">
        <v>456</v>
      </c>
      <c r="M891" s="71">
        <v>5</v>
      </c>
      <c r="N891" s="71">
        <v>27</v>
      </c>
      <c r="O891" s="71">
        <v>3</v>
      </c>
      <c r="P891" s="71">
        <v>2</v>
      </c>
    </row>
    <row r="892" spans="1:16" ht="15" x14ac:dyDescent="0.25">
      <c r="A892" s="122" t="s">
        <v>396</v>
      </c>
      <c r="B892" s="122" t="s">
        <v>487</v>
      </c>
      <c r="C892" s="122" t="s">
        <v>421</v>
      </c>
      <c r="D892" s="39" t="s">
        <v>207</v>
      </c>
      <c r="E892" s="71" t="s">
        <v>517</v>
      </c>
      <c r="F892" s="71" t="s">
        <v>67</v>
      </c>
      <c r="G892" s="71">
        <v>111</v>
      </c>
      <c r="H892" s="71">
        <f t="shared" si="39"/>
        <v>105</v>
      </c>
      <c r="I892" s="99">
        <f t="shared" si="40"/>
        <v>6</v>
      </c>
      <c r="J892" s="126">
        <f t="shared" si="41"/>
        <v>0.94594594594594594</v>
      </c>
      <c r="K892" s="99"/>
      <c r="L892" s="71">
        <v>105</v>
      </c>
      <c r="M892" s="71">
        <v>1</v>
      </c>
      <c r="N892" s="71">
        <v>4</v>
      </c>
      <c r="O892" s="71">
        <v>1</v>
      </c>
      <c r="P892" s="71">
        <v>0</v>
      </c>
    </row>
    <row r="893" spans="1:16" ht="15" x14ac:dyDescent="0.25">
      <c r="A893" s="122" t="s">
        <v>396</v>
      </c>
      <c r="B893" s="122" t="s">
        <v>487</v>
      </c>
      <c r="C893" s="122" t="s">
        <v>421</v>
      </c>
      <c r="D893" s="39" t="s">
        <v>207</v>
      </c>
      <c r="E893" s="71" t="s">
        <v>517</v>
      </c>
      <c r="F893" s="71" t="s">
        <v>58</v>
      </c>
      <c r="G893" s="71">
        <v>631</v>
      </c>
      <c r="H893" s="71">
        <f t="shared" si="39"/>
        <v>597</v>
      </c>
      <c r="I893" s="99">
        <f t="shared" si="40"/>
        <v>34</v>
      </c>
      <c r="J893" s="126">
        <f t="shared" si="41"/>
        <v>0.9461172741679873</v>
      </c>
      <c r="K893" s="99"/>
      <c r="L893" s="71">
        <v>597</v>
      </c>
      <c r="M893" s="71">
        <v>4</v>
      </c>
      <c r="N893" s="71">
        <v>12</v>
      </c>
      <c r="O893" s="71">
        <v>13</v>
      </c>
      <c r="P893" s="71">
        <v>5</v>
      </c>
    </row>
    <row r="894" spans="1:16" ht="15" x14ac:dyDescent="0.25">
      <c r="A894" s="122" t="s">
        <v>396</v>
      </c>
      <c r="B894" s="122" t="s">
        <v>487</v>
      </c>
      <c r="C894" s="122" t="s">
        <v>421</v>
      </c>
      <c r="D894" s="39" t="s">
        <v>207</v>
      </c>
      <c r="E894" s="71" t="s">
        <v>517</v>
      </c>
      <c r="F894" s="71" t="s">
        <v>59</v>
      </c>
      <c r="G894" s="71">
        <v>21</v>
      </c>
      <c r="H894" s="71">
        <f t="shared" si="39"/>
        <v>21</v>
      </c>
      <c r="I894" s="99">
        <f t="shared" si="40"/>
        <v>0</v>
      </c>
      <c r="J894" s="126">
        <f t="shared" si="41"/>
        <v>1</v>
      </c>
      <c r="K894" s="99"/>
      <c r="L894" s="71">
        <v>21</v>
      </c>
      <c r="M894" s="71">
        <v>0</v>
      </c>
      <c r="N894" s="71">
        <v>0</v>
      </c>
      <c r="O894" s="71">
        <v>0</v>
      </c>
      <c r="P894" s="71">
        <v>0</v>
      </c>
    </row>
    <row r="895" spans="1:16" ht="15" x14ac:dyDescent="0.25">
      <c r="A895" s="122" t="s">
        <v>396</v>
      </c>
      <c r="B895" s="122" t="s">
        <v>487</v>
      </c>
      <c r="C895" s="122" t="s">
        <v>421</v>
      </c>
      <c r="D895" s="39" t="s">
        <v>207</v>
      </c>
      <c r="E895" s="71" t="s">
        <v>517</v>
      </c>
      <c r="F895" s="71" t="s">
        <v>60</v>
      </c>
      <c r="G895" s="71">
        <v>230</v>
      </c>
      <c r="H895" s="71">
        <f t="shared" si="39"/>
        <v>223</v>
      </c>
      <c r="I895" s="99">
        <f t="shared" si="40"/>
        <v>7</v>
      </c>
      <c r="J895" s="126">
        <f t="shared" si="41"/>
        <v>0.9695652173913043</v>
      </c>
      <c r="K895" s="99"/>
      <c r="L895" s="71">
        <v>223</v>
      </c>
      <c r="M895" s="71">
        <v>3</v>
      </c>
      <c r="N895" s="71">
        <v>3</v>
      </c>
      <c r="O895" s="71">
        <v>1</v>
      </c>
      <c r="P895" s="71">
        <v>0</v>
      </c>
    </row>
    <row r="896" spans="1:16" ht="15" x14ac:dyDescent="0.25">
      <c r="A896" s="122" t="s">
        <v>396</v>
      </c>
      <c r="B896" s="122" t="s">
        <v>487</v>
      </c>
      <c r="C896" s="122" t="s">
        <v>421</v>
      </c>
      <c r="D896" s="39" t="s">
        <v>207</v>
      </c>
      <c r="E896" s="71" t="s">
        <v>517</v>
      </c>
      <c r="F896" s="71" t="s">
        <v>61</v>
      </c>
      <c r="G896" s="71">
        <v>306</v>
      </c>
      <c r="H896" s="71">
        <f t="shared" si="39"/>
        <v>300</v>
      </c>
      <c r="I896" s="99">
        <f t="shared" si="40"/>
        <v>6</v>
      </c>
      <c r="J896" s="126">
        <f t="shared" si="41"/>
        <v>0.98039215686274506</v>
      </c>
      <c r="K896" s="99"/>
      <c r="L896" s="71">
        <v>300</v>
      </c>
      <c r="M896" s="71">
        <v>3</v>
      </c>
      <c r="N896" s="71">
        <v>2</v>
      </c>
      <c r="O896" s="71">
        <v>0</v>
      </c>
      <c r="P896" s="71">
        <v>1</v>
      </c>
    </row>
    <row r="897" spans="1:16" ht="15" x14ac:dyDescent="0.25">
      <c r="A897" s="122" t="s">
        <v>397</v>
      </c>
      <c r="B897" s="122" t="s">
        <v>518</v>
      </c>
      <c r="C897" s="122" t="s">
        <v>422</v>
      </c>
      <c r="D897" s="39" t="s">
        <v>159</v>
      </c>
      <c r="E897" s="71" t="s">
        <v>519</v>
      </c>
      <c r="F897" s="71" t="s">
        <v>71</v>
      </c>
      <c r="G897" s="71">
        <v>1</v>
      </c>
      <c r="H897" s="71">
        <f t="shared" si="39"/>
        <v>1</v>
      </c>
      <c r="I897" s="99">
        <f t="shared" si="40"/>
        <v>0</v>
      </c>
      <c r="J897" s="126">
        <f t="shared" si="41"/>
        <v>1</v>
      </c>
      <c r="K897" s="99"/>
      <c r="L897" s="71">
        <v>1</v>
      </c>
      <c r="M897" s="71">
        <v>0</v>
      </c>
      <c r="N897" s="71">
        <v>0</v>
      </c>
      <c r="O897" s="71">
        <v>0</v>
      </c>
      <c r="P897" s="71">
        <v>0</v>
      </c>
    </row>
    <row r="898" spans="1:16" ht="15" x14ac:dyDescent="0.25">
      <c r="A898" s="122" t="s">
        <v>397</v>
      </c>
      <c r="B898" s="122" t="s">
        <v>518</v>
      </c>
      <c r="C898" s="122" t="s">
        <v>422</v>
      </c>
      <c r="D898" s="39" t="s">
        <v>159</v>
      </c>
      <c r="E898" s="71" t="s">
        <v>519</v>
      </c>
      <c r="F898" s="71" t="s">
        <v>65</v>
      </c>
      <c r="G898" s="71">
        <v>610</v>
      </c>
      <c r="H898" s="71">
        <f t="shared" si="39"/>
        <v>598</v>
      </c>
      <c r="I898" s="99">
        <f t="shared" si="40"/>
        <v>12</v>
      </c>
      <c r="J898" s="126">
        <f t="shared" si="41"/>
        <v>0.98032786885245904</v>
      </c>
      <c r="K898" s="99"/>
      <c r="L898" s="71">
        <v>598</v>
      </c>
      <c r="M898" s="71">
        <v>5</v>
      </c>
      <c r="N898" s="71">
        <v>5</v>
      </c>
      <c r="O898" s="71">
        <v>2</v>
      </c>
      <c r="P898" s="71">
        <v>0</v>
      </c>
    </row>
    <row r="899" spans="1:16" ht="15" x14ac:dyDescent="0.25">
      <c r="A899" s="122" t="s">
        <v>397</v>
      </c>
      <c r="B899" s="122" t="s">
        <v>518</v>
      </c>
      <c r="C899" s="122" t="s">
        <v>422</v>
      </c>
      <c r="D899" s="39" t="s">
        <v>159</v>
      </c>
      <c r="E899" s="71" t="s">
        <v>519</v>
      </c>
      <c r="F899" s="71" t="s">
        <v>56</v>
      </c>
      <c r="G899" s="71">
        <v>3</v>
      </c>
      <c r="H899" s="71">
        <f t="shared" si="39"/>
        <v>3</v>
      </c>
      <c r="I899" s="99">
        <f t="shared" si="40"/>
        <v>0</v>
      </c>
      <c r="J899" s="126">
        <f t="shared" si="41"/>
        <v>1</v>
      </c>
      <c r="K899" s="99"/>
      <c r="L899" s="71">
        <v>3</v>
      </c>
      <c r="M899" s="71">
        <v>0</v>
      </c>
      <c r="N899" s="71">
        <v>0</v>
      </c>
      <c r="O899" s="71">
        <v>0</v>
      </c>
      <c r="P899" s="71">
        <v>0</v>
      </c>
    </row>
    <row r="900" spans="1:16" ht="15" x14ac:dyDescent="0.25">
      <c r="A900" s="122" t="s">
        <v>397</v>
      </c>
      <c r="B900" s="122" t="s">
        <v>518</v>
      </c>
      <c r="C900" s="122" t="s">
        <v>422</v>
      </c>
      <c r="D900" s="39" t="s">
        <v>159</v>
      </c>
      <c r="E900" s="71" t="s">
        <v>519</v>
      </c>
      <c r="F900" s="71" t="s">
        <v>57</v>
      </c>
      <c r="G900" s="71">
        <v>132</v>
      </c>
      <c r="H900" s="71">
        <f t="shared" si="39"/>
        <v>130</v>
      </c>
      <c r="I900" s="99">
        <f t="shared" si="40"/>
        <v>2</v>
      </c>
      <c r="J900" s="126">
        <f t="shared" si="41"/>
        <v>0.98484848484848486</v>
      </c>
      <c r="K900" s="99"/>
      <c r="L900" s="71">
        <v>130</v>
      </c>
      <c r="M900" s="71">
        <v>1</v>
      </c>
      <c r="N900" s="71">
        <v>0</v>
      </c>
      <c r="O900" s="71">
        <v>0</v>
      </c>
      <c r="P900" s="71">
        <v>1</v>
      </c>
    </row>
    <row r="901" spans="1:16" ht="15" x14ac:dyDescent="0.25">
      <c r="A901" s="122" t="s">
        <v>397</v>
      </c>
      <c r="B901" s="122" t="s">
        <v>518</v>
      </c>
      <c r="C901" s="122" t="s">
        <v>422</v>
      </c>
      <c r="D901" s="39" t="s">
        <v>159</v>
      </c>
      <c r="E901" s="71" t="s">
        <v>519</v>
      </c>
      <c r="F901" s="71" t="s">
        <v>66</v>
      </c>
      <c r="G901" s="71">
        <v>11</v>
      </c>
      <c r="H901" s="71">
        <f t="shared" si="39"/>
        <v>11</v>
      </c>
      <c r="I901" s="99">
        <f t="shared" si="40"/>
        <v>0</v>
      </c>
      <c r="J901" s="126">
        <f t="shared" si="41"/>
        <v>1</v>
      </c>
      <c r="K901" s="99"/>
      <c r="L901" s="71">
        <v>11</v>
      </c>
      <c r="M901" s="71">
        <v>0</v>
      </c>
      <c r="N901" s="71">
        <v>0</v>
      </c>
      <c r="O901" s="71">
        <v>0</v>
      </c>
      <c r="P901" s="71">
        <v>0</v>
      </c>
    </row>
    <row r="902" spans="1:16" ht="15" x14ac:dyDescent="0.25">
      <c r="A902" s="122" t="s">
        <v>397</v>
      </c>
      <c r="B902" s="122" t="s">
        <v>518</v>
      </c>
      <c r="C902" s="122" t="s">
        <v>422</v>
      </c>
      <c r="D902" s="39" t="s">
        <v>159</v>
      </c>
      <c r="E902" s="71" t="s">
        <v>519</v>
      </c>
      <c r="F902" s="71" t="s">
        <v>53</v>
      </c>
      <c r="G902" s="71">
        <v>314</v>
      </c>
      <c r="H902" s="71">
        <f t="shared" si="39"/>
        <v>282</v>
      </c>
      <c r="I902" s="99">
        <f t="shared" si="40"/>
        <v>32</v>
      </c>
      <c r="J902" s="126">
        <f t="shared" si="41"/>
        <v>0.89808917197452232</v>
      </c>
      <c r="K902" s="99"/>
      <c r="L902" s="71">
        <v>282</v>
      </c>
      <c r="M902" s="71">
        <v>9</v>
      </c>
      <c r="N902" s="71">
        <v>14</v>
      </c>
      <c r="O902" s="71">
        <v>7</v>
      </c>
      <c r="P902" s="71">
        <v>2</v>
      </c>
    </row>
    <row r="903" spans="1:16" ht="15" x14ac:dyDescent="0.25">
      <c r="A903" s="122" t="s">
        <v>397</v>
      </c>
      <c r="B903" s="122" t="s">
        <v>518</v>
      </c>
      <c r="C903" s="122" t="s">
        <v>422</v>
      </c>
      <c r="D903" s="39" t="s">
        <v>159</v>
      </c>
      <c r="E903" s="71" t="s">
        <v>519</v>
      </c>
      <c r="F903" s="71" t="s">
        <v>67</v>
      </c>
      <c r="G903" s="71">
        <v>79</v>
      </c>
      <c r="H903" s="71">
        <f t="shared" si="39"/>
        <v>53</v>
      </c>
      <c r="I903" s="99">
        <f t="shared" si="40"/>
        <v>26</v>
      </c>
      <c r="J903" s="126">
        <f t="shared" si="41"/>
        <v>0.67088607594936711</v>
      </c>
      <c r="K903" s="99"/>
      <c r="L903" s="71">
        <v>53</v>
      </c>
      <c r="M903" s="71">
        <v>8</v>
      </c>
      <c r="N903" s="71">
        <v>13</v>
      </c>
      <c r="O903" s="71">
        <v>4</v>
      </c>
      <c r="P903" s="71">
        <v>1</v>
      </c>
    </row>
    <row r="904" spans="1:16" ht="15" x14ac:dyDescent="0.25">
      <c r="A904" s="122" t="s">
        <v>397</v>
      </c>
      <c r="B904" s="122" t="s">
        <v>518</v>
      </c>
      <c r="C904" s="122" t="s">
        <v>422</v>
      </c>
      <c r="D904" s="39" t="s">
        <v>159</v>
      </c>
      <c r="E904" s="71" t="s">
        <v>519</v>
      </c>
      <c r="F904" s="71" t="s">
        <v>59</v>
      </c>
      <c r="G904" s="71">
        <v>15</v>
      </c>
      <c r="H904" s="71">
        <f t="shared" ref="H904:H967" si="42">L904</f>
        <v>14</v>
      </c>
      <c r="I904" s="99">
        <f t="shared" ref="I904:I967" si="43">SUM(M904:P904)</f>
        <v>1</v>
      </c>
      <c r="J904" s="126">
        <f t="shared" ref="J904:J967" si="44">H904/G904</f>
        <v>0.93333333333333335</v>
      </c>
      <c r="K904" s="99"/>
      <c r="L904" s="71">
        <v>14</v>
      </c>
      <c r="M904" s="71">
        <v>1</v>
      </c>
      <c r="N904" s="71">
        <v>0</v>
      </c>
      <c r="O904" s="71">
        <v>0</v>
      </c>
      <c r="P904" s="71">
        <v>0</v>
      </c>
    </row>
    <row r="905" spans="1:16" ht="15" x14ac:dyDescent="0.25">
      <c r="A905" s="122" t="s">
        <v>397</v>
      </c>
      <c r="B905" s="122" t="s">
        <v>518</v>
      </c>
      <c r="C905" s="122" t="s">
        <v>422</v>
      </c>
      <c r="D905" s="39" t="s">
        <v>159</v>
      </c>
      <c r="E905" s="71" t="s">
        <v>519</v>
      </c>
      <c r="F905" s="71" t="s">
        <v>60</v>
      </c>
      <c r="G905" s="71">
        <v>176</v>
      </c>
      <c r="H905" s="71">
        <f t="shared" si="42"/>
        <v>158</v>
      </c>
      <c r="I905" s="99">
        <f t="shared" si="43"/>
        <v>18</v>
      </c>
      <c r="J905" s="126">
        <f t="shared" si="44"/>
        <v>0.89772727272727271</v>
      </c>
      <c r="K905" s="99"/>
      <c r="L905" s="71">
        <v>158</v>
      </c>
      <c r="M905" s="71">
        <v>7</v>
      </c>
      <c r="N905" s="71">
        <v>7</v>
      </c>
      <c r="O905" s="71">
        <v>3</v>
      </c>
      <c r="P905" s="71">
        <v>1</v>
      </c>
    </row>
    <row r="906" spans="1:16" ht="15" x14ac:dyDescent="0.25">
      <c r="A906" s="122" t="s">
        <v>397</v>
      </c>
      <c r="B906" s="122" t="s">
        <v>518</v>
      </c>
      <c r="C906" s="122" t="s">
        <v>422</v>
      </c>
      <c r="D906" s="39" t="s">
        <v>159</v>
      </c>
      <c r="E906" s="71" t="s">
        <v>519</v>
      </c>
      <c r="F906" s="71" t="s">
        <v>61</v>
      </c>
      <c r="G906" s="71">
        <v>240</v>
      </c>
      <c r="H906" s="71">
        <f t="shared" si="42"/>
        <v>235</v>
      </c>
      <c r="I906" s="99">
        <f t="shared" si="43"/>
        <v>5</v>
      </c>
      <c r="J906" s="126">
        <f t="shared" si="44"/>
        <v>0.97916666666666663</v>
      </c>
      <c r="K906" s="99"/>
      <c r="L906" s="71">
        <v>235</v>
      </c>
      <c r="M906" s="71">
        <v>1</v>
      </c>
      <c r="N906" s="71">
        <v>1</v>
      </c>
      <c r="O906" s="71">
        <v>2</v>
      </c>
      <c r="P906" s="71">
        <v>1</v>
      </c>
    </row>
    <row r="907" spans="1:16" ht="15" x14ac:dyDescent="0.25">
      <c r="A907" s="122" t="s">
        <v>397</v>
      </c>
      <c r="B907" s="122" t="s">
        <v>518</v>
      </c>
      <c r="C907" s="122" t="s">
        <v>422</v>
      </c>
      <c r="D907" s="39" t="s">
        <v>198</v>
      </c>
      <c r="E907" s="71" t="s">
        <v>520</v>
      </c>
      <c r="F907" s="71" t="s">
        <v>71</v>
      </c>
      <c r="G907" s="71">
        <v>15</v>
      </c>
      <c r="H907" s="71">
        <f t="shared" si="42"/>
        <v>13</v>
      </c>
      <c r="I907" s="99">
        <f t="shared" si="43"/>
        <v>2</v>
      </c>
      <c r="J907" s="126">
        <f t="shared" si="44"/>
        <v>0.8666666666666667</v>
      </c>
      <c r="K907" s="99"/>
      <c r="L907" s="71">
        <v>13</v>
      </c>
      <c r="M907" s="71">
        <v>1</v>
      </c>
      <c r="N907" s="71">
        <v>0</v>
      </c>
      <c r="O907" s="71">
        <v>1</v>
      </c>
      <c r="P907" s="71">
        <v>0</v>
      </c>
    </row>
    <row r="908" spans="1:16" ht="15" x14ac:dyDescent="0.25">
      <c r="A908" s="122" t="s">
        <v>397</v>
      </c>
      <c r="B908" s="122" t="s">
        <v>518</v>
      </c>
      <c r="C908" s="122" t="s">
        <v>422</v>
      </c>
      <c r="D908" s="39" t="s">
        <v>198</v>
      </c>
      <c r="E908" s="71" t="s">
        <v>520</v>
      </c>
      <c r="F908" s="71" t="s">
        <v>65</v>
      </c>
      <c r="G908" s="71">
        <v>1150</v>
      </c>
      <c r="H908" s="71">
        <f t="shared" si="42"/>
        <v>1043</v>
      </c>
      <c r="I908" s="99">
        <f t="shared" si="43"/>
        <v>107</v>
      </c>
      <c r="J908" s="126">
        <f t="shared" si="44"/>
        <v>0.90695652173913044</v>
      </c>
      <c r="K908" s="99"/>
      <c r="L908" s="71">
        <v>1043</v>
      </c>
      <c r="M908" s="71">
        <v>36</v>
      </c>
      <c r="N908" s="71">
        <v>45</v>
      </c>
      <c r="O908" s="71">
        <v>23</v>
      </c>
      <c r="P908" s="71">
        <v>3</v>
      </c>
    </row>
    <row r="909" spans="1:16" ht="15" x14ac:dyDescent="0.25">
      <c r="A909" s="122" t="s">
        <v>397</v>
      </c>
      <c r="B909" s="122" t="s">
        <v>518</v>
      </c>
      <c r="C909" s="122" t="s">
        <v>422</v>
      </c>
      <c r="D909" s="39" t="s">
        <v>198</v>
      </c>
      <c r="E909" s="71" t="s">
        <v>520</v>
      </c>
      <c r="F909" s="71" t="s">
        <v>56</v>
      </c>
      <c r="G909" s="71">
        <v>26</v>
      </c>
      <c r="H909" s="71">
        <f t="shared" si="42"/>
        <v>25</v>
      </c>
      <c r="I909" s="99">
        <f t="shared" si="43"/>
        <v>1</v>
      </c>
      <c r="J909" s="126">
        <f t="shared" si="44"/>
        <v>0.96153846153846156</v>
      </c>
      <c r="K909" s="99"/>
      <c r="L909" s="71">
        <v>25</v>
      </c>
      <c r="M909" s="71">
        <v>0</v>
      </c>
      <c r="N909" s="71">
        <v>0</v>
      </c>
      <c r="O909" s="71">
        <v>1</v>
      </c>
      <c r="P909" s="71">
        <v>0</v>
      </c>
    </row>
    <row r="910" spans="1:16" ht="15" x14ac:dyDescent="0.25">
      <c r="A910" s="122" t="s">
        <v>397</v>
      </c>
      <c r="B910" s="122" t="s">
        <v>518</v>
      </c>
      <c r="C910" s="122" t="s">
        <v>422</v>
      </c>
      <c r="D910" s="39" t="s">
        <v>198</v>
      </c>
      <c r="E910" s="71" t="s">
        <v>520</v>
      </c>
      <c r="F910" s="71" t="s">
        <v>57</v>
      </c>
      <c r="G910" s="71">
        <v>499</v>
      </c>
      <c r="H910" s="71">
        <f t="shared" si="42"/>
        <v>438</v>
      </c>
      <c r="I910" s="99">
        <f t="shared" si="43"/>
        <v>61</v>
      </c>
      <c r="J910" s="126">
        <f t="shared" si="44"/>
        <v>0.87775551102204408</v>
      </c>
      <c r="K910" s="99"/>
      <c r="L910" s="71">
        <v>438</v>
      </c>
      <c r="M910" s="71">
        <v>8</v>
      </c>
      <c r="N910" s="71">
        <v>24</v>
      </c>
      <c r="O910" s="71">
        <v>19</v>
      </c>
      <c r="P910" s="71">
        <v>10</v>
      </c>
    </row>
    <row r="911" spans="1:16" ht="15" x14ac:dyDescent="0.25">
      <c r="A911" s="122" t="s">
        <v>397</v>
      </c>
      <c r="B911" s="122" t="s">
        <v>518</v>
      </c>
      <c r="C911" s="122" t="s">
        <v>422</v>
      </c>
      <c r="D911" s="39" t="s">
        <v>198</v>
      </c>
      <c r="E911" s="71" t="s">
        <v>520</v>
      </c>
      <c r="F911" s="71" t="s">
        <v>66</v>
      </c>
      <c r="G911" s="71">
        <v>17</v>
      </c>
      <c r="H911" s="71">
        <f t="shared" si="42"/>
        <v>17</v>
      </c>
      <c r="I911" s="99">
        <f t="shared" si="43"/>
        <v>0</v>
      </c>
      <c r="J911" s="126">
        <f t="shared" si="44"/>
        <v>1</v>
      </c>
      <c r="K911" s="99"/>
      <c r="L911" s="71">
        <v>17</v>
      </c>
      <c r="M911" s="71">
        <v>0</v>
      </c>
      <c r="N911" s="71">
        <v>0</v>
      </c>
      <c r="O911" s="71">
        <v>0</v>
      </c>
      <c r="P911" s="71">
        <v>0</v>
      </c>
    </row>
    <row r="912" spans="1:16" ht="15" x14ac:dyDescent="0.25">
      <c r="A912" s="122" t="s">
        <v>397</v>
      </c>
      <c r="B912" s="122" t="s">
        <v>518</v>
      </c>
      <c r="C912" s="122" t="s">
        <v>422</v>
      </c>
      <c r="D912" s="39" t="s">
        <v>198</v>
      </c>
      <c r="E912" s="71" t="s">
        <v>520</v>
      </c>
      <c r="F912" s="71" t="s">
        <v>54</v>
      </c>
      <c r="G912" s="71">
        <v>669</v>
      </c>
      <c r="H912" s="71">
        <f t="shared" si="42"/>
        <v>636</v>
      </c>
      <c r="I912" s="99">
        <f t="shared" si="43"/>
        <v>33</v>
      </c>
      <c r="J912" s="126">
        <f t="shared" si="44"/>
        <v>0.95067264573991028</v>
      </c>
      <c r="K912" s="99"/>
      <c r="L912" s="71">
        <v>636</v>
      </c>
      <c r="M912" s="71">
        <v>5</v>
      </c>
      <c r="N912" s="71">
        <v>19</v>
      </c>
      <c r="O912" s="71">
        <v>5</v>
      </c>
      <c r="P912" s="71">
        <v>4</v>
      </c>
    </row>
    <row r="913" spans="1:16" ht="15" x14ac:dyDescent="0.25">
      <c r="A913" s="122" t="s">
        <v>397</v>
      </c>
      <c r="B913" s="122" t="s">
        <v>518</v>
      </c>
      <c r="C913" s="122" t="s">
        <v>422</v>
      </c>
      <c r="D913" s="39" t="s">
        <v>198</v>
      </c>
      <c r="E913" s="71" t="s">
        <v>520</v>
      </c>
      <c r="F913" s="71" t="s">
        <v>53</v>
      </c>
      <c r="G913" s="71">
        <v>1094</v>
      </c>
      <c r="H913" s="71">
        <f t="shared" si="42"/>
        <v>1037</v>
      </c>
      <c r="I913" s="99">
        <f t="shared" si="43"/>
        <v>57</v>
      </c>
      <c r="J913" s="126">
        <f t="shared" si="44"/>
        <v>0.94789762340036565</v>
      </c>
      <c r="K913" s="99"/>
      <c r="L913" s="71">
        <v>1037</v>
      </c>
      <c r="M913" s="71">
        <v>10</v>
      </c>
      <c r="N913" s="71">
        <v>28</v>
      </c>
      <c r="O913" s="71">
        <v>16</v>
      </c>
      <c r="P913" s="71">
        <v>3</v>
      </c>
    </row>
    <row r="914" spans="1:16" ht="15" x14ac:dyDescent="0.25">
      <c r="A914" s="122" t="s">
        <v>397</v>
      </c>
      <c r="B914" s="122" t="s">
        <v>518</v>
      </c>
      <c r="C914" s="122" t="s">
        <v>422</v>
      </c>
      <c r="D914" s="39" t="s">
        <v>198</v>
      </c>
      <c r="E914" s="71" t="s">
        <v>520</v>
      </c>
      <c r="F914" s="71" t="s">
        <v>67</v>
      </c>
      <c r="G914" s="71">
        <v>224</v>
      </c>
      <c r="H914" s="71">
        <f t="shared" si="42"/>
        <v>222</v>
      </c>
      <c r="I914" s="99">
        <f t="shared" si="43"/>
        <v>2</v>
      </c>
      <c r="J914" s="126">
        <f t="shared" si="44"/>
        <v>0.9910714285714286</v>
      </c>
      <c r="K914" s="99"/>
      <c r="L914" s="71">
        <v>222</v>
      </c>
      <c r="M914" s="71">
        <v>0</v>
      </c>
      <c r="N914" s="71">
        <v>0</v>
      </c>
      <c r="O914" s="71">
        <v>2</v>
      </c>
      <c r="P914" s="71">
        <v>0</v>
      </c>
    </row>
    <row r="915" spans="1:16" ht="15" x14ac:dyDescent="0.25">
      <c r="A915" s="122" t="s">
        <v>397</v>
      </c>
      <c r="B915" s="122" t="s">
        <v>518</v>
      </c>
      <c r="C915" s="122" t="s">
        <v>422</v>
      </c>
      <c r="D915" s="39" t="s">
        <v>198</v>
      </c>
      <c r="E915" s="71" t="s">
        <v>520</v>
      </c>
      <c r="F915" s="71" t="s">
        <v>68</v>
      </c>
      <c r="G915" s="71">
        <v>1</v>
      </c>
      <c r="H915" s="71">
        <f t="shared" si="42"/>
        <v>1</v>
      </c>
      <c r="I915" s="99">
        <f t="shared" si="43"/>
        <v>0</v>
      </c>
      <c r="J915" s="126">
        <f t="shared" si="44"/>
        <v>1</v>
      </c>
      <c r="K915" s="99"/>
      <c r="L915" s="71">
        <v>1</v>
      </c>
      <c r="M915" s="71">
        <v>0</v>
      </c>
      <c r="N915" s="71">
        <v>0</v>
      </c>
      <c r="O915" s="71">
        <v>0</v>
      </c>
      <c r="P915" s="71">
        <v>0</v>
      </c>
    </row>
    <row r="916" spans="1:16" ht="15" x14ac:dyDescent="0.25">
      <c r="A916" s="122" t="s">
        <v>397</v>
      </c>
      <c r="B916" s="122" t="s">
        <v>518</v>
      </c>
      <c r="C916" s="122" t="s">
        <v>422</v>
      </c>
      <c r="D916" s="39" t="s">
        <v>198</v>
      </c>
      <c r="E916" s="71" t="s">
        <v>520</v>
      </c>
      <c r="F916" s="71" t="s">
        <v>69</v>
      </c>
      <c r="G916" s="71">
        <v>1</v>
      </c>
      <c r="H916" s="71">
        <f t="shared" si="42"/>
        <v>0</v>
      </c>
      <c r="I916" s="99">
        <f t="shared" si="43"/>
        <v>1</v>
      </c>
      <c r="J916" s="126">
        <f t="shared" si="44"/>
        <v>0</v>
      </c>
      <c r="K916" s="99"/>
      <c r="L916" s="71">
        <v>0</v>
      </c>
      <c r="M916" s="71">
        <v>0</v>
      </c>
      <c r="N916" s="71">
        <v>0</v>
      </c>
      <c r="O916" s="71">
        <v>1</v>
      </c>
      <c r="P916" s="71">
        <v>0</v>
      </c>
    </row>
    <row r="917" spans="1:16" ht="15" x14ac:dyDescent="0.25">
      <c r="A917" s="122" t="s">
        <v>397</v>
      </c>
      <c r="B917" s="122" t="s">
        <v>518</v>
      </c>
      <c r="C917" s="122" t="s">
        <v>422</v>
      </c>
      <c r="D917" s="39" t="s">
        <v>198</v>
      </c>
      <c r="E917" s="71" t="s">
        <v>520</v>
      </c>
      <c r="F917" s="71" t="s">
        <v>58</v>
      </c>
      <c r="G917" s="71">
        <v>1158</v>
      </c>
      <c r="H917" s="71">
        <f t="shared" si="42"/>
        <v>1087</v>
      </c>
      <c r="I917" s="99">
        <f t="shared" si="43"/>
        <v>71</v>
      </c>
      <c r="J917" s="126">
        <f t="shared" si="44"/>
        <v>0.93868739205526774</v>
      </c>
      <c r="K917" s="99"/>
      <c r="L917" s="71">
        <v>1087</v>
      </c>
      <c r="M917" s="71">
        <v>17</v>
      </c>
      <c r="N917" s="71">
        <v>25</v>
      </c>
      <c r="O917" s="71">
        <v>23</v>
      </c>
      <c r="P917" s="71">
        <v>6</v>
      </c>
    </row>
    <row r="918" spans="1:16" ht="15" x14ac:dyDescent="0.25">
      <c r="A918" s="122" t="s">
        <v>397</v>
      </c>
      <c r="B918" s="122" t="s">
        <v>518</v>
      </c>
      <c r="C918" s="122" t="s">
        <v>422</v>
      </c>
      <c r="D918" s="39" t="s">
        <v>198</v>
      </c>
      <c r="E918" s="71" t="s">
        <v>520</v>
      </c>
      <c r="F918" s="71" t="s">
        <v>60</v>
      </c>
      <c r="G918" s="71">
        <v>600</v>
      </c>
      <c r="H918" s="71">
        <f t="shared" si="42"/>
        <v>577</v>
      </c>
      <c r="I918" s="99">
        <f t="shared" si="43"/>
        <v>23</v>
      </c>
      <c r="J918" s="126">
        <f t="shared" si="44"/>
        <v>0.96166666666666667</v>
      </c>
      <c r="K918" s="99"/>
      <c r="L918" s="71">
        <v>577</v>
      </c>
      <c r="M918" s="71">
        <v>8</v>
      </c>
      <c r="N918" s="71">
        <v>10</v>
      </c>
      <c r="O918" s="71">
        <v>3</v>
      </c>
      <c r="P918" s="71">
        <v>2</v>
      </c>
    </row>
    <row r="919" spans="1:16" ht="15" x14ac:dyDescent="0.25">
      <c r="A919" s="122" t="s">
        <v>397</v>
      </c>
      <c r="B919" s="122" t="s">
        <v>518</v>
      </c>
      <c r="C919" s="122" t="s">
        <v>422</v>
      </c>
      <c r="D919" s="39" t="s">
        <v>198</v>
      </c>
      <c r="E919" s="71" t="s">
        <v>520</v>
      </c>
      <c r="F919" s="71" t="s">
        <v>61</v>
      </c>
      <c r="G919" s="71">
        <v>823</v>
      </c>
      <c r="H919" s="71">
        <f t="shared" si="42"/>
        <v>764</v>
      </c>
      <c r="I919" s="99">
        <f t="shared" si="43"/>
        <v>59</v>
      </c>
      <c r="J919" s="126">
        <f t="shared" si="44"/>
        <v>0.92831105710814099</v>
      </c>
      <c r="K919" s="99"/>
      <c r="L919" s="71">
        <v>764</v>
      </c>
      <c r="M919" s="71">
        <v>16</v>
      </c>
      <c r="N919" s="71">
        <v>16</v>
      </c>
      <c r="O919" s="71">
        <v>15</v>
      </c>
      <c r="P919" s="71">
        <v>12</v>
      </c>
    </row>
    <row r="920" spans="1:16" ht="15" x14ac:dyDescent="0.25">
      <c r="A920" s="122" t="s">
        <v>397</v>
      </c>
      <c r="B920" s="122" t="s">
        <v>518</v>
      </c>
      <c r="C920" s="122" t="s">
        <v>422</v>
      </c>
      <c r="D920" s="39" t="s">
        <v>206</v>
      </c>
      <c r="E920" s="71" t="s">
        <v>521</v>
      </c>
      <c r="F920" s="71" t="s">
        <v>74</v>
      </c>
      <c r="G920" s="71">
        <v>1</v>
      </c>
      <c r="H920" s="71">
        <f t="shared" si="42"/>
        <v>1</v>
      </c>
      <c r="I920" s="99">
        <f t="shared" si="43"/>
        <v>0</v>
      </c>
      <c r="J920" s="126">
        <f t="shared" si="44"/>
        <v>1</v>
      </c>
      <c r="K920" s="99"/>
      <c r="L920" s="71">
        <v>1</v>
      </c>
      <c r="M920" s="71">
        <v>0</v>
      </c>
      <c r="N920" s="71">
        <v>0</v>
      </c>
      <c r="O920" s="71">
        <v>0</v>
      </c>
      <c r="P920" s="71">
        <v>0</v>
      </c>
    </row>
    <row r="921" spans="1:16" ht="15" x14ac:dyDescent="0.25">
      <c r="A921" s="122" t="s">
        <v>397</v>
      </c>
      <c r="B921" s="122" t="s">
        <v>518</v>
      </c>
      <c r="C921" s="122" t="s">
        <v>422</v>
      </c>
      <c r="D921" s="39" t="s">
        <v>206</v>
      </c>
      <c r="E921" s="71" t="s">
        <v>521</v>
      </c>
      <c r="F921" s="71" t="s">
        <v>71</v>
      </c>
      <c r="G921" s="71">
        <v>7</v>
      </c>
      <c r="H921" s="71">
        <f t="shared" si="42"/>
        <v>7</v>
      </c>
      <c r="I921" s="99">
        <f t="shared" si="43"/>
        <v>0</v>
      </c>
      <c r="J921" s="126">
        <f t="shared" si="44"/>
        <v>1</v>
      </c>
      <c r="K921" s="99"/>
      <c r="L921" s="71">
        <v>7</v>
      </c>
      <c r="M921" s="71">
        <v>0</v>
      </c>
      <c r="N921" s="71">
        <v>0</v>
      </c>
      <c r="O921" s="71">
        <v>0</v>
      </c>
      <c r="P921" s="71">
        <v>0</v>
      </c>
    </row>
    <row r="922" spans="1:16" ht="15" x14ac:dyDescent="0.25">
      <c r="A922" s="122" t="s">
        <v>397</v>
      </c>
      <c r="B922" s="122" t="s">
        <v>518</v>
      </c>
      <c r="C922" s="122" t="s">
        <v>422</v>
      </c>
      <c r="D922" s="39" t="s">
        <v>206</v>
      </c>
      <c r="E922" s="71" t="s">
        <v>521</v>
      </c>
      <c r="F922" s="71" t="s">
        <v>65</v>
      </c>
      <c r="G922" s="71">
        <v>721</v>
      </c>
      <c r="H922" s="71">
        <f t="shared" si="42"/>
        <v>703</v>
      </c>
      <c r="I922" s="99">
        <f t="shared" si="43"/>
        <v>18</v>
      </c>
      <c r="J922" s="126">
        <f t="shared" si="44"/>
        <v>0.97503467406380029</v>
      </c>
      <c r="K922" s="99"/>
      <c r="L922" s="71">
        <v>703</v>
      </c>
      <c r="M922" s="71">
        <v>8</v>
      </c>
      <c r="N922" s="71">
        <v>8</v>
      </c>
      <c r="O922" s="71">
        <v>1</v>
      </c>
      <c r="P922" s="71">
        <v>1</v>
      </c>
    </row>
    <row r="923" spans="1:16" ht="15" x14ac:dyDescent="0.25">
      <c r="A923" s="122" t="s">
        <v>397</v>
      </c>
      <c r="B923" s="122" t="s">
        <v>518</v>
      </c>
      <c r="C923" s="122" t="s">
        <v>422</v>
      </c>
      <c r="D923" s="39" t="s">
        <v>206</v>
      </c>
      <c r="E923" s="71" t="s">
        <v>521</v>
      </c>
      <c r="F923" s="71" t="s">
        <v>56</v>
      </c>
      <c r="G923" s="71">
        <v>5</v>
      </c>
      <c r="H923" s="71">
        <f t="shared" si="42"/>
        <v>5</v>
      </c>
      <c r="I923" s="99">
        <f t="shared" si="43"/>
        <v>0</v>
      </c>
      <c r="J923" s="126">
        <f t="shared" si="44"/>
        <v>1</v>
      </c>
      <c r="K923" s="99"/>
      <c r="L923" s="71">
        <v>5</v>
      </c>
      <c r="M923" s="71">
        <v>0</v>
      </c>
      <c r="N923" s="71">
        <v>0</v>
      </c>
      <c r="O923" s="71">
        <v>0</v>
      </c>
      <c r="P923" s="71">
        <v>0</v>
      </c>
    </row>
    <row r="924" spans="1:16" ht="15" x14ac:dyDescent="0.25">
      <c r="A924" s="122" t="s">
        <v>397</v>
      </c>
      <c r="B924" s="122" t="s">
        <v>518</v>
      </c>
      <c r="C924" s="122" t="s">
        <v>422</v>
      </c>
      <c r="D924" s="39" t="s">
        <v>206</v>
      </c>
      <c r="E924" s="71" t="s">
        <v>521</v>
      </c>
      <c r="F924" s="71" t="s">
        <v>57</v>
      </c>
      <c r="G924" s="71">
        <v>309</v>
      </c>
      <c r="H924" s="71">
        <f t="shared" si="42"/>
        <v>291</v>
      </c>
      <c r="I924" s="99">
        <f t="shared" si="43"/>
        <v>18</v>
      </c>
      <c r="J924" s="126">
        <f t="shared" si="44"/>
        <v>0.94174757281553401</v>
      </c>
      <c r="K924" s="99"/>
      <c r="L924" s="71">
        <v>291</v>
      </c>
      <c r="M924" s="71">
        <v>5</v>
      </c>
      <c r="N924" s="71">
        <v>9</v>
      </c>
      <c r="O924" s="71">
        <v>3</v>
      </c>
      <c r="P924" s="71">
        <v>1</v>
      </c>
    </row>
    <row r="925" spans="1:16" ht="15" x14ac:dyDescent="0.25">
      <c r="A925" s="122" t="s">
        <v>397</v>
      </c>
      <c r="B925" s="122" t="s">
        <v>518</v>
      </c>
      <c r="C925" s="122" t="s">
        <v>422</v>
      </c>
      <c r="D925" s="39" t="s">
        <v>206</v>
      </c>
      <c r="E925" s="71" t="s">
        <v>521</v>
      </c>
      <c r="F925" s="71" t="s">
        <v>66</v>
      </c>
      <c r="G925" s="71">
        <v>16</v>
      </c>
      <c r="H925" s="71">
        <f t="shared" si="42"/>
        <v>14</v>
      </c>
      <c r="I925" s="99">
        <f t="shared" si="43"/>
        <v>2</v>
      </c>
      <c r="J925" s="126">
        <f t="shared" si="44"/>
        <v>0.875</v>
      </c>
      <c r="K925" s="99"/>
      <c r="L925" s="71">
        <v>14</v>
      </c>
      <c r="M925" s="71">
        <v>1</v>
      </c>
      <c r="N925" s="71">
        <v>0</v>
      </c>
      <c r="O925" s="71">
        <v>1</v>
      </c>
      <c r="P925" s="71">
        <v>0</v>
      </c>
    </row>
    <row r="926" spans="1:16" ht="15" x14ac:dyDescent="0.25">
      <c r="A926" s="122" t="s">
        <v>397</v>
      </c>
      <c r="B926" s="122" t="s">
        <v>518</v>
      </c>
      <c r="C926" s="122" t="s">
        <v>422</v>
      </c>
      <c r="D926" s="39" t="s">
        <v>206</v>
      </c>
      <c r="E926" s="71" t="s">
        <v>521</v>
      </c>
      <c r="F926" s="71" t="s">
        <v>54</v>
      </c>
      <c r="G926" s="71">
        <v>257</v>
      </c>
      <c r="H926" s="71">
        <f t="shared" si="42"/>
        <v>251</v>
      </c>
      <c r="I926" s="99">
        <f t="shared" si="43"/>
        <v>6</v>
      </c>
      <c r="J926" s="126">
        <f t="shared" si="44"/>
        <v>0.97665369649805445</v>
      </c>
      <c r="K926" s="99"/>
      <c r="L926" s="71">
        <v>251</v>
      </c>
      <c r="M926" s="71">
        <v>3</v>
      </c>
      <c r="N926" s="71">
        <v>3</v>
      </c>
      <c r="O926" s="71">
        <v>0</v>
      </c>
      <c r="P926" s="71">
        <v>0</v>
      </c>
    </row>
    <row r="927" spans="1:16" ht="15" x14ac:dyDescent="0.25">
      <c r="A927" s="122" t="s">
        <v>397</v>
      </c>
      <c r="B927" s="122" t="s">
        <v>518</v>
      </c>
      <c r="C927" s="122" t="s">
        <v>422</v>
      </c>
      <c r="D927" s="39" t="s">
        <v>206</v>
      </c>
      <c r="E927" s="71" t="s">
        <v>521</v>
      </c>
      <c r="F927" s="71" t="s">
        <v>53</v>
      </c>
      <c r="G927" s="71">
        <v>549</v>
      </c>
      <c r="H927" s="71">
        <f t="shared" si="42"/>
        <v>541</v>
      </c>
      <c r="I927" s="99">
        <f t="shared" si="43"/>
        <v>8</v>
      </c>
      <c r="J927" s="126">
        <f t="shared" si="44"/>
        <v>0.98542805100182151</v>
      </c>
      <c r="K927" s="99"/>
      <c r="L927" s="71">
        <v>541</v>
      </c>
      <c r="M927" s="71">
        <v>2</v>
      </c>
      <c r="N927" s="71">
        <v>5</v>
      </c>
      <c r="O927" s="71">
        <v>1</v>
      </c>
      <c r="P927" s="71">
        <v>0</v>
      </c>
    </row>
    <row r="928" spans="1:16" ht="15" x14ac:dyDescent="0.25">
      <c r="A928" s="122" t="s">
        <v>397</v>
      </c>
      <c r="B928" s="122" t="s">
        <v>518</v>
      </c>
      <c r="C928" s="122" t="s">
        <v>422</v>
      </c>
      <c r="D928" s="39" t="s">
        <v>206</v>
      </c>
      <c r="E928" s="71" t="s">
        <v>521</v>
      </c>
      <c r="F928" s="71" t="s">
        <v>67</v>
      </c>
      <c r="G928" s="71">
        <v>129</v>
      </c>
      <c r="H928" s="71">
        <f t="shared" si="42"/>
        <v>118</v>
      </c>
      <c r="I928" s="99">
        <f t="shared" si="43"/>
        <v>11</v>
      </c>
      <c r="J928" s="126">
        <f t="shared" si="44"/>
        <v>0.9147286821705426</v>
      </c>
      <c r="K928" s="99"/>
      <c r="L928" s="71">
        <v>118</v>
      </c>
      <c r="M928" s="71">
        <v>4</v>
      </c>
      <c r="N928" s="71">
        <v>3</v>
      </c>
      <c r="O928" s="71">
        <v>4</v>
      </c>
      <c r="P928" s="71">
        <v>0</v>
      </c>
    </row>
    <row r="929" spans="1:16" ht="15" x14ac:dyDescent="0.25">
      <c r="A929" s="122" t="s">
        <v>397</v>
      </c>
      <c r="B929" s="122" t="s">
        <v>518</v>
      </c>
      <c r="C929" s="122" t="s">
        <v>422</v>
      </c>
      <c r="D929" s="39" t="s">
        <v>206</v>
      </c>
      <c r="E929" s="71" t="s">
        <v>521</v>
      </c>
      <c r="F929" s="71" t="s">
        <v>68</v>
      </c>
      <c r="G929" s="71">
        <v>1</v>
      </c>
      <c r="H929" s="71">
        <f t="shared" si="42"/>
        <v>1</v>
      </c>
      <c r="I929" s="99">
        <f t="shared" si="43"/>
        <v>0</v>
      </c>
      <c r="J929" s="126">
        <f t="shared" si="44"/>
        <v>1</v>
      </c>
      <c r="K929" s="99"/>
      <c r="L929" s="71">
        <v>1</v>
      </c>
      <c r="M929" s="71">
        <v>0</v>
      </c>
      <c r="N929" s="71">
        <v>0</v>
      </c>
      <c r="O929" s="71">
        <v>0</v>
      </c>
      <c r="P929" s="71">
        <v>0</v>
      </c>
    </row>
    <row r="930" spans="1:16" ht="15" x14ac:dyDescent="0.25">
      <c r="A930" s="122" t="s">
        <v>397</v>
      </c>
      <c r="B930" s="122" t="s">
        <v>518</v>
      </c>
      <c r="C930" s="122" t="s">
        <v>422</v>
      </c>
      <c r="D930" s="39" t="s">
        <v>206</v>
      </c>
      <c r="E930" s="71" t="s">
        <v>521</v>
      </c>
      <c r="F930" s="71" t="s">
        <v>59</v>
      </c>
      <c r="G930" s="71">
        <v>22</v>
      </c>
      <c r="H930" s="71">
        <f t="shared" si="42"/>
        <v>22</v>
      </c>
      <c r="I930" s="99">
        <f t="shared" si="43"/>
        <v>0</v>
      </c>
      <c r="J930" s="126">
        <f t="shared" si="44"/>
        <v>1</v>
      </c>
      <c r="K930" s="99"/>
      <c r="L930" s="71">
        <v>22</v>
      </c>
      <c r="M930" s="71">
        <v>0</v>
      </c>
      <c r="N930" s="71">
        <v>0</v>
      </c>
      <c r="O930" s="71">
        <v>0</v>
      </c>
      <c r="P930" s="71">
        <v>0</v>
      </c>
    </row>
    <row r="931" spans="1:16" ht="15" x14ac:dyDescent="0.25">
      <c r="A931" s="122" t="s">
        <v>397</v>
      </c>
      <c r="B931" s="122" t="s">
        <v>518</v>
      </c>
      <c r="C931" s="122" t="s">
        <v>422</v>
      </c>
      <c r="D931" s="39" t="s">
        <v>206</v>
      </c>
      <c r="E931" s="71" t="s">
        <v>521</v>
      </c>
      <c r="F931" s="71" t="s">
        <v>60</v>
      </c>
      <c r="G931" s="71">
        <v>344</v>
      </c>
      <c r="H931" s="71">
        <f t="shared" si="42"/>
        <v>325</v>
      </c>
      <c r="I931" s="99">
        <f t="shared" si="43"/>
        <v>19</v>
      </c>
      <c r="J931" s="126">
        <f t="shared" si="44"/>
        <v>0.94476744186046513</v>
      </c>
      <c r="K931" s="99"/>
      <c r="L931" s="71">
        <v>325</v>
      </c>
      <c r="M931" s="71">
        <v>5</v>
      </c>
      <c r="N931" s="71">
        <v>7</v>
      </c>
      <c r="O931" s="71">
        <v>5</v>
      </c>
      <c r="P931" s="71">
        <v>2</v>
      </c>
    </row>
    <row r="932" spans="1:16" ht="15" x14ac:dyDescent="0.25">
      <c r="A932" s="122" t="s">
        <v>397</v>
      </c>
      <c r="B932" s="122" t="s">
        <v>518</v>
      </c>
      <c r="C932" s="122" t="s">
        <v>422</v>
      </c>
      <c r="D932" s="39" t="s">
        <v>206</v>
      </c>
      <c r="E932" s="71" t="s">
        <v>521</v>
      </c>
      <c r="F932" s="71" t="s">
        <v>61</v>
      </c>
      <c r="G932" s="71">
        <v>477</v>
      </c>
      <c r="H932" s="71">
        <f t="shared" si="42"/>
        <v>459</v>
      </c>
      <c r="I932" s="99">
        <f t="shared" si="43"/>
        <v>18</v>
      </c>
      <c r="J932" s="126">
        <f t="shared" si="44"/>
        <v>0.96226415094339623</v>
      </c>
      <c r="K932" s="99"/>
      <c r="L932" s="71">
        <v>459</v>
      </c>
      <c r="M932" s="71">
        <v>1</v>
      </c>
      <c r="N932" s="71">
        <v>13</v>
      </c>
      <c r="O932" s="71">
        <v>4</v>
      </c>
      <c r="P932" s="71">
        <v>0</v>
      </c>
    </row>
    <row r="933" spans="1:16" ht="15" x14ac:dyDescent="0.25">
      <c r="A933" s="122" t="s">
        <v>397</v>
      </c>
      <c r="B933" s="122" t="s">
        <v>518</v>
      </c>
      <c r="C933" s="122" t="s">
        <v>422</v>
      </c>
      <c r="D933" s="39" t="s">
        <v>167</v>
      </c>
      <c r="E933" s="71" t="s">
        <v>522</v>
      </c>
      <c r="F933" s="71" t="s">
        <v>74</v>
      </c>
      <c r="G933" s="71">
        <v>1</v>
      </c>
      <c r="H933" s="71">
        <f t="shared" si="42"/>
        <v>1</v>
      </c>
      <c r="I933" s="99">
        <f t="shared" si="43"/>
        <v>0</v>
      </c>
      <c r="J933" s="126">
        <f t="shared" si="44"/>
        <v>1</v>
      </c>
      <c r="K933" s="99"/>
      <c r="L933" s="71">
        <v>1</v>
      </c>
      <c r="M933" s="71">
        <v>0</v>
      </c>
      <c r="N933" s="71">
        <v>0</v>
      </c>
      <c r="O933" s="71">
        <v>0</v>
      </c>
      <c r="P933" s="71">
        <v>0</v>
      </c>
    </row>
    <row r="934" spans="1:16" ht="15" x14ac:dyDescent="0.25">
      <c r="A934" s="122" t="s">
        <v>397</v>
      </c>
      <c r="B934" s="122" t="s">
        <v>518</v>
      </c>
      <c r="C934" s="122" t="s">
        <v>422</v>
      </c>
      <c r="D934" s="39" t="s">
        <v>167</v>
      </c>
      <c r="E934" s="71" t="s">
        <v>522</v>
      </c>
      <c r="F934" s="71" t="s">
        <v>65</v>
      </c>
      <c r="G934" s="71">
        <v>200</v>
      </c>
      <c r="H934" s="71">
        <f t="shared" si="42"/>
        <v>175</v>
      </c>
      <c r="I934" s="99">
        <f t="shared" si="43"/>
        <v>25</v>
      </c>
      <c r="J934" s="126">
        <f t="shared" si="44"/>
        <v>0.875</v>
      </c>
      <c r="K934" s="99"/>
      <c r="L934" s="71">
        <v>175</v>
      </c>
      <c r="M934" s="71">
        <v>3</v>
      </c>
      <c r="N934" s="71">
        <v>6</v>
      </c>
      <c r="O934" s="71">
        <v>13</v>
      </c>
      <c r="P934" s="71">
        <v>3</v>
      </c>
    </row>
    <row r="935" spans="1:16" ht="15" x14ac:dyDescent="0.25">
      <c r="A935" s="122" t="s">
        <v>397</v>
      </c>
      <c r="B935" s="122" t="s">
        <v>518</v>
      </c>
      <c r="C935" s="122" t="s">
        <v>422</v>
      </c>
      <c r="D935" s="39" t="s">
        <v>167</v>
      </c>
      <c r="E935" s="71" t="s">
        <v>522</v>
      </c>
      <c r="F935" s="71" t="s">
        <v>56</v>
      </c>
      <c r="G935" s="71">
        <v>26</v>
      </c>
      <c r="H935" s="71">
        <f t="shared" si="42"/>
        <v>26</v>
      </c>
      <c r="I935" s="99">
        <f t="shared" si="43"/>
        <v>0</v>
      </c>
      <c r="J935" s="126">
        <f t="shared" si="44"/>
        <v>1</v>
      </c>
      <c r="K935" s="99"/>
      <c r="L935" s="71">
        <v>26</v>
      </c>
      <c r="M935" s="71">
        <v>0</v>
      </c>
      <c r="N935" s="71">
        <v>0</v>
      </c>
      <c r="O935" s="71">
        <v>0</v>
      </c>
      <c r="P935" s="71">
        <v>0</v>
      </c>
    </row>
    <row r="936" spans="1:16" ht="15" x14ac:dyDescent="0.25">
      <c r="A936" s="122" t="s">
        <v>397</v>
      </c>
      <c r="B936" s="122" t="s">
        <v>518</v>
      </c>
      <c r="C936" s="122" t="s">
        <v>422</v>
      </c>
      <c r="D936" s="39" t="s">
        <v>167</v>
      </c>
      <c r="E936" s="71" t="s">
        <v>522</v>
      </c>
      <c r="F936" s="71" t="s">
        <v>57</v>
      </c>
      <c r="G936" s="71">
        <v>194</v>
      </c>
      <c r="H936" s="71">
        <f t="shared" si="42"/>
        <v>185</v>
      </c>
      <c r="I936" s="99">
        <f t="shared" si="43"/>
        <v>9</v>
      </c>
      <c r="J936" s="126">
        <f t="shared" si="44"/>
        <v>0.95360824742268047</v>
      </c>
      <c r="K936" s="99"/>
      <c r="L936" s="71">
        <v>185</v>
      </c>
      <c r="M936" s="71">
        <v>1</v>
      </c>
      <c r="N936" s="71">
        <v>2</v>
      </c>
      <c r="O936" s="71">
        <v>3</v>
      </c>
      <c r="P936" s="71">
        <v>3</v>
      </c>
    </row>
    <row r="937" spans="1:16" ht="15" x14ac:dyDescent="0.25">
      <c r="A937" s="122" t="s">
        <v>397</v>
      </c>
      <c r="B937" s="122" t="s">
        <v>518</v>
      </c>
      <c r="C937" s="122" t="s">
        <v>422</v>
      </c>
      <c r="D937" s="39" t="s">
        <v>167</v>
      </c>
      <c r="E937" s="71" t="s">
        <v>522</v>
      </c>
      <c r="F937" s="71" t="s">
        <v>66</v>
      </c>
      <c r="G937" s="71">
        <v>6</v>
      </c>
      <c r="H937" s="71">
        <f t="shared" si="42"/>
        <v>6</v>
      </c>
      <c r="I937" s="99">
        <f t="shared" si="43"/>
        <v>0</v>
      </c>
      <c r="J937" s="126">
        <f t="shared" si="44"/>
        <v>1</v>
      </c>
      <c r="K937" s="99"/>
      <c r="L937" s="71">
        <v>6</v>
      </c>
      <c r="M937" s="71">
        <v>0</v>
      </c>
      <c r="N937" s="71">
        <v>0</v>
      </c>
      <c r="O937" s="71">
        <v>0</v>
      </c>
      <c r="P937" s="71">
        <v>0</v>
      </c>
    </row>
    <row r="938" spans="1:16" ht="15" x14ac:dyDescent="0.25">
      <c r="A938" s="122" t="s">
        <v>397</v>
      </c>
      <c r="B938" s="122" t="s">
        <v>518</v>
      </c>
      <c r="C938" s="122" t="s">
        <v>422</v>
      </c>
      <c r="D938" s="39" t="s">
        <v>167</v>
      </c>
      <c r="E938" s="71" t="s">
        <v>522</v>
      </c>
      <c r="F938" s="71" t="s">
        <v>54</v>
      </c>
      <c r="G938" s="71">
        <v>318</v>
      </c>
      <c r="H938" s="71">
        <f t="shared" si="42"/>
        <v>303</v>
      </c>
      <c r="I938" s="99">
        <f t="shared" si="43"/>
        <v>15</v>
      </c>
      <c r="J938" s="126">
        <f t="shared" si="44"/>
        <v>0.95283018867924529</v>
      </c>
      <c r="K938" s="99"/>
      <c r="L938" s="71">
        <v>303</v>
      </c>
      <c r="M938" s="71">
        <v>0</v>
      </c>
      <c r="N938" s="71">
        <v>8</v>
      </c>
      <c r="O938" s="71">
        <v>5</v>
      </c>
      <c r="P938" s="71">
        <v>2</v>
      </c>
    </row>
    <row r="939" spans="1:16" ht="15" x14ac:dyDescent="0.25">
      <c r="A939" s="122" t="s">
        <v>397</v>
      </c>
      <c r="B939" s="122" t="s">
        <v>518</v>
      </c>
      <c r="C939" s="122" t="s">
        <v>422</v>
      </c>
      <c r="D939" s="39" t="s">
        <v>167</v>
      </c>
      <c r="E939" s="71" t="s">
        <v>522</v>
      </c>
      <c r="F939" s="71" t="s">
        <v>53</v>
      </c>
      <c r="G939" s="71">
        <v>408</v>
      </c>
      <c r="H939" s="71">
        <f t="shared" si="42"/>
        <v>376</v>
      </c>
      <c r="I939" s="99">
        <f t="shared" si="43"/>
        <v>32</v>
      </c>
      <c r="J939" s="126">
        <f t="shared" si="44"/>
        <v>0.92156862745098034</v>
      </c>
      <c r="K939" s="99"/>
      <c r="L939" s="71">
        <v>376</v>
      </c>
      <c r="M939" s="71">
        <v>3</v>
      </c>
      <c r="N939" s="71">
        <v>11</v>
      </c>
      <c r="O939" s="71">
        <v>16</v>
      </c>
      <c r="P939" s="71">
        <v>2</v>
      </c>
    </row>
    <row r="940" spans="1:16" ht="15" x14ac:dyDescent="0.25">
      <c r="A940" s="122" t="s">
        <v>397</v>
      </c>
      <c r="B940" s="122" t="s">
        <v>518</v>
      </c>
      <c r="C940" s="122" t="s">
        <v>422</v>
      </c>
      <c r="D940" s="39" t="s">
        <v>167</v>
      </c>
      <c r="E940" s="71" t="s">
        <v>522</v>
      </c>
      <c r="F940" s="71" t="s">
        <v>67</v>
      </c>
      <c r="G940" s="71">
        <v>46</v>
      </c>
      <c r="H940" s="71">
        <f t="shared" si="42"/>
        <v>44</v>
      </c>
      <c r="I940" s="99">
        <f t="shared" si="43"/>
        <v>2</v>
      </c>
      <c r="J940" s="126">
        <f t="shared" si="44"/>
        <v>0.95652173913043481</v>
      </c>
      <c r="K940" s="99"/>
      <c r="L940" s="71">
        <v>44</v>
      </c>
      <c r="M940" s="71">
        <v>1</v>
      </c>
      <c r="N940" s="71">
        <v>1</v>
      </c>
      <c r="O940" s="71">
        <v>0</v>
      </c>
      <c r="P940" s="71">
        <v>0</v>
      </c>
    </row>
    <row r="941" spans="1:16" ht="15" x14ac:dyDescent="0.25">
      <c r="A941" s="122" t="s">
        <v>397</v>
      </c>
      <c r="B941" s="122" t="s">
        <v>518</v>
      </c>
      <c r="C941" s="122" t="s">
        <v>422</v>
      </c>
      <c r="D941" s="39" t="s">
        <v>167</v>
      </c>
      <c r="E941" s="71" t="s">
        <v>522</v>
      </c>
      <c r="F941" s="71" t="s">
        <v>58</v>
      </c>
      <c r="G941" s="71">
        <v>1293</v>
      </c>
      <c r="H941" s="71">
        <f t="shared" si="42"/>
        <v>1246</v>
      </c>
      <c r="I941" s="99">
        <f t="shared" si="43"/>
        <v>47</v>
      </c>
      <c r="J941" s="126">
        <f t="shared" si="44"/>
        <v>0.96365042536736267</v>
      </c>
      <c r="K941" s="99"/>
      <c r="L941" s="71">
        <v>1246</v>
      </c>
      <c r="M941" s="71">
        <v>5</v>
      </c>
      <c r="N941" s="71">
        <v>19</v>
      </c>
      <c r="O941" s="71">
        <v>20</v>
      </c>
      <c r="P941" s="71">
        <v>3</v>
      </c>
    </row>
    <row r="942" spans="1:16" ht="15" x14ac:dyDescent="0.25">
      <c r="A942" s="122" t="s">
        <v>397</v>
      </c>
      <c r="B942" s="122" t="s">
        <v>518</v>
      </c>
      <c r="C942" s="122" t="s">
        <v>422</v>
      </c>
      <c r="D942" s="39" t="s">
        <v>167</v>
      </c>
      <c r="E942" s="71" t="s">
        <v>522</v>
      </c>
      <c r="F942" s="71" t="s">
        <v>59</v>
      </c>
      <c r="G942" s="71">
        <v>26</v>
      </c>
      <c r="H942" s="71">
        <f t="shared" si="42"/>
        <v>25</v>
      </c>
      <c r="I942" s="99">
        <f t="shared" si="43"/>
        <v>1</v>
      </c>
      <c r="J942" s="126">
        <f t="shared" si="44"/>
        <v>0.96153846153846156</v>
      </c>
      <c r="K942" s="99"/>
      <c r="L942" s="71">
        <v>25</v>
      </c>
      <c r="M942" s="71">
        <v>1</v>
      </c>
      <c r="N942" s="71">
        <v>0</v>
      </c>
      <c r="O942" s="71">
        <v>0</v>
      </c>
      <c r="P942" s="71">
        <v>0</v>
      </c>
    </row>
    <row r="943" spans="1:16" ht="15" x14ac:dyDescent="0.25">
      <c r="A943" s="122" t="s">
        <v>397</v>
      </c>
      <c r="B943" s="122" t="s">
        <v>518</v>
      </c>
      <c r="C943" s="122" t="s">
        <v>422</v>
      </c>
      <c r="D943" s="39" t="s">
        <v>167</v>
      </c>
      <c r="E943" s="71" t="s">
        <v>522</v>
      </c>
      <c r="F943" s="71" t="s">
        <v>60</v>
      </c>
      <c r="G943" s="71">
        <v>264</v>
      </c>
      <c r="H943" s="71">
        <f t="shared" si="42"/>
        <v>246</v>
      </c>
      <c r="I943" s="99">
        <f t="shared" si="43"/>
        <v>18</v>
      </c>
      <c r="J943" s="126">
        <f t="shared" si="44"/>
        <v>0.93181818181818177</v>
      </c>
      <c r="K943" s="99"/>
      <c r="L943" s="71">
        <v>246</v>
      </c>
      <c r="M943" s="71">
        <v>1</v>
      </c>
      <c r="N943" s="71">
        <v>8</v>
      </c>
      <c r="O943" s="71">
        <v>7</v>
      </c>
      <c r="P943" s="71">
        <v>2</v>
      </c>
    </row>
    <row r="944" spans="1:16" ht="15" x14ac:dyDescent="0.25">
      <c r="A944" s="122" t="s">
        <v>397</v>
      </c>
      <c r="B944" s="122" t="s">
        <v>518</v>
      </c>
      <c r="C944" s="122" t="s">
        <v>422</v>
      </c>
      <c r="D944" s="39" t="s">
        <v>167</v>
      </c>
      <c r="E944" s="71" t="s">
        <v>522</v>
      </c>
      <c r="F944" s="71" t="s">
        <v>61</v>
      </c>
      <c r="G944" s="71">
        <v>345</v>
      </c>
      <c r="H944" s="71">
        <f t="shared" si="42"/>
        <v>327</v>
      </c>
      <c r="I944" s="99">
        <f t="shared" si="43"/>
        <v>18</v>
      </c>
      <c r="J944" s="126">
        <f t="shared" si="44"/>
        <v>0.94782608695652171</v>
      </c>
      <c r="K944" s="99"/>
      <c r="L944" s="71">
        <v>327</v>
      </c>
      <c r="M944" s="71">
        <v>4</v>
      </c>
      <c r="N944" s="71">
        <v>2</v>
      </c>
      <c r="O944" s="71">
        <v>10</v>
      </c>
      <c r="P944" s="71">
        <v>2</v>
      </c>
    </row>
    <row r="945" spans="1:16" ht="15" x14ac:dyDescent="0.25">
      <c r="A945" s="122" t="s">
        <v>398</v>
      </c>
      <c r="B945" s="122" t="s">
        <v>460</v>
      </c>
      <c r="C945" s="122" t="s">
        <v>423</v>
      </c>
      <c r="D945" s="39" t="s">
        <v>218</v>
      </c>
      <c r="E945" s="71" t="s">
        <v>523</v>
      </c>
      <c r="F945" s="71" t="s">
        <v>74</v>
      </c>
      <c r="G945" s="71">
        <v>1</v>
      </c>
      <c r="H945" s="71">
        <f t="shared" si="42"/>
        <v>1</v>
      </c>
      <c r="I945" s="99">
        <f t="shared" si="43"/>
        <v>0</v>
      </c>
      <c r="J945" s="126">
        <f t="shared" si="44"/>
        <v>1</v>
      </c>
      <c r="K945" s="99"/>
      <c r="L945" s="71">
        <v>1</v>
      </c>
      <c r="M945" s="71">
        <v>0</v>
      </c>
      <c r="N945" s="71">
        <v>0</v>
      </c>
      <c r="O945" s="71">
        <v>0</v>
      </c>
      <c r="P945" s="71">
        <v>0</v>
      </c>
    </row>
    <row r="946" spans="1:16" ht="15" x14ac:dyDescent="0.25">
      <c r="A946" s="122" t="s">
        <v>398</v>
      </c>
      <c r="B946" s="122" t="s">
        <v>460</v>
      </c>
      <c r="C946" s="122" t="s">
        <v>423</v>
      </c>
      <c r="D946" s="39" t="s">
        <v>218</v>
      </c>
      <c r="E946" s="71" t="s">
        <v>523</v>
      </c>
      <c r="F946" s="71" t="s">
        <v>65</v>
      </c>
      <c r="G946" s="71">
        <v>370</v>
      </c>
      <c r="H946" s="71">
        <f t="shared" si="42"/>
        <v>359</v>
      </c>
      <c r="I946" s="99">
        <f t="shared" si="43"/>
        <v>11</v>
      </c>
      <c r="J946" s="126">
        <f t="shared" si="44"/>
        <v>0.97027027027027024</v>
      </c>
      <c r="K946" s="99"/>
      <c r="L946" s="71">
        <v>359</v>
      </c>
      <c r="M946" s="71">
        <v>4</v>
      </c>
      <c r="N946" s="71">
        <v>3</v>
      </c>
      <c r="O946" s="71">
        <v>4</v>
      </c>
      <c r="P946" s="71">
        <v>0</v>
      </c>
    </row>
    <row r="947" spans="1:16" ht="15" x14ac:dyDescent="0.25">
      <c r="A947" s="122" t="s">
        <v>398</v>
      </c>
      <c r="B947" s="122" t="s">
        <v>460</v>
      </c>
      <c r="C947" s="122" t="s">
        <v>423</v>
      </c>
      <c r="D947" s="39" t="s">
        <v>218</v>
      </c>
      <c r="E947" s="71" t="s">
        <v>523</v>
      </c>
      <c r="F947" s="71" t="s">
        <v>56</v>
      </c>
      <c r="G947" s="71">
        <v>12</v>
      </c>
      <c r="H947" s="71">
        <f t="shared" si="42"/>
        <v>12</v>
      </c>
      <c r="I947" s="99">
        <f t="shared" si="43"/>
        <v>0</v>
      </c>
      <c r="J947" s="126">
        <f t="shared" si="44"/>
        <v>1</v>
      </c>
      <c r="K947" s="99"/>
      <c r="L947" s="71">
        <v>12</v>
      </c>
      <c r="M947" s="71">
        <v>0</v>
      </c>
      <c r="N947" s="71">
        <v>0</v>
      </c>
      <c r="O947" s="71">
        <v>0</v>
      </c>
      <c r="P947" s="71">
        <v>0</v>
      </c>
    </row>
    <row r="948" spans="1:16" ht="15" x14ac:dyDescent="0.25">
      <c r="A948" s="122" t="s">
        <v>398</v>
      </c>
      <c r="B948" s="122" t="s">
        <v>460</v>
      </c>
      <c r="C948" s="122" t="s">
        <v>423</v>
      </c>
      <c r="D948" s="39" t="s">
        <v>218</v>
      </c>
      <c r="E948" s="71" t="s">
        <v>523</v>
      </c>
      <c r="F948" s="71" t="s">
        <v>57</v>
      </c>
      <c r="G948" s="71">
        <v>236</v>
      </c>
      <c r="H948" s="71">
        <f t="shared" si="42"/>
        <v>233</v>
      </c>
      <c r="I948" s="99">
        <f t="shared" si="43"/>
        <v>3</v>
      </c>
      <c r="J948" s="126">
        <f t="shared" si="44"/>
        <v>0.98728813559322037</v>
      </c>
      <c r="K948" s="99"/>
      <c r="L948" s="71">
        <v>233</v>
      </c>
      <c r="M948" s="71">
        <v>1</v>
      </c>
      <c r="N948" s="71">
        <v>0</v>
      </c>
      <c r="O948" s="71">
        <v>2</v>
      </c>
      <c r="P948" s="71">
        <v>0</v>
      </c>
    </row>
    <row r="949" spans="1:16" ht="15" x14ac:dyDescent="0.25">
      <c r="A949" s="122" t="s">
        <v>398</v>
      </c>
      <c r="B949" s="122" t="s">
        <v>460</v>
      </c>
      <c r="C949" s="122" t="s">
        <v>423</v>
      </c>
      <c r="D949" s="39" t="s">
        <v>218</v>
      </c>
      <c r="E949" s="71" t="s">
        <v>523</v>
      </c>
      <c r="F949" s="71" t="s">
        <v>66</v>
      </c>
      <c r="G949" s="71">
        <v>20</v>
      </c>
      <c r="H949" s="71">
        <f t="shared" si="42"/>
        <v>19</v>
      </c>
      <c r="I949" s="99">
        <f t="shared" si="43"/>
        <v>1</v>
      </c>
      <c r="J949" s="126">
        <f t="shared" si="44"/>
        <v>0.95</v>
      </c>
      <c r="K949" s="99"/>
      <c r="L949" s="71">
        <v>19</v>
      </c>
      <c r="M949" s="71">
        <v>0</v>
      </c>
      <c r="N949" s="71">
        <v>1</v>
      </c>
      <c r="O949" s="71">
        <v>0</v>
      </c>
      <c r="P949" s="71">
        <v>0</v>
      </c>
    </row>
    <row r="950" spans="1:16" ht="15" x14ac:dyDescent="0.25">
      <c r="A950" s="122" t="s">
        <v>398</v>
      </c>
      <c r="B950" s="122" t="s">
        <v>460</v>
      </c>
      <c r="C950" s="122" t="s">
        <v>423</v>
      </c>
      <c r="D950" s="39" t="s">
        <v>218</v>
      </c>
      <c r="E950" s="71" t="s">
        <v>523</v>
      </c>
      <c r="F950" s="71" t="s">
        <v>54</v>
      </c>
      <c r="G950" s="71">
        <v>240</v>
      </c>
      <c r="H950" s="71">
        <f t="shared" si="42"/>
        <v>235</v>
      </c>
      <c r="I950" s="99">
        <f t="shared" si="43"/>
        <v>5</v>
      </c>
      <c r="J950" s="126">
        <f t="shared" si="44"/>
        <v>0.97916666666666663</v>
      </c>
      <c r="K950" s="99"/>
      <c r="L950" s="71">
        <v>235</v>
      </c>
      <c r="M950" s="71">
        <v>1</v>
      </c>
      <c r="N950" s="71">
        <v>2</v>
      </c>
      <c r="O950" s="71">
        <v>2</v>
      </c>
      <c r="P950" s="71">
        <v>0</v>
      </c>
    </row>
    <row r="951" spans="1:16" ht="15" x14ac:dyDescent="0.25">
      <c r="A951" s="122" t="s">
        <v>398</v>
      </c>
      <c r="B951" s="122" t="s">
        <v>460</v>
      </c>
      <c r="C951" s="122" t="s">
        <v>423</v>
      </c>
      <c r="D951" s="39" t="s">
        <v>218</v>
      </c>
      <c r="E951" s="71" t="s">
        <v>523</v>
      </c>
      <c r="F951" s="71" t="s">
        <v>53</v>
      </c>
      <c r="G951" s="71">
        <v>358</v>
      </c>
      <c r="H951" s="71">
        <f t="shared" si="42"/>
        <v>345</v>
      </c>
      <c r="I951" s="99">
        <f t="shared" si="43"/>
        <v>13</v>
      </c>
      <c r="J951" s="126">
        <f t="shared" si="44"/>
        <v>0.96368715083798884</v>
      </c>
      <c r="K951" s="99"/>
      <c r="L951" s="71">
        <v>345</v>
      </c>
      <c r="M951" s="71">
        <v>5</v>
      </c>
      <c r="N951" s="71">
        <v>7</v>
      </c>
      <c r="O951" s="71">
        <v>1</v>
      </c>
      <c r="P951" s="71">
        <v>0</v>
      </c>
    </row>
    <row r="952" spans="1:16" ht="15" x14ac:dyDescent="0.25">
      <c r="A952" s="122" t="s">
        <v>398</v>
      </c>
      <c r="B952" s="122" t="s">
        <v>460</v>
      </c>
      <c r="C952" s="122" t="s">
        <v>423</v>
      </c>
      <c r="D952" s="39" t="s">
        <v>218</v>
      </c>
      <c r="E952" s="71" t="s">
        <v>523</v>
      </c>
      <c r="F952" s="71" t="s">
        <v>67</v>
      </c>
      <c r="G952" s="71">
        <v>148</v>
      </c>
      <c r="H952" s="71">
        <f t="shared" si="42"/>
        <v>147</v>
      </c>
      <c r="I952" s="99">
        <f t="shared" si="43"/>
        <v>1</v>
      </c>
      <c r="J952" s="126">
        <f t="shared" si="44"/>
        <v>0.9932432432432432</v>
      </c>
      <c r="K952" s="99"/>
      <c r="L952" s="71">
        <v>147</v>
      </c>
      <c r="M952" s="71">
        <v>1</v>
      </c>
      <c r="N952" s="71">
        <v>0</v>
      </c>
      <c r="O952" s="71">
        <v>0</v>
      </c>
      <c r="P952" s="71">
        <v>0</v>
      </c>
    </row>
    <row r="953" spans="1:16" ht="15" x14ac:dyDescent="0.25">
      <c r="A953" s="122" t="s">
        <v>398</v>
      </c>
      <c r="B953" s="122" t="s">
        <v>460</v>
      </c>
      <c r="C953" s="122" t="s">
        <v>423</v>
      </c>
      <c r="D953" s="39" t="s">
        <v>218</v>
      </c>
      <c r="E953" s="71" t="s">
        <v>523</v>
      </c>
      <c r="F953" s="71" t="s">
        <v>69</v>
      </c>
      <c r="G953" s="71">
        <v>1</v>
      </c>
      <c r="H953" s="71">
        <f t="shared" si="42"/>
        <v>1</v>
      </c>
      <c r="I953" s="99">
        <f t="shared" si="43"/>
        <v>0</v>
      </c>
      <c r="J953" s="126">
        <f t="shared" si="44"/>
        <v>1</v>
      </c>
      <c r="K953" s="99"/>
      <c r="L953" s="71">
        <v>1</v>
      </c>
      <c r="M953" s="71">
        <v>0</v>
      </c>
      <c r="N953" s="71">
        <v>0</v>
      </c>
      <c r="O953" s="71">
        <v>0</v>
      </c>
      <c r="P953" s="71">
        <v>0</v>
      </c>
    </row>
    <row r="954" spans="1:16" ht="15" x14ac:dyDescent="0.25">
      <c r="A954" s="122" t="s">
        <v>398</v>
      </c>
      <c r="B954" s="122" t="s">
        <v>460</v>
      </c>
      <c r="C954" s="122" t="s">
        <v>423</v>
      </c>
      <c r="D954" s="39" t="s">
        <v>218</v>
      </c>
      <c r="E954" s="71" t="s">
        <v>523</v>
      </c>
      <c r="F954" s="71" t="s">
        <v>58</v>
      </c>
      <c r="G954" s="71">
        <v>501</v>
      </c>
      <c r="H954" s="71">
        <f t="shared" si="42"/>
        <v>463</v>
      </c>
      <c r="I954" s="99">
        <f t="shared" si="43"/>
        <v>38</v>
      </c>
      <c r="J954" s="126">
        <f t="shared" si="44"/>
        <v>0.92415169660678642</v>
      </c>
      <c r="K954" s="99"/>
      <c r="L954" s="71">
        <v>463</v>
      </c>
      <c r="M954" s="71">
        <v>16</v>
      </c>
      <c r="N954" s="71">
        <v>12</v>
      </c>
      <c r="O954" s="71">
        <v>6</v>
      </c>
      <c r="P954" s="71">
        <v>4</v>
      </c>
    </row>
    <row r="955" spans="1:16" ht="15" x14ac:dyDescent="0.25">
      <c r="A955" s="122" t="s">
        <v>398</v>
      </c>
      <c r="B955" s="122" t="s">
        <v>460</v>
      </c>
      <c r="C955" s="122" t="s">
        <v>423</v>
      </c>
      <c r="D955" s="39" t="s">
        <v>218</v>
      </c>
      <c r="E955" s="71" t="s">
        <v>523</v>
      </c>
      <c r="F955" s="71" t="s">
        <v>59</v>
      </c>
      <c r="G955" s="71">
        <v>24</v>
      </c>
      <c r="H955" s="71">
        <f t="shared" si="42"/>
        <v>23</v>
      </c>
      <c r="I955" s="99">
        <f t="shared" si="43"/>
        <v>1</v>
      </c>
      <c r="J955" s="126">
        <f t="shared" si="44"/>
        <v>0.95833333333333337</v>
      </c>
      <c r="K955" s="99"/>
      <c r="L955" s="71">
        <v>23</v>
      </c>
      <c r="M955" s="71">
        <v>0</v>
      </c>
      <c r="N955" s="71">
        <v>1</v>
      </c>
      <c r="O955" s="71">
        <v>0</v>
      </c>
      <c r="P955" s="71">
        <v>0</v>
      </c>
    </row>
    <row r="956" spans="1:16" ht="15" x14ac:dyDescent="0.25">
      <c r="A956" s="122" t="s">
        <v>398</v>
      </c>
      <c r="B956" s="122" t="s">
        <v>460</v>
      </c>
      <c r="C956" s="122" t="s">
        <v>423</v>
      </c>
      <c r="D956" s="39" t="s">
        <v>218</v>
      </c>
      <c r="E956" s="71" t="s">
        <v>523</v>
      </c>
      <c r="F956" s="71" t="s">
        <v>60</v>
      </c>
      <c r="G956" s="71">
        <v>339</v>
      </c>
      <c r="H956" s="71">
        <f t="shared" si="42"/>
        <v>315</v>
      </c>
      <c r="I956" s="99">
        <f t="shared" si="43"/>
        <v>24</v>
      </c>
      <c r="J956" s="126">
        <f t="shared" si="44"/>
        <v>0.92920353982300885</v>
      </c>
      <c r="K956" s="99"/>
      <c r="L956" s="71">
        <v>315</v>
      </c>
      <c r="M956" s="71">
        <v>5</v>
      </c>
      <c r="N956" s="71">
        <v>14</v>
      </c>
      <c r="O956" s="71">
        <v>2</v>
      </c>
      <c r="P956" s="71">
        <v>3</v>
      </c>
    </row>
    <row r="957" spans="1:16" ht="15" x14ac:dyDescent="0.25">
      <c r="A957" s="122" t="s">
        <v>398</v>
      </c>
      <c r="B957" s="122" t="s">
        <v>460</v>
      </c>
      <c r="C957" s="122" t="s">
        <v>423</v>
      </c>
      <c r="D957" s="39" t="s">
        <v>218</v>
      </c>
      <c r="E957" s="71" t="s">
        <v>523</v>
      </c>
      <c r="F957" s="71" t="s">
        <v>61</v>
      </c>
      <c r="G957" s="71">
        <v>358</v>
      </c>
      <c r="H957" s="71">
        <f t="shared" si="42"/>
        <v>338</v>
      </c>
      <c r="I957" s="99">
        <f t="shared" si="43"/>
        <v>20</v>
      </c>
      <c r="J957" s="126">
        <f t="shared" si="44"/>
        <v>0.94413407821229045</v>
      </c>
      <c r="K957" s="99"/>
      <c r="L957" s="71">
        <v>338</v>
      </c>
      <c r="M957" s="71">
        <v>2</v>
      </c>
      <c r="N957" s="71">
        <v>9</v>
      </c>
      <c r="O957" s="71">
        <v>8</v>
      </c>
      <c r="P957" s="71">
        <v>1</v>
      </c>
    </row>
    <row r="958" spans="1:16" ht="15" x14ac:dyDescent="0.25">
      <c r="A958" s="122" t="s">
        <v>398</v>
      </c>
      <c r="B958" s="122" t="s">
        <v>460</v>
      </c>
      <c r="C958" s="122" t="s">
        <v>423</v>
      </c>
      <c r="D958" s="39" t="s">
        <v>222</v>
      </c>
      <c r="E958" s="71" t="s">
        <v>524</v>
      </c>
      <c r="F958" s="71" t="s">
        <v>65</v>
      </c>
      <c r="G958" s="71">
        <v>513</v>
      </c>
      <c r="H958" s="71">
        <f t="shared" si="42"/>
        <v>505</v>
      </c>
      <c r="I958" s="99">
        <f t="shared" si="43"/>
        <v>8</v>
      </c>
      <c r="J958" s="126">
        <f t="shared" si="44"/>
        <v>0.98440545808966862</v>
      </c>
      <c r="K958" s="99"/>
      <c r="L958" s="71">
        <v>505</v>
      </c>
      <c r="M958" s="71">
        <v>4</v>
      </c>
      <c r="N958" s="71">
        <v>3</v>
      </c>
      <c r="O958" s="71">
        <v>1</v>
      </c>
      <c r="P958" s="71">
        <v>0</v>
      </c>
    </row>
    <row r="959" spans="1:16" ht="15" x14ac:dyDescent="0.25">
      <c r="A959" s="122" t="s">
        <v>398</v>
      </c>
      <c r="B959" s="122" t="s">
        <v>460</v>
      </c>
      <c r="C959" s="122" t="s">
        <v>423</v>
      </c>
      <c r="D959" s="39" t="s">
        <v>222</v>
      </c>
      <c r="E959" s="71" t="s">
        <v>524</v>
      </c>
      <c r="F959" s="71" t="s">
        <v>56</v>
      </c>
      <c r="G959" s="71">
        <v>24</v>
      </c>
      <c r="H959" s="71">
        <f t="shared" si="42"/>
        <v>23</v>
      </c>
      <c r="I959" s="99">
        <f t="shared" si="43"/>
        <v>1</v>
      </c>
      <c r="J959" s="126">
        <f t="shared" si="44"/>
        <v>0.95833333333333337</v>
      </c>
      <c r="K959" s="99"/>
      <c r="L959" s="71">
        <v>23</v>
      </c>
      <c r="M959" s="71">
        <v>0</v>
      </c>
      <c r="N959" s="71">
        <v>0</v>
      </c>
      <c r="O959" s="71">
        <v>1</v>
      </c>
      <c r="P959" s="71">
        <v>0</v>
      </c>
    </row>
    <row r="960" spans="1:16" ht="15" x14ac:dyDescent="0.25">
      <c r="A960" s="122" t="s">
        <v>398</v>
      </c>
      <c r="B960" s="122" t="s">
        <v>460</v>
      </c>
      <c r="C960" s="122" t="s">
        <v>423</v>
      </c>
      <c r="D960" s="39" t="s">
        <v>222</v>
      </c>
      <c r="E960" s="71" t="s">
        <v>524</v>
      </c>
      <c r="F960" s="71" t="s">
        <v>57</v>
      </c>
      <c r="G960" s="71">
        <v>386</v>
      </c>
      <c r="H960" s="71">
        <f t="shared" si="42"/>
        <v>382</v>
      </c>
      <c r="I960" s="99">
        <f t="shared" si="43"/>
        <v>4</v>
      </c>
      <c r="J960" s="126">
        <f t="shared" si="44"/>
        <v>0.98963730569948183</v>
      </c>
      <c r="K960" s="99"/>
      <c r="L960" s="71">
        <v>382</v>
      </c>
      <c r="M960" s="71">
        <v>1</v>
      </c>
      <c r="N960" s="71">
        <v>0</v>
      </c>
      <c r="O960" s="71">
        <v>3</v>
      </c>
      <c r="P960" s="71">
        <v>0</v>
      </c>
    </row>
    <row r="961" spans="1:16" ht="15" x14ac:dyDescent="0.25">
      <c r="A961" s="122" t="s">
        <v>398</v>
      </c>
      <c r="B961" s="122" t="s">
        <v>460</v>
      </c>
      <c r="C961" s="122" t="s">
        <v>423</v>
      </c>
      <c r="D961" s="39" t="s">
        <v>222</v>
      </c>
      <c r="E961" s="71" t="s">
        <v>524</v>
      </c>
      <c r="F961" s="71" t="s">
        <v>66</v>
      </c>
      <c r="G961" s="71">
        <v>15</v>
      </c>
      <c r="H961" s="71">
        <f t="shared" si="42"/>
        <v>14</v>
      </c>
      <c r="I961" s="99">
        <f t="shared" si="43"/>
        <v>1</v>
      </c>
      <c r="J961" s="126">
        <f t="shared" si="44"/>
        <v>0.93333333333333335</v>
      </c>
      <c r="K961" s="99"/>
      <c r="L961" s="71">
        <v>14</v>
      </c>
      <c r="M961" s="71">
        <v>0</v>
      </c>
      <c r="N961" s="71">
        <v>0</v>
      </c>
      <c r="O961" s="71">
        <v>1</v>
      </c>
      <c r="P961" s="71">
        <v>0</v>
      </c>
    </row>
    <row r="962" spans="1:16" ht="15" x14ac:dyDescent="0.25">
      <c r="A962" s="122" t="s">
        <v>398</v>
      </c>
      <c r="B962" s="122" t="s">
        <v>460</v>
      </c>
      <c r="C962" s="122" t="s">
        <v>423</v>
      </c>
      <c r="D962" s="39" t="s">
        <v>222</v>
      </c>
      <c r="E962" s="71" t="s">
        <v>524</v>
      </c>
      <c r="F962" s="71" t="s">
        <v>54</v>
      </c>
      <c r="G962" s="71">
        <v>429</v>
      </c>
      <c r="H962" s="71">
        <f t="shared" si="42"/>
        <v>413</v>
      </c>
      <c r="I962" s="99">
        <f t="shared" si="43"/>
        <v>16</v>
      </c>
      <c r="J962" s="126">
        <f t="shared" si="44"/>
        <v>0.96270396270396275</v>
      </c>
      <c r="K962" s="99"/>
      <c r="L962" s="71">
        <v>413</v>
      </c>
      <c r="M962" s="71">
        <v>2</v>
      </c>
      <c r="N962" s="71">
        <v>11</v>
      </c>
      <c r="O962" s="71">
        <v>3</v>
      </c>
      <c r="P962" s="71">
        <v>0</v>
      </c>
    </row>
    <row r="963" spans="1:16" ht="15" x14ac:dyDescent="0.25">
      <c r="A963" s="122" t="s">
        <v>398</v>
      </c>
      <c r="B963" s="122" t="s">
        <v>460</v>
      </c>
      <c r="C963" s="122" t="s">
        <v>423</v>
      </c>
      <c r="D963" s="39" t="s">
        <v>222</v>
      </c>
      <c r="E963" s="71" t="s">
        <v>524</v>
      </c>
      <c r="F963" s="71" t="s">
        <v>53</v>
      </c>
      <c r="G963" s="71">
        <v>601</v>
      </c>
      <c r="H963" s="71">
        <f t="shared" si="42"/>
        <v>573</v>
      </c>
      <c r="I963" s="99">
        <f t="shared" si="43"/>
        <v>28</v>
      </c>
      <c r="J963" s="126">
        <f t="shared" si="44"/>
        <v>0.95341098169717142</v>
      </c>
      <c r="K963" s="99"/>
      <c r="L963" s="71">
        <v>573</v>
      </c>
      <c r="M963" s="71">
        <v>11</v>
      </c>
      <c r="N963" s="71">
        <v>8</v>
      </c>
      <c r="O963" s="71">
        <v>5</v>
      </c>
      <c r="P963" s="71">
        <v>4</v>
      </c>
    </row>
    <row r="964" spans="1:16" ht="15" x14ac:dyDescent="0.25">
      <c r="A964" s="122" t="s">
        <v>398</v>
      </c>
      <c r="B964" s="122" t="s">
        <v>460</v>
      </c>
      <c r="C964" s="122" t="s">
        <v>423</v>
      </c>
      <c r="D964" s="39" t="s">
        <v>222</v>
      </c>
      <c r="E964" s="71" t="s">
        <v>524</v>
      </c>
      <c r="F964" s="71" t="s">
        <v>67</v>
      </c>
      <c r="G964" s="71">
        <v>112</v>
      </c>
      <c r="H964" s="71">
        <f t="shared" si="42"/>
        <v>111</v>
      </c>
      <c r="I964" s="99">
        <f t="shared" si="43"/>
        <v>1</v>
      </c>
      <c r="J964" s="126">
        <f t="shared" si="44"/>
        <v>0.9910714285714286</v>
      </c>
      <c r="K964" s="99"/>
      <c r="L964" s="71">
        <v>111</v>
      </c>
      <c r="M964" s="71">
        <v>0</v>
      </c>
      <c r="N964" s="71">
        <v>0</v>
      </c>
      <c r="O964" s="71">
        <v>1</v>
      </c>
      <c r="P964" s="71">
        <v>0</v>
      </c>
    </row>
    <row r="965" spans="1:16" ht="15" x14ac:dyDescent="0.25">
      <c r="A965" s="122" t="s">
        <v>398</v>
      </c>
      <c r="B965" s="122" t="s">
        <v>460</v>
      </c>
      <c r="C965" s="122" t="s">
        <v>423</v>
      </c>
      <c r="D965" s="39" t="s">
        <v>222</v>
      </c>
      <c r="E965" s="71" t="s">
        <v>524</v>
      </c>
      <c r="F965" s="71" t="s">
        <v>68</v>
      </c>
      <c r="G965" s="71">
        <v>7</v>
      </c>
      <c r="H965" s="71">
        <f t="shared" si="42"/>
        <v>7</v>
      </c>
      <c r="I965" s="99">
        <f t="shared" si="43"/>
        <v>0</v>
      </c>
      <c r="J965" s="126">
        <f t="shared" si="44"/>
        <v>1</v>
      </c>
      <c r="K965" s="99"/>
      <c r="L965" s="71">
        <v>7</v>
      </c>
      <c r="M965" s="71">
        <v>0</v>
      </c>
      <c r="N965" s="71">
        <v>0</v>
      </c>
      <c r="O965" s="71">
        <v>0</v>
      </c>
      <c r="P965" s="71">
        <v>0</v>
      </c>
    </row>
    <row r="966" spans="1:16" ht="15" x14ac:dyDescent="0.25">
      <c r="A966" s="122" t="s">
        <v>398</v>
      </c>
      <c r="B966" s="122" t="s">
        <v>460</v>
      </c>
      <c r="C966" s="122" t="s">
        <v>423</v>
      </c>
      <c r="D966" s="39" t="s">
        <v>222</v>
      </c>
      <c r="E966" s="71" t="s">
        <v>524</v>
      </c>
      <c r="F966" s="71" t="s">
        <v>69</v>
      </c>
      <c r="G966" s="71">
        <v>2</v>
      </c>
      <c r="H966" s="71">
        <f t="shared" si="42"/>
        <v>2</v>
      </c>
      <c r="I966" s="99">
        <f t="shared" si="43"/>
        <v>0</v>
      </c>
      <c r="J966" s="126">
        <f t="shared" si="44"/>
        <v>1</v>
      </c>
      <c r="K966" s="99"/>
      <c r="L966" s="71">
        <v>2</v>
      </c>
      <c r="M966" s="71">
        <v>0</v>
      </c>
      <c r="N966" s="71">
        <v>0</v>
      </c>
      <c r="O966" s="71">
        <v>0</v>
      </c>
      <c r="P966" s="71">
        <v>0</v>
      </c>
    </row>
    <row r="967" spans="1:16" ht="15" x14ac:dyDescent="0.25">
      <c r="A967" s="122" t="s">
        <v>398</v>
      </c>
      <c r="B967" s="122" t="s">
        <v>460</v>
      </c>
      <c r="C967" s="122" t="s">
        <v>423</v>
      </c>
      <c r="D967" s="39" t="s">
        <v>222</v>
      </c>
      <c r="E967" s="71" t="s">
        <v>524</v>
      </c>
      <c r="F967" s="71" t="s">
        <v>58</v>
      </c>
      <c r="G967" s="71">
        <v>507</v>
      </c>
      <c r="H967" s="71">
        <f t="shared" si="42"/>
        <v>495</v>
      </c>
      <c r="I967" s="99">
        <f t="shared" si="43"/>
        <v>12</v>
      </c>
      <c r="J967" s="126">
        <f t="shared" si="44"/>
        <v>0.97633136094674555</v>
      </c>
      <c r="K967" s="99"/>
      <c r="L967" s="71">
        <v>495</v>
      </c>
      <c r="M967" s="71">
        <v>5</v>
      </c>
      <c r="N967" s="71">
        <v>3</v>
      </c>
      <c r="O967" s="71">
        <v>2</v>
      </c>
      <c r="P967" s="71">
        <v>2</v>
      </c>
    </row>
    <row r="968" spans="1:16" ht="15" x14ac:dyDescent="0.25">
      <c r="A968" s="122" t="s">
        <v>398</v>
      </c>
      <c r="B968" s="122" t="s">
        <v>460</v>
      </c>
      <c r="C968" s="122" t="s">
        <v>423</v>
      </c>
      <c r="D968" s="39" t="s">
        <v>222</v>
      </c>
      <c r="E968" s="71" t="s">
        <v>524</v>
      </c>
      <c r="F968" s="71" t="s">
        <v>59</v>
      </c>
      <c r="G968" s="71">
        <v>36</v>
      </c>
      <c r="H968" s="71">
        <f t="shared" ref="H968:H1031" si="45">L968</f>
        <v>35</v>
      </c>
      <c r="I968" s="99">
        <f t="shared" ref="I968:I1031" si="46">SUM(M968:P968)</f>
        <v>1</v>
      </c>
      <c r="J968" s="126">
        <f t="shared" ref="J968:J1031" si="47">H968/G968</f>
        <v>0.97222222222222221</v>
      </c>
      <c r="K968" s="99"/>
      <c r="L968" s="71">
        <v>35</v>
      </c>
      <c r="M968" s="71">
        <v>1</v>
      </c>
      <c r="N968" s="71">
        <v>0</v>
      </c>
      <c r="O968" s="71">
        <v>0</v>
      </c>
      <c r="P968" s="71">
        <v>0</v>
      </c>
    </row>
    <row r="969" spans="1:16" ht="15" x14ac:dyDescent="0.25">
      <c r="A969" s="122" t="s">
        <v>398</v>
      </c>
      <c r="B969" s="122" t="s">
        <v>460</v>
      </c>
      <c r="C969" s="122" t="s">
        <v>423</v>
      </c>
      <c r="D969" s="39" t="s">
        <v>222</v>
      </c>
      <c r="E969" s="71" t="s">
        <v>524</v>
      </c>
      <c r="F969" s="71" t="s">
        <v>60</v>
      </c>
      <c r="G969" s="71">
        <v>418</v>
      </c>
      <c r="H969" s="71">
        <f t="shared" si="45"/>
        <v>390</v>
      </c>
      <c r="I969" s="99">
        <f t="shared" si="46"/>
        <v>28</v>
      </c>
      <c r="J969" s="126">
        <f t="shared" si="47"/>
        <v>0.93301435406698563</v>
      </c>
      <c r="K969" s="99"/>
      <c r="L969" s="71">
        <v>390</v>
      </c>
      <c r="M969" s="71">
        <v>6</v>
      </c>
      <c r="N969" s="71">
        <v>14</v>
      </c>
      <c r="O969" s="71">
        <v>5</v>
      </c>
      <c r="P969" s="71">
        <v>3</v>
      </c>
    </row>
    <row r="970" spans="1:16" ht="15" x14ac:dyDescent="0.25">
      <c r="A970" s="122" t="s">
        <v>398</v>
      </c>
      <c r="B970" s="122" t="s">
        <v>460</v>
      </c>
      <c r="C970" s="122" t="s">
        <v>423</v>
      </c>
      <c r="D970" s="39" t="s">
        <v>222</v>
      </c>
      <c r="E970" s="71" t="s">
        <v>524</v>
      </c>
      <c r="F970" s="71" t="s">
        <v>61</v>
      </c>
      <c r="G970" s="71">
        <v>344</v>
      </c>
      <c r="H970" s="71">
        <f t="shared" si="45"/>
        <v>339</v>
      </c>
      <c r="I970" s="99">
        <f t="shared" si="46"/>
        <v>5</v>
      </c>
      <c r="J970" s="126">
        <f t="shared" si="47"/>
        <v>0.98546511627906974</v>
      </c>
      <c r="K970" s="99"/>
      <c r="L970" s="71">
        <v>339</v>
      </c>
      <c r="M970" s="71">
        <v>1</v>
      </c>
      <c r="N970" s="71">
        <v>2</v>
      </c>
      <c r="O970" s="71">
        <v>1</v>
      </c>
      <c r="P970" s="71">
        <v>1</v>
      </c>
    </row>
    <row r="971" spans="1:16" ht="15" x14ac:dyDescent="0.25">
      <c r="A971" s="122" t="s">
        <v>398</v>
      </c>
      <c r="B971" s="122" t="s">
        <v>460</v>
      </c>
      <c r="C971" s="122" t="s">
        <v>423</v>
      </c>
      <c r="D971" s="39" t="s">
        <v>219</v>
      </c>
      <c r="E971" s="71" t="s">
        <v>525</v>
      </c>
      <c r="F971" s="71" t="s">
        <v>71</v>
      </c>
      <c r="G971" s="71">
        <v>119</v>
      </c>
      <c r="H971" s="71">
        <f t="shared" si="45"/>
        <v>114</v>
      </c>
      <c r="I971" s="99">
        <f t="shared" si="46"/>
        <v>5</v>
      </c>
      <c r="J971" s="126">
        <f t="shared" si="47"/>
        <v>0.95798319327731096</v>
      </c>
      <c r="K971" s="99"/>
      <c r="L971" s="71">
        <v>114</v>
      </c>
      <c r="M971" s="71">
        <v>1</v>
      </c>
      <c r="N971" s="71">
        <v>2</v>
      </c>
      <c r="O971" s="71">
        <v>2</v>
      </c>
      <c r="P971" s="71">
        <v>0</v>
      </c>
    </row>
    <row r="972" spans="1:16" ht="15" x14ac:dyDescent="0.25">
      <c r="A972" s="122" t="s">
        <v>398</v>
      </c>
      <c r="B972" s="122" t="s">
        <v>460</v>
      </c>
      <c r="C972" s="122" t="s">
        <v>423</v>
      </c>
      <c r="D972" s="39" t="s">
        <v>219</v>
      </c>
      <c r="E972" s="71" t="s">
        <v>525</v>
      </c>
      <c r="F972" s="71" t="s">
        <v>65</v>
      </c>
      <c r="G972" s="71">
        <v>503</v>
      </c>
      <c r="H972" s="71">
        <f t="shared" si="45"/>
        <v>478</v>
      </c>
      <c r="I972" s="99">
        <f t="shared" si="46"/>
        <v>25</v>
      </c>
      <c r="J972" s="126">
        <f t="shared" si="47"/>
        <v>0.95029821073558651</v>
      </c>
      <c r="K972" s="99"/>
      <c r="L972" s="71">
        <v>478</v>
      </c>
      <c r="M972" s="71">
        <v>5</v>
      </c>
      <c r="N972" s="71">
        <v>14</v>
      </c>
      <c r="O972" s="71">
        <v>5</v>
      </c>
      <c r="P972" s="71">
        <v>1</v>
      </c>
    </row>
    <row r="973" spans="1:16" ht="15" x14ac:dyDescent="0.25">
      <c r="A973" s="122" t="s">
        <v>398</v>
      </c>
      <c r="B973" s="122" t="s">
        <v>460</v>
      </c>
      <c r="C973" s="122" t="s">
        <v>423</v>
      </c>
      <c r="D973" s="39" t="s">
        <v>219</v>
      </c>
      <c r="E973" s="71" t="s">
        <v>525</v>
      </c>
      <c r="F973" s="71" t="s">
        <v>56</v>
      </c>
      <c r="G973" s="71">
        <v>19</v>
      </c>
      <c r="H973" s="71">
        <f t="shared" si="45"/>
        <v>19</v>
      </c>
      <c r="I973" s="99">
        <f t="shared" si="46"/>
        <v>0</v>
      </c>
      <c r="J973" s="126">
        <f t="shared" si="47"/>
        <v>1</v>
      </c>
      <c r="K973" s="99"/>
      <c r="L973" s="71">
        <v>19</v>
      </c>
      <c r="M973" s="71">
        <v>0</v>
      </c>
      <c r="N973" s="71">
        <v>0</v>
      </c>
      <c r="O973" s="71">
        <v>0</v>
      </c>
      <c r="P973" s="71">
        <v>0</v>
      </c>
    </row>
    <row r="974" spans="1:16" ht="15" x14ac:dyDescent="0.25">
      <c r="A974" s="122" t="s">
        <v>398</v>
      </c>
      <c r="B974" s="122" t="s">
        <v>460</v>
      </c>
      <c r="C974" s="122" t="s">
        <v>423</v>
      </c>
      <c r="D974" s="39" t="s">
        <v>219</v>
      </c>
      <c r="E974" s="71" t="s">
        <v>525</v>
      </c>
      <c r="F974" s="71" t="s">
        <v>57</v>
      </c>
      <c r="G974" s="71">
        <v>230</v>
      </c>
      <c r="H974" s="71">
        <f t="shared" si="45"/>
        <v>220</v>
      </c>
      <c r="I974" s="99">
        <f t="shared" si="46"/>
        <v>10</v>
      </c>
      <c r="J974" s="126">
        <f t="shared" si="47"/>
        <v>0.95652173913043481</v>
      </c>
      <c r="K974" s="99"/>
      <c r="L974" s="71">
        <v>220</v>
      </c>
      <c r="M974" s="71">
        <v>1</v>
      </c>
      <c r="N974" s="71">
        <v>5</v>
      </c>
      <c r="O974" s="71">
        <v>3</v>
      </c>
      <c r="P974" s="71">
        <v>1</v>
      </c>
    </row>
    <row r="975" spans="1:16" ht="15" x14ac:dyDescent="0.25">
      <c r="A975" s="122" t="s">
        <v>398</v>
      </c>
      <c r="B975" s="122" t="s">
        <v>460</v>
      </c>
      <c r="C975" s="122" t="s">
        <v>423</v>
      </c>
      <c r="D975" s="39" t="s">
        <v>219</v>
      </c>
      <c r="E975" s="71" t="s">
        <v>525</v>
      </c>
      <c r="F975" s="71" t="s">
        <v>66</v>
      </c>
      <c r="G975" s="71">
        <v>25</v>
      </c>
      <c r="H975" s="71">
        <f t="shared" si="45"/>
        <v>25</v>
      </c>
      <c r="I975" s="99">
        <f t="shared" si="46"/>
        <v>0</v>
      </c>
      <c r="J975" s="126">
        <f t="shared" si="47"/>
        <v>1</v>
      </c>
      <c r="K975" s="99"/>
      <c r="L975" s="71">
        <v>25</v>
      </c>
      <c r="M975" s="71">
        <v>0</v>
      </c>
      <c r="N975" s="71">
        <v>0</v>
      </c>
      <c r="O975" s="71">
        <v>0</v>
      </c>
      <c r="P975" s="71">
        <v>0</v>
      </c>
    </row>
    <row r="976" spans="1:16" ht="15" x14ac:dyDescent="0.25">
      <c r="A976" s="122" t="s">
        <v>398</v>
      </c>
      <c r="B976" s="122" t="s">
        <v>460</v>
      </c>
      <c r="C976" s="122" t="s">
        <v>423</v>
      </c>
      <c r="D976" s="39" t="s">
        <v>219</v>
      </c>
      <c r="E976" s="71" t="s">
        <v>525</v>
      </c>
      <c r="F976" s="71" t="s">
        <v>54</v>
      </c>
      <c r="G976" s="71">
        <v>295</v>
      </c>
      <c r="H976" s="71">
        <f t="shared" si="45"/>
        <v>285</v>
      </c>
      <c r="I976" s="99">
        <f t="shared" si="46"/>
        <v>10</v>
      </c>
      <c r="J976" s="126">
        <f t="shared" si="47"/>
        <v>0.96610169491525422</v>
      </c>
      <c r="K976" s="99"/>
      <c r="L976" s="71">
        <v>285</v>
      </c>
      <c r="M976" s="71">
        <v>2</v>
      </c>
      <c r="N976" s="71">
        <v>6</v>
      </c>
      <c r="O976" s="71">
        <v>2</v>
      </c>
      <c r="P976" s="71">
        <v>0</v>
      </c>
    </row>
    <row r="977" spans="1:16" ht="15" x14ac:dyDescent="0.25">
      <c r="A977" s="122" t="s">
        <v>398</v>
      </c>
      <c r="B977" s="122" t="s">
        <v>460</v>
      </c>
      <c r="C977" s="122" t="s">
        <v>423</v>
      </c>
      <c r="D977" s="39" t="s">
        <v>219</v>
      </c>
      <c r="E977" s="71" t="s">
        <v>525</v>
      </c>
      <c r="F977" s="71" t="s">
        <v>53</v>
      </c>
      <c r="G977" s="71">
        <v>535</v>
      </c>
      <c r="H977" s="71">
        <f t="shared" si="45"/>
        <v>486</v>
      </c>
      <c r="I977" s="99">
        <f t="shared" si="46"/>
        <v>49</v>
      </c>
      <c r="J977" s="126">
        <f t="shared" si="47"/>
        <v>0.90841121495327104</v>
      </c>
      <c r="K977" s="99"/>
      <c r="L977" s="71">
        <v>486</v>
      </c>
      <c r="M977" s="71">
        <v>12</v>
      </c>
      <c r="N977" s="71">
        <v>21</v>
      </c>
      <c r="O977" s="71">
        <v>16</v>
      </c>
      <c r="P977" s="71">
        <v>0</v>
      </c>
    </row>
    <row r="978" spans="1:16" ht="15" x14ac:dyDescent="0.25">
      <c r="A978" s="122" t="s">
        <v>398</v>
      </c>
      <c r="B978" s="122" t="s">
        <v>460</v>
      </c>
      <c r="C978" s="122" t="s">
        <v>423</v>
      </c>
      <c r="D978" s="39" t="s">
        <v>219</v>
      </c>
      <c r="E978" s="71" t="s">
        <v>525</v>
      </c>
      <c r="F978" s="71" t="s">
        <v>67</v>
      </c>
      <c r="G978" s="71">
        <v>99</v>
      </c>
      <c r="H978" s="71">
        <f t="shared" si="45"/>
        <v>96</v>
      </c>
      <c r="I978" s="99">
        <f t="shared" si="46"/>
        <v>3</v>
      </c>
      <c r="J978" s="126">
        <f t="shared" si="47"/>
        <v>0.96969696969696972</v>
      </c>
      <c r="K978" s="99"/>
      <c r="L978" s="71">
        <v>96</v>
      </c>
      <c r="M978" s="71">
        <v>1</v>
      </c>
      <c r="N978" s="71">
        <v>1</v>
      </c>
      <c r="O978" s="71">
        <v>0</v>
      </c>
      <c r="P978" s="71">
        <v>1</v>
      </c>
    </row>
    <row r="979" spans="1:16" ht="15" x14ac:dyDescent="0.25">
      <c r="A979" s="122" t="s">
        <v>398</v>
      </c>
      <c r="B979" s="122" t="s">
        <v>460</v>
      </c>
      <c r="C979" s="122" t="s">
        <v>423</v>
      </c>
      <c r="D979" s="39" t="s">
        <v>219</v>
      </c>
      <c r="E979" s="71" t="s">
        <v>525</v>
      </c>
      <c r="F979" s="71" t="s">
        <v>69</v>
      </c>
      <c r="G979" s="71">
        <v>65</v>
      </c>
      <c r="H979" s="71">
        <f t="shared" si="45"/>
        <v>62</v>
      </c>
      <c r="I979" s="99">
        <f t="shared" si="46"/>
        <v>3</v>
      </c>
      <c r="J979" s="126">
        <f t="shared" si="47"/>
        <v>0.9538461538461539</v>
      </c>
      <c r="K979" s="99"/>
      <c r="L979" s="71">
        <v>62</v>
      </c>
      <c r="M979" s="71">
        <v>3</v>
      </c>
      <c r="N979" s="71">
        <v>0</v>
      </c>
      <c r="O979" s="71">
        <v>0</v>
      </c>
      <c r="P979" s="71">
        <v>0</v>
      </c>
    </row>
    <row r="980" spans="1:16" ht="15" x14ac:dyDescent="0.25">
      <c r="A980" s="122" t="s">
        <v>398</v>
      </c>
      <c r="B980" s="122" t="s">
        <v>460</v>
      </c>
      <c r="C980" s="122" t="s">
        <v>423</v>
      </c>
      <c r="D980" s="39" t="s">
        <v>219</v>
      </c>
      <c r="E980" s="71" t="s">
        <v>525</v>
      </c>
      <c r="F980" s="71" t="s">
        <v>58</v>
      </c>
      <c r="G980" s="71">
        <v>530</v>
      </c>
      <c r="H980" s="71">
        <f t="shared" si="45"/>
        <v>492</v>
      </c>
      <c r="I980" s="99">
        <f t="shared" si="46"/>
        <v>38</v>
      </c>
      <c r="J980" s="126">
        <f t="shared" si="47"/>
        <v>0.92830188679245285</v>
      </c>
      <c r="K980" s="99"/>
      <c r="L980" s="71">
        <v>492</v>
      </c>
      <c r="M980" s="71">
        <v>23</v>
      </c>
      <c r="N980" s="71">
        <v>13</v>
      </c>
      <c r="O980" s="71">
        <v>2</v>
      </c>
      <c r="P980" s="71">
        <v>0</v>
      </c>
    </row>
    <row r="981" spans="1:16" ht="15" x14ac:dyDescent="0.25">
      <c r="A981" s="122" t="s">
        <v>398</v>
      </c>
      <c r="B981" s="122" t="s">
        <v>460</v>
      </c>
      <c r="C981" s="122" t="s">
        <v>423</v>
      </c>
      <c r="D981" s="39" t="s">
        <v>219</v>
      </c>
      <c r="E981" s="71" t="s">
        <v>525</v>
      </c>
      <c r="F981" s="71" t="s">
        <v>59</v>
      </c>
      <c r="G981" s="71">
        <v>32</v>
      </c>
      <c r="H981" s="71">
        <f t="shared" si="45"/>
        <v>32</v>
      </c>
      <c r="I981" s="99">
        <f t="shared" si="46"/>
        <v>0</v>
      </c>
      <c r="J981" s="126">
        <f t="shared" si="47"/>
        <v>1</v>
      </c>
      <c r="K981" s="99"/>
      <c r="L981" s="71">
        <v>32</v>
      </c>
      <c r="M981" s="71">
        <v>0</v>
      </c>
      <c r="N981" s="71">
        <v>0</v>
      </c>
      <c r="O981" s="71">
        <v>0</v>
      </c>
      <c r="P981" s="71">
        <v>0</v>
      </c>
    </row>
    <row r="982" spans="1:16" ht="15" x14ac:dyDescent="0.25">
      <c r="A982" s="122" t="s">
        <v>398</v>
      </c>
      <c r="B982" s="122" t="s">
        <v>460</v>
      </c>
      <c r="C982" s="122" t="s">
        <v>423</v>
      </c>
      <c r="D982" s="39" t="s">
        <v>219</v>
      </c>
      <c r="E982" s="71" t="s">
        <v>525</v>
      </c>
      <c r="F982" s="71" t="s">
        <v>60</v>
      </c>
      <c r="G982" s="71">
        <v>348</v>
      </c>
      <c r="H982" s="71">
        <f t="shared" si="45"/>
        <v>325</v>
      </c>
      <c r="I982" s="99">
        <f t="shared" si="46"/>
        <v>23</v>
      </c>
      <c r="J982" s="126">
        <f t="shared" si="47"/>
        <v>0.93390804597701149</v>
      </c>
      <c r="K982" s="99"/>
      <c r="L982" s="71">
        <v>325</v>
      </c>
      <c r="M982" s="71">
        <v>4</v>
      </c>
      <c r="N982" s="71">
        <v>10</v>
      </c>
      <c r="O982" s="71">
        <v>7</v>
      </c>
      <c r="P982" s="71">
        <v>2</v>
      </c>
    </row>
    <row r="983" spans="1:16" ht="15" x14ac:dyDescent="0.25">
      <c r="A983" s="122" t="s">
        <v>398</v>
      </c>
      <c r="B983" s="122" t="s">
        <v>460</v>
      </c>
      <c r="C983" s="122" t="s">
        <v>423</v>
      </c>
      <c r="D983" s="39" t="s">
        <v>219</v>
      </c>
      <c r="E983" s="71" t="s">
        <v>525</v>
      </c>
      <c r="F983" s="71" t="s">
        <v>61</v>
      </c>
      <c r="G983" s="71">
        <v>370</v>
      </c>
      <c r="H983" s="71">
        <f t="shared" si="45"/>
        <v>355</v>
      </c>
      <c r="I983" s="99">
        <f t="shared" si="46"/>
        <v>15</v>
      </c>
      <c r="J983" s="126">
        <f t="shared" si="47"/>
        <v>0.95945945945945943</v>
      </c>
      <c r="K983" s="99"/>
      <c r="L983" s="71">
        <v>355</v>
      </c>
      <c r="M983" s="71">
        <v>4</v>
      </c>
      <c r="N983" s="71">
        <v>11</v>
      </c>
      <c r="O983" s="71">
        <v>0</v>
      </c>
      <c r="P983" s="71">
        <v>0</v>
      </c>
    </row>
    <row r="984" spans="1:16" ht="15" x14ac:dyDescent="0.25">
      <c r="A984" s="122" t="s">
        <v>399</v>
      </c>
      <c r="B984" s="122" t="s">
        <v>474</v>
      </c>
      <c r="C984" s="122" t="s">
        <v>424</v>
      </c>
      <c r="D984" s="39" t="s">
        <v>204</v>
      </c>
      <c r="E984" s="71" t="s">
        <v>526</v>
      </c>
      <c r="F984" s="71" t="s">
        <v>74</v>
      </c>
      <c r="G984" s="71">
        <v>2</v>
      </c>
      <c r="H984" s="71">
        <f t="shared" si="45"/>
        <v>2</v>
      </c>
      <c r="I984" s="99">
        <f t="shared" si="46"/>
        <v>0</v>
      </c>
      <c r="J984" s="126">
        <f t="shared" si="47"/>
        <v>1</v>
      </c>
      <c r="K984" s="99"/>
      <c r="L984" s="71">
        <v>2</v>
      </c>
      <c r="M984" s="71">
        <v>0</v>
      </c>
      <c r="N984" s="71">
        <v>0</v>
      </c>
      <c r="O984" s="71">
        <v>0</v>
      </c>
      <c r="P984" s="71">
        <v>0</v>
      </c>
    </row>
    <row r="985" spans="1:16" ht="15" x14ac:dyDescent="0.25">
      <c r="A985" s="122" t="s">
        <v>399</v>
      </c>
      <c r="B985" s="122" t="s">
        <v>474</v>
      </c>
      <c r="C985" s="122" t="s">
        <v>424</v>
      </c>
      <c r="D985" s="39" t="s">
        <v>204</v>
      </c>
      <c r="E985" s="71" t="s">
        <v>526</v>
      </c>
      <c r="F985" s="71" t="s">
        <v>71</v>
      </c>
      <c r="G985" s="71">
        <v>32</v>
      </c>
      <c r="H985" s="71">
        <f t="shared" si="45"/>
        <v>29</v>
      </c>
      <c r="I985" s="99">
        <f t="shared" si="46"/>
        <v>3</v>
      </c>
      <c r="J985" s="126">
        <f t="shared" si="47"/>
        <v>0.90625</v>
      </c>
      <c r="K985" s="99"/>
      <c r="L985" s="71">
        <v>29</v>
      </c>
      <c r="M985" s="71">
        <v>1</v>
      </c>
      <c r="N985" s="71">
        <v>1</v>
      </c>
      <c r="O985" s="71">
        <v>1</v>
      </c>
      <c r="P985" s="71">
        <v>0</v>
      </c>
    </row>
    <row r="986" spans="1:16" ht="15" x14ac:dyDescent="0.25">
      <c r="A986" s="122" t="s">
        <v>399</v>
      </c>
      <c r="B986" s="122" t="s">
        <v>474</v>
      </c>
      <c r="C986" s="122" t="s">
        <v>424</v>
      </c>
      <c r="D986" s="39" t="s">
        <v>204</v>
      </c>
      <c r="E986" s="71" t="s">
        <v>526</v>
      </c>
      <c r="F986" s="71" t="s">
        <v>65</v>
      </c>
      <c r="G986" s="71">
        <v>738</v>
      </c>
      <c r="H986" s="71">
        <f t="shared" si="45"/>
        <v>548</v>
      </c>
      <c r="I986" s="99">
        <f t="shared" si="46"/>
        <v>190</v>
      </c>
      <c r="J986" s="126">
        <f t="shared" si="47"/>
        <v>0.74254742547425479</v>
      </c>
      <c r="K986" s="99"/>
      <c r="L986" s="71">
        <v>548</v>
      </c>
      <c r="M986" s="71">
        <v>73</v>
      </c>
      <c r="N986" s="71">
        <v>82</v>
      </c>
      <c r="O986" s="71">
        <v>22</v>
      </c>
      <c r="P986" s="71">
        <v>13</v>
      </c>
    </row>
    <row r="987" spans="1:16" ht="15" x14ac:dyDescent="0.25">
      <c r="A987" s="122" t="s">
        <v>399</v>
      </c>
      <c r="B987" s="122" t="s">
        <v>474</v>
      </c>
      <c r="C987" s="122" t="s">
        <v>424</v>
      </c>
      <c r="D987" s="39" t="s">
        <v>204</v>
      </c>
      <c r="E987" s="71" t="s">
        <v>526</v>
      </c>
      <c r="F987" s="71" t="s">
        <v>56</v>
      </c>
      <c r="G987" s="71">
        <v>10</v>
      </c>
      <c r="H987" s="71">
        <f t="shared" si="45"/>
        <v>7</v>
      </c>
      <c r="I987" s="99">
        <f t="shared" si="46"/>
        <v>3</v>
      </c>
      <c r="J987" s="126">
        <f t="shared" si="47"/>
        <v>0.7</v>
      </c>
      <c r="K987" s="99"/>
      <c r="L987" s="71">
        <v>7</v>
      </c>
      <c r="M987" s="71">
        <v>0</v>
      </c>
      <c r="N987" s="71">
        <v>1</v>
      </c>
      <c r="O987" s="71">
        <v>2</v>
      </c>
      <c r="P987" s="71">
        <v>0</v>
      </c>
    </row>
    <row r="988" spans="1:16" ht="15" x14ac:dyDescent="0.25">
      <c r="A988" s="122" t="s">
        <v>399</v>
      </c>
      <c r="B988" s="122" t="s">
        <v>474</v>
      </c>
      <c r="C988" s="122" t="s">
        <v>424</v>
      </c>
      <c r="D988" s="39" t="s">
        <v>204</v>
      </c>
      <c r="E988" s="71" t="s">
        <v>526</v>
      </c>
      <c r="F988" s="71" t="s">
        <v>57</v>
      </c>
      <c r="G988" s="71">
        <v>448</v>
      </c>
      <c r="H988" s="71">
        <f t="shared" si="45"/>
        <v>403</v>
      </c>
      <c r="I988" s="99">
        <f t="shared" si="46"/>
        <v>45</v>
      </c>
      <c r="J988" s="126">
        <f t="shared" si="47"/>
        <v>0.8995535714285714</v>
      </c>
      <c r="K988" s="99"/>
      <c r="L988" s="71">
        <v>403</v>
      </c>
      <c r="M988" s="71">
        <v>13</v>
      </c>
      <c r="N988" s="71">
        <v>16</v>
      </c>
      <c r="O988" s="71">
        <v>11</v>
      </c>
      <c r="P988" s="71">
        <v>5</v>
      </c>
    </row>
    <row r="989" spans="1:16" ht="15" x14ac:dyDescent="0.25">
      <c r="A989" s="122" t="s">
        <v>399</v>
      </c>
      <c r="B989" s="122" t="s">
        <v>474</v>
      </c>
      <c r="C989" s="122" t="s">
        <v>424</v>
      </c>
      <c r="D989" s="39" t="s">
        <v>204</v>
      </c>
      <c r="E989" s="71" t="s">
        <v>526</v>
      </c>
      <c r="F989" s="71" t="s">
        <v>66</v>
      </c>
      <c r="G989" s="71">
        <v>38</v>
      </c>
      <c r="H989" s="71">
        <f t="shared" si="45"/>
        <v>32</v>
      </c>
      <c r="I989" s="99">
        <f t="shared" si="46"/>
        <v>6</v>
      </c>
      <c r="J989" s="126">
        <f t="shared" si="47"/>
        <v>0.84210526315789469</v>
      </c>
      <c r="K989" s="99"/>
      <c r="L989" s="71">
        <v>32</v>
      </c>
      <c r="M989" s="71">
        <v>1</v>
      </c>
      <c r="N989" s="71">
        <v>3</v>
      </c>
      <c r="O989" s="71">
        <v>1</v>
      </c>
      <c r="P989" s="71">
        <v>1</v>
      </c>
    </row>
    <row r="990" spans="1:16" ht="15" x14ac:dyDescent="0.25">
      <c r="A990" s="122" t="s">
        <v>399</v>
      </c>
      <c r="B990" s="122" t="s">
        <v>474</v>
      </c>
      <c r="C990" s="122" t="s">
        <v>424</v>
      </c>
      <c r="D990" s="39" t="s">
        <v>204</v>
      </c>
      <c r="E990" s="71" t="s">
        <v>526</v>
      </c>
      <c r="F990" s="71" t="s">
        <v>54</v>
      </c>
      <c r="G990" s="71">
        <v>412</v>
      </c>
      <c r="H990" s="71">
        <f t="shared" si="45"/>
        <v>385</v>
      </c>
      <c r="I990" s="99">
        <f t="shared" si="46"/>
        <v>27</v>
      </c>
      <c r="J990" s="126">
        <f t="shared" si="47"/>
        <v>0.93446601941747576</v>
      </c>
      <c r="K990" s="99"/>
      <c r="L990" s="71">
        <v>385</v>
      </c>
      <c r="M990" s="71">
        <v>9</v>
      </c>
      <c r="N990" s="71">
        <v>8</v>
      </c>
      <c r="O990" s="71">
        <v>6</v>
      </c>
      <c r="P990" s="71">
        <v>4</v>
      </c>
    </row>
    <row r="991" spans="1:16" ht="15" x14ac:dyDescent="0.25">
      <c r="A991" s="122" t="s">
        <v>399</v>
      </c>
      <c r="B991" s="122" t="s">
        <v>474</v>
      </c>
      <c r="C991" s="122" t="s">
        <v>424</v>
      </c>
      <c r="D991" s="39" t="s">
        <v>204</v>
      </c>
      <c r="E991" s="71" t="s">
        <v>526</v>
      </c>
      <c r="F991" s="71" t="s">
        <v>53</v>
      </c>
      <c r="G991" s="71">
        <v>916</v>
      </c>
      <c r="H991" s="71">
        <f t="shared" si="45"/>
        <v>836</v>
      </c>
      <c r="I991" s="99">
        <f t="shared" si="46"/>
        <v>80</v>
      </c>
      <c r="J991" s="126">
        <f t="shared" si="47"/>
        <v>0.9126637554585153</v>
      </c>
      <c r="K991" s="99"/>
      <c r="L991" s="71">
        <v>836</v>
      </c>
      <c r="M991" s="71">
        <v>18</v>
      </c>
      <c r="N991" s="71">
        <v>31</v>
      </c>
      <c r="O991" s="71">
        <v>26</v>
      </c>
      <c r="P991" s="71">
        <v>5</v>
      </c>
    </row>
    <row r="992" spans="1:16" ht="15" x14ac:dyDescent="0.25">
      <c r="A992" s="122" t="s">
        <v>399</v>
      </c>
      <c r="B992" s="122" t="s">
        <v>474</v>
      </c>
      <c r="C992" s="122" t="s">
        <v>424</v>
      </c>
      <c r="D992" s="39" t="s">
        <v>204</v>
      </c>
      <c r="E992" s="71" t="s">
        <v>526</v>
      </c>
      <c r="F992" s="71" t="s">
        <v>67</v>
      </c>
      <c r="G992" s="71">
        <v>151</v>
      </c>
      <c r="H992" s="71">
        <f t="shared" si="45"/>
        <v>137</v>
      </c>
      <c r="I992" s="99">
        <f t="shared" si="46"/>
        <v>14</v>
      </c>
      <c r="J992" s="126">
        <f t="shared" si="47"/>
        <v>0.9072847682119205</v>
      </c>
      <c r="K992" s="99"/>
      <c r="L992" s="71">
        <v>137</v>
      </c>
      <c r="M992" s="71">
        <v>5</v>
      </c>
      <c r="N992" s="71">
        <v>4</v>
      </c>
      <c r="O992" s="71">
        <v>2</v>
      </c>
      <c r="P992" s="71">
        <v>3</v>
      </c>
    </row>
    <row r="993" spans="1:16" ht="15" x14ac:dyDescent="0.25">
      <c r="A993" s="122" t="s">
        <v>399</v>
      </c>
      <c r="B993" s="122" t="s">
        <v>474</v>
      </c>
      <c r="C993" s="122" t="s">
        <v>424</v>
      </c>
      <c r="D993" s="39" t="s">
        <v>204</v>
      </c>
      <c r="E993" s="71" t="s">
        <v>526</v>
      </c>
      <c r="F993" s="71" t="s">
        <v>69</v>
      </c>
      <c r="G993" s="71">
        <v>16</v>
      </c>
      <c r="H993" s="71">
        <f t="shared" si="45"/>
        <v>16</v>
      </c>
      <c r="I993" s="99">
        <f t="shared" si="46"/>
        <v>0</v>
      </c>
      <c r="J993" s="126">
        <f t="shared" si="47"/>
        <v>1</v>
      </c>
      <c r="K993" s="99"/>
      <c r="L993" s="71">
        <v>16</v>
      </c>
      <c r="M993" s="71">
        <v>0</v>
      </c>
      <c r="N993" s="71">
        <v>0</v>
      </c>
      <c r="O993" s="71">
        <v>0</v>
      </c>
      <c r="P993" s="71">
        <v>0</v>
      </c>
    </row>
    <row r="994" spans="1:16" ht="15" x14ac:dyDescent="0.25">
      <c r="A994" s="122" t="s">
        <v>399</v>
      </c>
      <c r="B994" s="122" t="s">
        <v>474</v>
      </c>
      <c r="C994" s="122" t="s">
        <v>424</v>
      </c>
      <c r="D994" s="39" t="s">
        <v>204</v>
      </c>
      <c r="E994" s="71" t="s">
        <v>526</v>
      </c>
      <c r="F994" s="71" t="s">
        <v>58</v>
      </c>
      <c r="G994" s="71">
        <v>682</v>
      </c>
      <c r="H994" s="71">
        <f t="shared" si="45"/>
        <v>605</v>
      </c>
      <c r="I994" s="99">
        <f t="shared" si="46"/>
        <v>77</v>
      </c>
      <c r="J994" s="126">
        <f t="shared" si="47"/>
        <v>0.88709677419354838</v>
      </c>
      <c r="K994" s="99"/>
      <c r="L994" s="71">
        <v>605</v>
      </c>
      <c r="M994" s="71">
        <v>20</v>
      </c>
      <c r="N994" s="71">
        <v>30</v>
      </c>
      <c r="O994" s="71">
        <v>13</v>
      </c>
      <c r="P994" s="71">
        <v>14</v>
      </c>
    </row>
    <row r="995" spans="1:16" ht="15" x14ac:dyDescent="0.25">
      <c r="A995" s="122" t="s">
        <v>399</v>
      </c>
      <c r="B995" s="122" t="s">
        <v>474</v>
      </c>
      <c r="C995" s="122" t="s">
        <v>424</v>
      </c>
      <c r="D995" s="39" t="s">
        <v>204</v>
      </c>
      <c r="E995" s="71" t="s">
        <v>526</v>
      </c>
      <c r="F995" s="71" t="s">
        <v>59</v>
      </c>
      <c r="G995" s="71">
        <v>146</v>
      </c>
      <c r="H995" s="71">
        <f t="shared" si="45"/>
        <v>134</v>
      </c>
      <c r="I995" s="99">
        <f t="shared" si="46"/>
        <v>12</v>
      </c>
      <c r="J995" s="126">
        <f t="shared" si="47"/>
        <v>0.9178082191780822</v>
      </c>
      <c r="K995" s="99"/>
      <c r="L995" s="71">
        <v>134</v>
      </c>
      <c r="M995" s="71">
        <v>2</v>
      </c>
      <c r="N995" s="71">
        <v>6</v>
      </c>
      <c r="O995" s="71">
        <v>2</v>
      </c>
      <c r="P995" s="71">
        <v>2</v>
      </c>
    </row>
    <row r="996" spans="1:16" ht="15" x14ac:dyDescent="0.25">
      <c r="A996" s="122" t="s">
        <v>399</v>
      </c>
      <c r="B996" s="122" t="s">
        <v>474</v>
      </c>
      <c r="C996" s="122" t="s">
        <v>424</v>
      </c>
      <c r="D996" s="39" t="s">
        <v>204</v>
      </c>
      <c r="E996" s="71" t="s">
        <v>526</v>
      </c>
      <c r="F996" s="71" t="s">
        <v>60</v>
      </c>
      <c r="G996" s="71">
        <v>528</v>
      </c>
      <c r="H996" s="71">
        <f t="shared" si="45"/>
        <v>503</v>
      </c>
      <c r="I996" s="99">
        <f t="shared" si="46"/>
        <v>25</v>
      </c>
      <c r="J996" s="126">
        <f t="shared" si="47"/>
        <v>0.95265151515151514</v>
      </c>
      <c r="K996" s="99"/>
      <c r="L996" s="71">
        <v>503</v>
      </c>
      <c r="M996" s="71">
        <v>5</v>
      </c>
      <c r="N996" s="71">
        <v>10</v>
      </c>
      <c r="O996" s="71">
        <v>7</v>
      </c>
      <c r="P996" s="71">
        <v>3</v>
      </c>
    </row>
    <row r="997" spans="1:16" ht="15" x14ac:dyDescent="0.25">
      <c r="A997" s="122" t="s">
        <v>399</v>
      </c>
      <c r="B997" s="122" t="s">
        <v>474</v>
      </c>
      <c r="C997" s="122" t="s">
        <v>424</v>
      </c>
      <c r="D997" s="39" t="s">
        <v>204</v>
      </c>
      <c r="E997" s="71" t="s">
        <v>526</v>
      </c>
      <c r="F997" s="71" t="s">
        <v>61</v>
      </c>
      <c r="G997" s="71">
        <v>501</v>
      </c>
      <c r="H997" s="71">
        <f t="shared" si="45"/>
        <v>465</v>
      </c>
      <c r="I997" s="99">
        <f t="shared" si="46"/>
        <v>36</v>
      </c>
      <c r="J997" s="126">
        <f t="shared" si="47"/>
        <v>0.92814371257485029</v>
      </c>
      <c r="K997" s="99"/>
      <c r="L997" s="71">
        <v>465</v>
      </c>
      <c r="M997" s="71">
        <v>3</v>
      </c>
      <c r="N997" s="71">
        <v>19</v>
      </c>
      <c r="O997" s="71">
        <v>10</v>
      </c>
      <c r="P997" s="71">
        <v>4</v>
      </c>
    </row>
    <row r="998" spans="1:16" ht="15" x14ac:dyDescent="0.25">
      <c r="A998" s="122" t="s">
        <v>399</v>
      </c>
      <c r="B998" s="122" t="s">
        <v>474</v>
      </c>
      <c r="C998" s="122" t="s">
        <v>424</v>
      </c>
      <c r="D998" s="39" t="s">
        <v>205</v>
      </c>
      <c r="E998" s="71" t="s">
        <v>527</v>
      </c>
      <c r="F998" s="71" t="s">
        <v>71</v>
      </c>
      <c r="G998" s="71">
        <v>30</v>
      </c>
      <c r="H998" s="71">
        <f t="shared" si="45"/>
        <v>30</v>
      </c>
      <c r="I998" s="99">
        <f t="shared" si="46"/>
        <v>0</v>
      </c>
      <c r="J998" s="126">
        <f t="shared" si="47"/>
        <v>1</v>
      </c>
      <c r="K998" s="99"/>
      <c r="L998" s="71">
        <v>30</v>
      </c>
      <c r="M998" s="71">
        <v>0</v>
      </c>
      <c r="N998" s="71">
        <v>0</v>
      </c>
      <c r="O998" s="71">
        <v>0</v>
      </c>
      <c r="P998" s="71">
        <v>0</v>
      </c>
    </row>
    <row r="999" spans="1:16" ht="15" x14ac:dyDescent="0.25">
      <c r="A999" s="122" t="s">
        <v>399</v>
      </c>
      <c r="B999" s="122" t="s">
        <v>474</v>
      </c>
      <c r="C999" s="122" t="s">
        <v>424</v>
      </c>
      <c r="D999" s="39" t="s">
        <v>205</v>
      </c>
      <c r="E999" s="71" t="s">
        <v>527</v>
      </c>
      <c r="F999" s="71" t="s">
        <v>65</v>
      </c>
      <c r="G999" s="71">
        <v>1353</v>
      </c>
      <c r="H999" s="71">
        <f t="shared" si="45"/>
        <v>1280</v>
      </c>
      <c r="I999" s="99">
        <f t="shared" si="46"/>
        <v>73</v>
      </c>
      <c r="J999" s="126">
        <f t="shared" si="47"/>
        <v>0.94604582409460458</v>
      </c>
      <c r="K999" s="99"/>
      <c r="L999" s="71">
        <v>1280</v>
      </c>
      <c r="M999" s="71">
        <v>12</v>
      </c>
      <c r="N999" s="71">
        <v>41</v>
      </c>
      <c r="O999" s="71">
        <v>18</v>
      </c>
      <c r="P999" s="71">
        <v>2</v>
      </c>
    </row>
    <row r="1000" spans="1:16" ht="15" x14ac:dyDescent="0.25">
      <c r="A1000" s="122" t="s">
        <v>399</v>
      </c>
      <c r="B1000" s="122" t="s">
        <v>474</v>
      </c>
      <c r="C1000" s="122" t="s">
        <v>424</v>
      </c>
      <c r="D1000" s="39" t="s">
        <v>205</v>
      </c>
      <c r="E1000" s="71" t="s">
        <v>527</v>
      </c>
      <c r="F1000" s="71" t="s">
        <v>56</v>
      </c>
      <c r="G1000" s="71">
        <v>28</v>
      </c>
      <c r="H1000" s="71">
        <f t="shared" si="45"/>
        <v>28</v>
      </c>
      <c r="I1000" s="99">
        <f t="shared" si="46"/>
        <v>0</v>
      </c>
      <c r="J1000" s="126">
        <f t="shared" si="47"/>
        <v>1</v>
      </c>
      <c r="K1000" s="99"/>
      <c r="L1000" s="71">
        <v>28</v>
      </c>
      <c r="M1000" s="71">
        <v>0</v>
      </c>
      <c r="N1000" s="71">
        <v>0</v>
      </c>
      <c r="O1000" s="71">
        <v>0</v>
      </c>
      <c r="P1000" s="71">
        <v>0</v>
      </c>
    </row>
    <row r="1001" spans="1:16" ht="15" x14ac:dyDescent="0.25">
      <c r="A1001" s="122" t="s">
        <v>399</v>
      </c>
      <c r="B1001" s="122" t="s">
        <v>474</v>
      </c>
      <c r="C1001" s="122" t="s">
        <v>424</v>
      </c>
      <c r="D1001" s="39" t="s">
        <v>205</v>
      </c>
      <c r="E1001" s="71" t="s">
        <v>527</v>
      </c>
      <c r="F1001" s="71" t="s">
        <v>57</v>
      </c>
      <c r="G1001" s="71">
        <v>678</v>
      </c>
      <c r="H1001" s="71">
        <f t="shared" si="45"/>
        <v>632</v>
      </c>
      <c r="I1001" s="99">
        <f t="shared" si="46"/>
        <v>46</v>
      </c>
      <c r="J1001" s="126">
        <f t="shared" si="47"/>
        <v>0.93215339233038352</v>
      </c>
      <c r="K1001" s="99"/>
      <c r="L1001" s="71">
        <v>632</v>
      </c>
      <c r="M1001" s="71">
        <v>5</v>
      </c>
      <c r="N1001" s="71">
        <v>23</v>
      </c>
      <c r="O1001" s="71">
        <v>15</v>
      </c>
      <c r="P1001" s="71">
        <v>3</v>
      </c>
    </row>
    <row r="1002" spans="1:16" ht="15" x14ac:dyDescent="0.25">
      <c r="A1002" s="122" t="s">
        <v>399</v>
      </c>
      <c r="B1002" s="122" t="s">
        <v>474</v>
      </c>
      <c r="C1002" s="122" t="s">
        <v>424</v>
      </c>
      <c r="D1002" s="39" t="s">
        <v>205</v>
      </c>
      <c r="E1002" s="71" t="s">
        <v>527</v>
      </c>
      <c r="F1002" s="71" t="s">
        <v>66</v>
      </c>
      <c r="G1002" s="71">
        <v>28</v>
      </c>
      <c r="H1002" s="71">
        <f t="shared" si="45"/>
        <v>28</v>
      </c>
      <c r="I1002" s="99">
        <f t="shared" si="46"/>
        <v>0</v>
      </c>
      <c r="J1002" s="126">
        <f t="shared" si="47"/>
        <v>1</v>
      </c>
      <c r="K1002" s="99"/>
      <c r="L1002" s="71">
        <v>28</v>
      </c>
      <c r="M1002" s="71">
        <v>0</v>
      </c>
      <c r="N1002" s="71">
        <v>0</v>
      </c>
      <c r="O1002" s="71">
        <v>0</v>
      </c>
      <c r="P1002" s="71">
        <v>0</v>
      </c>
    </row>
    <row r="1003" spans="1:16" ht="15" x14ac:dyDescent="0.25">
      <c r="A1003" s="122" t="s">
        <v>399</v>
      </c>
      <c r="B1003" s="122" t="s">
        <v>474</v>
      </c>
      <c r="C1003" s="122" t="s">
        <v>424</v>
      </c>
      <c r="D1003" s="39" t="s">
        <v>205</v>
      </c>
      <c r="E1003" s="71" t="s">
        <v>527</v>
      </c>
      <c r="F1003" s="71" t="s">
        <v>54</v>
      </c>
      <c r="G1003" s="71">
        <v>493</v>
      </c>
      <c r="H1003" s="71">
        <f t="shared" si="45"/>
        <v>472</v>
      </c>
      <c r="I1003" s="99">
        <f t="shared" si="46"/>
        <v>21</v>
      </c>
      <c r="J1003" s="126">
        <f t="shared" si="47"/>
        <v>0.95740365111561865</v>
      </c>
      <c r="K1003" s="99"/>
      <c r="L1003" s="71">
        <v>472</v>
      </c>
      <c r="M1003" s="71">
        <v>3</v>
      </c>
      <c r="N1003" s="71">
        <v>7</v>
      </c>
      <c r="O1003" s="71">
        <v>10</v>
      </c>
      <c r="P1003" s="71">
        <v>1</v>
      </c>
    </row>
    <row r="1004" spans="1:16" ht="15" x14ac:dyDescent="0.25">
      <c r="A1004" s="122" t="s">
        <v>399</v>
      </c>
      <c r="B1004" s="122" t="s">
        <v>474</v>
      </c>
      <c r="C1004" s="122" t="s">
        <v>424</v>
      </c>
      <c r="D1004" s="39" t="s">
        <v>205</v>
      </c>
      <c r="E1004" s="71" t="s">
        <v>527</v>
      </c>
      <c r="F1004" s="71" t="s">
        <v>53</v>
      </c>
      <c r="G1004" s="71">
        <v>724</v>
      </c>
      <c r="H1004" s="71">
        <f t="shared" si="45"/>
        <v>608</v>
      </c>
      <c r="I1004" s="99">
        <f t="shared" si="46"/>
        <v>116</v>
      </c>
      <c r="J1004" s="126">
        <f t="shared" si="47"/>
        <v>0.83977900552486184</v>
      </c>
      <c r="K1004" s="99"/>
      <c r="L1004" s="71">
        <v>608</v>
      </c>
      <c r="M1004" s="71">
        <v>38</v>
      </c>
      <c r="N1004" s="71">
        <v>49</v>
      </c>
      <c r="O1004" s="71">
        <v>24</v>
      </c>
      <c r="P1004" s="71">
        <v>5</v>
      </c>
    </row>
    <row r="1005" spans="1:16" ht="15" x14ac:dyDescent="0.25">
      <c r="A1005" s="122" t="s">
        <v>399</v>
      </c>
      <c r="B1005" s="122" t="s">
        <v>474</v>
      </c>
      <c r="C1005" s="122" t="s">
        <v>424</v>
      </c>
      <c r="D1005" s="39" t="s">
        <v>205</v>
      </c>
      <c r="E1005" s="71" t="s">
        <v>527</v>
      </c>
      <c r="F1005" s="71" t="s">
        <v>67</v>
      </c>
      <c r="G1005" s="71">
        <v>197</v>
      </c>
      <c r="H1005" s="71">
        <f t="shared" si="45"/>
        <v>186</v>
      </c>
      <c r="I1005" s="99">
        <f t="shared" si="46"/>
        <v>11</v>
      </c>
      <c r="J1005" s="126">
        <f t="shared" si="47"/>
        <v>0.9441624365482234</v>
      </c>
      <c r="K1005" s="99"/>
      <c r="L1005" s="71">
        <v>186</v>
      </c>
      <c r="M1005" s="71">
        <v>3</v>
      </c>
      <c r="N1005" s="71">
        <v>5</v>
      </c>
      <c r="O1005" s="71">
        <v>2</v>
      </c>
      <c r="P1005" s="71">
        <v>1</v>
      </c>
    </row>
    <row r="1006" spans="1:16" ht="15" x14ac:dyDescent="0.25">
      <c r="A1006" s="122" t="s">
        <v>399</v>
      </c>
      <c r="B1006" s="122" t="s">
        <v>474</v>
      </c>
      <c r="C1006" s="122" t="s">
        <v>424</v>
      </c>
      <c r="D1006" s="39" t="s">
        <v>205</v>
      </c>
      <c r="E1006" s="71" t="s">
        <v>527</v>
      </c>
      <c r="F1006" s="71" t="s">
        <v>69</v>
      </c>
      <c r="G1006" s="71">
        <v>88</v>
      </c>
      <c r="H1006" s="71">
        <f t="shared" si="45"/>
        <v>86</v>
      </c>
      <c r="I1006" s="99">
        <f t="shared" si="46"/>
        <v>2</v>
      </c>
      <c r="J1006" s="126">
        <f t="shared" si="47"/>
        <v>0.97727272727272729</v>
      </c>
      <c r="K1006" s="99"/>
      <c r="L1006" s="71">
        <v>86</v>
      </c>
      <c r="M1006" s="71">
        <v>0</v>
      </c>
      <c r="N1006" s="71">
        <v>1</v>
      </c>
      <c r="O1006" s="71">
        <v>1</v>
      </c>
      <c r="P1006" s="71">
        <v>0</v>
      </c>
    </row>
    <row r="1007" spans="1:16" ht="15" x14ac:dyDescent="0.25">
      <c r="A1007" s="122" t="s">
        <v>399</v>
      </c>
      <c r="B1007" s="122" t="s">
        <v>474</v>
      </c>
      <c r="C1007" s="122" t="s">
        <v>424</v>
      </c>
      <c r="D1007" s="39" t="s">
        <v>205</v>
      </c>
      <c r="E1007" s="71" t="s">
        <v>527</v>
      </c>
      <c r="F1007" s="71" t="s">
        <v>58</v>
      </c>
      <c r="G1007" s="71">
        <v>813</v>
      </c>
      <c r="H1007" s="71">
        <f t="shared" si="45"/>
        <v>767</v>
      </c>
      <c r="I1007" s="99">
        <f t="shared" si="46"/>
        <v>46</v>
      </c>
      <c r="J1007" s="126">
        <f t="shared" si="47"/>
        <v>0.94341943419434193</v>
      </c>
      <c r="K1007" s="99"/>
      <c r="L1007" s="71">
        <v>767</v>
      </c>
      <c r="M1007" s="71">
        <v>7</v>
      </c>
      <c r="N1007" s="71">
        <v>25</v>
      </c>
      <c r="O1007" s="71">
        <v>11</v>
      </c>
      <c r="P1007" s="71">
        <v>3</v>
      </c>
    </row>
    <row r="1008" spans="1:16" ht="15" x14ac:dyDescent="0.25">
      <c r="A1008" s="122" t="s">
        <v>399</v>
      </c>
      <c r="B1008" s="122" t="s">
        <v>474</v>
      </c>
      <c r="C1008" s="122" t="s">
        <v>424</v>
      </c>
      <c r="D1008" s="39" t="s">
        <v>205</v>
      </c>
      <c r="E1008" s="71" t="s">
        <v>527</v>
      </c>
      <c r="F1008" s="71" t="s">
        <v>59</v>
      </c>
      <c r="G1008" s="71">
        <v>34</v>
      </c>
      <c r="H1008" s="71">
        <f t="shared" si="45"/>
        <v>33</v>
      </c>
      <c r="I1008" s="99">
        <f t="shared" si="46"/>
        <v>1</v>
      </c>
      <c r="J1008" s="126">
        <f t="shared" si="47"/>
        <v>0.97058823529411764</v>
      </c>
      <c r="K1008" s="99"/>
      <c r="L1008" s="71">
        <v>33</v>
      </c>
      <c r="M1008" s="71">
        <v>0</v>
      </c>
      <c r="N1008" s="71">
        <v>1</v>
      </c>
      <c r="O1008" s="71">
        <v>0</v>
      </c>
      <c r="P1008" s="71">
        <v>0</v>
      </c>
    </row>
    <row r="1009" spans="1:16" ht="15" x14ac:dyDescent="0.25">
      <c r="A1009" s="122" t="s">
        <v>399</v>
      </c>
      <c r="B1009" s="122" t="s">
        <v>474</v>
      </c>
      <c r="C1009" s="122" t="s">
        <v>424</v>
      </c>
      <c r="D1009" s="39" t="s">
        <v>205</v>
      </c>
      <c r="E1009" s="71" t="s">
        <v>527</v>
      </c>
      <c r="F1009" s="71" t="s">
        <v>60</v>
      </c>
      <c r="G1009" s="71">
        <v>543</v>
      </c>
      <c r="H1009" s="71">
        <f t="shared" si="45"/>
        <v>491</v>
      </c>
      <c r="I1009" s="99">
        <f t="shared" si="46"/>
        <v>52</v>
      </c>
      <c r="J1009" s="126">
        <f t="shared" si="47"/>
        <v>0.90423572744014735</v>
      </c>
      <c r="K1009" s="99"/>
      <c r="L1009" s="71">
        <v>491</v>
      </c>
      <c r="M1009" s="71">
        <v>12</v>
      </c>
      <c r="N1009" s="71">
        <v>23</v>
      </c>
      <c r="O1009" s="71">
        <v>11</v>
      </c>
      <c r="P1009" s="71">
        <v>6</v>
      </c>
    </row>
    <row r="1010" spans="1:16" ht="15" x14ac:dyDescent="0.25">
      <c r="A1010" s="122" t="s">
        <v>399</v>
      </c>
      <c r="B1010" s="122" t="s">
        <v>474</v>
      </c>
      <c r="C1010" s="122" t="s">
        <v>424</v>
      </c>
      <c r="D1010" s="39" t="s">
        <v>205</v>
      </c>
      <c r="E1010" s="71" t="s">
        <v>527</v>
      </c>
      <c r="F1010" s="71" t="s">
        <v>61</v>
      </c>
      <c r="G1010" s="71">
        <v>709</v>
      </c>
      <c r="H1010" s="71">
        <f t="shared" si="45"/>
        <v>650</v>
      </c>
      <c r="I1010" s="99">
        <f t="shared" si="46"/>
        <v>59</v>
      </c>
      <c r="J1010" s="126">
        <f t="shared" si="47"/>
        <v>0.91678420310296194</v>
      </c>
      <c r="K1010" s="99"/>
      <c r="L1010" s="71">
        <v>650</v>
      </c>
      <c r="M1010" s="71">
        <v>31</v>
      </c>
      <c r="N1010" s="71">
        <v>18</v>
      </c>
      <c r="O1010" s="71">
        <v>8</v>
      </c>
      <c r="P1010" s="71">
        <v>2</v>
      </c>
    </row>
    <row r="1011" spans="1:16" ht="15" x14ac:dyDescent="0.25">
      <c r="A1011" s="122" t="s">
        <v>400</v>
      </c>
      <c r="B1011" s="122" t="s">
        <v>528</v>
      </c>
      <c r="C1011" s="122" t="s">
        <v>425</v>
      </c>
      <c r="D1011" s="39" t="s">
        <v>114</v>
      </c>
      <c r="E1011" s="71" t="s">
        <v>529</v>
      </c>
      <c r="F1011" s="71" t="s">
        <v>71</v>
      </c>
      <c r="G1011" s="71">
        <v>25</v>
      </c>
      <c r="H1011" s="71">
        <f t="shared" si="45"/>
        <v>25</v>
      </c>
      <c r="I1011" s="99">
        <f t="shared" si="46"/>
        <v>0</v>
      </c>
      <c r="J1011" s="126">
        <f t="shared" si="47"/>
        <v>1</v>
      </c>
      <c r="K1011" s="99"/>
      <c r="L1011" s="71">
        <v>25</v>
      </c>
      <c r="M1011" s="71">
        <v>0</v>
      </c>
      <c r="N1011" s="71">
        <v>0</v>
      </c>
      <c r="O1011" s="71">
        <v>0</v>
      </c>
      <c r="P1011" s="71">
        <v>0</v>
      </c>
    </row>
    <row r="1012" spans="1:16" ht="15" x14ac:dyDescent="0.25">
      <c r="A1012" s="122" t="s">
        <v>400</v>
      </c>
      <c r="B1012" s="122" t="s">
        <v>528</v>
      </c>
      <c r="C1012" s="122" t="s">
        <v>425</v>
      </c>
      <c r="D1012" s="39" t="s">
        <v>114</v>
      </c>
      <c r="E1012" s="71" t="s">
        <v>529</v>
      </c>
      <c r="F1012" s="71" t="s">
        <v>65</v>
      </c>
      <c r="G1012" s="71">
        <v>847</v>
      </c>
      <c r="H1012" s="71">
        <f t="shared" si="45"/>
        <v>806</v>
      </c>
      <c r="I1012" s="99">
        <f t="shared" si="46"/>
        <v>41</v>
      </c>
      <c r="J1012" s="126">
        <f t="shared" si="47"/>
        <v>0.95159386068476981</v>
      </c>
      <c r="K1012" s="99"/>
      <c r="L1012" s="71">
        <v>806</v>
      </c>
      <c r="M1012" s="71">
        <v>17</v>
      </c>
      <c r="N1012" s="71">
        <v>17</v>
      </c>
      <c r="O1012" s="71">
        <v>6</v>
      </c>
      <c r="P1012" s="71">
        <v>1</v>
      </c>
    </row>
    <row r="1013" spans="1:16" ht="15" x14ac:dyDescent="0.25">
      <c r="A1013" s="122" t="s">
        <v>400</v>
      </c>
      <c r="B1013" s="122" t="s">
        <v>528</v>
      </c>
      <c r="C1013" s="122" t="s">
        <v>425</v>
      </c>
      <c r="D1013" s="39" t="s">
        <v>114</v>
      </c>
      <c r="E1013" s="71" t="s">
        <v>529</v>
      </c>
      <c r="F1013" s="71" t="s">
        <v>56</v>
      </c>
      <c r="G1013" s="71">
        <v>22</v>
      </c>
      <c r="H1013" s="71">
        <f t="shared" si="45"/>
        <v>21</v>
      </c>
      <c r="I1013" s="99">
        <f t="shared" si="46"/>
        <v>1</v>
      </c>
      <c r="J1013" s="126">
        <f t="shared" si="47"/>
        <v>0.95454545454545459</v>
      </c>
      <c r="K1013" s="99"/>
      <c r="L1013" s="71">
        <v>21</v>
      </c>
      <c r="M1013" s="71">
        <v>0</v>
      </c>
      <c r="N1013" s="71">
        <v>1</v>
      </c>
      <c r="O1013" s="71">
        <v>0</v>
      </c>
      <c r="P1013" s="71">
        <v>0</v>
      </c>
    </row>
    <row r="1014" spans="1:16" ht="15" x14ac:dyDescent="0.25">
      <c r="A1014" s="122" t="s">
        <v>400</v>
      </c>
      <c r="B1014" s="122" t="s">
        <v>528</v>
      </c>
      <c r="C1014" s="122" t="s">
        <v>425</v>
      </c>
      <c r="D1014" s="39" t="s">
        <v>114</v>
      </c>
      <c r="E1014" s="71" t="s">
        <v>529</v>
      </c>
      <c r="F1014" s="71" t="s">
        <v>57</v>
      </c>
      <c r="G1014" s="71">
        <v>448</v>
      </c>
      <c r="H1014" s="71">
        <f t="shared" si="45"/>
        <v>428</v>
      </c>
      <c r="I1014" s="99">
        <f t="shared" si="46"/>
        <v>20</v>
      </c>
      <c r="J1014" s="126">
        <f t="shared" si="47"/>
        <v>0.9553571428571429</v>
      </c>
      <c r="K1014" s="99"/>
      <c r="L1014" s="71">
        <v>428</v>
      </c>
      <c r="M1014" s="71">
        <v>4</v>
      </c>
      <c r="N1014" s="71">
        <v>9</v>
      </c>
      <c r="O1014" s="71">
        <v>7</v>
      </c>
      <c r="P1014" s="71">
        <v>0</v>
      </c>
    </row>
    <row r="1015" spans="1:16" ht="15" x14ac:dyDescent="0.25">
      <c r="A1015" s="122" t="s">
        <v>400</v>
      </c>
      <c r="B1015" s="122" t="s">
        <v>528</v>
      </c>
      <c r="C1015" s="122" t="s">
        <v>425</v>
      </c>
      <c r="D1015" s="39" t="s">
        <v>114</v>
      </c>
      <c r="E1015" s="71" t="s">
        <v>529</v>
      </c>
      <c r="F1015" s="71" t="s">
        <v>66</v>
      </c>
      <c r="G1015" s="71">
        <v>60</v>
      </c>
      <c r="H1015" s="71">
        <f t="shared" si="45"/>
        <v>57</v>
      </c>
      <c r="I1015" s="99">
        <f t="shared" si="46"/>
        <v>3</v>
      </c>
      <c r="J1015" s="126">
        <f t="shared" si="47"/>
        <v>0.95</v>
      </c>
      <c r="K1015" s="99"/>
      <c r="L1015" s="71">
        <v>57</v>
      </c>
      <c r="M1015" s="71">
        <v>1</v>
      </c>
      <c r="N1015" s="71">
        <v>2</v>
      </c>
      <c r="O1015" s="71">
        <v>0</v>
      </c>
      <c r="P1015" s="71">
        <v>0</v>
      </c>
    </row>
    <row r="1016" spans="1:16" ht="15" x14ac:dyDescent="0.25">
      <c r="A1016" s="122" t="s">
        <v>400</v>
      </c>
      <c r="B1016" s="122" t="s">
        <v>528</v>
      </c>
      <c r="C1016" s="122" t="s">
        <v>425</v>
      </c>
      <c r="D1016" s="39" t="s">
        <v>114</v>
      </c>
      <c r="E1016" s="71" t="s">
        <v>529</v>
      </c>
      <c r="F1016" s="71" t="s">
        <v>54</v>
      </c>
      <c r="G1016" s="71">
        <v>350</v>
      </c>
      <c r="H1016" s="71">
        <f t="shared" si="45"/>
        <v>325</v>
      </c>
      <c r="I1016" s="99">
        <f t="shared" si="46"/>
        <v>25</v>
      </c>
      <c r="J1016" s="126">
        <f t="shared" si="47"/>
        <v>0.9285714285714286</v>
      </c>
      <c r="K1016" s="99"/>
      <c r="L1016" s="71">
        <v>325</v>
      </c>
      <c r="M1016" s="71">
        <v>9</v>
      </c>
      <c r="N1016" s="71">
        <v>12</v>
      </c>
      <c r="O1016" s="71">
        <v>4</v>
      </c>
      <c r="P1016" s="71">
        <v>0</v>
      </c>
    </row>
    <row r="1017" spans="1:16" ht="15" x14ac:dyDescent="0.25">
      <c r="A1017" s="122" t="s">
        <v>400</v>
      </c>
      <c r="B1017" s="122" t="s">
        <v>528</v>
      </c>
      <c r="C1017" s="122" t="s">
        <v>425</v>
      </c>
      <c r="D1017" s="39" t="s">
        <v>114</v>
      </c>
      <c r="E1017" s="71" t="s">
        <v>529</v>
      </c>
      <c r="F1017" s="71" t="s">
        <v>53</v>
      </c>
      <c r="G1017" s="71">
        <v>720</v>
      </c>
      <c r="H1017" s="71">
        <f t="shared" si="45"/>
        <v>702</v>
      </c>
      <c r="I1017" s="99">
        <f t="shared" si="46"/>
        <v>18</v>
      </c>
      <c r="J1017" s="126">
        <f t="shared" si="47"/>
        <v>0.97499999999999998</v>
      </c>
      <c r="K1017" s="99"/>
      <c r="L1017" s="71">
        <v>702</v>
      </c>
      <c r="M1017" s="71">
        <v>7</v>
      </c>
      <c r="N1017" s="71">
        <v>5</v>
      </c>
      <c r="O1017" s="71">
        <v>6</v>
      </c>
      <c r="P1017" s="71">
        <v>0</v>
      </c>
    </row>
    <row r="1018" spans="1:16" ht="15" x14ac:dyDescent="0.25">
      <c r="A1018" s="122" t="s">
        <v>400</v>
      </c>
      <c r="B1018" s="122" t="s">
        <v>528</v>
      </c>
      <c r="C1018" s="122" t="s">
        <v>425</v>
      </c>
      <c r="D1018" s="39" t="s">
        <v>114</v>
      </c>
      <c r="E1018" s="71" t="s">
        <v>529</v>
      </c>
      <c r="F1018" s="71" t="s">
        <v>67</v>
      </c>
      <c r="G1018" s="71">
        <v>292</v>
      </c>
      <c r="H1018" s="71">
        <f t="shared" si="45"/>
        <v>281</v>
      </c>
      <c r="I1018" s="99">
        <f t="shared" si="46"/>
        <v>11</v>
      </c>
      <c r="J1018" s="126">
        <f t="shared" si="47"/>
        <v>0.96232876712328763</v>
      </c>
      <c r="K1018" s="99"/>
      <c r="L1018" s="71">
        <v>281</v>
      </c>
      <c r="M1018" s="71">
        <v>4</v>
      </c>
      <c r="N1018" s="71">
        <v>4</v>
      </c>
      <c r="O1018" s="71">
        <v>2</v>
      </c>
      <c r="P1018" s="71">
        <v>1</v>
      </c>
    </row>
    <row r="1019" spans="1:16" ht="15" x14ac:dyDescent="0.25">
      <c r="A1019" s="122" t="s">
        <v>400</v>
      </c>
      <c r="B1019" s="122" t="s">
        <v>528</v>
      </c>
      <c r="C1019" s="122" t="s">
        <v>425</v>
      </c>
      <c r="D1019" s="39" t="s">
        <v>114</v>
      </c>
      <c r="E1019" s="71" t="s">
        <v>529</v>
      </c>
      <c r="F1019" s="71" t="s">
        <v>58</v>
      </c>
      <c r="G1019" s="71">
        <v>661</v>
      </c>
      <c r="H1019" s="71">
        <f t="shared" si="45"/>
        <v>627</v>
      </c>
      <c r="I1019" s="99">
        <f t="shared" si="46"/>
        <v>34</v>
      </c>
      <c r="J1019" s="126">
        <f t="shared" si="47"/>
        <v>0.94856278366111957</v>
      </c>
      <c r="K1019" s="99"/>
      <c r="L1019" s="71">
        <v>627</v>
      </c>
      <c r="M1019" s="71">
        <v>15</v>
      </c>
      <c r="N1019" s="71">
        <v>16</v>
      </c>
      <c r="O1019" s="71">
        <v>3</v>
      </c>
      <c r="P1019" s="71">
        <v>0</v>
      </c>
    </row>
    <row r="1020" spans="1:16" ht="15" x14ac:dyDescent="0.25">
      <c r="A1020" s="122" t="s">
        <v>400</v>
      </c>
      <c r="B1020" s="122" t="s">
        <v>528</v>
      </c>
      <c r="C1020" s="122" t="s">
        <v>425</v>
      </c>
      <c r="D1020" s="39" t="s">
        <v>114</v>
      </c>
      <c r="E1020" s="71" t="s">
        <v>529</v>
      </c>
      <c r="F1020" s="71" t="s">
        <v>59</v>
      </c>
      <c r="G1020" s="71">
        <v>17</v>
      </c>
      <c r="H1020" s="71">
        <f t="shared" si="45"/>
        <v>17</v>
      </c>
      <c r="I1020" s="99">
        <f t="shared" si="46"/>
        <v>0</v>
      </c>
      <c r="J1020" s="126">
        <f t="shared" si="47"/>
        <v>1</v>
      </c>
      <c r="K1020" s="99"/>
      <c r="L1020" s="71">
        <v>17</v>
      </c>
      <c r="M1020" s="71">
        <v>0</v>
      </c>
      <c r="N1020" s="71">
        <v>0</v>
      </c>
      <c r="O1020" s="71">
        <v>0</v>
      </c>
      <c r="P1020" s="71">
        <v>0</v>
      </c>
    </row>
    <row r="1021" spans="1:16" ht="15" x14ac:dyDescent="0.25">
      <c r="A1021" s="122" t="s">
        <v>400</v>
      </c>
      <c r="B1021" s="122" t="s">
        <v>528</v>
      </c>
      <c r="C1021" s="122" t="s">
        <v>425</v>
      </c>
      <c r="D1021" s="39" t="s">
        <v>114</v>
      </c>
      <c r="E1021" s="71" t="s">
        <v>529</v>
      </c>
      <c r="F1021" s="71" t="s">
        <v>60</v>
      </c>
      <c r="G1021" s="71">
        <v>400</v>
      </c>
      <c r="H1021" s="71">
        <f t="shared" si="45"/>
        <v>383</v>
      </c>
      <c r="I1021" s="99">
        <f t="shared" si="46"/>
        <v>17</v>
      </c>
      <c r="J1021" s="126">
        <f t="shared" si="47"/>
        <v>0.95750000000000002</v>
      </c>
      <c r="K1021" s="99"/>
      <c r="L1021" s="71">
        <v>383</v>
      </c>
      <c r="M1021" s="71">
        <v>6</v>
      </c>
      <c r="N1021" s="71">
        <v>10</v>
      </c>
      <c r="O1021" s="71">
        <v>1</v>
      </c>
      <c r="P1021" s="71">
        <v>0</v>
      </c>
    </row>
    <row r="1022" spans="1:16" ht="15" x14ac:dyDescent="0.25">
      <c r="A1022" s="122" t="s">
        <v>400</v>
      </c>
      <c r="B1022" s="122" t="s">
        <v>528</v>
      </c>
      <c r="C1022" s="122" t="s">
        <v>425</v>
      </c>
      <c r="D1022" s="39" t="s">
        <v>114</v>
      </c>
      <c r="E1022" s="71" t="s">
        <v>529</v>
      </c>
      <c r="F1022" s="71" t="s">
        <v>61</v>
      </c>
      <c r="G1022" s="71">
        <v>563</v>
      </c>
      <c r="H1022" s="71">
        <f t="shared" si="45"/>
        <v>539</v>
      </c>
      <c r="I1022" s="99">
        <f t="shared" si="46"/>
        <v>24</v>
      </c>
      <c r="J1022" s="126">
        <f t="shared" si="47"/>
        <v>0.95737122557726462</v>
      </c>
      <c r="K1022" s="99"/>
      <c r="L1022" s="71">
        <v>539</v>
      </c>
      <c r="M1022" s="71">
        <v>9</v>
      </c>
      <c r="N1022" s="71">
        <v>12</v>
      </c>
      <c r="O1022" s="71">
        <v>3</v>
      </c>
      <c r="P1022" s="71">
        <v>0</v>
      </c>
    </row>
    <row r="1023" spans="1:16" ht="15" x14ac:dyDescent="0.25">
      <c r="A1023" s="122" t="s">
        <v>400</v>
      </c>
      <c r="B1023" s="122" t="s">
        <v>528</v>
      </c>
      <c r="C1023" s="122" t="s">
        <v>425</v>
      </c>
      <c r="D1023" s="39" t="s">
        <v>70</v>
      </c>
      <c r="E1023" s="71" t="s">
        <v>531</v>
      </c>
      <c r="F1023" s="71" t="s">
        <v>71</v>
      </c>
      <c r="G1023" s="71">
        <v>21</v>
      </c>
      <c r="H1023" s="71">
        <f t="shared" si="45"/>
        <v>17</v>
      </c>
      <c r="I1023" s="99">
        <f t="shared" si="46"/>
        <v>4</v>
      </c>
      <c r="J1023" s="126">
        <f t="shared" si="47"/>
        <v>0.80952380952380953</v>
      </c>
      <c r="K1023" s="99"/>
      <c r="L1023" s="71">
        <v>17</v>
      </c>
      <c r="M1023" s="71">
        <v>0</v>
      </c>
      <c r="N1023" s="71">
        <v>4</v>
      </c>
      <c r="O1023" s="71">
        <v>0</v>
      </c>
      <c r="P1023" s="71">
        <v>0</v>
      </c>
    </row>
    <row r="1024" spans="1:16" ht="15" x14ac:dyDescent="0.25">
      <c r="A1024" s="122" t="s">
        <v>400</v>
      </c>
      <c r="B1024" s="122" t="s">
        <v>528</v>
      </c>
      <c r="C1024" s="122" t="s">
        <v>425</v>
      </c>
      <c r="D1024" s="39" t="s">
        <v>70</v>
      </c>
      <c r="E1024" s="71" t="s">
        <v>531</v>
      </c>
      <c r="F1024" s="71" t="s">
        <v>65</v>
      </c>
      <c r="G1024" s="71">
        <v>1255</v>
      </c>
      <c r="H1024" s="71">
        <f t="shared" si="45"/>
        <v>1202</v>
      </c>
      <c r="I1024" s="99">
        <f t="shared" si="46"/>
        <v>53</v>
      </c>
      <c r="J1024" s="126">
        <f t="shared" si="47"/>
        <v>0.95776892430278882</v>
      </c>
      <c r="K1024" s="99"/>
      <c r="L1024" s="71">
        <v>1202</v>
      </c>
      <c r="M1024" s="71">
        <v>15</v>
      </c>
      <c r="N1024" s="71">
        <v>26</v>
      </c>
      <c r="O1024" s="71">
        <v>6</v>
      </c>
      <c r="P1024" s="71">
        <v>6</v>
      </c>
    </row>
    <row r="1025" spans="1:16" ht="15" x14ac:dyDescent="0.25">
      <c r="A1025" s="122" t="s">
        <v>400</v>
      </c>
      <c r="B1025" s="122" t="s">
        <v>528</v>
      </c>
      <c r="C1025" s="122" t="s">
        <v>425</v>
      </c>
      <c r="D1025" s="39" t="s">
        <v>70</v>
      </c>
      <c r="E1025" s="71" t="s">
        <v>531</v>
      </c>
      <c r="F1025" s="71" t="s">
        <v>56</v>
      </c>
      <c r="G1025" s="71">
        <v>11</v>
      </c>
      <c r="H1025" s="71">
        <f t="shared" si="45"/>
        <v>11</v>
      </c>
      <c r="I1025" s="99">
        <f t="shared" si="46"/>
        <v>0</v>
      </c>
      <c r="J1025" s="126">
        <f t="shared" si="47"/>
        <v>1</v>
      </c>
      <c r="K1025" s="99"/>
      <c r="L1025" s="71">
        <v>11</v>
      </c>
      <c r="M1025" s="71">
        <v>0</v>
      </c>
      <c r="N1025" s="71">
        <v>0</v>
      </c>
      <c r="O1025" s="71">
        <v>0</v>
      </c>
      <c r="P1025" s="71">
        <v>0</v>
      </c>
    </row>
    <row r="1026" spans="1:16" ht="15" x14ac:dyDescent="0.25">
      <c r="A1026" s="122" t="s">
        <v>400</v>
      </c>
      <c r="B1026" s="122" t="s">
        <v>528</v>
      </c>
      <c r="C1026" s="122" t="s">
        <v>425</v>
      </c>
      <c r="D1026" s="39" t="s">
        <v>70</v>
      </c>
      <c r="E1026" s="71" t="s">
        <v>531</v>
      </c>
      <c r="F1026" s="71" t="s">
        <v>57</v>
      </c>
      <c r="G1026" s="71">
        <v>502</v>
      </c>
      <c r="H1026" s="71">
        <f t="shared" si="45"/>
        <v>472</v>
      </c>
      <c r="I1026" s="99">
        <f t="shared" si="46"/>
        <v>30</v>
      </c>
      <c r="J1026" s="126">
        <f t="shared" si="47"/>
        <v>0.94023904382470125</v>
      </c>
      <c r="K1026" s="99"/>
      <c r="L1026" s="71">
        <v>472</v>
      </c>
      <c r="M1026" s="71">
        <v>17</v>
      </c>
      <c r="N1026" s="71">
        <v>10</v>
      </c>
      <c r="O1026" s="71">
        <v>3</v>
      </c>
      <c r="P1026" s="71">
        <v>0</v>
      </c>
    </row>
    <row r="1027" spans="1:16" ht="15" x14ac:dyDescent="0.25">
      <c r="A1027" s="122" t="s">
        <v>400</v>
      </c>
      <c r="B1027" s="122" t="s">
        <v>528</v>
      </c>
      <c r="C1027" s="122" t="s">
        <v>425</v>
      </c>
      <c r="D1027" s="39" t="s">
        <v>70</v>
      </c>
      <c r="E1027" s="71" t="s">
        <v>531</v>
      </c>
      <c r="F1027" s="71" t="s">
        <v>66</v>
      </c>
      <c r="G1027" s="71">
        <v>61</v>
      </c>
      <c r="H1027" s="71">
        <f t="shared" si="45"/>
        <v>61</v>
      </c>
      <c r="I1027" s="99">
        <f t="shared" si="46"/>
        <v>0</v>
      </c>
      <c r="J1027" s="126">
        <f t="shared" si="47"/>
        <v>1</v>
      </c>
      <c r="K1027" s="99"/>
      <c r="L1027" s="71">
        <v>61</v>
      </c>
      <c r="M1027" s="71">
        <v>0</v>
      </c>
      <c r="N1027" s="71">
        <v>0</v>
      </c>
      <c r="O1027" s="71">
        <v>0</v>
      </c>
      <c r="P1027" s="71">
        <v>0</v>
      </c>
    </row>
    <row r="1028" spans="1:16" ht="15" x14ac:dyDescent="0.25">
      <c r="A1028" s="122" t="s">
        <v>400</v>
      </c>
      <c r="B1028" s="122" t="s">
        <v>528</v>
      </c>
      <c r="C1028" s="122" t="s">
        <v>425</v>
      </c>
      <c r="D1028" s="39" t="s">
        <v>70</v>
      </c>
      <c r="E1028" s="71" t="s">
        <v>531</v>
      </c>
      <c r="F1028" s="71" t="s">
        <v>54</v>
      </c>
      <c r="G1028" s="71">
        <v>648</v>
      </c>
      <c r="H1028" s="71">
        <f t="shared" si="45"/>
        <v>607</v>
      </c>
      <c r="I1028" s="99">
        <f t="shared" si="46"/>
        <v>41</v>
      </c>
      <c r="J1028" s="126">
        <f t="shared" si="47"/>
        <v>0.93672839506172845</v>
      </c>
      <c r="K1028" s="99"/>
      <c r="L1028" s="71">
        <v>607</v>
      </c>
      <c r="M1028" s="71">
        <v>18</v>
      </c>
      <c r="N1028" s="71">
        <v>15</v>
      </c>
      <c r="O1028" s="71">
        <v>4</v>
      </c>
      <c r="P1028" s="71">
        <v>4</v>
      </c>
    </row>
    <row r="1029" spans="1:16" ht="15" x14ac:dyDescent="0.25">
      <c r="A1029" s="122" t="s">
        <v>400</v>
      </c>
      <c r="B1029" s="122" t="s">
        <v>528</v>
      </c>
      <c r="C1029" s="122" t="s">
        <v>425</v>
      </c>
      <c r="D1029" s="39" t="s">
        <v>70</v>
      </c>
      <c r="E1029" s="71" t="s">
        <v>531</v>
      </c>
      <c r="F1029" s="71" t="s">
        <v>53</v>
      </c>
      <c r="G1029" s="71">
        <v>842</v>
      </c>
      <c r="H1029" s="71">
        <f t="shared" si="45"/>
        <v>783</v>
      </c>
      <c r="I1029" s="99">
        <f t="shared" si="46"/>
        <v>59</v>
      </c>
      <c r="J1029" s="126">
        <f t="shared" si="47"/>
        <v>0.92992874109263657</v>
      </c>
      <c r="K1029" s="99"/>
      <c r="L1029" s="71">
        <v>783</v>
      </c>
      <c r="M1029" s="71">
        <v>18</v>
      </c>
      <c r="N1029" s="71">
        <v>25</v>
      </c>
      <c r="O1029" s="71">
        <v>12</v>
      </c>
      <c r="P1029" s="71">
        <v>4</v>
      </c>
    </row>
    <row r="1030" spans="1:16" ht="15" x14ac:dyDescent="0.25">
      <c r="A1030" s="122" t="s">
        <v>400</v>
      </c>
      <c r="B1030" s="122" t="s">
        <v>528</v>
      </c>
      <c r="C1030" s="122" t="s">
        <v>425</v>
      </c>
      <c r="D1030" s="39" t="s">
        <v>70</v>
      </c>
      <c r="E1030" s="71" t="s">
        <v>531</v>
      </c>
      <c r="F1030" s="71" t="s">
        <v>67</v>
      </c>
      <c r="G1030" s="71">
        <v>186</v>
      </c>
      <c r="H1030" s="71">
        <f t="shared" si="45"/>
        <v>176</v>
      </c>
      <c r="I1030" s="99">
        <f t="shared" si="46"/>
        <v>10</v>
      </c>
      <c r="J1030" s="126">
        <f t="shared" si="47"/>
        <v>0.94623655913978499</v>
      </c>
      <c r="K1030" s="99"/>
      <c r="L1030" s="71">
        <v>176</v>
      </c>
      <c r="M1030" s="71">
        <v>2</v>
      </c>
      <c r="N1030" s="71">
        <v>8</v>
      </c>
      <c r="O1030" s="71">
        <v>0</v>
      </c>
      <c r="P1030" s="71">
        <v>0</v>
      </c>
    </row>
    <row r="1031" spans="1:16" ht="15" x14ac:dyDescent="0.25">
      <c r="A1031" s="122" t="s">
        <v>400</v>
      </c>
      <c r="B1031" s="122" t="s">
        <v>528</v>
      </c>
      <c r="C1031" s="122" t="s">
        <v>425</v>
      </c>
      <c r="D1031" s="39" t="s">
        <v>70</v>
      </c>
      <c r="E1031" s="71" t="s">
        <v>531</v>
      </c>
      <c r="F1031" s="71" t="s">
        <v>68</v>
      </c>
      <c r="G1031" s="71">
        <v>4</v>
      </c>
      <c r="H1031" s="71">
        <f t="shared" si="45"/>
        <v>1</v>
      </c>
      <c r="I1031" s="99">
        <f t="shared" si="46"/>
        <v>3</v>
      </c>
      <c r="J1031" s="126">
        <f t="shared" si="47"/>
        <v>0.25</v>
      </c>
      <c r="K1031" s="99"/>
      <c r="L1031" s="71">
        <v>1</v>
      </c>
      <c r="M1031" s="71">
        <v>1</v>
      </c>
      <c r="N1031" s="71">
        <v>2</v>
      </c>
      <c r="O1031" s="71">
        <v>0</v>
      </c>
      <c r="P1031" s="71">
        <v>0</v>
      </c>
    </row>
    <row r="1032" spans="1:16" ht="15" x14ac:dyDescent="0.25">
      <c r="A1032" s="122" t="s">
        <v>400</v>
      </c>
      <c r="B1032" s="122" t="s">
        <v>528</v>
      </c>
      <c r="C1032" s="122" t="s">
        <v>425</v>
      </c>
      <c r="D1032" s="39" t="s">
        <v>70</v>
      </c>
      <c r="E1032" s="71" t="s">
        <v>531</v>
      </c>
      <c r="F1032" s="71" t="s">
        <v>58</v>
      </c>
      <c r="G1032" s="71">
        <v>686</v>
      </c>
      <c r="H1032" s="71">
        <f t="shared" ref="H1032:H1095" si="48">L1032</f>
        <v>660</v>
      </c>
      <c r="I1032" s="99">
        <f t="shared" ref="I1032:I1095" si="49">SUM(M1032:P1032)</f>
        <v>26</v>
      </c>
      <c r="J1032" s="126">
        <f t="shared" ref="J1032:J1095" si="50">H1032/G1032</f>
        <v>0.96209912536443154</v>
      </c>
      <c r="K1032" s="99"/>
      <c r="L1032" s="71">
        <v>660</v>
      </c>
      <c r="M1032" s="71">
        <v>6</v>
      </c>
      <c r="N1032" s="71">
        <v>13</v>
      </c>
      <c r="O1032" s="71">
        <v>4</v>
      </c>
      <c r="P1032" s="71">
        <v>3</v>
      </c>
    </row>
    <row r="1033" spans="1:16" ht="15" x14ac:dyDescent="0.25">
      <c r="A1033" s="122" t="s">
        <v>400</v>
      </c>
      <c r="B1033" s="122" t="s">
        <v>528</v>
      </c>
      <c r="C1033" s="122" t="s">
        <v>425</v>
      </c>
      <c r="D1033" s="39" t="s">
        <v>70</v>
      </c>
      <c r="E1033" s="71" t="s">
        <v>531</v>
      </c>
      <c r="F1033" s="71" t="s">
        <v>59</v>
      </c>
      <c r="G1033" s="71">
        <v>21</v>
      </c>
      <c r="H1033" s="71">
        <f t="shared" si="48"/>
        <v>21</v>
      </c>
      <c r="I1033" s="99">
        <f t="shared" si="49"/>
        <v>0</v>
      </c>
      <c r="J1033" s="126">
        <f t="shared" si="50"/>
        <v>1</v>
      </c>
      <c r="K1033" s="99"/>
      <c r="L1033" s="71">
        <v>21</v>
      </c>
      <c r="M1033" s="71">
        <v>0</v>
      </c>
      <c r="N1033" s="71">
        <v>0</v>
      </c>
      <c r="O1033" s="71">
        <v>0</v>
      </c>
      <c r="P1033" s="71">
        <v>0</v>
      </c>
    </row>
    <row r="1034" spans="1:16" ht="15" x14ac:dyDescent="0.25">
      <c r="A1034" s="122" t="s">
        <v>400</v>
      </c>
      <c r="B1034" s="122" t="s">
        <v>528</v>
      </c>
      <c r="C1034" s="122" t="s">
        <v>425</v>
      </c>
      <c r="D1034" s="39" t="s">
        <v>70</v>
      </c>
      <c r="E1034" s="71" t="s">
        <v>531</v>
      </c>
      <c r="F1034" s="71" t="s">
        <v>60</v>
      </c>
      <c r="G1034" s="71">
        <v>559</v>
      </c>
      <c r="H1034" s="71">
        <f t="shared" si="48"/>
        <v>517</v>
      </c>
      <c r="I1034" s="99">
        <f t="shared" si="49"/>
        <v>42</v>
      </c>
      <c r="J1034" s="126">
        <f t="shared" si="50"/>
        <v>0.92486583184257598</v>
      </c>
      <c r="K1034" s="99"/>
      <c r="L1034" s="71">
        <v>517</v>
      </c>
      <c r="M1034" s="71">
        <v>10</v>
      </c>
      <c r="N1034" s="71">
        <v>20</v>
      </c>
      <c r="O1034" s="71">
        <v>6</v>
      </c>
      <c r="P1034" s="71">
        <v>6</v>
      </c>
    </row>
    <row r="1035" spans="1:16" ht="15" x14ac:dyDescent="0.25">
      <c r="A1035" s="122" t="s">
        <v>400</v>
      </c>
      <c r="B1035" s="122" t="s">
        <v>528</v>
      </c>
      <c r="C1035" s="122" t="s">
        <v>425</v>
      </c>
      <c r="D1035" s="39" t="s">
        <v>70</v>
      </c>
      <c r="E1035" s="71" t="s">
        <v>531</v>
      </c>
      <c r="F1035" s="71" t="s">
        <v>61</v>
      </c>
      <c r="G1035" s="71">
        <v>662</v>
      </c>
      <c r="H1035" s="71">
        <f t="shared" si="48"/>
        <v>614</v>
      </c>
      <c r="I1035" s="99">
        <f t="shared" si="49"/>
        <v>48</v>
      </c>
      <c r="J1035" s="126">
        <f t="shared" si="50"/>
        <v>0.92749244712990941</v>
      </c>
      <c r="K1035" s="99"/>
      <c r="L1035" s="71">
        <v>614</v>
      </c>
      <c r="M1035" s="71">
        <v>6</v>
      </c>
      <c r="N1035" s="71">
        <v>16</v>
      </c>
      <c r="O1035" s="71">
        <v>16</v>
      </c>
      <c r="P1035" s="71">
        <v>10</v>
      </c>
    </row>
    <row r="1036" spans="1:16" ht="15" x14ac:dyDescent="0.25">
      <c r="A1036" s="122" t="s">
        <v>400</v>
      </c>
      <c r="B1036" s="122" t="s">
        <v>528</v>
      </c>
      <c r="C1036" s="122" t="s">
        <v>425</v>
      </c>
      <c r="D1036" s="39" t="s">
        <v>173</v>
      </c>
      <c r="E1036" s="71" t="s">
        <v>532</v>
      </c>
      <c r="F1036" s="71" t="s">
        <v>71</v>
      </c>
      <c r="G1036" s="71">
        <v>10</v>
      </c>
      <c r="H1036" s="71">
        <f t="shared" si="48"/>
        <v>10</v>
      </c>
      <c r="I1036" s="99">
        <f t="shared" si="49"/>
        <v>0</v>
      </c>
      <c r="J1036" s="126">
        <f t="shared" si="50"/>
        <v>1</v>
      </c>
      <c r="K1036" s="99"/>
      <c r="L1036" s="71">
        <v>10</v>
      </c>
      <c r="M1036" s="71">
        <v>0</v>
      </c>
      <c r="N1036" s="71">
        <v>0</v>
      </c>
      <c r="O1036" s="71">
        <v>0</v>
      </c>
      <c r="P1036" s="71">
        <v>0</v>
      </c>
    </row>
    <row r="1037" spans="1:16" ht="15" x14ac:dyDescent="0.25">
      <c r="A1037" s="122" t="s">
        <v>400</v>
      </c>
      <c r="B1037" s="122" t="s">
        <v>528</v>
      </c>
      <c r="C1037" s="122" t="s">
        <v>425</v>
      </c>
      <c r="D1037" s="39" t="s">
        <v>173</v>
      </c>
      <c r="E1037" s="71" t="s">
        <v>532</v>
      </c>
      <c r="F1037" s="71" t="s">
        <v>56</v>
      </c>
      <c r="G1037" s="71">
        <v>6</v>
      </c>
      <c r="H1037" s="71">
        <f t="shared" si="48"/>
        <v>6</v>
      </c>
      <c r="I1037" s="99">
        <f t="shared" si="49"/>
        <v>0</v>
      </c>
      <c r="J1037" s="126">
        <f t="shared" si="50"/>
        <v>1</v>
      </c>
      <c r="K1037" s="99"/>
      <c r="L1037" s="71">
        <v>6</v>
      </c>
      <c r="M1037" s="71">
        <v>0</v>
      </c>
      <c r="N1037" s="71">
        <v>0</v>
      </c>
      <c r="O1037" s="71">
        <v>0</v>
      </c>
      <c r="P1037" s="71">
        <v>0</v>
      </c>
    </row>
    <row r="1038" spans="1:16" ht="15" x14ac:dyDescent="0.25">
      <c r="A1038" s="122" t="s">
        <v>400</v>
      </c>
      <c r="B1038" s="122" t="s">
        <v>528</v>
      </c>
      <c r="C1038" s="122" t="s">
        <v>425</v>
      </c>
      <c r="D1038" s="39" t="s">
        <v>173</v>
      </c>
      <c r="E1038" s="71" t="s">
        <v>532</v>
      </c>
      <c r="F1038" s="71" t="s">
        <v>57</v>
      </c>
      <c r="G1038" s="71">
        <v>157</v>
      </c>
      <c r="H1038" s="71">
        <f t="shared" si="48"/>
        <v>152</v>
      </c>
      <c r="I1038" s="99">
        <f t="shared" si="49"/>
        <v>5</v>
      </c>
      <c r="J1038" s="126">
        <f t="shared" si="50"/>
        <v>0.96815286624203822</v>
      </c>
      <c r="K1038" s="99"/>
      <c r="L1038" s="71">
        <v>152</v>
      </c>
      <c r="M1038" s="71">
        <v>0</v>
      </c>
      <c r="N1038" s="71">
        <v>2</v>
      </c>
      <c r="O1038" s="71">
        <v>3</v>
      </c>
      <c r="P1038" s="71">
        <v>0</v>
      </c>
    </row>
    <row r="1039" spans="1:16" ht="15" x14ac:dyDescent="0.25">
      <c r="A1039" s="122" t="s">
        <v>400</v>
      </c>
      <c r="B1039" s="122" t="s">
        <v>528</v>
      </c>
      <c r="C1039" s="122" t="s">
        <v>425</v>
      </c>
      <c r="D1039" s="39" t="s">
        <v>173</v>
      </c>
      <c r="E1039" s="71" t="s">
        <v>532</v>
      </c>
      <c r="F1039" s="71" t="s">
        <v>66</v>
      </c>
      <c r="G1039" s="71">
        <v>9</v>
      </c>
      <c r="H1039" s="71">
        <f t="shared" si="48"/>
        <v>9</v>
      </c>
      <c r="I1039" s="99">
        <f t="shared" si="49"/>
        <v>0</v>
      </c>
      <c r="J1039" s="126">
        <f t="shared" si="50"/>
        <v>1</v>
      </c>
      <c r="K1039" s="99"/>
      <c r="L1039" s="71">
        <v>9</v>
      </c>
      <c r="M1039" s="71">
        <v>0</v>
      </c>
      <c r="N1039" s="71">
        <v>0</v>
      </c>
      <c r="O1039" s="71">
        <v>0</v>
      </c>
      <c r="P1039" s="71">
        <v>0</v>
      </c>
    </row>
    <row r="1040" spans="1:16" ht="15" x14ac:dyDescent="0.25">
      <c r="A1040" s="122" t="s">
        <v>400</v>
      </c>
      <c r="B1040" s="122" t="s">
        <v>528</v>
      </c>
      <c r="C1040" s="122" t="s">
        <v>425</v>
      </c>
      <c r="D1040" s="39" t="s">
        <v>173</v>
      </c>
      <c r="E1040" s="71" t="s">
        <v>532</v>
      </c>
      <c r="F1040" s="71" t="s">
        <v>54</v>
      </c>
      <c r="G1040" s="71">
        <v>9</v>
      </c>
      <c r="H1040" s="71">
        <f t="shared" si="48"/>
        <v>9</v>
      </c>
      <c r="I1040" s="99">
        <f t="shared" si="49"/>
        <v>0</v>
      </c>
      <c r="J1040" s="126">
        <f t="shared" si="50"/>
        <v>1</v>
      </c>
      <c r="K1040" s="99"/>
      <c r="L1040" s="71">
        <v>9</v>
      </c>
      <c r="M1040" s="71">
        <v>0</v>
      </c>
      <c r="N1040" s="71">
        <v>0</v>
      </c>
      <c r="O1040" s="71">
        <v>0</v>
      </c>
      <c r="P1040" s="71">
        <v>0</v>
      </c>
    </row>
    <row r="1041" spans="1:16" ht="15" x14ac:dyDescent="0.25">
      <c r="A1041" s="122" t="s">
        <v>400</v>
      </c>
      <c r="B1041" s="122" t="s">
        <v>528</v>
      </c>
      <c r="C1041" s="122" t="s">
        <v>425</v>
      </c>
      <c r="D1041" s="39" t="s">
        <v>173</v>
      </c>
      <c r="E1041" s="71" t="s">
        <v>532</v>
      </c>
      <c r="F1041" s="71" t="s">
        <v>53</v>
      </c>
      <c r="G1041" s="71">
        <v>143</v>
      </c>
      <c r="H1041" s="71">
        <f t="shared" si="48"/>
        <v>137</v>
      </c>
      <c r="I1041" s="99">
        <f t="shared" si="49"/>
        <v>6</v>
      </c>
      <c r="J1041" s="126">
        <f t="shared" si="50"/>
        <v>0.95804195804195802</v>
      </c>
      <c r="K1041" s="99"/>
      <c r="L1041" s="71">
        <v>137</v>
      </c>
      <c r="M1041" s="71">
        <v>2</v>
      </c>
      <c r="N1041" s="71">
        <v>1</v>
      </c>
      <c r="O1041" s="71">
        <v>2</v>
      </c>
      <c r="P1041" s="71">
        <v>1</v>
      </c>
    </row>
    <row r="1042" spans="1:16" ht="15" x14ac:dyDescent="0.25">
      <c r="A1042" s="122" t="s">
        <v>400</v>
      </c>
      <c r="B1042" s="122" t="s">
        <v>528</v>
      </c>
      <c r="C1042" s="122" t="s">
        <v>425</v>
      </c>
      <c r="D1042" s="39" t="s">
        <v>173</v>
      </c>
      <c r="E1042" s="71" t="s">
        <v>532</v>
      </c>
      <c r="F1042" s="71" t="s">
        <v>67</v>
      </c>
      <c r="G1042" s="71">
        <v>33</v>
      </c>
      <c r="H1042" s="71">
        <f t="shared" si="48"/>
        <v>32</v>
      </c>
      <c r="I1042" s="99">
        <f t="shared" si="49"/>
        <v>1</v>
      </c>
      <c r="J1042" s="126">
        <f t="shared" si="50"/>
        <v>0.96969696969696972</v>
      </c>
      <c r="K1042" s="99"/>
      <c r="L1042" s="71">
        <v>32</v>
      </c>
      <c r="M1042" s="71">
        <v>0</v>
      </c>
      <c r="N1042" s="71">
        <v>0</v>
      </c>
      <c r="O1042" s="71">
        <v>1</v>
      </c>
      <c r="P1042" s="71">
        <v>0</v>
      </c>
    </row>
    <row r="1043" spans="1:16" ht="15" x14ac:dyDescent="0.25">
      <c r="A1043" s="122" t="s">
        <v>400</v>
      </c>
      <c r="B1043" s="122" t="s">
        <v>528</v>
      </c>
      <c r="C1043" s="122" t="s">
        <v>425</v>
      </c>
      <c r="D1043" s="39" t="s">
        <v>173</v>
      </c>
      <c r="E1043" s="71" t="s">
        <v>532</v>
      </c>
      <c r="F1043" s="71" t="s">
        <v>68</v>
      </c>
      <c r="G1043" s="71">
        <v>9</v>
      </c>
      <c r="H1043" s="71">
        <f t="shared" si="48"/>
        <v>7</v>
      </c>
      <c r="I1043" s="99">
        <f t="shared" si="49"/>
        <v>2</v>
      </c>
      <c r="J1043" s="126">
        <f t="shared" si="50"/>
        <v>0.77777777777777779</v>
      </c>
      <c r="K1043" s="99"/>
      <c r="L1043" s="71">
        <v>7</v>
      </c>
      <c r="M1043" s="71">
        <v>0</v>
      </c>
      <c r="N1043" s="71">
        <v>2</v>
      </c>
      <c r="O1043" s="71">
        <v>0</v>
      </c>
      <c r="P1043" s="71">
        <v>0</v>
      </c>
    </row>
    <row r="1044" spans="1:16" ht="15" x14ac:dyDescent="0.25">
      <c r="A1044" s="122" t="s">
        <v>400</v>
      </c>
      <c r="B1044" s="122" t="s">
        <v>528</v>
      </c>
      <c r="C1044" s="122" t="s">
        <v>425</v>
      </c>
      <c r="D1044" s="39" t="s">
        <v>173</v>
      </c>
      <c r="E1044" s="71" t="s">
        <v>532</v>
      </c>
      <c r="F1044" s="71" t="s">
        <v>58</v>
      </c>
      <c r="G1044" s="71">
        <v>277</v>
      </c>
      <c r="H1044" s="71">
        <f t="shared" si="48"/>
        <v>261</v>
      </c>
      <c r="I1044" s="99">
        <f t="shared" si="49"/>
        <v>16</v>
      </c>
      <c r="J1044" s="126">
        <f t="shared" si="50"/>
        <v>0.9422382671480144</v>
      </c>
      <c r="K1044" s="99"/>
      <c r="L1044" s="71">
        <v>261</v>
      </c>
      <c r="M1044" s="71">
        <v>6</v>
      </c>
      <c r="N1044" s="71">
        <v>5</v>
      </c>
      <c r="O1044" s="71">
        <v>4</v>
      </c>
      <c r="P1044" s="71">
        <v>1</v>
      </c>
    </row>
    <row r="1045" spans="1:16" ht="15" x14ac:dyDescent="0.25">
      <c r="A1045" s="122" t="s">
        <v>400</v>
      </c>
      <c r="B1045" s="122" t="s">
        <v>528</v>
      </c>
      <c r="C1045" s="122" t="s">
        <v>425</v>
      </c>
      <c r="D1045" s="39" t="s">
        <v>173</v>
      </c>
      <c r="E1045" s="71" t="s">
        <v>532</v>
      </c>
      <c r="F1045" s="71" t="s">
        <v>59</v>
      </c>
      <c r="G1045" s="71">
        <v>2</v>
      </c>
      <c r="H1045" s="71">
        <f t="shared" si="48"/>
        <v>2</v>
      </c>
      <c r="I1045" s="99">
        <f t="shared" si="49"/>
        <v>0</v>
      </c>
      <c r="J1045" s="126">
        <f t="shared" si="50"/>
        <v>1</v>
      </c>
      <c r="K1045" s="99"/>
      <c r="L1045" s="71">
        <v>2</v>
      </c>
      <c r="M1045" s="71">
        <v>0</v>
      </c>
      <c r="N1045" s="71">
        <v>0</v>
      </c>
      <c r="O1045" s="71">
        <v>0</v>
      </c>
      <c r="P1045" s="71">
        <v>0</v>
      </c>
    </row>
    <row r="1046" spans="1:16" ht="15" x14ac:dyDescent="0.25">
      <c r="A1046" s="122" t="s">
        <v>400</v>
      </c>
      <c r="B1046" s="122" t="s">
        <v>528</v>
      </c>
      <c r="C1046" s="122" t="s">
        <v>425</v>
      </c>
      <c r="D1046" s="39" t="s">
        <v>173</v>
      </c>
      <c r="E1046" s="71" t="s">
        <v>532</v>
      </c>
      <c r="F1046" s="71" t="s">
        <v>60</v>
      </c>
      <c r="G1046" s="71">
        <v>91</v>
      </c>
      <c r="H1046" s="71">
        <f t="shared" si="48"/>
        <v>87</v>
      </c>
      <c r="I1046" s="99">
        <f t="shared" si="49"/>
        <v>4</v>
      </c>
      <c r="J1046" s="126">
        <f t="shared" si="50"/>
        <v>0.95604395604395609</v>
      </c>
      <c r="K1046" s="99"/>
      <c r="L1046" s="71">
        <v>87</v>
      </c>
      <c r="M1046" s="71">
        <v>0</v>
      </c>
      <c r="N1046" s="71">
        <v>1</v>
      </c>
      <c r="O1046" s="71">
        <v>2</v>
      </c>
      <c r="P1046" s="71">
        <v>1</v>
      </c>
    </row>
    <row r="1047" spans="1:16" ht="15" x14ac:dyDescent="0.25">
      <c r="A1047" s="122" t="s">
        <v>400</v>
      </c>
      <c r="B1047" s="122" t="s">
        <v>528</v>
      </c>
      <c r="C1047" s="122" t="s">
        <v>425</v>
      </c>
      <c r="D1047" s="39" t="s">
        <v>173</v>
      </c>
      <c r="E1047" s="71" t="s">
        <v>532</v>
      </c>
      <c r="F1047" s="71" t="s">
        <v>61</v>
      </c>
      <c r="G1047" s="71">
        <v>112</v>
      </c>
      <c r="H1047" s="71">
        <f t="shared" si="48"/>
        <v>112</v>
      </c>
      <c r="I1047" s="99">
        <f t="shared" si="49"/>
        <v>0</v>
      </c>
      <c r="J1047" s="126">
        <f t="shared" si="50"/>
        <v>1</v>
      </c>
      <c r="K1047" s="99"/>
      <c r="L1047" s="71">
        <v>112</v>
      </c>
      <c r="M1047" s="71">
        <v>0</v>
      </c>
      <c r="N1047" s="71">
        <v>0</v>
      </c>
      <c r="O1047" s="71">
        <v>0</v>
      </c>
      <c r="P1047" s="71">
        <v>0</v>
      </c>
    </row>
    <row r="1048" spans="1:16" ht="15" x14ac:dyDescent="0.25">
      <c r="A1048" s="122" t="s">
        <v>400</v>
      </c>
      <c r="B1048" s="122" t="s">
        <v>528</v>
      </c>
      <c r="C1048" s="122" t="s">
        <v>425</v>
      </c>
      <c r="D1048" s="39" t="s">
        <v>132</v>
      </c>
      <c r="E1048" s="71" t="s">
        <v>533</v>
      </c>
      <c r="F1048" s="71" t="s">
        <v>74</v>
      </c>
      <c r="G1048" s="71">
        <v>1</v>
      </c>
      <c r="H1048" s="71">
        <f t="shared" si="48"/>
        <v>1</v>
      </c>
      <c r="I1048" s="99">
        <f t="shared" si="49"/>
        <v>0</v>
      </c>
      <c r="J1048" s="126">
        <f t="shared" si="50"/>
        <v>1</v>
      </c>
      <c r="K1048" s="99"/>
      <c r="L1048" s="71">
        <v>1</v>
      </c>
      <c r="M1048" s="71">
        <v>0</v>
      </c>
      <c r="N1048" s="71">
        <v>0</v>
      </c>
      <c r="O1048" s="71">
        <v>0</v>
      </c>
      <c r="P1048" s="71">
        <v>0</v>
      </c>
    </row>
    <row r="1049" spans="1:16" ht="15" x14ac:dyDescent="0.25">
      <c r="A1049" s="122" t="s">
        <v>400</v>
      </c>
      <c r="B1049" s="122" t="s">
        <v>528</v>
      </c>
      <c r="C1049" s="122" t="s">
        <v>425</v>
      </c>
      <c r="D1049" s="39" t="s">
        <v>132</v>
      </c>
      <c r="E1049" s="71" t="s">
        <v>533</v>
      </c>
      <c r="F1049" s="71" t="s">
        <v>71</v>
      </c>
      <c r="G1049" s="71">
        <v>16</v>
      </c>
      <c r="H1049" s="71">
        <f t="shared" si="48"/>
        <v>16</v>
      </c>
      <c r="I1049" s="99">
        <f t="shared" si="49"/>
        <v>0</v>
      </c>
      <c r="J1049" s="126">
        <f t="shared" si="50"/>
        <v>1</v>
      </c>
      <c r="K1049" s="99"/>
      <c r="L1049" s="71">
        <v>16</v>
      </c>
      <c r="M1049" s="71">
        <v>0</v>
      </c>
      <c r="N1049" s="71">
        <v>0</v>
      </c>
      <c r="O1049" s="71">
        <v>0</v>
      </c>
      <c r="P1049" s="71">
        <v>0</v>
      </c>
    </row>
    <row r="1050" spans="1:16" ht="15" x14ac:dyDescent="0.25">
      <c r="A1050" s="122" t="s">
        <v>400</v>
      </c>
      <c r="B1050" s="122" t="s">
        <v>528</v>
      </c>
      <c r="C1050" s="122" t="s">
        <v>425</v>
      </c>
      <c r="D1050" s="39" t="s">
        <v>132</v>
      </c>
      <c r="E1050" s="71" t="s">
        <v>533</v>
      </c>
      <c r="F1050" s="71" t="s">
        <v>65</v>
      </c>
      <c r="G1050" s="71">
        <v>312</v>
      </c>
      <c r="H1050" s="71">
        <f t="shared" si="48"/>
        <v>303</v>
      </c>
      <c r="I1050" s="99">
        <f t="shared" si="49"/>
        <v>9</v>
      </c>
      <c r="J1050" s="126">
        <f t="shared" si="50"/>
        <v>0.97115384615384615</v>
      </c>
      <c r="K1050" s="99"/>
      <c r="L1050" s="71">
        <v>303</v>
      </c>
      <c r="M1050" s="71">
        <v>3</v>
      </c>
      <c r="N1050" s="71">
        <v>3</v>
      </c>
      <c r="O1050" s="71">
        <v>3</v>
      </c>
      <c r="P1050" s="71">
        <v>0</v>
      </c>
    </row>
    <row r="1051" spans="1:16" ht="15" x14ac:dyDescent="0.25">
      <c r="A1051" s="122" t="s">
        <v>400</v>
      </c>
      <c r="B1051" s="122" t="s">
        <v>528</v>
      </c>
      <c r="C1051" s="122" t="s">
        <v>425</v>
      </c>
      <c r="D1051" s="39" t="s">
        <v>132</v>
      </c>
      <c r="E1051" s="71" t="s">
        <v>533</v>
      </c>
      <c r="F1051" s="71" t="s">
        <v>56</v>
      </c>
      <c r="G1051" s="71">
        <v>21</v>
      </c>
      <c r="H1051" s="71">
        <f t="shared" si="48"/>
        <v>21</v>
      </c>
      <c r="I1051" s="99">
        <f t="shared" si="49"/>
        <v>0</v>
      </c>
      <c r="J1051" s="126">
        <f t="shared" si="50"/>
        <v>1</v>
      </c>
      <c r="K1051" s="99"/>
      <c r="L1051" s="71">
        <v>21</v>
      </c>
      <c r="M1051" s="71">
        <v>0</v>
      </c>
      <c r="N1051" s="71">
        <v>0</v>
      </c>
      <c r="O1051" s="71">
        <v>0</v>
      </c>
      <c r="P1051" s="71">
        <v>0</v>
      </c>
    </row>
    <row r="1052" spans="1:16" ht="15" x14ac:dyDescent="0.25">
      <c r="A1052" s="122" t="s">
        <v>400</v>
      </c>
      <c r="B1052" s="122" t="s">
        <v>528</v>
      </c>
      <c r="C1052" s="122" t="s">
        <v>425</v>
      </c>
      <c r="D1052" s="39" t="s">
        <v>132</v>
      </c>
      <c r="E1052" s="71" t="s">
        <v>533</v>
      </c>
      <c r="F1052" s="71" t="s">
        <v>57</v>
      </c>
      <c r="G1052" s="71">
        <v>280</v>
      </c>
      <c r="H1052" s="71">
        <f t="shared" si="48"/>
        <v>268</v>
      </c>
      <c r="I1052" s="99">
        <f t="shared" si="49"/>
        <v>12</v>
      </c>
      <c r="J1052" s="126">
        <f t="shared" si="50"/>
        <v>0.95714285714285718</v>
      </c>
      <c r="K1052" s="99"/>
      <c r="L1052" s="71">
        <v>268</v>
      </c>
      <c r="M1052" s="71">
        <v>2</v>
      </c>
      <c r="N1052" s="71">
        <v>3</v>
      </c>
      <c r="O1052" s="71">
        <v>4</v>
      </c>
      <c r="P1052" s="71">
        <v>3</v>
      </c>
    </row>
    <row r="1053" spans="1:16" ht="15" x14ac:dyDescent="0.25">
      <c r="A1053" s="122" t="s">
        <v>400</v>
      </c>
      <c r="B1053" s="122" t="s">
        <v>528</v>
      </c>
      <c r="C1053" s="122" t="s">
        <v>425</v>
      </c>
      <c r="D1053" s="39" t="s">
        <v>132</v>
      </c>
      <c r="E1053" s="71" t="s">
        <v>533</v>
      </c>
      <c r="F1053" s="71" t="s">
        <v>66</v>
      </c>
      <c r="G1053" s="71">
        <v>20</v>
      </c>
      <c r="H1053" s="71">
        <f t="shared" si="48"/>
        <v>20</v>
      </c>
      <c r="I1053" s="99">
        <f t="shared" si="49"/>
        <v>0</v>
      </c>
      <c r="J1053" s="126">
        <f t="shared" si="50"/>
        <v>1</v>
      </c>
      <c r="K1053" s="99"/>
      <c r="L1053" s="71">
        <v>20</v>
      </c>
      <c r="M1053" s="71">
        <v>0</v>
      </c>
      <c r="N1053" s="71">
        <v>0</v>
      </c>
      <c r="O1053" s="71">
        <v>0</v>
      </c>
      <c r="P1053" s="71">
        <v>0</v>
      </c>
    </row>
    <row r="1054" spans="1:16" ht="15" x14ac:dyDescent="0.25">
      <c r="A1054" s="122" t="s">
        <v>400</v>
      </c>
      <c r="B1054" s="122" t="s">
        <v>528</v>
      </c>
      <c r="C1054" s="122" t="s">
        <v>425</v>
      </c>
      <c r="D1054" s="39" t="s">
        <v>132</v>
      </c>
      <c r="E1054" s="71" t="s">
        <v>533</v>
      </c>
      <c r="F1054" s="71" t="s">
        <v>54</v>
      </c>
      <c r="G1054" s="71">
        <v>263</v>
      </c>
      <c r="H1054" s="71">
        <f t="shared" si="48"/>
        <v>256</v>
      </c>
      <c r="I1054" s="99">
        <f t="shared" si="49"/>
        <v>7</v>
      </c>
      <c r="J1054" s="126">
        <f t="shared" si="50"/>
        <v>0.97338403041825095</v>
      </c>
      <c r="K1054" s="99"/>
      <c r="L1054" s="71">
        <v>256</v>
      </c>
      <c r="M1054" s="71">
        <v>2</v>
      </c>
      <c r="N1054" s="71">
        <v>3</v>
      </c>
      <c r="O1054" s="71">
        <v>1</v>
      </c>
      <c r="P1054" s="71">
        <v>1</v>
      </c>
    </row>
    <row r="1055" spans="1:16" ht="15" x14ac:dyDescent="0.25">
      <c r="A1055" s="122" t="s">
        <v>400</v>
      </c>
      <c r="B1055" s="122" t="s">
        <v>528</v>
      </c>
      <c r="C1055" s="122" t="s">
        <v>425</v>
      </c>
      <c r="D1055" s="39" t="s">
        <v>132</v>
      </c>
      <c r="E1055" s="71" t="s">
        <v>533</v>
      </c>
      <c r="F1055" s="71" t="s">
        <v>53</v>
      </c>
      <c r="G1055" s="71">
        <v>335</v>
      </c>
      <c r="H1055" s="71">
        <f t="shared" si="48"/>
        <v>317</v>
      </c>
      <c r="I1055" s="99">
        <f t="shared" si="49"/>
        <v>18</v>
      </c>
      <c r="J1055" s="126">
        <f t="shared" si="50"/>
        <v>0.94626865671641791</v>
      </c>
      <c r="K1055" s="99"/>
      <c r="L1055" s="71">
        <v>317</v>
      </c>
      <c r="M1055" s="71">
        <v>5</v>
      </c>
      <c r="N1055" s="71">
        <v>6</v>
      </c>
      <c r="O1055" s="71">
        <v>5</v>
      </c>
      <c r="P1055" s="71">
        <v>2</v>
      </c>
    </row>
    <row r="1056" spans="1:16" ht="15" x14ac:dyDescent="0.25">
      <c r="A1056" s="122" t="s">
        <v>400</v>
      </c>
      <c r="B1056" s="122" t="s">
        <v>528</v>
      </c>
      <c r="C1056" s="122" t="s">
        <v>425</v>
      </c>
      <c r="D1056" s="39" t="s">
        <v>132</v>
      </c>
      <c r="E1056" s="71" t="s">
        <v>533</v>
      </c>
      <c r="F1056" s="71" t="s">
        <v>67</v>
      </c>
      <c r="G1056" s="71">
        <v>48</v>
      </c>
      <c r="H1056" s="71">
        <f t="shared" si="48"/>
        <v>47</v>
      </c>
      <c r="I1056" s="99">
        <f t="shared" si="49"/>
        <v>1</v>
      </c>
      <c r="J1056" s="126">
        <f t="shared" si="50"/>
        <v>0.97916666666666663</v>
      </c>
      <c r="K1056" s="99"/>
      <c r="L1056" s="71">
        <v>47</v>
      </c>
      <c r="M1056" s="71">
        <v>0</v>
      </c>
      <c r="N1056" s="71">
        <v>0</v>
      </c>
      <c r="O1056" s="71">
        <v>1</v>
      </c>
      <c r="P1056" s="71">
        <v>0</v>
      </c>
    </row>
    <row r="1057" spans="1:16" ht="15" x14ac:dyDescent="0.25">
      <c r="A1057" s="122" t="s">
        <v>400</v>
      </c>
      <c r="B1057" s="122" t="s">
        <v>528</v>
      </c>
      <c r="C1057" s="122" t="s">
        <v>425</v>
      </c>
      <c r="D1057" s="39" t="s">
        <v>132</v>
      </c>
      <c r="E1057" s="71" t="s">
        <v>533</v>
      </c>
      <c r="F1057" s="71" t="s">
        <v>58</v>
      </c>
      <c r="G1057" s="71">
        <v>477</v>
      </c>
      <c r="H1057" s="71">
        <f t="shared" si="48"/>
        <v>456</v>
      </c>
      <c r="I1057" s="99">
        <f t="shared" si="49"/>
        <v>21</v>
      </c>
      <c r="J1057" s="126">
        <f t="shared" si="50"/>
        <v>0.95597484276729561</v>
      </c>
      <c r="K1057" s="99"/>
      <c r="L1057" s="71">
        <v>456</v>
      </c>
      <c r="M1057" s="71">
        <v>5</v>
      </c>
      <c r="N1057" s="71">
        <v>10</v>
      </c>
      <c r="O1057" s="71">
        <v>6</v>
      </c>
      <c r="P1057" s="71">
        <v>0</v>
      </c>
    </row>
    <row r="1058" spans="1:16" ht="15" x14ac:dyDescent="0.25">
      <c r="A1058" s="122" t="s">
        <v>400</v>
      </c>
      <c r="B1058" s="122" t="s">
        <v>528</v>
      </c>
      <c r="C1058" s="122" t="s">
        <v>425</v>
      </c>
      <c r="D1058" s="39" t="s">
        <v>132</v>
      </c>
      <c r="E1058" s="71" t="s">
        <v>533</v>
      </c>
      <c r="F1058" s="71" t="s">
        <v>59</v>
      </c>
      <c r="G1058" s="71">
        <v>22</v>
      </c>
      <c r="H1058" s="71">
        <f t="shared" si="48"/>
        <v>22</v>
      </c>
      <c r="I1058" s="99">
        <f t="shared" si="49"/>
        <v>0</v>
      </c>
      <c r="J1058" s="126">
        <f t="shared" si="50"/>
        <v>1</v>
      </c>
      <c r="K1058" s="99"/>
      <c r="L1058" s="71">
        <v>22</v>
      </c>
      <c r="M1058" s="71">
        <v>0</v>
      </c>
      <c r="N1058" s="71">
        <v>0</v>
      </c>
      <c r="O1058" s="71">
        <v>0</v>
      </c>
      <c r="P1058" s="71">
        <v>0</v>
      </c>
    </row>
    <row r="1059" spans="1:16" ht="15" x14ac:dyDescent="0.25">
      <c r="A1059" s="122" t="s">
        <v>400</v>
      </c>
      <c r="B1059" s="122" t="s">
        <v>528</v>
      </c>
      <c r="C1059" s="122" t="s">
        <v>425</v>
      </c>
      <c r="D1059" s="39" t="s">
        <v>132</v>
      </c>
      <c r="E1059" s="71" t="s">
        <v>533</v>
      </c>
      <c r="F1059" s="71" t="s">
        <v>60</v>
      </c>
      <c r="G1059" s="71">
        <v>368</v>
      </c>
      <c r="H1059" s="71">
        <f t="shared" si="48"/>
        <v>353</v>
      </c>
      <c r="I1059" s="99">
        <f t="shared" si="49"/>
        <v>15</v>
      </c>
      <c r="J1059" s="126">
        <f t="shared" si="50"/>
        <v>0.95923913043478259</v>
      </c>
      <c r="K1059" s="99"/>
      <c r="L1059" s="71">
        <v>353</v>
      </c>
      <c r="M1059" s="71">
        <v>6</v>
      </c>
      <c r="N1059" s="71">
        <v>6</v>
      </c>
      <c r="O1059" s="71">
        <v>0</v>
      </c>
      <c r="P1059" s="71">
        <v>3</v>
      </c>
    </row>
    <row r="1060" spans="1:16" ht="15" x14ac:dyDescent="0.25">
      <c r="A1060" s="122" t="s">
        <v>400</v>
      </c>
      <c r="B1060" s="122" t="s">
        <v>528</v>
      </c>
      <c r="C1060" s="122" t="s">
        <v>425</v>
      </c>
      <c r="D1060" s="39" t="s">
        <v>132</v>
      </c>
      <c r="E1060" s="71" t="s">
        <v>533</v>
      </c>
      <c r="F1060" s="71" t="s">
        <v>61</v>
      </c>
      <c r="G1060" s="71">
        <v>409</v>
      </c>
      <c r="H1060" s="71">
        <f t="shared" si="48"/>
        <v>400</v>
      </c>
      <c r="I1060" s="99">
        <f t="shared" si="49"/>
        <v>9</v>
      </c>
      <c r="J1060" s="126">
        <f t="shared" si="50"/>
        <v>0.97799511002444983</v>
      </c>
      <c r="K1060" s="99"/>
      <c r="L1060" s="71">
        <v>400</v>
      </c>
      <c r="M1060" s="71">
        <v>2</v>
      </c>
      <c r="N1060" s="71">
        <v>4</v>
      </c>
      <c r="O1060" s="71">
        <v>3</v>
      </c>
      <c r="P1060" s="71">
        <v>0</v>
      </c>
    </row>
    <row r="1061" spans="1:16" ht="15" x14ac:dyDescent="0.25">
      <c r="A1061" s="122" t="s">
        <v>400</v>
      </c>
      <c r="B1061" s="122" t="s">
        <v>528</v>
      </c>
      <c r="C1061" s="122" t="s">
        <v>425</v>
      </c>
      <c r="D1061" s="39" t="s">
        <v>94</v>
      </c>
      <c r="E1061" s="71" t="s">
        <v>534</v>
      </c>
      <c r="F1061" s="71" t="s">
        <v>71</v>
      </c>
      <c r="G1061" s="71">
        <v>3</v>
      </c>
      <c r="H1061" s="71">
        <f t="shared" si="48"/>
        <v>3</v>
      </c>
      <c r="I1061" s="99">
        <f t="shared" si="49"/>
        <v>0</v>
      </c>
      <c r="J1061" s="126">
        <f t="shared" si="50"/>
        <v>1</v>
      </c>
      <c r="K1061" s="99"/>
      <c r="L1061" s="71">
        <v>3</v>
      </c>
      <c r="M1061" s="71">
        <v>0</v>
      </c>
      <c r="N1061" s="71">
        <v>0</v>
      </c>
      <c r="O1061" s="71">
        <v>0</v>
      </c>
      <c r="P1061" s="71">
        <v>0</v>
      </c>
    </row>
    <row r="1062" spans="1:16" ht="15" x14ac:dyDescent="0.25">
      <c r="A1062" s="122" t="s">
        <v>400</v>
      </c>
      <c r="B1062" s="122" t="s">
        <v>528</v>
      </c>
      <c r="C1062" s="122" t="s">
        <v>425</v>
      </c>
      <c r="D1062" s="39" t="s">
        <v>94</v>
      </c>
      <c r="E1062" s="71" t="s">
        <v>534</v>
      </c>
      <c r="F1062" s="71" t="s">
        <v>65</v>
      </c>
      <c r="G1062" s="71">
        <v>171</v>
      </c>
      <c r="H1062" s="71">
        <f t="shared" si="48"/>
        <v>160</v>
      </c>
      <c r="I1062" s="99">
        <f t="shared" si="49"/>
        <v>11</v>
      </c>
      <c r="J1062" s="126">
        <f t="shared" si="50"/>
        <v>0.93567251461988299</v>
      </c>
      <c r="K1062" s="99"/>
      <c r="L1062" s="71">
        <v>160</v>
      </c>
      <c r="M1062" s="71">
        <v>4</v>
      </c>
      <c r="N1062" s="71">
        <v>5</v>
      </c>
      <c r="O1062" s="71">
        <v>1</v>
      </c>
      <c r="P1062" s="71">
        <v>1</v>
      </c>
    </row>
    <row r="1063" spans="1:16" ht="15" x14ac:dyDescent="0.25">
      <c r="A1063" s="122" t="s">
        <v>400</v>
      </c>
      <c r="B1063" s="122" t="s">
        <v>528</v>
      </c>
      <c r="C1063" s="122" t="s">
        <v>425</v>
      </c>
      <c r="D1063" s="39" t="s">
        <v>94</v>
      </c>
      <c r="E1063" s="71" t="s">
        <v>534</v>
      </c>
      <c r="F1063" s="71" t="s">
        <v>56</v>
      </c>
      <c r="G1063" s="71">
        <v>3</v>
      </c>
      <c r="H1063" s="71">
        <f t="shared" si="48"/>
        <v>3</v>
      </c>
      <c r="I1063" s="99">
        <f t="shared" si="49"/>
        <v>0</v>
      </c>
      <c r="J1063" s="126">
        <f t="shared" si="50"/>
        <v>1</v>
      </c>
      <c r="K1063" s="99"/>
      <c r="L1063" s="71">
        <v>3</v>
      </c>
      <c r="M1063" s="71">
        <v>0</v>
      </c>
      <c r="N1063" s="71">
        <v>0</v>
      </c>
      <c r="O1063" s="71">
        <v>0</v>
      </c>
      <c r="P1063" s="71">
        <v>0</v>
      </c>
    </row>
    <row r="1064" spans="1:16" ht="15" x14ac:dyDescent="0.25">
      <c r="A1064" s="122" t="s">
        <v>400</v>
      </c>
      <c r="B1064" s="122" t="s">
        <v>528</v>
      </c>
      <c r="C1064" s="122" t="s">
        <v>425</v>
      </c>
      <c r="D1064" s="39" t="s">
        <v>94</v>
      </c>
      <c r="E1064" s="71" t="s">
        <v>534</v>
      </c>
      <c r="F1064" s="71" t="s">
        <v>57</v>
      </c>
      <c r="G1064" s="71">
        <v>126</v>
      </c>
      <c r="H1064" s="71">
        <f t="shared" si="48"/>
        <v>115</v>
      </c>
      <c r="I1064" s="99">
        <f t="shared" si="49"/>
        <v>11</v>
      </c>
      <c r="J1064" s="126">
        <f t="shared" si="50"/>
        <v>0.91269841269841268</v>
      </c>
      <c r="K1064" s="99"/>
      <c r="L1064" s="71">
        <v>115</v>
      </c>
      <c r="M1064" s="71">
        <v>1</v>
      </c>
      <c r="N1064" s="71">
        <v>5</v>
      </c>
      <c r="O1064" s="71">
        <v>3</v>
      </c>
      <c r="P1064" s="71">
        <v>2</v>
      </c>
    </row>
    <row r="1065" spans="1:16" ht="15" x14ac:dyDescent="0.25">
      <c r="A1065" s="122" t="s">
        <v>400</v>
      </c>
      <c r="B1065" s="122" t="s">
        <v>528</v>
      </c>
      <c r="C1065" s="122" t="s">
        <v>425</v>
      </c>
      <c r="D1065" s="39" t="s">
        <v>94</v>
      </c>
      <c r="E1065" s="71" t="s">
        <v>534</v>
      </c>
      <c r="F1065" s="71" t="s">
        <v>66</v>
      </c>
      <c r="G1065" s="71">
        <v>12</v>
      </c>
      <c r="H1065" s="71">
        <f t="shared" si="48"/>
        <v>12</v>
      </c>
      <c r="I1065" s="99">
        <f t="shared" si="49"/>
        <v>0</v>
      </c>
      <c r="J1065" s="126">
        <f t="shared" si="50"/>
        <v>1</v>
      </c>
      <c r="K1065" s="99"/>
      <c r="L1065" s="71">
        <v>12</v>
      </c>
      <c r="M1065" s="71">
        <v>0</v>
      </c>
      <c r="N1065" s="71">
        <v>0</v>
      </c>
      <c r="O1065" s="71">
        <v>0</v>
      </c>
      <c r="P1065" s="71">
        <v>0</v>
      </c>
    </row>
    <row r="1066" spans="1:16" ht="15" x14ac:dyDescent="0.25">
      <c r="A1066" s="122" t="s">
        <v>400</v>
      </c>
      <c r="B1066" s="122" t="s">
        <v>528</v>
      </c>
      <c r="C1066" s="122" t="s">
        <v>425</v>
      </c>
      <c r="D1066" s="39" t="s">
        <v>94</v>
      </c>
      <c r="E1066" s="71" t="s">
        <v>534</v>
      </c>
      <c r="F1066" s="71" t="s">
        <v>54</v>
      </c>
      <c r="G1066" s="71">
        <v>87</v>
      </c>
      <c r="H1066" s="71">
        <f t="shared" si="48"/>
        <v>83</v>
      </c>
      <c r="I1066" s="99">
        <f t="shared" si="49"/>
        <v>4</v>
      </c>
      <c r="J1066" s="126">
        <f t="shared" si="50"/>
        <v>0.95402298850574707</v>
      </c>
      <c r="K1066" s="99"/>
      <c r="L1066" s="71">
        <v>83</v>
      </c>
      <c r="M1066" s="71">
        <v>1</v>
      </c>
      <c r="N1066" s="71">
        <v>1</v>
      </c>
      <c r="O1066" s="71">
        <v>0</v>
      </c>
      <c r="P1066" s="71">
        <v>2</v>
      </c>
    </row>
    <row r="1067" spans="1:16" ht="15" x14ac:dyDescent="0.25">
      <c r="A1067" s="122" t="s">
        <v>400</v>
      </c>
      <c r="B1067" s="122" t="s">
        <v>528</v>
      </c>
      <c r="C1067" s="122" t="s">
        <v>425</v>
      </c>
      <c r="D1067" s="39" t="s">
        <v>94</v>
      </c>
      <c r="E1067" s="71" t="s">
        <v>534</v>
      </c>
      <c r="F1067" s="71" t="s">
        <v>53</v>
      </c>
      <c r="G1067" s="71">
        <v>182</v>
      </c>
      <c r="H1067" s="71">
        <f t="shared" si="48"/>
        <v>175</v>
      </c>
      <c r="I1067" s="99">
        <f t="shared" si="49"/>
        <v>7</v>
      </c>
      <c r="J1067" s="126">
        <f t="shared" si="50"/>
        <v>0.96153846153846156</v>
      </c>
      <c r="K1067" s="99"/>
      <c r="L1067" s="71">
        <v>175</v>
      </c>
      <c r="M1067" s="71">
        <v>2</v>
      </c>
      <c r="N1067" s="71">
        <v>3</v>
      </c>
      <c r="O1067" s="71">
        <v>2</v>
      </c>
      <c r="P1067" s="71">
        <v>0</v>
      </c>
    </row>
    <row r="1068" spans="1:16" ht="15" x14ac:dyDescent="0.25">
      <c r="A1068" s="122" t="s">
        <v>400</v>
      </c>
      <c r="B1068" s="122" t="s">
        <v>528</v>
      </c>
      <c r="C1068" s="122" t="s">
        <v>425</v>
      </c>
      <c r="D1068" s="39" t="s">
        <v>94</v>
      </c>
      <c r="E1068" s="71" t="s">
        <v>534</v>
      </c>
      <c r="F1068" s="71" t="s">
        <v>67</v>
      </c>
      <c r="G1068" s="71">
        <v>38</v>
      </c>
      <c r="H1068" s="71">
        <f t="shared" si="48"/>
        <v>37</v>
      </c>
      <c r="I1068" s="99">
        <f t="shared" si="49"/>
        <v>1</v>
      </c>
      <c r="J1068" s="126">
        <f t="shared" si="50"/>
        <v>0.97368421052631582</v>
      </c>
      <c r="K1068" s="99"/>
      <c r="L1068" s="71">
        <v>37</v>
      </c>
      <c r="M1068" s="71">
        <v>1</v>
      </c>
      <c r="N1068" s="71">
        <v>0</v>
      </c>
      <c r="O1068" s="71">
        <v>0</v>
      </c>
      <c r="P1068" s="71">
        <v>0</v>
      </c>
    </row>
    <row r="1069" spans="1:16" ht="15" x14ac:dyDescent="0.25">
      <c r="A1069" s="122" t="s">
        <v>400</v>
      </c>
      <c r="B1069" s="122" t="s">
        <v>528</v>
      </c>
      <c r="C1069" s="122" t="s">
        <v>425</v>
      </c>
      <c r="D1069" s="39" t="s">
        <v>94</v>
      </c>
      <c r="E1069" s="71" t="s">
        <v>534</v>
      </c>
      <c r="F1069" s="71" t="s">
        <v>58</v>
      </c>
      <c r="G1069" s="71">
        <v>102</v>
      </c>
      <c r="H1069" s="71">
        <f t="shared" si="48"/>
        <v>96</v>
      </c>
      <c r="I1069" s="99">
        <f t="shared" si="49"/>
        <v>6</v>
      </c>
      <c r="J1069" s="126">
        <f t="shared" si="50"/>
        <v>0.94117647058823528</v>
      </c>
      <c r="K1069" s="99"/>
      <c r="L1069" s="71">
        <v>96</v>
      </c>
      <c r="M1069" s="71">
        <v>0</v>
      </c>
      <c r="N1069" s="71">
        <v>5</v>
      </c>
      <c r="O1069" s="71">
        <v>1</v>
      </c>
      <c r="P1069" s="71">
        <v>0</v>
      </c>
    </row>
    <row r="1070" spans="1:16" ht="15" x14ac:dyDescent="0.25">
      <c r="A1070" s="122" t="s">
        <v>400</v>
      </c>
      <c r="B1070" s="122" t="s">
        <v>528</v>
      </c>
      <c r="C1070" s="122" t="s">
        <v>425</v>
      </c>
      <c r="D1070" s="39" t="s">
        <v>94</v>
      </c>
      <c r="E1070" s="71" t="s">
        <v>534</v>
      </c>
      <c r="F1070" s="71" t="s">
        <v>60</v>
      </c>
      <c r="G1070" s="71">
        <v>112</v>
      </c>
      <c r="H1070" s="71">
        <f t="shared" si="48"/>
        <v>108</v>
      </c>
      <c r="I1070" s="99">
        <f t="shared" si="49"/>
        <v>4</v>
      </c>
      <c r="J1070" s="126">
        <f t="shared" si="50"/>
        <v>0.9642857142857143</v>
      </c>
      <c r="K1070" s="99"/>
      <c r="L1070" s="71">
        <v>108</v>
      </c>
      <c r="M1070" s="71">
        <v>0</v>
      </c>
      <c r="N1070" s="71">
        <v>2</v>
      </c>
      <c r="O1070" s="71">
        <v>1</v>
      </c>
      <c r="P1070" s="71">
        <v>1</v>
      </c>
    </row>
    <row r="1071" spans="1:16" ht="15" x14ac:dyDescent="0.25">
      <c r="A1071" s="122" t="s">
        <v>400</v>
      </c>
      <c r="B1071" s="122" t="s">
        <v>528</v>
      </c>
      <c r="C1071" s="122" t="s">
        <v>425</v>
      </c>
      <c r="D1071" s="39" t="s">
        <v>197</v>
      </c>
      <c r="E1071" s="71" t="s">
        <v>535</v>
      </c>
      <c r="F1071" s="71" t="s">
        <v>71</v>
      </c>
      <c r="G1071" s="71">
        <v>14</v>
      </c>
      <c r="H1071" s="71">
        <f t="shared" si="48"/>
        <v>14</v>
      </c>
      <c r="I1071" s="99">
        <f t="shared" si="49"/>
        <v>0</v>
      </c>
      <c r="J1071" s="126">
        <f t="shared" si="50"/>
        <v>1</v>
      </c>
      <c r="K1071" s="99"/>
      <c r="L1071" s="71">
        <v>14</v>
      </c>
      <c r="M1071" s="71">
        <v>0</v>
      </c>
      <c r="N1071" s="71">
        <v>0</v>
      </c>
      <c r="O1071" s="71">
        <v>0</v>
      </c>
      <c r="P1071" s="71">
        <v>0</v>
      </c>
    </row>
    <row r="1072" spans="1:16" ht="15" x14ac:dyDescent="0.25">
      <c r="A1072" s="122" t="s">
        <v>400</v>
      </c>
      <c r="B1072" s="122" t="s">
        <v>528</v>
      </c>
      <c r="C1072" s="122" t="s">
        <v>425</v>
      </c>
      <c r="D1072" s="39" t="s">
        <v>197</v>
      </c>
      <c r="E1072" s="71" t="s">
        <v>535</v>
      </c>
      <c r="F1072" s="71" t="s">
        <v>56</v>
      </c>
      <c r="G1072" s="71">
        <v>9</v>
      </c>
      <c r="H1072" s="71">
        <f t="shared" si="48"/>
        <v>9</v>
      </c>
      <c r="I1072" s="99">
        <f t="shared" si="49"/>
        <v>0</v>
      </c>
      <c r="J1072" s="126">
        <f t="shared" si="50"/>
        <v>1</v>
      </c>
      <c r="K1072" s="99"/>
      <c r="L1072" s="71">
        <v>9</v>
      </c>
      <c r="M1072" s="71">
        <v>0</v>
      </c>
      <c r="N1072" s="71">
        <v>0</v>
      </c>
      <c r="O1072" s="71">
        <v>0</v>
      </c>
      <c r="P1072" s="71">
        <v>0</v>
      </c>
    </row>
    <row r="1073" spans="1:16" ht="15" x14ac:dyDescent="0.25">
      <c r="A1073" s="122" t="s">
        <v>400</v>
      </c>
      <c r="B1073" s="122" t="s">
        <v>528</v>
      </c>
      <c r="C1073" s="122" t="s">
        <v>425</v>
      </c>
      <c r="D1073" s="39" t="s">
        <v>197</v>
      </c>
      <c r="E1073" s="71" t="s">
        <v>535</v>
      </c>
      <c r="F1073" s="71" t="s">
        <v>57</v>
      </c>
      <c r="G1073" s="71">
        <v>250</v>
      </c>
      <c r="H1073" s="71">
        <f t="shared" si="48"/>
        <v>242</v>
      </c>
      <c r="I1073" s="99">
        <f t="shared" si="49"/>
        <v>8</v>
      </c>
      <c r="J1073" s="126">
        <f t="shared" si="50"/>
        <v>0.96799999999999997</v>
      </c>
      <c r="K1073" s="99"/>
      <c r="L1073" s="71">
        <v>242</v>
      </c>
      <c r="M1073" s="71">
        <v>4</v>
      </c>
      <c r="N1073" s="71">
        <v>3</v>
      </c>
      <c r="O1073" s="71">
        <v>1</v>
      </c>
      <c r="P1073" s="71">
        <v>0</v>
      </c>
    </row>
    <row r="1074" spans="1:16" ht="15" x14ac:dyDescent="0.25">
      <c r="A1074" s="122" t="s">
        <v>400</v>
      </c>
      <c r="B1074" s="122" t="s">
        <v>528</v>
      </c>
      <c r="C1074" s="122" t="s">
        <v>425</v>
      </c>
      <c r="D1074" s="39" t="s">
        <v>197</v>
      </c>
      <c r="E1074" s="71" t="s">
        <v>535</v>
      </c>
      <c r="F1074" s="71" t="s">
        <v>66</v>
      </c>
      <c r="G1074" s="71">
        <v>28</v>
      </c>
      <c r="H1074" s="71">
        <f t="shared" si="48"/>
        <v>27</v>
      </c>
      <c r="I1074" s="99">
        <f t="shared" si="49"/>
        <v>1</v>
      </c>
      <c r="J1074" s="126">
        <f t="shared" si="50"/>
        <v>0.9642857142857143</v>
      </c>
      <c r="K1074" s="99"/>
      <c r="L1074" s="71">
        <v>27</v>
      </c>
      <c r="M1074" s="71">
        <v>0</v>
      </c>
      <c r="N1074" s="71">
        <v>1</v>
      </c>
      <c r="O1074" s="71">
        <v>0</v>
      </c>
      <c r="P1074" s="71">
        <v>0</v>
      </c>
    </row>
    <row r="1075" spans="1:16" ht="15" x14ac:dyDescent="0.25">
      <c r="A1075" s="122" t="s">
        <v>400</v>
      </c>
      <c r="B1075" s="122" t="s">
        <v>528</v>
      </c>
      <c r="C1075" s="122" t="s">
        <v>425</v>
      </c>
      <c r="D1075" s="39" t="s">
        <v>197</v>
      </c>
      <c r="E1075" s="71" t="s">
        <v>535</v>
      </c>
      <c r="F1075" s="71" t="s">
        <v>54</v>
      </c>
      <c r="G1075" s="71">
        <v>167</v>
      </c>
      <c r="H1075" s="71">
        <f t="shared" si="48"/>
        <v>165</v>
      </c>
      <c r="I1075" s="99">
        <f t="shared" si="49"/>
        <v>2</v>
      </c>
      <c r="J1075" s="126">
        <f t="shared" si="50"/>
        <v>0.9880239520958084</v>
      </c>
      <c r="K1075" s="99"/>
      <c r="L1075" s="71">
        <v>165</v>
      </c>
      <c r="M1075" s="71">
        <v>0</v>
      </c>
      <c r="N1075" s="71">
        <v>0</v>
      </c>
      <c r="O1075" s="71">
        <v>1</v>
      </c>
      <c r="P1075" s="71">
        <v>1</v>
      </c>
    </row>
    <row r="1076" spans="1:16" ht="15" x14ac:dyDescent="0.25">
      <c r="A1076" s="122" t="s">
        <v>400</v>
      </c>
      <c r="B1076" s="122" t="s">
        <v>528</v>
      </c>
      <c r="C1076" s="122" t="s">
        <v>425</v>
      </c>
      <c r="D1076" s="39" t="s">
        <v>197</v>
      </c>
      <c r="E1076" s="71" t="s">
        <v>535</v>
      </c>
      <c r="F1076" s="71" t="s">
        <v>53</v>
      </c>
      <c r="G1076" s="71">
        <v>466</v>
      </c>
      <c r="H1076" s="71">
        <f t="shared" si="48"/>
        <v>451</v>
      </c>
      <c r="I1076" s="99">
        <f t="shared" si="49"/>
        <v>15</v>
      </c>
      <c r="J1076" s="126">
        <f t="shared" si="50"/>
        <v>0.96781115879828328</v>
      </c>
      <c r="K1076" s="99"/>
      <c r="L1076" s="71">
        <v>451</v>
      </c>
      <c r="M1076" s="71">
        <v>2</v>
      </c>
      <c r="N1076" s="71">
        <v>9</v>
      </c>
      <c r="O1076" s="71">
        <v>4</v>
      </c>
      <c r="P1076" s="71">
        <v>0</v>
      </c>
    </row>
    <row r="1077" spans="1:16" ht="15" x14ac:dyDescent="0.25">
      <c r="A1077" s="122" t="s">
        <v>400</v>
      </c>
      <c r="B1077" s="122" t="s">
        <v>528</v>
      </c>
      <c r="C1077" s="122" t="s">
        <v>425</v>
      </c>
      <c r="D1077" s="39" t="s">
        <v>197</v>
      </c>
      <c r="E1077" s="71" t="s">
        <v>535</v>
      </c>
      <c r="F1077" s="71" t="s">
        <v>67</v>
      </c>
      <c r="G1077" s="71">
        <v>99</v>
      </c>
      <c r="H1077" s="71">
        <f t="shared" si="48"/>
        <v>97</v>
      </c>
      <c r="I1077" s="99">
        <f t="shared" si="49"/>
        <v>2</v>
      </c>
      <c r="J1077" s="126">
        <f t="shared" si="50"/>
        <v>0.97979797979797978</v>
      </c>
      <c r="K1077" s="99"/>
      <c r="L1077" s="71">
        <v>97</v>
      </c>
      <c r="M1077" s="71">
        <v>1</v>
      </c>
      <c r="N1077" s="71">
        <v>1</v>
      </c>
      <c r="O1077" s="71">
        <v>0</v>
      </c>
      <c r="P1077" s="71">
        <v>0</v>
      </c>
    </row>
    <row r="1078" spans="1:16" ht="15" x14ac:dyDescent="0.25">
      <c r="A1078" s="122" t="s">
        <v>400</v>
      </c>
      <c r="B1078" s="122" t="s">
        <v>528</v>
      </c>
      <c r="C1078" s="122" t="s">
        <v>425</v>
      </c>
      <c r="D1078" s="39" t="s">
        <v>197</v>
      </c>
      <c r="E1078" s="71" t="s">
        <v>535</v>
      </c>
      <c r="F1078" s="71" t="s">
        <v>68</v>
      </c>
      <c r="G1078" s="71">
        <v>17</v>
      </c>
      <c r="H1078" s="71">
        <f t="shared" si="48"/>
        <v>17</v>
      </c>
      <c r="I1078" s="99">
        <f t="shared" si="49"/>
        <v>0</v>
      </c>
      <c r="J1078" s="126">
        <f t="shared" si="50"/>
        <v>1</v>
      </c>
      <c r="K1078" s="99"/>
      <c r="L1078" s="71">
        <v>17</v>
      </c>
      <c r="M1078" s="71">
        <v>0</v>
      </c>
      <c r="N1078" s="71">
        <v>0</v>
      </c>
      <c r="O1078" s="71">
        <v>0</v>
      </c>
      <c r="P1078" s="71">
        <v>0</v>
      </c>
    </row>
    <row r="1079" spans="1:16" ht="15" x14ac:dyDescent="0.25">
      <c r="A1079" s="122" t="s">
        <v>400</v>
      </c>
      <c r="B1079" s="122" t="s">
        <v>528</v>
      </c>
      <c r="C1079" s="122" t="s">
        <v>425</v>
      </c>
      <c r="D1079" s="39" t="s">
        <v>197</v>
      </c>
      <c r="E1079" s="71" t="s">
        <v>535</v>
      </c>
      <c r="F1079" s="71" t="s">
        <v>58</v>
      </c>
      <c r="G1079" s="71">
        <v>528</v>
      </c>
      <c r="H1079" s="71">
        <f t="shared" si="48"/>
        <v>515</v>
      </c>
      <c r="I1079" s="99">
        <f t="shared" si="49"/>
        <v>13</v>
      </c>
      <c r="J1079" s="126">
        <f t="shared" si="50"/>
        <v>0.97537878787878785</v>
      </c>
      <c r="K1079" s="99"/>
      <c r="L1079" s="71">
        <v>515</v>
      </c>
      <c r="M1079" s="71">
        <v>3</v>
      </c>
      <c r="N1079" s="71">
        <v>5</v>
      </c>
      <c r="O1079" s="71">
        <v>3</v>
      </c>
      <c r="P1079" s="71">
        <v>2</v>
      </c>
    </row>
    <row r="1080" spans="1:16" ht="15" x14ac:dyDescent="0.25">
      <c r="A1080" s="122" t="s">
        <v>400</v>
      </c>
      <c r="B1080" s="122" t="s">
        <v>528</v>
      </c>
      <c r="C1080" s="122" t="s">
        <v>425</v>
      </c>
      <c r="D1080" s="39" t="s">
        <v>197</v>
      </c>
      <c r="E1080" s="71" t="s">
        <v>535</v>
      </c>
      <c r="F1080" s="71" t="s">
        <v>59</v>
      </c>
      <c r="G1080" s="71">
        <v>7</v>
      </c>
      <c r="H1080" s="71">
        <f t="shared" si="48"/>
        <v>7</v>
      </c>
      <c r="I1080" s="99">
        <f t="shared" si="49"/>
        <v>0</v>
      </c>
      <c r="J1080" s="126">
        <f t="shared" si="50"/>
        <v>1</v>
      </c>
      <c r="K1080" s="99"/>
      <c r="L1080" s="71">
        <v>7</v>
      </c>
      <c r="M1080" s="71">
        <v>0</v>
      </c>
      <c r="N1080" s="71">
        <v>0</v>
      </c>
      <c r="O1080" s="71">
        <v>0</v>
      </c>
      <c r="P1080" s="71">
        <v>0</v>
      </c>
    </row>
    <row r="1081" spans="1:16" ht="15" x14ac:dyDescent="0.25">
      <c r="A1081" s="122" t="s">
        <v>400</v>
      </c>
      <c r="B1081" s="122" t="s">
        <v>528</v>
      </c>
      <c r="C1081" s="122" t="s">
        <v>425</v>
      </c>
      <c r="D1081" s="39" t="s">
        <v>197</v>
      </c>
      <c r="E1081" s="71" t="s">
        <v>535</v>
      </c>
      <c r="F1081" s="71" t="s">
        <v>60</v>
      </c>
      <c r="G1081" s="71">
        <v>259</v>
      </c>
      <c r="H1081" s="71">
        <f t="shared" si="48"/>
        <v>250</v>
      </c>
      <c r="I1081" s="99">
        <f t="shared" si="49"/>
        <v>9</v>
      </c>
      <c r="J1081" s="126">
        <f t="shared" si="50"/>
        <v>0.96525096525096521</v>
      </c>
      <c r="K1081" s="99"/>
      <c r="L1081" s="71">
        <v>250</v>
      </c>
      <c r="M1081" s="71">
        <v>3</v>
      </c>
      <c r="N1081" s="71">
        <v>5</v>
      </c>
      <c r="O1081" s="71">
        <v>0</v>
      </c>
      <c r="P1081" s="71">
        <v>1</v>
      </c>
    </row>
    <row r="1082" spans="1:16" ht="15" x14ac:dyDescent="0.25">
      <c r="A1082" s="122" t="s">
        <v>400</v>
      </c>
      <c r="B1082" s="122" t="s">
        <v>528</v>
      </c>
      <c r="C1082" s="122" t="s">
        <v>425</v>
      </c>
      <c r="D1082" s="39" t="s">
        <v>197</v>
      </c>
      <c r="E1082" s="71" t="s">
        <v>535</v>
      </c>
      <c r="F1082" s="71" t="s">
        <v>61</v>
      </c>
      <c r="G1082" s="71">
        <v>390</v>
      </c>
      <c r="H1082" s="71">
        <f t="shared" si="48"/>
        <v>375</v>
      </c>
      <c r="I1082" s="99">
        <f t="shared" si="49"/>
        <v>15</v>
      </c>
      <c r="J1082" s="126">
        <f t="shared" si="50"/>
        <v>0.96153846153846156</v>
      </c>
      <c r="K1082" s="99"/>
      <c r="L1082" s="71">
        <v>375</v>
      </c>
      <c r="M1082" s="71">
        <v>2</v>
      </c>
      <c r="N1082" s="71">
        <v>4</v>
      </c>
      <c r="O1082" s="71">
        <v>5</v>
      </c>
      <c r="P1082" s="71">
        <v>4</v>
      </c>
    </row>
    <row r="1083" spans="1:16" ht="15" x14ac:dyDescent="0.25">
      <c r="A1083" s="122" t="s">
        <v>400</v>
      </c>
      <c r="B1083" s="122" t="s">
        <v>528</v>
      </c>
      <c r="C1083" s="122" t="s">
        <v>425</v>
      </c>
      <c r="D1083" s="39" t="s">
        <v>130</v>
      </c>
      <c r="E1083" s="71" t="s">
        <v>536</v>
      </c>
      <c r="F1083" s="71" t="s">
        <v>71</v>
      </c>
      <c r="G1083" s="71">
        <v>29</v>
      </c>
      <c r="H1083" s="71">
        <f t="shared" si="48"/>
        <v>28</v>
      </c>
      <c r="I1083" s="99">
        <f t="shared" si="49"/>
        <v>1</v>
      </c>
      <c r="J1083" s="126">
        <f t="shared" si="50"/>
        <v>0.96551724137931039</v>
      </c>
      <c r="K1083" s="99"/>
      <c r="L1083" s="71">
        <v>28</v>
      </c>
      <c r="M1083" s="71">
        <v>0</v>
      </c>
      <c r="N1083" s="71">
        <v>1</v>
      </c>
      <c r="O1083" s="71">
        <v>0</v>
      </c>
      <c r="P1083" s="71">
        <v>0</v>
      </c>
    </row>
    <row r="1084" spans="1:16" ht="15" x14ac:dyDescent="0.25">
      <c r="A1084" s="122" t="s">
        <v>400</v>
      </c>
      <c r="B1084" s="122" t="s">
        <v>528</v>
      </c>
      <c r="C1084" s="122" t="s">
        <v>425</v>
      </c>
      <c r="D1084" s="39" t="s">
        <v>130</v>
      </c>
      <c r="E1084" s="71" t="s">
        <v>536</v>
      </c>
      <c r="F1084" s="71" t="s">
        <v>65</v>
      </c>
      <c r="G1084" s="71">
        <v>620</v>
      </c>
      <c r="H1084" s="71">
        <f t="shared" si="48"/>
        <v>612</v>
      </c>
      <c r="I1084" s="99">
        <f t="shared" si="49"/>
        <v>8</v>
      </c>
      <c r="J1084" s="126">
        <f t="shared" si="50"/>
        <v>0.98709677419354835</v>
      </c>
      <c r="K1084" s="99"/>
      <c r="L1084" s="71">
        <v>612</v>
      </c>
      <c r="M1084" s="71">
        <v>2</v>
      </c>
      <c r="N1084" s="71">
        <v>6</v>
      </c>
      <c r="O1084" s="71">
        <v>0</v>
      </c>
      <c r="P1084" s="71">
        <v>0</v>
      </c>
    </row>
    <row r="1085" spans="1:16" ht="15" x14ac:dyDescent="0.25">
      <c r="A1085" s="122" t="s">
        <v>400</v>
      </c>
      <c r="B1085" s="122" t="s">
        <v>528</v>
      </c>
      <c r="C1085" s="122" t="s">
        <v>425</v>
      </c>
      <c r="D1085" s="39" t="s">
        <v>130</v>
      </c>
      <c r="E1085" s="71" t="s">
        <v>536</v>
      </c>
      <c r="F1085" s="71" t="s">
        <v>56</v>
      </c>
      <c r="G1085" s="71">
        <v>7</v>
      </c>
      <c r="H1085" s="71">
        <f t="shared" si="48"/>
        <v>7</v>
      </c>
      <c r="I1085" s="99">
        <f t="shared" si="49"/>
        <v>0</v>
      </c>
      <c r="J1085" s="126">
        <f t="shared" si="50"/>
        <v>1</v>
      </c>
      <c r="K1085" s="99"/>
      <c r="L1085" s="71">
        <v>7</v>
      </c>
      <c r="M1085" s="71">
        <v>0</v>
      </c>
      <c r="N1085" s="71">
        <v>0</v>
      </c>
      <c r="O1085" s="71">
        <v>0</v>
      </c>
      <c r="P1085" s="71">
        <v>0</v>
      </c>
    </row>
    <row r="1086" spans="1:16" ht="15" x14ac:dyDescent="0.25">
      <c r="A1086" s="122" t="s">
        <v>400</v>
      </c>
      <c r="B1086" s="122" t="s">
        <v>528</v>
      </c>
      <c r="C1086" s="122" t="s">
        <v>425</v>
      </c>
      <c r="D1086" s="39" t="s">
        <v>130</v>
      </c>
      <c r="E1086" s="71" t="s">
        <v>536</v>
      </c>
      <c r="F1086" s="71" t="s">
        <v>57</v>
      </c>
      <c r="G1086" s="71">
        <v>289</v>
      </c>
      <c r="H1086" s="71">
        <f t="shared" si="48"/>
        <v>272</v>
      </c>
      <c r="I1086" s="99">
        <f t="shared" si="49"/>
        <v>17</v>
      </c>
      <c r="J1086" s="126">
        <f t="shared" si="50"/>
        <v>0.94117647058823528</v>
      </c>
      <c r="K1086" s="99"/>
      <c r="L1086" s="71">
        <v>272</v>
      </c>
      <c r="M1086" s="71">
        <v>2</v>
      </c>
      <c r="N1086" s="71">
        <v>13</v>
      </c>
      <c r="O1086" s="71">
        <v>1</v>
      </c>
      <c r="P1086" s="71">
        <v>1</v>
      </c>
    </row>
    <row r="1087" spans="1:16" ht="15" x14ac:dyDescent="0.25">
      <c r="A1087" s="122" t="s">
        <v>400</v>
      </c>
      <c r="B1087" s="122" t="s">
        <v>528</v>
      </c>
      <c r="C1087" s="122" t="s">
        <v>425</v>
      </c>
      <c r="D1087" s="39" t="s">
        <v>130</v>
      </c>
      <c r="E1087" s="71" t="s">
        <v>536</v>
      </c>
      <c r="F1087" s="71" t="s">
        <v>66</v>
      </c>
      <c r="G1087" s="71">
        <v>33</v>
      </c>
      <c r="H1087" s="71">
        <f t="shared" si="48"/>
        <v>31</v>
      </c>
      <c r="I1087" s="99">
        <f t="shared" si="49"/>
        <v>2</v>
      </c>
      <c r="J1087" s="126">
        <f t="shared" si="50"/>
        <v>0.93939393939393945</v>
      </c>
      <c r="K1087" s="99"/>
      <c r="L1087" s="71">
        <v>31</v>
      </c>
      <c r="M1087" s="71">
        <v>1</v>
      </c>
      <c r="N1087" s="71">
        <v>0</v>
      </c>
      <c r="O1087" s="71">
        <v>1</v>
      </c>
      <c r="P1087" s="71">
        <v>0</v>
      </c>
    </row>
    <row r="1088" spans="1:16" ht="15" x14ac:dyDescent="0.25">
      <c r="A1088" s="122" t="s">
        <v>400</v>
      </c>
      <c r="B1088" s="122" t="s">
        <v>528</v>
      </c>
      <c r="C1088" s="122" t="s">
        <v>425</v>
      </c>
      <c r="D1088" s="39" t="s">
        <v>130</v>
      </c>
      <c r="E1088" s="71" t="s">
        <v>536</v>
      </c>
      <c r="F1088" s="71" t="s">
        <v>54</v>
      </c>
      <c r="G1088" s="71">
        <v>423</v>
      </c>
      <c r="H1088" s="71">
        <f t="shared" si="48"/>
        <v>411</v>
      </c>
      <c r="I1088" s="99">
        <f t="shared" si="49"/>
        <v>12</v>
      </c>
      <c r="J1088" s="126">
        <f t="shared" si="50"/>
        <v>0.97163120567375882</v>
      </c>
      <c r="K1088" s="99"/>
      <c r="L1088" s="71">
        <v>411</v>
      </c>
      <c r="M1088" s="71">
        <v>6</v>
      </c>
      <c r="N1088" s="71">
        <v>4</v>
      </c>
      <c r="O1088" s="71">
        <v>0</v>
      </c>
      <c r="P1088" s="71">
        <v>2</v>
      </c>
    </row>
    <row r="1089" spans="1:16" ht="15" x14ac:dyDescent="0.25">
      <c r="A1089" s="122" t="s">
        <v>400</v>
      </c>
      <c r="B1089" s="122" t="s">
        <v>528</v>
      </c>
      <c r="C1089" s="122" t="s">
        <v>425</v>
      </c>
      <c r="D1089" s="39" t="s">
        <v>130</v>
      </c>
      <c r="E1089" s="71" t="s">
        <v>536</v>
      </c>
      <c r="F1089" s="71" t="s">
        <v>53</v>
      </c>
      <c r="G1089" s="71">
        <v>354</v>
      </c>
      <c r="H1089" s="71">
        <f t="shared" si="48"/>
        <v>337</v>
      </c>
      <c r="I1089" s="99">
        <f t="shared" si="49"/>
        <v>17</v>
      </c>
      <c r="J1089" s="126">
        <f t="shared" si="50"/>
        <v>0.95197740112994356</v>
      </c>
      <c r="K1089" s="99"/>
      <c r="L1089" s="71">
        <v>337</v>
      </c>
      <c r="M1089" s="71">
        <v>9</v>
      </c>
      <c r="N1089" s="71">
        <v>4</v>
      </c>
      <c r="O1089" s="71">
        <v>4</v>
      </c>
      <c r="P1089" s="71">
        <v>0</v>
      </c>
    </row>
    <row r="1090" spans="1:16" ht="15" x14ac:dyDescent="0.25">
      <c r="A1090" s="122" t="s">
        <v>400</v>
      </c>
      <c r="B1090" s="122" t="s">
        <v>528</v>
      </c>
      <c r="C1090" s="122" t="s">
        <v>425</v>
      </c>
      <c r="D1090" s="39" t="s">
        <v>130</v>
      </c>
      <c r="E1090" s="71" t="s">
        <v>536</v>
      </c>
      <c r="F1090" s="71" t="s">
        <v>67</v>
      </c>
      <c r="G1090" s="71">
        <v>83</v>
      </c>
      <c r="H1090" s="71">
        <f t="shared" si="48"/>
        <v>82</v>
      </c>
      <c r="I1090" s="99">
        <f t="shared" si="49"/>
        <v>1</v>
      </c>
      <c r="J1090" s="126">
        <f t="shared" si="50"/>
        <v>0.98795180722891562</v>
      </c>
      <c r="K1090" s="99"/>
      <c r="L1090" s="71">
        <v>82</v>
      </c>
      <c r="M1090" s="71">
        <v>1</v>
      </c>
      <c r="N1090" s="71">
        <v>0</v>
      </c>
      <c r="O1090" s="71">
        <v>0</v>
      </c>
      <c r="P1090" s="71">
        <v>0</v>
      </c>
    </row>
    <row r="1091" spans="1:16" ht="15" x14ac:dyDescent="0.25">
      <c r="A1091" s="122" t="s">
        <v>400</v>
      </c>
      <c r="B1091" s="122" t="s">
        <v>528</v>
      </c>
      <c r="C1091" s="122" t="s">
        <v>425</v>
      </c>
      <c r="D1091" s="39" t="s">
        <v>130</v>
      </c>
      <c r="E1091" s="71" t="s">
        <v>536</v>
      </c>
      <c r="F1091" s="71" t="s">
        <v>58</v>
      </c>
      <c r="G1091" s="71">
        <v>598</v>
      </c>
      <c r="H1091" s="71">
        <f t="shared" si="48"/>
        <v>541</v>
      </c>
      <c r="I1091" s="99">
        <f t="shared" si="49"/>
        <v>57</v>
      </c>
      <c r="J1091" s="126">
        <f t="shared" si="50"/>
        <v>0.90468227424749159</v>
      </c>
      <c r="K1091" s="99"/>
      <c r="L1091" s="71">
        <v>541</v>
      </c>
      <c r="M1091" s="71">
        <v>20</v>
      </c>
      <c r="N1091" s="71">
        <v>19</v>
      </c>
      <c r="O1091" s="71">
        <v>10</v>
      </c>
      <c r="P1091" s="71">
        <v>8</v>
      </c>
    </row>
    <row r="1092" spans="1:16" ht="15" x14ac:dyDescent="0.25">
      <c r="A1092" s="122" t="s">
        <v>400</v>
      </c>
      <c r="B1092" s="122" t="s">
        <v>528</v>
      </c>
      <c r="C1092" s="122" t="s">
        <v>425</v>
      </c>
      <c r="D1092" s="39" t="s">
        <v>130</v>
      </c>
      <c r="E1092" s="71" t="s">
        <v>536</v>
      </c>
      <c r="F1092" s="71" t="s">
        <v>59</v>
      </c>
      <c r="G1092" s="71">
        <v>38</v>
      </c>
      <c r="H1092" s="71">
        <f t="shared" si="48"/>
        <v>37</v>
      </c>
      <c r="I1092" s="99">
        <f t="shared" si="49"/>
        <v>1</v>
      </c>
      <c r="J1092" s="126">
        <f t="shared" si="50"/>
        <v>0.97368421052631582</v>
      </c>
      <c r="K1092" s="99"/>
      <c r="L1092" s="71">
        <v>37</v>
      </c>
      <c r="M1092" s="71">
        <v>1</v>
      </c>
      <c r="N1092" s="71">
        <v>0</v>
      </c>
      <c r="O1092" s="71">
        <v>0</v>
      </c>
      <c r="P1092" s="71">
        <v>0</v>
      </c>
    </row>
    <row r="1093" spans="1:16" ht="15" x14ac:dyDescent="0.25">
      <c r="A1093" s="122" t="s">
        <v>400</v>
      </c>
      <c r="B1093" s="122" t="s">
        <v>528</v>
      </c>
      <c r="C1093" s="122" t="s">
        <v>425</v>
      </c>
      <c r="D1093" s="39" t="s">
        <v>130</v>
      </c>
      <c r="E1093" s="71" t="s">
        <v>536</v>
      </c>
      <c r="F1093" s="71" t="s">
        <v>60</v>
      </c>
      <c r="G1093" s="71">
        <v>191</v>
      </c>
      <c r="H1093" s="71">
        <f t="shared" si="48"/>
        <v>179</v>
      </c>
      <c r="I1093" s="99">
        <f t="shared" si="49"/>
        <v>12</v>
      </c>
      <c r="J1093" s="126">
        <f t="shared" si="50"/>
        <v>0.93717277486910999</v>
      </c>
      <c r="K1093" s="99"/>
      <c r="L1093" s="71">
        <v>179</v>
      </c>
      <c r="M1093" s="71">
        <v>4</v>
      </c>
      <c r="N1093" s="71">
        <v>6</v>
      </c>
      <c r="O1093" s="71">
        <v>1</v>
      </c>
      <c r="P1093" s="71">
        <v>1</v>
      </c>
    </row>
    <row r="1094" spans="1:16" ht="15" x14ac:dyDescent="0.25">
      <c r="A1094" s="122" t="s">
        <v>400</v>
      </c>
      <c r="B1094" s="122" t="s">
        <v>528</v>
      </c>
      <c r="C1094" s="122" t="s">
        <v>425</v>
      </c>
      <c r="D1094" s="39" t="s">
        <v>130</v>
      </c>
      <c r="E1094" s="71" t="s">
        <v>536</v>
      </c>
      <c r="F1094" s="71" t="s">
        <v>61</v>
      </c>
      <c r="G1094" s="71">
        <v>453</v>
      </c>
      <c r="H1094" s="71">
        <f t="shared" si="48"/>
        <v>439</v>
      </c>
      <c r="I1094" s="99">
        <f t="shared" si="49"/>
        <v>14</v>
      </c>
      <c r="J1094" s="126">
        <f t="shared" si="50"/>
        <v>0.9690949227373068</v>
      </c>
      <c r="K1094" s="99"/>
      <c r="L1094" s="71">
        <v>439</v>
      </c>
      <c r="M1094" s="71">
        <v>5</v>
      </c>
      <c r="N1094" s="71">
        <v>7</v>
      </c>
      <c r="O1094" s="71">
        <v>1</v>
      </c>
      <c r="P1094" s="71">
        <v>1</v>
      </c>
    </row>
    <row r="1095" spans="1:16" ht="15" x14ac:dyDescent="0.25">
      <c r="A1095" s="122" t="s">
        <v>400</v>
      </c>
      <c r="B1095" s="122" t="s">
        <v>528</v>
      </c>
      <c r="C1095" s="122" t="s">
        <v>425</v>
      </c>
      <c r="D1095" s="39" t="s">
        <v>176</v>
      </c>
      <c r="E1095" s="71" t="s">
        <v>537</v>
      </c>
      <c r="F1095" s="71" t="s">
        <v>71</v>
      </c>
      <c r="G1095" s="71">
        <v>10</v>
      </c>
      <c r="H1095" s="71">
        <f t="shared" si="48"/>
        <v>9</v>
      </c>
      <c r="I1095" s="99">
        <f t="shared" si="49"/>
        <v>1</v>
      </c>
      <c r="J1095" s="126">
        <f t="shared" si="50"/>
        <v>0.9</v>
      </c>
      <c r="K1095" s="99"/>
      <c r="L1095" s="71">
        <v>9</v>
      </c>
      <c r="M1095" s="71">
        <v>0</v>
      </c>
      <c r="N1095" s="71">
        <v>0</v>
      </c>
      <c r="O1095" s="71">
        <v>1</v>
      </c>
      <c r="P1095" s="71">
        <v>0</v>
      </c>
    </row>
    <row r="1096" spans="1:16" ht="15" x14ac:dyDescent="0.25">
      <c r="A1096" s="122" t="s">
        <v>400</v>
      </c>
      <c r="B1096" s="122" t="s">
        <v>528</v>
      </c>
      <c r="C1096" s="122" t="s">
        <v>425</v>
      </c>
      <c r="D1096" s="39" t="s">
        <v>176</v>
      </c>
      <c r="E1096" s="71" t="s">
        <v>537</v>
      </c>
      <c r="F1096" s="71" t="s">
        <v>65</v>
      </c>
      <c r="G1096" s="71">
        <v>328</v>
      </c>
      <c r="H1096" s="71">
        <f t="shared" ref="H1096:H1159" si="51">L1096</f>
        <v>326</v>
      </c>
      <c r="I1096" s="99">
        <f t="shared" ref="I1096:I1159" si="52">SUM(M1096:P1096)</f>
        <v>2</v>
      </c>
      <c r="J1096" s="126">
        <f t="shared" ref="J1096:J1159" si="53">H1096/G1096</f>
        <v>0.99390243902439024</v>
      </c>
      <c r="K1096" s="99"/>
      <c r="L1096" s="71">
        <v>326</v>
      </c>
      <c r="M1096" s="71">
        <v>0</v>
      </c>
      <c r="N1096" s="71">
        <v>0</v>
      </c>
      <c r="O1096" s="71">
        <v>1</v>
      </c>
      <c r="P1096" s="71">
        <v>1</v>
      </c>
    </row>
    <row r="1097" spans="1:16" ht="15" x14ac:dyDescent="0.25">
      <c r="A1097" s="122" t="s">
        <v>400</v>
      </c>
      <c r="B1097" s="122" t="s">
        <v>528</v>
      </c>
      <c r="C1097" s="122" t="s">
        <v>425</v>
      </c>
      <c r="D1097" s="39" t="s">
        <v>176</v>
      </c>
      <c r="E1097" s="71" t="s">
        <v>537</v>
      </c>
      <c r="F1097" s="71" t="s">
        <v>56</v>
      </c>
      <c r="G1097" s="71">
        <v>4</v>
      </c>
      <c r="H1097" s="71">
        <f t="shared" si="51"/>
        <v>4</v>
      </c>
      <c r="I1097" s="99">
        <f t="shared" si="52"/>
        <v>0</v>
      </c>
      <c r="J1097" s="126">
        <f t="shared" si="53"/>
        <v>1</v>
      </c>
      <c r="K1097" s="99"/>
      <c r="L1097" s="71">
        <v>4</v>
      </c>
      <c r="M1097" s="71">
        <v>0</v>
      </c>
      <c r="N1097" s="71">
        <v>0</v>
      </c>
      <c r="O1097" s="71">
        <v>0</v>
      </c>
      <c r="P1097" s="71">
        <v>0</v>
      </c>
    </row>
    <row r="1098" spans="1:16" ht="15" x14ac:dyDescent="0.25">
      <c r="A1098" s="122" t="s">
        <v>400</v>
      </c>
      <c r="B1098" s="122" t="s">
        <v>528</v>
      </c>
      <c r="C1098" s="122" t="s">
        <v>425</v>
      </c>
      <c r="D1098" s="39" t="s">
        <v>176</v>
      </c>
      <c r="E1098" s="71" t="s">
        <v>537</v>
      </c>
      <c r="F1098" s="71" t="s">
        <v>57</v>
      </c>
      <c r="G1098" s="71">
        <v>89</v>
      </c>
      <c r="H1098" s="71">
        <f t="shared" si="51"/>
        <v>89</v>
      </c>
      <c r="I1098" s="99">
        <f t="shared" si="52"/>
        <v>0</v>
      </c>
      <c r="J1098" s="126">
        <f t="shared" si="53"/>
        <v>1</v>
      </c>
      <c r="K1098" s="99"/>
      <c r="L1098" s="71">
        <v>89</v>
      </c>
      <c r="M1098" s="71">
        <v>0</v>
      </c>
      <c r="N1098" s="71">
        <v>0</v>
      </c>
      <c r="O1098" s="71">
        <v>0</v>
      </c>
      <c r="P1098" s="71">
        <v>0</v>
      </c>
    </row>
    <row r="1099" spans="1:16" ht="15" x14ac:dyDescent="0.25">
      <c r="A1099" s="122" t="s">
        <v>400</v>
      </c>
      <c r="B1099" s="122" t="s">
        <v>528</v>
      </c>
      <c r="C1099" s="122" t="s">
        <v>425</v>
      </c>
      <c r="D1099" s="39" t="s">
        <v>176</v>
      </c>
      <c r="E1099" s="71" t="s">
        <v>537</v>
      </c>
      <c r="F1099" s="71" t="s">
        <v>66</v>
      </c>
      <c r="G1099" s="71">
        <v>23</v>
      </c>
      <c r="H1099" s="71">
        <f t="shared" si="51"/>
        <v>23</v>
      </c>
      <c r="I1099" s="99">
        <f t="shared" si="52"/>
        <v>0</v>
      </c>
      <c r="J1099" s="126">
        <f t="shared" si="53"/>
        <v>1</v>
      </c>
      <c r="K1099" s="99"/>
      <c r="L1099" s="71">
        <v>23</v>
      </c>
      <c r="M1099" s="71">
        <v>0</v>
      </c>
      <c r="N1099" s="71">
        <v>0</v>
      </c>
      <c r="O1099" s="71">
        <v>0</v>
      </c>
      <c r="P1099" s="71">
        <v>0</v>
      </c>
    </row>
    <row r="1100" spans="1:16" ht="15" x14ac:dyDescent="0.25">
      <c r="A1100" s="122" t="s">
        <v>400</v>
      </c>
      <c r="B1100" s="122" t="s">
        <v>528</v>
      </c>
      <c r="C1100" s="122" t="s">
        <v>425</v>
      </c>
      <c r="D1100" s="39" t="s">
        <v>176</v>
      </c>
      <c r="E1100" s="71" t="s">
        <v>537</v>
      </c>
      <c r="F1100" s="71" t="s">
        <v>54</v>
      </c>
      <c r="G1100" s="71">
        <v>130</v>
      </c>
      <c r="H1100" s="71">
        <f t="shared" si="51"/>
        <v>126</v>
      </c>
      <c r="I1100" s="99">
        <f t="shared" si="52"/>
        <v>4</v>
      </c>
      <c r="J1100" s="126">
        <f t="shared" si="53"/>
        <v>0.96923076923076923</v>
      </c>
      <c r="K1100" s="99"/>
      <c r="L1100" s="71">
        <v>126</v>
      </c>
      <c r="M1100" s="71">
        <v>2</v>
      </c>
      <c r="N1100" s="71">
        <v>1</v>
      </c>
      <c r="O1100" s="71">
        <v>0</v>
      </c>
      <c r="P1100" s="71">
        <v>1</v>
      </c>
    </row>
    <row r="1101" spans="1:16" ht="15" x14ac:dyDescent="0.25">
      <c r="A1101" s="122" t="s">
        <v>400</v>
      </c>
      <c r="B1101" s="122" t="s">
        <v>528</v>
      </c>
      <c r="C1101" s="122" t="s">
        <v>425</v>
      </c>
      <c r="D1101" s="39" t="s">
        <v>176</v>
      </c>
      <c r="E1101" s="71" t="s">
        <v>537</v>
      </c>
      <c r="F1101" s="71" t="s">
        <v>53</v>
      </c>
      <c r="G1101" s="71">
        <v>171</v>
      </c>
      <c r="H1101" s="71">
        <f t="shared" si="51"/>
        <v>169</v>
      </c>
      <c r="I1101" s="99">
        <f t="shared" si="52"/>
        <v>2</v>
      </c>
      <c r="J1101" s="126">
        <f t="shared" si="53"/>
        <v>0.98830409356725146</v>
      </c>
      <c r="K1101" s="99"/>
      <c r="L1101" s="71">
        <v>169</v>
      </c>
      <c r="M1101" s="71">
        <v>2</v>
      </c>
      <c r="N1101" s="71">
        <v>0</v>
      </c>
      <c r="O1101" s="71">
        <v>0</v>
      </c>
      <c r="P1101" s="71">
        <v>0</v>
      </c>
    </row>
    <row r="1102" spans="1:16" ht="15" x14ac:dyDescent="0.25">
      <c r="A1102" s="122" t="s">
        <v>400</v>
      </c>
      <c r="B1102" s="122" t="s">
        <v>528</v>
      </c>
      <c r="C1102" s="122" t="s">
        <v>425</v>
      </c>
      <c r="D1102" s="39" t="s">
        <v>176</v>
      </c>
      <c r="E1102" s="71" t="s">
        <v>537</v>
      </c>
      <c r="F1102" s="71" t="s">
        <v>67</v>
      </c>
      <c r="G1102" s="71">
        <v>55</v>
      </c>
      <c r="H1102" s="71">
        <f t="shared" si="51"/>
        <v>55</v>
      </c>
      <c r="I1102" s="99">
        <f t="shared" si="52"/>
        <v>0</v>
      </c>
      <c r="J1102" s="126">
        <f t="shared" si="53"/>
        <v>1</v>
      </c>
      <c r="K1102" s="99"/>
      <c r="L1102" s="71">
        <v>55</v>
      </c>
      <c r="M1102" s="71">
        <v>0</v>
      </c>
      <c r="N1102" s="71">
        <v>0</v>
      </c>
      <c r="O1102" s="71">
        <v>0</v>
      </c>
      <c r="P1102" s="71">
        <v>0</v>
      </c>
    </row>
    <row r="1103" spans="1:16" ht="15" x14ac:dyDescent="0.25">
      <c r="A1103" s="122" t="s">
        <v>400</v>
      </c>
      <c r="B1103" s="122" t="s">
        <v>528</v>
      </c>
      <c r="C1103" s="122" t="s">
        <v>425</v>
      </c>
      <c r="D1103" s="39" t="s">
        <v>176</v>
      </c>
      <c r="E1103" s="71" t="s">
        <v>537</v>
      </c>
      <c r="F1103" s="71" t="s">
        <v>58</v>
      </c>
      <c r="G1103" s="71">
        <v>223</v>
      </c>
      <c r="H1103" s="71">
        <f t="shared" si="51"/>
        <v>208</v>
      </c>
      <c r="I1103" s="99">
        <f t="shared" si="52"/>
        <v>15</v>
      </c>
      <c r="J1103" s="126">
        <f t="shared" si="53"/>
        <v>0.93273542600896864</v>
      </c>
      <c r="K1103" s="99"/>
      <c r="L1103" s="71">
        <v>208</v>
      </c>
      <c r="M1103" s="71">
        <v>3</v>
      </c>
      <c r="N1103" s="71">
        <v>8</v>
      </c>
      <c r="O1103" s="71">
        <v>3</v>
      </c>
      <c r="P1103" s="71">
        <v>1</v>
      </c>
    </row>
    <row r="1104" spans="1:16" ht="15" x14ac:dyDescent="0.25">
      <c r="A1104" s="122" t="s">
        <v>400</v>
      </c>
      <c r="B1104" s="122" t="s">
        <v>528</v>
      </c>
      <c r="C1104" s="122" t="s">
        <v>425</v>
      </c>
      <c r="D1104" s="39" t="s">
        <v>176</v>
      </c>
      <c r="E1104" s="71" t="s">
        <v>537</v>
      </c>
      <c r="F1104" s="71" t="s">
        <v>59</v>
      </c>
      <c r="G1104" s="71">
        <v>8</v>
      </c>
      <c r="H1104" s="71">
        <f t="shared" si="51"/>
        <v>7</v>
      </c>
      <c r="I1104" s="99">
        <f t="shared" si="52"/>
        <v>1</v>
      </c>
      <c r="J1104" s="126">
        <f t="shared" si="53"/>
        <v>0.875</v>
      </c>
      <c r="K1104" s="99"/>
      <c r="L1104" s="71">
        <v>7</v>
      </c>
      <c r="M1104" s="71">
        <v>0</v>
      </c>
      <c r="N1104" s="71">
        <v>1</v>
      </c>
      <c r="O1104" s="71">
        <v>0</v>
      </c>
      <c r="P1104" s="71">
        <v>0</v>
      </c>
    </row>
    <row r="1105" spans="1:16" ht="15" x14ac:dyDescent="0.25">
      <c r="A1105" s="122" t="s">
        <v>400</v>
      </c>
      <c r="B1105" s="122" t="s">
        <v>528</v>
      </c>
      <c r="C1105" s="122" t="s">
        <v>425</v>
      </c>
      <c r="D1105" s="39" t="s">
        <v>176</v>
      </c>
      <c r="E1105" s="71" t="s">
        <v>537</v>
      </c>
      <c r="F1105" s="71" t="s">
        <v>60</v>
      </c>
      <c r="G1105" s="71">
        <v>129</v>
      </c>
      <c r="H1105" s="71">
        <f t="shared" si="51"/>
        <v>122</v>
      </c>
      <c r="I1105" s="99">
        <f t="shared" si="52"/>
        <v>7</v>
      </c>
      <c r="J1105" s="126">
        <f t="shared" si="53"/>
        <v>0.94573643410852715</v>
      </c>
      <c r="K1105" s="99"/>
      <c r="L1105" s="71">
        <v>122</v>
      </c>
      <c r="M1105" s="71">
        <v>2</v>
      </c>
      <c r="N1105" s="71">
        <v>1</v>
      </c>
      <c r="O1105" s="71">
        <v>4</v>
      </c>
      <c r="P1105" s="71">
        <v>0</v>
      </c>
    </row>
    <row r="1106" spans="1:16" ht="15" x14ac:dyDescent="0.25">
      <c r="A1106" s="122" t="s">
        <v>400</v>
      </c>
      <c r="B1106" s="122" t="s">
        <v>528</v>
      </c>
      <c r="C1106" s="122" t="s">
        <v>425</v>
      </c>
      <c r="D1106" s="39" t="s">
        <v>176</v>
      </c>
      <c r="E1106" s="71" t="s">
        <v>537</v>
      </c>
      <c r="F1106" s="71" t="s">
        <v>61</v>
      </c>
      <c r="G1106" s="71">
        <v>203</v>
      </c>
      <c r="H1106" s="71">
        <f t="shared" si="51"/>
        <v>195</v>
      </c>
      <c r="I1106" s="99">
        <f t="shared" si="52"/>
        <v>8</v>
      </c>
      <c r="J1106" s="126">
        <f t="shared" si="53"/>
        <v>0.96059113300492616</v>
      </c>
      <c r="K1106" s="99"/>
      <c r="L1106" s="71">
        <v>195</v>
      </c>
      <c r="M1106" s="71">
        <v>4</v>
      </c>
      <c r="N1106" s="71">
        <v>4</v>
      </c>
      <c r="O1106" s="71">
        <v>0</v>
      </c>
      <c r="P1106" s="71">
        <v>0</v>
      </c>
    </row>
    <row r="1107" spans="1:16" ht="15" x14ac:dyDescent="0.25">
      <c r="A1107" s="122" t="s">
        <v>400</v>
      </c>
      <c r="B1107" s="122" t="s">
        <v>528</v>
      </c>
      <c r="C1107" s="122" t="s">
        <v>425</v>
      </c>
      <c r="D1107" s="39" t="s">
        <v>225</v>
      </c>
      <c r="E1107" s="71" t="s">
        <v>538</v>
      </c>
      <c r="F1107" s="71" t="s">
        <v>74</v>
      </c>
      <c r="G1107" s="71">
        <v>1</v>
      </c>
      <c r="H1107" s="71">
        <f t="shared" si="51"/>
        <v>1</v>
      </c>
      <c r="I1107" s="99">
        <f t="shared" si="52"/>
        <v>0</v>
      </c>
      <c r="J1107" s="126">
        <f t="shared" si="53"/>
        <v>1</v>
      </c>
      <c r="K1107" s="99"/>
      <c r="L1107" s="71">
        <v>1</v>
      </c>
      <c r="M1107" s="71">
        <v>0</v>
      </c>
      <c r="N1107" s="71">
        <v>0</v>
      </c>
      <c r="O1107" s="71">
        <v>0</v>
      </c>
      <c r="P1107" s="71">
        <v>0</v>
      </c>
    </row>
    <row r="1108" spans="1:16" ht="15" x14ac:dyDescent="0.25">
      <c r="A1108" s="122" t="s">
        <v>400</v>
      </c>
      <c r="B1108" s="122" t="s">
        <v>528</v>
      </c>
      <c r="C1108" s="122" t="s">
        <v>425</v>
      </c>
      <c r="D1108" s="39" t="s">
        <v>225</v>
      </c>
      <c r="E1108" s="71" t="s">
        <v>538</v>
      </c>
      <c r="F1108" s="71" t="s">
        <v>71</v>
      </c>
      <c r="G1108" s="71">
        <v>36</v>
      </c>
      <c r="H1108" s="71">
        <f t="shared" si="51"/>
        <v>34</v>
      </c>
      <c r="I1108" s="99">
        <f t="shared" si="52"/>
        <v>2</v>
      </c>
      <c r="J1108" s="126">
        <f t="shared" si="53"/>
        <v>0.94444444444444442</v>
      </c>
      <c r="K1108" s="99"/>
      <c r="L1108" s="71">
        <v>34</v>
      </c>
      <c r="M1108" s="71">
        <v>0</v>
      </c>
      <c r="N1108" s="71">
        <v>1</v>
      </c>
      <c r="O1108" s="71">
        <v>1</v>
      </c>
      <c r="P1108" s="71">
        <v>0</v>
      </c>
    </row>
    <row r="1109" spans="1:16" ht="15" x14ac:dyDescent="0.25">
      <c r="A1109" s="122" t="s">
        <v>400</v>
      </c>
      <c r="B1109" s="122" t="s">
        <v>528</v>
      </c>
      <c r="C1109" s="122" t="s">
        <v>425</v>
      </c>
      <c r="D1109" s="39" t="s">
        <v>225</v>
      </c>
      <c r="E1109" s="71" t="s">
        <v>538</v>
      </c>
      <c r="F1109" s="71" t="s">
        <v>65</v>
      </c>
      <c r="G1109" s="71">
        <v>615</v>
      </c>
      <c r="H1109" s="71">
        <f t="shared" si="51"/>
        <v>598</v>
      </c>
      <c r="I1109" s="99">
        <f t="shared" si="52"/>
        <v>17</v>
      </c>
      <c r="J1109" s="126">
        <f t="shared" si="53"/>
        <v>0.97235772357723582</v>
      </c>
      <c r="K1109" s="99"/>
      <c r="L1109" s="71">
        <v>598</v>
      </c>
      <c r="M1109" s="71">
        <v>6</v>
      </c>
      <c r="N1109" s="71">
        <v>7</v>
      </c>
      <c r="O1109" s="71">
        <v>2</v>
      </c>
      <c r="P1109" s="71">
        <v>2</v>
      </c>
    </row>
    <row r="1110" spans="1:16" ht="15" x14ac:dyDescent="0.25">
      <c r="A1110" s="122" t="s">
        <v>400</v>
      </c>
      <c r="B1110" s="122" t="s">
        <v>528</v>
      </c>
      <c r="C1110" s="122" t="s">
        <v>425</v>
      </c>
      <c r="D1110" s="39" t="s">
        <v>225</v>
      </c>
      <c r="E1110" s="71" t="s">
        <v>538</v>
      </c>
      <c r="F1110" s="71" t="s">
        <v>56</v>
      </c>
      <c r="G1110" s="71">
        <v>15</v>
      </c>
      <c r="H1110" s="71">
        <f t="shared" si="51"/>
        <v>15</v>
      </c>
      <c r="I1110" s="99">
        <f t="shared" si="52"/>
        <v>0</v>
      </c>
      <c r="J1110" s="126">
        <f t="shared" si="53"/>
        <v>1</v>
      </c>
      <c r="K1110" s="99"/>
      <c r="L1110" s="71">
        <v>15</v>
      </c>
      <c r="M1110" s="71">
        <v>0</v>
      </c>
      <c r="N1110" s="71">
        <v>0</v>
      </c>
      <c r="O1110" s="71">
        <v>0</v>
      </c>
      <c r="P1110" s="71">
        <v>0</v>
      </c>
    </row>
    <row r="1111" spans="1:16" ht="15" x14ac:dyDescent="0.25">
      <c r="A1111" s="122" t="s">
        <v>400</v>
      </c>
      <c r="B1111" s="122" t="s">
        <v>528</v>
      </c>
      <c r="C1111" s="122" t="s">
        <v>425</v>
      </c>
      <c r="D1111" s="39" t="s">
        <v>225</v>
      </c>
      <c r="E1111" s="71" t="s">
        <v>538</v>
      </c>
      <c r="F1111" s="71" t="s">
        <v>57</v>
      </c>
      <c r="G1111" s="71">
        <v>360</v>
      </c>
      <c r="H1111" s="71">
        <f t="shared" si="51"/>
        <v>330</v>
      </c>
      <c r="I1111" s="99">
        <f t="shared" si="52"/>
        <v>30</v>
      </c>
      <c r="J1111" s="126">
        <f t="shared" si="53"/>
        <v>0.91666666666666663</v>
      </c>
      <c r="K1111" s="99"/>
      <c r="L1111" s="71">
        <v>330</v>
      </c>
      <c r="M1111" s="71">
        <v>11</v>
      </c>
      <c r="N1111" s="71">
        <v>15</v>
      </c>
      <c r="O1111" s="71">
        <v>3</v>
      </c>
      <c r="P1111" s="71">
        <v>1</v>
      </c>
    </row>
    <row r="1112" spans="1:16" ht="15" x14ac:dyDescent="0.25">
      <c r="A1112" s="122" t="s">
        <v>400</v>
      </c>
      <c r="B1112" s="122" t="s">
        <v>528</v>
      </c>
      <c r="C1112" s="122" t="s">
        <v>425</v>
      </c>
      <c r="D1112" s="39" t="s">
        <v>225</v>
      </c>
      <c r="E1112" s="71" t="s">
        <v>538</v>
      </c>
      <c r="F1112" s="71" t="s">
        <v>66</v>
      </c>
      <c r="G1112" s="71">
        <v>60</v>
      </c>
      <c r="H1112" s="71">
        <f t="shared" si="51"/>
        <v>53</v>
      </c>
      <c r="I1112" s="99">
        <f t="shared" si="52"/>
        <v>7</v>
      </c>
      <c r="J1112" s="126">
        <f t="shared" si="53"/>
        <v>0.8833333333333333</v>
      </c>
      <c r="K1112" s="99"/>
      <c r="L1112" s="71">
        <v>53</v>
      </c>
      <c r="M1112" s="71">
        <v>1</v>
      </c>
      <c r="N1112" s="71">
        <v>3</v>
      </c>
      <c r="O1112" s="71">
        <v>1</v>
      </c>
      <c r="P1112" s="71">
        <v>2</v>
      </c>
    </row>
    <row r="1113" spans="1:16" ht="15" x14ac:dyDescent="0.25">
      <c r="A1113" s="122" t="s">
        <v>400</v>
      </c>
      <c r="B1113" s="122" t="s">
        <v>528</v>
      </c>
      <c r="C1113" s="122" t="s">
        <v>425</v>
      </c>
      <c r="D1113" s="39" t="s">
        <v>225</v>
      </c>
      <c r="E1113" s="71" t="s">
        <v>538</v>
      </c>
      <c r="F1113" s="71" t="s">
        <v>54</v>
      </c>
      <c r="G1113" s="71">
        <v>425</v>
      </c>
      <c r="H1113" s="71">
        <f t="shared" si="51"/>
        <v>392</v>
      </c>
      <c r="I1113" s="99">
        <f t="shared" si="52"/>
        <v>33</v>
      </c>
      <c r="J1113" s="126">
        <f t="shared" si="53"/>
        <v>0.9223529411764706</v>
      </c>
      <c r="K1113" s="99"/>
      <c r="L1113" s="71">
        <v>392</v>
      </c>
      <c r="M1113" s="71">
        <v>4</v>
      </c>
      <c r="N1113" s="71">
        <v>18</v>
      </c>
      <c r="O1113" s="71">
        <v>9</v>
      </c>
      <c r="P1113" s="71">
        <v>2</v>
      </c>
    </row>
    <row r="1114" spans="1:16" ht="15" x14ac:dyDescent="0.25">
      <c r="A1114" s="122" t="s">
        <v>400</v>
      </c>
      <c r="B1114" s="122" t="s">
        <v>528</v>
      </c>
      <c r="C1114" s="122" t="s">
        <v>425</v>
      </c>
      <c r="D1114" s="39" t="s">
        <v>225</v>
      </c>
      <c r="E1114" s="71" t="s">
        <v>538</v>
      </c>
      <c r="F1114" s="71" t="s">
        <v>53</v>
      </c>
      <c r="G1114" s="71">
        <v>542</v>
      </c>
      <c r="H1114" s="71">
        <f t="shared" si="51"/>
        <v>518</v>
      </c>
      <c r="I1114" s="99">
        <f t="shared" si="52"/>
        <v>24</v>
      </c>
      <c r="J1114" s="126">
        <f t="shared" si="53"/>
        <v>0.955719557195572</v>
      </c>
      <c r="K1114" s="99"/>
      <c r="L1114" s="71">
        <v>518</v>
      </c>
      <c r="M1114" s="71">
        <v>4</v>
      </c>
      <c r="N1114" s="71">
        <v>13</v>
      </c>
      <c r="O1114" s="71">
        <v>7</v>
      </c>
      <c r="P1114" s="71">
        <v>0</v>
      </c>
    </row>
    <row r="1115" spans="1:16" ht="15" x14ac:dyDescent="0.25">
      <c r="A1115" s="122" t="s">
        <v>400</v>
      </c>
      <c r="B1115" s="122" t="s">
        <v>528</v>
      </c>
      <c r="C1115" s="122" t="s">
        <v>425</v>
      </c>
      <c r="D1115" s="39" t="s">
        <v>225</v>
      </c>
      <c r="E1115" s="71" t="s">
        <v>538</v>
      </c>
      <c r="F1115" s="71" t="s">
        <v>67</v>
      </c>
      <c r="G1115" s="71">
        <v>86</v>
      </c>
      <c r="H1115" s="71">
        <f t="shared" si="51"/>
        <v>84</v>
      </c>
      <c r="I1115" s="99">
        <f t="shared" si="52"/>
        <v>2</v>
      </c>
      <c r="J1115" s="126">
        <f t="shared" si="53"/>
        <v>0.97674418604651159</v>
      </c>
      <c r="K1115" s="99"/>
      <c r="L1115" s="71">
        <v>84</v>
      </c>
      <c r="M1115" s="71">
        <v>1</v>
      </c>
      <c r="N1115" s="71">
        <v>0</v>
      </c>
      <c r="O1115" s="71">
        <v>1</v>
      </c>
      <c r="P1115" s="71">
        <v>0</v>
      </c>
    </row>
    <row r="1116" spans="1:16" ht="15" x14ac:dyDescent="0.25">
      <c r="A1116" s="122" t="s">
        <v>400</v>
      </c>
      <c r="B1116" s="122" t="s">
        <v>528</v>
      </c>
      <c r="C1116" s="122" t="s">
        <v>425</v>
      </c>
      <c r="D1116" s="39" t="s">
        <v>225</v>
      </c>
      <c r="E1116" s="71" t="s">
        <v>538</v>
      </c>
      <c r="F1116" s="71" t="s">
        <v>69</v>
      </c>
      <c r="G1116" s="71">
        <v>1</v>
      </c>
      <c r="H1116" s="71">
        <f t="shared" si="51"/>
        <v>1</v>
      </c>
      <c r="I1116" s="99">
        <f t="shared" si="52"/>
        <v>0</v>
      </c>
      <c r="J1116" s="126">
        <f t="shared" si="53"/>
        <v>1</v>
      </c>
      <c r="K1116" s="99"/>
      <c r="L1116" s="71">
        <v>1</v>
      </c>
      <c r="M1116" s="71">
        <v>0</v>
      </c>
      <c r="N1116" s="71">
        <v>0</v>
      </c>
      <c r="O1116" s="71">
        <v>0</v>
      </c>
      <c r="P1116" s="71">
        <v>0</v>
      </c>
    </row>
    <row r="1117" spans="1:16" ht="15" x14ac:dyDescent="0.25">
      <c r="A1117" s="122" t="s">
        <v>400</v>
      </c>
      <c r="B1117" s="122" t="s">
        <v>528</v>
      </c>
      <c r="C1117" s="122" t="s">
        <v>425</v>
      </c>
      <c r="D1117" s="39" t="s">
        <v>225</v>
      </c>
      <c r="E1117" s="71" t="s">
        <v>538</v>
      </c>
      <c r="F1117" s="71" t="s">
        <v>58</v>
      </c>
      <c r="G1117" s="71">
        <v>459</v>
      </c>
      <c r="H1117" s="71">
        <f t="shared" si="51"/>
        <v>424</v>
      </c>
      <c r="I1117" s="99">
        <f t="shared" si="52"/>
        <v>35</v>
      </c>
      <c r="J1117" s="126">
        <f t="shared" si="53"/>
        <v>0.92374727668845313</v>
      </c>
      <c r="K1117" s="99"/>
      <c r="L1117" s="71">
        <v>424</v>
      </c>
      <c r="M1117" s="71">
        <v>4</v>
      </c>
      <c r="N1117" s="71">
        <v>19</v>
      </c>
      <c r="O1117" s="71">
        <v>9</v>
      </c>
      <c r="P1117" s="71">
        <v>3</v>
      </c>
    </row>
    <row r="1118" spans="1:16" ht="15" x14ac:dyDescent="0.25">
      <c r="A1118" s="122" t="s">
        <v>400</v>
      </c>
      <c r="B1118" s="122" t="s">
        <v>528</v>
      </c>
      <c r="C1118" s="122" t="s">
        <v>425</v>
      </c>
      <c r="D1118" s="39" t="s">
        <v>225</v>
      </c>
      <c r="E1118" s="71" t="s">
        <v>538</v>
      </c>
      <c r="F1118" s="71" t="s">
        <v>59</v>
      </c>
      <c r="G1118" s="71">
        <v>18</v>
      </c>
      <c r="H1118" s="71">
        <f t="shared" si="51"/>
        <v>18</v>
      </c>
      <c r="I1118" s="99">
        <f t="shared" si="52"/>
        <v>0</v>
      </c>
      <c r="J1118" s="126">
        <f t="shared" si="53"/>
        <v>1</v>
      </c>
      <c r="K1118" s="99"/>
      <c r="L1118" s="71">
        <v>18</v>
      </c>
      <c r="M1118" s="71">
        <v>0</v>
      </c>
      <c r="N1118" s="71">
        <v>0</v>
      </c>
      <c r="O1118" s="71">
        <v>0</v>
      </c>
      <c r="P1118" s="71">
        <v>0</v>
      </c>
    </row>
    <row r="1119" spans="1:16" ht="15" x14ac:dyDescent="0.25">
      <c r="A1119" s="122" t="s">
        <v>400</v>
      </c>
      <c r="B1119" s="122" t="s">
        <v>528</v>
      </c>
      <c r="C1119" s="122" t="s">
        <v>425</v>
      </c>
      <c r="D1119" s="39" t="s">
        <v>225</v>
      </c>
      <c r="E1119" s="71" t="s">
        <v>538</v>
      </c>
      <c r="F1119" s="71" t="s">
        <v>60</v>
      </c>
      <c r="G1119" s="71">
        <v>294</v>
      </c>
      <c r="H1119" s="71">
        <f t="shared" si="51"/>
        <v>284</v>
      </c>
      <c r="I1119" s="99">
        <f t="shared" si="52"/>
        <v>10</v>
      </c>
      <c r="J1119" s="126">
        <f t="shared" si="53"/>
        <v>0.96598639455782309</v>
      </c>
      <c r="K1119" s="99"/>
      <c r="L1119" s="71">
        <v>284</v>
      </c>
      <c r="M1119" s="71">
        <v>1</v>
      </c>
      <c r="N1119" s="71">
        <v>5</v>
      </c>
      <c r="O1119" s="71">
        <v>1</v>
      </c>
      <c r="P1119" s="71">
        <v>3</v>
      </c>
    </row>
    <row r="1120" spans="1:16" ht="15" x14ac:dyDescent="0.25">
      <c r="A1120" s="122" t="s">
        <v>400</v>
      </c>
      <c r="B1120" s="122" t="s">
        <v>528</v>
      </c>
      <c r="C1120" s="122" t="s">
        <v>425</v>
      </c>
      <c r="D1120" s="39" t="s">
        <v>225</v>
      </c>
      <c r="E1120" s="71" t="s">
        <v>538</v>
      </c>
      <c r="F1120" s="71" t="s">
        <v>61</v>
      </c>
      <c r="G1120" s="71">
        <v>405</v>
      </c>
      <c r="H1120" s="71">
        <f t="shared" si="51"/>
        <v>385</v>
      </c>
      <c r="I1120" s="99">
        <f t="shared" si="52"/>
        <v>20</v>
      </c>
      <c r="J1120" s="126">
        <f t="shared" si="53"/>
        <v>0.95061728395061729</v>
      </c>
      <c r="K1120" s="99"/>
      <c r="L1120" s="71">
        <v>385</v>
      </c>
      <c r="M1120" s="71">
        <v>7</v>
      </c>
      <c r="N1120" s="71">
        <v>9</v>
      </c>
      <c r="O1120" s="71">
        <v>4</v>
      </c>
      <c r="P1120" s="71">
        <v>0</v>
      </c>
    </row>
    <row r="1121" spans="1:16" ht="15" x14ac:dyDescent="0.25">
      <c r="A1121" s="122" t="s">
        <v>400</v>
      </c>
      <c r="B1121" s="122" t="s">
        <v>528</v>
      </c>
      <c r="C1121" s="122" t="s">
        <v>425</v>
      </c>
      <c r="D1121" s="39" t="s">
        <v>141</v>
      </c>
      <c r="E1121" s="71" t="s">
        <v>539</v>
      </c>
      <c r="F1121" s="71" t="s">
        <v>71</v>
      </c>
      <c r="G1121" s="71">
        <v>40</v>
      </c>
      <c r="H1121" s="71">
        <f t="shared" si="51"/>
        <v>38</v>
      </c>
      <c r="I1121" s="99">
        <f t="shared" si="52"/>
        <v>2</v>
      </c>
      <c r="J1121" s="126">
        <f t="shared" si="53"/>
        <v>0.95</v>
      </c>
      <c r="K1121" s="99"/>
      <c r="L1121" s="71">
        <v>38</v>
      </c>
      <c r="M1121" s="71">
        <v>1</v>
      </c>
      <c r="N1121" s="71">
        <v>1</v>
      </c>
      <c r="O1121" s="71">
        <v>0</v>
      </c>
      <c r="P1121" s="71">
        <v>0</v>
      </c>
    </row>
    <row r="1122" spans="1:16" ht="15" x14ac:dyDescent="0.25">
      <c r="A1122" s="122" t="s">
        <v>400</v>
      </c>
      <c r="B1122" s="122" t="s">
        <v>528</v>
      </c>
      <c r="C1122" s="122" t="s">
        <v>425</v>
      </c>
      <c r="D1122" s="39" t="s">
        <v>141</v>
      </c>
      <c r="E1122" s="71" t="s">
        <v>539</v>
      </c>
      <c r="F1122" s="71" t="s">
        <v>65</v>
      </c>
      <c r="G1122" s="71">
        <v>1136</v>
      </c>
      <c r="H1122" s="71">
        <f t="shared" si="51"/>
        <v>1128</v>
      </c>
      <c r="I1122" s="99">
        <f t="shared" si="52"/>
        <v>8</v>
      </c>
      <c r="J1122" s="126">
        <f t="shared" si="53"/>
        <v>0.99295774647887325</v>
      </c>
      <c r="K1122" s="99"/>
      <c r="L1122" s="71">
        <v>1128</v>
      </c>
      <c r="M1122" s="71">
        <v>2</v>
      </c>
      <c r="N1122" s="71">
        <v>4</v>
      </c>
      <c r="O1122" s="71">
        <v>1</v>
      </c>
      <c r="P1122" s="71">
        <v>1</v>
      </c>
    </row>
    <row r="1123" spans="1:16" ht="15" x14ac:dyDescent="0.25">
      <c r="A1123" s="122" t="s">
        <v>400</v>
      </c>
      <c r="B1123" s="122" t="s">
        <v>528</v>
      </c>
      <c r="C1123" s="122" t="s">
        <v>425</v>
      </c>
      <c r="D1123" s="39" t="s">
        <v>141</v>
      </c>
      <c r="E1123" s="71" t="s">
        <v>539</v>
      </c>
      <c r="F1123" s="71" t="s">
        <v>56</v>
      </c>
      <c r="G1123" s="71">
        <v>20</v>
      </c>
      <c r="H1123" s="71">
        <f t="shared" si="51"/>
        <v>19</v>
      </c>
      <c r="I1123" s="99">
        <f t="shared" si="52"/>
        <v>1</v>
      </c>
      <c r="J1123" s="126">
        <f t="shared" si="53"/>
        <v>0.95</v>
      </c>
      <c r="K1123" s="99"/>
      <c r="L1123" s="71">
        <v>19</v>
      </c>
      <c r="M1123" s="71">
        <v>1</v>
      </c>
      <c r="N1123" s="71">
        <v>0</v>
      </c>
      <c r="O1123" s="71">
        <v>0</v>
      </c>
      <c r="P1123" s="71">
        <v>0</v>
      </c>
    </row>
    <row r="1124" spans="1:16" ht="15" x14ac:dyDescent="0.25">
      <c r="A1124" s="122" t="s">
        <v>400</v>
      </c>
      <c r="B1124" s="122" t="s">
        <v>528</v>
      </c>
      <c r="C1124" s="122" t="s">
        <v>425</v>
      </c>
      <c r="D1124" s="39" t="s">
        <v>141</v>
      </c>
      <c r="E1124" s="71" t="s">
        <v>539</v>
      </c>
      <c r="F1124" s="71" t="s">
        <v>57</v>
      </c>
      <c r="G1124" s="71">
        <v>433</v>
      </c>
      <c r="H1124" s="71">
        <f t="shared" si="51"/>
        <v>407</v>
      </c>
      <c r="I1124" s="99">
        <f t="shared" si="52"/>
        <v>26</v>
      </c>
      <c r="J1124" s="126">
        <f t="shared" si="53"/>
        <v>0.93995381062355654</v>
      </c>
      <c r="K1124" s="99"/>
      <c r="L1124" s="71">
        <v>407</v>
      </c>
      <c r="M1124" s="71">
        <v>7</v>
      </c>
      <c r="N1124" s="71">
        <v>10</v>
      </c>
      <c r="O1124" s="71">
        <v>7</v>
      </c>
      <c r="P1124" s="71">
        <v>2</v>
      </c>
    </row>
    <row r="1125" spans="1:16" ht="15" x14ac:dyDescent="0.25">
      <c r="A1125" s="122" t="s">
        <v>400</v>
      </c>
      <c r="B1125" s="122" t="s">
        <v>528</v>
      </c>
      <c r="C1125" s="122" t="s">
        <v>425</v>
      </c>
      <c r="D1125" s="39" t="s">
        <v>141</v>
      </c>
      <c r="E1125" s="71" t="s">
        <v>539</v>
      </c>
      <c r="F1125" s="71" t="s">
        <v>66</v>
      </c>
      <c r="G1125" s="71">
        <v>60</v>
      </c>
      <c r="H1125" s="71">
        <f t="shared" si="51"/>
        <v>55</v>
      </c>
      <c r="I1125" s="99">
        <f t="shared" si="52"/>
        <v>5</v>
      </c>
      <c r="J1125" s="126">
        <f t="shared" si="53"/>
        <v>0.91666666666666663</v>
      </c>
      <c r="K1125" s="99"/>
      <c r="L1125" s="71">
        <v>55</v>
      </c>
      <c r="M1125" s="71">
        <v>2</v>
      </c>
      <c r="N1125" s="71">
        <v>2</v>
      </c>
      <c r="O1125" s="71">
        <v>1</v>
      </c>
      <c r="P1125" s="71">
        <v>0</v>
      </c>
    </row>
    <row r="1126" spans="1:16" ht="15" x14ac:dyDescent="0.25">
      <c r="A1126" s="122" t="s">
        <v>400</v>
      </c>
      <c r="B1126" s="122" t="s">
        <v>528</v>
      </c>
      <c r="C1126" s="122" t="s">
        <v>425</v>
      </c>
      <c r="D1126" s="39" t="s">
        <v>141</v>
      </c>
      <c r="E1126" s="71" t="s">
        <v>539</v>
      </c>
      <c r="F1126" s="71" t="s">
        <v>54</v>
      </c>
      <c r="G1126" s="71">
        <v>157</v>
      </c>
      <c r="H1126" s="71">
        <f t="shared" si="51"/>
        <v>152</v>
      </c>
      <c r="I1126" s="99">
        <f t="shared" si="52"/>
        <v>5</v>
      </c>
      <c r="J1126" s="126">
        <f t="shared" si="53"/>
        <v>0.96815286624203822</v>
      </c>
      <c r="K1126" s="99"/>
      <c r="L1126" s="71">
        <v>152</v>
      </c>
      <c r="M1126" s="71">
        <v>1</v>
      </c>
      <c r="N1126" s="71">
        <v>2</v>
      </c>
      <c r="O1126" s="71">
        <v>2</v>
      </c>
      <c r="P1126" s="71">
        <v>0</v>
      </c>
    </row>
    <row r="1127" spans="1:16" ht="15" x14ac:dyDescent="0.25">
      <c r="A1127" s="122" t="s">
        <v>400</v>
      </c>
      <c r="B1127" s="122" t="s">
        <v>528</v>
      </c>
      <c r="C1127" s="122" t="s">
        <v>425</v>
      </c>
      <c r="D1127" s="39" t="s">
        <v>141</v>
      </c>
      <c r="E1127" s="71" t="s">
        <v>539</v>
      </c>
      <c r="F1127" s="71" t="s">
        <v>53</v>
      </c>
      <c r="G1127" s="71">
        <v>716</v>
      </c>
      <c r="H1127" s="71">
        <f t="shared" si="51"/>
        <v>678</v>
      </c>
      <c r="I1127" s="99">
        <f t="shared" si="52"/>
        <v>38</v>
      </c>
      <c r="J1127" s="126">
        <f t="shared" si="53"/>
        <v>0.94692737430167595</v>
      </c>
      <c r="K1127" s="99"/>
      <c r="L1127" s="71">
        <v>678</v>
      </c>
      <c r="M1127" s="71">
        <v>10</v>
      </c>
      <c r="N1127" s="71">
        <v>17</v>
      </c>
      <c r="O1127" s="71">
        <v>4</v>
      </c>
      <c r="P1127" s="71">
        <v>7</v>
      </c>
    </row>
    <row r="1128" spans="1:16" ht="15" x14ac:dyDescent="0.25">
      <c r="A1128" s="122" t="s">
        <v>400</v>
      </c>
      <c r="B1128" s="122" t="s">
        <v>528</v>
      </c>
      <c r="C1128" s="122" t="s">
        <v>425</v>
      </c>
      <c r="D1128" s="39" t="s">
        <v>141</v>
      </c>
      <c r="E1128" s="71" t="s">
        <v>539</v>
      </c>
      <c r="F1128" s="71" t="s">
        <v>67</v>
      </c>
      <c r="G1128" s="71">
        <v>166</v>
      </c>
      <c r="H1128" s="71">
        <f t="shared" si="51"/>
        <v>164</v>
      </c>
      <c r="I1128" s="99">
        <f t="shared" si="52"/>
        <v>2</v>
      </c>
      <c r="J1128" s="126">
        <f t="shared" si="53"/>
        <v>0.98795180722891562</v>
      </c>
      <c r="K1128" s="99"/>
      <c r="L1128" s="71">
        <v>164</v>
      </c>
      <c r="M1128" s="71">
        <v>1</v>
      </c>
      <c r="N1128" s="71">
        <v>1</v>
      </c>
      <c r="O1128" s="71">
        <v>0</v>
      </c>
      <c r="P1128" s="71">
        <v>0</v>
      </c>
    </row>
    <row r="1129" spans="1:16" ht="15" x14ac:dyDescent="0.25">
      <c r="A1129" s="122" t="s">
        <v>400</v>
      </c>
      <c r="B1129" s="122" t="s">
        <v>528</v>
      </c>
      <c r="C1129" s="122" t="s">
        <v>425</v>
      </c>
      <c r="D1129" s="39" t="s">
        <v>141</v>
      </c>
      <c r="E1129" s="71" t="s">
        <v>539</v>
      </c>
      <c r="F1129" s="71" t="s">
        <v>68</v>
      </c>
      <c r="G1129" s="71">
        <v>85</v>
      </c>
      <c r="H1129" s="71">
        <f t="shared" si="51"/>
        <v>80</v>
      </c>
      <c r="I1129" s="99">
        <f t="shared" si="52"/>
        <v>5</v>
      </c>
      <c r="J1129" s="126">
        <f t="shared" si="53"/>
        <v>0.94117647058823528</v>
      </c>
      <c r="K1129" s="99"/>
      <c r="L1129" s="71">
        <v>80</v>
      </c>
      <c r="M1129" s="71">
        <v>1</v>
      </c>
      <c r="N1129" s="71">
        <v>4</v>
      </c>
      <c r="O1129" s="71">
        <v>0</v>
      </c>
      <c r="P1129" s="71">
        <v>0</v>
      </c>
    </row>
    <row r="1130" spans="1:16" ht="15" x14ac:dyDescent="0.25">
      <c r="A1130" s="122" t="s">
        <v>400</v>
      </c>
      <c r="B1130" s="122" t="s">
        <v>528</v>
      </c>
      <c r="C1130" s="122" t="s">
        <v>425</v>
      </c>
      <c r="D1130" s="39" t="s">
        <v>141</v>
      </c>
      <c r="E1130" s="71" t="s">
        <v>539</v>
      </c>
      <c r="F1130" s="71" t="s">
        <v>69</v>
      </c>
      <c r="G1130" s="71">
        <v>1</v>
      </c>
      <c r="H1130" s="71">
        <f t="shared" si="51"/>
        <v>1</v>
      </c>
      <c r="I1130" s="99">
        <f t="shared" si="52"/>
        <v>0</v>
      </c>
      <c r="J1130" s="126">
        <f t="shared" si="53"/>
        <v>1</v>
      </c>
      <c r="K1130" s="99"/>
      <c r="L1130" s="71">
        <v>1</v>
      </c>
      <c r="M1130" s="71">
        <v>0</v>
      </c>
      <c r="N1130" s="71">
        <v>0</v>
      </c>
      <c r="O1130" s="71">
        <v>0</v>
      </c>
      <c r="P1130" s="71">
        <v>0</v>
      </c>
    </row>
    <row r="1131" spans="1:16" ht="15" x14ac:dyDescent="0.25">
      <c r="A1131" s="122" t="s">
        <v>400</v>
      </c>
      <c r="B1131" s="122" t="s">
        <v>528</v>
      </c>
      <c r="C1131" s="122" t="s">
        <v>425</v>
      </c>
      <c r="D1131" s="39" t="s">
        <v>141</v>
      </c>
      <c r="E1131" s="71" t="s">
        <v>539</v>
      </c>
      <c r="F1131" s="71" t="s">
        <v>58</v>
      </c>
      <c r="G1131" s="71">
        <v>746</v>
      </c>
      <c r="H1131" s="71">
        <f t="shared" si="51"/>
        <v>713</v>
      </c>
      <c r="I1131" s="99">
        <f t="shared" si="52"/>
        <v>33</v>
      </c>
      <c r="J1131" s="126">
        <f t="shared" si="53"/>
        <v>0.9557640750670241</v>
      </c>
      <c r="K1131" s="99"/>
      <c r="L1131" s="71">
        <v>713</v>
      </c>
      <c r="M1131" s="71">
        <v>11</v>
      </c>
      <c r="N1131" s="71">
        <v>15</v>
      </c>
      <c r="O1131" s="71">
        <v>5</v>
      </c>
      <c r="P1131" s="71">
        <v>2</v>
      </c>
    </row>
    <row r="1132" spans="1:16" ht="15" x14ac:dyDescent="0.25">
      <c r="A1132" s="122" t="s">
        <v>400</v>
      </c>
      <c r="B1132" s="122" t="s">
        <v>528</v>
      </c>
      <c r="C1132" s="122" t="s">
        <v>425</v>
      </c>
      <c r="D1132" s="39" t="s">
        <v>141</v>
      </c>
      <c r="E1132" s="71" t="s">
        <v>539</v>
      </c>
      <c r="F1132" s="71" t="s">
        <v>59</v>
      </c>
      <c r="G1132" s="71">
        <v>35</v>
      </c>
      <c r="H1132" s="71">
        <f t="shared" si="51"/>
        <v>34</v>
      </c>
      <c r="I1132" s="99">
        <f t="shared" si="52"/>
        <v>1</v>
      </c>
      <c r="J1132" s="126">
        <f t="shared" si="53"/>
        <v>0.97142857142857142</v>
      </c>
      <c r="K1132" s="99"/>
      <c r="L1132" s="71">
        <v>34</v>
      </c>
      <c r="M1132" s="71">
        <v>0</v>
      </c>
      <c r="N1132" s="71">
        <v>1</v>
      </c>
      <c r="O1132" s="71">
        <v>0</v>
      </c>
      <c r="P1132" s="71">
        <v>0</v>
      </c>
    </row>
    <row r="1133" spans="1:16" ht="15" x14ac:dyDescent="0.25">
      <c r="A1133" s="122" t="s">
        <v>400</v>
      </c>
      <c r="B1133" s="122" t="s">
        <v>528</v>
      </c>
      <c r="C1133" s="122" t="s">
        <v>425</v>
      </c>
      <c r="D1133" s="39" t="s">
        <v>141</v>
      </c>
      <c r="E1133" s="71" t="s">
        <v>539</v>
      </c>
      <c r="F1133" s="71" t="s">
        <v>60</v>
      </c>
      <c r="G1133" s="71">
        <v>354</v>
      </c>
      <c r="H1133" s="71">
        <f t="shared" si="51"/>
        <v>321</v>
      </c>
      <c r="I1133" s="99">
        <f t="shared" si="52"/>
        <v>33</v>
      </c>
      <c r="J1133" s="126">
        <f t="shared" si="53"/>
        <v>0.90677966101694918</v>
      </c>
      <c r="K1133" s="99"/>
      <c r="L1133" s="71">
        <v>321</v>
      </c>
      <c r="M1133" s="71">
        <v>4</v>
      </c>
      <c r="N1133" s="71">
        <v>17</v>
      </c>
      <c r="O1133" s="71">
        <v>7</v>
      </c>
      <c r="P1133" s="71">
        <v>5</v>
      </c>
    </row>
    <row r="1134" spans="1:16" ht="15" x14ac:dyDescent="0.25">
      <c r="A1134" s="122" t="s">
        <v>400</v>
      </c>
      <c r="B1134" s="122" t="s">
        <v>528</v>
      </c>
      <c r="C1134" s="122" t="s">
        <v>425</v>
      </c>
      <c r="D1134" s="39" t="s">
        <v>141</v>
      </c>
      <c r="E1134" s="71" t="s">
        <v>539</v>
      </c>
      <c r="F1134" s="71" t="s">
        <v>61</v>
      </c>
      <c r="G1134" s="71">
        <v>506</v>
      </c>
      <c r="H1134" s="71">
        <f t="shared" si="51"/>
        <v>407</v>
      </c>
      <c r="I1134" s="99">
        <f t="shared" si="52"/>
        <v>99</v>
      </c>
      <c r="J1134" s="126">
        <f t="shared" si="53"/>
        <v>0.80434782608695654</v>
      </c>
      <c r="K1134" s="99"/>
      <c r="L1134" s="71">
        <v>407</v>
      </c>
      <c r="M1134" s="71">
        <v>21</v>
      </c>
      <c r="N1134" s="71">
        <v>35</v>
      </c>
      <c r="O1134" s="71">
        <v>36</v>
      </c>
      <c r="P1134" s="71">
        <v>7</v>
      </c>
    </row>
    <row r="1135" spans="1:16" ht="15" x14ac:dyDescent="0.25">
      <c r="A1135" s="122" t="s">
        <v>400</v>
      </c>
      <c r="B1135" s="122" t="s">
        <v>528</v>
      </c>
      <c r="C1135" s="122" t="s">
        <v>425</v>
      </c>
      <c r="D1135" s="39" t="s">
        <v>84</v>
      </c>
      <c r="E1135" s="71" t="s">
        <v>540</v>
      </c>
      <c r="F1135" s="71" t="s">
        <v>71</v>
      </c>
      <c r="G1135" s="71">
        <v>5</v>
      </c>
      <c r="H1135" s="71">
        <f t="shared" si="51"/>
        <v>5</v>
      </c>
      <c r="I1135" s="99">
        <f t="shared" si="52"/>
        <v>0</v>
      </c>
      <c r="J1135" s="126">
        <f t="shared" si="53"/>
        <v>1</v>
      </c>
      <c r="K1135" s="99"/>
      <c r="L1135" s="71">
        <v>5</v>
      </c>
      <c r="M1135" s="71">
        <v>0</v>
      </c>
      <c r="N1135" s="71">
        <v>0</v>
      </c>
      <c r="O1135" s="71">
        <v>0</v>
      </c>
      <c r="P1135" s="71">
        <v>0</v>
      </c>
    </row>
    <row r="1136" spans="1:16" ht="15" x14ac:dyDescent="0.25">
      <c r="A1136" s="122" t="s">
        <v>400</v>
      </c>
      <c r="B1136" s="122" t="s">
        <v>528</v>
      </c>
      <c r="C1136" s="122" t="s">
        <v>425</v>
      </c>
      <c r="D1136" s="39" t="s">
        <v>84</v>
      </c>
      <c r="E1136" s="71" t="s">
        <v>540</v>
      </c>
      <c r="F1136" s="71" t="s">
        <v>65</v>
      </c>
      <c r="G1136" s="71">
        <v>485</v>
      </c>
      <c r="H1136" s="71">
        <f t="shared" si="51"/>
        <v>469</v>
      </c>
      <c r="I1136" s="99">
        <f t="shared" si="52"/>
        <v>16</v>
      </c>
      <c r="J1136" s="126">
        <f t="shared" si="53"/>
        <v>0.96701030927835052</v>
      </c>
      <c r="K1136" s="99"/>
      <c r="L1136" s="71">
        <v>469</v>
      </c>
      <c r="M1136" s="71">
        <v>7</v>
      </c>
      <c r="N1136" s="71">
        <v>6</v>
      </c>
      <c r="O1136" s="71">
        <v>2</v>
      </c>
      <c r="P1136" s="71">
        <v>1</v>
      </c>
    </row>
    <row r="1137" spans="1:16" ht="15" x14ac:dyDescent="0.25">
      <c r="A1137" s="122" t="s">
        <v>400</v>
      </c>
      <c r="B1137" s="122" t="s">
        <v>528</v>
      </c>
      <c r="C1137" s="122" t="s">
        <v>425</v>
      </c>
      <c r="D1137" s="39" t="s">
        <v>84</v>
      </c>
      <c r="E1137" s="71" t="s">
        <v>540</v>
      </c>
      <c r="F1137" s="71" t="s">
        <v>56</v>
      </c>
      <c r="G1137" s="71">
        <v>7</v>
      </c>
      <c r="H1137" s="71">
        <f t="shared" si="51"/>
        <v>7</v>
      </c>
      <c r="I1137" s="99">
        <f t="shared" si="52"/>
        <v>0</v>
      </c>
      <c r="J1137" s="126">
        <f t="shared" si="53"/>
        <v>1</v>
      </c>
      <c r="K1137" s="99"/>
      <c r="L1137" s="71">
        <v>7</v>
      </c>
      <c r="M1137" s="71">
        <v>0</v>
      </c>
      <c r="N1137" s="71">
        <v>0</v>
      </c>
      <c r="O1137" s="71">
        <v>0</v>
      </c>
      <c r="P1137" s="71">
        <v>0</v>
      </c>
    </row>
    <row r="1138" spans="1:16" ht="15" x14ac:dyDescent="0.25">
      <c r="A1138" s="122" t="s">
        <v>400</v>
      </c>
      <c r="B1138" s="122" t="s">
        <v>528</v>
      </c>
      <c r="C1138" s="122" t="s">
        <v>425</v>
      </c>
      <c r="D1138" s="39" t="s">
        <v>84</v>
      </c>
      <c r="E1138" s="71" t="s">
        <v>540</v>
      </c>
      <c r="F1138" s="71" t="s">
        <v>57</v>
      </c>
      <c r="G1138" s="71">
        <v>267</v>
      </c>
      <c r="H1138" s="71">
        <f t="shared" si="51"/>
        <v>259</v>
      </c>
      <c r="I1138" s="99">
        <f t="shared" si="52"/>
        <v>8</v>
      </c>
      <c r="J1138" s="126">
        <f t="shared" si="53"/>
        <v>0.97003745318352064</v>
      </c>
      <c r="K1138" s="99"/>
      <c r="L1138" s="71">
        <v>259</v>
      </c>
      <c r="M1138" s="71">
        <v>1</v>
      </c>
      <c r="N1138" s="71">
        <v>5</v>
      </c>
      <c r="O1138" s="71">
        <v>1</v>
      </c>
      <c r="P1138" s="71">
        <v>1</v>
      </c>
    </row>
    <row r="1139" spans="1:16" ht="15" x14ac:dyDescent="0.25">
      <c r="A1139" s="122" t="s">
        <v>400</v>
      </c>
      <c r="B1139" s="122" t="s">
        <v>528</v>
      </c>
      <c r="C1139" s="122" t="s">
        <v>425</v>
      </c>
      <c r="D1139" s="39" t="s">
        <v>84</v>
      </c>
      <c r="E1139" s="71" t="s">
        <v>540</v>
      </c>
      <c r="F1139" s="71" t="s">
        <v>66</v>
      </c>
      <c r="G1139" s="71">
        <v>26</v>
      </c>
      <c r="H1139" s="71">
        <f t="shared" si="51"/>
        <v>26</v>
      </c>
      <c r="I1139" s="99">
        <f t="shared" si="52"/>
        <v>0</v>
      </c>
      <c r="J1139" s="126">
        <f t="shared" si="53"/>
        <v>1</v>
      </c>
      <c r="K1139" s="99"/>
      <c r="L1139" s="71">
        <v>26</v>
      </c>
      <c r="M1139" s="71">
        <v>0</v>
      </c>
      <c r="N1139" s="71">
        <v>0</v>
      </c>
      <c r="O1139" s="71">
        <v>0</v>
      </c>
      <c r="P1139" s="71">
        <v>0</v>
      </c>
    </row>
    <row r="1140" spans="1:16" ht="15" x14ac:dyDescent="0.25">
      <c r="A1140" s="122" t="s">
        <v>400</v>
      </c>
      <c r="B1140" s="122" t="s">
        <v>528</v>
      </c>
      <c r="C1140" s="122" t="s">
        <v>425</v>
      </c>
      <c r="D1140" s="39" t="s">
        <v>84</v>
      </c>
      <c r="E1140" s="71" t="s">
        <v>540</v>
      </c>
      <c r="F1140" s="71" t="s">
        <v>54</v>
      </c>
      <c r="G1140" s="71">
        <v>147</v>
      </c>
      <c r="H1140" s="71">
        <f t="shared" si="51"/>
        <v>144</v>
      </c>
      <c r="I1140" s="99">
        <f t="shared" si="52"/>
        <v>3</v>
      </c>
      <c r="J1140" s="126">
        <f t="shared" si="53"/>
        <v>0.97959183673469385</v>
      </c>
      <c r="K1140" s="99"/>
      <c r="L1140" s="71">
        <v>144</v>
      </c>
      <c r="M1140" s="71">
        <v>1</v>
      </c>
      <c r="N1140" s="71">
        <v>0</v>
      </c>
      <c r="O1140" s="71">
        <v>1</v>
      </c>
      <c r="P1140" s="71">
        <v>1</v>
      </c>
    </row>
    <row r="1141" spans="1:16" ht="15" x14ac:dyDescent="0.25">
      <c r="A1141" s="122" t="s">
        <v>400</v>
      </c>
      <c r="B1141" s="122" t="s">
        <v>528</v>
      </c>
      <c r="C1141" s="122" t="s">
        <v>425</v>
      </c>
      <c r="D1141" s="39" t="s">
        <v>84</v>
      </c>
      <c r="E1141" s="71" t="s">
        <v>540</v>
      </c>
      <c r="F1141" s="71" t="s">
        <v>53</v>
      </c>
      <c r="G1141" s="71">
        <v>266</v>
      </c>
      <c r="H1141" s="71">
        <f t="shared" si="51"/>
        <v>257</v>
      </c>
      <c r="I1141" s="99">
        <f t="shared" si="52"/>
        <v>9</v>
      </c>
      <c r="J1141" s="126">
        <f t="shared" si="53"/>
        <v>0.96616541353383456</v>
      </c>
      <c r="K1141" s="99"/>
      <c r="L1141" s="71">
        <v>257</v>
      </c>
      <c r="M1141" s="71">
        <v>2</v>
      </c>
      <c r="N1141" s="71">
        <v>5</v>
      </c>
      <c r="O1141" s="71">
        <v>2</v>
      </c>
      <c r="P1141" s="71">
        <v>0</v>
      </c>
    </row>
    <row r="1142" spans="1:16" ht="15" x14ac:dyDescent="0.25">
      <c r="A1142" s="122" t="s">
        <v>400</v>
      </c>
      <c r="B1142" s="122" t="s">
        <v>528</v>
      </c>
      <c r="C1142" s="122" t="s">
        <v>425</v>
      </c>
      <c r="D1142" s="39" t="s">
        <v>84</v>
      </c>
      <c r="E1142" s="71" t="s">
        <v>540</v>
      </c>
      <c r="F1142" s="71" t="s">
        <v>67</v>
      </c>
      <c r="G1142" s="71">
        <v>44</v>
      </c>
      <c r="H1142" s="71">
        <f t="shared" si="51"/>
        <v>43</v>
      </c>
      <c r="I1142" s="99">
        <f t="shared" si="52"/>
        <v>1</v>
      </c>
      <c r="J1142" s="126">
        <f t="shared" si="53"/>
        <v>0.97727272727272729</v>
      </c>
      <c r="K1142" s="99"/>
      <c r="L1142" s="71">
        <v>43</v>
      </c>
      <c r="M1142" s="71">
        <v>1</v>
      </c>
      <c r="N1142" s="71">
        <v>0</v>
      </c>
      <c r="O1142" s="71">
        <v>0</v>
      </c>
      <c r="P1142" s="71">
        <v>0</v>
      </c>
    </row>
    <row r="1143" spans="1:16" ht="15" x14ac:dyDescent="0.25">
      <c r="A1143" s="122" t="s">
        <v>400</v>
      </c>
      <c r="B1143" s="122" t="s">
        <v>528</v>
      </c>
      <c r="C1143" s="122" t="s">
        <v>425</v>
      </c>
      <c r="D1143" s="39" t="s">
        <v>84</v>
      </c>
      <c r="E1143" s="71" t="s">
        <v>540</v>
      </c>
      <c r="F1143" s="71" t="s">
        <v>68</v>
      </c>
      <c r="G1143" s="71">
        <v>4</v>
      </c>
      <c r="H1143" s="71">
        <f t="shared" si="51"/>
        <v>4</v>
      </c>
      <c r="I1143" s="99">
        <f t="shared" si="52"/>
        <v>0</v>
      </c>
      <c r="J1143" s="126">
        <f t="shared" si="53"/>
        <v>1</v>
      </c>
      <c r="K1143" s="99"/>
      <c r="L1143" s="71">
        <v>4</v>
      </c>
      <c r="M1143" s="71">
        <v>0</v>
      </c>
      <c r="N1143" s="71">
        <v>0</v>
      </c>
      <c r="O1143" s="71">
        <v>0</v>
      </c>
      <c r="P1143" s="71">
        <v>0</v>
      </c>
    </row>
    <row r="1144" spans="1:16" ht="15" x14ac:dyDescent="0.25">
      <c r="A1144" s="122" t="s">
        <v>400</v>
      </c>
      <c r="B1144" s="122" t="s">
        <v>528</v>
      </c>
      <c r="C1144" s="122" t="s">
        <v>425</v>
      </c>
      <c r="D1144" s="39" t="s">
        <v>84</v>
      </c>
      <c r="E1144" s="71" t="s">
        <v>540</v>
      </c>
      <c r="F1144" s="71" t="s">
        <v>58</v>
      </c>
      <c r="G1144" s="71">
        <v>398</v>
      </c>
      <c r="H1144" s="71">
        <f t="shared" si="51"/>
        <v>382</v>
      </c>
      <c r="I1144" s="99">
        <f t="shared" si="52"/>
        <v>16</v>
      </c>
      <c r="J1144" s="126">
        <f t="shared" si="53"/>
        <v>0.95979899497487442</v>
      </c>
      <c r="K1144" s="99"/>
      <c r="L1144" s="71">
        <v>382</v>
      </c>
      <c r="M1144" s="71">
        <v>5</v>
      </c>
      <c r="N1144" s="71">
        <v>5</v>
      </c>
      <c r="O1144" s="71">
        <v>6</v>
      </c>
      <c r="P1144" s="71">
        <v>0</v>
      </c>
    </row>
    <row r="1145" spans="1:16" ht="15" x14ac:dyDescent="0.25">
      <c r="A1145" s="122" t="s">
        <v>400</v>
      </c>
      <c r="B1145" s="122" t="s">
        <v>528</v>
      </c>
      <c r="C1145" s="122" t="s">
        <v>425</v>
      </c>
      <c r="D1145" s="39" t="s">
        <v>84</v>
      </c>
      <c r="E1145" s="71" t="s">
        <v>540</v>
      </c>
      <c r="F1145" s="71" t="s">
        <v>60</v>
      </c>
      <c r="G1145" s="71">
        <v>215</v>
      </c>
      <c r="H1145" s="71">
        <f t="shared" si="51"/>
        <v>200</v>
      </c>
      <c r="I1145" s="99">
        <f t="shared" si="52"/>
        <v>15</v>
      </c>
      <c r="J1145" s="126">
        <f t="shared" si="53"/>
        <v>0.93023255813953487</v>
      </c>
      <c r="K1145" s="99"/>
      <c r="L1145" s="71">
        <v>200</v>
      </c>
      <c r="M1145" s="71">
        <v>10</v>
      </c>
      <c r="N1145" s="71">
        <v>4</v>
      </c>
      <c r="O1145" s="71">
        <v>1</v>
      </c>
      <c r="P1145" s="71">
        <v>0</v>
      </c>
    </row>
    <row r="1146" spans="1:16" ht="15" x14ac:dyDescent="0.25">
      <c r="A1146" s="122" t="s">
        <v>400</v>
      </c>
      <c r="B1146" s="122" t="s">
        <v>528</v>
      </c>
      <c r="C1146" s="122" t="s">
        <v>425</v>
      </c>
      <c r="D1146" s="39" t="s">
        <v>84</v>
      </c>
      <c r="E1146" s="71" t="s">
        <v>540</v>
      </c>
      <c r="F1146" s="71" t="s">
        <v>61</v>
      </c>
      <c r="G1146" s="71">
        <v>50</v>
      </c>
      <c r="H1146" s="71">
        <f t="shared" si="51"/>
        <v>44</v>
      </c>
      <c r="I1146" s="99">
        <f t="shared" si="52"/>
        <v>6</v>
      </c>
      <c r="J1146" s="126">
        <f t="shared" si="53"/>
        <v>0.88</v>
      </c>
      <c r="K1146" s="99"/>
      <c r="L1146" s="71">
        <v>44</v>
      </c>
      <c r="M1146" s="71">
        <v>0</v>
      </c>
      <c r="N1146" s="71">
        <v>6</v>
      </c>
      <c r="O1146" s="71">
        <v>0</v>
      </c>
      <c r="P1146" s="71">
        <v>0</v>
      </c>
    </row>
    <row r="1147" spans="1:16" ht="15" x14ac:dyDescent="0.25">
      <c r="A1147" s="122" t="s">
        <v>400</v>
      </c>
      <c r="B1147" s="122" t="s">
        <v>528</v>
      </c>
      <c r="C1147" s="122" t="s">
        <v>425</v>
      </c>
      <c r="D1147" s="39" t="s">
        <v>131</v>
      </c>
      <c r="E1147" s="71" t="s">
        <v>541</v>
      </c>
      <c r="F1147" s="71" t="s">
        <v>71</v>
      </c>
      <c r="G1147" s="71">
        <v>44</v>
      </c>
      <c r="H1147" s="71">
        <f t="shared" si="51"/>
        <v>43</v>
      </c>
      <c r="I1147" s="99">
        <f t="shared" si="52"/>
        <v>1</v>
      </c>
      <c r="J1147" s="126">
        <f t="shared" si="53"/>
        <v>0.97727272727272729</v>
      </c>
      <c r="K1147" s="99"/>
      <c r="L1147" s="71">
        <v>43</v>
      </c>
      <c r="M1147" s="71">
        <v>0</v>
      </c>
      <c r="N1147" s="71">
        <v>0</v>
      </c>
      <c r="O1147" s="71">
        <v>0</v>
      </c>
      <c r="P1147" s="71">
        <v>1</v>
      </c>
    </row>
    <row r="1148" spans="1:16" ht="15" x14ac:dyDescent="0.25">
      <c r="A1148" s="122" t="s">
        <v>400</v>
      </c>
      <c r="B1148" s="122" t="s">
        <v>528</v>
      </c>
      <c r="C1148" s="122" t="s">
        <v>425</v>
      </c>
      <c r="D1148" s="39" t="s">
        <v>131</v>
      </c>
      <c r="E1148" s="71" t="s">
        <v>541</v>
      </c>
      <c r="F1148" s="71" t="s">
        <v>65</v>
      </c>
      <c r="G1148" s="71">
        <v>1199</v>
      </c>
      <c r="H1148" s="71">
        <f t="shared" si="51"/>
        <v>1152</v>
      </c>
      <c r="I1148" s="99">
        <f t="shared" si="52"/>
        <v>47</v>
      </c>
      <c r="J1148" s="126">
        <f t="shared" si="53"/>
        <v>0.96080066722268553</v>
      </c>
      <c r="K1148" s="99"/>
      <c r="L1148" s="71">
        <v>1152</v>
      </c>
      <c r="M1148" s="71">
        <v>6</v>
      </c>
      <c r="N1148" s="71">
        <v>24</v>
      </c>
      <c r="O1148" s="71">
        <v>14</v>
      </c>
      <c r="P1148" s="71">
        <v>3</v>
      </c>
    </row>
    <row r="1149" spans="1:16" ht="15" x14ac:dyDescent="0.25">
      <c r="A1149" s="122" t="s">
        <v>400</v>
      </c>
      <c r="B1149" s="122" t="s">
        <v>528</v>
      </c>
      <c r="C1149" s="122" t="s">
        <v>425</v>
      </c>
      <c r="D1149" s="39" t="s">
        <v>131</v>
      </c>
      <c r="E1149" s="71" t="s">
        <v>541</v>
      </c>
      <c r="F1149" s="71" t="s">
        <v>56</v>
      </c>
      <c r="G1149" s="71">
        <v>33</v>
      </c>
      <c r="H1149" s="71">
        <f t="shared" si="51"/>
        <v>33</v>
      </c>
      <c r="I1149" s="99">
        <f t="shared" si="52"/>
        <v>0</v>
      </c>
      <c r="J1149" s="126">
        <f t="shared" si="53"/>
        <v>1</v>
      </c>
      <c r="K1149" s="99"/>
      <c r="L1149" s="71">
        <v>33</v>
      </c>
      <c r="M1149" s="71">
        <v>0</v>
      </c>
      <c r="N1149" s="71">
        <v>0</v>
      </c>
      <c r="O1149" s="71">
        <v>0</v>
      </c>
      <c r="P1149" s="71">
        <v>0</v>
      </c>
    </row>
    <row r="1150" spans="1:16" ht="15" x14ac:dyDescent="0.25">
      <c r="A1150" s="122" t="s">
        <v>400</v>
      </c>
      <c r="B1150" s="122" t="s">
        <v>528</v>
      </c>
      <c r="C1150" s="122" t="s">
        <v>425</v>
      </c>
      <c r="D1150" s="39" t="s">
        <v>131</v>
      </c>
      <c r="E1150" s="71" t="s">
        <v>541</v>
      </c>
      <c r="F1150" s="71" t="s">
        <v>57</v>
      </c>
      <c r="G1150" s="71">
        <v>580</v>
      </c>
      <c r="H1150" s="71">
        <f t="shared" si="51"/>
        <v>556</v>
      </c>
      <c r="I1150" s="99">
        <f t="shared" si="52"/>
        <v>24</v>
      </c>
      <c r="J1150" s="126">
        <f t="shared" si="53"/>
        <v>0.95862068965517244</v>
      </c>
      <c r="K1150" s="99"/>
      <c r="L1150" s="71">
        <v>556</v>
      </c>
      <c r="M1150" s="71">
        <v>5</v>
      </c>
      <c r="N1150" s="71">
        <v>11</v>
      </c>
      <c r="O1150" s="71">
        <v>6</v>
      </c>
      <c r="P1150" s="71">
        <v>2</v>
      </c>
    </row>
    <row r="1151" spans="1:16" ht="15" x14ac:dyDescent="0.25">
      <c r="A1151" s="122" t="s">
        <v>400</v>
      </c>
      <c r="B1151" s="122" t="s">
        <v>528</v>
      </c>
      <c r="C1151" s="122" t="s">
        <v>425</v>
      </c>
      <c r="D1151" s="39" t="s">
        <v>131</v>
      </c>
      <c r="E1151" s="71" t="s">
        <v>541</v>
      </c>
      <c r="F1151" s="71" t="s">
        <v>66</v>
      </c>
      <c r="G1151" s="71">
        <v>54</v>
      </c>
      <c r="H1151" s="71">
        <f t="shared" si="51"/>
        <v>53</v>
      </c>
      <c r="I1151" s="99">
        <f t="shared" si="52"/>
        <v>1</v>
      </c>
      <c r="J1151" s="126">
        <f t="shared" si="53"/>
        <v>0.98148148148148151</v>
      </c>
      <c r="K1151" s="99"/>
      <c r="L1151" s="71">
        <v>53</v>
      </c>
      <c r="M1151" s="71">
        <v>0</v>
      </c>
      <c r="N1151" s="71">
        <v>1</v>
      </c>
      <c r="O1151" s="71">
        <v>0</v>
      </c>
      <c r="P1151" s="71">
        <v>0</v>
      </c>
    </row>
    <row r="1152" spans="1:16" ht="15" x14ac:dyDescent="0.25">
      <c r="A1152" s="122" t="s">
        <v>400</v>
      </c>
      <c r="B1152" s="122" t="s">
        <v>528</v>
      </c>
      <c r="C1152" s="122" t="s">
        <v>425</v>
      </c>
      <c r="D1152" s="39" t="s">
        <v>131</v>
      </c>
      <c r="E1152" s="71" t="s">
        <v>541</v>
      </c>
      <c r="F1152" s="71" t="s">
        <v>54</v>
      </c>
      <c r="G1152" s="71">
        <v>353</v>
      </c>
      <c r="H1152" s="71">
        <f t="shared" si="51"/>
        <v>325</v>
      </c>
      <c r="I1152" s="99">
        <f t="shared" si="52"/>
        <v>28</v>
      </c>
      <c r="J1152" s="126">
        <f t="shared" si="53"/>
        <v>0.92067988668555245</v>
      </c>
      <c r="K1152" s="99"/>
      <c r="L1152" s="71">
        <v>325</v>
      </c>
      <c r="M1152" s="71">
        <v>7</v>
      </c>
      <c r="N1152" s="71">
        <v>13</v>
      </c>
      <c r="O1152" s="71">
        <v>6</v>
      </c>
      <c r="P1152" s="71">
        <v>2</v>
      </c>
    </row>
    <row r="1153" spans="1:16" ht="15" x14ac:dyDescent="0.25">
      <c r="A1153" s="122" t="s">
        <v>400</v>
      </c>
      <c r="B1153" s="122" t="s">
        <v>528</v>
      </c>
      <c r="C1153" s="122" t="s">
        <v>425</v>
      </c>
      <c r="D1153" s="39" t="s">
        <v>131</v>
      </c>
      <c r="E1153" s="71" t="s">
        <v>541</v>
      </c>
      <c r="F1153" s="71" t="s">
        <v>53</v>
      </c>
      <c r="G1153" s="71">
        <v>772</v>
      </c>
      <c r="H1153" s="71">
        <f t="shared" si="51"/>
        <v>728</v>
      </c>
      <c r="I1153" s="99">
        <f t="shared" si="52"/>
        <v>44</v>
      </c>
      <c r="J1153" s="126">
        <f t="shared" si="53"/>
        <v>0.94300518134715028</v>
      </c>
      <c r="K1153" s="99"/>
      <c r="L1153" s="71">
        <v>728</v>
      </c>
      <c r="M1153" s="71">
        <v>12</v>
      </c>
      <c r="N1153" s="71">
        <v>17</v>
      </c>
      <c r="O1153" s="71">
        <v>9</v>
      </c>
      <c r="P1153" s="71">
        <v>6</v>
      </c>
    </row>
    <row r="1154" spans="1:16" ht="15" x14ac:dyDescent="0.25">
      <c r="A1154" s="122" t="s">
        <v>400</v>
      </c>
      <c r="B1154" s="122" t="s">
        <v>528</v>
      </c>
      <c r="C1154" s="122" t="s">
        <v>425</v>
      </c>
      <c r="D1154" s="39" t="s">
        <v>131</v>
      </c>
      <c r="E1154" s="71" t="s">
        <v>541</v>
      </c>
      <c r="F1154" s="71" t="s">
        <v>67</v>
      </c>
      <c r="G1154" s="71">
        <v>255</v>
      </c>
      <c r="H1154" s="71">
        <f t="shared" si="51"/>
        <v>247</v>
      </c>
      <c r="I1154" s="99">
        <f t="shared" si="52"/>
        <v>8</v>
      </c>
      <c r="J1154" s="126">
        <f t="shared" si="53"/>
        <v>0.96862745098039216</v>
      </c>
      <c r="K1154" s="99"/>
      <c r="L1154" s="71">
        <v>247</v>
      </c>
      <c r="M1154" s="71">
        <v>2</v>
      </c>
      <c r="N1154" s="71">
        <v>2</v>
      </c>
      <c r="O1154" s="71">
        <v>3</v>
      </c>
      <c r="P1154" s="71">
        <v>1</v>
      </c>
    </row>
    <row r="1155" spans="1:16" ht="15" x14ac:dyDescent="0.25">
      <c r="A1155" s="122" t="s">
        <v>400</v>
      </c>
      <c r="B1155" s="122" t="s">
        <v>528</v>
      </c>
      <c r="C1155" s="122" t="s">
        <v>425</v>
      </c>
      <c r="D1155" s="39" t="s">
        <v>131</v>
      </c>
      <c r="E1155" s="71" t="s">
        <v>541</v>
      </c>
      <c r="F1155" s="71" t="s">
        <v>68</v>
      </c>
      <c r="G1155" s="71">
        <v>14</v>
      </c>
      <c r="H1155" s="71">
        <f t="shared" si="51"/>
        <v>14</v>
      </c>
      <c r="I1155" s="99">
        <f t="shared" si="52"/>
        <v>0</v>
      </c>
      <c r="J1155" s="126">
        <f t="shared" si="53"/>
        <v>1</v>
      </c>
      <c r="K1155" s="99"/>
      <c r="L1155" s="71">
        <v>14</v>
      </c>
      <c r="M1155" s="71">
        <v>0</v>
      </c>
      <c r="N1155" s="71">
        <v>0</v>
      </c>
      <c r="O1155" s="71">
        <v>0</v>
      </c>
      <c r="P1155" s="71">
        <v>0</v>
      </c>
    </row>
    <row r="1156" spans="1:16" ht="15" x14ac:dyDescent="0.25">
      <c r="A1156" s="122" t="s">
        <v>400</v>
      </c>
      <c r="B1156" s="122" t="s">
        <v>528</v>
      </c>
      <c r="C1156" s="122" t="s">
        <v>425</v>
      </c>
      <c r="D1156" s="39" t="s">
        <v>131</v>
      </c>
      <c r="E1156" s="71" t="s">
        <v>541</v>
      </c>
      <c r="F1156" s="71" t="s">
        <v>58</v>
      </c>
      <c r="G1156" s="71">
        <v>1013</v>
      </c>
      <c r="H1156" s="71">
        <f t="shared" si="51"/>
        <v>944</v>
      </c>
      <c r="I1156" s="99">
        <f t="shared" si="52"/>
        <v>69</v>
      </c>
      <c r="J1156" s="126">
        <f t="shared" si="53"/>
        <v>0.93188548864758147</v>
      </c>
      <c r="K1156" s="99"/>
      <c r="L1156" s="71">
        <v>944</v>
      </c>
      <c r="M1156" s="71">
        <v>12</v>
      </c>
      <c r="N1156" s="71">
        <v>30</v>
      </c>
      <c r="O1156" s="71">
        <v>19</v>
      </c>
      <c r="P1156" s="71">
        <v>8</v>
      </c>
    </row>
    <row r="1157" spans="1:16" ht="15" x14ac:dyDescent="0.25">
      <c r="A1157" s="122" t="s">
        <v>400</v>
      </c>
      <c r="B1157" s="122" t="s">
        <v>528</v>
      </c>
      <c r="C1157" s="122" t="s">
        <v>425</v>
      </c>
      <c r="D1157" s="39" t="s">
        <v>131</v>
      </c>
      <c r="E1157" s="71" t="s">
        <v>541</v>
      </c>
      <c r="F1157" s="71" t="s">
        <v>59</v>
      </c>
      <c r="G1157" s="71">
        <v>26</v>
      </c>
      <c r="H1157" s="71">
        <f t="shared" si="51"/>
        <v>25</v>
      </c>
      <c r="I1157" s="99">
        <f t="shared" si="52"/>
        <v>1</v>
      </c>
      <c r="J1157" s="126">
        <f t="shared" si="53"/>
        <v>0.96153846153846156</v>
      </c>
      <c r="K1157" s="99"/>
      <c r="L1157" s="71">
        <v>25</v>
      </c>
      <c r="M1157" s="71">
        <v>1</v>
      </c>
      <c r="N1157" s="71">
        <v>0</v>
      </c>
      <c r="O1157" s="71">
        <v>0</v>
      </c>
      <c r="P1157" s="71">
        <v>0</v>
      </c>
    </row>
    <row r="1158" spans="1:16" ht="15" x14ac:dyDescent="0.25">
      <c r="A1158" s="122" t="s">
        <v>400</v>
      </c>
      <c r="B1158" s="122" t="s">
        <v>528</v>
      </c>
      <c r="C1158" s="122" t="s">
        <v>425</v>
      </c>
      <c r="D1158" s="39" t="s">
        <v>131</v>
      </c>
      <c r="E1158" s="71" t="s">
        <v>541</v>
      </c>
      <c r="F1158" s="71" t="s">
        <v>60</v>
      </c>
      <c r="G1158" s="71">
        <v>523</v>
      </c>
      <c r="H1158" s="71">
        <f t="shared" si="51"/>
        <v>489</v>
      </c>
      <c r="I1158" s="99">
        <f t="shared" si="52"/>
        <v>34</v>
      </c>
      <c r="J1158" s="126">
        <f t="shared" si="53"/>
        <v>0.93499043977055452</v>
      </c>
      <c r="K1158" s="99"/>
      <c r="L1158" s="71">
        <v>489</v>
      </c>
      <c r="M1158" s="71">
        <v>11</v>
      </c>
      <c r="N1158" s="71">
        <v>16</v>
      </c>
      <c r="O1158" s="71">
        <v>5</v>
      </c>
      <c r="P1158" s="71">
        <v>2</v>
      </c>
    </row>
    <row r="1159" spans="1:16" ht="15" x14ac:dyDescent="0.25">
      <c r="A1159" s="122" t="s">
        <v>400</v>
      </c>
      <c r="B1159" s="122" t="s">
        <v>528</v>
      </c>
      <c r="C1159" s="122" t="s">
        <v>425</v>
      </c>
      <c r="D1159" s="39" t="s">
        <v>131</v>
      </c>
      <c r="E1159" s="71" t="s">
        <v>541</v>
      </c>
      <c r="F1159" s="71" t="s">
        <v>61</v>
      </c>
      <c r="G1159" s="71">
        <v>339</v>
      </c>
      <c r="H1159" s="71">
        <f t="shared" si="51"/>
        <v>327</v>
      </c>
      <c r="I1159" s="99">
        <f t="shared" si="52"/>
        <v>12</v>
      </c>
      <c r="J1159" s="126">
        <f t="shared" si="53"/>
        <v>0.96460176991150437</v>
      </c>
      <c r="K1159" s="99"/>
      <c r="L1159" s="71">
        <v>327</v>
      </c>
      <c r="M1159" s="71">
        <v>3</v>
      </c>
      <c r="N1159" s="71">
        <v>4</v>
      </c>
      <c r="O1159" s="71">
        <v>3</v>
      </c>
      <c r="P1159" s="71">
        <v>2</v>
      </c>
    </row>
    <row r="1160" spans="1:16" ht="15" x14ac:dyDescent="0.25">
      <c r="A1160" s="122" t="s">
        <v>400</v>
      </c>
      <c r="B1160" s="122" t="s">
        <v>528</v>
      </c>
      <c r="C1160" s="122" t="s">
        <v>425</v>
      </c>
      <c r="D1160" s="39" t="s">
        <v>166</v>
      </c>
      <c r="E1160" s="71" t="s">
        <v>542</v>
      </c>
      <c r="F1160" s="71" t="s">
        <v>71</v>
      </c>
      <c r="G1160" s="71">
        <v>3</v>
      </c>
      <c r="H1160" s="71">
        <f t="shared" ref="H1160:H1223" si="54">L1160</f>
        <v>3</v>
      </c>
      <c r="I1160" s="99">
        <f t="shared" ref="I1160:I1223" si="55">SUM(M1160:P1160)</f>
        <v>0</v>
      </c>
      <c r="J1160" s="126">
        <f t="shared" ref="J1160:J1223" si="56">H1160/G1160</f>
        <v>1</v>
      </c>
      <c r="K1160" s="99"/>
      <c r="L1160" s="71">
        <v>3</v>
      </c>
      <c r="M1160" s="71">
        <v>0</v>
      </c>
      <c r="N1160" s="71">
        <v>0</v>
      </c>
      <c r="O1160" s="71">
        <v>0</v>
      </c>
      <c r="P1160" s="71">
        <v>0</v>
      </c>
    </row>
    <row r="1161" spans="1:16" ht="15" x14ac:dyDescent="0.25">
      <c r="A1161" s="122" t="s">
        <v>400</v>
      </c>
      <c r="B1161" s="122" t="s">
        <v>528</v>
      </c>
      <c r="C1161" s="122" t="s">
        <v>425</v>
      </c>
      <c r="D1161" s="39" t="s">
        <v>166</v>
      </c>
      <c r="E1161" s="71" t="s">
        <v>542</v>
      </c>
      <c r="F1161" s="71" t="s">
        <v>58</v>
      </c>
      <c r="G1161" s="71">
        <v>1</v>
      </c>
      <c r="H1161" s="71">
        <f t="shared" si="54"/>
        <v>1</v>
      </c>
      <c r="I1161" s="99">
        <f t="shared" si="55"/>
        <v>0</v>
      </c>
      <c r="J1161" s="126">
        <f t="shared" si="56"/>
        <v>1</v>
      </c>
      <c r="K1161" s="99"/>
      <c r="L1161" s="71">
        <v>1</v>
      </c>
      <c r="M1161" s="71">
        <v>0</v>
      </c>
      <c r="N1161" s="71">
        <v>0</v>
      </c>
      <c r="O1161" s="71">
        <v>0</v>
      </c>
      <c r="P1161" s="71">
        <v>0</v>
      </c>
    </row>
    <row r="1162" spans="1:16" ht="15" x14ac:dyDescent="0.25">
      <c r="A1162" s="122" t="s">
        <v>400</v>
      </c>
      <c r="B1162" s="122" t="s">
        <v>528</v>
      </c>
      <c r="C1162" s="122" t="s">
        <v>425</v>
      </c>
      <c r="D1162" s="39" t="s">
        <v>82</v>
      </c>
      <c r="E1162" s="71" t="s">
        <v>543</v>
      </c>
      <c r="F1162" s="71" t="s">
        <v>71</v>
      </c>
      <c r="G1162" s="71">
        <v>4</v>
      </c>
      <c r="H1162" s="71">
        <f t="shared" si="54"/>
        <v>3</v>
      </c>
      <c r="I1162" s="99">
        <f t="shared" si="55"/>
        <v>1</v>
      </c>
      <c r="J1162" s="126">
        <f t="shared" si="56"/>
        <v>0.75</v>
      </c>
      <c r="K1162" s="99"/>
      <c r="L1162" s="71">
        <v>3</v>
      </c>
      <c r="M1162" s="71">
        <v>0</v>
      </c>
      <c r="N1162" s="71">
        <v>0</v>
      </c>
      <c r="O1162" s="71">
        <v>0</v>
      </c>
      <c r="P1162" s="71">
        <v>1</v>
      </c>
    </row>
    <row r="1163" spans="1:16" ht="15" x14ac:dyDescent="0.25">
      <c r="A1163" s="122" t="s">
        <v>400</v>
      </c>
      <c r="B1163" s="122" t="s">
        <v>528</v>
      </c>
      <c r="C1163" s="122" t="s">
        <v>425</v>
      </c>
      <c r="D1163" s="39" t="s">
        <v>82</v>
      </c>
      <c r="E1163" s="71" t="s">
        <v>543</v>
      </c>
      <c r="F1163" s="71" t="s">
        <v>65</v>
      </c>
      <c r="G1163" s="71">
        <v>199</v>
      </c>
      <c r="H1163" s="71">
        <f t="shared" si="54"/>
        <v>193</v>
      </c>
      <c r="I1163" s="99">
        <f t="shared" si="55"/>
        <v>6</v>
      </c>
      <c r="J1163" s="126">
        <f t="shared" si="56"/>
        <v>0.96984924623115576</v>
      </c>
      <c r="K1163" s="99"/>
      <c r="L1163" s="71">
        <v>193</v>
      </c>
      <c r="M1163" s="71">
        <v>2</v>
      </c>
      <c r="N1163" s="71">
        <v>1</v>
      </c>
      <c r="O1163" s="71">
        <v>2</v>
      </c>
      <c r="P1163" s="71">
        <v>1</v>
      </c>
    </row>
    <row r="1164" spans="1:16" ht="15" x14ac:dyDescent="0.25">
      <c r="A1164" s="122" t="s">
        <v>400</v>
      </c>
      <c r="B1164" s="122" t="s">
        <v>528</v>
      </c>
      <c r="C1164" s="122" t="s">
        <v>425</v>
      </c>
      <c r="D1164" s="39" t="s">
        <v>82</v>
      </c>
      <c r="E1164" s="71" t="s">
        <v>543</v>
      </c>
      <c r="F1164" s="71" t="s">
        <v>57</v>
      </c>
      <c r="G1164" s="71">
        <v>153</v>
      </c>
      <c r="H1164" s="71">
        <f t="shared" si="54"/>
        <v>146</v>
      </c>
      <c r="I1164" s="99">
        <f t="shared" si="55"/>
        <v>7</v>
      </c>
      <c r="J1164" s="126">
        <f t="shared" si="56"/>
        <v>0.95424836601307195</v>
      </c>
      <c r="K1164" s="99"/>
      <c r="L1164" s="71">
        <v>146</v>
      </c>
      <c r="M1164" s="71">
        <v>2</v>
      </c>
      <c r="N1164" s="71">
        <v>3</v>
      </c>
      <c r="O1164" s="71">
        <v>0</v>
      </c>
      <c r="P1164" s="71">
        <v>2</v>
      </c>
    </row>
    <row r="1165" spans="1:16" ht="15" x14ac:dyDescent="0.25">
      <c r="A1165" s="122" t="s">
        <v>400</v>
      </c>
      <c r="B1165" s="122" t="s">
        <v>528</v>
      </c>
      <c r="C1165" s="122" t="s">
        <v>425</v>
      </c>
      <c r="D1165" s="39" t="s">
        <v>82</v>
      </c>
      <c r="E1165" s="71" t="s">
        <v>543</v>
      </c>
      <c r="F1165" s="71" t="s">
        <v>66</v>
      </c>
      <c r="G1165" s="71">
        <v>24</v>
      </c>
      <c r="H1165" s="71">
        <f t="shared" si="54"/>
        <v>24</v>
      </c>
      <c r="I1165" s="99">
        <f t="shared" si="55"/>
        <v>0</v>
      </c>
      <c r="J1165" s="126">
        <f t="shared" si="56"/>
        <v>1</v>
      </c>
      <c r="K1165" s="99"/>
      <c r="L1165" s="71">
        <v>24</v>
      </c>
      <c r="M1165" s="71">
        <v>0</v>
      </c>
      <c r="N1165" s="71">
        <v>0</v>
      </c>
      <c r="O1165" s="71">
        <v>0</v>
      </c>
      <c r="P1165" s="71">
        <v>0</v>
      </c>
    </row>
    <row r="1166" spans="1:16" ht="15" x14ac:dyDescent="0.25">
      <c r="A1166" s="122" t="s">
        <v>400</v>
      </c>
      <c r="B1166" s="122" t="s">
        <v>528</v>
      </c>
      <c r="C1166" s="122" t="s">
        <v>425</v>
      </c>
      <c r="D1166" s="39" t="s">
        <v>82</v>
      </c>
      <c r="E1166" s="71" t="s">
        <v>543</v>
      </c>
      <c r="F1166" s="71" t="s">
        <v>53</v>
      </c>
      <c r="G1166" s="71">
        <v>299</v>
      </c>
      <c r="H1166" s="71">
        <f t="shared" si="54"/>
        <v>280</v>
      </c>
      <c r="I1166" s="99">
        <f t="shared" si="55"/>
        <v>19</v>
      </c>
      <c r="J1166" s="126">
        <f t="shared" si="56"/>
        <v>0.9364548494983278</v>
      </c>
      <c r="K1166" s="99"/>
      <c r="L1166" s="71">
        <v>280</v>
      </c>
      <c r="M1166" s="71">
        <v>5</v>
      </c>
      <c r="N1166" s="71">
        <v>6</v>
      </c>
      <c r="O1166" s="71">
        <v>3</v>
      </c>
      <c r="P1166" s="71">
        <v>5</v>
      </c>
    </row>
    <row r="1167" spans="1:16" ht="15" x14ac:dyDescent="0.25">
      <c r="A1167" s="122" t="s">
        <v>400</v>
      </c>
      <c r="B1167" s="122" t="s">
        <v>528</v>
      </c>
      <c r="C1167" s="122" t="s">
        <v>425</v>
      </c>
      <c r="D1167" s="39" t="s">
        <v>82</v>
      </c>
      <c r="E1167" s="71" t="s">
        <v>543</v>
      </c>
      <c r="F1167" s="71" t="s">
        <v>67</v>
      </c>
      <c r="G1167" s="71">
        <v>69</v>
      </c>
      <c r="H1167" s="71">
        <f t="shared" si="54"/>
        <v>69</v>
      </c>
      <c r="I1167" s="99">
        <f t="shared" si="55"/>
        <v>0</v>
      </c>
      <c r="J1167" s="126">
        <f t="shared" si="56"/>
        <v>1</v>
      </c>
      <c r="K1167" s="99"/>
      <c r="L1167" s="71">
        <v>69</v>
      </c>
      <c r="M1167" s="71">
        <v>0</v>
      </c>
      <c r="N1167" s="71">
        <v>0</v>
      </c>
      <c r="O1167" s="71">
        <v>0</v>
      </c>
      <c r="P1167" s="71">
        <v>0</v>
      </c>
    </row>
    <row r="1168" spans="1:16" ht="15" x14ac:dyDescent="0.25">
      <c r="A1168" s="122" t="s">
        <v>400</v>
      </c>
      <c r="B1168" s="122" t="s">
        <v>528</v>
      </c>
      <c r="C1168" s="122" t="s">
        <v>425</v>
      </c>
      <c r="D1168" s="39" t="s">
        <v>82</v>
      </c>
      <c r="E1168" s="71" t="s">
        <v>543</v>
      </c>
      <c r="F1168" s="71" t="s">
        <v>68</v>
      </c>
      <c r="G1168" s="71">
        <v>1</v>
      </c>
      <c r="H1168" s="71">
        <f t="shared" si="54"/>
        <v>1</v>
      </c>
      <c r="I1168" s="99">
        <f t="shared" si="55"/>
        <v>0</v>
      </c>
      <c r="J1168" s="126">
        <f t="shared" si="56"/>
        <v>1</v>
      </c>
      <c r="K1168" s="99"/>
      <c r="L1168" s="71">
        <v>1</v>
      </c>
      <c r="M1168" s="71">
        <v>0</v>
      </c>
      <c r="N1168" s="71">
        <v>0</v>
      </c>
      <c r="O1168" s="71">
        <v>0</v>
      </c>
      <c r="P1168" s="71">
        <v>0</v>
      </c>
    </row>
    <row r="1169" spans="1:16" ht="15" x14ac:dyDescent="0.25">
      <c r="A1169" s="122" t="s">
        <v>400</v>
      </c>
      <c r="B1169" s="122" t="s">
        <v>528</v>
      </c>
      <c r="C1169" s="122" t="s">
        <v>425</v>
      </c>
      <c r="D1169" s="39" t="s">
        <v>82</v>
      </c>
      <c r="E1169" s="71" t="s">
        <v>543</v>
      </c>
      <c r="F1169" s="71" t="s">
        <v>58</v>
      </c>
      <c r="G1169" s="71">
        <v>151</v>
      </c>
      <c r="H1169" s="71">
        <f t="shared" si="54"/>
        <v>147</v>
      </c>
      <c r="I1169" s="99">
        <f t="shared" si="55"/>
        <v>4</v>
      </c>
      <c r="J1169" s="126">
        <f t="shared" si="56"/>
        <v>0.97350993377483441</v>
      </c>
      <c r="K1169" s="99"/>
      <c r="L1169" s="71">
        <v>147</v>
      </c>
      <c r="M1169" s="71">
        <v>1</v>
      </c>
      <c r="N1169" s="71">
        <v>2</v>
      </c>
      <c r="O1169" s="71">
        <v>0</v>
      </c>
      <c r="P1169" s="71">
        <v>1</v>
      </c>
    </row>
    <row r="1170" spans="1:16" ht="15" x14ac:dyDescent="0.25">
      <c r="A1170" s="122" t="s">
        <v>400</v>
      </c>
      <c r="B1170" s="122" t="s">
        <v>528</v>
      </c>
      <c r="C1170" s="122" t="s">
        <v>425</v>
      </c>
      <c r="D1170" s="39" t="s">
        <v>82</v>
      </c>
      <c r="E1170" s="71" t="s">
        <v>543</v>
      </c>
      <c r="F1170" s="71" t="s">
        <v>60</v>
      </c>
      <c r="G1170" s="71">
        <v>160</v>
      </c>
      <c r="H1170" s="71">
        <f t="shared" si="54"/>
        <v>152</v>
      </c>
      <c r="I1170" s="99">
        <f t="shared" si="55"/>
        <v>8</v>
      </c>
      <c r="J1170" s="126">
        <f t="shared" si="56"/>
        <v>0.95</v>
      </c>
      <c r="K1170" s="99"/>
      <c r="L1170" s="71">
        <v>152</v>
      </c>
      <c r="M1170" s="71">
        <v>3</v>
      </c>
      <c r="N1170" s="71">
        <v>1</v>
      </c>
      <c r="O1170" s="71">
        <v>3</v>
      </c>
      <c r="P1170" s="71">
        <v>1</v>
      </c>
    </row>
    <row r="1171" spans="1:16" ht="15" x14ac:dyDescent="0.25">
      <c r="A1171" s="122" t="s">
        <v>400</v>
      </c>
      <c r="B1171" s="122" t="s">
        <v>528</v>
      </c>
      <c r="C1171" s="122" t="s">
        <v>425</v>
      </c>
      <c r="D1171" s="39" t="s">
        <v>82</v>
      </c>
      <c r="E1171" s="71" t="s">
        <v>543</v>
      </c>
      <c r="F1171" s="71" t="s">
        <v>61</v>
      </c>
      <c r="G1171" s="71">
        <v>126</v>
      </c>
      <c r="H1171" s="71">
        <f t="shared" si="54"/>
        <v>113</v>
      </c>
      <c r="I1171" s="99">
        <f t="shared" si="55"/>
        <v>13</v>
      </c>
      <c r="J1171" s="126">
        <f t="shared" si="56"/>
        <v>0.89682539682539686</v>
      </c>
      <c r="K1171" s="99"/>
      <c r="L1171" s="71">
        <v>113</v>
      </c>
      <c r="M1171" s="71">
        <v>1</v>
      </c>
      <c r="N1171" s="71">
        <v>7</v>
      </c>
      <c r="O1171" s="71">
        <v>2</v>
      </c>
      <c r="P1171" s="71">
        <v>3</v>
      </c>
    </row>
    <row r="1172" spans="1:16" ht="15" x14ac:dyDescent="0.25">
      <c r="A1172" s="122" t="s">
        <v>400</v>
      </c>
      <c r="B1172" s="122" t="s">
        <v>528</v>
      </c>
      <c r="C1172" s="122" t="s">
        <v>425</v>
      </c>
      <c r="D1172" s="39" t="s">
        <v>194</v>
      </c>
      <c r="E1172" s="71" t="s">
        <v>544</v>
      </c>
      <c r="F1172" s="71" t="s">
        <v>74</v>
      </c>
      <c r="G1172" s="71">
        <v>2</v>
      </c>
      <c r="H1172" s="71">
        <f t="shared" si="54"/>
        <v>2</v>
      </c>
      <c r="I1172" s="99">
        <f t="shared" si="55"/>
        <v>0</v>
      </c>
      <c r="J1172" s="126">
        <f t="shared" si="56"/>
        <v>1</v>
      </c>
      <c r="K1172" s="99"/>
      <c r="L1172" s="71">
        <v>2</v>
      </c>
      <c r="M1172" s="71">
        <v>0</v>
      </c>
      <c r="N1172" s="71">
        <v>0</v>
      </c>
      <c r="O1172" s="71">
        <v>0</v>
      </c>
      <c r="P1172" s="71">
        <v>0</v>
      </c>
    </row>
    <row r="1173" spans="1:16" ht="15" x14ac:dyDescent="0.25">
      <c r="A1173" s="122" t="s">
        <v>400</v>
      </c>
      <c r="B1173" s="122" t="s">
        <v>528</v>
      </c>
      <c r="C1173" s="122" t="s">
        <v>425</v>
      </c>
      <c r="D1173" s="39" t="s">
        <v>194</v>
      </c>
      <c r="E1173" s="71" t="s">
        <v>544</v>
      </c>
      <c r="F1173" s="71" t="s">
        <v>71</v>
      </c>
      <c r="G1173" s="71">
        <v>15</v>
      </c>
      <c r="H1173" s="71">
        <f t="shared" si="54"/>
        <v>14</v>
      </c>
      <c r="I1173" s="99">
        <f t="shared" si="55"/>
        <v>1</v>
      </c>
      <c r="J1173" s="126">
        <f t="shared" si="56"/>
        <v>0.93333333333333335</v>
      </c>
      <c r="K1173" s="99"/>
      <c r="L1173" s="71">
        <v>14</v>
      </c>
      <c r="M1173" s="71">
        <v>0</v>
      </c>
      <c r="N1173" s="71">
        <v>0</v>
      </c>
      <c r="O1173" s="71">
        <v>0</v>
      </c>
      <c r="P1173" s="71">
        <v>1</v>
      </c>
    </row>
    <row r="1174" spans="1:16" ht="15" x14ac:dyDescent="0.25">
      <c r="A1174" s="122" t="s">
        <v>400</v>
      </c>
      <c r="B1174" s="122" t="s">
        <v>528</v>
      </c>
      <c r="C1174" s="122" t="s">
        <v>425</v>
      </c>
      <c r="D1174" s="39" t="s">
        <v>194</v>
      </c>
      <c r="E1174" s="71" t="s">
        <v>544</v>
      </c>
      <c r="F1174" s="71" t="s">
        <v>65</v>
      </c>
      <c r="G1174" s="71">
        <v>342</v>
      </c>
      <c r="H1174" s="71">
        <f t="shared" si="54"/>
        <v>339</v>
      </c>
      <c r="I1174" s="99">
        <f t="shared" si="55"/>
        <v>3</v>
      </c>
      <c r="J1174" s="126">
        <f t="shared" si="56"/>
        <v>0.99122807017543857</v>
      </c>
      <c r="K1174" s="99"/>
      <c r="L1174" s="71">
        <v>339</v>
      </c>
      <c r="M1174" s="71">
        <v>1</v>
      </c>
      <c r="N1174" s="71">
        <v>2</v>
      </c>
      <c r="O1174" s="71">
        <v>0</v>
      </c>
      <c r="P1174" s="71">
        <v>0</v>
      </c>
    </row>
    <row r="1175" spans="1:16" ht="15" x14ac:dyDescent="0.25">
      <c r="A1175" s="122" t="s">
        <v>400</v>
      </c>
      <c r="B1175" s="122" t="s">
        <v>528</v>
      </c>
      <c r="C1175" s="122" t="s">
        <v>425</v>
      </c>
      <c r="D1175" s="39" t="s">
        <v>194</v>
      </c>
      <c r="E1175" s="71" t="s">
        <v>544</v>
      </c>
      <c r="F1175" s="71" t="s">
        <v>56</v>
      </c>
      <c r="G1175" s="71">
        <v>9</v>
      </c>
      <c r="H1175" s="71">
        <f t="shared" si="54"/>
        <v>9</v>
      </c>
      <c r="I1175" s="99">
        <f t="shared" si="55"/>
        <v>0</v>
      </c>
      <c r="J1175" s="126">
        <f t="shared" si="56"/>
        <v>1</v>
      </c>
      <c r="K1175" s="99"/>
      <c r="L1175" s="71">
        <v>9</v>
      </c>
      <c r="M1175" s="71">
        <v>0</v>
      </c>
      <c r="N1175" s="71">
        <v>0</v>
      </c>
      <c r="O1175" s="71">
        <v>0</v>
      </c>
      <c r="P1175" s="71">
        <v>0</v>
      </c>
    </row>
    <row r="1176" spans="1:16" ht="15" x14ac:dyDescent="0.25">
      <c r="A1176" s="122" t="s">
        <v>400</v>
      </c>
      <c r="B1176" s="122" t="s">
        <v>528</v>
      </c>
      <c r="C1176" s="122" t="s">
        <v>425</v>
      </c>
      <c r="D1176" s="39" t="s">
        <v>194</v>
      </c>
      <c r="E1176" s="71" t="s">
        <v>544</v>
      </c>
      <c r="F1176" s="71" t="s">
        <v>57</v>
      </c>
      <c r="G1176" s="71">
        <v>432</v>
      </c>
      <c r="H1176" s="71">
        <f t="shared" si="54"/>
        <v>424</v>
      </c>
      <c r="I1176" s="99">
        <f t="shared" si="55"/>
        <v>8</v>
      </c>
      <c r="J1176" s="126">
        <f t="shared" si="56"/>
        <v>0.98148148148148151</v>
      </c>
      <c r="K1176" s="99"/>
      <c r="L1176" s="71">
        <v>424</v>
      </c>
      <c r="M1176" s="71">
        <v>4</v>
      </c>
      <c r="N1176" s="71">
        <v>4</v>
      </c>
      <c r="O1176" s="71">
        <v>0</v>
      </c>
      <c r="P1176" s="71">
        <v>0</v>
      </c>
    </row>
    <row r="1177" spans="1:16" ht="15" x14ac:dyDescent="0.25">
      <c r="A1177" s="122" t="s">
        <v>400</v>
      </c>
      <c r="B1177" s="122" t="s">
        <v>528</v>
      </c>
      <c r="C1177" s="122" t="s">
        <v>425</v>
      </c>
      <c r="D1177" s="39" t="s">
        <v>194</v>
      </c>
      <c r="E1177" s="71" t="s">
        <v>544</v>
      </c>
      <c r="F1177" s="71" t="s">
        <v>66</v>
      </c>
      <c r="G1177" s="71">
        <v>69</v>
      </c>
      <c r="H1177" s="71">
        <f t="shared" si="54"/>
        <v>64</v>
      </c>
      <c r="I1177" s="99">
        <f t="shared" si="55"/>
        <v>5</v>
      </c>
      <c r="J1177" s="126">
        <f t="shared" si="56"/>
        <v>0.92753623188405798</v>
      </c>
      <c r="K1177" s="99"/>
      <c r="L1177" s="71">
        <v>64</v>
      </c>
      <c r="M1177" s="71">
        <v>1</v>
      </c>
      <c r="N1177" s="71">
        <v>1</v>
      </c>
      <c r="O1177" s="71">
        <v>1</v>
      </c>
      <c r="P1177" s="71">
        <v>2</v>
      </c>
    </row>
    <row r="1178" spans="1:16" ht="15" x14ac:dyDescent="0.25">
      <c r="A1178" s="122" t="s">
        <v>400</v>
      </c>
      <c r="B1178" s="122" t="s">
        <v>528</v>
      </c>
      <c r="C1178" s="122" t="s">
        <v>425</v>
      </c>
      <c r="D1178" s="39" t="s">
        <v>194</v>
      </c>
      <c r="E1178" s="71" t="s">
        <v>544</v>
      </c>
      <c r="F1178" s="71" t="s">
        <v>54</v>
      </c>
      <c r="G1178" s="71">
        <v>344</v>
      </c>
      <c r="H1178" s="71">
        <f t="shared" si="54"/>
        <v>338</v>
      </c>
      <c r="I1178" s="99">
        <f t="shared" si="55"/>
        <v>6</v>
      </c>
      <c r="J1178" s="126">
        <f t="shared" si="56"/>
        <v>0.98255813953488369</v>
      </c>
      <c r="K1178" s="99"/>
      <c r="L1178" s="71">
        <v>338</v>
      </c>
      <c r="M1178" s="71">
        <v>1</v>
      </c>
      <c r="N1178" s="71">
        <v>4</v>
      </c>
      <c r="O1178" s="71">
        <v>0</v>
      </c>
      <c r="P1178" s="71">
        <v>1</v>
      </c>
    </row>
    <row r="1179" spans="1:16" ht="15" x14ac:dyDescent="0.25">
      <c r="A1179" s="122" t="s">
        <v>400</v>
      </c>
      <c r="B1179" s="122" t="s">
        <v>528</v>
      </c>
      <c r="C1179" s="122" t="s">
        <v>425</v>
      </c>
      <c r="D1179" s="39" t="s">
        <v>194</v>
      </c>
      <c r="E1179" s="71" t="s">
        <v>544</v>
      </c>
      <c r="F1179" s="71" t="s">
        <v>53</v>
      </c>
      <c r="G1179" s="71">
        <v>296</v>
      </c>
      <c r="H1179" s="71">
        <f t="shared" si="54"/>
        <v>273</v>
      </c>
      <c r="I1179" s="99">
        <f t="shared" si="55"/>
        <v>23</v>
      </c>
      <c r="J1179" s="126">
        <f t="shared" si="56"/>
        <v>0.92229729729729726</v>
      </c>
      <c r="K1179" s="99"/>
      <c r="L1179" s="71">
        <v>273</v>
      </c>
      <c r="M1179" s="71">
        <v>6</v>
      </c>
      <c r="N1179" s="71">
        <v>11</v>
      </c>
      <c r="O1179" s="71">
        <v>5</v>
      </c>
      <c r="P1179" s="71">
        <v>1</v>
      </c>
    </row>
    <row r="1180" spans="1:16" ht="15" x14ac:dyDescent="0.25">
      <c r="A1180" s="122" t="s">
        <v>400</v>
      </c>
      <c r="B1180" s="122" t="s">
        <v>528</v>
      </c>
      <c r="C1180" s="122" t="s">
        <v>425</v>
      </c>
      <c r="D1180" s="39" t="s">
        <v>194</v>
      </c>
      <c r="E1180" s="71" t="s">
        <v>544</v>
      </c>
      <c r="F1180" s="71" t="s">
        <v>67</v>
      </c>
      <c r="G1180" s="71">
        <v>151</v>
      </c>
      <c r="H1180" s="71">
        <f t="shared" si="54"/>
        <v>149</v>
      </c>
      <c r="I1180" s="99">
        <f t="shared" si="55"/>
        <v>2</v>
      </c>
      <c r="J1180" s="126">
        <f t="shared" si="56"/>
        <v>0.98675496688741726</v>
      </c>
      <c r="K1180" s="99"/>
      <c r="L1180" s="71">
        <v>149</v>
      </c>
      <c r="M1180" s="71">
        <v>0</v>
      </c>
      <c r="N1180" s="71">
        <v>2</v>
      </c>
      <c r="O1180" s="71">
        <v>0</v>
      </c>
      <c r="P1180" s="71">
        <v>0</v>
      </c>
    </row>
    <row r="1181" spans="1:16" ht="15" x14ac:dyDescent="0.25">
      <c r="A1181" s="122" t="s">
        <v>400</v>
      </c>
      <c r="B1181" s="122" t="s">
        <v>528</v>
      </c>
      <c r="C1181" s="122" t="s">
        <v>425</v>
      </c>
      <c r="D1181" s="39" t="s">
        <v>194</v>
      </c>
      <c r="E1181" s="71" t="s">
        <v>544</v>
      </c>
      <c r="F1181" s="71" t="s">
        <v>68</v>
      </c>
      <c r="G1181" s="71">
        <v>1</v>
      </c>
      <c r="H1181" s="71">
        <f t="shared" si="54"/>
        <v>0</v>
      </c>
      <c r="I1181" s="99">
        <f t="shared" si="55"/>
        <v>1</v>
      </c>
      <c r="J1181" s="126">
        <f t="shared" si="56"/>
        <v>0</v>
      </c>
      <c r="K1181" s="99"/>
      <c r="L1181" s="71">
        <v>0</v>
      </c>
      <c r="M1181" s="71">
        <v>0</v>
      </c>
      <c r="N1181" s="71">
        <v>0</v>
      </c>
      <c r="O1181" s="71">
        <v>0</v>
      </c>
      <c r="P1181" s="71">
        <v>1</v>
      </c>
    </row>
    <row r="1182" spans="1:16" ht="15" x14ac:dyDescent="0.25">
      <c r="A1182" s="122" t="s">
        <v>400</v>
      </c>
      <c r="B1182" s="122" t="s">
        <v>528</v>
      </c>
      <c r="C1182" s="122" t="s">
        <v>425</v>
      </c>
      <c r="D1182" s="39" t="s">
        <v>194</v>
      </c>
      <c r="E1182" s="71" t="s">
        <v>544</v>
      </c>
      <c r="F1182" s="71" t="s">
        <v>58</v>
      </c>
      <c r="G1182" s="71">
        <v>383</v>
      </c>
      <c r="H1182" s="71">
        <f t="shared" si="54"/>
        <v>370</v>
      </c>
      <c r="I1182" s="99">
        <f t="shared" si="55"/>
        <v>13</v>
      </c>
      <c r="J1182" s="126">
        <f t="shared" si="56"/>
        <v>0.96605744125326376</v>
      </c>
      <c r="K1182" s="99"/>
      <c r="L1182" s="71">
        <v>370</v>
      </c>
      <c r="M1182" s="71">
        <v>7</v>
      </c>
      <c r="N1182" s="71">
        <v>5</v>
      </c>
      <c r="O1182" s="71">
        <v>1</v>
      </c>
      <c r="P1182" s="71">
        <v>0</v>
      </c>
    </row>
    <row r="1183" spans="1:16" ht="15" x14ac:dyDescent="0.25">
      <c r="A1183" s="122" t="s">
        <v>400</v>
      </c>
      <c r="B1183" s="122" t="s">
        <v>528</v>
      </c>
      <c r="C1183" s="122" t="s">
        <v>425</v>
      </c>
      <c r="D1183" s="39" t="s">
        <v>194</v>
      </c>
      <c r="E1183" s="71" t="s">
        <v>544</v>
      </c>
      <c r="F1183" s="71" t="s">
        <v>59</v>
      </c>
      <c r="G1183" s="71">
        <v>24</v>
      </c>
      <c r="H1183" s="71">
        <f t="shared" si="54"/>
        <v>24</v>
      </c>
      <c r="I1183" s="99">
        <f t="shared" si="55"/>
        <v>0</v>
      </c>
      <c r="J1183" s="126">
        <f t="shared" si="56"/>
        <v>1</v>
      </c>
      <c r="K1183" s="99"/>
      <c r="L1183" s="71">
        <v>24</v>
      </c>
      <c r="M1183" s="71">
        <v>0</v>
      </c>
      <c r="N1183" s="71">
        <v>0</v>
      </c>
      <c r="O1183" s="71">
        <v>0</v>
      </c>
      <c r="P1183" s="71">
        <v>0</v>
      </c>
    </row>
    <row r="1184" spans="1:16" ht="15" x14ac:dyDescent="0.25">
      <c r="A1184" s="122" t="s">
        <v>400</v>
      </c>
      <c r="B1184" s="122" t="s">
        <v>528</v>
      </c>
      <c r="C1184" s="122" t="s">
        <v>425</v>
      </c>
      <c r="D1184" s="39" t="s">
        <v>194</v>
      </c>
      <c r="E1184" s="71" t="s">
        <v>544</v>
      </c>
      <c r="F1184" s="71" t="s">
        <v>60</v>
      </c>
      <c r="G1184" s="71">
        <v>221</v>
      </c>
      <c r="H1184" s="71">
        <f t="shared" si="54"/>
        <v>184</v>
      </c>
      <c r="I1184" s="99">
        <f t="shared" si="55"/>
        <v>37</v>
      </c>
      <c r="J1184" s="126">
        <f t="shared" si="56"/>
        <v>0.83257918552036203</v>
      </c>
      <c r="K1184" s="99"/>
      <c r="L1184" s="71">
        <v>184</v>
      </c>
      <c r="M1184" s="71">
        <v>12</v>
      </c>
      <c r="N1184" s="71">
        <v>10</v>
      </c>
      <c r="O1184" s="71">
        <v>7</v>
      </c>
      <c r="P1184" s="71">
        <v>8</v>
      </c>
    </row>
    <row r="1185" spans="1:16" ht="15" x14ac:dyDescent="0.25">
      <c r="A1185" s="122" t="s">
        <v>400</v>
      </c>
      <c r="B1185" s="122" t="s">
        <v>528</v>
      </c>
      <c r="C1185" s="122" t="s">
        <v>425</v>
      </c>
      <c r="D1185" s="39" t="s">
        <v>194</v>
      </c>
      <c r="E1185" s="71" t="s">
        <v>544</v>
      </c>
      <c r="F1185" s="71" t="s">
        <v>61</v>
      </c>
      <c r="G1185" s="71">
        <v>399</v>
      </c>
      <c r="H1185" s="71">
        <f t="shared" si="54"/>
        <v>388</v>
      </c>
      <c r="I1185" s="99">
        <f t="shared" si="55"/>
        <v>11</v>
      </c>
      <c r="J1185" s="126">
        <f t="shared" si="56"/>
        <v>0.97243107769423553</v>
      </c>
      <c r="K1185" s="99"/>
      <c r="L1185" s="71">
        <v>388</v>
      </c>
      <c r="M1185" s="71">
        <v>4</v>
      </c>
      <c r="N1185" s="71">
        <v>6</v>
      </c>
      <c r="O1185" s="71">
        <v>1</v>
      </c>
      <c r="P1185" s="71">
        <v>0</v>
      </c>
    </row>
    <row r="1186" spans="1:16" ht="15" x14ac:dyDescent="0.25">
      <c r="A1186" s="122" t="s">
        <v>400</v>
      </c>
      <c r="B1186" s="122" t="s">
        <v>528</v>
      </c>
      <c r="C1186" s="122" t="s">
        <v>425</v>
      </c>
      <c r="D1186" s="39" t="s">
        <v>184</v>
      </c>
      <c r="E1186" s="71" t="s">
        <v>545</v>
      </c>
      <c r="F1186" s="71" t="s">
        <v>67</v>
      </c>
      <c r="G1186" s="71">
        <v>4</v>
      </c>
      <c r="H1186" s="71">
        <f t="shared" si="54"/>
        <v>4</v>
      </c>
      <c r="I1186" s="99">
        <f t="shared" si="55"/>
        <v>0</v>
      </c>
      <c r="J1186" s="126">
        <f t="shared" si="56"/>
        <v>1</v>
      </c>
      <c r="K1186" s="99"/>
      <c r="L1186" s="71">
        <v>4</v>
      </c>
      <c r="M1186" s="71">
        <v>0</v>
      </c>
      <c r="N1186" s="71">
        <v>0</v>
      </c>
      <c r="O1186" s="71">
        <v>0</v>
      </c>
      <c r="P1186" s="71">
        <v>0</v>
      </c>
    </row>
    <row r="1187" spans="1:16" ht="15" x14ac:dyDescent="0.25">
      <c r="A1187" s="122" t="s">
        <v>400</v>
      </c>
      <c r="B1187" s="122" t="s">
        <v>528</v>
      </c>
      <c r="C1187" s="122" t="s">
        <v>425</v>
      </c>
      <c r="D1187" s="39" t="s">
        <v>80</v>
      </c>
      <c r="E1187" s="71" t="s">
        <v>546</v>
      </c>
      <c r="F1187" s="71" t="s">
        <v>71</v>
      </c>
      <c r="G1187" s="71">
        <v>15</v>
      </c>
      <c r="H1187" s="71">
        <f t="shared" si="54"/>
        <v>14</v>
      </c>
      <c r="I1187" s="99">
        <f t="shared" si="55"/>
        <v>1</v>
      </c>
      <c r="J1187" s="126">
        <f t="shared" si="56"/>
        <v>0.93333333333333335</v>
      </c>
      <c r="K1187" s="99"/>
      <c r="L1187" s="71">
        <v>14</v>
      </c>
      <c r="M1187" s="71">
        <v>0</v>
      </c>
      <c r="N1187" s="71">
        <v>0</v>
      </c>
      <c r="O1187" s="71">
        <v>0</v>
      </c>
      <c r="P1187" s="71">
        <v>1</v>
      </c>
    </row>
    <row r="1188" spans="1:16" ht="15" x14ac:dyDescent="0.25">
      <c r="A1188" s="122" t="s">
        <v>400</v>
      </c>
      <c r="B1188" s="122" t="s">
        <v>528</v>
      </c>
      <c r="C1188" s="122" t="s">
        <v>425</v>
      </c>
      <c r="D1188" s="39" t="s">
        <v>80</v>
      </c>
      <c r="E1188" s="71" t="s">
        <v>546</v>
      </c>
      <c r="F1188" s="71" t="s">
        <v>65</v>
      </c>
      <c r="G1188" s="71">
        <v>703</v>
      </c>
      <c r="H1188" s="71">
        <f t="shared" si="54"/>
        <v>686</v>
      </c>
      <c r="I1188" s="99">
        <f t="shared" si="55"/>
        <v>17</v>
      </c>
      <c r="J1188" s="126">
        <f t="shared" si="56"/>
        <v>0.97581792318634419</v>
      </c>
      <c r="K1188" s="99"/>
      <c r="L1188" s="71">
        <v>686</v>
      </c>
      <c r="M1188" s="71">
        <v>6</v>
      </c>
      <c r="N1188" s="71">
        <v>6</v>
      </c>
      <c r="O1188" s="71">
        <v>4</v>
      </c>
      <c r="P1188" s="71">
        <v>1</v>
      </c>
    </row>
    <row r="1189" spans="1:16" ht="15" x14ac:dyDescent="0.25">
      <c r="A1189" s="122" t="s">
        <v>400</v>
      </c>
      <c r="B1189" s="122" t="s">
        <v>528</v>
      </c>
      <c r="C1189" s="122" t="s">
        <v>425</v>
      </c>
      <c r="D1189" s="39" t="s">
        <v>80</v>
      </c>
      <c r="E1189" s="71" t="s">
        <v>546</v>
      </c>
      <c r="F1189" s="71" t="s">
        <v>56</v>
      </c>
      <c r="G1189" s="71">
        <v>32</v>
      </c>
      <c r="H1189" s="71">
        <f t="shared" si="54"/>
        <v>30</v>
      </c>
      <c r="I1189" s="99">
        <f t="shared" si="55"/>
        <v>2</v>
      </c>
      <c r="J1189" s="126">
        <f t="shared" si="56"/>
        <v>0.9375</v>
      </c>
      <c r="K1189" s="99"/>
      <c r="L1189" s="71">
        <v>30</v>
      </c>
      <c r="M1189" s="71">
        <v>2</v>
      </c>
      <c r="N1189" s="71">
        <v>0</v>
      </c>
      <c r="O1189" s="71">
        <v>0</v>
      </c>
      <c r="P1189" s="71">
        <v>0</v>
      </c>
    </row>
    <row r="1190" spans="1:16" ht="15" x14ac:dyDescent="0.25">
      <c r="A1190" s="122" t="s">
        <v>400</v>
      </c>
      <c r="B1190" s="122" t="s">
        <v>528</v>
      </c>
      <c r="C1190" s="122" t="s">
        <v>425</v>
      </c>
      <c r="D1190" s="39" t="s">
        <v>80</v>
      </c>
      <c r="E1190" s="71" t="s">
        <v>546</v>
      </c>
      <c r="F1190" s="71" t="s">
        <v>57</v>
      </c>
      <c r="G1190" s="71">
        <v>531</v>
      </c>
      <c r="H1190" s="71">
        <f t="shared" si="54"/>
        <v>500</v>
      </c>
      <c r="I1190" s="99">
        <f t="shared" si="55"/>
        <v>31</v>
      </c>
      <c r="J1190" s="126">
        <f t="shared" si="56"/>
        <v>0.94161958568738224</v>
      </c>
      <c r="K1190" s="99"/>
      <c r="L1190" s="71">
        <v>500</v>
      </c>
      <c r="M1190" s="71">
        <v>10</v>
      </c>
      <c r="N1190" s="71">
        <v>10</v>
      </c>
      <c r="O1190" s="71">
        <v>7</v>
      </c>
      <c r="P1190" s="71">
        <v>4</v>
      </c>
    </row>
    <row r="1191" spans="1:16" ht="15" x14ac:dyDescent="0.25">
      <c r="A1191" s="122" t="s">
        <v>400</v>
      </c>
      <c r="B1191" s="122" t="s">
        <v>528</v>
      </c>
      <c r="C1191" s="122" t="s">
        <v>425</v>
      </c>
      <c r="D1191" s="39" t="s">
        <v>80</v>
      </c>
      <c r="E1191" s="71" t="s">
        <v>546</v>
      </c>
      <c r="F1191" s="71" t="s">
        <v>66</v>
      </c>
      <c r="G1191" s="71">
        <v>79</v>
      </c>
      <c r="H1191" s="71">
        <f t="shared" si="54"/>
        <v>78</v>
      </c>
      <c r="I1191" s="99">
        <f t="shared" si="55"/>
        <v>1</v>
      </c>
      <c r="J1191" s="126">
        <f t="shared" si="56"/>
        <v>0.98734177215189878</v>
      </c>
      <c r="K1191" s="99"/>
      <c r="L1191" s="71">
        <v>78</v>
      </c>
      <c r="M1191" s="71">
        <v>0</v>
      </c>
      <c r="N1191" s="71">
        <v>1</v>
      </c>
      <c r="O1191" s="71">
        <v>0</v>
      </c>
      <c r="P1191" s="71">
        <v>0</v>
      </c>
    </row>
    <row r="1192" spans="1:16" ht="15" x14ac:dyDescent="0.25">
      <c r="A1192" s="122" t="s">
        <v>400</v>
      </c>
      <c r="B1192" s="122" t="s">
        <v>528</v>
      </c>
      <c r="C1192" s="122" t="s">
        <v>425</v>
      </c>
      <c r="D1192" s="39" t="s">
        <v>80</v>
      </c>
      <c r="E1192" s="71" t="s">
        <v>546</v>
      </c>
      <c r="F1192" s="71" t="s">
        <v>54</v>
      </c>
      <c r="G1192" s="71">
        <v>459</v>
      </c>
      <c r="H1192" s="71">
        <f t="shared" si="54"/>
        <v>439</v>
      </c>
      <c r="I1192" s="99">
        <f t="shared" si="55"/>
        <v>20</v>
      </c>
      <c r="J1192" s="126">
        <f t="shared" si="56"/>
        <v>0.95642701525054463</v>
      </c>
      <c r="K1192" s="99"/>
      <c r="L1192" s="71">
        <v>439</v>
      </c>
      <c r="M1192" s="71">
        <v>3</v>
      </c>
      <c r="N1192" s="71">
        <v>11</v>
      </c>
      <c r="O1192" s="71">
        <v>4</v>
      </c>
      <c r="P1192" s="71">
        <v>2</v>
      </c>
    </row>
    <row r="1193" spans="1:16" ht="15" x14ac:dyDescent="0.25">
      <c r="A1193" s="122" t="s">
        <v>400</v>
      </c>
      <c r="B1193" s="122" t="s">
        <v>528</v>
      </c>
      <c r="C1193" s="122" t="s">
        <v>425</v>
      </c>
      <c r="D1193" s="39" t="s">
        <v>80</v>
      </c>
      <c r="E1193" s="71" t="s">
        <v>546</v>
      </c>
      <c r="F1193" s="71" t="s">
        <v>53</v>
      </c>
      <c r="G1193" s="71">
        <v>1056</v>
      </c>
      <c r="H1193" s="71">
        <f t="shared" si="54"/>
        <v>1035</v>
      </c>
      <c r="I1193" s="99">
        <f t="shared" si="55"/>
        <v>21</v>
      </c>
      <c r="J1193" s="126">
        <f t="shared" si="56"/>
        <v>0.98011363636363635</v>
      </c>
      <c r="K1193" s="99"/>
      <c r="L1193" s="71">
        <v>1035</v>
      </c>
      <c r="M1193" s="71">
        <v>5</v>
      </c>
      <c r="N1193" s="71">
        <v>10</v>
      </c>
      <c r="O1193" s="71">
        <v>6</v>
      </c>
      <c r="P1193" s="71">
        <v>0</v>
      </c>
    </row>
    <row r="1194" spans="1:16" ht="15" x14ac:dyDescent="0.25">
      <c r="A1194" s="122" t="s">
        <v>400</v>
      </c>
      <c r="B1194" s="122" t="s">
        <v>528</v>
      </c>
      <c r="C1194" s="122" t="s">
        <v>425</v>
      </c>
      <c r="D1194" s="39" t="s">
        <v>80</v>
      </c>
      <c r="E1194" s="71" t="s">
        <v>546</v>
      </c>
      <c r="F1194" s="71" t="s">
        <v>67</v>
      </c>
      <c r="G1194" s="71">
        <v>241</v>
      </c>
      <c r="H1194" s="71">
        <f t="shared" si="54"/>
        <v>239</v>
      </c>
      <c r="I1194" s="99">
        <f t="shared" si="55"/>
        <v>2</v>
      </c>
      <c r="J1194" s="126">
        <f t="shared" si="56"/>
        <v>0.99170124481327804</v>
      </c>
      <c r="K1194" s="99"/>
      <c r="L1194" s="71">
        <v>239</v>
      </c>
      <c r="M1194" s="71">
        <v>2</v>
      </c>
      <c r="N1194" s="71">
        <v>0</v>
      </c>
      <c r="O1194" s="71">
        <v>0</v>
      </c>
      <c r="P1194" s="71">
        <v>0</v>
      </c>
    </row>
    <row r="1195" spans="1:16" ht="15" x14ac:dyDescent="0.25">
      <c r="A1195" s="122" t="s">
        <v>400</v>
      </c>
      <c r="B1195" s="122" t="s">
        <v>528</v>
      </c>
      <c r="C1195" s="122" t="s">
        <v>425</v>
      </c>
      <c r="D1195" s="39" t="s">
        <v>80</v>
      </c>
      <c r="E1195" s="71" t="s">
        <v>546</v>
      </c>
      <c r="F1195" s="71" t="s">
        <v>68</v>
      </c>
      <c r="G1195" s="71">
        <v>3</v>
      </c>
      <c r="H1195" s="71">
        <f t="shared" si="54"/>
        <v>3</v>
      </c>
      <c r="I1195" s="99">
        <f t="shared" si="55"/>
        <v>0</v>
      </c>
      <c r="J1195" s="126">
        <f t="shared" si="56"/>
        <v>1</v>
      </c>
      <c r="K1195" s="99"/>
      <c r="L1195" s="71">
        <v>3</v>
      </c>
      <c r="M1195" s="71">
        <v>0</v>
      </c>
      <c r="N1195" s="71">
        <v>0</v>
      </c>
      <c r="O1195" s="71">
        <v>0</v>
      </c>
      <c r="P1195" s="71">
        <v>0</v>
      </c>
    </row>
    <row r="1196" spans="1:16" ht="15" x14ac:dyDescent="0.25">
      <c r="A1196" s="122" t="s">
        <v>400</v>
      </c>
      <c r="B1196" s="122" t="s">
        <v>528</v>
      </c>
      <c r="C1196" s="122" t="s">
        <v>425</v>
      </c>
      <c r="D1196" s="39" t="s">
        <v>80</v>
      </c>
      <c r="E1196" s="71" t="s">
        <v>546</v>
      </c>
      <c r="F1196" s="71" t="s">
        <v>69</v>
      </c>
      <c r="G1196" s="71">
        <v>1</v>
      </c>
      <c r="H1196" s="71">
        <f t="shared" si="54"/>
        <v>1</v>
      </c>
      <c r="I1196" s="99">
        <f t="shared" si="55"/>
        <v>0</v>
      </c>
      <c r="J1196" s="126">
        <f t="shared" si="56"/>
        <v>1</v>
      </c>
      <c r="K1196" s="99"/>
      <c r="L1196" s="71">
        <v>1</v>
      </c>
      <c r="M1196" s="71">
        <v>0</v>
      </c>
      <c r="N1196" s="71">
        <v>0</v>
      </c>
      <c r="O1196" s="71">
        <v>0</v>
      </c>
      <c r="P1196" s="71">
        <v>0</v>
      </c>
    </row>
    <row r="1197" spans="1:16" ht="15" x14ac:dyDescent="0.25">
      <c r="A1197" s="122" t="s">
        <v>400</v>
      </c>
      <c r="B1197" s="122" t="s">
        <v>528</v>
      </c>
      <c r="C1197" s="122" t="s">
        <v>425</v>
      </c>
      <c r="D1197" s="39" t="s">
        <v>80</v>
      </c>
      <c r="E1197" s="71" t="s">
        <v>546</v>
      </c>
      <c r="F1197" s="71" t="s">
        <v>58</v>
      </c>
      <c r="G1197" s="71">
        <v>1346</v>
      </c>
      <c r="H1197" s="71">
        <f t="shared" si="54"/>
        <v>1284</v>
      </c>
      <c r="I1197" s="99">
        <f t="shared" si="55"/>
        <v>62</v>
      </c>
      <c r="J1197" s="126">
        <f t="shared" si="56"/>
        <v>0.95393759286775637</v>
      </c>
      <c r="K1197" s="99"/>
      <c r="L1197" s="71">
        <v>1284</v>
      </c>
      <c r="M1197" s="71">
        <v>6</v>
      </c>
      <c r="N1197" s="71">
        <v>33</v>
      </c>
      <c r="O1197" s="71">
        <v>17</v>
      </c>
      <c r="P1197" s="71">
        <v>6</v>
      </c>
    </row>
    <row r="1198" spans="1:16" ht="15" x14ac:dyDescent="0.25">
      <c r="A1198" s="122" t="s">
        <v>400</v>
      </c>
      <c r="B1198" s="122" t="s">
        <v>528</v>
      </c>
      <c r="C1198" s="122" t="s">
        <v>425</v>
      </c>
      <c r="D1198" s="39" t="s">
        <v>80</v>
      </c>
      <c r="E1198" s="71" t="s">
        <v>546</v>
      </c>
      <c r="F1198" s="71" t="s">
        <v>59</v>
      </c>
      <c r="G1198" s="71">
        <v>26</v>
      </c>
      <c r="H1198" s="71">
        <f t="shared" si="54"/>
        <v>26</v>
      </c>
      <c r="I1198" s="99">
        <f t="shared" si="55"/>
        <v>0</v>
      </c>
      <c r="J1198" s="126">
        <f t="shared" si="56"/>
        <v>1</v>
      </c>
      <c r="K1198" s="99"/>
      <c r="L1198" s="71">
        <v>26</v>
      </c>
      <c r="M1198" s="71">
        <v>0</v>
      </c>
      <c r="N1198" s="71">
        <v>0</v>
      </c>
      <c r="O1198" s="71">
        <v>0</v>
      </c>
      <c r="P1198" s="71">
        <v>0</v>
      </c>
    </row>
    <row r="1199" spans="1:16" ht="15" x14ac:dyDescent="0.25">
      <c r="A1199" s="122" t="s">
        <v>400</v>
      </c>
      <c r="B1199" s="122" t="s">
        <v>528</v>
      </c>
      <c r="C1199" s="122" t="s">
        <v>425</v>
      </c>
      <c r="D1199" s="39" t="s">
        <v>80</v>
      </c>
      <c r="E1199" s="71" t="s">
        <v>546</v>
      </c>
      <c r="F1199" s="71" t="s">
        <v>60</v>
      </c>
      <c r="G1199" s="71">
        <v>511</v>
      </c>
      <c r="H1199" s="71">
        <f t="shared" si="54"/>
        <v>483</v>
      </c>
      <c r="I1199" s="99">
        <f t="shared" si="55"/>
        <v>28</v>
      </c>
      <c r="J1199" s="126">
        <f t="shared" si="56"/>
        <v>0.9452054794520548</v>
      </c>
      <c r="K1199" s="99"/>
      <c r="L1199" s="71">
        <v>483</v>
      </c>
      <c r="M1199" s="71">
        <v>10</v>
      </c>
      <c r="N1199" s="71">
        <v>7</v>
      </c>
      <c r="O1199" s="71">
        <v>7</v>
      </c>
      <c r="P1199" s="71">
        <v>4</v>
      </c>
    </row>
    <row r="1200" spans="1:16" ht="15" x14ac:dyDescent="0.25">
      <c r="A1200" s="122" t="s">
        <v>400</v>
      </c>
      <c r="B1200" s="122" t="s">
        <v>528</v>
      </c>
      <c r="C1200" s="122" t="s">
        <v>425</v>
      </c>
      <c r="D1200" s="39" t="s">
        <v>80</v>
      </c>
      <c r="E1200" s="71" t="s">
        <v>546</v>
      </c>
      <c r="F1200" s="71" t="s">
        <v>61</v>
      </c>
      <c r="G1200" s="71">
        <v>635</v>
      </c>
      <c r="H1200" s="71">
        <f t="shared" si="54"/>
        <v>583</v>
      </c>
      <c r="I1200" s="99">
        <f t="shared" si="55"/>
        <v>52</v>
      </c>
      <c r="J1200" s="126">
        <f t="shared" si="56"/>
        <v>0.91811023622047239</v>
      </c>
      <c r="K1200" s="99"/>
      <c r="L1200" s="71">
        <v>583</v>
      </c>
      <c r="M1200" s="71">
        <v>10</v>
      </c>
      <c r="N1200" s="71">
        <v>19</v>
      </c>
      <c r="O1200" s="71">
        <v>16</v>
      </c>
      <c r="P1200" s="71">
        <v>7</v>
      </c>
    </row>
    <row r="1201" spans="1:16" ht="15" x14ac:dyDescent="0.25">
      <c r="A1201" s="122" t="s">
        <v>400</v>
      </c>
      <c r="B1201" s="122" t="s">
        <v>528</v>
      </c>
      <c r="C1201" s="122" t="s">
        <v>425</v>
      </c>
      <c r="D1201" s="39" t="s">
        <v>81</v>
      </c>
      <c r="E1201" s="71" t="s">
        <v>547</v>
      </c>
      <c r="F1201" s="71" t="s">
        <v>56</v>
      </c>
      <c r="G1201" s="71">
        <v>10</v>
      </c>
      <c r="H1201" s="71">
        <f t="shared" si="54"/>
        <v>10</v>
      </c>
      <c r="I1201" s="99">
        <f t="shared" si="55"/>
        <v>0</v>
      </c>
      <c r="J1201" s="126">
        <f t="shared" si="56"/>
        <v>1</v>
      </c>
      <c r="K1201" s="99"/>
      <c r="L1201" s="71">
        <v>10</v>
      </c>
      <c r="M1201" s="71">
        <v>0</v>
      </c>
      <c r="N1201" s="71">
        <v>0</v>
      </c>
      <c r="O1201" s="71">
        <v>0</v>
      </c>
      <c r="P1201" s="71">
        <v>0</v>
      </c>
    </row>
    <row r="1202" spans="1:16" ht="15" x14ac:dyDescent="0.25">
      <c r="A1202" s="122" t="s">
        <v>400</v>
      </c>
      <c r="B1202" s="122" t="s">
        <v>528</v>
      </c>
      <c r="C1202" s="122" t="s">
        <v>425</v>
      </c>
      <c r="D1202" s="39" t="s">
        <v>81</v>
      </c>
      <c r="E1202" s="71" t="s">
        <v>547</v>
      </c>
      <c r="F1202" s="71" t="s">
        <v>69</v>
      </c>
      <c r="G1202" s="71">
        <v>317</v>
      </c>
      <c r="H1202" s="71">
        <f t="shared" si="54"/>
        <v>305</v>
      </c>
      <c r="I1202" s="99">
        <f t="shared" si="55"/>
        <v>12</v>
      </c>
      <c r="J1202" s="126">
        <f t="shared" si="56"/>
        <v>0.96214511041009465</v>
      </c>
      <c r="K1202" s="99"/>
      <c r="L1202" s="71">
        <v>305</v>
      </c>
      <c r="M1202" s="71">
        <v>1</v>
      </c>
      <c r="N1202" s="71">
        <v>4</v>
      </c>
      <c r="O1202" s="71">
        <v>5</v>
      </c>
      <c r="P1202" s="71">
        <v>2</v>
      </c>
    </row>
    <row r="1203" spans="1:16" ht="15" x14ac:dyDescent="0.25">
      <c r="A1203" s="122" t="s">
        <v>400</v>
      </c>
      <c r="B1203" s="122" t="s">
        <v>528</v>
      </c>
      <c r="C1203" s="122" t="s">
        <v>425</v>
      </c>
      <c r="D1203" s="39" t="s">
        <v>133</v>
      </c>
      <c r="E1203" s="71" t="s">
        <v>548</v>
      </c>
      <c r="F1203" s="71" t="s">
        <v>71</v>
      </c>
      <c r="G1203" s="71">
        <v>23</v>
      </c>
      <c r="H1203" s="71">
        <f t="shared" si="54"/>
        <v>23</v>
      </c>
      <c r="I1203" s="99">
        <f t="shared" si="55"/>
        <v>0</v>
      </c>
      <c r="J1203" s="126">
        <f t="shared" si="56"/>
        <v>1</v>
      </c>
      <c r="K1203" s="99"/>
      <c r="L1203" s="71">
        <v>23</v>
      </c>
      <c r="M1203" s="71">
        <v>0</v>
      </c>
      <c r="N1203" s="71">
        <v>0</v>
      </c>
      <c r="O1203" s="71">
        <v>0</v>
      </c>
      <c r="P1203" s="71">
        <v>0</v>
      </c>
    </row>
    <row r="1204" spans="1:16" ht="15" x14ac:dyDescent="0.25">
      <c r="A1204" s="122" t="s">
        <v>400</v>
      </c>
      <c r="B1204" s="122" t="s">
        <v>528</v>
      </c>
      <c r="C1204" s="122" t="s">
        <v>425</v>
      </c>
      <c r="D1204" s="39" t="s">
        <v>133</v>
      </c>
      <c r="E1204" s="71" t="s">
        <v>548</v>
      </c>
      <c r="F1204" s="71" t="s">
        <v>65</v>
      </c>
      <c r="G1204" s="71">
        <v>643</v>
      </c>
      <c r="H1204" s="71">
        <f t="shared" si="54"/>
        <v>620</v>
      </c>
      <c r="I1204" s="99">
        <f t="shared" si="55"/>
        <v>23</v>
      </c>
      <c r="J1204" s="126">
        <f t="shared" si="56"/>
        <v>0.96423017107309483</v>
      </c>
      <c r="K1204" s="99"/>
      <c r="L1204" s="71">
        <v>620</v>
      </c>
      <c r="M1204" s="71">
        <v>3</v>
      </c>
      <c r="N1204" s="71">
        <v>17</v>
      </c>
      <c r="O1204" s="71">
        <v>2</v>
      </c>
      <c r="P1204" s="71">
        <v>1</v>
      </c>
    </row>
    <row r="1205" spans="1:16" ht="15" x14ac:dyDescent="0.25">
      <c r="A1205" s="122" t="s">
        <v>400</v>
      </c>
      <c r="B1205" s="122" t="s">
        <v>528</v>
      </c>
      <c r="C1205" s="122" t="s">
        <v>425</v>
      </c>
      <c r="D1205" s="39" t="s">
        <v>133</v>
      </c>
      <c r="E1205" s="71" t="s">
        <v>548</v>
      </c>
      <c r="F1205" s="71" t="s">
        <v>56</v>
      </c>
      <c r="G1205" s="71">
        <v>19</v>
      </c>
      <c r="H1205" s="71">
        <f t="shared" si="54"/>
        <v>19</v>
      </c>
      <c r="I1205" s="99">
        <f t="shared" si="55"/>
        <v>0</v>
      </c>
      <c r="J1205" s="126">
        <f t="shared" si="56"/>
        <v>1</v>
      </c>
      <c r="K1205" s="99"/>
      <c r="L1205" s="71">
        <v>19</v>
      </c>
      <c r="M1205" s="71">
        <v>0</v>
      </c>
      <c r="N1205" s="71">
        <v>0</v>
      </c>
      <c r="O1205" s="71">
        <v>0</v>
      </c>
      <c r="P1205" s="71">
        <v>0</v>
      </c>
    </row>
    <row r="1206" spans="1:16" ht="15" x14ac:dyDescent="0.25">
      <c r="A1206" s="122" t="s">
        <v>400</v>
      </c>
      <c r="B1206" s="122" t="s">
        <v>528</v>
      </c>
      <c r="C1206" s="122" t="s">
        <v>425</v>
      </c>
      <c r="D1206" s="39" t="s">
        <v>133</v>
      </c>
      <c r="E1206" s="71" t="s">
        <v>548</v>
      </c>
      <c r="F1206" s="71" t="s">
        <v>57</v>
      </c>
      <c r="G1206" s="71">
        <v>230</v>
      </c>
      <c r="H1206" s="71">
        <f t="shared" si="54"/>
        <v>223</v>
      </c>
      <c r="I1206" s="99">
        <f t="shared" si="55"/>
        <v>7</v>
      </c>
      <c r="J1206" s="126">
        <f t="shared" si="56"/>
        <v>0.9695652173913043</v>
      </c>
      <c r="K1206" s="99"/>
      <c r="L1206" s="71">
        <v>223</v>
      </c>
      <c r="M1206" s="71">
        <v>1</v>
      </c>
      <c r="N1206" s="71">
        <v>3</v>
      </c>
      <c r="O1206" s="71">
        <v>2</v>
      </c>
      <c r="P1206" s="71">
        <v>1</v>
      </c>
    </row>
    <row r="1207" spans="1:16" ht="15" x14ac:dyDescent="0.25">
      <c r="A1207" s="122" t="s">
        <v>400</v>
      </c>
      <c r="B1207" s="122" t="s">
        <v>528</v>
      </c>
      <c r="C1207" s="122" t="s">
        <v>425</v>
      </c>
      <c r="D1207" s="39" t="s">
        <v>133</v>
      </c>
      <c r="E1207" s="71" t="s">
        <v>548</v>
      </c>
      <c r="F1207" s="71" t="s">
        <v>66</v>
      </c>
      <c r="G1207" s="71">
        <v>53</v>
      </c>
      <c r="H1207" s="71">
        <f t="shared" si="54"/>
        <v>51</v>
      </c>
      <c r="I1207" s="99">
        <f t="shared" si="55"/>
        <v>2</v>
      </c>
      <c r="J1207" s="126">
        <f t="shared" si="56"/>
        <v>0.96226415094339623</v>
      </c>
      <c r="K1207" s="99"/>
      <c r="L1207" s="71">
        <v>51</v>
      </c>
      <c r="M1207" s="71">
        <v>1</v>
      </c>
      <c r="N1207" s="71">
        <v>0</v>
      </c>
      <c r="O1207" s="71">
        <v>1</v>
      </c>
      <c r="P1207" s="71">
        <v>0</v>
      </c>
    </row>
    <row r="1208" spans="1:16" ht="15" x14ac:dyDescent="0.25">
      <c r="A1208" s="122" t="s">
        <v>400</v>
      </c>
      <c r="B1208" s="122" t="s">
        <v>528</v>
      </c>
      <c r="C1208" s="122" t="s">
        <v>425</v>
      </c>
      <c r="D1208" s="39" t="s">
        <v>133</v>
      </c>
      <c r="E1208" s="71" t="s">
        <v>548</v>
      </c>
      <c r="F1208" s="71" t="s">
        <v>54</v>
      </c>
      <c r="G1208" s="71">
        <v>331</v>
      </c>
      <c r="H1208" s="71">
        <f t="shared" si="54"/>
        <v>326</v>
      </c>
      <c r="I1208" s="99">
        <f t="shared" si="55"/>
        <v>5</v>
      </c>
      <c r="J1208" s="126">
        <f t="shared" si="56"/>
        <v>0.98489425981873113</v>
      </c>
      <c r="K1208" s="99"/>
      <c r="L1208" s="71">
        <v>326</v>
      </c>
      <c r="M1208" s="71">
        <v>1</v>
      </c>
      <c r="N1208" s="71">
        <v>3</v>
      </c>
      <c r="O1208" s="71">
        <v>0</v>
      </c>
      <c r="P1208" s="71">
        <v>1</v>
      </c>
    </row>
    <row r="1209" spans="1:16" ht="15" x14ac:dyDescent="0.25">
      <c r="A1209" s="122" t="s">
        <v>400</v>
      </c>
      <c r="B1209" s="122" t="s">
        <v>528</v>
      </c>
      <c r="C1209" s="122" t="s">
        <v>425</v>
      </c>
      <c r="D1209" s="39" t="s">
        <v>133</v>
      </c>
      <c r="E1209" s="71" t="s">
        <v>548</v>
      </c>
      <c r="F1209" s="71" t="s">
        <v>53</v>
      </c>
      <c r="G1209" s="71">
        <v>406</v>
      </c>
      <c r="H1209" s="71">
        <f t="shared" si="54"/>
        <v>398</v>
      </c>
      <c r="I1209" s="99">
        <f t="shared" si="55"/>
        <v>8</v>
      </c>
      <c r="J1209" s="126">
        <f t="shared" si="56"/>
        <v>0.98029556650246308</v>
      </c>
      <c r="K1209" s="99"/>
      <c r="L1209" s="71">
        <v>398</v>
      </c>
      <c r="M1209" s="71">
        <v>2</v>
      </c>
      <c r="N1209" s="71">
        <v>6</v>
      </c>
      <c r="O1209" s="71">
        <v>0</v>
      </c>
      <c r="P1209" s="71">
        <v>0</v>
      </c>
    </row>
    <row r="1210" spans="1:16" ht="15" x14ac:dyDescent="0.25">
      <c r="A1210" s="122" t="s">
        <v>400</v>
      </c>
      <c r="B1210" s="122" t="s">
        <v>528</v>
      </c>
      <c r="C1210" s="122" t="s">
        <v>425</v>
      </c>
      <c r="D1210" s="39" t="s">
        <v>133</v>
      </c>
      <c r="E1210" s="71" t="s">
        <v>548</v>
      </c>
      <c r="F1210" s="71" t="s">
        <v>67</v>
      </c>
      <c r="G1210" s="71">
        <v>95</v>
      </c>
      <c r="H1210" s="71">
        <f t="shared" si="54"/>
        <v>92</v>
      </c>
      <c r="I1210" s="99">
        <f t="shared" si="55"/>
        <v>3</v>
      </c>
      <c r="J1210" s="126">
        <f t="shared" si="56"/>
        <v>0.96842105263157896</v>
      </c>
      <c r="K1210" s="99"/>
      <c r="L1210" s="71">
        <v>92</v>
      </c>
      <c r="M1210" s="71">
        <v>3</v>
      </c>
      <c r="N1210" s="71">
        <v>0</v>
      </c>
      <c r="O1210" s="71">
        <v>0</v>
      </c>
      <c r="P1210" s="71">
        <v>0</v>
      </c>
    </row>
    <row r="1211" spans="1:16" ht="15" x14ac:dyDescent="0.25">
      <c r="A1211" s="122" t="s">
        <v>400</v>
      </c>
      <c r="B1211" s="122" t="s">
        <v>528</v>
      </c>
      <c r="C1211" s="122" t="s">
        <v>425</v>
      </c>
      <c r="D1211" s="39" t="s">
        <v>133</v>
      </c>
      <c r="E1211" s="71" t="s">
        <v>548</v>
      </c>
      <c r="F1211" s="71" t="s">
        <v>68</v>
      </c>
      <c r="G1211" s="71">
        <v>2</v>
      </c>
      <c r="H1211" s="71">
        <f t="shared" si="54"/>
        <v>1</v>
      </c>
      <c r="I1211" s="99">
        <f t="shared" si="55"/>
        <v>1</v>
      </c>
      <c r="J1211" s="126">
        <f t="shared" si="56"/>
        <v>0.5</v>
      </c>
      <c r="K1211" s="99"/>
      <c r="L1211" s="71">
        <v>1</v>
      </c>
      <c r="M1211" s="71">
        <v>1</v>
      </c>
      <c r="N1211" s="71">
        <v>0</v>
      </c>
      <c r="O1211" s="71">
        <v>0</v>
      </c>
      <c r="P1211" s="71">
        <v>0</v>
      </c>
    </row>
    <row r="1212" spans="1:16" ht="15" x14ac:dyDescent="0.25">
      <c r="A1212" s="122" t="s">
        <v>400</v>
      </c>
      <c r="B1212" s="122" t="s">
        <v>528</v>
      </c>
      <c r="C1212" s="122" t="s">
        <v>425</v>
      </c>
      <c r="D1212" s="39" t="s">
        <v>133</v>
      </c>
      <c r="E1212" s="71" t="s">
        <v>548</v>
      </c>
      <c r="F1212" s="71" t="s">
        <v>58</v>
      </c>
      <c r="G1212" s="71">
        <v>623</v>
      </c>
      <c r="H1212" s="71">
        <f t="shared" si="54"/>
        <v>601</v>
      </c>
      <c r="I1212" s="99">
        <f t="shared" si="55"/>
        <v>22</v>
      </c>
      <c r="J1212" s="126">
        <f t="shared" si="56"/>
        <v>0.9646869983948636</v>
      </c>
      <c r="K1212" s="99"/>
      <c r="L1212" s="71">
        <v>601</v>
      </c>
      <c r="M1212" s="71">
        <v>10</v>
      </c>
      <c r="N1212" s="71">
        <v>9</v>
      </c>
      <c r="O1212" s="71">
        <v>2</v>
      </c>
      <c r="P1212" s="71">
        <v>1</v>
      </c>
    </row>
    <row r="1213" spans="1:16" ht="15" x14ac:dyDescent="0.25">
      <c r="A1213" s="122" t="s">
        <v>400</v>
      </c>
      <c r="B1213" s="122" t="s">
        <v>528</v>
      </c>
      <c r="C1213" s="122" t="s">
        <v>425</v>
      </c>
      <c r="D1213" s="39" t="s">
        <v>133</v>
      </c>
      <c r="E1213" s="71" t="s">
        <v>548</v>
      </c>
      <c r="F1213" s="71" t="s">
        <v>59</v>
      </c>
      <c r="G1213" s="71">
        <v>36</v>
      </c>
      <c r="H1213" s="71">
        <f t="shared" si="54"/>
        <v>36</v>
      </c>
      <c r="I1213" s="99">
        <f t="shared" si="55"/>
        <v>0</v>
      </c>
      <c r="J1213" s="126">
        <f t="shared" si="56"/>
        <v>1</v>
      </c>
      <c r="K1213" s="99"/>
      <c r="L1213" s="71">
        <v>36</v>
      </c>
      <c r="M1213" s="71">
        <v>0</v>
      </c>
      <c r="N1213" s="71">
        <v>0</v>
      </c>
      <c r="O1213" s="71">
        <v>0</v>
      </c>
      <c r="P1213" s="71">
        <v>0</v>
      </c>
    </row>
    <row r="1214" spans="1:16" ht="15" x14ac:dyDescent="0.25">
      <c r="A1214" s="122" t="s">
        <v>400</v>
      </c>
      <c r="B1214" s="122" t="s">
        <v>528</v>
      </c>
      <c r="C1214" s="122" t="s">
        <v>425</v>
      </c>
      <c r="D1214" s="39" t="s">
        <v>133</v>
      </c>
      <c r="E1214" s="71" t="s">
        <v>548</v>
      </c>
      <c r="F1214" s="71" t="s">
        <v>60</v>
      </c>
      <c r="G1214" s="71">
        <v>380</v>
      </c>
      <c r="H1214" s="71">
        <f t="shared" si="54"/>
        <v>368</v>
      </c>
      <c r="I1214" s="99">
        <f t="shared" si="55"/>
        <v>12</v>
      </c>
      <c r="J1214" s="126">
        <f t="shared" si="56"/>
        <v>0.96842105263157896</v>
      </c>
      <c r="K1214" s="99"/>
      <c r="L1214" s="71">
        <v>368</v>
      </c>
      <c r="M1214" s="71">
        <v>2</v>
      </c>
      <c r="N1214" s="71">
        <v>9</v>
      </c>
      <c r="O1214" s="71">
        <v>1</v>
      </c>
      <c r="P1214" s="71">
        <v>0</v>
      </c>
    </row>
    <row r="1215" spans="1:16" ht="15" x14ac:dyDescent="0.25">
      <c r="A1215" s="122" t="s">
        <v>400</v>
      </c>
      <c r="B1215" s="122" t="s">
        <v>528</v>
      </c>
      <c r="C1215" s="122" t="s">
        <v>425</v>
      </c>
      <c r="D1215" s="39" t="s">
        <v>133</v>
      </c>
      <c r="E1215" s="71" t="s">
        <v>548</v>
      </c>
      <c r="F1215" s="71" t="s">
        <v>61</v>
      </c>
      <c r="G1215" s="71">
        <v>545</v>
      </c>
      <c r="H1215" s="71">
        <f t="shared" si="54"/>
        <v>524</v>
      </c>
      <c r="I1215" s="99">
        <f t="shared" si="55"/>
        <v>21</v>
      </c>
      <c r="J1215" s="126">
        <f t="shared" si="56"/>
        <v>0.96146788990825693</v>
      </c>
      <c r="K1215" s="99"/>
      <c r="L1215" s="71">
        <v>524</v>
      </c>
      <c r="M1215" s="71">
        <v>7</v>
      </c>
      <c r="N1215" s="71">
        <v>10</v>
      </c>
      <c r="O1215" s="71">
        <v>2</v>
      </c>
      <c r="P1215" s="71">
        <v>2</v>
      </c>
    </row>
    <row r="1216" spans="1:16" ht="15" x14ac:dyDescent="0.25">
      <c r="A1216" s="122" t="s">
        <v>400</v>
      </c>
      <c r="B1216" s="122" t="s">
        <v>528</v>
      </c>
      <c r="C1216" s="122" t="s">
        <v>425</v>
      </c>
      <c r="D1216" s="39" t="s">
        <v>83</v>
      </c>
      <c r="E1216" s="71" t="s">
        <v>549</v>
      </c>
      <c r="F1216" s="71" t="s">
        <v>71</v>
      </c>
      <c r="G1216" s="71">
        <v>18</v>
      </c>
      <c r="H1216" s="71">
        <f t="shared" si="54"/>
        <v>18</v>
      </c>
      <c r="I1216" s="99">
        <f t="shared" si="55"/>
        <v>0</v>
      </c>
      <c r="J1216" s="126">
        <f t="shared" si="56"/>
        <v>1</v>
      </c>
      <c r="K1216" s="99"/>
      <c r="L1216" s="71">
        <v>18</v>
      </c>
      <c r="M1216" s="71">
        <v>0</v>
      </c>
      <c r="N1216" s="71">
        <v>0</v>
      </c>
      <c r="O1216" s="71">
        <v>0</v>
      </c>
      <c r="P1216" s="71">
        <v>0</v>
      </c>
    </row>
    <row r="1217" spans="1:16" ht="15" x14ac:dyDescent="0.25">
      <c r="A1217" s="122" t="s">
        <v>400</v>
      </c>
      <c r="B1217" s="122" t="s">
        <v>528</v>
      </c>
      <c r="C1217" s="122" t="s">
        <v>425</v>
      </c>
      <c r="D1217" s="39" t="s">
        <v>83</v>
      </c>
      <c r="E1217" s="71" t="s">
        <v>549</v>
      </c>
      <c r="F1217" s="71" t="s">
        <v>65</v>
      </c>
      <c r="G1217" s="71">
        <v>148</v>
      </c>
      <c r="H1217" s="71">
        <f t="shared" si="54"/>
        <v>146</v>
      </c>
      <c r="I1217" s="99">
        <f t="shared" si="55"/>
        <v>2</v>
      </c>
      <c r="J1217" s="126">
        <f t="shared" si="56"/>
        <v>0.98648648648648651</v>
      </c>
      <c r="K1217" s="99"/>
      <c r="L1217" s="71">
        <v>146</v>
      </c>
      <c r="M1217" s="71">
        <v>1</v>
      </c>
      <c r="N1217" s="71">
        <v>1</v>
      </c>
      <c r="O1217" s="71">
        <v>0</v>
      </c>
      <c r="P1217" s="71">
        <v>0</v>
      </c>
    </row>
    <row r="1218" spans="1:16" ht="15" x14ac:dyDescent="0.25">
      <c r="A1218" s="122" t="s">
        <v>400</v>
      </c>
      <c r="B1218" s="122" t="s">
        <v>528</v>
      </c>
      <c r="C1218" s="122" t="s">
        <v>425</v>
      </c>
      <c r="D1218" s="39" t="s">
        <v>83</v>
      </c>
      <c r="E1218" s="71" t="s">
        <v>549</v>
      </c>
      <c r="F1218" s="71" t="s">
        <v>56</v>
      </c>
      <c r="G1218" s="71">
        <v>3</v>
      </c>
      <c r="H1218" s="71">
        <f t="shared" si="54"/>
        <v>3</v>
      </c>
      <c r="I1218" s="99">
        <f t="shared" si="55"/>
        <v>0</v>
      </c>
      <c r="J1218" s="126">
        <f t="shared" si="56"/>
        <v>1</v>
      </c>
      <c r="K1218" s="99"/>
      <c r="L1218" s="71">
        <v>3</v>
      </c>
      <c r="M1218" s="71">
        <v>0</v>
      </c>
      <c r="N1218" s="71">
        <v>0</v>
      </c>
      <c r="O1218" s="71">
        <v>0</v>
      </c>
      <c r="P1218" s="71">
        <v>0</v>
      </c>
    </row>
    <row r="1219" spans="1:16" ht="15" x14ac:dyDescent="0.25">
      <c r="A1219" s="122" t="s">
        <v>400</v>
      </c>
      <c r="B1219" s="122" t="s">
        <v>528</v>
      </c>
      <c r="C1219" s="122" t="s">
        <v>425</v>
      </c>
      <c r="D1219" s="39" t="s">
        <v>83</v>
      </c>
      <c r="E1219" s="71" t="s">
        <v>549</v>
      </c>
      <c r="F1219" s="71" t="s">
        <v>57</v>
      </c>
      <c r="G1219" s="71">
        <v>163</v>
      </c>
      <c r="H1219" s="71">
        <f t="shared" si="54"/>
        <v>160</v>
      </c>
      <c r="I1219" s="99">
        <f t="shared" si="55"/>
        <v>3</v>
      </c>
      <c r="J1219" s="126">
        <f t="shared" si="56"/>
        <v>0.98159509202453987</v>
      </c>
      <c r="K1219" s="99"/>
      <c r="L1219" s="71">
        <v>160</v>
      </c>
      <c r="M1219" s="71">
        <v>2</v>
      </c>
      <c r="N1219" s="71">
        <v>1</v>
      </c>
      <c r="O1219" s="71">
        <v>0</v>
      </c>
      <c r="P1219" s="71">
        <v>0</v>
      </c>
    </row>
    <row r="1220" spans="1:16" ht="15" x14ac:dyDescent="0.25">
      <c r="A1220" s="122" t="s">
        <v>400</v>
      </c>
      <c r="B1220" s="122" t="s">
        <v>528</v>
      </c>
      <c r="C1220" s="122" t="s">
        <v>425</v>
      </c>
      <c r="D1220" s="39" t="s">
        <v>83</v>
      </c>
      <c r="E1220" s="71" t="s">
        <v>549</v>
      </c>
      <c r="F1220" s="71" t="s">
        <v>66</v>
      </c>
      <c r="G1220" s="71">
        <v>14</v>
      </c>
      <c r="H1220" s="71">
        <f t="shared" si="54"/>
        <v>14</v>
      </c>
      <c r="I1220" s="99">
        <f t="shared" si="55"/>
        <v>0</v>
      </c>
      <c r="J1220" s="126">
        <f t="shared" si="56"/>
        <v>1</v>
      </c>
      <c r="K1220" s="99"/>
      <c r="L1220" s="71">
        <v>14</v>
      </c>
      <c r="M1220" s="71">
        <v>0</v>
      </c>
      <c r="N1220" s="71">
        <v>0</v>
      </c>
      <c r="O1220" s="71">
        <v>0</v>
      </c>
      <c r="P1220" s="71">
        <v>0</v>
      </c>
    </row>
    <row r="1221" spans="1:16" ht="15" x14ac:dyDescent="0.25">
      <c r="A1221" s="122" t="s">
        <v>400</v>
      </c>
      <c r="B1221" s="122" t="s">
        <v>528</v>
      </c>
      <c r="C1221" s="122" t="s">
        <v>425</v>
      </c>
      <c r="D1221" s="39" t="s">
        <v>83</v>
      </c>
      <c r="E1221" s="71" t="s">
        <v>549</v>
      </c>
      <c r="F1221" s="71" t="s">
        <v>54</v>
      </c>
      <c r="G1221" s="71">
        <v>109</v>
      </c>
      <c r="H1221" s="71">
        <f t="shared" si="54"/>
        <v>107</v>
      </c>
      <c r="I1221" s="99">
        <f t="shared" si="55"/>
        <v>2</v>
      </c>
      <c r="J1221" s="126">
        <f t="shared" si="56"/>
        <v>0.98165137614678899</v>
      </c>
      <c r="K1221" s="99"/>
      <c r="L1221" s="71">
        <v>107</v>
      </c>
      <c r="M1221" s="71">
        <v>1</v>
      </c>
      <c r="N1221" s="71">
        <v>1</v>
      </c>
      <c r="O1221" s="71">
        <v>0</v>
      </c>
      <c r="P1221" s="71">
        <v>0</v>
      </c>
    </row>
    <row r="1222" spans="1:16" ht="15" x14ac:dyDescent="0.25">
      <c r="A1222" s="122" t="s">
        <v>400</v>
      </c>
      <c r="B1222" s="122" t="s">
        <v>528</v>
      </c>
      <c r="C1222" s="122" t="s">
        <v>425</v>
      </c>
      <c r="D1222" s="39" t="s">
        <v>83</v>
      </c>
      <c r="E1222" s="71" t="s">
        <v>549</v>
      </c>
      <c r="F1222" s="71" t="s">
        <v>53</v>
      </c>
      <c r="G1222" s="71">
        <v>245</v>
      </c>
      <c r="H1222" s="71">
        <f t="shared" si="54"/>
        <v>234</v>
      </c>
      <c r="I1222" s="99">
        <f t="shared" si="55"/>
        <v>11</v>
      </c>
      <c r="J1222" s="126">
        <f t="shared" si="56"/>
        <v>0.95510204081632655</v>
      </c>
      <c r="K1222" s="99"/>
      <c r="L1222" s="71">
        <v>234</v>
      </c>
      <c r="M1222" s="71">
        <v>3</v>
      </c>
      <c r="N1222" s="71">
        <v>3</v>
      </c>
      <c r="O1222" s="71">
        <v>4</v>
      </c>
      <c r="P1222" s="71">
        <v>1</v>
      </c>
    </row>
    <row r="1223" spans="1:16" ht="15" x14ac:dyDescent="0.25">
      <c r="A1223" s="122" t="s">
        <v>400</v>
      </c>
      <c r="B1223" s="122" t="s">
        <v>528</v>
      </c>
      <c r="C1223" s="122" t="s">
        <v>425</v>
      </c>
      <c r="D1223" s="39" t="s">
        <v>83</v>
      </c>
      <c r="E1223" s="71" t="s">
        <v>549</v>
      </c>
      <c r="F1223" s="71" t="s">
        <v>67</v>
      </c>
      <c r="G1223" s="71">
        <v>83</v>
      </c>
      <c r="H1223" s="71">
        <f t="shared" si="54"/>
        <v>81</v>
      </c>
      <c r="I1223" s="99">
        <f t="shared" si="55"/>
        <v>2</v>
      </c>
      <c r="J1223" s="126">
        <f t="shared" si="56"/>
        <v>0.97590361445783136</v>
      </c>
      <c r="K1223" s="99"/>
      <c r="L1223" s="71">
        <v>81</v>
      </c>
      <c r="M1223" s="71">
        <v>0</v>
      </c>
      <c r="N1223" s="71">
        <v>1</v>
      </c>
      <c r="O1223" s="71">
        <v>0</v>
      </c>
      <c r="P1223" s="71">
        <v>1</v>
      </c>
    </row>
    <row r="1224" spans="1:16" ht="15" x14ac:dyDescent="0.25">
      <c r="A1224" s="122" t="s">
        <v>400</v>
      </c>
      <c r="B1224" s="122" t="s">
        <v>528</v>
      </c>
      <c r="C1224" s="122" t="s">
        <v>425</v>
      </c>
      <c r="D1224" s="39" t="s">
        <v>83</v>
      </c>
      <c r="E1224" s="71" t="s">
        <v>549</v>
      </c>
      <c r="F1224" s="71" t="s">
        <v>69</v>
      </c>
      <c r="G1224" s="71">
        <v>3</v>
      </c>
      <c r="H1224" s="71">
        <f t="shared" ref="H1224:H1287" si="57">L1224</f>
        <v>2</v>
      </c>
      <c r="I1224" s="99">
        <f t="shared" ref="I1224:I1287" si="58">SUM(M1224:P1224)</f>
        <v>1</v>
      </c>
      <c r="J1224" s="126">
        <f t="shared" ref="J1224:J1287" si="59">H1224/G1224</f>
        <v>0.66666666666666663</v>
      </c>
      <c r="K1224" s="99"/>
      <c r="L1224" s="71">
        <v>2</v>
      </c>
      <c r="M1224" s="71">
        <v>0</v>
      </c>
      <c r="N1224" s="71">
        <v>1</v>
      </c>
      <c r="O1224" s="71">
        <v>0</v>
      </c>
      <c r="P1224" s="71">
        <v>0</v>
      </c>
    </row>
    <row r="1225" spans="1:16" ht="15" x14ac:dyDescent="0.25">
      <c r="A1225" s="122" t="s">
        <v>400</v>
      </c>
      <c r="B1225" s="122" t="s">
        <v>528</v>
      </c>
      <c r="C1225" s="122" t="s">
        <v>425</v>
      </c>
      <c r="D1225" s="39" t="s">
        <v>83</v>
      </c>
      <c r="E1225" s="71" t="s">
        <v>549</v>
      </c>
      <c r="F1225" s="71" t="s">
        <v>58</v>
      </c>
      <c r="G1225" s="71">
        <v>253</v>
      </c>
      <c r="H1225" s="71">
        <f t="shared" si="57"/>
        <v>251</v>
      </c>
      <c r="I1225" s="99">
        <f t="shared" si="58"/>
        <v>2</v>
      </c>
      <c r="J1225" s="126">
        <f t="shared" si="59"/>
        <v>0.9920948616600791</v>
      </c>
      <c r="K1225" s="99"/>
      <c r="L1225" s="71">
        <v>251</v>
      </c>
      <c r="M1225" s="71">
        <v>0</v>
      </c>
      <c r="N1225" s="71">
        <v>1</v>
      </c>
      <c r="O1225" s="71">
        <v>1</v>
      </c>
      <c r="P1225" s="71">
        <v>0</v>
      </c>
    </row>
    <row r="1226" spans="1:16" ht="15" x14ac:dyDescent="0.25">
      <c r="A1226" s="122" t="s">
        <v>400</v>
      </c>
      <c r="B1226" s="122" t="s">
        <v>528</v>
      </c>
      <c r="C1226" s="122" t="s">
        <v>425</v>
      </c>
      <c r="D1226" s="39" t="s">
        <v>83</v>
      </c>
      <c r="E1226" s="71" t="s">
        <v>549</v>
      </c>
      <c r="F1226" s="71" t="s">
        <v>59</v>
      </c>
      <c r="G1226" s="71">
        <v>17</v>
      </c>
      <c r="H1226" s="71">
        <f t="shared" si="57"/>
        <v>17</v>
      </c>
      <c r="I1226" s="99">
        <f t="shared" si="58"/>
        <v>0</v>
      </c>
      <c r="J1226" s="126">
        <f t="shared" si="59"/>
        <v>1</v>
      </c>
      <c r="K1226" s="99"/>
      <c r="L1226" s="71">
        <v>17</v>
      </c>
      <c r="M1226" s="71">
        <v>0</v>
      </c>
      <c r="N1226" s="71">
        <v>0</v>
      </c>
      <c r="O1226" s="71">
        <v>0</v>
      </c>
      <c r="P1226" s="71">
        <v>0</v>
      </c>
    </row>
    <row r="1227" spans="1:16" ht="15" x14ac:dyDescent="0.25">
      <c r="A1227" s="122" t="s">
        <v>400</v>
      </c>
      <c r="B1227" s="122" t="s">
        <v>528</v>
      </c>
      <c r="C1227" s="122" t="s">
        <v>425</v>
      </c>
      <c r="D1227" s="39" t="s">
        <v>83</v>
      </c>
      <c r="E1227" s="71" t="s">
        <v>549</v>
      </c>
      <c r="F1227" s="71" t="s">
        <v>60</v>
      </c>
      <c r="G1227" s="71">
        <v>138</v>
      </c>
      <c r="H1227" s="71">
        <f t="shared" si="57"/>
        <v>131</v>
      </c>
      <c r="I1227" s="99">
        <f t="shared" si="58"/>
        <v>7</v>
      </c>
      <c r="J1227" s="126">
        <f t="shared" si="59"/>
        <v>0.94927536231884058</v>
      </c>
      <c r="K1227" s="99"/>
      <c r="L1227" s="71">
        <v>131</v>
      </c>
      <c r="M1227" s="71">
        <v>1</v>
      </c>
      <c r="N1227" s="71">
        <v>4</v>
      </c>
      <c r="O1227" s="71">
        <v>2</v>
      </c>
      <c r="P1227" s="71">
        <v>0</v>
      </c>
    </row>
    <row r="1228" spans="1:16" ht="15" x14ac:dyDescent="0.25">
      <c r="A1228" s="122" t="s">
        <v>400</v>
      </c>
      <c r="B1228" s="122" t="s">
        <v>528</v>
      </c>
      <c r="C1228" s="122" t="s">
        <v>425</v>
      </c>
      <c r="D1228" s="39" t="s">
        <v>83</v>
      </c>
      <c r="E1228" s="71" t="s">
        <v>549</v>
      </c>
      <c r="F1228" s="71" t="s">
        <v>61</v>
      </c>
      <c r="G1228" s="71">
        <v>156</v>
      </c>
      <c r="H1228" s="71">
        <f t="shared" si="57"/>
        <v>156</v>
      </c>
      <c r="I1228" s="99">
        <f t="shared" si="58"/>
        <v>0</v>
      </c>
      <c r="J1228" s="126">
        <f t="shared" si="59"/>
        <v>1</v>
      </c>
      <c r="K1228" s="99"/>
      <c r="L1228" s="71">
        <v>156</v>
      </c>
      <c r="M1228" s="71">
        <v>0</v>
      </c>
      <c r="N1228" s="71">
        <v>0</v>
      </c>
      <c r="O1228" s="71">
        <v>0</v>
      </c>
      <c r="P1228" s="71">
        <v>0</v>
      </c>
    </row>
    <row r="1229" spans="1:16" ht="15" x14ac:dyDescent="0.25">
      <c r="A1229" s="122" t="s">
        <v>400</v>
      </c>
      <c r="B1229" s="122" t="s">
        <v>528</v>
      </c>
      <c r="C1229" s="122" t="s">
        <v>425</v>
      </c>
      <c r="D1229" s="39" t="s">
        <v>169</v>
      </c>
      <c r="E1229" s="71" t="s">
        <v>550</v>
      </c>
      <c r="F1229" s="71" t="s">
        <v>74</v>
      </c>
      <c r="G1229" s="71">
        <v>1</v>
      </c>
      <c r="H1229" s="71">
        <f t="shared" si="57"/>
        <v>1</v>
      </c>
      <c r="I1229" s="99">
        <f t="shared" si="58"/>
        <v>0</v>
      </c>
      <c r="J1229" s="126">
        <f t="shared" si="59"/>
        <v>1</v>
      </c>
      <c r="K1229" s="99"/>
      <c r="L1229" s="71">
        <v>1</v>
      </c>
      <c r="M1229" s="71">
        <v>0</v>
      </c>
      <c r="N1229" s="71">
        <v>0</v>
      </c>
      <c r="O1229" s="71">
        <v>0</v>
      </c>
      <c r="P1229" s="71">
        <v>0</v>
      </c>
    </row>
    <row r="1230" spans="1:16" ht="15" x14ac:dyDescent="0.25">
      <c r="A1230" s="122" t="s">
        <v>400</v>
      </c>
      <c r="B1230" s="122" t="s">
        <v>528</v>
      </c>
      <c r="C1230" s="122" t="s">
        <v>425</v>
      </c>
      <c r="D1230" s="39" t="s">
        <v>169</v>
      </c>
      <c r="E1230" s="71" t="s">
        <v>550</v>
      </c>
      <c r="F1230" s="71" t="s">
        <v>65</v>
      </c>
      <c r="G1230" s="71">
        <v>751</v>
      </c>
      <c r="H1230" s="71">
        <f t="shared" si="57"/>
        <v>734</v>
      </c>
      <c r="I1230" s="99">
        <f t="shared" si="58"/>
        <v>17</v>
      </c>
      <c r="J1230" s="126">
        <f t="shared" si="59"/>
        <v>0.9773635153129161</v>
      </c>
      <c r="K1230" s="99"/>
      <c r="L1230" s="71">
        <v>734</v>
      </c>
      <c r="M1230" s="71">
        <v>4</v>
      </c>
      <c r="N1230" s="71">
        <v>10</v>
      </c>
      <c r="O1230" s="71">
        <v>3</v>
      </c>
      <c r="P1230" s="71">
        <v>0</v>
      </c>
    </row>
    <row r="1231" spans="1:16" ht="15" x14ac:dyDescent="0.25">
      <c r="A1231" s="122" t="s">
        <v>400</v>
      </c>
      <c r="B1231" s="122" t="s">
        <v>528</v>
      </c>
      <c r="C1231" s="122" t="s">
        <v>425</v>
      </c>
      <c r="D1231" s="39" t="s">
        <v>169</v>
      </c>
      <c r="E1231" s="71" t="s">
        <v>550</v>
      </c>
      <c r="F1231" s="71" t="s">
        <v>56</v>
      </c>
      <c r="G1231" s="71">
        <v>7</v>
      </c>
      <c r="H1231" s="71">
        <f t="shared" si="57"/>
        <v>6</v>
      </c>
      <c r="I1231" s="99">
        <f t="shared" si="58"/>
        <v>1</v>
      </c>
      <c r="J1231" s="126">
        <f t="shared" si="59"/>
        <v>0.8571428571428571</v>
      </c>
      <c r="K1231" s="99"/>
      <c r="L1231" s="71">
        <v>6</v>
      </c>
      <c r="M1231" s="71">
        <v>0</v>
      </c>
      <c r="N1231" s="71">
        <v>1</v>
      </c>
      <c r="O1231" s="71">
        <v>0</v>
      </c>
      <c r="P1231" s="71">
        <v>0</v>
      </c>
    </row>
    <row r="1232" spans="1:16" ht="15" x14ac:dyDescent="0.25">
      <c r="A1232" s="122" t="s">
        <v>400</v>
      </c>
      <c r="B1232" s="122" t="s">
        <v>528</v>
      </c>
      <c r="C1232" s="122" t="s">
        <v>425</v>
      </c>
      <c r="D1232" s="39" t="s">
        <v>169</v>
      </c>
      <c r="E1232" s="71" t="s">
        <v>550</v>
      </c>
      <c r="F1232" s="71" t="s">
        <v>57</v>
      </c>
      <c r="G1232" s="71">
        <v>2</v>
      </c>
      <c r="H1232" s="71">
        <f t="shared" si="57"/>
        <v>1</v>
      </c>
      <c r="I1232" s="99">
        <f t="shared" si="58"/>
        <v>1</v>
      </c>
      <c r="J1232" s="126">
        <f t="shared" si="59"/>
        <v>0.5</v>
      </c>
      <c r="K1232" s="99"/>
      <c r="L1232" s="71">
        <v>1</v>
      </c>
      <c r="M1232" s="71">
        <v>1</v>
      </c>
      <c r="N1232" s="71">
        <v>0</v>
      </c>
      <c r="O1232" s="71">
        <v>0</v>
      </c>
      <c r="P1232" s="71">
        <v>0</v>
      </c>
    </row>
    <row r="1233" spans="1:16" ht="15" x14ac:dyDescent="0.25">
      <c r="A1233" s="122" t="s">
        <v>400</v>
      </c>
      <c r="B1233" s="122" t="s">
        <v>528</v>
      </c>
      <c r="C1233" s="122" t="s">
        <v>425</v>
      </c>
      <c r="D1233" s="39" t="s">
        <v>169</v>
      </c>
      <c r="E1233" s="71" t="s">
        <v>550</v>
      </c>
      <c r="F1233" s="71" t="s">
        <v>66</v>
      </c>
      <c r="G1233" s="71">
        <v>3</v>
      </c>
      <c r="H1233" s="71">
        <f t="shared" si="57"/>
        <v>3</v>
      </c>
      <c r="I1233" s="99">
        <f t="shared" si="58"/>
        <v>0</v>
      </c>
      <c r="J1233" s="126">
        <f t="shared" si="59"/>
        <v>1</v>
      </c>
      <c r="K1233" s="99"/>
      <c r="L1233" s="71">
        <v>3</v>
      </c>
      <c r="M1233" s="71">
        <v>0</v>
      </c>
      <c r="N1233" s="71">
        <v>0</v>
      </c>
      <c r="O1233" s="71">
        <v>0</v>
      </c>
      <c r="P1233" s="71">
        <v>0</v>
      </c>
    </row>
    <row r="1234" spans="1:16" ht="15" x14ac:dyDescent="0.25">
      <c r="A1234" s="122" t="s">
        <v>400</v>
      </c>
      <c r="B1234" s="122" t="s">
        <v>528</v>
      </c>
      <c r="C1234" s="122" t="s">
        <v>425</v>
      </c>
      <c r="D1234" s="39" t="s">
        <v>169</v>
      </c>
      <c r="E1234" s="71" t="s">
        <v>550</v>
      </c>
      <c r="F1234" s="71" t="s">
        <v>54</v>
      </c>
      <c r="G1234" s="71">
        <v>59</v>
      </c>
      <c r="H1234" s="71">
        <f t="shared" si="57"/>
        <v>56</v>
      </c>
      <c r="I1234" s="99">
        <f t="shared" si="58"/>
        <v>3</v>
      </c>
      <c r="J1234" s="126">
        <f t="shared" si="59"/>
        <v>0.94915254237288138</v>
      </c>
      <c r="K1234" s="99"/>
      <c r="L1234" s="71">
        <v>56</v>
      </c>
      <c r="M1234" s="71">
        <v>1</v>
      </c>
      <c r="N1234" s="71">
        <v>2</v>
      </c>
      <c r="O1234" s="71">
        <v>0</v>
      </c>
      <c r="P1234" s="71">
        <v>0</v>
      </c>
    </row>
    <row r="1235" spans="1:16" ht="15" x14ac:dyDescent="0.25">
      <c r="A1235" s="122" t="s">
        <v>400</v>
      </c>
      <c r="B1235" s="122" t="s">
        <v>528</v>
      </c>
      <c r="C1235" s="122" t="s">
        <v>425</v>
      </c>
      <c r="D1235" s="39" t="s">
        <v>169</v>
      </c>
      <c r="E1235" s="71" t="s">
        <v>550</v>
      </c>
      <c r="F1235" s="71" t="s">
        <v>53</v>
      </c>
      <c r="G1235" s="71">
        <v>46</v>
      </c>
      <c r="H1235" s="71">
        <f t="shared" si="57"/>
        <v>45</v>
      </c>
      <c r="I1235" s="99">
        <f t="shared" si="58"/>
        <v>1</v>
      </c>
      <c r="J1235" s="126">
        <f t="shared" si="59"/>
        <v>0.97826086956521741</v>
      </c>
      <c r="K1235" s="99"/>
      <c r="L1235" s="71">
        <v>45</v>
      </c>
      <c r="M1235" s="71">
        <v>0</v>
      </c>
      <c r="N1235" s="71">
        <v>0</v>
      </c>
      <c r="O1235" s="71">
        <v>0</v>
      </c>
      <c r="P1235" s="71">
        <v>1</v>
      </c>
    </row>
    <row r="1236" spans="1:16" ht="15" x14ac:dyDescent="0.25">
      <c r="A1236" s="122" t="s">
        <v>400</v>
      </c>
      <c r="B1236" s="122" t="s">
        <v>528</v>
      </c>
      <c r="C1236" s="122" t="s">
        <v>425</v>
      </c>
      <c r="D1236" s="39" t="s">
        <v>169</v>
      </c>
      <c r="E1236" s="71" t="s">
        <v>550</v>
      </c>
      <c r="F1236" s="71" t="s">
        <v>69</v>
      </c>
      <c r="G1236" s="71">
        <v>104</v>
      </c>
      <c r="H1236" s="71">
        <f t="shared" si="57"/>
        <v>98</v>
      </c>
      <c r="I1236" s="99">
        <f t="shared" si="58"/>
        <v>6</v>
      </c>
      <c r="J1236" s="126">
        <f t="shared" si="59"/>
        <v>0.94230769230769229</v>
      </c>
      <c r="K1236" s="99"/>
      <c r="L1236" s="71">
        <v>98</v>
      </c>
      <c r="M1236" s="71">
        <v>1</v>
      </c>
      <c r="N1236" s="71">
        <v>2</v>
      </c>
      <c r="O1236" s="71">
        <v>2</v>
      </c>
      <c r="P1236" s="71">
        <v>1</v>
      </c>
    </row>
    <row r="1237" spans="1:16" ht="15" x14ac:dyDescent="0.25">
      <c r="A1237" s="122" t="s">
        <v>400</v>
      </c>
      <c r="B1237" s="122" t="s">
        <v>528</v>
      </c>
      <c r="C1237" s="122" t="s">
        <v>425</v>
      </c>
      <c r="D1237" s="39" t="s">
        <v>169</v>
      </c>
      <c r="E1237" s="71" t="s">
        <v>550</v>
      </c>
      <c r="F1237" s="71" t="s">
        <v>58</v>
      </c>
      <c r="G1237" s="71">
        <v>20</v>
      </c>
      <c r="H1237" s="71">
        <f t="shared" si="57"/>
        <v>17</v>
      </c>
      <c r="I1237" s="99">
        <f t="shared" si="58"/>
        <v>3</v>
      </c>
      <c r="J1237" s="126">
        <f t="shared" si="59"/>
        <v>0.85</v>
      </c>
      <c r="K1237" s="99"/>
      <c r="L1237" s="71">
        <v>17</v>
      </c>
      <c r="M1237" s="71">
        <v>2</v>
      </c>
      <c r="N1237" s="71">
        <v>1</v>
      </c>
      <c r="O1237" s="71">
        <v>0</v>
      </c>
      <c r="P1237" s="71">
        <v>0</v>
      </c>
    </row>
    <row r="1238" spans="1:16" ht="15" x14ac:dyDescent="0.25">
      <c r="A1238" s="122" t="s">
        <v>400</v>
      </c>
      <c r="B1238" s="122" t="s">
        <v>528</v>
      </c>
      <c r="C1238" s="122" t="s">
        <v>425</v>
      </c>
      <c r="D1238" s="39" t="s">
        <v>169</v>
      </c>
      <c r="E1238" s="71" t="s">
        <v>550</v>
      </c>
      <c r="F1238" s="71" t="s">
        <v>60</v>
      </c>
      <c r="G1238" s="71">
        <v>1</v>
      </c>
      <c r="H1238" s="71">
        <f t="shared" si="57"/>
        <v>1</v>
      </c>
      <c r="I1238" s="99">
        <f t="shared" si="58"/>
        <v>0</v>
      </c>
      <c r="J1238" s="126">
        <f t="shared" si="59"/>
        <v>1</v>
      </c>
      <c r="K1238" s="99"/>
      <c r="L1238" s="71">
        <v>1</v>
      </c>
      <c r="M1238" s="71">
        <v>0</v>
      </c>
      <c r="N1238" s="71">
        <v>0</v>
      </c>
      <c r="O1238" s="71">
        <v>0</v>
      </c>
      <c r="P1238" s="71">
        <v>0</v>
      </c>
    </row>
    <row r="1239" spans="1:16" ht="15" x14ac:dyDescent="0.25">
      <c r="A1239" s="122" t="s">
        <v>400</v>
      </c>
      <c r="B1239" s="122" t="s">
        <v>528</v>
      </c>
      <c r="C1239" s="122" t="s">
        <v>425</v>
      </c>
      <c r="D1239" s="39" t="s">
        <v>169</v>
      </c>
      <c r="E1239" s="71" t="s">
        <v>550</v>
      </c>
      <c r="F1239" s="71" t="s">
        <v>61</v>
      </c>
      <c r="G1239" s="71">
        <v>13</v>
      </c>
      <c r="H1239" s="71">
        <f t="shared" si="57"/>
        <v>13</v>
      </c>
      <c r="I1239" s="99">
        <f t="shared" si="58"/>
        <v>0</v>
      </c>
      <c r="J1239" s="126">
        <f t="shared" si="59"/>
        <v>1</v>
      </c>
      <c r="K1239" s="99"/>
      <c r="L1239" s="71">
        <v>13</v>
      </c>
      <c r="M1239" s="71">
        <v>0</v>
      </c>
      <c r="N1239" s="71">
        <v>0</v>
      </c>
      <c r="O1239" s="71">
        <v>0</v>
      </c>
      <c r="P1239" s="71">
        <v>0</v>
      </c>
    </row>
    <row r="1240" spans="1:16" ht="15" x14ac:dyDescent="0.25">
      <c r="A1240" s="122" t="s">
        <v>400</v>
      </c>
      <c r="B1240" s="122" t="s">
        <v>528</v>
      </c>
      <c r="C1240" s="122" t="s">
        <v>425</v>
      </c>
      <c r="D1240" s="39" t="s">
        <v>145</v>
      </c>
      <c r="E1240" s="71" t="s">
        <v>551</v>
      </c>
      <c r="F1240" s="71" t="s">
        <v>65</v>
      </c>
      <c r="G1240" s="71">
        <v>212</v>
      </c>
      <c r="H1240" s="71">
        <f t="shared" si="57"/>
        <v>204</v>
      </c>
      <c r="I1240" s="99">
        <f t="shared" si="58"/>
        <v>8</v>
      </c>
      <c r="J1240" s="126">
        <f t="shared" si="59"/>
        <v>0.96226415094339623</v>
      </c>
      <c r="K1240" s="99"/>
      <c r="L1240" s="71">
        <v>204</v>
      </c>
      <c r="M1240" s="71">
        <v>2</v>
      </c>
      <c r="N1240" s="71">
        <v>5</v>
      </c>
      <c r="O1240" s="71">
        <v>1</v>
      </c>
      <c r="P1240" s="71">
        <v>0</v>
      </c>
    </row>
    <row r="1241" spans="1:16" ht="15" x14ac:dyDescent="0.25">
      <c r="A1241" s="122" t="s">
        <v>400</v>
      </c>
      <c r="B1241" s="122" t="s">
        <v>528</v>
      </c>
      <c r="C1241" s="122" t="s">
        <v>425</v>
      </c>
      <c r="D1241" s="39" t="s">
        <v>145</v>
      </c>
      <c r="E1241" s="71" t="s">
        <v>551</v>
      </c>
      <c r="F1241" s="71" t="s">
        <v>56</v>
      </c>
      <c r="G1241" s="71">
        <v>7</v>
      </c>
      <c r="H1241" s="71">
        <f t="shared" si="57"/>
        <v>5</v>
      </c>
      <c r="I1241" s="99">
        <f t="shared" si="58"/>
        <v>2</v>
      </c>
      <c r="J1241" s="126">
        <f t="shared" si="59"/>
        <v>0.7142857142857143</v>
      </c>
      <c r="K1241" s="99"/>
      <c r="L1241" s="71">
        <v>5</v>
      </c>
      <c r="M1241" s="71">
        <v>1</v>
      </c>
      <c r="N1241" s="71">
        <v>1</v>
      </c>
      <c r="O1241" s="71">
        <v>0</v>
      </c>
      <c r="P1241" s="71">
        <v>0</v>
      </c>
    </row>
    <row r="1242" spans="1:16" ht="15" x14ac:dyDescent="0.25">
      <c r="A1242" s="122" t="s">
        <v>400</v>
      </c>
      <c r="B1242" s="122" t="s">
        <v>528</v>
      </c>
      <c r="C1242" s="122" t="s">
        <v>425</v>
      </c>
      <c r="D1242" s="39" t="s">
        <v>145</v>
      </c>
      <c r="E1242" s="71" t="s">
        <v>551</v>
      </c>
      <c r="F1242" s="71" t="s">
        <v>57</v>
      </c>
      <c r="G1242" s="71">
        <v>158</v>
      </c>
      <c r="H1242" s="71">
        <f t="shared" si="57"/>
        <v>151</v>
      </c>
      <c r="I1242" s="99">
        <f t="shared" si="58"/>
        <v>7</v>
      </c>
      <c r="J1242" s="126">
        <f t="shared" si="59"/>
        <v>0.95569620253164556</v>
      </c>
      <c r="K1242" s="99"/>
      <c r="L1242" s="71">
        <v>151</v>
      </c>
      <c r="M1242" s="71">
        <v>5</v>
      </c>
      <c r="N1242" s="71">
        <v>2</v>
      </c>
      <c r="O1242" s="71">
        <v>0</v>
      </c>
      <c r="P1242" s="71">
        <v>0</v>
      </c>
    </row>
    <row r="1243" spans="1:16" ht="15" x14ac:dyDescent="0.25">
      <c r="A1243" s="122" t="s">
        <v>400</v>
      </c>
      <c r="B1243" s="122" t="s">
        <v>528</v>
      </c>
      <c r="C1243" s="122" t="s">
        <v>425</v>
      </c>
      <c r="D1243" s="39" t="s">
        <v>145</v>
      </c>
      <c r="E1243" s="71" t="s">
        <v>551</v>
      </c>
      <c r="F1243" s="71" t="s">
        <v>66</v>
      </c>
      <c r="G1243" s="71">
        <v>17</v>
      </c>
      <c r="H1243" s="71">
        <f t="shared" si="57"/>
        <v>17</v>
      </c>
      <c r="I1243" s="99">
        <f t="shared" si="58"/>
        <v>0</v>
      </c>
      <c r="J1243" s="126">
        <f t="shared" si="59"/>
        <v>1</v>
      </c>
      <c r="K1243" s="99"/>
      <c r="L1243" s="71">
        <v>17</v>
      </c>
      <c r="M1243" s="71">
        <v>0</v>
      </c>
      <c r="N1243" s="71">
        <v>0</v>
      </c>
      <c r="O1243" s="71">
        <v>0</v>
      </c>
      <c r="P1243" s="71">
        <v>0</v>
      </c>
    </row>
    <row r="1244" spans="1:16" ht="15" x14ac:dyDescent="0.25">
      <c r="A1244" s="122" t="s">
        <v>400</v>
      </c>
      <c r="B1244" s="122" t="s">
        <v>528</v>
      </c>
      <c r="C1244" s="122" t="s">
        <v>425</v>
      </c>
      <c r="D1244" s="39" t="s">
        <v>145</v>
      </c>
      <c r="E1244" s="71" t="s">
        <v>551</v>
      </c>
      <c r="F1244" s="71" t="s">
        <v>53</v>
      </c>
      <c r="G1244" s="71">
        <v>249</v>
      </c>
      <c r="H1244" s="71">
        <f t="shared" si="57"/>
        <v>234</v>
      </c>
      <c r="I1244" s="99">
        <f t="shared" si="58"/>
        <v>15</v>
      </c>
      <c r="J1244" s="126">
        <f t="shared" si="59"/>
        <v>0.93975903614457834</v>
      </c>
      <c r="K1244" s="99"/>
      <c r="L1244" s="71">
        <v>234</v>
      </c>
      <c r="M1244" s="71">
        <v>3</v>
      </c>
      <c r="N1244" s="71">
        <v>5</v>
      </c>
      <c r="O1244" s="71">
        <v>5</v>
      </c>
      <c r="P1244" s="71">
        <v>2</v>
      </c>
    </row>
    <row r="1245" spans="1:16" ht="15" x14ac:dyDescent="0.25">
      <c r="A1245" s="122" t="s">
        <v>400</v>
      </c>
      <c r="B1245" s="122" t="s">
        <v>528</v>
      </c>
      <c r="C1245" s="122" t="s">
        <v>425</v>
      </c>
      <c r="D1245" s="39" t="s">
        <v>145</v>
      </c>
      <c r="E1245" s="71" t="s">
        <v>551</v>
      </c>
      <c r="F1245" s="71" t="s">
        <v>67</v>
      </c>
      <c r="G1245" s="71">
        <v>35</v>
      </c>
      <c r="H1245" s="71">
        <f t="shared" si="57"/>
        <v>34</v>
      </c>
      <c r="I1245" s="99">
        <f t="shared" si="58"/>
        <v>1</v>
      </c>
      <c r="J1245" s="126">
        <f t="shared" si="59"/>
        <v>0.97142857142857142</v>
      </c>
      <c r="K1245" s="99"/>
      <c r="L1245" s="71">
        <v>34</v>
      </c>
      <c r="M1245" s="71">
        <v>0</v>
      </c>
      <c r="N1245" s="71">
        <v>1</v>
      </c>
      <c r="O1245" s="71">
        <v>0</v>
      </c>
      <c r="P1245" s="71">
        <v>0</v>
      </c>
    </row>
    <row r="1246" spans="1:16" ht="15" x14ac:dyDescent="0.25">
      <c r="A1246" s="122" t="s">
        <v>400</v>
      </c>
      <c r="B1246" s="122" t="s">
        <v>528</v>
      </c>
      <c r="C1246" s="122" t="s">
        <v>425</v>
      </c>
      <c r="D1246" s="39" t="s">
        <v>145</v>
      </c>
      <c r="E1246" s="71" t="s">
        <v>551</v>
      </c>
      <c r="F1246" s="71" t="s">
        <v>68</v>
      </c>
      <c r="G1246" s="71">
        <v>9</v>
      </c>
      <c r="H1246" s="71">
        <f t="shared" si="57"/>
        <v>9</v>
      </c>
      <c r="I1246" s="99">
        <f t="shared" si="58"/>
        <v>0</v>
      </c>
      <c r="J1246" s="126">
        <f t="shared" si="59"/>
        <v>1</v>
      </c>
      <c r="K1246" s="99"/>
      <c r="L1246" s="71">
        <v>9</v>
      </c>
      <c r="M1246" s="71">
        <v>0</v>
      </c>
      <c r="N1246" s="71">
        <v>0</v>
      </c>
      <c r="O1246" s="71">
        <v>0</v>
      </c>
      <c r="P1246" s="71">
        <v>0</v>
      </c>
    </row>
    <row r="1247" spans="1:16" ht="15" x14ac:dyDescent="0.25">
      <c r="A1247" s="122" t="s">
        <v>400</v>
      </c>
      <c r="B1247" s="122" t="s">
        <v>528</v>
      </c>
      <c r="C1247" s="122" t="s">
        <v>425</v>
      </c>
      <c r="D1247" s="39" t="s">
        <v>145</v>
      </c>
      <c r="E1247" s="71" t="s">
        <v>551</v>
      </c>
      <c r="F1247" s="71" t="s">
        <v>58</v>
      </c>
      <c r="G1247" s="71">
        <v>343</v>
      </c>
      <c r="H1247" s="71">
        <f t="shared" si="57"/>
        <v>329</v>
      </c>
      <c r="I1247" s="99">
        <f t="shared" si="58"/>
        <v>14</v>
      </c>
      <c r="J1247" s="126">
        <f t="shared" si="59"/>
        <v>0.95918367346938771</v>
      </c>
      <c r="K1247" s="99"/>
      <c r="L1247" s="71">
        <v>329</v>
      </c>
      <c r="M1247" s="71">
        <v>5</v>
      </c>
      <c r="N1247" s="71">
        <v>5</v>
      </c>
      <c r="O1247" s="71">
        <v>1</v>
      </c>
      <c r="P1247" s="71">
        <v>3</v>
      </c>
    </row>
    <row r="1248" spans="1:16" ht="15" x14ac:dyDescent="0.25">
      <c r="A1248" s="122" t="s">
        <v>400</v>
      </c>
      <c r="B1248" s="122" t="s">
        <v>528</v>
      </c>
      <c r="C1248" s="122" t="s">
        <v>425</v>
      </c>
      <c r="D1248" s="39" t="s">
        <v>145</v>
      </c>
      <c r="E1248" s="71" t="s">
        <v>551</v>
      </c>
      <c r="F1248" s="71" t="s">
        <v>60</v>
      </c>
      <c r="G1248" s="71">
        <v>156</v>
      </c>
      <c r="H1248" s="71">
        <f t="shared" si="57"/>
        <v>133</v>
      </c>
      <c r="I1248" s="99">
        <f t="shared" si="58"/>
        <v>23</v>
      </c>
      <c r="J1248" s="126">
        <f t="shared" si="59"/>
        <v>0.85256410256410253</v>
      </c>
      <c r="K1248" s="99"/>
      <c r="L1248" s="71">
        <v>133</v>
      </c>
      <c r="M1248" s="71">
        <v>7</v>
      </c>
      <c r="N1248" s="71">
        <v>11</v>
      </c>
      <c r="O1248" s="71">
        <v>5</v>
      </c>
      <c r="P1248" s="71">
        <v>0</v>
      </c>
    </row>
    <row r="1249" spans="1:16" ht="15" x14ac:dyDescent="0.25">
      <c r="A1249" s="122" t="s">
        <v>400</v>
      </c>
      <c r="B1249" s="122" t="s">
        <v>528</v>
      </c>
      <c r="C1249" s="122" t="s">
        <v>425</v>
      </c>
      <c r="D1249" s="39" t="s">
        <v>145</v>
      </c>
      <c r="E1249" s="71" t="s">
        <v>551</v>
      </c>
      <c r="F1249" s="71" t="s">
        <v>61</v>
      </c>
      <c r="G1249" s="71">
        <v>182</v>
      </c>
      <c r="H1249" s="71">
        <f t="shared" si="57"/>
        <v>169</v>
      </c>
      <c r="I1249" s="99">
        <f t="shared" si="58"/>
        <v>13</v>
      </c>
      <c r="J1249" s="126">
        <f t="shared" si="59"/>
        <v>0.9285714285714286</v>
      </c>
      <c r="K1249" s="99"/>
      <c r="L1249" s="71">
        <v>169</v>
      </c>
      <c r="M1249" s="71">
        <v>1</v>
      </c>
      <c r="N1249" s="71">
        <v>9</v>
      </c>
      <c r="O1249" s="71">
        <v>1</v>
      </c>
      <c r="P1249" s="71">
        <v>2</v>
      </c>
    </row>
    <row r="1250" spans="1:16" ht="15" x14ac:dyDescent="0.25">
      <c r="A1250" s="122" t="s">
        <v>400</v>
      </c>
      <c r="B1250" s="122" t="s">
        <v>528</v>
      </c>
      <c r="C1250" s="122" t="s">
        <v>425</v>
      </c>
      <c r="D1250" s="39" t="s">
        <v>183</v>
      </c>
      <c r="E1250" s="71" t="s">
        <v>552</v>
      </c>
      <c r="F1250" s="71" t="s">
        <v>71</v>
      </c>
      <c r="G1250" s="71">
        <v>56</v>
      </c>
      <c r="H1250" s="71">
        <f t="shared" si="57"/>
        <v>56</v>
      </c>
      <c r="I1250" s="99">
        <f t="shared" si="58"/>
        <v>0</v>
      </c>
      <c r="J1250" s="126">
        <f t="shared" si="59"/>
        <v>1</v>
      </c>
      <c r="K1250" s="99"/>
      <c r="L1250" s="71">
        <v>56</v>
      </c>
      <c r="M1250" s="71">
        <v>0</v>
      </c>
      <c r="N1250" s="71">
        <v>0</v>
      </c>
      <c r="O1250" s="71">
        <v>0</v>
      </c>
      <c r="P1250" s="71">
        <v>0</v>
      </c>
    </row>
    <row r="1251" spans="1:16" ht="15" x14ac:dyDescent="0.25">
      <c r="A1251" s="122" t="s">
        <v>400</v>
      </c>
      <c r="B1251" s="122" t="s">
        <v>528</v>
      </c>
      <c r="C1251" s="122" t="s">
        <v>425</v>
      </c>
      <c r="D1251" s="39" t="s">
        <v>183</v>
      </c>
      <c r="E1251" s="71" t="s">
        <v>552</v>
      </c>
      <c r="F1251" s="71" t="s">
        <v>65</v>
      </c>
      <c r="G1251" s="71">
        <v>254</v>
      </c>
      <c r="H1251" s="71">
        <f t="shared" si="57"/>
        <v>233</v>
      </c>
      <c r="I1251" s="99">
        <f t="shared" si="58"/>
        <v>21</v>
      </c>
      <c r="J1251" s="126">
        <f t="shared" si="59"/>
        <v>0.91732283464566933</v>
      </c>
      <c r="K1251" s="99"/>
      <c r="L1251" s="71">
        <v>233</v>
      </c>
      <c r="M1251" s="71">
        <v>6</v>
      </c>
      <c r="N1251" s="71">
        <v>8</v>
      </c>
      <c r="O1251" s="71">
        <v>7</v>
      </c>
      <c r="P1251" s="71">
        <v>0</v>
      </c>
    </row>
    <row r="1252" spans="1:16" ht="15" x14ac:dyDescent="0.25">
      <c r="A1252" s="122" t="s">
        <v>400</v>
      </c>
      <c r="B1252" s="122" t="s">
        <v>528</v>
      </c>
      <c r="C1252" s="122" t="s">
        <v>425</v>
      </c>
      <c r="D1252" s="39" t="s">
        <v>183</v>
      </c>
      <c r="E1252" s="71" t="s">
        <v>552</v>
      </c>
      <c r="F1252" s="71" t="s">
        <v>56</v>
      </c>
      <c r="G1252" s="71">
        <v>15</v>
      </c>
      <c r="H1252" s="71">
        <f t="shared" si="57"/>
        <v>15</v>
      </c>
      <c r="I1252" s="99">
        <f t="shared" si="58"/>
        <v>0</v>
      </c>
      <c r="J1252" s="126">
        <f t="shared" si="59"/>
        <v>1</v>
      </c>
      <c r="K1252" s="99"/>
      <c r="L1252" s="71">
        <v>15</v>
      </c>
      <c r="M1252" s="71">
        <v>0</v>
      </c>
      <c r="N1252" s="71">
        <v>0</v>
      </c>
      <c r="O1252" s="71">
        <v>0</v>
      </c>
      <c r="P1252" s="71">
        <v>0</v>
      </c>
    </row>
    <row r="1253" spans="1:16" ht="15" x14ac:dyDescent="0.25">
      <c r="A1253" s="122" t="s">
        <v>400</v>
      </c>
      <c r="B1253" s="122" t="s">
        <v>528</v>
      </c>
      <c r="C1253" s="122" t="s">
        <v>425</v>
      </c>
      <c r="D1253" s="39" t="s">
        <v>183</v>
      </c>
      <c r="E1253" s="71" t="s">
        <v>552</v>
      </c>
      <c r="F1253" s="71" t="s">
        <v>57</v>
      </c>
      <c r="G1253" s="71">
        <v>188</v>
      </c>
      <c r="H1253" s="71">
        <f t="shared" si="57"/>
        <v>182</v>
      </c>
      <c r="I1253" s="99">
        <f t="shared" si="58"/>
        <v>6</v>
      </c>
      <c r="J1253" s="126">
        <f t="shared" si="59"/>
        <v>0.96808510638297873</v>
      </c>
      <c r="K1253" s="99"/>
      <c r="L1253" s="71">
        <v>182</v>
      </c>
      <c r="M1253" s="71">
        <v>0</v>
      </c>
      <c r="N1253" s="71">
        <v>2</v>
      </c>
      <c r="O1253" s="71">
        <v>3</v>
      </c>
      <c r="P1253" s="71">
        <v>1</v>
      </c>
    </row>
    <row r="1254" spans="1:16" ht="15" x14ac:dyDescent="0.25">
      <c r="A1254" s="122" t="s">
        <v>400</v>
      </c>
      <c r="B1254" s="122" t="s">
        <v>528</v>
      </c>
      <c r="C1254" s="122" t="s">
        <v>425</v>
      </c>
      <c r="D1254" s="39" t="s">
        <v>183</v>
      </c>
      <c r="E1254" s="71" t="s">
        <v>552</v>
      </c>
      <c r="F1254" s="71" t="s">
        <v>66</v>
      </c>
      <c r="G1254" s="71">
        <v>41</v>
      </c>
      <c r="H1254" s="71">
        <f t="shared" si="57"/>
        <v>41</v>
      </c>
      <c r="I1254" s="99">
        <f t="shared" si="58"/>
        <v>0</v>
      </c>
      <c r="J1254" s="126">
        <f t="shared" si="59"/>
        <v>1</v>
      </c>
      <c r="K1254" s="99"/>
      <c r="L1254" s="71">
        <v>41</v>
      </c>
      <c r="M1254" s="71">
        <v>0</v>
      </c>
      <c r="N1254" s="71">
        <v>0</v>
      </c>
      <c r="O1254" s="71">
        <v>0</v>
      </c>
      <c r="P1254" s="71">
        <v>0</v>
      </c>
    </row>
    <row r="1255" spans="1:16" ht="15" x14ac:dyDescent="0.25">
      <c r="A1255" s="122" t="s">
        <v>400</v>
      </c>
      <c r="B1255" s="122" t="s">
        <v>528</v>
      </c>
      <c r="C1255" s="122" t="s">
        <v>425</v>
      </c>
      <c r="D1255" s="39" t="s">
        <v>183</v>
      </c>
      <c r="E1255" s="71" t="s">
        <v>552</v>
      </c>
      <c r="F1255" s="71" t="s">
        <v>54</v>
      </c>
      <c r="G1255" s="71">
        <v>425</v>
      </c>
      <c r="H1255" s="71">
        <f t="shared" si="57"/>
        <v>391</v>
      </c>
      <c r="I1255" s="99">
        <f t="shared" si="58"/>
        <v>34</v>
      </c>
      <c r="J1255" s="126">
        <f t="shared" si="59"/>
        <v>0.92</v>
      </c>
      <c r="K1255" s="99"/>
      <c r="L1255" s="71">
        <v>391</v>
      </c>
      <c r="M1255" s="71">
        <v>6</v>
      </c>
      <c r="N1255" s="71">
        <v>16</v>
      </c>
      <c r="O1255" s="71">
        <v>8</v>
      </c>
      <c r="P1255" s="71">
        <v>4</v>
      </c>
    </row>
    <row r="1256" spans="1:16" ht="15" x14ac:dyDescent="0.25">
      <c r="A1256" s="122" t="s">
        <v>400</v>
      </c>
      <c r="B1256" s="122" t="s">
        <v>528</v>
      </c>
      <c r="C1256" s="122" t="s">
        <v>425</v>
      </c>
      <c r="D1256" s="39" t="s">
        <v>183</v>
      </c>
      <c r="E1256" s="71" t="s">
        <v>552</v>
      </c>
      <c r="F1256" s="71" t="s">
        <v>53</v>
      </c>
      <c r="G1256" s="71">
        <v>363</v>
      </c>
      <c r="H1256" s="71">
        <f t="shared" si="57"/>
        <v>339</v>
      </c>
      <c r="I1256" s="99">
        <f t="shared" si="58"/>
        <v>24</v>
      </c>
      <c r="J1256" s="126">
        <f t="shared" si="59"/>
        <v>0.93388429752066116</v>
      </c>
      <c r="K1256" s="99"/>
      <c r="L1256" s="71">
        <v>339</v>
      </c>
      <c r="M1256" s="71">
        <v>6</v>
      </c>
      <c r="N1256" s="71">
        <v>8</v>
      </c>
      <c r="O1256" s="71">
        <v>3</v>
      </c>
      <c r="P1256" s="71">
        <v>7</v>
      </c>
    </row>
    <row r="1257" spans="1:16" ht="15" x14ac:dyDescent="0.25">
      <c r="A1257" s="122" t="s">
        <v>400</v>
      </c>
      <c r="B1257" s="122" t="s">
        <v>528</v>
      </c>
      <c r="C1257" s="122" t="s">
        <v>425</v>
      </c>
      <c r="D1257" s="39" t="s">
        <v>183</v>
      </c>
      <c r="E1257" s="71" t="s">
        <v>552</v>
      </c>
      <c r="F1257" s="71" t="s">
        <v>67</v>
      </c>
      <c r="G1257" s="71">
        <v>70</v>
      </c>
      <c r="H1257" s="71">
        <f t="shared" si="57"/>
        <v>65</v>
      </c>
      <c r="I1257" s="99">
        <f t="shared" si="58"/>
        <v>5</v>
      </c>
      <c r="J1257" s="126">
        <f t="shared" si="59"/>
        <v>0.9285714285714286</v>
      </c>
      <c r="K1257" s="99"/>
      <c r="L1257" s="71">
        <v>65</v>
      </c>
      <c r="M1257" s="71">
        <v>0</v>
      </c>
      <c r="N1257" s="71">
        <v>3</v>
      </c>
      <c r="O1257" s="71">
        <v>2</v>
      </c>
      <c r="P1257" s="71">
        <v>0</v>
      </c>
    </row>
    <row r="1258" spans="1:16" ht="15" x14ac:dyDescent="0.25">
      <c r="A1258" s="122" t="s">
        <v>400</v>
      </c>
      <c r="B1258" s="122" t="s">
        <v>528</v>
      </c>
      <c r="C1258" s="122" t="s">
        <v>425</v>
      </c>
      <c r="D1258" s="39" t="s">
        <v>183</v>
      </c>
      <c r="E1258" s="71" t="s">
        <v>552</v>
      </c>
      <c r="F1258" s="71" t="s">
        <v>69</v>
      </c>
      <c r="G1258" s="71">
        <v>13</v>
      </c>
      <c r="H1258" s="71">
        <f t="shared" si="57"/>
        <v>9</v>
      </c>
      <c r="I1258" s="99">
        <f t="shared" si="58"/>
        <v>4</v>
      </c>
      <c r="J1258" s="126">
        <f t="shared" si="59"/>
        <v>0.69230769230769229</v>
      </c>
      <c r="K1258" s="99"/>
      <c r="L1258" s="71">
        <v>9</v>
      </c>
      <c r="M1258" s="71">
        <v>0</v>
      </c>
      <c r="N1258" s="71">
        <v>2</v>
      </c>
      <c r="O1258" s="71">
        <v>1</v>
      </c>
      <c r="P1258" s="71">
        <v>1</v>
      </c>
    </row>
    <row r="1259" spans="1:16" ht="15" x14ac:dyDescent="0.25">
      <c r="A1259" s="122" t="s">
        <v>400</v>
      </c>
      <c r="B1259" s="122" t="s">
        <v>528</v>
      </c>
      <c r="C1259" s="122" t="s">
        <v>425</v>
      </c>
      <c r="D1259" s="39" t="s">
        <v>183</v>
      </c>
      <c r="E1259" s="71" t="s">
        <v>552</v>
      </c>
      <c r="F1259" s="71" t="s">
        <v>58</v>
      </c>
      <c r="G1259" s="71">
        <v>484</v>
      </c>
      <c r="H1259" s="71">
        <f t="shared" si="57"/>
        <v>444</v>
      </c>
      <c r="I1259" s="99">
        <f t="shared" si="58"/>
        <v>40</v>
      </c>
      <c r="J1259" s="126">
        <f t="shared" si="59"/>
        <v>0.9173553719008265</v>
      </c>
      <c r="K1259" s="99"/>
      <c r="L1259" s="71">
        <v>444</v>
      </c>
      <c r="M1259" s="71">
        <v>8</v>
      </c>
      <c r="N1259" s="71">
        <v>22</v>
      </c>
      <c r="O1259" s="71">
        <v>4</v>
      </c>
      <c r="P1259" s="71">
        <v>6</v>
      </c>
    </row>
    <row r="1260" spans="1:16" ht="15" x14ac:dyDescent="0.25">
      <c r="A1260" s="122" t="s">
        <v>400</v>
      </c>
      <c r="B1260" s="122" t="s">
        <v>528</v>
      </c>
      <c r="C1260" s="122" t="s">
        <v>425</v>
      </c>
      <c r="D1260" s="39" t="s">
        <v>183</v>
      </c>
      <c r="E1260" s="71" t="s">
        <v>552</v>
      </c>
      <c r="F1260" s="71" t="s">
        <v>59</v>
      </c>
      <c r="G1260" s="71">
        <v>16</v>
      </c>
      <c r="H1260" s="71">
        <f t="shared" si="57"/>
        <v>13</v>
      </c>
      <c r="I1260" s="99">
        <f t="shared" si="58"/>
        <v>3</v>
      </c>
      <c r="J1260" s="126">
        <f t="shared" si="59"/>
        <v>0.8125</v>
      </c>
      <c r="K1260" s="99"/>
      <c r="L1260" s="71">
        <v>13</v>
      </c>
      <c r="M1260" s="71">
        <v>1</v>
      </c>
      <c r="N1260" s="71">
        <v>1</v>
      </c>
      <c r="O1260" s="71">
        <v>1</v>
      </c>
      <c r="P1260" s="71">
        <v>0</v>
      </c>
    </row>
    <row r="1261" spans="1:16" ht="15" x14ac:dyDescent="0.25">
      <c r="A1261" s="122" t="s">
        <v>400</v>
      </c>
      <c r="B1261" s="122" t="s">
        <v>528</v>
      </c>
      <c r="C1261" s="122" t="s">
        <v>425</v>
      </c>
      <c r="D1261" s="39" t="s">
        <v>183</v>
      </c>
      <c r="E1261" s="71" t="s">
        <v>552</v>
      </c>
      <c r="F1261" s="71" t="s">
        <v>60</v>
      </c>
      <c r="G1261" s="71">
        <v>181</v>
      </c>
      <c r="H1261" s="71">
        <f t="shared" si="57"/>
        <v>169</v>
      </c>
      <c r="I1261" s="99">
        <f t="shared" si="58"/>
        <v>12</v>
      </c>
      <c r="J1261" s="126">
        <f t="shared" si="59"/>
        <v>0.93370165745856348</v>
      </c>
      <c r="K1261" s="99"/>
      <c r="L1261" s="71">
        <v>169</v>
      </c>
      <c r="M1261" s="71">
        <v>3</v>
      </c>
      <c r="N1261" s="71">
        <v>2</v>
      </c>
      <c r="O1261" s="71">
        <v>4</v>
      </c>
      <c r="P1261" s="71">
        <v>3</v>
      </c>
    </row>
    <row r="1262" spans="1:16" ht="15" x14ac:dyDescent="0.25">
      <c r="A1262" s="122" t="s">
        <v>400</v>
      </c>
      <c r="B1262" s="122" t="s">
        <v>528</v>
      </c>
      <c r="C1262" s="122" t="s">
        <v>425</v>
      </c>
      <c r="D1262" s="39" t="s">
        <v>183</v>
      </c>
      <c r="E1262" s="71" t="s">
        <v>552</v>
      </c>
      <c r="F1262" s="71" t="s">
        <v>61</v>
      </c>
      <c r="G1262" s="71">
        <v>198</v>
      </c>
      <c r="H1262" s="71">
        <f t="shared" si="57"/>
        <v>191</v>
      </c>
      <c r="I1262" s="99">
        <f t="shared" si="58"/>
        <v>7</v>
      </c>
      <c r="J1262" s="126">
        <f t="shared" si="59"/>
        <v>0.96464646464646464</v>
      </c>
      <c r="K1262" s="99"/>
      <c r="L1262" s="71">
        <v>191</v>
      </c>
      <c r="M1262" s="71">
        <v>0</v>
      </c>
      <c r="N1262" s="71">
        <v>5</v>
      </c>
      <c r="O1262" s="71">
        <v>1</v>
      </c>
      <c r="P1262" s="71">
        <v>1</v>
      </c>
    </row>
    <row r="1263" spans="1:16" ht="15" x14ac:dyDescent="0.25">
      <c r="A1263" s="122" t="s">
        <v>400</v>
      </c>
      <c r="B1263" s="122" t="s">
        <v>528</v>
      </c>
      <c r="C1263" s="122" t="s">
        <v>425</v>
      </c>
      <c r="D1263" s="39" t="s">
        <v>118</v>
      </c>
      <c r="E1263" s="71" t="s">
        <v>553</v>
      </c>
      <c r="F1263" s="71" t="s">
        <v>71</v>
      </c>
      <c r="G1263" s="71">
        <v>4</v>
      </c>
      <c r="H1263" s="71">
        <f t="shared" si="57"/>
        <v>4</v>
      </c>
      <c r="I1263" s="99">
        <f t="shared" si="58"/>
        <v>0</v>
      </c>
      <c r="J1263" s="126">
        <f t="shared" si="59"/>
        <v>1</v>
      </c>
      <c r="K1263" s="99"/>
      <c r="L1263" s="71">
        <v>4</v>
      </c>
      <c r="M1263" s="71">
        <v>0</v>
      </c>
      <c r="N1263" s="71">
        <v>0</v>
      </c>
      <c r="O1263" s="71">
        <v>0</v>
      </c>
      <c r="P1263" s="71">
        <v>0</v>
      </c>
    </row>
    <row r="1264" spans="1:16" ht="15" x14ac:dyDescent="0.25">
      <c r="A1264" s="122" t="s">
        <v>400</v>
      </c>
      <c r="B1264" s="122" t="s">
        <v>528</v>
      </c>
      <c r="C1264" s="122" t="s">
        <v>425</v>
      </c>
      <c r="D1264" s="39" t="s">
        <v>118</v>
      </c>
      <c r="E1264" s="71" t="s">
        <v>553</v>
      </c>
      <c r="F1264" s="71" t="s">
        <v>65</v>
      </c>
      <c r="G1264" s="71">
        <v>151</v>
      </c>
      <c r="H1264" s="71">
        <f t="shared" si="57"/>
        <v>149</v>
      </c>
      <c r="I1264" s="99">
        <f t="shared" si="58"/>
        <v>2</v>
      </c>
      <c r="J1264" s="126">
        <f t="shared" si="59"/>
        <v>0.98675496688741726</v>
      </c>
      <c r="K1264" s="99"/>
      <c r="L1264" s="71">
        <v>149</v>
      </c>
      <c r="M1264" s="71">
        <v>0</v>
      </c>
      <c r="N1264" s="71">
        <v>0</v>
      </c>
      <c r="O1264" s="71">
        <v>2</v>
      </c>
      <c r="P1264" s="71">
        <v>0</v>
      </c>
    </row>
    <row r="1265" spans="1:16" ht="15" x14ac:dyDescent="0.25">
      <c r="A1265" s="122" t="s">
        <v>400</v>
      </c>
      <c r="B1265" s="122" t="s">
        <v>528</v>
      </c>
      <c r="C1265" s="122" t="s">
        <v>425</v>
      </c>
      <c r="D1265" s="39" t="s">
        <v>118</v>
      </c>
      <c r="E1265" s="71" t="s">
        <v>553</v>
      </c>
      <c r="F1265" s="71" t="s">
        <v>56</v>
      </c>
      <c r="G1265" s="71">
        <v>10</v>
      </c>
      <c r="H1265" s="71">
        <f t="shared" si="57"/>
        <v>8</v>
      </c>
      <c r="I1265" s="99">
        <f t="shared" si="58"/>
        <v>2</v>
      </c>
      <c r="J1265" s="126">
        <f t="shared" si="59"/>
        <v>0.8</v>
      </c>
      <c r="K1265" s="99"/>
      <c r="L1265" s="71">
        <v>8</v>
      </c>
      <c r="M1265" s="71">
        <v>0</v>
      </c>
      <c r="N1265" s="71">
        <v>0</v>
      </c>
      <c r="O1265" s="71">
        <v>2</v>
      </c>
      <c r="P1265" s="71">
        <v>0</v>
      </c>
    </row>
    <row r="1266" spans="1:16" ht="15" x14ac:dyDescent="0.25">
      <c r="A1266" s="122" t="s">
        <v>400</v>
      </c>
      <c r="B1266" s="122" t="s">
        <v>528</v>
      </c>
      <c r="C1266" s="122" t="s">
        <v>425</v>
      </c>
      <c r="D1266" s="39" t="s">
        <v>118</v>
      </c>
      <c r="E1266" s="71" t="s">
        <v>553</v>
      </c>
      <c r="F1266" s="71" t="s">
        <v>57</v>
      </c>
      <c r="G1266" s="71">
        <v>197</v>
      </c>
      <c r="H1266" s="71">
        <f t="shared" si="57"/>
        <v>190</v>
      </c>
      <c r="I1266" s="99">
        <f t="shared" si="58"/>
        <v>7</v>
      </c>
      <c r="J1266" s="126">
        <f t="shared" si="59"/>
        <v>0.96446700507614214</v>
      </c>
      <c r="K1266" s="99"/>
      <c r="L1266" s="71">
        <v>190</v>
      </c>
      <c r="M1266" s="71">
        <v>5</v>
      </c>
      <c r="N1266" s="71">
        <v>1</v>
      </c>
      <c r="O1266" s="71">
        <v>1</v>
      </c>
      <c r="P1266" s="71">
        <v>0</v>
      </c>
    </row>
    <row r="1267" spans="1:16" ht="15" x14ac:dyDescent="0.25">
      <c r="A1267" s="122" t="s">
        <v>400</v>
      </c>
      <c r="B1267" s="122" t="s">
        <v>528</v>
      </c>
      <c r="C1267" s="122" t="s">
        <v>425</v>
      </c>
      <c r="D1267" s="39" t="s">
        <v>118</v>
      </c>
      <c r="E1267" s="71" t="s">
        <v>553</v>
      </c>
      <c r="F1267" s="71" t="s">
        <v>66</v>
      </c>
      <c r="G1267" s="71">
        <v>24</v>
      </c>
      <c r="H1267" s="71">
        <f t="shared" si="57"/>
        <v>23</v>
      </c>
      <c r="I1267" s="99">
        <f t="shared" si="58"/>
        <v>1</v>
      </c>
      <c r="J1267" s="126">
        <f t="shared" si="59"/>
        <v>0.95833333333333337</v>
      </c>
      <c r="K1267" s="99"/>
      <c r="L1267" s="71">
        <v>23</v>
      </c>
      <c r="M1267" s="71">
        <v>0</v>
      </c>
      <c r="N1267" s="71">
        <v>1</v>
      </c>
      <c r="O1267" s="71">
        <v>0</v>
      </c>
      <c r="P1267" s="71">
        <v>0</v>
      </c>
    </row>
    <row r="1268" spans="1:16" ht="15" x14ac:dyDescent="0.25">
      <c r="A1268" s="122" t="s">
        <v>400</v>
      </c>
      <c r="B1268" s="122" t="s">
        <v>528</v>
      </c>
      <c r="C1268" s="122" t="s">
        <v>425</v>
      </c>
      <c r="D1268" s="39" t="s">
        <v>118</v>
      </c>
      <c r="E1268" s="71" t="s">
        <v>553</v>
      </c>
      <c r="F1268" s="71" t="s">
        <v>54</v>
      </c>
      <c r="G1268" s="71">
        <v>146</v>
      </c>
      <c r="H1268" s="71">
        <f t="shared" si="57"/>
        <v>140</v>
      </c>
      <c r="I1268" s="99">
        <f t="shared" si="58"/>
        <v>6</v>
      </c>
      <c r="J1268" s="126">
        <f t="shared" si="59"/>
        <v>0.95890410958904104</v>
      </c>
      <c r="K1268" s="99"/>
      <c r="L1268" s="71">
        <v>140</v>
      </c>
      <c r="M1268" s="71">
        <v>1</v>
      </c>
      <c r="N1268" s="71">
        <v>1</v>
      </c>
      <c r="O1268" s="71">
        <v>3</v>
      </c>
      <c r="P1268" s="71">
        <v>1</v>
      </c>
    </row>
    <row r="1269" spans="1:16" ht="15" x14ac:dyDescent="0.25">
      <c r="A1269" s="122" t="s">
        <v>400</v>
      </c>
      <c r="B1269" s="122" t="s">
        <v>528</v>
      </c>
      <c r="C1269" s="122" t="s">
        <v>425</v>
      </c>
      <c r="D1269" s="39" t="s">
        <v>118</v>
      </c>
      <c r="E1269" s="71" t="s">
        <v>553</v>
      </c>
      <c r="F1269" s="71" t="s">
        <v>53</v>
      </c>
      <c r="G1269" s="71">
        <v>255</v>
      </c>
      <c r="H1269" s="71">
        <f t="shared" si="57"/>
        <v>242</v>
      </c>
      <c r="I1269" s="99">
        <f t="shared" si="58"/>
        <v>13</v>
      </c>
      <c r="J1269" s="126">
        <f t="shared" si="59"/>
        <v>0.94901960784313721</v>
      </c>
      <c r="K1269" s="99"/>
      <c r="L1269" s="71">
        <v>242</v>
      </c>
      <c r="M1269" s="71">
        <v>4</v>
      </c>
      <c r="N1269" s="71">
        <v>7</v>
      </c>
      <c r="O1269" s="71">
        <v>1</v>
      </c>
      <c r="P1269" s="71">
        <v>1</v>
      </c>
    </row>
    <row r="1270" spans="1:16" ht="15" x14ac:dyDescent="0.25">
      <c r="A1270" s="122" t="s">
        <v>400</v>
      </c>
      <c r="B1270" s="122" t="s">
        <v>528</v>
      </c>
      <c r="C1270" s="122" t="s">
        <v>425</v>
      </c>
      <c r="D1270" s="39" t="s">
        <v>118</v>
      </c>
      <c r="E1270" s="71" t="s">
        <v>553</v>
      </c>
      <c r="F1270" s="71" t="s">
        <v>67</v>
      </c>
      <c r="G1270" s="71">
        <v>51</v>
      </c>
      <c r="H1270" s="71">
        <f t="shared" si="57"/>
        <v>47</v>
      </c>
      <c r="I1270" s="99">
        <f t="shared" si="58"/>
        <v>4</v>
      </c>
      <c r="J1270" s="126">
        <f t="shared" si="59"/>
        <v>0.92156862745098034</v>
      </c>
      <c r="K1270" s="99"/>
      <c r="L1270" s="71">
        <v>47</v>
      </c>
      <c r="M1270" s="71">
        <v>2</v>
      </c>
      <c r="N1270" s="71">
        <v>1</v>
      </c>
      <c r="O1270" s="71">
        <v>1</v>
      </c>
      <c r="P1270" s="71">
        <v>0</v>
      </c>
    </row>
    <row r="1271" spans="1:16" ht="15" x14ac:dyDescent="0.25">
      <c r="A1271" s="122" t="s">
        <v>400</v>
      </c>
      <c r="B1271" s="122" t="s">
        <v>528</v>
      </c>
      <c r="C1271" s="122" t="s">
        <v>425</v>
      </c>
      <c r="D1271" s="39" t="s">
        <v>118</v>
      </c>
      <c r="E1271" s="71" t="s">
        <v>553</v>
      </c>
      <c r="F1271" s="71" t="s">
        <v>58</v>
      </c>
      <c r="G1271" s="71">
        <v>218</v>
      </c>
      <c r="H1271" s="71">
        <f t="shared" si="57"/>
        <v>205</v>
      </c>
      <c r="I1271" s="99">
        <f t="shared" si="58"/>
        <v>13</v>
      </c>
      <c r="J1271" s="126">
        <f t="shared" si="59"/>
        <v>0.94036697247706424</v>
      </c>
      <c r="K1271" s="99"/>
      <c r="L1271" s="71">
        <v>205</v>
      </c>
      <c r="M1271" s="71">
        <v>1</v>
      </c>
      <c r="N1271" s="71">
        <v>6</v>
      </c>
      <c r="O1271" s="71">
        <v>6</v>
      </c>
      <c r="P1271" s="71">
        <v>0</v>
      </c>
    </row>
    <row r="1272" spans="1:16" ht="15" x14ac:dyDescent="0.25">
      <c r="A1272" s="122" t="s">
        <v>400</v>
      </c>
      <c r="B1272" s="122" t="s">
        <v>528</v>
      </c>
      <c r="C1272" s="122" t="s">
        <v>425</v>
      </c>
      <c r="D1272" s="39" t="s">
        <v>118</v>
      </c>
      <c r="E1272" s="71" t="s">
        <v>553</v>
      </c>
      <c r="F1272" s="71" t="s">
        <v>59</v>
      </c>
      <c r="G1272" s="71">
        <v>5</v>
      </c>
      <c r="H1272" s="71">
        <f t="shared" si="57"/>
        <v>5</v>
      </c>
      <c r="I1272" s="99">
        <f t="shared" si="58"/>
        <v>0</v>
      </c>
      <c r="J1272" s="126">
        <f t="shared" si="59"/>
        <v>1</v>
      </c>
      <c r="K1272" s="99"/>
      <c r="L1272" s="71">
        <v>5</v>
      </c>
      <c r="M1272" s="71">
        <v>0</v>
      </c>
      <c r="N1272" s="71">
        <v>0</v>
      </c>
      <c r="O1272" s="71">
        <v>0</v>
      </c>
      <c r="P1272" s="71">
        <v>0</v>
      </c>
    </row>
    <row r="1273" spans="1:16" ht="15" x14ac:dyDescent="0.25">
      <c r="A1273" s="122" t="s">
        <v>400</v>
      </c>
      <c r="B1273" s="122" t="s">
        <v>528</v>
      </c>
      <c r="C1273" s="122" t="s">
        <v>425</v>
      </c>
      <c r="D1273" s="39" t="s">
        <v>118</v>
      </c>
      <c r="E1273" s="71" t="s">
        <v>553</v>
      </c>
      <c r="F1273" s="71" t="s">
        <v>60</v>
      </c>
      <c r="G1273" s="71">
        <v>158</v>
      </c>
      <c r="H1273" s="71">
        <f t="shared" si="57"/>
        <v>140</v>
      </c>
      <c r="I1273" s="99">
        <f t="shared" si="58"/>
        <v>18</v>
      </c>
      <c r="J1273" s="126">
        <f t="shared" si="59"/>
        <v>0.88607594936708856</v>
      </c>
      <c r="K1273" s="99"/>
      <c r="L1273" s="71">
        <v>140</v>
      </c>
      <c r="M1273" s="71">
        <v>7</v>
      </c>
      <c r="N1273" s="71">
        <v>6</v>
      </c>
      <c r="O1273" s="71">
        <v>4</v>
      </c>
      <c r="P1273" s="71">
        <v>1</v>
      </c>
    </row>
    <row r="1274" spans="1:16" ht="15" x14ac:dyDescent="0.25">
      <c r="A1274" s="122" t="s">
        <v>400</v>
      </c>
      <c r="B1274" s="122" t="s">
        <v>528</v>
      </c>
      <c r="C1274" s="122" t="s">
        <v>425</v>
      </c>
      <c r="D1274" s="39" t="s">
        <v>118</v>
      </c>
      <c r="E1274" s="71" t="s">
        <v>553</v>
      </c>
      <c r="F1274" s="71" t="s">
        <v>61</v>
      </c>
      <c r="G1274" s="71">
        <v>169</v>
      </c>
      <c r="H1274" s="71">
        <f t="shared" si="57"/>
        <v>159</v>
      </c>
      <c r="I1274" s="99">
        <f t="shared" si="58"/>
        <v>10</v>
      </c>
      <c r="J1274" s="126">
        <f t="shared" si="59"/>
        <v>0.94082840236686394</v>
      </c>
      <c r="K1274" s="99"/>
      <c r="L1274" s="71">
        <v>159</v>
      </c>
      <c r="M1274" s="71">
        <v>1</v>
      </c>
      <c r="N1274" s="71">
        <v>5</v>
      </c>
      <c r="O1274" s="71">
        <v>4</v>
      </c>
      <c r="P1274" s="71">
        <v>0</v>
      </c>
    </row>
    <row r="1275" spans="1:16" ht="15" x14ac:dyDescent="0.25">
      <c r="A1275" s="122" t="s">
        <v>401</v>
      </c>
      <c r="B1275" s="122" t="s">
        <v>460</v>
      </c>
      <c r="C1275" s="122" t="s">
        <v>426</v>
      </c>
      <c r="D1275" s="39" t="s">
        <v>111</v>
      </c>
      <c r="E1275" s="71" t="s">
        <v>554</v>
      </c>
      <c r="F1275" s="71" t="s">
        <v>65</v>
      </c>
      <c r="G1275" s="71">
        <v>573</v>
      </c>
      <c r="H1275" s="71">
        <f t="shared" si="57"/>
        <v>560</v>
      </c>
      <c r="I1275" s="99">
        <f t="shared" si="58"/>
        <v>13</v>
      </c>
      <c r="J1275" s="126">
        <f t="shared" si="59"/>
        <v>0.97731239092495636</v>
      </c>
      <c r="K1275" s="99"/>
      <c r="L1275" s="71">
        <v>560</v>
      </c>
      <c r="M1275" s="71">
        <v>3</v>
      </c>
      <c r="N1275" s="71">
        <v>7</v>
      </c>
      <c r="O1275" s="71">
        <v>3</v>
      </c>
      <c r="P1275" s="71">
        <v>0</v>
      </c>
    </row>
    <row r="1276" spans="1:16" ht="15" x14ac:dyDescent="0.25">
      <c r="A1276" s="122" t="s">
        <v>401</v>
      </c>
      <c r="B1276" s="122" t="s">
        <v>460</v>
      </c>
      <c r="C1276" s="122" t="s">
        <v>426</v>
      </c>
      <c r="D1276" s="39" t="s">
        <v>111</v>
      </c>
      <c r="E1276" s="71" t="s">
        <v>554</v>
      </c>
      <c r="F1276" s="71" t="s">
        <v>66</v>
      </c>
      <c r="G1276" s="71">
        <v>27</v>
      </c>
      <c r="H1276" s="71">
        <f t="shared" si="57"/>
        <v>27</v>
      </c>
      <c r="I1276" s="99">
        <f t="shared" si="58"/>
        <v>0</v>
      </c>
      <c r="J1276" s="126">
        <f t="shared" si="59"/>
        <v>1</v>
      </c>
      <c r="K1276" s="99"/>
      <c r="L1276" s="71">
        <v>27</v>
      </c>
      <c r="M1276" s="71">
        <v>0</v>
      </c>
      <c r="N1276" s="71">
        <v>0</v>
      </c>
      <c r="O1276" s="71">
        <v>0</v>
      </c>
      <c r="P1276" s="71">
        <v>0</v>
      </c>
    </row>
    <row r="1277" spans="1:16" ht="15" x14ac:dyDescent="0.25">
      <c r="A1277" s="122" t="s">
        <v>401</v>
      </c>
      <c r="B1277" s="122" t="s">
        <v>460</v>
      </c>
      <c r="C1277" s="122" t="s">
        <v>426</v>
      </c>
      <c r="D1277" s="39" t="s">
        <v>111</v>
      </c>
      <c r="E1277" s="71" t="s">
        <v>554</v>
      </c>
      <c r="F1277" s="71" t="s">
        <v>54</v>
      </c>
      <c r="G1277" s="71">
        <v>274</v>
      </c>
      <c r="H1277" s="71">
        <f t="shared" si="57"/>
        <v>261</v>
      </c>
      <c r="I1277" s="99">
        <f t="shared" si="58"/>
        <v>13</v>
      </c>
      <c r="J1277" s="126">
        <f t="shared" si="59"/>
        <v>0.95255474452554745</v>
      </c>
      <c r="K1277" s="99"/>
      <c r="L1277" s="71">
        <v>261</v>
      </c>
      <c r="M1277" s="71">
        <v>5</v>
      </c>
      <c r="N1277" s="71">
        <v>5</v>
      </c>
      <c r="O1277" s="71">
        <v>1</v>
      </c>
      <c r="P1277" s="71">
        <v>2</v>
      </c>
    </row>
    <row r="1278" spans="1:16" ht="15" x14ac:dyDescent="0.25">
      <c r="A1278" s="122" t="s">
        <v>401</v>
      </c>
      <c r="B1278" s="122" t="s">
        <v>460</v>
      </c>
      <c r="C1278" s="122" t="s">
        <v>426</v>
      </c>
      <c r="D1278" s="39" t="s">
        <v>111</v>
      </c>
      <c r="E1278" s="71" t="s">
        <v>554</v>
      </c>
      <c r="F1278" s="71" t="s">
        <v>53</v>
      </c>
      <c r="G1278" s="71">
        <v>583</v>
      </c>
      <c r="H1278" s="71">
        <f t="shared" si="57"/>
        <v>565</v>
      </c>
      <c r="I1278" s="99">
        <f t="shared" si="58"/>
        <v>18</v>
      </c>
      <c r="J1278" s="126">
        <f t="shared" si="59"/>
        <v>0.96912521440823329</v>
      </c>
      <c r="K1278" s="99"/>
      <c r="L1278" s="71">
        <v>565</v>
      </c>
      <c r="M1278" s="71">
        <v>4</v>
      </c>
      <c r="N1278" s="71">
        <v>12</v>
      </c>
      <c r="O1278" s="71">
        <v>2</v>
      </c>
      <c r="P1278" s="71">
        <v>0</v>
      </c>
    </row>
    <row r="1279" spans="1:16" ht="15" x14ac:dyDescent="0.25">
      <c r="A1279" s="122" t="s">
        <v>401</v>
      </c>
      <c r="B1279" s="122" t="s">
        <v>460</v>
      </c>
      <c r="C1279" s="122" t="s">
        <v>426</v>
      </c>
      <c r="D1279" s="39" t="s">
        <v>111</v>
      </c>
      <c r="E1279" s="71" t="s">
        <v>554</v>
      </c>
      <c r="F1279" s="71" t="s">
        <v>67</v>
      </c>
      <c r="G1279" s="71">
        <v>91</v>
      </c>
      <c r="H1279" s="71">
        <f t="shared" si="57"/>
        <v>89</v>
      </c>
      <c r="I1279" s="99">
        <f t="shared" si="58"/>
        <v>2</v>
      </c>
      <c r="J1279" s="126">
        <f t="shared" si="59"/>
        <v>0.97802197802197799</v>
      </c>
      <c r="K1279" s="99"/>
      <c r="L1279" s="71">
        <v>89</v>
      </c>
      <c r="M1279" s="71">
        <v>1</v>
      </c>
      <c r="N1279" s="71">
        <v>0</v>
      </c>
      <c r="O1279" s="71">
        <v>1</v>
      </c>
      <c r="P1279" s="71">
        <v>0</v>
      </c>
    </row>
    <row r="1280" spans="1:16" ht="15" x14ac:dyDescent="0.25">
      <c r="A1280" s="122" t="s">
        <v>401</v>
      </c>
      <c r="B1280" s="122" t="s">
        <v>460</v>
      </c>
      <c r="C1280" s="122" t="s">
        <v>426</v>
      </c>
      <c r="D1280" s="39" t="s">
        <v>111</v>
      </c>
      <c r="E1280" s="71" t="s">
        <v>554</v>
      </c>
      <c r="F1280" s="71" t="s">
        <v>59</v>
      </c>
      <c r="G1280" s="71">
        <v>13</v>
      </c>
      <c r="H1280" s="71">
        <f t="shared" si="57"/>
        <v>13</v>
      </c>
      <c r="I1280" s="99">
        <f t="shared" si="58"/>
        <v>0</v>
      </c>
      <c r="J1280" s="126">
        <f t="shared" si="59"/>
        <v>1</v>
      </c>
      <c r="K1280" s="99"/>
      <c r="L1280" s="71">
        <v>13</v>
      </c>
      <c r="M1280" s="71">
        <v>0</v>
      </c>
      <c r="N1280" s="71">
        <v>0</v>
      </c>
      <c r="O1280" s="71">
        <v>0</v>
      </c>
      <c r="P1280" s="71">
        <v>0</v>
      </c>
    </row>
    <row r="1281" spans="1:16" ht="15" x14ac:dyDescent="0.25">
      <c r="A1281" s="122" t="s">
        <v>401</v>
      </c>
      <c r="B1281" s="122" t="s">
        <v>460</v>
      </c>
      <c r="C1281" s="122" t="s">
        <v>426</v>
      </c>
      <c r="D1281" s="39" t="s">
        <v>111</v>
      </c>
      <c r="E1281" s="71" t="s">
        <v>554</v>
      </c>
      <c r="F1281" s="71" t="s">
        <v>60</v>
      </c>
      <c r="G1281" s="71">
        <v>401</v>
      </c>
      <c r="H1281" s="71">
        <f t="shared" si="57"/>
        <v>392</v>
      </c>
      <c r="I1281" s="99">
        <f t="shared" si="58"/>
        <v>9</v>
      </c>
      <c r="J1281" s="126">
        <f t="shared" si="59"/>
        <v>0.97755610972568574</v>
      </c>
      <c r="K1281" s="99"/>
      <c r="L1281" s="71">
        <v>392</v>
      </c>
      <c r="M1281" s="71">
        <v>0</v>
      </c>
      <c r="N1281" s="71">
        <v>6</v>
      </c>
      <c r="O1281" s="71">
        <v>2</v>
      </c>
      <c r="P1281" s="71">
        <v>1</v>
      </c>
    </row>
    <row r="1282" spans="1:16" ht="15" x14ac:dyDescent="0.25">
      <c r="A1282" s="122" t="s">
        <v>401</v>
      </c>
      <c r="B1282" s="122" t="s">
        <v>460</v>
      </c>
      <c r="C1282" s="122" t="s">
        <v>426</v>
      </c>
      <c r="D1282" s="39" t="s">
        <v>111</v>
      </c>
      <c r="E1282" s="71" t="s">
        <v>554</v>
      </c>
      <c r="F1282" s="71" t="s">
        <v>61</v>
      </c>
      <c r="G1282" s="71">
        <v>312</v>
      </c>
      <c r="H1282" s="71">
        <f t="shared" si="57"/>
        <v>305</v>
      </c>
      <c r="I1282" s="99">
        <f t="shared" si="58"/>
        <v>7</v>
      </c>
      <c r="J1282" s="126">
        <f t="shared" si="59"/>
        <v>0.97756410256410253</v>
      </c>
      <c r="K1282" s="99"/>
      <c r="L1282" s="71">
        <v>305</v>
      </c>
      <c r="M1282" s="71">
        <v>1</v>
      </c>
      <c r="N1282" s="71">
        <v>2</v>
      </c>
      <c r="O1282" s="71">
        <v>3</v>
      </c>
      <c r="P1282" s="71">
        <v>1</v>
      </c>
    </row>
    <row r="1283" spans="1:16" ht="15" x14ac:dyDescent="0.25">
      <c r="A1283" s="122" t="s">
        <v>401</v>
      </c>
      <c r="B1283" s="122" t="s">
        <v>460</v>
      </c>
      <c r="C1283" s="122" t="s">
        <v>426</v>
      </c>
      <c r="D1283" s="39" t="s">
        <v>90</v>
      </c>
      <c r="E1283" s="71" t="s">
        <v>555</v>
      </c>
      <c r="F1283" s="71" t="s">
        <v>67</v>
      </c>
      <c r="G1283" s="71">
        <v>64</v>
      </c>
      <c r="H1283" s="71">
        <f t="shared" si="57"/>
        <v>64</v>
      </c>
      <c r="I1283" s="99">
        <f t="shared" si="58"/>
        <v>0</v>
      </c>
      <c r="J1283" s="126">
        <f t="shared" si="59"/>
        <v>1</v>
      </c>
      <c r="K1283" s="99"/>
      <c r="L1283" s="71">
        <v>64</v>
      </c>
      <c r="M1283" s="71">
        <v>0</v>
      </c>
      <c r="N1283" s="71">
        <v>0</v>
      </c>
      <c r="O1283" s="71">
        <v>0</v>
      </c>
      <c r="P1283" s="71">
        <v>0</v>
      </c>
    </row>
    <row r="1284" spans="1:16" ht="15" x14ac:dyDescent="0.25">
      <c r="A1284" s="122" t="s">
        <v>401</v>
      </c>
      <c r="B1284" s="122" t="s">
        <v>460</v>
      </c>
      <c r="C1284" s="122" t="s">
        <v>426</v>
      </c>
      <c r="D1284" s="39" t="s">
        <v>112</v>
      </c>
      <c r="E1284" s="71" t="s">
        <v>556</v>
      </c>
      <c r="F1284" s="71" t="s">
        <v>57</v>
      </c>
      <c r="G1284" s="71">
        <v>538</v>
      </c>
      <c r="H1284" s="71">
        <f t="shared" si="57"/>
        <v>524</v>
      </c>
      <c r="I1284" s="99">
        <f t="shared" si="58"/>
        <v>14</v>
      </c>
      <c r="J1284" s="126">
        <f t="shared" si="59"/>
        <v>0.97397769516728627</v>
      </c>
      <c r="K1284" s="99"/>
      <c r="L1284" s="71">
        <v>524</v>
      </c>
      <c r="M1284" s="71">
        <v>4</v>
      </c>
      <c r="N1284" s="71">
        <v>6</v>
      </c>
      <c r="O1284" s="71">
        <v>3</v>
      </c>
      <c r="P1284" s="71">
        <v>1</v>
      </c>
    </row>
    <row r="1285" spans="1:16" ht="15" x14ac:dyDescent="0.25">
      <c r="A1285" s="122" t="s">
        <v>401</v>
      </c>
      <c r="B1285" s="122" t="s">
        <v>460</v>
      </c>
      <c r="C1285" s="122" t="s">
        <v>426</v>
      </c>
      <c r="D1285" s="39" t="s">
        <v>171</v>
      </c>
      <c r="E1285" s="71" t="s">
        <v>557</v>
      </c>
      <c r="F1285" s="71" t="s">
        <v>71</v>
      </c>
      <c r="G1285" s="71">
        <v>1</v>
      </c>
      <c r="H1285" s="71">
        <f t="shared" si="57"/>
        <v>1</v>
      </c>
      <c r="I1285" s="99">
        <f t="shared" si="58"/>
        <v>0</v>
      </c>
      <c r="J1285" s="126">
        <f t="shared" si="59"/>
        <v>1</v>
      </c>
      <c r="K1285" s="99"/>
      <c r="L1285" s="71">
        <v>1</v>
      </c>
      <c r="M1285" s="71">
        <v>0</v>
      </c>
      <c r="N1285" s="71">
        <v>0</v>
      </c>
      <c r="O1285" s="71">
        <v>0</v>
      </c>
      <c r="P1285" s="71">
        <v>0</v>
      </c>
    </row>
    <row r="1286" spans="1:16" ht="15" x14ac:dyDescent="0.25">
      <c r="A1286" s="122" t="s">
        <v>401</v>
      </c>
      <c r="B1286" s="122" t="s">
        <v>460</v>
      </c>
      <c r="C1286" s="122" t="s">
        <v>426</v>
      </c>
      <c r="D1286" s="39" t="s">
        <v>171</v>
      </c>
      <c r="E1286" s="71" t="s">
        <v>557</v>
      </c>
      <c r="F1286" s="71" t="s">
        <v>65</v>
      </c>
      <c r="G1286" s="71">
        <v>605</v>
      </c>
      <c r="H1286" s="71">
        <f t="shared" si="57"/>
        <v>584</v>
      </c>
      <c r="I1286" s="99">
        <f t="shared" si="58"/>
        <v>21</v>
      </c>
      <c r="J1286" s="126">
        <f t="shared" si="59"/>
        <v>0.96528925619834716</v>
      </c>
      <c r="K1286" s="99"/>
      <c r="L1286" s="71">
        <v>584</v>
      </c>
      <c r="M1286" s="71">
        <v>5</v>
      </c>
      <c r="N1286" s="71">
        <v>11</v>
      </c>
      <c r="O1286" s="71">
        <v>3</v>
      </c>
      <c r="P1286" s="71">
        <v>2</v>
      </c>
    </row>
    <row r="1287" spans="1:16" ht="15" x14ac:dyDescent="0.25">
      <c r="A1287" s="122" t="s">
        <v>401</v>
      </c>
      <c r="B1287" s="122" t="s">
        <v>460</v>
      </c>
      <c r="C1287" s="122" t="s">
        <v>426</v>
      </c>
      <c r="D1287" s="39" t="s">
        <v>171</v>
      </c>
      <c r="E1287" s="71" t="s">
        <v>557</v>
      </c>
      <c r="F1287" s="71" t="s">
        <v>66</v>
      </c>
      <c r="G1287" s="71">
        <v>19</v>
      </c>
      <c r="H1287" s="71">
        <f t="shared" si="57"/>
        <v>18</v>
      </c>
      <c r="I1287" s="99">
        <f t="shared" si="58"/>
        <v>1</v>
      </c>
      <c r="J1287" s="126">
        <f t="shared" si="59"/>
        <v>0.94736842105263153</v>
      </c>
      <c r="K1287" s="99"/>
      <c r="L1287" s="71">
        <v>18</v>
      </c>
      <c r="M1287" s="71">
        <v>0</v>
      </c>
      <c r="N1287" s="71">
        <v>0</v>
      </c>
      <c r="O1287" s="71">
        <v>1</v>
      </c>
      <c r="P1287" s="71">
        <v>0</v>
      </c>
    </row>
    <row r="1288" spans="1:16" ht="15" x14ac:dyDescent="0.25">
      <c r="A1288" s="122" t="s">
        <v>401</v>
      </c>
      <c r="B1288" s="122" t="s">
        <v>460</v>
      </c>
      <c r="C1288" s="122" t="s">
        <v>426</v>
      </c>
      <c r="D1288" s="39" t="s">
        <v>171</v>
      </c>
      <c r="E1288" s="71" t="s">
        <v>557</v>
      </c>
      <c r="F1288" s="71" t="s">
        <v>54</v>
      </c>
      <c r="G1288" s="71">
        <v>269</v>
      </c>
      <c r="H1288" s="71">
        <f t="shared" ref="H1288:H1351" si="60">L1288</f>
        <v>261</v>
      </c>
      <c r="I1288" s="99">
        <f t="shared" ref="I1288:I1351" si="61">SUM(M1288:P1288)</f>
        <v>8</v>
      </c>
      <c r="J1288" s="126">
        <f t="shared" ref="J1288:J1351" si="62">H1288/G1288</f>
        <v>0.97026022304832715</v>
      </c>
      <c r="K1288" s="99"/>
      <c r="L1288" s="71">
        <v>261</v>
      </c>
      <c r="M1288" s="71">
        <v>3</v>
      </c>
      <c r="N1288" s="71">
        <v>2</v>
      </c>
      <c r="O1288" s="71">
        <v>3</v>
      </c>
      <c r="P1288" s="71">
        <v>0</v>
      </c>
    </row>
    <row r="1289" spans="1:16" ht="15" x14ac:dyDescent="0.25">
      <c r="A1289" s="122" t="s">
        <v>401</v>
      </c>
      <c r="B1289" s="122" t="s">
        <v>460</v>
      </c>
      <c r="C1289" s="122" t="s">
        <v>426</v>
      </c>
      <c r="D1289" s="39" t="s">
        <v>171</v>
      </c>
      <c r="E1289" s="71" t="s">
        <v>557</v>
      </c>
      <c r="F1289" s="71" t="s">
        <v>53</v>
      </c>
      <c r="G1289" s="71">
        <v>475</v>
      </c>
      <c r="H1289" s="71">
        <f t="shared" si="60"/>
        <v>469</v>
      </c>
      <c r="I1289" s="99">
        <f t="shared" si="61"/>
        <v>6</v>
      </c>
      <c r="J1289" s="126">
        <f t="shared" si="62"/>
        <v>0.98736842105263156</v>
      </c>
      <c r="K1289" s="99"/>
      <c r="L1289" s="71">
        <v>469</v>
      </c>
      <c r="M1289" s="71">
        <v>4</v>
      </c>
      <c r="N1289" s="71">
        <v>2</v>
      </c>
      <c r="O1289" s="71">
        <v>0</v>
      </c>
      <c r="P1289" s="71">
        <v>0</v>
      </c>
    </row>
    <row r="1290" spans="1:16" ht="15" x14ac:dyDescent="0.25">
      <c r="A1290" s="122" t="s">
        <v>401</v>
      </c>
      <c r="B1290" s="122" t="s">
        <v>460</v>
      </c>
      <c r="C1290" s="122" t="s">
        <v>426</v>
      </c>
      <c r="D1290" s="39" t="s">
        <v>171</v>
      </c>
      <c r="E1290" s="71" t="s">
        <v>557</v>
      </c>
      <c r="F1290" s="71" t="s">
        <v>67</v>
      </c>
      <c r="G1290" s="71">
        <v>1</v>
      </c>
      <c r="H1290" s="71">
        <f t="shared" si="60"/>
        <v>1</v>
      </c>
      <c r="I1290" s="99">
        <f t="shared" si="61"/>
        <v>0</v>
      </c>
      <c r="J1290" s="126">
        <f t="shared" si="62"/>
        <v>1</v>
      </c>
      <c r="K1290" s="99"/>
      <c r="L1290" s="71">
        <v>1</v>
      </c>
      <c r="M1290" s="71">
        <v>0</v>
      </c>
      <c r="N1290" s="71">
        <v>0</v>
      </c>
      <c r="O1290" s="71">
        <v>0</v>
      </c>
      <c r="P1290" s="71">
        <v>0</v>
      </c>
    </row>
    <row r="1291" spans="1:16" ht="15" x14ac:dyDescent="0.25">
      <c r="A1291" s="122" t="s">
        <v>401</v>
      </c>
      <c r="B1291" s="122" t="s">
        <v>460</v>
      </c>
      <c r="C1291" s="122" t="s">
        <v>426</v>
      </c>
      <c r="D1291" s="39" t="s">
        <v>171</v>
      </c>
      <c r="E1291" s="71" t="s">
        <v>557</v>
      </c>
      <c r="F1291" s="71" t="s">
        <v>68</v>
      </c>
      <c r="G1291" s="71">
        <v>2</v>
      </c>
      <c r="H1291" s="71">
        <f t="shared" si="60"/>
        <v>2</v>
      </c>
      <c r="I1291" s="99">
        <f t="shared" si="61"/>
        <v>0</v>
      </c>
      <c r="J1291" s="126">
        <f t="shared" si="62"/>
        <v>1</v>
      </c>
      <c r="K1291" s="99"/>
      <c r="L1291" s="71">
        <v>2</v>
      </c>
      <c r="M1291" s="71">
        <v>0</v>
      </c>
      <c r="N1291" s="71">
        <v>0</v>
      </c>
      <c r="O1291" s="71">
        <v>0</v>
      </c>
      <c r="P1291" s="71">
        <v>0</v>
      </c>
    </row>
    <row r="1292" spans="1:16" ht="15" x14ac:dyDescent="0.25">
      <c r="A1292" s="122" t="s">
        <v>401</v>
      </c>
      <c r="B1292" s="122" t="s">
        <v>460</v>
      </c>
      <c r="C1292" s="122" t="s">
        <v>426</v>
      </c>
      <c r="D1292" s="39" t="s">
        <v>171</v>
      </c>
      <c r="E1292" s="71" t="s">
        <v>557</v>
      </c>
      <c r="F1292" s="71" t="s">
        <v>69</v>
      </c>
      <c r="G1292" s="71">
        <v>62</v>
      </c>
      <c r="H1292" s="71">
        <f t="shared" si="60"/>
        <v>61</v>
      </c>
      <c r="I1292" s="99">
        <f t="shared" si="61"/>
        <v>1</v>
      </c>
      <c r="J1292" s="126">
        <f t="shared" si="62"/>
        <v>0.9838709677419355</v>
      </c>
      <c r="K1292" s="99"/>
      <c r="L1292" s="71">
        <v>61</v>
      </c>
      <c r="M1292" s="71">
        <v>1</v>
      </c>
      <c r="N1292" s="71">
        <v>0</v>
      </c>
      <c r="O1292" s="71">
        <v>0</v>
      </c>
      <c r="P1292" s="71">
        <v>0</v>
      </c>
    </row>
    <row r="1293" spans="1:16" ht="15" x14ac:dyDescent="0.25">
      <c r="A1293" s="122" t="s">
        <v>401</v>
      </c>
      <c r="B1293" s="122" t="s">
        <v>460</v>
      </c>
      <c r="C1293" s="122" t="s">
        <v>426</v>
      </c>
      <c r="D1293" s="39" t="s">
        <v>171</v>
      </c>
      <c r="E1293" s="71" t="s">
        <v>557</v>
      </c>
      <c r="F1293" s="71" t="s">
        <v>58</v>
      </c>
      <c r="G1293" s="71">
        <v>1138</v>
      </c>
      <c r="H1293" s="71">
        <f t="shared" si="60"/>
        <v>1002</v>
      </c>
      <c r="I1293" s="99">
        <f t="shared" si="61"/>
        <v>136</v>
      </c>
      <c r="J1293" s="126">
        <f t="shared" si="62"/>
        <v>0.88049209138840068</v>
      </c>
      <c r="K1293" s="99"/>
      <c r="L1293" s="71">
        <v>1002</v>
      </c>
      <c r="M1293" s="71">
        <v>20</v>
      </c>
      <c r="N1293" s="71">
        <v>28</v>
      </c>
      <c r="O1293" s="71">
        <v>29</v>
      </c>
      <c r="P1293" s="71">
        <v>59</v>
      </c>
    </row>
    <row r="1294" spans="1:16" ht="15" x14ac:dyDescent="0.25">
      <c r="A1294" s="122" t="s">
        <v>401</v>
      </c>
      <c r="B1294" s="122" t="s">
        <v>460</v>
      </c>
      <c r="C1294" s="122" t="s">
        <v>426</v>
      </c>
      <c r="D1294" s="39" t="s">
        <v>171</v>
      </c>
      <c r="E1294" s="71" t="s">
        <v>557</v>
      </c>
      <c r="F1294" s="71" t="s">
        <v>59</v>
      </c>
      <c r="G1294" s="71">
        <v>8</v>
      </c>
      <c r="H1294" s="71">
        <f t="shared" si="60"/>
        <v>8</v>
      </c>
      <c r="I1294" s="99">
        <f t="shared" si="61"/>
        <v>0</v>
      </c>
      <c r="J1294" s="126">
        <f t="shared" si="62"/>
        <v>1</v>
      </c>
      <c r="K1294" s="99"/>
      <c r="L1294" s="71">
        <v>8</v>
      </c>
      <c r="M1294" s="71">
        <v>0</v>
      </c>
      <c r="N1294" s="71">
        <v>0</v>
      </c>
      <c r="O1294" s="71">
        <v>0</v>
      </c>
      <c r="P1294" s="71">
        <v>0</v>
      </c>
    </row>
    <row r="1295" spans="1:16" ht="15" x14ac:dyDescent="0.25">
      <c r="A1295" s="122" t="s">
        <v>401</v>
      </c>
      <c r="B1295" s="122" t="s">
        <v>460</v>
      </c>
      <c r="C1295" s="122" t="s">
        <v>426</v>
      </c>
      <c r="D1295" s="39" t="s">
        <v>171</v>
      </c>
      <c r="E1295" s="71" t="s">
        <v>557</v>
      </c>
      <c r="F1295" s="71" t="s">
        <v>60</v>
      </c>
      <c r="G1295" s="71">
        <v>340</v>
      </c>
      <c r="H1295" s="71">
        <f t="shared" si="60"/>
        <v>301</v>
      </c>
      <c r="I1295" s="99">
        <f t="shared" si="61"/>
        <v>39</v>
      </c>
      <c r="J1295" s="126">
        <f t="shared" si="62"/>
        <v>0.88529411764705879</v>
      </c>
      <c r="K1295" s="99"/>
      <c r="L1295" s="71">
        <v>301</v>
      </c>
      <c r="M1295" s="71">
        <v>9</v>
      </c>
      <c r="N1295" s="71">
        <v>11</v>
      </c>
      <c r="O1295" s="71">
        <v>18</v>
      </c>
      <c r="P1295" s="71">
        <v>1</v>
      </c>
    </row>
    <row r="1296" spans="1:16" ht="15" x14ac:dyDescent="0.25">
      <c r="A1296" s="122" t="s">
        <v>401</v>
      </c>
      <c r="B1296" s="122" t="s">
        <v>460</v>
      </c>
      <c r="C1296" s="122" t="s">
        <v>426</v>
      </c>
      <c r="D1296" s="39" t="s">
        <v>171</v>
      </c>
      <c r="E1296" s="71" t="s">
        <v>557</v>
      </c>
      <c r="F1296" s="71" t="s">
        <v>61</v>
      </c>
      <c r="G1296" s="71">
        <v>259</v>
      </c>
      <c r="H1296" s="71">
        <f t="shared" si="60"/>
        <v>249</v>
      </c>
      <c r="I1296" s="99">
        <f t="shared" si="61"/>
        <v>10</v>
      </c>
      <c r="J1296" s="126">
        <f t="shared" si="62"/>
        <v>0.96138996138996136</v>
      </c>
      <c r="K1296" s="99"/>
      <c r="L1296" s="71">
        <v>249</v>
      </c>
      <c r="M1296" s="71">
        <v>0</v>
      </c>
      <c r="N1296" s="71">
        <v>4</v>
      </c>
      <c r="O1296" s="71">
        <v>2</v>
      </c>
      <c r="P1296" s="71">
        <v>4</v>
      </c>
    </row>
    <row r="1297" spans="1:16" ht="15" x14ac:dyDescent="0.25">
      <c r="A1297" s="122" t="s">
        <v>401</v>
      </c>
      <c r="B1297" s="122" t="s">
        <v>460</v>
      </c>
      <c r="C1297" s="122" t="s">
        <v>426</v>
      </c>
      <c r="D1297" s="39" t="s">
        <v>200</v>
      </c>
      <c r="E1297" s="71" t="s">
        <v>558</v>
      </c>
      <c r="F1297" s="71" t="s">
        <v>56</v>
      </c>
      <c r="G1297" s="71">
        <v>5</v>
      </c>
      <c r="H1297" s="71">
        <f t="shared" si="60"/>
        <v>4</v>
      </c>
      <c r="I1297" s="99">
        <f t="shared" si="61"/>
        <v>1</v>
      </c>
      <c r="J1297" s="126">
        <f t="shared" si="62"/>
        <v>0.8</v>
      </c>
      <c r="K1297" s="99"/>
      <c r="L1297" s="71">
        <v>4</v>
      </c>
      <c r="M1297" s="71">
        <v>0</v>
      </c>
      <c r="N1297" s="71">
        <v>1</v>
      </c>
      <c r="O1297" s="71">
        <v>0</v>
      </c>
      <c r="P1297" s="71">
        <v>0</v>
      </c>
    </row>
    <row r="1298" spans="1:16" ht="15" x14ac:dyDescent="0.25">
      <c r="A1298" s="122" t="s">
        <v>401</v>
      </c>
      <c r="B1298" s="122" t="s">
        <v>460</v>
      </c>
      <c r="C1298" s="122" t="s">
        <v>426</v>
      </c>
      <c r="D1298" s="39" t="s">
        <v>200</v>
      </c>
      <c r="E1298" s="71" t="s">
        <v>558</v>
      </c>
      <c r="F1298" s="71" t="s">
        <v>57</v>
      </c>
      <c r="G1298" s="71">
        <v>173</v>
      </c>
      <c r="H1298" s="71">
        <f t="shared" si="60"/>
        <v>171</v>
      </c>
      <c r="I1298" s="99">
        <f t="shared" si="61"/>
        <v>2</v>
      </c>
      <c r="J1298" s="126">
        <f t="shared" si="62"/>
        <v>0.98843930635838151</v>
      </c>
      <c r="K1298" s="99"/>
      <c r="L1298" s="71">
        <v>171</v>
      </c>
      <c r="M1298" s="71">
        <v>0</v>
      </c>
      <c r="N1298" s="71">
        <v>2</v>
      </c>
      <c r="O1298" s="71">
        <v>0</v>
      </c>
      <c r="P1298" s="71">
        <v>0</v>
      </c>
    </row>
    <row r="1299" spans="1:16" ht="15" x14ac:dyDescent="0.25">
      <c r="A1299" s="122" t="s">
        <v>401</v>
      </c>
      <c r="B1299" s="122" t="s">
        <v>460</v>
      </c>
      <c r="C1299" s="122" t="s">
        <v>426</v>
      </c>
      <c r="D1299" s="39" t="s">
        <v>200</v>
      </c>
      <c r="E1299" s="71" t="s">
        <v>558</v>
      </c>
      <c r="F1299" s="71" t="s">
        <v>66</v>
      </c>
      <c r="G1299" s="71">
        <v>4</v>
      </c>
      <c r="H1299" s="71">
        <f t="shared" si="60"/>
        <v>4</v>
      </c>
      <c r="I1299" s="99">
        <f t="shared" si="61"/>
        <v>0</v>
      </c>
      <c r="J1299" s="126">
        <f t="shared" si="62"/>
        <v>1</v>
      </c>
      <c r="K1299" s="99"/>
      <c r="L1299" s="71">
        <v>4</v>
      </c>
      <c r="M1299" s="71">
        <v>0</v>
      </c>
      <c r="N1299" s="71">
        <v>0</v>
      </c>
      <c r="O1299" s="71">
        <v>0</v>
      </c>
      <c r="P1299" s="71">
        <v>0</v>
      </c>
    </row>
    <row r="1300" spans="1:16" ht="15" x14ac:dyDescent="0.25">
      <c r="A1300" s="122" t="s">
        <v>401</v>
      </c>
      <c r="B1300" s="122" t="s">
        <v>460</v>
      </c>
      <c r="C1300" s="122" t="s">
        <v>426</v>
      </c>
      <c r="D1300" s="39" t="s">
        <v>200</v>
      </c>
      <c r="E1300" s="71" t="s">
        <v>558</v>
      </c>
      <c r="F1300" s="71" t="s">
        <v>54</v>
      </c>
      <c r="G1300" s="71">
        <v>182</v>
      </c>
      <c r="H1300" s="71">
        <f t="shared" si="60"/>
        <v>175</v>
      </c>
      <c r="I1300" s="99">
        <f t="shared" si="61"/>
        <v>7</v>
      </c>
      <c r="J1300" s="126">
        <f t="shared" si="62"/>
        <v>0.96153846153846156</v>
      </c>
      <c r="K1300" s="99"/>
      <c r="L1300" s="71">
        <v>175</v>
      </c>
      <c r="M1300" s="71">
        <v>2</v>
      </c>
      <c r="N1300" s="71">
        <v>3</v>
      </c>
      <c r="O1300" s="71">
        <v>2</v>
      </c>
      <c r="P1300" s="71">
        <v>0</v>
      </c>
    </row>
    <row r="1301" spans="1:16" ht="15" x14ac:dyDescent="0.25">
      <c r="A1301" s="122" t="s">
        <v>401</v>
      </c>
      <c r="B1301" s="122" t="s">
        <v>460</v>
      </c>
      <c r="C1301" s="122" t="s">
        <v>426</v>
      </c>
      <c r="D1301" s="39" t="s">
        <v>200</v>
      </c>
      <c r="E1301" s="71" t="s">
        <v>558</v>
      </c>
      <c r="F1301" s="71" t="s">
        <v>53</v>
      </c>
      <c r="G1301" s="71">
        <v>360</v>
      </c>
      <c r="H1301" s="71">
        <f t="shared" si="60"/>
        <v>341</v>
      </c>
      <c r="I1301" s="99">
        <f t="shared" si="61"/>
        <v>19</v>
      </c>
      <c r="J1301" s="126">
        <f t="shared" si="62"/>
        <v>0.94722222222222219</v>
      </c>
      <c r="K1301" s="99"/>
      <c r="L1301" s="71">
        <v>341</v>
      </c>
      <c r="M1301" s="71">
        <v>9</v>
      </c>
      <c r="N1301" s="71">
        <v>6</v>
      </c>
      <c r="O1301" s="71">
        <v>3</v>
      </c>
      <c r="P1301" s="71">
        <v>1</v>
      </c>
    </row>
    <row r="1302" spans="1:16" ht="15" x14ac:dyDescent="0.25">
      <c r="A1302" s="122" t="s">
        <v>401</v>
      </c>
      <c r="B1302" s="122" t="s">
        <v>460</v>
      </c>
      <c r="C1302" s="122" t="s">
        <v>426</v>
      </c>
      <c r="D1302" s="39" t="s">
        <v>200</v>
      </c>
      <c r="E1302" s="71" t="s">
        <v>558</v>
      </c>
      <c r="F1302" s="71" t="s">
        <v>67</v>
      </c>
      <c r="G1302" s="71">
        <v>69</v>
      </c>
      <c r="H1302" s="71">
        <f t="shared" si="60"/>
        <v>66</v>
      </c>
      <c r="I1302" s="99">
        <f t="shared" si="61"/>
        <v>3</v>
      </c>
      <c r="J1302" s="126">
        <f t="shared" si="62"/>
        <v>0.95652173913043481</v>
      </c>
      <c r="K1302" s="99"/>
      <c r="L1302" s="71">
        <v>66</v>
      </c>
      <c r="M1302" s="71">
        <v>1</v>
      </c>
      <c r="N1302" s="71">
        <v>2</v>
      </c>
      <c r="O1302" s="71">
        <v>0</v>
      </c>
      <c r="P1302" s="71">
        <v>0</v>
      </c>
    </row>
    <row r="1303" spans="1:16" ht="15" x14ac:dyDescent="0.25">
      <c r="A1303" s="122" t="s">
        <v>401</v>
      </c>
      <c r="B1303" s="122" t="s">
        <v>460</v>
      </c>
      <c r="C1303" s="122" t="s">
        <v>426</v>
      </c>
      <c r="D1303" s="39" t="s">
        <v>200</v>
      </c>
      <c r="E1303" s="71" t="s">
        <v>558</v>
      </c>
      <c r="F1303" s="71" t="s">
        <v>69</v>
      </c>
      <c r="G1303" s="71">
        <v>1</v>
      </c>
      <c r="H1303" s="71">
        <f t="shared" si="60"/>
        <v>1</v>
      </c>
      <c r="I1303" s="99">
        <f t="shared" si="61"/>
        <v>0</v>
      </c>
      <c r="J1303" s="126">
        <f t="shared" si="62"/>
        <v>1</v>
      </c>
      <c r="K1303" s="99"/>
      <c r="L1303" s="71">
        <v>1</v>
      </c>
      <c r="M1303" s="71">
        <v>0</v>
      </c>
      <c r="N1303" s="71">
        <v>0</v>
      </c>
      <c r="O1303" s="71">
        <v>0</v>
      </c>
      <c r="P1303" s="71">
        <v>0</v>
      </c>
    </row>
    <row r="1304" spans="1:16" ht="15" x14ac:dyDescent="0.25">
      <c r="A1304" s="122" t="s">
        <v>401</v>
      </c>
      <c r="B1304" s="122" t="s">
        <v>460</v>
      </c>
      <c r="C1304" s="122" t="s">
        <v>426</v>
      </c>
      <c r="D1304" s="39" t="s">
        <v>200</v>
      </c>
      <c r="E1304" s="71" t="s">
        <v>558</v>
      </c>
      <c r="F1304" s="71" t="s">
        <v>58</v>
      </c>
      <c r="G1304" s="71">
        <v>492</v>
      </c>
      <c r="H1304" s="71">
        <f t="shared" si="60"/>
        <v>460</v>
      </c>
      <c r="I1304" s="99">
        <f t="shared" si="61"/>
        <v>32</v>
      </c>
      <c r="J1304" s="126">
        <f t="shared" si="62"/>
        <v>0.93495934959349591</v>
      </c>
      <c r="K1304" s="99"/>
      <c r="L1304" s="71">
        <v>460</v>
      </c>
      <c r="M1304" s="71">
        <v>8</v>
      </c>
      <c r="N1304" s="71">
        <v>17</v>
      </c>
      <c r="O1304" s="71">
        <v>5</v>
      </c>
      <c r="P1304" s="71">
        <v>2</v>
      </c>
    </row>
    <row r="1305" spans="1:16" ht="15" x14ac:dyDescent="0.25">
      <c r="A1305" s="122" t="s">
        <v>401</v>
      </c>
      <c r="B1305" s="122" t="s">
        <v>460</v>
      </c>
      <c r="C1305" s="122" t="s">
        <v>426</v>
      </c>
      <c r="D1305" s="39" t="s">
        <v>200</v>
      </c>
      <c r="E1305" s="71" t="s">
        <v>558</v>
      </c>
      <c r="F1305" s="71" t="s">
        <v>59</v>
      </c>
      <c r="G1305" s="71">
        <v>6</v>
      </c>
      <c r="H1305" s="71">
        <f t="shared" si="60"/>
        <v>6</v>
      </c>
      <c r="I1305" s="99">
        <f t="shared" si="61"/>
        <v>0</v>
      </c>
      <c r="J1305" s="126">
        <f t="shared" si="62"/>
        <v>1</v>
      </c>
      <c r="K1305" s="99"/>
      <c r="L1305" s="71">
        <v>6</v>
      </c>
      <c r="M1305" s="71">
        <v>0</v>
      </c>
      <c r="N1305" s="71">
        <v>0</v>
      </c>
      <c r="O1305" s="71">
        <v>0</v>
      </c>
      <c r="P1305" s="71">
        <v>0</v>
      </c>
    </row>
    <row r="1306" spans="1:16" ht="15" x14ac:dyDescent="0.25">
      <c r="A1306" s="122" t="s">
        <v>401</v>
      </c>
      <c r="B1306" s="122" t="s">
        <v>460</v>
      </c>
      <c r="C1306" s="122" t="s">
        <v>426</v>
      </c>
      <c r="D1306" s="39" t="s">
        <v>200</v>
      </c>
      <c r="E1306" s="71" t="s">
        <v>558</v>
      </c>
      <c r="F1306" s="71" t="s">
        <v>60</v>
      </c>
      <c r="G1306" s="71">
        <v>222</v>
      </c>
      <c r="H1306" s="71">
        <f t="shared" si="60"/>
        <v>210</v>
      </c>
      <c r="I1306" s="99">
        <f t="shared" si="61"/>
        <v>12</v>
      </c>
      <c r="J1306" s="126">
        <f t="shared" si="62"/>
        <v>0.94594594594594594</v>
      </c>
      <c r="K1306" s="99"/>
      <c r="L1306" s="71">
        <v>210</v>
      </c>
      <c r="M1306" s="71">
        <v>2</v>
      </c>
      <c r="N1306" s="71">
        <v>8</v>
      </c>
      <c r="O1306" s="71">
        <v>2</v>
      </c>
      <c r="P1306" s="71">
        <v>0</v>
      </c>
    </row>
    <row r="1307" spans="1:16" ht="15" x14ac:dyDescent="0.25">
      <c r="A1307" s="122" t="s">
        <v>401</v>
      </c>
      <c r="B1307" s="122" t="s">
        <v>460</v>
      </c>
      <c r="C1307" s="122" t="s">
        <v>426</v>
      </c>
      <c r="D1307" s="39" t="s">
        <v>200</v>
      </c>
      <c r="E1307" s="71" t="s">
        <v>558</v>
      </c>
      <c r="F1307" s="71" t="s">
        <v>61</v>
      </c>
      <c r="G1307" s="71">
        <v>180</v>
      </c>
      <c r="H1307" s="71">
        <f t="shared" si="60"/>
        <v>177</v>
      </c>
      <c r="I1307" s="99">
        <f t="shared" si="61"/>
        <v>3</v>
      </c>
      <c r="J1307" s="126">
        <f t="shared" si="62"/>
        <v>0.98333333333333328</v>
      </c>
      <c r="K1307" s="99"/>
      <c r="L1307" s="71">
        <v>177</v>
      </c>
      <c r="M1307" s="71">
        <v>1</v>
      </c>
      <c r="N1307" s="71">
        <v>1</v>
      </c>
      <c r="O1307" s="71">
        <v>1</v>
      </c>
      <c r="P1307" s="71">
        <v>0</v>
      </c>
    </row>
    <row r="1308" spans="1:16" ht="15" x14ac:dyDescent="0.25">
      <c r="A1308" s="122" t="s">
        <v>401</v>
      </c>
      <c r="B1308" s="122" t="s">
        <v>460</v>
      </c>
      <c r="C1308" s="122" t="s">
        <v>426</v>
      </c>
      <c r="D1308" s="39" t="s">
        <v>89</v>
      </c>
      <c r="E1308" s="71" t="s">
        <v>559</v>
      </c>
      <c r="F1308" s="71" t="s">
        <v>74</v>
      </c>
      <c r="G1308" s="71">
        <v>20</v>
      </c>
      <c r="H1308" s="71">
        <f t="shared" si="60"/>
        <v>20</v>
      </c>
      <c r="I1308" s="99">
        <f t="shared" si="61"/>
        <v>0</v>
      </c>
      <c r="J1308" s="126">
        <f t="shared" si="62"/>
        <v>1</v>
      </c>
      <c r="K1308" s="99"/>
      <c r="L1308" s="71">
        <v>20</v>
      </c>
      <c r="M1308" s="71">
        <v>0</v>
      </c>
      <c r="N1308" s="71">
        <v>0</v>
      </c>
      <c r="O1308" s="71">
        <v>0</v>
      </c>
      <c r="P1308" s="71">
        <v>0</v>
      </c>
    </row>
    <row r="1309" spans="1:16" ht="15" x14ac:dyDescent="0.25">
      <c r="A1309" s="122" t="s">
        <v>401</v>
      </c>
      <c r="B1309" s="122" t="s">
        <v>460</v>
      </c>
      <c r="C1309" s="122" t="s">
        <v>426</v>
      </c>
      <c r="D1309" s="39" t="s">
        <v>89</v>
      </c>
      <c r="E1309" s="71" t="s">
        <v>559</v>
      </c>
      <c r="F1309" s="71" t="s">
        <v>65</v>
      </c>
      <c r="G1309" s="71">
        <v>403</v>
      </c>
      <c r="H1309" s="71">
        <f t="shared" si="60"/>
        <v>386</v>
      </c>
      <c r="I1309" s="99">
        <f t="shared" si="61"/>
        <v>17</v>
      </c>
      <c r="J1309" s="126">
        <f t="shared" si="62"/>
        <v>0.95781637717121593</v>
      </c>
      <c r="K1309" s="99"/>
      <c r="L1309" s="71">
        <v>386</v>
      </c>
      <c r="M1309" s="71">
        <v>5</v>
      </c>
      <c r="N1309" s="71">
        <v>7</v>
      </c>
      <c r="O1309" s="71">
        <v>5</v>
      </c>
      <c r="P1309" s="71">
        <v>0</v>
      </c>
    </row>
    <row r="1310" spans="1:16" ht="15" x14ac:dyDescent="0.25">
      <c r="A1310" s="122" t="s">
        <v>401</v>
      </c>
      <c r="B1310" s="122" t="s">
        <v>460</v>
      </c>
      <c r="C1310" s="122" t="s">
        <v>426</v>
      </c>
      <c r="D1310" s="39" t="s">
        <v>89</v>
      </c>
      <c r="E1310" s="71" t="s">
        <v>559</v>
      </c>
      <c r="F1310" s="71" t="s">
        <v>56</v>
      </c>
      <c r="G1310" s="71">
        <v>11</v>
      </c>
      <c r="H1310" s="71">
        <f t="shared" si="60"/>
        <v>9</v>
      </c>
      <c r="I1310" s="99">
        <f t="shared" si="61"/>
        <v>2</v>
      </c>
      <c r="J1310" s="126">
        <f t="shared" si="62"/>
        <v>0.81818181818181823</v>
      </c>
      <c r="K1310" s="99"/>
      <c r="L1310" s="71">
        <v>9</v>
      </c>
      <c r="M1310" s="71">
        <v>1</v>
      </c>
      <c r="N1310" s="71">
        <v>1</v>
      </c>
      <c r="O1310" s="71">
        <v>0</v>
      </c>
      <c r="P1310" s="71">
        <v>0</v>
      </c>
    </row>
    <row r="1311" spans="1:16" ht="15" x14ac:dyDescent="0.25">
      <c r="A1311" s="122" t="s">
        <v>401</v>
      </c>
      <c r="B1311" s="122" t="s">
        <v>460</v>
      </c>
      <c r="C1311" s="122" t="s">
        <v>426</v>
      </c>
      <c r="D1311" s="39" t="s">
        <v>89</v>
      </c>
      <c r="E1311" s="71" t="s">
        <v>559</v>
      </c>
      <c r="F1311" s="71" t="s">
        <v>57</v>
      </c>
      <c r="G1311" s="71">
        <v>214</v>
      </c>
      <c r="H1311" s="71">
        <f t="shared" si="60"/>
        <v>204</v>
      </c>
      <c r="I1311" s="99">
        <f t="shared" si="61"/>
        <v>10</v>
      </c>
      <c r="J1311" s="126">
        <f t="shared" si="62"/>
        <v>0.95327102803738317</v>
      </c>
      <c r="K1311" s="99"/>
      <c r="L1311" s="71">
        <v>204</v>
      </c>
      <c r="M1311" s="71">
        <v>2</v>
      </c>
      <c r="N1311" s="71">
        <v>3</v>
      </c>
      <c r="O1311" s="71">
        <v>4</v>
      </c>
      <c r="P1311" s="71">
        <v>1</v>
      </c>
    </row>
    <row r="1312" spans="1:16" ht="15" x14ac:dyDescent="0.25">
      <c r="A1312" s="122" t="s">
        <v>401</v>
      </c>
      <c r="B1312" s="122" t="s">
        <v>460</v>
      </c>
      <c r="C1312" s="122" t="s">
        <v>426</v>
      </c>
      <c r="D1312" s="39" t="s">
        <v>89</v>
      </c>
      <c r="E1312" s="71" t="s">
        <v>559</v>
      </c>
      <c r="F1312" s="71" t="s">
        <v>66</v>
      </c>
      <c r="G1312" s="71">
        <v>5</v>
      </c>
      <c r="H1312" s="71">
        <f t="shared" si="60"/>
        <v>5</v>
      </c>
      <c r="I1312" s="99">
        <f t="shared" si="61"/>
        <v>0</v>
      </c>
      <c r="J1312" s="126">
        <f t="shared" si="62"/>
        <v>1</v>
      </c>
      <c r="K1312" s="99"/>
      <c r="L1312" s="71">
        <v>5</v>
      </c>
      <c r="M1312" s="71">
        <v>0</v>
      </c>
      <c r="N1312" s="71">
        <v>0</v>
      </c>
      <c r="O1312" s="71">
        <v>0</v>
      </c>
      <c r="P1312" s="71">
        <v>0</v>
      </c>
    </row>
    <row r="1313" spans="1:16" ht="15" x14ac:dyDescent="0.25">
      <c r="A1313" s="122" t="s">
        <v>401</v>
      </c>
      <c r="B1313" s="122" t="s">
        <v>460</v>
      </c>
      <c r="C1313" s="122" t="s">
        <v>426</v>
      </c>
      <c r="D1313" s="39" t="s">
        <v>89</v>
      </c>
      <c r="E1313" s="71" t="s">
        <v>559</v>
      </c>
      <c r="F1313" s="71" t="s">
        <v>54</v>
      </c>
      <c r="G1313" s="71">
        <v>178</v>
      </c>
      <c r="H1313" s="71">
        <f t="shared" si="60"/>
        <v>168</v>
      </c>
      <c r="I1313" s="99">
        <f t="shared" si="61"/>
        <v>10</v>
      </c>
      <c r="J1313" s="126">
        <f t="shared" si="62"/>
        <v>0.9438202247191011</v>
      </c>
      <c r="K1313" s="99"/>
      <c r="L1313" s="71">
        <v>168</v>
      </c>
      <c r="M1313" s="71">
        <v>0</v>
      </c>
      <c r="N1313" s="71">
        <v>5</v>
      </c>
      <c r="O1313" s="71">
        <v>5</v>
      </c>
      <c r="P1313" s="71">
        <v>0</v>
      </c>
    </row>
    <row r="1314" spans="1:16" ht="15" x14ac:dyDescent="0.25">
      <c r="A1314" s="122" t="s">
        <v>401</v>
      </c>
      <c r="B1314" s="122" t="s">
        <v>460</v>
      </c>
      <c r="C1314" s="122" t="s">
        <v>426</v>
      </c>
      <c r="D1314" s="39" t="s">
        <v>89</v>
      </c>
      <c r="E1314" s="71" t="s">
        <v>559</v>
      </c>
      <c r="F1314" s="71" t="s">
        <v>53</v>
      </c>
      <c r="G1314" s="71">
        <v>412</v>
      </c>
      <c r="H1314" s="71">
        <f t="shared" si="60"/>
        <v>388</v>
      </c>
      <c r="I1314" s="99">
        <f t="shared" si="61"/>
        <v>24</v>
      </c>
      <c r="J1314" s="126">
        <f t="shared" si="62"/>
        <v>0.94174757281553401</v>
      </c>
      <c r="K1314" s="99"/>
      <c r="L1314" s="71">
        <v>388</v>
      </c>
      <c r="M1314" s="71">
        <v>11</v>
      </c>
      <c r="N1314" s="71">
        <v>7</v>
      </c>
      <c r="O1314" s="71">
        <v>6</v>
      </c>
      <c r="P1314" s="71">
        <v>0</v>
      </c>
    </row>
    <row r="1315" spans="1:16" ht="15" x14ac:dyDescent="0.25">
      <c r="A1315" s="122" t="s">
        <v>401</v>
      </c>
      <c r="B1315" s="122" t="s">
        <v>460</v>
      </c>
      <c r="C1315" s="122" t="s">
        <v>426</v>
      </c>
      <c r="D1315" s="39" t="s">
        <v>89</v>
      </c>
      <c r="E1315" s="71" t="s">
        <v>559</v>
      </c>
      <c r="F1315" s="71" t="s">
        <v>67</v>
      </c>
      <c r="G1315" s="71">
        <v>98</v>
      </c>
      <c r="H1315" s="71">
        <f t="shared" si="60"/>
        <v>91</v>
      </c>
      <c r="I1315" s="99">
        <f t="shared" si="61"/>
        <v>7</v>
      </c>
      <c r="J1315" s="126">
        <f t="shared" si="62"/>
        <v>0.9285714285714286</v>
      </c>
      <c r="K1315" s="99"/>
      <c r="L1315" s="71">
        <v>91</v>
      </c>
      <c r="M1315" s="71">
        <v>5</v>
      </c>
      <c r="N1315" s="71">
        <v>1</v>
      </c>
      <c r="O1315" s="71">
        <v>1</v>
      </c>
      <c r="P1315" s="71">
        <v>0</v>
      </c>
    </row>
    <row r="1316" spans="1:16" ht="15" x14ac:dyDescent="0.25">
      <c r="A1316" s="122" t="s">
        <v>401</v>
      </c>
      <c r="B1316" s="122" t="s">
        <v>460</v>
      </c>
      <c r="C1316" s="122" t="s">
        <v>426</v>
      </c>
      <c r="D1316" s="39" t="s">
        <v>89</v>
      </c>
      <c r="E1316" s="71" t="s">
        <v>559</v>
      </c>
      <c r="F1316" s="71" t="s">
        <v>69</v>
      </c>
      <c r="G1316" s="71">
        <v>2</v>
      </c>
      <c r="H1316" s="71">
        <f t="shared" si="60"/>
        <v>2</v>
      </c>
      <c r="I1316" s="99">
        <f t="shared" si="61"/>
        <v>0</v>
      </c>
      <c r="J1316" s="126">
        <f t="shared" si="62"/>
        <v>1</v>
      </c>
      <c r="K1316" s="99"/>
      <c r="L1316" s="71">
        <v>2</v>
      </c>
      <c r="M1316" s="71">
        <v>0</v>
      </c>
      <c r="N1316" s="71">
        <v>0</v>
      </c>
      <c r="O1316" s="71">
        <v>0</v>
      </c>
      <c r="P1316" s="71">
        <v>0</v>
      </c>
    </row>
    <row r="1317" spans="1:16" ht="15" x14ac:dyDescent="0.25">
      <c r="A1317" s="122" t="s">
        <v>401</v>
      </c>
      <c r="B1317" s="122" t="s">
        <v>460</v>
      </c>
      <c r="C1317" s="122" t="s">
        <v>426</v>
      </c>
      <c r="D1317" s="39" t="s">
        <v>89</v>
      </c>
      <c r="E1317" s="71" t="s">
        <v>559</v>
      </c>
      <c r="F1317" s="71" t="s">
        <v>58</v>
      </c>
      <c r="G1317" s="71">
        <v>625</v>
      </c>
      <c r="H1317" s="71">
        <f t="shared" si="60"/>
        <v>564</v>
      </c>
      <c r="I1317" s="99">
        <f t="shared" si="61"/>
        <v>61</v>
      </c>
      <c r="J1317" s="126">
        <f t="shared" si="62"/>
        <v>0.90239999999999998</v>
      </c>
      <c r="K1317" s="99"/>
      <c r="L1317" s="71">
        <v>564</v>
      </c>
      <c r="M1317" s="71">
        <v>7</v>
      </c>
      <c r="N1317" s="71">
        <v>36</v>
      </c>
      <c r="O1317" s="71">
        <v>16</v>
      </c>
      <c r="P1317" s="71">
        <v>2</v>
      </c>
    </row>
    <row r="1318" spans="1:16" ht="15" x14ac:dyDescent="0.25">
      <c r="A1318" s="122" t="s">
        <v>401</v>
      </c>
      <c r="B1318" s="122" t="s">
        <v>460</v>
      </c>
      <c r="C1318" s="122" t="s">
        <v>426</v>
      </c>
      <c r="D1318" s="39" t="s">
        <v>89</v>
      </c>
      <c r="E1318" s="71" t="s">
        <v>559</v>
      </c>
      <c r="F1318" s="71" t="s">
        <v>59</v>
      </c>
      <c r="G1318" s="71">
        <v>2</v>
      </c>
      <c r="H1318" s="71">
        <f t="shared" si="60"/>
        <v>2</v>
      </c>
      <c r="I1318" s="99">
        <f t="shared" si="61"/>
        <v>0</v>
      </c>
      <c r="J1318" s="126">
        <f t="shared" si="62"/>
        <v>1</v>
      </c>
      <c r="K1318" s="99"/>
      <c r="L1318" s="71">
        <v>2</v>
      </c>
      <c r="M1318" s="71">
        <v>0</v>
      </c>
      <c r="N1318" s="71">
        <v>0</v>
      </c>
      <c r="O1318" s="71">
        <v>0</v>
      </c>
      <c r="P1318" s="71">
        <v>0</v>
      </c>
    </row>
    <row r="1319" spans="1:16" ht="15" x14ac:dyDescent="0.25">
      <c r="A1319" s="122" t="s">
        <v>401</v>
      </c>
      <c r="B1319" s="122" t="s">
        <v>460</v>
      </c>
      <c r="C1319" s="122" t="s">
        <v>426</v>
      </c>
      <c r="D1319" s="39" t="s">
        <v>89</v>
      </c>
      <c r="E1319" s="71" t="s">
        <v>559</v>
      </c>
      <c r="F1319" s="71" t="s">
        <v>60</v>
      </c>
      <c r="G1319" s="71">
        <v>254</v>
      </c>
      <c r="H1319" s="71">
        <f t="shared" si="60"/>
        <v>235</v>
      </c>
      <c r="I1319" s="99">
        <f t="shared" si="61"/>
        <v>19</v>
      </c>
      <c r="J1319" s="126">
        <f t="shared" si="62"/>
        <v>0.92519685039370081</v>
      </c>
      <c r="K1319" s="99"/>
      <c r="L1319" s="71">
        <v>235</v>
      </c>
      <c r="M1319" s="71">
        <v>7</v>
      </c>
      <c r="N1319" s="71">
        <v>8</v>
      </c>
      <c r="O1319" s="71">
        <v>2</v>
      </c>
      <c r="P1319" s="71">
        <v>2</v>
      </c>
    </row>
    <row r="1320" spans="1:16" ht="15" x14ac:dyDescent="0.25">
      <c r="A1320" s="122" t="s">
        <v>401</v>
      </c>
      <c r="B1320" s="122" t="s">
        <v>460</v>
      </c>
      <c r="C1320" s="122" t="s">
        <v>426</v>
      </c>
      <c r="D1320" s="39" t="s">
        <v>89</v>
      </c>
      <c r="E1320" s="71" t="s">
        <v>559</v>
      </c>
      <c r="F1320" s="71" t="s">
        <v>61</v>
      </c>
      <c r="G1320" s="71">
        <v>218</v>
      </c>
      <c r="H1320" s="71">
        <f t="shared" si="60"/>
        <v>212</v>
      </c>
      <c r="I1320" s="99">
        <f t="shared" si="61"/>
        <v>6</v>
      </c>
      <c r="J1320" s="126">
        <f t="shared" si="62"/>
        <v>0.97247706422018354</v>
      </c>
      <c r="K1320" s="99"/>
      <c r="L1320" s="71">
        <v>212</v>
      </c>
      <c r="M1320" s="71">
        <v>2</v>
      </c>
      <c r="N1320" s="71">
        <v>2</v>
      </c>
      <c r="O1320" s="71">
        <v>2</v>
      </c>
      <c r="P1320" s="71">
        <v>0</v>
      </c>
    </row>
    <row r="1321" spans="1:16" ht="15" x14ac:dyDescent="0.25">
      <c r="A1321" s="122" t="s">
        <v>401</v>
      </c>
      <c r="B1321" s="122" t="s">
        <v>460</v>
      </c>
      <c r="C1321" s="122" t="s">
        <v>426</v>
      </c>
      <c r="D1321" s="39" t="s">
        <v>113</v>
      </c>
      <c r="E1321" s="71" t="s">
        <v>560</v>
      </c>
      <c r="F1321" s="71" t="s">
        <v>71</v>
      </c>
      <c r="G1321" s="71">
        <v>69</v>
      </c>
      <c r="H1321" s="71">
        <f t="shared" si="60"/>
        <v>69</v>
      </c>
      <c r="I1321" s="99">
        <f t="shared" si="61"/>
        <v>0</v>
      </c>
      <c r="J1321" s="126">
        <f t="shared" si="62"/>
        <v>1</v>
      </c>
      <c r="K1321" s="99"/>
      <c r="L1321" s="71">
        <v>69</v>
      </c>
      <c r="M1321" s="71">
        <v>0</v>
      </c>
      <c r="N1321" s="71">
        <v>0</v>
      </c>
      <c r="O1321" s="71">
        <v>0</v>
      </c>
      <c r="P1321" s="71">
        <v>0</v>
      </c>
    </row>
    <row r="1322" spans="1:16" ht="15" x14ac:dyDescent="0.25">
      <c r="A1322" s="122" t="s">
        <v>402</v>
      </c>
      <c r="B1322" s="122" t="s">
        <v>561</v>
      </c>
      <c r="C1322" s="122" t="s">
        <v>427</v>
      </c>
      <c r="D1322" s="39" t="s">
        <v>97</v>
      </c>
      <c r="E1322" s="71" t="s">
        <v>562</v>
      </c>
      <c r="F1322" s="71" t="s">
        <v>71</v>
      </c>
      <c r="G1322" s="71">
        <v>4</v>
      </c>
      <c r="H1322" s="71">
        <f t="shared" si="60"/>
        <v>4</v>
      </c>
      <c r="I1322" s="99">
        <f t="shared" si="61"/>
        <v>0</v>
      </c>
      <c r="J1322" s="126">
        <f t="shared" si="62"/>
        <v>1</v>
      </c>
      <c r="K1322" s="99"/>
      <c r="L1322" s="71">
        <v>4</v>
      </c>
      <c r="M1322" s="71">
        <v>0</v>
      </c>
      <c r="N1322" s="71">
        <v>0</v>
      </c>
      <c r="O1322" s="71">
        <v>0</v>
      </c>
      <c r="P1322" s="71">
        <v>0</v>
      </c>
    </row>
    <row r="1323" spans="1:16" ht="15" x14ac:dyDescent="0.25">
      <c r="A1323" s="122" t="s">
        <v>402</v>
      </c>
      <c r="B1323" s="122" t="s">
        <v>561</v>
      </c>
      <c r="C1323" s="122" t="s">
        <v>427</v>
      </c>
      <c r="D1323" s="39" t="s">
        <v>97</v>
      </c>
      <c r="E1323" s="71" t="s">
        <v>562</v>
      </c>
      <c r="F1323" s="71" t="s">
        <v>65</v>
      </c>
      <c r="G1323" s="71">
        <v>207</v>
      </c>
      <c r="H1323" s="71">
        <f t="shared" si="60"/>
        <v>205</v>
      </c>
      <c r="I1323" s="99">
        <f t="shared" si="61"/>
        <v>2</v>
      </c>
      <c r="J1323" s="126">
        <f t="shared" si="62"/>
        <v>0.99033816425120769</v>
      </c>
      <c r="K1323" s="99"/>
      <c r="L1323" s="71">
        <v>205</v>
      </c>
      <c r="M1323" s="71">
        <v>1</v>
      </c>
      <c r="N1323" s="71">
        <v>0</v>
      </c>
      <c r="O1323" s="71">
        <v>1</v>
      </c>
      <c r="P1323" s="71">
        <v>0</v>
      </c>
    </row>
    <row r="1324" spans="1:16" ht="15" x14ac:dyDescent="0.25">
      <c r="A1324" s="122" t="s">
        <v>402</v>
      </c>
      <c r="B1324" s="122" t="s">
        <v>561</v>
      </c>
      <c r="C1324" s="122" t="s">
        <v>427</v>
      </c>
      <c r="D1324" s="39" t="s">
        <v>97</v>
      </c>
      <c r="E1324" s="71" t="s">
        <v>562</v>
      </c>
      <c r="F1324" s="71" t="s">
        <v>56</v>
      </c>
      <c r="G1324" s="71">
        <v>13</v>
      </c>
      <c r="H1324" s="71">
        <f t="shared" si="60"/>
        <v>13</v>
      </c>
      <c r="I1324" s="99">
        <f t="shared" si="61"/>
        <v>0</v>
      </c>
      <c r="J1324" s="126">
        <f t="shared" si="62"/>
        <v>1</v>
      </c>
      <c r="K1324" s="99"/>
      <c r="L1324" s="71">
        <v>13</v>
      </c>
      <c r="M1324" s="71">
        <v>0</v>
      </c>
      <c r="N1324" s="71">
        <v>0</v>
      </c>
      <c r="O1324" s="71">
        <v>0</v>
      </c>
      <c r="P1324" s="71">
        <v>0</v>
      </c>
    </row>
    <row r="1325" spans="1:16" ht="15" x14ac:dyDescent="0.25">
      <c r="A1325" s="122" t="s">
        <v>402</v>
      </c>
      <c r="B1325" s="122" t="s">
        <v>561</v>
      </c>
      <c r="C1325" s="122" t="s">
        <v>427</v>
      </c>
      <c r="D1325" s="39" t="s">
        <v>97</v>
      </c>
      <c r="E1325" s="71" t="s">
        <v>562</v>
      </c>
      <c r="F1325" s="71" t="s">
        <v>57</v>
      </c>
      <c r="G1325" s="71">
        <v>186</v>
      </c>
      <c r="H1325" s="71">
        <f t="shared" si="60"/>
        <v>182</v>
      </c>
      <c r="I1325" s="99">
        <f t="shared" si="61"/>
        <v>4</v>
      </c>
      <c r="J1325" s="126">
        <f t="shared" si="62"/>
        <v>0.978494623655914</v>
      </c>
      <c r="K1325" s="99"/>
      <c r="L1325" s="71">
        <v>182</v>
      </c>
      <c r="M1325" s="71">
        <v>0</v>
      </c>
      <c r="N1325" s="71">
        <v>3</v>
      </c>
      <c r="O1325" s="71">
        <v>1</v>
      </c>
      <c r="P1325" s="71">
        <v>0</v>
      </c>
    </row>
    <row r="1326" spans="1:16" ht="15" x14ac:dyDescent="0.25">
      <c r="A1326" s="122" t="s">
        <v>402</v>
      </c>
      <c r="B1326" s="122" t="s">
        <v>561</v>
      </c>
      <c r="C1326" s="122" t="s">
        <v>427</v>
      </c>
      <c r="D1326" s="39" t="s">
        <v>97</v>
      </c>
      <c r="E1326" s="71" t="s">
        <v>562</v>
      </c>
      <c r="F1326" s="71" t="s">
        <v>66</v>
      </c>
      <c r="G1326" s="71">
        <v>23</v>
      </c>
      <c r="H1326" s="71">
        <f t="shared" si="60"/>
        <v>23</v>
      </c>
      <c r="I1326" s="99">
        <f t="shared" si="61"/>
        <v>0</v>
      </c>
      <c r="J1326" s="126">
        <f t="shared" si="62"/>
        <v>1</v>
      </c>
      <c r="K1326" s="99"/>
      <c r="L1326" s="71">
        <v>23</v>
      </c>
      <c r="M1326" s="71">
        <v>0</v>
      </c>
      <c r="N1326" s="71">
        <v>0</v>
      </c>
      <c r="O1326" s="71">
        <v>0</v>
      </c>
      <c r="P1326" s="71">
        <v>0</v>
      </c>
    </row>
    <row r="1327" spans="1:16" ht="15" x14ac:dyDescent="0.25">
      <c r="A1327" s="122" t="s">
        <v>402</v>
      </c>
      <c r="B1327" s="122" t="s">
        <v>561</v>
      </c>
      <c r="C1327" s="122" t="s">
        <v>427</v>
      </c>
      <c r="D1327" s="39" t="s">
        <v>97</v>
      </c>
      <c r="E1327" s="71" t="s">
        <v>562</v>
      </c>
      <c r="F1327" s="71" t="s">
        <v>54</v>
      </c>
      <c r="G1327" s="71">
        <v>140</v>
      </c>
      <c r="H1327" s="71">
        <f t="shared" si="60"/>
        <v>139</v>
      </c>
      <c r="I1327" s="99">
        <f t="shared" si="61"/>
        <v>1</v>
      </c>
      <c r="J1327" s="126">
        <f t="shared" si="62"/>
        <v>0.99285714285714288</v>
      </c>
      <c r="K1327" s="99"/>
      <c r="L1327" s="71">
        <v>139</v>
      </c>
      <c r="M1327" s="71">
        <v>1</v>
      </c>
      <c r="N1327" s="71">
        <v>0</v>
      </c>
      <c r="O1327" s="71">
        <v>0</v>
      </c>
      <c r="P1327" s="71">
        <v>0</v>
      </c>
    </row>
    <row r="1328" spans="1:16" ht="15" x14ac:dyDescent="0.25">
      <c r="A1328" s="122" t="s">
        <v>402</v>
      </c>
      <c r="B1328" s="122" t="s">
        <v>561</v>
      </c>
      <c r="C1328" s="122" t="s">
        <v>427</v>
      </c>
      <c r="D1328" s="39" t="s">
        <v>97</v>
      </c>
      <c r="E1328" s="71" t="s">
        <v>562</v>
      </c>
      <c r="F1328" s="71" t="s">
        <v>53</v>
      </c>
      <c r="G1328" s="71">
        <v>381</v>
      </c>
      <c r="H1328" s="71">
        <f t="shared" si="60"/>
        <v>368</v>
      </c>
      <c r="I1328" s="99">
        <f t="shared" si="61"/>
        <v>13</v>
      </c>
      <c r="J1328" s="126">
        <f t="shared" si="62"/>
        <v>0.9658792650918635</v>
      </c>
      <c r="K1328" s="99"/>
      <c r="L1328" s="71">
        <v>368</v>
      </c>
      <c r="M1328" s="71">
        <v>4</v>
      </c>
      <c r="N1328" s="71">
        <v>7</v>
      </c>
      <c r="O1328" s="71">
        <v>1</v>
      </c>
      <c r="P1328" s="71">
        <v>1</v>
      </c>
    </row>
    <row r="1329" spans="1:16" ht="15" x14ac:dyDescent="0.25">
      <c r="A1329" s="122" t="s">
        <v>402</v>
      </c>
      <c r="B1329" s="122" t="s">
        <v>561</v>
      </c>
      <c r="C1329" s="122" t="s">
        <v>427</v>
      </c>
      <c r="D1329" s="39" t="s">
        <v>97</v>
      </c>
      <c r="E1329" s="71" t="s">
        <v>562</v>
      </c>
      <c r="F1329" s="71" t="s">
        <v>67</v>
      </c>
      <c r="G1329" s="71">
        <v>52</v>
      </c>
      <c r="H1329" s="71">
        <f t="shared" si="60"/>
        <v>52</v>
      </c>
      <c r="I1329" s="99">
        <f t="shared" si="61"/>
        <v>0</v>
      </c>
      <c r="J1329" s="126">
        <f t="shared" si="62"/>
        <v>1</v>
      </c>
      <c r="K1329" s="99"/>
      <c r="L1329" s="71">
        <v>52</v>
      </c>
      <c r="M1329" s="71">
        <v>0</v>
      </c>
      <c r="N1329" s="71">
        <v>0</v>
      </c>
      <c r="O1329" s="71">
        <v>0</v>
      </c>
      <c r="P1329" s="71">
        <v>0</v>
      </c>
    </row>
    <row r="1330" spans="1:16" ht="15" x14ac:dyDescent="0.25">
      <c r="A1330" s="122" t="s">
        <v>402</v>
      </c>
      <c r="B1330" s="122" t="s">
        <v>561</v>
      </c>
      <c r="C1330" s="122" t="s">
        <v>427</v>
      </c>
      <c r="D1330" s="39" t="s">
        <v>97</v>
      </c>
      <c r="E1330" s="71" t="s">
        <v>562</v>
      </c>
      <c r="F1330" s="71" t="s">
        <v>58</v>
      </c>
      <c r="G1330" s="71">
        <v>370</v>
      </c>
      <c r="H1330" s="71">
        <f t="shared" si="60"/>
        <v>353</v>
      </c>
      <c r="I1330" s="99">
        <f t="shared" si="61"/>
        <v>17</v>
      </c>
      <c r="J1330" s="126">
        <f t="shared" si="62"/>
        <v>0.95405405405405408</v>
      </c>
      <c r="K1330" s="99"/>
      <c r="L1330" s="71">
        <v>353</v>
      </c>
      <c r="M1330" s="71">
        <v>3</v>
      </c>
      <c r="N1330" s="71">
        <v>9</v>
      </c>
      <c r="O1330" s="71">
        <v>5</v>
      </c>
      <c r="P1330" s="71">
        <v>0</v>
      </c>
    </row>
    <row r="1331" spans="1:16" ht="15" x14ac:dyDescent="0.25">
      <c r="A1331" s="122" t="s">
        <v>402</v>
      </c>
      <c r="B1331" s="122" t="s">
        <v>561</v>
      </c>
      <c r="C1331" s="122" t="s">
        <v>427</v>
      </c>
      <c r="D1331" s="39" t="s">
        <v>97</v>
      </c>
      <c r="E1331" s="71" t="s">
        <v>562</v>
      </c>
      <c r="F1331" s="71" t="s">
        <v>59</v>
      </c>
      <c r="G1331" s="71">
        <v>12</v>
      </c>
      <c r="H1331" s="71">
        <f t="shared" si="60"/>
        <v>12</v>
      </c>
      <c r="I1331" s="99">
        <f t="shared" si="61"/>
        <v>0</v>
      </c>
      <c r="J1331" s="126">
        <f t="shared" si="62"/>
        <v>1</v>
      </c>
      <c r="K1331" s="99"/>
      <c r="L1331" s="71">
        <v>12</v>
      </c>
      <c r="M1331" s="71">
        <v>0</v>
      </c>
      <c r="N1331" s="71">
        <v>0</v>
      </c>
      <c r="O1331" s="71">
        <v>0</v>
      </c>
      <c r="P1331" s="71">
        <v>0</v>
      </c>
    </row>
    <row r="1332" spans="1:16" ht="15" x14ac:dyDescent="0.25">
      <c r="A1332" s="122" t="s">
        <v>402</v>
      </c>
      <c r="B1332" s="122" t="s">
        <v>561</v>
      </c>
      <c r="C1332" s="122" t="s">
        <v>427</v>
      </c>
      <c r="D1332" s="39" t="s">
        <v>97</v>
      </c>
      <c r="E1332" s="71" t="s">
        <v>562</v>
      </c>
      <c r="F1332" s="71" t="s">
        <v>60</v>
      </c>
      <c r="G1332" s="71">
        <v>296</v>
      </c>
      <c r="H1332" s="71">
        <f t="shared" si="60"/>
        <v>289</v>
      </c>
      <c r="I1332" s="99">
        <f t="shared" si="61"/>
        <v>7</v>
      </c>
      <c r="J1332" s="126">
        <f t="shared" si="62"/>
        <v>0.97635135135135132</v>
      </c>
      <c r="K1332" s="99"/>
      <c r="L1332" s="71">
        <v>289</v>
      </c>
      <c r="M1332" s="71">
        <v>1</v>
      </c>
      <c r="N1332" s="71">
        <v>3</v>
      </c>
      <c r="O1332" s="71">
        <v>3</v>
      </c>
      <c r="P1332" s="71">
        <v>0</v>
      </c>
    </row>
    <row r="1333" spans="1:16" ht="15" x14ac:dyDescent="0.25">
      <c r="A1333" s="122" t="s">
        <v>402</v>
      </c>
      <c r="B1333" s="122" t="s">
        <v>561</v>
      </c>
      <c r="C1333" s="122" t="s">
        <v>427</v>
      </c>
      <c r="D1333" s="39" t="s">
        <v>97</v>
      </c>
      <c r="E1333" s="71" t="s">
        <v>562</v>
      </c>
      <c r="F1333" s="71" t="s">
        <v>61</v>
      </c>
      <c r="G1333" s="71">
        <v>254</v>
      </c>
      <c r="H1333" s="71">
        <f t="shared" si="60"/>
        <v>252</v>
      </c>
      <c r="I1333" s="99">
        <f t="shared" si="61"/>
        <v>2</v>
      </c>
      <c r="J1333" s="126">
        <f t="shared" si="62"/>
        <v>0.99212598425196852</v>
      </c>
      <c r="K1333" s="99"/>
      <c r="L1333" s="71">
        <v>252</v>
      </c>
      <c r="M1333" s="71">
        <v>0</v>
      </c>
      <c r="N1333" s="71">
        <v>0</v>
      </c>
      <c r="O1333" s="71">
        <v>2</v>
      </c>
      <c r="P1333" s="71">
        <v>0</v>
      </c>
    </row>
    <row r="1334" spans="1:16" ht="15" x14ac:dyDescent="0.25">
      <c r="A1334" s="122" t="s">
        <v>402</v>
      </c>
      <c r="B1334" s="122" t="s">
        <v>561</v>
      </c>
      <c r="C1334" s="122" t="s">
        <v>427</v>
      </c>
      <c r="D1334" s="39" t="s">
        <v>203</v>
      </c>
      <c r="E1334" s="71" t="s">
        <v>563</v>
      </c>
      <c r="F1334" s="71" t="s">
        <v>71</v>
      </c>
      <c r="G1334" s="71">
        <v>35</v>
      </c>
      <c r="H1334" s="71">
        <f t="shared" si="60"/>
        <v>33</v>
      </c>
      <c r="I1334" s="99">
        <f t="shared" si="61"/>
        <v>2</v>
      </c>
      <c r="J1334" s="126">
        <f t="shared" si="62"/>
        <v>0.94285714285714284</v>
      </c>
      <c r="K1334" s="99"/>
      <c r="L1334" s="71">
        <v>33</v>
      </c>
      <c r="M1334" s="71">
        <v>0</v>
      </c>
      <c r="N1334" s="71">
        <v>1</v>
      </c>
      <c r="O1334" s="71">
        <v>1</v>
      </c>
      <c r="P1334" s="71">
        <v>0</v>
      </c>
    </row>
    <row r="1335" spans="1:16" ht="15" x14ac:dyDescent="0.25">
      <c r="A1335" s="122" t="s">
        <v>402</v>
      </c>
      <c r="B1335" s="122" t="s">
        <v>561</v>
      </c>
      <c r="C1335" s="122" t="s">
        <v>427</v>
      </c>
      <c r="D1335" s="39" t="s">
        <v>203</v>
      </c>
      <c r="E1335" s="71" t="s">
        <v>563</v>
      </c>
      <c r="F1335" s="71" t="s">
        <v>65</v>
      </c>
      <c r="G1335" s="71">
        <v>598</v>
      </c>
      <c r="H1335" s="71">
        <f t="shared" si="60"/>
        <v>594</v>
      </c>
      <c r="I1335" s="99">
        <f t="shared" si="61"/>
        <v>4</v>
      </c>
      <c r="J1335" s="126">
        <f t="shared" si="62"/>
        <v>0.99331103678929766</v>
      </c>
      <c r="K1335" s="99"/>
      <c r="L1335" s="71">
        <v>594</v>
      </c>
      <c r="M1335" s="71">
        <v>1</v>
      </c>
      <c r="N1335" s="71">
        <v>2</v>
      </c>
      <c r="O1335" s="71">
        <v>0</v>
      </c>
      <c r="P1335" s="71">
        <v>1</v>
      </c>
    </row>
    <row r="1336" spans="1:16" ht="15" x14ac:dyDescent="0.25">
      <c r="A1336" s="122" t="s">
        <v>402</v>
      </c>
      <c r="B1336" s="122" t="s">
        <v>561</v>
      </c>
      <c r="C1336" s="122" t="s">
        <v>427</v>
      </c>
      <c r="D1336" s="39" t="s">
        <v>203</v>
      </c>
      <c r="E1336" s="71" t="s">
        <v>563</v>
      </c>
      <c r="F1336" s="71" t="s">
        <v>56</v>
      </c>
      <c r="G1336" s="71">
        <v>26</v>
      </c>
      <c r="H1336" s="71">
        <f t="shared" si="60"/>
        <v>24</v>
      </c>
      <c r="I1336" s="99">
        <f t="shared" si="61"/>
        <v>2</v>
      </c>
      <c r="J1336" s="126">
        <f t="shared" si="62"/>
        <v>0.92307692307692313</v>
      </c>
      <c r="K1336" s="99"/>
      <c r="L1336" s="71">
        <v>24</v>
      </c>
      <c r="M1336" s="71">
        <v>0</v>
      </c>
      <c r="N1336" s="71">
        <v>1</v>
      </c>
      <c r="O1336" s="71">
        <v>1</v>
      </c>
      <c r="P1336" s="71">
        <v>0</v>
      </c>
    </row>
    <row r="1337" spans="1:16" ht="15" x14ac:dyDescent="0.25">
      <c r="A1337" s="122" t="s">
        <v>402</v>
      </c>
      <c r="B1337" s="122" t="s">
        <v>561</v>
      </c>
      <c r="C1337" s="122" t="s">
        <v>427</v>
      </c>
      <c r="D1337" s="39" t="s">
        <v>203</v>
      </c>
      <c r="E1337" s="71" t="s">
        <v>563</v>
      </c>
      <c r="F1337" s="71" t="s">
        <v>57</v>
      </c>
      <c r="G1337" s="71">
        <v>320</v>
      </c>
      <c r="H1337" s="71">
        <f t="shared" si="60"/>
        <v>296</v>
      </c>
      <c r="I1337" s="99">
        <f t="shared" si="61"/>
        <v>24</v>
      </c>
      <c r="J1337" s="126">
        <f t="shared" si="62"/>
        <v>0.92500000000000004</v>
      </c>
      <c r="K1337" s="99"/>
      <c r="L1337" s="71">
        <v>296</v>
      </c>
      <c r="M1337" s="71">
        <v>2</v>
      </c>
      <c r="N1337" s="71">
        <v>14</v>
      </c>
      <c r="O1337" s="71">
        <v>7</v>
      </c>
      <c r="P1337" s="71">
        <v>1</v>
      </c>
    </row>
    <row r="1338" spans="1:16" ht="15" x14ac:dyDescent="0.25">
      <c r="A1338" s="122" t="s">
        <v>402</v>
      </c>
      <c r="B1338" s="122" t="s">
        <v>561</v>
      </c>
      <c r="C1338" s="122" t="s">
        <v>427</v>
      </c>
      <c r="D1338" s="39" t="s">
        <v>203</v>
      </c>
      <c r="E1338" s="71" t="s">
        <v>563</v>
      </c>
      <c r="F1338" s="71" t="s">
        <v>66</v>
      </c>
      <c r="G1338" s="71">
        <v>43</v>
      </c>
      <c r="H1338" s="71">
        <f t="shared" si="60"/>
        <v>42</v>
      </c>
      <c r="I1338" s="99">
        <f t="shared" si="61"/>
        <v>1</v>
      </c>
      <c r="J1338" s="126">
        <f t="shared" si="62"/>
        <v>0.97674418604651159</v>
      </c>
      <c r="K1338" s="99"/>
      <c r="L1338" s="71">
        <v>42</v>
      </c>
      <c r="M1338" s="71">
        <v>0</v>
      </c>
      <c r="N1338" s="71">
        <v>1</v>
      </c>
      <c r="O1338" s="71">
        <v>0</v>
      </c>
      <c r="P1338" s="71">
        <v>0</v>
      </c>
    </row>
    <row r="1339" spans="1:16" ht="15" x14ac:dyDescent="0.25">
      <c r="A1339" s="122" t="s">
        <v>402</v>
      </c>
      <c r="B1339" s="122" t="s">
        <v>561</v>
      </c>
      <c r="C1339" s="122" t="s">
        <v>427</v>
      </c>
      <c r="D1339" s="39" t="s">
        <v>203</v>
      </c>
      <c r="E1339" s="71" t="s">
        <v>563</v>
      </c>
      <c r="F1339" s="71" t="s">
        <v>54</v>
      </c>
      <c r="G1339" s="71">
        <v>283</v>
      </c>
      <c r="H1339" s="71">
        <f t="shared" si="60"/>
        <v>269</v>
      </c>
      <c r="I1339" s="99">
        <f t="shared" si="61"/>
        <v>14</v>
      </c>
      <c r="J1339" s="126">
        <f t="shared" si="62"/>
        <v>0.95053003533568903</v>
      </c>
      <c r="K1339" s="99"/>
      <c r="L1339" s="71">
        <v>269</v>
      </c>
      <c r="M1339" s="71">
        <v>4</v>
      </c>
      <c r="N1339" s="71">
        <v>4</v>
      </c>
      <c r="O1339" s="71">
        <v>4</v>
      </c>
      <c r="P1339" s="71">
        <v>2</v>
      </c>
    </row>
    <row r="1340" spans="1:16" ht="15" x14ac:dyDescent="0.25">
      <c r="A1340" s="122" t="s">
        <v>402</v>
      </c>
      <c r="B1340" s="122" t="s">
        <v>561</v>
      </c>
      <c r="C1340" s="122" t="s">
        <v>427</v>
      </c>
      <c r="D1340" s="39" t="s">
        <v>203</v>
      </c>
      <c r="E1340" s="71" t="s">
        <v>563</v>
      </c>
      <c r="F1340" s="71" t="s">
        <v>53</v>
      </c>
      <c r="G1340" s="71">
        <v>612</v>
      </c>
      <c r="H1340" s="71">
        <f t="shared" si="60"/>
        <v>566</v>
      </c>
      <c r="I1340" s="99">
        <f t="shared" si="61"/>
        <v>46</v>
      </c>
      <c r="J1340" s="126">
        <f t="shared" si="62"/>
        <v>0.92483660130718959</v>
      </c>
      <c r="K1340" s="99"/>
      <c r="L1340" s="71">
        <v>566</v>
      </c>
      <c r="M1340" s="71">
        <v>5</v>
      </c>
      <c r="N1340" s="71">
        <v>22</v>
      </c>
      <c r="O1340" s="71">
        <v>15</v>
      </c>
      <c r="P1340" s="71">
        <v>4</v>
      </c>
    </row>
    <row r="1341" spans="1:16" ht="15" x14ac:dyDescent="0.25">
      <c r="A1341" s="122" t="s">
        <v>402</v>
      </c>
      <c r="B1341" s="122" t="s">
        <v>561</v>
      </c>
      <c r="C1341" s="122" t="s">
        <v>427</v>
      </c>
      <c r="D1341" s="39" t="s">
        <v>203</v>
      </c>
      <c r="E1341" s="71" t="s">
        <v>563</v>
      </c>
      <c r="F1341" s="71" t="s">
        <v>67</v>
      </c>
      <c r="G1341" s="71">
        <v>206</v>
      </c>
      <c r="H1341" s="71">
        <f t="shared" si="60"/>
        <v>190</v>
      </c>
      <c r="I1341" s="99">
        <f t="shared" si="61"/>
        <v>16</v>
      </c>
      <c r="J1341" s="126">
        <f t="shared" si="62"/>
        <v>0.92233009708737868</v>
      </c>
      <c r="K1341" s="99"/>
      <c r="L1341" s="71">
        <v>190</v>
      </c>
      <c r="M1341" s="71">
        <v>7</v>
      </c>
      <c r="N1341" s="71">
        <v>5</v>
      </c>
      <c r="O1341" s="71">
        <v>2</v>
      </c>
      <c r="P1341" s="71">
        <v>2</v>
      </c>
    </row>
    <row r="1342" spans="1:16" ht="15" x14ac:dyDescent="0.25">
      <c r="A1342" s="122" t="s">
        <v>402</v>
      </c>
      <c r="B1342" s="122" t="s">
        <v>561</v>
      </c>
      <c r="C1342" s="122" t="s">
        <v>427</v>
      </c>
      <c r="D1342" s="39" t="s">
        <v>203</v>
      </c>
      <c r="E1342" s="71" t="s">
        <v>563</v>
      </c>
      <c r="F1342" s="71" t="s">
        <v>69</v>
      </c>
      <c r="G1342" s="71">
        <v>24</v>
      </c>
      <c r="H1342" s="71">
        <f t="shared" si="60"/>
        <v>23</v>
      </c>
      <c r="I1342" s="99">
        <f t="shared" si="61"/>
        <v>1</v>
      </c>
      <c r="J1342" s="126">
        <f t="shared" si="62"/>
        <v>0.95833333333333337</v>
      </c>
      <c r="K1342" s="99"/>
      <c r="L1342" s="71">
        <v>23</v>
      </c>
      <c r="M1342" s="71">
        <v>0</v>
      </c>
      <c r="N1342" s="71">
        <v>0</v>
      </c>
      <c r="O1342" s="71">
        <v>1</v>
      </c>
      <c r="P1342" s="71">
        <v>0</v>
      </c>
    </row>
    <row r="1343" spans="1:16" ht="15" x14ac:dyDescent="0.25">
      <c r="A1343" s="122" t="s">
        <v>402</v>
      </c>
      <c r="B1343" s="122" t="s">
        <v>561</v>
      </c>
      <c r="C1343" s="122" t="s">
        <v>427</v>
      </c>
      <c r="D1343" s="39" t="s">
        <v>203</v>
      </c>
      <c r="E1343" s="71" t="s">
        <v>563</v>
      </c>
      <c r="F1343" s="71" t="s">
        <v>58</v>
      </c>
      <c r="G1343" s="71">
        <v>671</v>
      </c>
      <c r="H1343" s="71">
        <f t="shared" si="60"/>
        <v>637</v>
      </c>
      <c r="I1343" s="99">
        <f t="shared" si="61"/>
        <v>34</v>
      </c>
      <c r="J1343" s="126">
        <f t="shared" si="62"/>
        <v>0.94932935916542471</v>
      </c>
      <c r="K1343" s="99"/>
      <c r="L1343" s="71">
        <v>637</v>
      </c>
      <c r="M1343" s="71">
        <v>3</v>
      </c>
      <c r="N1343" s="71">
        <v>22</v>
      </c>
      <c r="O1343" s="71">
        <v>7</v>
      </c>
      <c r="P1343" s="71">
        <v>2</v>
      </c>
    </row>
    <row r="1344" spans="1:16" ht="15" x14ac:dyDescent="0.25">
      <c r="A1344" s="122" t="s">
        <v>402</v>
      </c>
      <c r="B1344" s="122" t="s">
        <v>561</v>
      </c>
      <c r="C1344" s="122" t="s">
        <v>427</v>
      </c>
      <c r="D1344" s="39" t="s">
        <v>203</v>
      </c>
      <c r="E1344" s="71" t="s">
        <v>563</v>
      </c>
      <c r="F1344" s="71" t="s">
        <v>60</v>
      </c>
      <c r="G1344" s="71">
        <v>345</v>
      </c>
      <c r="H1344" s="71">
        <f t="shared" si="60"/>
        <v>329</v>
      </c>
      <c r="I1344" s="99">
        <f t="shared" si="61"/>
        <v>16</v>
      </c>
      <c r="J1344" s="126">
        <f t="shared" si="62"/>
        <v>0.95362318840579707</v>
      </c>
      <c r="K1344" s="99"/>
      <c r="L1344" s="71">
        <v>329</v>
      </c>
      <c r="M1344" s="71">
        <v>8</v>
      </c>
      <c r="N1344" s="71">
        <v>3</v>
      </c>
      <c r="O1344" s="71">
        <v>5</v>
      </c>
      <c r="P1344" s="71">
        <v>0</v>
      </c>
    </row>
    <row r="1345" spans="1:16" ht="15" x14ac:dyDescent="0.25">
      <c r="A1345" s="122" t="s">
        <v>402</v>
      </c>
      <c r="B1345" s="122" t="s">
        <v>561</v>
      </c>
      <c r="C1345" s="122" t="s">
        <v>427</v>
      </c>
      <c r="D1345" s="39" t="s">
        <v>203</v>
      </c>
      <c r="E1345" s="71" t="s">
        <v>563</v>
      </c>
      <c r="F1345" s="71" t="s">
        <v>61</v>
      </c>
      <c r="G1345" s="71">
        <v>169</v>
      </c>
      <c r="H1345" s="71">
        <f t="shared" si="60"/>
        <v>165</v>
      </c>
      <c r="I1345" s="99">
        <f t="shared" si="61"/>
        <v>4</v>
      </c>
      <c r="J1345" s="126">
        <f t="shared" si="62"/>
        <v>0.97633136094674555</v>
      </c>
      <c r="K1345" s="99"/>
      <c r="L1345" s="71">
        <v>165</v>
      </c>
      <c r="M1345" s="71">
        <v>0</v>
      </c>
      <c r="N1345" s="71">
        <v>4</v>
      </c>
      <c r="O1345" s="71">
        <v>0</v>
      </c>
      <c r="P1345" s="71">
        <v>0</v>
      </c>
    </row>
    <row r="1346" spans="1:16" ht="15" x14ac:dyDescent="0.25">
      <c r="A1346" s="122" t="s">
        <v>402</v>
      </c>
      <c r="B1346" s="122" t="s">
        <v>561</v>
      </c>
      <c r="C1346" s="122" t="s">
        <v>427</v>
      </c>
      <c r="D1346" s="39" t="s">
        <v>138</v>
      </c>
      <c r="E1346" s="71" t="s">
        <v>564</v>
      </c>
      <c r="F1346" s="71" t="s">
        <v>65</v>
      </c>
      <c r="G1346" s="71">
        <v>555</v>
      </c>
      <c r="H1346" s="71">
        <f t="shared" si="60"/>
        <v>543</v>
      </c>
      <c r="I1346" s="99">
        <f t="shared" si="61"/>
        <v>12</v>
      </c>
      <c r="J1346" s="126">
        <f t="shared" si="62"/>
        <v>0.97837837837837838</v>
      </c>
      <c r="K1346" s="99"/>
      <c r="L1346" s="71">
        <v>543</v>
      </c>
      <c r="M1346" s="71">
        <v>3</v>
      </c>
      <c r="N1346" s="71">
        <v>8</v>
      </c>
      <c r="O1346" s="71">
        <v>1</v>
      </c>
      <c r="P1346" s="71">
        <v>0</v>
      </c>
    </row>
    <row r="1347" spans="1:16" ht="15" x14ac:dyDescent="0.25">
      <c r="A1347" s="122" t="s">
        <v>402</v>
      </c>
      <c r="B1347" s="122" t="s">
        <v>561</v>
      </c>
      <c r="C1347" s="122" t="s">
        <v>427</v>
      </c>
      <c r="D1347" s="39" t="s">
        <v>138</v>
      </c>
      <c r="E1347" s="71" t="s">
        <v>564</v>
      </c>
      <c r="F1347" s="71" t="s">
        <v>57</v>
      </c>
      <c r="G1347" s="71">
        <v>211</v>
      </c>
      <c r="H1347" s="71">
        <f t="shared" si="60"/>
        <v>209</v>
      </c>
      <c r="I1347" s="99">
        <f t="shared" si="61"/>
        <v>2</v>
      </c>
      <c r="J1347" s="126">
        <f t="shared" si="62"/>
        <v>0.99052132701421802</v>
      </c>
      <c r="K1347" s="99"/>
      <c r="L1347" s="71">
        <v>209</v>
      </c>
      <c r="M1347" s="71">
        <v>0</v>
      </c>
      <c r="N1347" s="71">
        <v>2</v>
      </c>
      <c r="O1347" s="71">
        <v>0</v>
      </c>
      <c r="P1347" s="71">
        <v>0</v>
      </c>
    </row>
    <row r="1348" spans="1:16" ht="15" x14ac:dyDescent="0.25">
      <c r="A1348" s="122" t="s">
        <v>402</v>
      </c>
      <c r="B1348" s="122" t="s">
        <v>561</v>
      </c>
      <c r="C1348" s="122" t="s">
        <v>427</v>
      </c>
      <c r="D1348" s="39" t="s">
        <v>138</v>
      </c>
      <c r="E1348" s="71" t="s">
        <v>564</v>
      </c>
      <c r="F1348" s="71" t="s">
        <v>66</v>
      </c>
      <c r="G1348" s="71">
        <v>30</v>
      </c>
      <c r="H1348" s="71">
        <f t="shared" si="60"/>
        <v>30</v>
      </c>
      <c r="I1348" s="99">
        <f t="shared" si="61"/>
        <v>0</v>
      </c>
      <c r="J1348" s="126">
        <f t="shared" si="62"/>
        <v>1</v>
      </c>
      <c r="K1348" s="99"/>
      <c r="L1348" s="71">
        <v>30</v>
      </c>
      <c r="M1348" s="71">
        <v>0</v>
      </c>
      <c r="N1348" s="71">
        <v>0</v>
      </c>
      <c r="O1348" s="71">
        <v>0</v>
      </c>
      <c r="P1348" s="71">
        <v>0</v>
      </c>
    </row>
    <row r="1349" spans="1:16" ht="15" x14ac:dyDescent="0.25">
      <c r="A1349" s="122" t="s">
        <v>402</v>
      </c>
      <c r="B1349" s="122" t="s">
        <v>561</v>
      </c>
      <c r="C1349" s="122" t="s">
        <v>427</v>
      </c>
      <c r="D1349" s="39" t="s">
        <v>138</v>
      </c>
      <c r="E1349" s="71" t="s">
        <v>564</v>
      </c>
      <c r="F1349" s="71" t="s">
        <v>54</v>
      </c>
      <c r="G1349" s="71">
        <v>165</v>
      </c>
      <c r="H1349" s="71">
        <f t="shared" si="60"/>
        <v>165</v>
      </c>
      <c r="I1349" s="99">
        <f t="shared" si="61"/>
        <v>0</v>
      </c>
      <c r="J1349" s="126">
        <f t="shared" si="62"/>
        <v>1</v>
      </c>
      <c r="K1349" s="99"/>
      <c r="L1349" s="71">
        <v>165</v>
      </c>
      <c r="M1349" s="71">
        <v>0</v>
      </c>
      <c r="N1349" s="71">
        <v>0</v>
      </c>
      <c r="O1349" s="71">
        <v>0</v>
      </c>
      <c r="P1349" s="71">
        <v>0</v>
      </c>
    </row>
    <row r="1350" spans="1:16" ht="15" x14ac:dyDescent="0.25">
      <c r="A1350" s="122" t="s">
        <v>402</v>
      </c>
      <c r="B1350" s="122" t="s">
        <v>561</v>
      </c>
      <c r="C1350" s="122" t="s">
        <v>427</v>
      </c>
      <c r="D1350" s="39" t="s">
        <v>138</v>
      </c>
      <c r="E1350" s="71" t="s">
        <v>564</v>
      </c>
      <c r="F1350" s="71" t="s">
        <v>53</v>
      </c>
      <c r="G1350" s="71">
        <v>501</v>
      </c>
      <c r="H1350" s="71">
        <f t="shared" si="60"/>
        <v>492</v>
      </c>
      <c r="I1350" s="99">
        <f t="shared" si="61"/>
        <v>9</v>
      </c>
      <c r="J1350" s="126">
        <f t="shared" si="62"/>
        <v>0.98203592814371254</v>
      </c>
      <c r="K1350" s="99"/>
      <c r="L1350" s="71">
        <v>492</v>
      </c>
      <c r="M1350" s="71">
        <v>2</v>
      </c>
      <c r="N1350" s="71">
        <v>5</v>
      </c>
      <c r="O1350" s="71">
        <v>2</v>
      </c>
      <c r="P1350" s="71">
        <v>0</v>
      </c>
    </row>
    <row r="1351" spans="1:16" ht="15" x14ac:dyDescent="0.25">
      <c r="A1351" s="122" t="s">
        <v>402</v>
      </c>
      <c r="B1351" s="122" t="s">
        <v>561</v>
      </c>
      <c r="C1351" s="122" t="s">
        <v>427</v>
      </c>
      <c r="D1351" s="39" t="s">
        <v>138</v>
      </c>
      <c r="E1351" s="71" t="s">
        <v>564</v>
      </c>
      <c r="F1351" s="71" t="s">
        <v>67</v>
      </c>
      <c r="G1351" s="71">
        <v>110</v>
      </c>
      <c r="H1351" s="71">
        <f t="shared" si="60"/>
        <v>110</v>
      </c>
      <c r="I1351" s="99">
        <f t="shared" si="61"/>
        <v>0</v>
      </c>
      <c r="J1351" s="126">
        <f t="shared" si="62"/>
        <v>1</v>
      </c>
      <c r="K1351" s="99"/>
      <c r="L1351" s="71">
        <v>110</v>
      </c>
      <c r="M1351" s="71">
        <v>0</v>
      </c>
      <c r="N1351" s="71">
        <v>0</v>
      </c>
      <c r="O1351" s="71">
        <v>0</v>
      </c>
      <c r="P1351" s="71">
        <v>0</v>
      </c>
    </row>
    <row r="1352" spans="1:16" ht="15" x14ac:dyDescent="0.25">
      <c r="A1352" s="122" t="s">
        <v>402</v>
      </c>
      <c r="B1352" s="122" t="s">
        <v>561</v>
      </c>
      <c r="C1352" s="122" t="s">
        <v>427</v>
      </c>
      <c r="D1352" s="39" t="s">
        <v>138</v>
      </c>
      <c r="E1352" s="71" t="s">
        <v>564</v>
      </c>
      <c r="F1352" s="71" t="s">
        <v>68</v>
      </c>
      <c r="G1352" s="71">
        <v>10</v>
      </c>
      <c r="H1352" s="71">
        <f t="shared" ref="H1352:H1415" si="63">L1352</f>
        <v>10</v>
      </c>
      <c r="I1352" s="99">
        <f t="shared" ref="I1352:I1415" si="64">SUM(M1352:P1352)</f>
        <v>0</v>
      </c>
      <c r="J1352" s="126">
        <f t="shared" ref="J1352:J1415" si="65">H1352/G1352</f>
        <v>1</v>
      </c>
      <c r="K1352" s="99"/>
      <c r="L1352" s="71">
        <v>10</v>
      </c>
      <c r="M1352" s="71">
        <v>0</v>
      </c>
      <c r="N1352" s="71">
        <v>0</v>
      </c>
      <c r="O1352" s="71">
        <v>0</v>
      </c>
      <c r="P1352" s="71">
        <v>0</v>
      </c>
    </row>
    <row r="1353" spans="1:16" ht="15" x14ac:dyDescent="0.25">
      <c r="A1353" s="122" t="s">
        <v>402</v>
      </c>
      <c r="B1353" s="122" t="s">
        <v>561</v>
      </c>
      <c r="C1353" s="122" t="s">
        <v>427</v>
      </c>
      <c r="D1353" s="39" t="s">
        <v>138</v>
      </c>
      <c r="E1353" s="71" t="s">
        <v>564</v>
      </c>
      <c r="F1353" s="71" t="s">
        <v>69</v>
      </c>
      <c r="G1353" s="71">
        <v>2</v>
      </c>
      <c r="H1353" s="71">
        <f t="shared" si="63"/>
        <v>2</v>
      </c>
      <c r="I1353" s="99">
        <f t="shared" si="64"/>
        <v>0</v>
      </c>
      <c r="J1353" s="126">
        <f t="shared" si="65"/>
        <v>1</v>
      </c>
      <c r="K1353" s="99"/>
      <c r="L1353" s="71">
        <v>2</v>
      </c>
      <c r="M1353" s="71">
        <v>0</v>
      </c>
      <c r="N1353" s="71">
        <v>0</v>
      </c>
      <c r="O1353" s="71">
        <v>0</v>
      </c>
      <c r="P1353" s="71">
        <v>0</v>
      </c>
    </row>
    <row r="1354" spans="1:16" ht="15" x14ac:dyDescent="0.25">
      <c r="A1354" s="122" t="s">
        <v>402</v>
      </c>
      <c r="B1354" s="122" t="s">
        <v>561</v>
      </c>
      <c r="C1354" s="122" t="s">
        <v>427</v>
      </c>
      <c r="D1354" s="39" t="s">
        <v>138</v>
      </c>
      <c r="E1354" s="71" t="s">
        <v>564</v>
      </c>
      <c r="F1354" s="71" t="s">
        <v>58</v>
      </c>
      <c r="G1354" s="71">
        <v>240</v>
      </c>
      <c r="H1354" s="71">
        <f t="shared" si="63"/>
        <v>234</v>
      </c>
      <c r="I1354" s="99">
        <f t="shared" si="64"/>
        <v>6</v>
      </c>
      <c r="J1354" s="126">
        <f t="shared" si="65"/>
        <v>0.97499999999999998</v>
      </c>
      <c r="K1354" s="99"/>
      <c r="L1354" s="71">
        <v>234</v>
      </c>
      <c r="M1354" s="71">
        <v>3</v>
      </c>
      <c r="N1354" s="71">
        <v>2</v>
      </c>
      <c r="O1354" s="71">
        <v>1</v>
      </c>
      <c r="P1354" s="71">
        <v>0</v>
      </c>
    </row>
    <row r="1355" spans="1:16" ht="15" x14ac:dyDescent="0.25">
      <c r="A1355" s="122" t="s">
        <v>402</v>
      </c>
      <c r="B1355" s="122" t="s">
        <v>561</v>
      </c>
      <c r="C1355" s="122" t="s">
        <v>427</v>
      </c>
      <c r="D1355" s="39" t="s">
        <v>138</v>
      </c>
      <c r="E1355" s="71" t="s">
        <v>564</v>
      </c>
      <c r="F1355" s="71" t="s">
        <v>59</v>
      </c>
      <c r="G1355" s="71">
        <v>19</v>
      </c>
      <c r="H1355" s="71">
        <f t="shared" si="63"/>
        <v>19</v>
      </c>
      <c r="I1355" s="99">
        <f t="shared" si="64"/>
        <v>0</v>
      </c>
      <c r="J1355" s="126">
        <f t="shared" si="65"/>
        <v>1</v>
      </c>
      <c r="K1355" s="99"/>
      <c r="L1355" s="71">
        <v>19</v>
      </c>
      <c r="M1355" s="71">
        <v>0</v>
      </c>
      <c r="N1355" s="71">
        <v>0</v>
      </c>
      <c r="O1355" s="71">
        <v>0</v>
      </c>
      <c r="P1355" s="71">
        <v>0</v>
      </c>
    </row>
    <row r="1356" spans="1:16" ht="15" x14ac:dyDescent="0.25">
      <c r="A1356" s="122" t="s">
        <v>402</v>
      </c>
      <c r="B1356" s="122" t="s">
        <v>561</v>
      </c>
      <c r="C1356" s="122" t="s">
        <v>427</v>
      </c>
      <c r="D1356" s="39" t="s">
        <v>138</v>
      </c>
      <c r="E1356" s="71" t="s">
        <v>564</v>
      </c>
      <c r="F1356" s="71" t="s">
        <v>60</v>
      </c>
      <c r="G1356" s="71">
        <v>295</v>
      </c>
      <c r="H1356" s="71">
        <f t="shared" si="63"/>
        <v>291</v>
      </c>
      <c r="I1356" s="99">
        <f t="shared" si="64"/>
        <v>4</v>
      </c>
      <c r="J1356" s="126">
        <f t="shared" si="65"/>
        <v>0.98644067796610169</v>
      </c>
      <c r="K1356" s="99"/>
      <c r="L1356" s="71">
        <v>291</v>
      </c>
      <c r="M1356" s="71">
        <v>0</v>
      </c>
      <c r="N1356" s="71">
        <v>1</v>
      </c>
      <c r="O1356" s="71">
        <v>3</v>
      </c>
      <c r="P1356" s="71">
        <v>0</v>
      </c>
    </row>
    <row r="1357" spans="1:16" ht="15" x14ac:dyDescent="0.25">
      <c r="A1357" s="122" t="s">
        <v>402</v>
      </c>
      <c r="B1357" s="122" t="s">
        <v>561</v>
      </c>
      <c r="C1357" s="122" t="s">
        <v>427</v>
      </c>
      <c r="D1357" s="39" t="s">
        <v>138</v>
      </c>
      <c r="E1357" s="71" t="s">
        <v>564</v>
      </c>
      <c r="F1357" s="71" t="s">
        <v>61</v>
      </c>
      <c r="G1357" s="71">
        <v>272</v>
      </c>
      <c r="H1357" s="71">
        <f t="shared" si="63"/>
        <v>269</v>
      </c>
      <c r="I1357" s="99">
        <f t="shared" si="64"/>
        <v>3</v>
      </c>
      <c r="J1357" s="126">
        <f t="shared" si="65"/>
        <v>0.98897058823529416</v>
      </c>
      <c r="K1357" s="99"/>
      <c r="L1357" s="71">
        <v>269</v>
      </c>
      <c r="M1357" s="71">
        <v>0</v>
      </c>
      <c r="N1357" s="71">
        <v>1</v>
      </c>
      <c r="O1357" s="71">
        <v>2</v>
      </c>
      <c r="P1357" s="71">
        <v>0</v>
      </c>
    </row>
    <row r="1358" spans="1:16" ht="15" x14ac:dyDescent="0.25">
      <c r="A1358" s="122" t="s">
        <v>402</v>
      </c>
      <c r="B1358" s="122" t="s">
        <v>561</v>
      </c>
      <c r="C1358" s="122" t="s">
        <v>427</v>
      </c>
      <c r="D1358" s="39" t="s">
        <v>96</v>
      </c>
      <c r="E1358" s="71" t="s">
        <v>565</v>
      </c>
      <c r="F1358" s="71" t="s">
        <v>71</v>
      </c>
      <c r="G1358" s="71">
        <v>3</v>
      </c>
      <c r="H1358" s="71">
        <f t="shared" si="63"/>
        <v>2</v>
      </c>
      <c r="I1358" s="99">
        <f t="shared" si="64"/>
        <v>1</v>
      </c>
      <c r="J1358" s="126">
        <f t="shared" si="65"/>
        <v>0.66666666666666663</v>
      </c>
      <c r="K1358" s="99"/>
      <c r="L1358" s="71">
        <v>2</v>
      </c>
      <c r="M1358" s="71">
        <v>0</v>
      </c>
      <c r="N1358" s="71">
        <v>1</v>
      </c>
      <c r="O1358" s="71">
        <v>0</v>
      </c>
      <c r="P1358" s="71">
        <v>0</v>
      </c>
    </row>
    <row r="1359" spans="1:16" ht="15" x14ac:dyDescent="0.25">
      <c r="A1359" s="122" t="s">
        <v>402</v>
      </c>
      <c r="B1359" s="122" t="s">
        <v>561</v>
      </c>
      <c r="C1359" s="122" t="s">
        <v>427</v>
      </c>
      <c r="D1359" s="39" t="s">
        <v>96</v>
      </c>
      <c r="E1359" s="71" t="s">
        <v>565</v>
      </c>
      <c r="F1359" s="71" t="s">
        <v>65</v>
      </c>
      <c r="G1359" s="71">
        <v>569</v>
      </c>
      <c r="H1359" s="71">
        <f t="shared" si="63"/>
        <v>536</v>
      </c>
      <c r="I1359" s="99">
        <f t="shared" si="64"/>
        <v>33</v>
      </c>
      <c r="J1359" s="126">
        <f t="shared" si="65"/>
        <v>0.94200351493848855</v>
      </c>
      <c r="K1359" s="99"/>
      <c r="L1359" s="71">
        <v>536</v>
      </c>
      <c r="M1359" s="71">
        <v>15</v>
      </c>
      <c r="N1359" s="71">
        <v>14</v>
      </c>
      <c r="O1359" s="71">
        <v>3</v>
      </c>
      <c r="P1359" s="71">
        <v>1</v>
      </c>
    </row>
    <row r="1360" spans="1:16" ht="15" x14ac:dyDescent="0.25">
      <c r="A1360" s="122" t="s">
        <v>402</v>
      </c>
      <c r="B1360" s="122" t="s">
        <v>561</v>
      </c>
      <c r="C1360" s="122" t="s">
        <v>427</v>
      </c>
      <c r="D1360" s="39" t="s">
        <v>96</v>
      </c>
      <c r="E1360" s="71" t="s">
        <v>565</v>
      </c>
      <c r="F1360" s="71" t="s">
        <v>56</v>
      </c>
      <c r="G1360" s="71">
        <v>8</v>
      </c>
      <c r="H1360" s="71">
        <f t="shared" si="63"/>
        <v>8</v>
      </c>
      <c r="I1360" s="99">
        <f t="shared" si="64"/>
        <v>0</v>
      </c>
      <c r="J1360" s="126">
        <f t="shared" si="65"/>
        <v>1</v>
      </c>
      <c r="K1360" s="99"/>
      <c r="L1360" s="71">
        <v>8</v>
      </c>
      <c r="M1360" s="71">
        <v>0</v>
      </c>
      <c r="N1360" s="71">
        <v>0</v>
      </c>
      <c r="O1360" s="71">
        <v>0</v>
      </c>
      <c r="P1360" s="71">
        <v>0</v>
      </c>
    </row>
    <row r="1361" spans="1:16" ht="15" x14ac:dyDescent="0.25">
      <c r="A1361" s="122" t="s">
        <v>402</v>
      </c>
      <c r="B1361" s="122" t="s">
        <v>561</v>
      </c>
      <c r="C1361" s="122" t="s">
        <v>427</v>
      </c>
      <c r="D1361" s="39" t="s">
        <v>96</v>
      </c>
      <c r="E1361" s="71" t="s">
        <v>565</v>
      </c>
      <c r="F1361" s="71" t="s">
        <v>57</v>
      </c>
      <c r="G1361" s="71">
        <v>279</v>
      </c>
      <c r="H1361" s="71">
        <f t="shared" si="63"/>
        <v>269</v>
      </c>
      <c r="I1361" s="99">
        <f t="shared" si="64"/>
        <v>10</v>
      </c>
      <c r="J1361" s="126">
        <f t="shared" si="65"/>
        <v>0.96415770609318996</v>
      </c>
      <c r="K1361" s="99"/>
      <c r="L1361" s="71">
        <v>269</v>
      </c>
      <c r="M1361" s="71">
        <v>1</v>
      </c>
      <c r="N1361" s="71">
        <v>5</v>
      </c>
      <c r="O1361" s="71">
        <v>4</v>
      </c>
      <c r="P1361" s="71">
        <v>0</v>
      </c>
    </row>
    <row r="1362" spans="1:16" ht="15" x14ac:dyDescent="0.25">
      <c r="A1362" s="122" t="s">
        <v>402</v>
      </c>
      <c r="B1362" s="122" t="s">
        <v>561</v>
      </c>
      <c r="C1362" s="122" t="s">
        <v>427</v>
      </c>
      <c r="D1362" s="39" t="s">
        <v>96</v>
      </c>
      <c r="E1362" s="71" t="s">
        <v>565</v>
      </c>
      <c r="F1362" s="71" t="s">
        <v>66</v>
      </c>
      <c r="G1362" s="71">
        <v>24</v>
      </c>
      <c r="H1362" s="71">
        <f t="shared" si="63"/>
        <v>22</v>
      </c>
      <c r="I1362" s="99">
        <f t="shared" si="64"/>
        <v>2</v>
      </c>
      <c r="J1362" s="126">
        <f t="shared" si="65"/>
        <v>0.91666666666666663</v>
      </c>
      <c r="K1362" s="99"/>
      <c r="L1362" s="71">
        <v>22</v>
      </c>
      <c r="M1362" s="71">
        <v>1</v>
      </c>
      <c r="N1362" s="71">
        <v>0</v>
      </c>
      <c r="O1362" s="71">
        <v>1</v>
      </c>
      <c r="P1362" s="71">
        <v>0</v>
      </c>
    </row>
    <row r="1363" spans="1:16" ht="15" x14ac:dyDescent="0.25">
      <c r="A1363" s="122" t="s">
        <v>402</v>
      </c>
      <c r="B1363" s="122" t="s">
        <v>561</v>
      </c>
      <c r="C1363" s="122" t="s">
        <v>427</v>
      </c>
      <c r="D1363" s="39" t="s">
        <v>96</v>
      </c>
      <c r="E1363" s="71" t="s">
        <v>565</v>
      </c>
      <c r="F1363" s="71" t="s">
        <v>54</v>
      </c>
      <c r="G1363" s="71">
        <v>344</v>
      </c>
      <c r="H1363" s="71">
        <f t="shared" si="63"/>
        <v>327</v>
      </c>
      <c r="I1363" s="99">
        <f t="shared" si="64"/>
        <v>17</v>
      </c>
      <c r="J1363" s="126">
        <f t="shared" si="65"/>
        <v>0.95058139534883723</v>
      </c>
      <c r="K1363" s="99"/>
      <c r="L1363" s="71">
        <v>327</v>
      </c>
      <c r="M1363" s="71">
        <v>1</v>
      </c>
      <c r="N1363" s="71">
        <v>8</v>
      </c>
      <c r="O1363" s="71">
        <v>4</v>
      </c>
      <c r="P1363" s="71">
        <v>4</v>
      </c>
    </row>
    <row r="1364" spans="1:16" ht="15" x14ac:dyDescent="0.25">
      <c r="A1364" s="122" t="s">
        <v>402</v>
      </c>
      <c r="B1364" s="122" t="s">
        <v>561</v>
      </c>
      <c r="C1364" s="122" t="s">
        <v>427</v>
      </c>
      <c r="D1364" s="39" t="s">
        <v>96</v>
      </c>
      <c r="E1364" s="71" t="s">
        <v>565</v>
      </c>
      <c r="F1364" s="71" t="s">
        <v>53</v>
      </c>
      <c r="G1364" s="71">
        <v>720</v>
      </c>
      <c r="H1364" s="71">
        <f t="shared" si="63"/>
        <v>673</v>
      </c>
      <c r="I1364" s="99">
        <f t="shared" si="64"/>
        <v>47</v>
      </c>
      <c r="J1364" s="126">
        <f t="shared" si="65"/>
        <v>0.93472222222222223</v>
      </c>
      <c r="K1364" s="99"/>
      <c r="L1364" s="71">
        <v>673</v>
      </c>
      <c r="M1364" s="71">
        <v>11</v>
      </c>
      <c r="N1364" s="71">
        <v>13</v>
      </c>
      <c r="O1364" s="71">
        <v>17</v>
      </c>
      <c r="P1364" s="71">
        <v>6</v>
      </c>
    </row>
    <row r="1365" spans="1:16" ht="15" x14ac:dyDescent="0.25">
      <c r="A1365" s="122" t="s">
        <v>402</v>
      </c>
      <c r="B1365" s="122" t="s">
        <v>561</v>
      </c>
      <c r="C1365" s="122" t="s">
        <v>427</v>
      </c>
      <c r="D1365" s="39" t="s">
        <v>96</v>
      </c>
      <c r="E1365" s="71" t="s">
        <v>565</v>
      </c>
      <c r="F1365" s="71" t="s">
        <v>67</v>
      </c>
      <c r="G1365" s="71">
        <v>123</v>
      </c>
      <c r="H1365" s="71">
        <f t="shared" si="63"/>
        <v>118</v>
      </c>
      <c r="I1365" s="99">
        <f t="shared" si="64"/>
        <v>5</v>
      </c>
      <c r="J1365" s="126">
        <f t="shared" si="65"/>
        <v>0.95934959349593496</v>
      </c>
      <c r="K1365" s="99"/>
      <c r="L1365" s="71">
        <v>118</v>
      </c>
      <c r="M1365" s="71">
        <v>2</v>
      </c>
      <c r="N1365" s="71">
        <v>2</v>
      </c>
      <c r="O1365" s="71">
        <v>1</v>
      </c>
      <c r="P1365" s="71">
        <v>0</v>
      </c>
    </row>
    <row r="1366" spans="1:16" ht="15" x14ac:dyDescent="0.25">
      <c r="A1366" s="122" t="s">
        <v>402</v>
      </c>
      <c r="B1366" s="122" t="s">
        <v>561</v>
      </c>
      <c r="C1366" s="122" t="s">
        <v>427</v>
      </c>
      <c r="D1366" s="39" t="s">
        <v>96</v>
      </c>
      <c r="E1366" s="71" t="s">
        <v>565</v>
      </c>
      <c r="F1366" s="71" t="s">
        <v>68</v>
      </c>
      <c r="G1366" s="71">
        <v>17</v>
      </c>
      <c r="H1366" s="71">
        <f t="shared" si="63"/>
        <v>16</v>
      </c>
      <c r="I1366" s="99">
        <f t="shared" si="64"/>
        <v>1</v>
      </c>
      <c r="J1366" s="126">
        <f t="shared" si="65"/>
        <v>0.94117647058823528</v>
      </c>
      <c r="K1366" s="99"/>
      <c r="L1366" s="71">
        <v>16</v>
      </c>
      <c r="M1366" s="71">
        <v>1</v>
      </c>
      <c r="N1366" s="71">
        <v>0</v>
      </c>
      <c r="O1366" s="71">
        <v>0</v>
      </c>
      <c r="P1366" s="71">
        <v>0</v>
      </c>
    </row>
    <row r="1367" spans="1:16" ht="15" x14ac:dyDescent="0.25">
      <c r="A1367" s="122" t="s">
        <v>402</v>
      </c>
      <c r="B1367" s="122" t="s">
        <v>561</v>
      </c>
      <c r="C1367" s="122" t="s">
        <v>427</v>
      </c>
      <c r="D1367" s="39" t="s">
        <v>96</v>
      </c>
      <c r="E1367" s="71" t="s">
        <v>565</v>
      </c>
      <c r="F1367" s="71" t="s">
        <v>58</v>
      </c>
      <c r="G1367" s="71">
        <v>615</v>
      </c>
      <c r="H1367" s="71">
        <f t="shared" si="63"/>
        <v>252</v>
      </c>
      <c r="I1367" s="99">
        <f t="shared" si="64"/>
        <v>363</v>
      </c>
      <c r="J1367" s="126">
        <f t="shared" si="65"/>
        <v>0.40975609756097559</v>
      </c>
      <c r="K1367" s="99"/>
      <c r="L1367" s="71">
        <v>252</v>
      </c>
      <c r="M1367" s="71">
        <v>60</v>
      </c>
      <c r="N1367" s="71">
        <v>100</v>
      </c>
      <c r="O1367" s="71">
        <v>116</v>
      </c>
      <c r="P1367" s="71">
        <v>87</v>
      </c>
    </row>
    <row r="1368" spans="1:16" ht="15" x14ac:dyDescent="0.25">
      <c r="A1368" s="122" t="s">
        <v>402</v>
      </c>
      <c r="B1368" s="122" t="s">
        <v>561</v>
      </c>
      <c r="C1368" s="122" t="s">
        <v>427</v>
      </c>
      <c r="D1368" s="39" t="s">
        <v>96</v>
      </c>
      <c r="E1368" s="71" t="s">
        <v>565</v>
      </c>
      <c r="F1368" s="71" t="s">
        <v>59</v>
      </c>
      <c r="G1368" s="71">
        <v>14</v>
      </c>
      <c r="H1368" s="71">
        <f t="shared" si="63"/>
        <v>14</v>
      </c>
      <c r="I1368" s="99">
        <f t="shared" si="64"/>
        <v>0</v>
      </c>
      <c r="J1368" s="126">
        <f t="shared" si="65"/>
        <v>1</v>
      </c>
      <c r="K1368" s="99"/>
      <c r="L1368" s="71">
        <v>14</v>
      </c>
      <c r="M1368" s="71">
        <v>0</v>
      </c>
      <c r="N1368" s="71">
        <v>0</v>
      </c>
      <c r="O1368" s="71">
        <v>0</v>
      </c>
      <c r="P1368" s="71">
        <v>0</v>
      </c>
    </row>
    <row r="1369" spans="1:16" ht="15" x14ac:dyDescent="0.25">
      <c r="A1369" s="122" t="s">
        <v>402</v>
      </c>
      <c r="B1369" s="122" t="s">
        <v>561</v>
      </c>
      <c r="C1369" s="122" t="s">
        <v>427</v>
      </c>
      <c r="D1369" s="39" t="s">
        <v>96</v>
      </c>
      <c r="E1369" s="71" t="s">
        <v>565</v>
      </c>
      <c r="F1369" s="71" t="s">
        <v>60</v>
      </c>
      <c r="G1369" s="71">
        <v>381</v>
      </c>
      <c r="H1369" s="71">
        <f t="shared" si="63"/>
        <v>362</v>
      </c>
      <c r="I1369" s="99">
        <f t="shared" si="64"/>
        <v>19</v>
      </c>
      <c r="J1369" s="126">
        <f t="shared" si="65"/>
        <v>0.95013123359580054</v>
      </c>
      <c r="K1369" s="99"/>
      <c r="L1369" s="71">
        <v>362</v>
      </c>
      <c r="M1369" s="71">
        <v>4</v>
      </c>
      <c r="N1369" s="71">
        <v>5</v>
      </c>
      <c r="O1369" s="71">
        <v>6</v>
      </c>
      <c r="P1369" s="71">
        <v>4</v>
      </c>
    </row>
    <row r="1370" spans="1:16" ht="15" x14ac:dyDescent="0.25">
      <c r="A1370" s="122" t="s">
        <v>402</v>
      </c>
      <c r="B1370" s="122" t="s">
        <v>561</v>
      </c>
      <c r="C1370" s="122" t="s">
        <v>427</v>
      </c>
      <c r="D1370" s="39" t="s">
        <v>96</v>
      </c>
      <c r="E1370" s="71" t="s">
        <v>565</v>
      </c>
      <c r="F1370" s="71" t="s">
        <v>61</v>
      </c>
      <c r="G1370" s="71">
        <v>490</v>
      </c>
      <c r="H1370" s="71">
        <f t="shared" si="63"/>
        <v>464</v>
      </c>
      <c r="I1370" s="99">
        <f t="shared" si="64"/>
        <v>26</v>
      </c>
      <c r="J1370" s="126">
        <f t="shared" si="65"/>
        <v>0.94693877551020411</v>
      </c>
      <c r="K1370" s="99"/>
      <c r="L1370" s="71">
        <v>464</v>
      </c>
      <c r="M1370" s="71">
        <v>12</v>
      </c>
      <c r="N1370" s="71">
        <v>11</v>
      </c>
      <c r="O1370" s="71">
        <v>1</v>
      </c>
      <c r="P1370" s="71">
        <v>2</v>
      </c>
    </row>
    <row r="1371" spans="1:16" ht="15" x14ac:dyDescent="0.25">
      <c r="A1371" s="122" t="s">
        <v>403</v>
      </c>
      <c r="B1371" s="122" t="s">
        <v>434</v>
      </c>
      <c r="C1371" s="122" t="s">
        <v>428</v>
      </c>
      <c r="D1371" s="39" t="s">
        <v>137</v>
      </c>
      <c r="E1371" s="71" t="s">
        <v>566</v>
      </c>
      <c r="F1371" s="71" t="s">
        <v>71</v>
      </c>
      <c r="G1371" s="71">
        <v>12</v>
      </c>
      <c r="H1371" s="71">
        <f t="shared" si="63"/>
        <v>12</v>
      </c>
      <c r="I1371" s="99">
        <f t="shared" si="64"/>
        <v>0</v>
      </c>
      <c r="J1371" s="126">
        <f t="shared" si="65"/>
        <v>1</v>
      </c>
      <c r="K1371" s="99"/>
      <c r="L1371" s="71">
        <v>12</v>
      </c>
      <c r="M1371" s="71">
        <v>0</v>
      </c>
      <c r="N1371" s="71">
        <v>0</v>
      </c>
      <c r="O1371" s="71">
        <v>0</v>
      </c>
      <c r="P1371" s="71">
        <v>0</v>
      </c>
    </row>
    <row r="1372" spans="1:16" ht="15" x14ac:dyDescent="0.25">
      <c r="A1372" s="122" t="s">
        <v>403</v>
      </c>
      <c r="B1372" s="122" t="s">
        <v>434</v>
      </c>
      <c r="C1372" s="122" t="s">
        <v>428</v>
      </c>
      <c r="D1372" s="39" t="s">
        <v>137</v>
      </c>
      <c r="E1372" s="71" t="s">
        <v>566</v>
      </c>
      <c r="F1372" s="71" t="s">
        <v>65</v>
      </c>
      <c r="G1372" s="71">
        <v>300</v>
      </c>
      <c r="H1372" s="71">
        <f t="shared" si="63"/>
        <v>296</v>
      </c>
      <c r="I1372" s="99">
        <f t="shared" si="64"/>
        <v>4</v>
      </c>
      <c r="J1372" s="126">
        <f t="shared" si="65"/>
        <v>0.98666666666666669</v>
      </c>
      <c r="K1372" s="99"/>
      <c r="L1372" s="71">
        <v>296</v>
      </c>
      <c r="M1372" s="71">
        <v>3</v>
      </c>
      <c r="N1372" s="71">
        <v>1</v>
      </c>
      <c r="O1372" s="71">
        <v>0</v>
      </c>
      <c r="P1372" s="71">
        <v>0</v>
      </c>
    </row>
    <row r="1373" spans="1:16" ht="15" x14ac:dyDescent="0.25">
      <c r="A1373" s="122" t="s">
        <v>403</v>
      </c>
      <c r="B1373" s="122" t="s">
        <v>434</v>
      </c>
      <c r="C1373" s="122" t="s">
        <v>428</v>
      </c>
      <c r="D1373" s="39" t="s">
        <v>137</v>
      </c>
      <c r="E1373" s="71" t="s">
        <v>566</v>
      </c>
      <c r="F1373" s="71" t="s">
        <v>56</v>
      </c>
      <c r="G1373" s="71">
        <v>9</v>
      </c>
      <c r="H1373" s="71">
        <f t="shared" si="63"/>
        <v>9</v>
      </c>
      <c r="I1373" s="99">
        <f t="shared" si="64"/>
        <v>0</v>
      </c>
      <c r="J1373" s="126">
        <f t="shared" si="65"/>
        <v>1</v>
      </c>
      <c r="K1373" s="99"/>
      <c r="L1373" s="71">
        <v>9</v>
      </c>
      <c r="M1373" s="71">
        <v>0</v>
      </c>
      <c r="N1373" s="71">
        <v>0</v>
      </c>
      <c r="O1373" s="71">
        <v>0</v>
      </c>
      <c r="P1373" s="71">
        <v>0</v>
      </c>
    </row>
    <row r="1374" spans="1:16" ht="15" x14ac:dyDescent="0.25">
      <c r="A1374" s="122" t="s">
        <v>403</v>
      </c>
      <c r="B1374" s="122" t="s">
        <v>434</v>
      </c>
      <c r="C1374" s="122" t="s">
        <v>428</v>
      </c>
      <c r="D1374" s="39" t="s">
        <v>137</v>
      </c>
      <c r="E1374" s="71" t="s">
        <v>566</v>
      </c>
      <c r="F1374" s="71" t="s">
        <v>57</v>
      </c>
      <c r="G1374" s="71">
        <v>197</v>
      </c>
      <c r="H1374" s="71">
        <f t="shared" si="63"/>
        <v>192</v>
      </c>
      <c r="I1374" s="99">
        <f t="shared" si="64"/>
        <v>5</v>
      </c>
      <c r="J1374" s="126">
        <f t="shared" si="65"/>
        <v>0.97461928934010156</v>
      </c>
      <c r="K1374" s="99"/>
      <c r="L1374" s="71">
        <v>192</v>
      </c>
      <c r="M1374" s="71">
        <v>1</v>
      </c>
      <c r="N1374" s="71">
        <v>2</v>
      </c>
      <c r="O1374" s="71">
        <v>2</v>
      </c>
      <c r="P1374" s="71">
        <v>0</v>
      </c>
    </row>
    <row r="1375" spans="1:16" ht="15" x14ac:dyDescent="0.25">
      <c r="A1375" s="122" t="s">
        <v>403</v>
      </c>
      <c r="B1375" s="122" t="s">
        <v>434</v>
      </c>
      <c r="C1375" s="122" t="s">
        <v>428</v>
      </c>
      <c r="D1375" s="39" t="s">
        <v>137</v>
      </c>
      <c r="E1375" s="71" t="s">
        <v>566</v>
      </c>
      <c r="F1375" s="71" t="s">
        <v>66</v>
      </c>
      <c r="G1375" s="71">
        <v>6</v>
      </c>
      <c r="H1375" s="71">
        <f t="shared" si="63"/>
        <v>6</v>
      </c>
      <c r="I1375" s="99">
        <f t="shared" si="64"/>
        <v>0</v>
      </c>
      <c r="J1375" s="126">
        <f t="shared" si="65"/>
        <v>1</v>
      </c>
      <c r="K1375" s="99"/>
      <c r="L1375" s="71">
        <v>6</v>
      </c>
      <c r="M1375" s="71">
        <v>0</v>
      </c>
      <c r="N1375" s="71">
        <v>0</v>
      </c>
      <c r="O1375" s="71">
        <v>0</v>
      </c>
      <c r="P1375" s="71">
        <v>0</v>
      </c>
    </row>
    <row r="1376" spans="1:16" ht="15" x14ac:dyDescent="0.25">
      <c r="A1376" s="122" t="s">
        <v>403</v>
      </c>
      <c r="B1376" s="122" t="s">
        <v>434</v>
      </c>
      <c r="C1376" s="122" t="s">
        <v>428</v>
      </c>
      <c r="D1376" s="39" t="s">
        <v>137</v>
      </c>
      <c r="E1376" s="71" t="s">
        <v>566</v>
      </c>
      <c r="F1376" s="71" t="s">
        <v>54</v>
      </c>
      <c r="G1376" s="71">
        <v>132</v>
      </c>
      <c r="H1376" s="71">
        <f t="shared" si="63"/>
        <v>126</v>
      </c>
      <c r="I1376" s="99">
        <f t="shared" si="64"/>
        <v>6</v>
      </c>
      <c r="J1376" s="126">
        <f t="shared" si="65"/>
        <v>0.95454545454545459</v>
      </c>
      <c r="K1376" s="99"/>
      <c r="L1376" s="71">
        <v>126</v>
      </c>
      <c r="M1376" s="71">
        <v>2</v>
      </c>
      <c r="N1376" s="71">
        <v>3</v>
      </c>
      <c r="O1376" s="71">
        <v>1</v>
      </c>
      <c r="P1376" s="71">
        <v>0</v>
      </c>
    </row>
    <row r="1377" spans="1:16" ht="15" x14ac:dyDescent="0.25">
      <c r="A1377" s="122" t="s">
        <v>403</v>
      </c>
      <c r="B1377" s="122" t="s">
        <v>434</v>
      </c>
      <c r="C1377" s="122" t="s">
        <v>428</v>
      </c>
      <c r="D1377" s="39" t="s">
        <v>137</v>
      </c>
      <c r="E1377" s="71" t="s">
        <v>566</v>
      </c>
      <c r="F1377" s="71" t="s">
        <v>53</v>
      </c>
      <c r="G1377" s="71">
        <v>273</v>
      </c>
      <c r="H1377" s="71">
        <f t="shared" si="63"/>
        <v>258</v>
      </c>
      <c r="I1377" s="99">
        <f t="shared" si="64"/>
        <v>15</v>
      </c>
      <c r="J1377" s="126">
        <f t="shared" si="65"/>
        <v>0.94505494505494503</v>
      </c>
      <c r="K1377" s="99"/>
      <c r="L1377" s="71">
        <v>258</v>
      </c>
      <c r="M1377" s="71">
        <v>3</v>
      </c>
      <c r="N1377" s="71">
        <v>10</v>
      </c>
      <c r="O1377" s="71">
        <v>0</v>
      </c>
      <c r="P1377" s="71">
        <v>2</v>
      </c>
    </row>
    <row r="1378" spans="1:16" ht="15" x14ac:dyDescent="0.25">
      <c r="A1378" s="122" t="s">
        <v>403</v>
      </c>
      <c r="B1378" s="122" t="s">
        <v>434</v>
      </c>
      <c r="C1378" s="122" t="s">
        <v>428</v>
      </c>
      <c r="D1378" s="39" t="s">
        <v>137</v>
      </c>
      <c r="E1378" s="71" t="s">
        <v>566</v>
      </c>
      <c r="F1378" s="71" t="s">
        <v>67</v>
      </c>
      <c r="G1378" s="71">
        <v>43</v>
      </c>
      <c r="H1378" s="71">
        <f t="shared" si="63"/>
        <v>43</v>
      </c>
      <c r="I1378" s="99">
        <f t="shared" si="64"/>
        <v>0</v>
      </c>
      <c r="J1378" s="126">
        <f t="shared" si="65"/>
        <v>1</v>
      </c>
      <c r="K1378" s="99"/>
      <c r="L1378" s="71">
        <v>43</v>
      </c>
      <c r="M1378" s="71">
        <v>0</v>
      </c>
      <c r="N1378" s="71">
        <v>0</v>
      </c>
      <c r="O1378" s="71">
        <v>0</v>
      </c>
      <c r="P1378" s="71">
        <v>0</v>
      </c>
    </row>
    <row r="1379" spans="1:16" ht="15" x14ac:dyDescent="0.25">
      <c r="A1379" s="122" t="s">
        <v>403</v>
      </c>
      <c r="B1379" s="122" t="s">
        <v>434</v>
      </c>
      <c r="C1379" s="122" t="s">
        <v>428</v>
      </c>
      <c r="D1379" s="39" t="s">
        <v>137</v>
      </c>
      <c r="E1379" s="71" t="s">
        <v>566</v>
      </c>
      <c r="F1379" s="71" t="s">
        <v>58</v>
      </c>
      <c r="G1379" s="71">
        <v>252</v>
      </c>
      <c r="H1379" s="71">
        <f t="shared" si="63"/>
        <v>243</v>
      </c>
      <c r="I1379" s="99">
        <f t="shared" si="64"/>
        <v>9</v>
      </c>
      <c r="J1379" s="126">
        <f t="shared" si="65"/>
        <v>0.9642857142857143</v>
      </c>
      <c r="K1379" s="99"/>
      <c r="L1379" s="71">
        <v>243</v>
      </c>
      <c r="M1379" s="71">
        <v>2</v>
      </c>
      <c r="N1379" s="71">
        <v>4</v>
      </c>
      <c r="O1379" s="71">
        <v>3</v>
      </c>
      <c r="P1379" s="71">
        <v>0</v>
      </c>
    </row>
    <row r="1380" spans="1:16" ht="15" x14ac:dyDescent="0.25">
      <c r="A1380" s="122" t="s">
        <v>403</v>
      </c>
      <c r="B1380" s="122" t="s">
        <v>434</v>
      </c>
      <c r="C1380" s="122" t="s">
        <v>428</v>
      </c>
      <c r="D1380" s="39" t="s">
        <v>137</v>
      </c>
      <c r="E1380" s="71" t="s">
        <v>566</v>
      </c>
      <c r="F1380" s="71" t="s">
        <v>59</v>
      </c>
      <c r="G1380" s="71">
        <v>21</v>
      </c>
      <c r="H1380" s="71">
        <f t="shared" si="63"/>
        <v>20</v>
      </c>
      <c r="I1380" s="99">
        <f t="shared" si="64"/>
        <v>1</v>
      </c>
      <c r="J1380" s="126">
        <f t="shared" si="65"/>
        <v>0.95238095238095233</v>
      </c>
      <c r="K1380" s="99"/>
      <c r="L1380" s="71">
        <v>20</v>
      </c>
      <c r="M1380" s="71">
        <v>1</v>
      </c>
      <c r="N1380" s="71">
        <v>0</v>
      </c>
      <c r="O1380" s="71">
        <v>0</v>
      </c>
      <c r="P1380" s="71">
        <v>0</v>
      </c>
    </row>
    <row r="1381" spans="1:16" ht="15" x14ac:dyDescent="0.25">
      <c r="A1381" s="122" t="s">
        <v>403</v>
      </c>
      <c r="B1381" s="122" t="s">
        <v>434</v>
      </c>
      <c r="C1381" s="122" t="s">
        <v>428</v>
      </c>
      <c r="D1381" s="39" t="s">
        <v>137</v>
      </c>
      <c r="E1381" s="71" t="s">
        <v>566</v>
      </c>
      <c r="F1381" s="71" t="s">
        <v>60</v>
      </c>
      <c r="G1381" s="71">
        <v>168</v>
      </c>
      <c r="H1381" s="71">
        <f t="shared" si="63"/>
        <v>156</v>
      </c>
      <c r="I1381" s="99">
        <f t="shared" si="64"/>
        <v>12</v>
      </c>
      <c r="J1381" s="126">
        <f t="shared" si="65"/>
        <v>0.9285714285714286</v>
      </c>
      <c r="K1381" s="99"/>
      <c r="L1381" s="71">
        <v>156</v>
      </c>
      <c r="M1381" s="71">
        <v>6</v>
      </c>
      <c r="N1381" s="71">
        <v>3</v>
      </c>
      <c r="O1381" s="71">
        <v>3</v>
      </c>
      <c r="P1381" s="71">
        <v>0</v>
      </c>
    </row>
    <row r="1382" spans="1:16" ht="15" x14ac:dyDescent="0.25">
      <c r="A1382" s="122" t="s">
        <v>403</v>
      </c>
      <c r="B1382" s="122" t="s">
        <v>434</v>
      </c>
      <c r="C1382" s="122" t="s">
        <v>428</v>
      </c>
      <c r="D1382" s="39" t="s">
        <v>137</v>
      </c>
      <c r="E1382" s="71" t="s">
        <v>566</v>
      </c>
      <c r="F1382" s="71" t="s">
        <v>61</v>
      </c>
      <c r="G1382" s="71">
        <v>235</v>
      </c>
      <c r="H1382" s="71">
        <f t="shared" si="63"/>
        <v>228</v>
      </c>
      <c r="I1382" s="99">
        <f t="shared" si="64"/>
        <v>7</v>
      </c>
      <c r="J1382" s="126">
        <f t="shared" si="65"/>
        <v>0.97021276595744677</v>
      </c>
      <c r="K1382" s="99"/>
      <c r="L1382" s="71">
        <v>228</v>
      </c>
      <c r="M1382" s="71">
        <v>2</v>
      </c>
      <c r="N1382" s="71">
        <v>2</v>
      </c>
      <c r="O1382" s="71">
        <v>3</v>
      </c>
      <c r="P1382" s="71">
        <v>0</v>
      </c>
    </row>
    <row r="1383" spans="1:16" ht="15" x14ac:dyDescent="0.25">
      <c r="A1383" s="122" t="s">
        <v>403</v>
      </c>
      <c r="B1383" s="122" t="s">
        <v>434</v>
      </c>
      <c r="C1383" s="122" t="s">
        <v>428</v>
      </c>
      <c r="D1383" s="39" t="s">
        <v>135</v>
      </c>
      <c r="E1383" s="71" t="s">
        <v>567</v>
      </c>
      <c r="F1383" s="71" t="s">
        <v>65</v>
      </c>
      <c r="G1383" s="71">
        <v>78</v>
      </c>
      <c r="H1383" s="71">
        <f t="shared" si="63"/>
        <v>77</v>
      </c>
      <c r="I1383" s="99">
        <f t="shared" si="64"/>
        <v>1</v>
      </c>
      <c r="J1383" s="126">
        <f t="shared" si="65"/>
        <v>0.98717948717948723</v>
      </c>
      <c r="K1383" s="99"/>
      <c r="L1383" s="71">
        <v>77</v>
      </c>
      <c r="M1383" s="71">
        <v>1</v>
      </c>
      <c r="N1383" s="71">
        <v>0</v>
      </c>
      <c r="O1383" s="71">
        <v>0</v>
      </c>
      <c r="P1383" s="71">
        <v>0</v>
      </c>
    </row>
    <row r="1384" spans="1:16" ht="15" x14ac:dyDescent="0.25">
      <c r="A1384" s="122" t="s">
        <v>403</v>
      </c>
      <c r="B1384" s="122" t="s">
        <v>434</v>
      </c>
      <c r="C1384" s="122" t="s">
        <v>428</v>
      </c>
      <c r="D1384" s="39" t="s">
        <v>135</v>
      </c>
      <c r="E1384" s="71" t="s">
        <v>567</v>
      </c>
      <c r="F1384" s="71" t="s">
        <v>56</v>
      </c>
      <c r="G1384" s="71">
        <v>1</v>
      </c>
      <c r="H1384" s="71">
        <f t="shared" si="63"/>
        <v>1</v>
      </c>
      <c r="I1384" s="99">
        <f t="shared" si="64"/>
        <v>0</v>
      </c>
      <c r="J1384" s="126">
        <f t="shared" si="65"/>
        <v>1</v>
      </c>
      <c r="K1384" s="99"/>
      <c r="L1384" s="71">
        <v>1</v>
      </c>
      <c r="M1384" s="71">
        <v>0</v>
      </c>
      <c r="N1384" s="71">
        <v>0</v>
      </c>
      <c r="O1384" s="71">
        <v>0</v>
      </c>
      <c r="P1384" s="71">
        <v>0</v>
      </c>
    </row>
    <row r="1385" spans="1:16" ht="15" x14ac:dyDescent="0.25">
      <c r="A1385" s="122" t="s">
        <v>403</v>
      </c>
      <c r="B1385" s="122" t="s">
        <v>434</v>
      </c>
      <c r="C1385" s="122" t="s">
        <v>428</v>
      </c>
      <c r="D1385" s="39" t="s">
        <v>135</v>
      </c>
      <c r="E1385" s="71" t="s">
        <v>567</v>
      </c>
      <c r="F1385" s="71" t="s">
        <v>57</v>
      </c>
      <c r="G1385" s="71">
        <v>59</v>
      </c>
      <c r="H1385" s="71">
        <f t="shared" si="63"/>
        <v>58</v>
      </c>
      <c r="I1385" s="99">
        <f t="shared" si="64"/>
        <v>1</v>
      </c>
      <c r="J1385" s="126">
        <f t="shared" si="65"/>
        <v>0.98305084745762716</v>
      </c>
      <c r="K1385" s="99"/>
      <c r="L1385" s="71">
        <v>58</v>
      </c>
      <c r="M1385" s="71">
        <v>0</v>
      </c>
      <c r="N1385" s="71">
        <v>0</v>
      </c>
      <c r="O1385" s="71">
        <v>1</v>
      </c>
      <c r="P1385" s="71">
        <v>0</v>
      </c>
    </row>
    <row r="1386" spans="1:16" ht="15" x14ac:dyDescent="0.25">
      <c r="A1386" s="122" t="s">
        <v>403</v>
      </c>
      <c r="B1386" s="122" t="s">
        <v>434</v>
      </c>
      <c r="C1386" s="122" t="s">
        <v>428</v>
      </c>
      <c r="D1386" s="39" t="s">
        <v>135</v>
      </c>
      <c r="E1386" s="71" t="s">
        <v>567</v>
      </c>
      <c r="F1386" s="71" t="s">
        <v>66</v>
      </c>
      <c r="G1386" s="71">
        <v>6</v>
      </c>
      <c r="H1386" s="71">
        <f t="shared" si="63"/>
        <v>5</v>
      </c>
      <c r="I1386" s="99">
        <f t="shared" si="64"/>
        <v>1</v>
      </c>
      <c r="J1386" s="126">
        <f t="shared" si="65"/>
        <v>0.83333333333333337</v>
      </c>
      <c r="K1386" s="99"/>
      <c r="L1386" s="71">
        <v>5</v>
      </c>
      <c r="M1386" s="71">
        <v>0</v>
      </c>
      <c r="N1386" s="71">
        <v>1</v>
      </c>
      <c r="O1386" s="71">
        <v>0</v>
      </c>
      <c r="P1386" s="71">
        <v>0</v>
      </c>
    </row>
    <row r="1387" spans="1:16" ht="15" x14ac:dyDescent="0.25">
      <c r="A1387" s="122" t="s">
        <v>403</v>
      </c>
      <c r="B1387" s="122" t="s">
        <v>434</v>
      </c>
      <c r="C1387" s="122" t="s">
        <v>428</v>
      </c>
      <c r="D1387" s="39" t="s">
        <v>135</v>
      </c>
      <c r="E1387" s="71" t="s">
        <v>567</v>
      </c>
      <c r="F1387" s="71" t="s">
        <v>54</v>
      </c>
      <c r="G1387" s="71">
        <v>48</v>
      </c>
      <c r="H1387" s="71">
        <f t="shared" si="63"/>
        <v>45</v>
      </c>
      <c r="I1387" s="99">
        <f t="shared" si="64"/>
        <v>3</v>
      </c>
      <c r="J1387" s="126">
        <f t="shared" si="65"/>
        <v>0.9375</v>
      </c>
      <c r="K1387" s="99"/>
      <c r="L1387" s="71">
        <v>45</v>
      </c>
      <c r="M1387" s="71">
        <v>0</v>
      </c>
      <c r="N1387" s="71">
        <v>2</v>
      </c>
      <c r="O1387" s="71">
        <v>1</v>
      </c>
      <c r="P1387" s="71">
        <v>0</v>
      </c>
    </row>
    <row r="1388" spans="1:16" ht="15" x14ac:dyDescent="0.25">
      <c r="A1388" s="122" t="s">
        <v>403</v>
      </c>
      <c r="B1388" s="122" t="s">
        <v>434</v>
      </c>
      <c r="C1388" s="122" t="s">
        <v>428</v>
      </c>
      <c r="D1388" s="39" t="s">
        <v>135</v>
      </c>
      <c r="E1388" s="71" t="s">
        <v>567</v>
      </c>
      <c r="F1388" s="71" t="s">
        <v>53</v>
      </c>
      <c r="G1388" s="71">
        <v>92</v>
      </c>
      <c r="H1388" s="71">
        <f t="shared" si="63"/>
        <v>85</v>
      </c>
      <c r="I1388" s="99">
        <f t="shared" si="64"/>
        <v>7</v>
      </c>
      <c r="J1388" s="126">
        <f t="shared" si="65"/>
        <v>0.92391304347826086</v>
      </c>
      <c r="K1388" s="99"/>
      <c r="L1388" s="71">
        <v>85</v>
      </c>
      <c r="M1388" s="71">
        <v>1</v>
      </c>
      <c r="N1388" s="71">
        <v>4</v>
      </c>
      <c r="O1388" s="71">
        <v>2</v>
      </c>
      <c r="P1388" s="71">
        <v>0</v>
      </c>
    </row>
    <row r="1389" spans="1:16" ht="15" x14ac:dyDescent="0.25">
      <c r="A1389" s="122" t="s">
        <v>403</v>
      </c>
      <c r="B1389" s="122" t="s">
        <v>434</v>
      </c>
      <c r="C1389" s="122" t="s">
        <v>428</v>
      </c>
      <c r="D1389" s="39" t="s">
        <v>135</v>
      </c>
      <c r="E1389" s="71" t="s">
        <v>567</v>
      </c>
      <c r="F1389" s="71" t="s">
        <v>67</v>
      </c>
      <c r="G1389" s="71">
        <v>28</v>
      </c>
      <c r="H1389" s="71">
        <f t="shared" si="63"/>
        <v>28</v>
      </c>
      <c r="I1389" s="99">
        <f t="shared" si="64"/>
        <v>0</v>
      </c>
      <c r="J1389" s="126">
        <f t="shared" si="65"/>
        <v>1</v>
      </c>
      <c r="K1389" s="99"/>
      <c r="L1389" s="71">
        <v>28</v>
      </c>
      <c r="M1389" s="71">
        <v>0</v>
      </c>
      <c r="N1389" s="71">
        <v>0</v>
      </c>
      <c r="O1389" s="71">
        <v>0</v>
      </c>
      <c r="P1389" s="71">
        <v>0</v>
      </c>
    </row>
    <row r="1390" spans="1:16" ht="15" x14ac:dyDescent="0.25">
      <c r="A1390" s="122" t="s">
        <v>403</v>
      </c>
      <c r="B1390" s="122" t="s">
        <v>434</v>
      </c>
      <c r="C1390" s="122" t="s">
        <v>428</v>
      </c>
      <c r="D1390" s="39" t="s">
        <v>135</v>
      </c>
      <c r="E1390" s="71" t="s">
        <v>567</v>
      </c>
      <c r="F1390" s="71" t="s">
        <v>69</v>
      </c>
      <c r="G1390" s="71">
        <v>2</v>
      </c>
      <c r="H1390" s="71">
        <f t="shared" si="63"/>
        <v>2</v>
      </c>
      <c r="I1390" s="99">
        <f t="shared" si="64"/>
        <v>0</v>
      </c>
      <c r="J1390" s="126">
        <f t="shared" si="65"/>
        <v>1</v>
      </c>
      <c r="K1390" s="99"/>
      <c r="L1390" s="71">
        <v>2</v>
      </c>
      <c r="M1390" s="71">
        <v>0</v>
      </c>
      <c r="N1390" s="71">
        <v>0</v>
      </c>
      <c r="O1390" s="71">
        <v>0</v>
      </c>
      <c r="P1390" s="71">
        <v>0</v>
      </c>
    </row>
    <row r="1391" spans="1:16" ht="15" x14ac:dyDescent="0.25">
      <c r="A1391" s="122" t="s">
        <v>403</v>
      </c>
      <c r="B1391" s="122" t="s">
        <v>434</v>
      </c>
      <c r="C1391" s="122" t="s">
        <v>428</v>
      </c>
      <c r="D1391" s="39" t="s">
        <v>135</v>
      </c>
      <c r="E1391" s="71" t="s">
        <v>567</v>
      </c>
      <c r="F1391" s="71" t="s">
        <v>58</v>
      </c>
      <c r="G1391" s="71">
        <v>104</v>
      </c>
      <c r="H1391" s="71">
        <f t="shared" si="63"/>
        <v>103</v>
      </c>
      <c r="I1391" s="99">
        <f t="shared" si="64"/>
        <v>1</v>
      </c>
      <c r="J1391" s="126">
        <f t="shared" si="65"/>
        <v>0.99038461538461542</v>
      </c>
      <c r="K1391" s="99"/>
      <c r="L1391" s="71">
        <v>103</v>
      </c>
      <c r="M1391" s="71">
        <v>0</v>
      </c>
      <c r="N1391" s="71">
        <v>0</v>
      </c>
      <c r="O1391" s="71">
        <v>1</v>
      </c>
      <c r="P1391" s="71">
        <v>0</v>
      </c>
    </row>
    <row r="1392" spans="1:16" ht="15" x14ac:dyDescent="0.25">
      <c r="A1392" s="122" t="s">
        <v>403</v>
      </c>
      <c r="B1392" s="122" t="s">
        <v>434</v>
      </c>
      <c r="C1392" s="122" t="s">
        <v>428</v>
      </c>
      <c r="D1392" s="39" t="s">
        <v>135</v>
      </c>
      <c r="E1392" s="71" t="s">
        <v>567</v>
      </c>
      <c r="F1392" s="71" t="s">
        <v>60</v>
      </c>
      <c r="G1392" s="71">
        <v>69</v>
      </c>
      <c r="H1392" s="71">
        <f t="shared" si="63"/>
        <v>68</v>
      </c>
      <c r="I1392" s="99">
        <f t="shared" si="64"/>
        <v>1</v>
      </c>
      <c r="J1392" s="126">
        <f t="shared" si="65"/>
        <v>0.98550724637681164</v>
      </c>
      <c r="K1392" s="99"/>
      <c r="L1392" s="71">
        <v>68</v>
      </c>
      <c r="M1392" s="71">
        <v>1</v>
      </c>
      <c r="N1392" s="71">
        <v>0</v>
      </c>
      <c r="O1392" s="71">
        <v>0</v>
      </c>
      <c r="P1392" s="71">
        <v>0</v>
      </c>
    </row>
    <row r="1393" spans="1:16" ht="15" x14ac:dyDescent="0.25">
      <c r="A1393" s="122" t="s">
        <v>403</v>
      </c>
      <c r="B1393" s="122" t="s">
        <v>434</v>
      </c>
      <c r="C1393" s="122" t="s">
        <v>428</v>
      </c>
      <c r="D1393" s="39" t="s">
        <v>223</v>
      </c>
      <c r="E1393" s="71" t="s">
        <v>568</v>
      </c>
      <c r="F1393" s="71" t="s">
        <v>71</v>
      </c>
      <c r="G1393" s="71">
        <v>73</v>
      </c>
      <c r="H1393" s="71">
        <f t="shared" si="63"/>
        <v>73</v>
      </c>
      <c r="I1393" s="99">
        <f t="shared" si="64"/>
        <v>0</v>
      </c>
      <c r="J1393" s="126">
        <f t="shared" si="65"/>
        <v>1</v>
      </c>
      <c r="K1393" s="99"/>
      <c r="L1393" s="71">
        <v>73</v>
      </c>
      <c r="M1393" s="71">
        <v>0</v>
      </c>
      <c r="N1393" s="71">
        <v>0</v>
      </c>
      <c r="O1393" s="71">
        <v>0</v>
      </c>
      <c r="P1393" s="71">
        <v>0</v>
      </c>
    </row>
    <row r="1394" spans="1:16" ht="15" x14ac:dyDescent="0.25">
      <c r="A1394" s="122" t="s">
        <v>403</v>
      </c>
      <c r="B1394" s="122" t="s">
        <v>434</v>
      </c>
      <c r="C1394" s="122" t="s">
        <v>428</v>
      </c>
      <c r="D1394" s="39" t="s">
        <v>223</v>
      </c>
      <c r="E1394" s="71" t="s">
        <v>568</v>
      </c>
      <c r="F1394" s="71" t="s">
        <v>65</v>
      </c>
      <c r="G1394" s="71">
        <v>728</v>
      </c>
      <c r="H1394" s="71">
        <f t="shared" si="63"/>
        <v>708</v>
      </c>
      <c r="I1394" s="99">
        <f t="shared" si="64"/>
        <v>20</v>
      </c>
      <c r="J1394" s="126">
        <f t="shared" si="65"/>
        <v>0.97252747252747251</v>
      </c>
      <c r="K1394" s="99"/>
      <c r="L1394" s="71">
        <v>708</v>
      </c>
      <c r="M1394" s="71">
        <v>7</v>
      </c>
      <c r="N1394" s="71">
        <v>11</v>
      </c>
      <c r="O1394" s="71">
        <v>2</v>
      </c>
      <c r="P1394" s="71">
        <v>0</v>
      </c>
    </row>
    <row r="1395" spans="1:16" ht="15" x14ac:dyDescent="0.25">
      <c r="A1395" s="122" t="s">
        <v>403</v>
      </c>
      <c r="B1395" s="122" t="s">
        <v>434</v>
      </c>
      <c r="C1395" s="122" t="s">
        <v>428</v>
      </c>
      <c r="D1395" s="39" t="s">
        <v>223</v>
      </c>
      <c r="E1395" s="71" t="s">
        <v>568</v>
      </c>
      <c r="F1395" s="71" t="s">
        <v>56</v>
      </c>
      <c r="G1395" s="71">
        <v>23</v>
      </c>
      <c r="H1395" s="71">
        <f t="shared" si="63"/>
        <v>23</v>
      </c>
      <c r="I1395" s="99">
        <f t="shared" si="64"/>
        <v>0</v>
      </c>
      <c r="J1395" s="126">
        <f t="shared" si="65"/>
        <v>1</v>
      </c>
      <c r="K1395" s="99"/>
      <c r="L1395" s="71">
        <v>23</v>
      </c>
      <c r="M1395" s="71">
        <v>0</v>
      </c>
      <c r="N1395" s="71">
        <v>0</v>
      </c>
      <c r="O1395" s="71">
        <v>0</v>
      </c>
      <c r="P1395" s="71">
        <v>0</v>
      </c>
    </row>
    <row r="1396" spans="1:16" ht="15" x14ac:dyDescent="0.25">
      <c r="A1396" s="122" t="s">
        <v>403</v>
      </c>
      <c r="B1396" s="122" t="s">
        <v>434</v>
      </c>
      <c r="C1396" s="122" t="s">
        <v>428</v>
      </c>
      <c r="D1396" s="39" t="s">
        <v>223</v>
      </c>
      <c r="E1396" s="71" t="s">
        <v>568</v>
      </c>
      <c r="F1396" s="71" t="s">
        <v>57</v>
      </c>
      <c r="G1396" s="71">
        <v>425</v>
      </c>
      <c r="H1396" s="71">
        <f t="shared" si="63"/>
        <v>394</v>
      </c>
      <c r="I1396" s="99">
        <f t="shared" si="64"/>
        <v>31</v>
      </c>
      <c r="J1396" s="126">
        <f t="shared" si="65"/>
        <v>0.92705882352941171</v>
      </c>
      <c r="K1396" s="99"/>
      <c r="L1396" s="71">
        <v>394</v>
      </c>
      <c r="M1396" s="71">
        <v>6</v>
      </c>
      <c r="N1396" s="71">
        <v>18</v>
      </c>
      <c r="O1396" s="71">
        <v>6</v>
      </c>
      <c r="P1396" s="71">
        <v>1</v>
      </c>
    </row>
    <row r="1397" spans="1:16" ht="15" x14ac:dyDescent="0.25">
      <c r="A1397" s="122" t="s">
        <v>403</v>
      </c>
      <c r="B1397" s="122" t="s">
        <v>434</v>
      </c>
      <c r="C1397" s="122" t="s">
        <v>428</v>
      </c>
      <c r="D1397" s="39" t="s">
        <v>223</v>
      </c>
      <c r="E1397" s="71" t="s">
        <v>568</v>
      </c>
      <c r="F1397" s="71" t="s">
        <v>66</v>
      </c>
      <c r="G1397" s="71">
        <v>37</v>
      </c>
      <c r="H1397" s="71">
        <f t="shared" si="63"/>
        <v>37</v>
      </c>
      <c r="I1397" s="99">
        <f t="shared" si="64"/>
        <v>0</v>
      </c>
      <c r="J1397" s="126">
        <f t="shared" si="65"/>
        <v>1</v>
      </c>
      <c r="K1397" s="99"/>
      <c r="L1397" s="71">
        <v>37</v>
      </c>
      <c r="M1397" s="71">
        <v>0</v>
      </c>
      <c r="N1397" s="71">
        <v>0</v>
      </c>
      <c r="O1397" s="71">
        <v>0</v>
      </c>
      <c r="P1397" s="71">
        <v>0</v>
      </c>
    </row>
    <row r="1398" spans="1:16" ht="15" x14ac:dyDescent="0.25">
      <c r="A1398" s="122" t="s">
        <v>403</v>
      </c>
      <c r="B1398" s="122" t="s">
        <v>434</v>
      </c>
      <c r="C1398" s="122" t="s">
        <v>428</v>
      </c>
      <c r="D1398" s="39" t="s">
        <v>223</v>
      </c>
      <c r="E1398" s="71" t="s">
        <v>568</v>
      </c>
      <c r="F1398" s="71" t="s">
        <v>54</v>
      </c>
      <c r="G1398" s="71">
        <v>365</v>
      </c>
      <c r="H1398" s="71">
        <f t="shared" si="63"/>
        <v>351</v>
      </c>
      <c r="I1398" s="99">
        <f t="shared" si="64"/>
        <v>14</v>
      </c>
      <c r="J1398" s="126">
        <f t="shared" si="65"/>
        <v>0.9616438356164384</v>
      </c>
      <c r="K1398" s="99"/>
      <c r="L1398" s="71">
        <v>351</v>
      </c>
      <c r="M1398" s="71">
        <v>5</v>
      </c>
      <c r="N1398" s="71">
        <v>5</v>
      </c>
      <c r="O1398" s="71">
        <v>4</v>
      </c>
      <c r="P1398" s="71">
        <v>0</v>
      </c>
    </row>
    <row r="1399" spans="1:16" ht="15" x14ac:dyDescent="0.25">
      <c r="A1399" s="122" t="s">
        <v>403</v>
      </c>
      <c r="B1399" s="122" t="s">
        <v>434</v>
      </c>
      <c r="C1399" s="122" t="s">
        <v>428</v>
      </c>
      <c r="D1399" s="39" t="s">
        <v>223</v>
      </c>
      <c r="E1399" s="71" t="s">
        <v>568</v>
      </c>
      <c r="F1399" s="71" t="s">
        <v>53</v>
      </c>
      <c r="G1399" s="71">
        <v>633</v>
      </c>
      <c r="H1399" s="71">
        <f t="shared" si="63"/>
        <v>609</v>
      </c>
      <c r="I1399" s="99">
        <f t="shared" si="64"/>
        <v>24</v>
      </c>
      <c r="J1399" s="126">
        <f t="shared" si="65"/>
        <v>0.96208530805687209</v>
      </c>
      <c r="K1399" s="99"/>
      <c r="L1399" s="71">
        <v>609</v>
      </c>
      <c r="M1399" s="71">
        <v>6</v>
      </c>
      <c r="N1399" s="71">
        <v>12</v>
      </c>
      <c r="O1399" s="71">
        <v>6</v>
      </c>
      <c r="P1399" s="71">
        <v>0</v>
      </c>
    </row>
    <row r="1400" spans="1:16" ht="15" x14ac:dyDescent="0.25">
      <c r="A1400" s="122" t="s">
        <v>403</v>
      </c>
      <c r="B1400" s="122" t="s">
        <v>434</v>
      </c>
      <c r="C1400" s="122" t="s">
        <v>428</v>
      </c>
      <c r="D1400" s="39" t="s">
        <v>223</v>
      </c>
      <c r="E1400" s="71" t="s">
        <v>568</v>
      </c>
      <c r="F1400" s="71" t="s">
        <v>67</v>
      </c>
      <c r="G1400" s="71">
        <v>133</v>
      </c>
      <c r="H1400" s="71">
        <f t="shared" si="63"/>
        <v>133</v>
      </c>
      <c r="I1400" s="99">
        <f t="shared" si="64"/>
        <v>0</v>
      </c>
      <c r="J1400" s="126">
        <f t="shared" si="65"/>
        <v>1</v>
      </c>
      <c r="K1400" s="99"/>
      <c r="L1400" s="71">
        <v>133</v>
      </c>
      <c r="M1400" s="71">
        <v>0</v>
      </c>
      <c r="N1400" s="71">
        <v>0</v>
      </c>
      <c r="O1400" s="71">
        <v>0</v>
      </c>
      <c r="P1400" s="71">
        <v>0</v>
      </c>
    </row>
    <row r="1401" spans="1:16" ht="15" x14ac:dyDescent="0.25">
      <c r="A1401" s="122" t="s">
        <v>403</v>
      </c>
      <c r="B1401" s="122" t="s">
        <v>434</v>
      </c>
      <c r="C1401" s="122" t="s">
        <v>428</v>
      </c>
      <c r="D1401" s="39" t="s">
        <v>223</v>
      </c>
      <c r="E1401" s="71" t="s">
        <v>568</v>
      </c>
      <c r="F1401" s="71" t="s">
        <v>58</v>
      </c>
      <c r="G1401" s="71">
        <v>792</v>
      </c>
      <c r="H1401" s="71">
        <f t="shared" si="63"/>
        <v>746</v>
      </c>
      <c r="I1401" s="99">
        <f t="shared" si="64"/>
        <v>46</v>
      </c>
      <c r="J1401" s="126">
        <f t="shared" si="65"/>
        <v>0.94191919191919193</v>
      </c>
      <c r="K1401" s="99"/>
      <c r="L1401" s="71">
        <v>746</v>
      </c>
      <c r="M1401" s="71">
        <v>7</v>
      </c>
      <c r="N1401" s="71">
        <v>27</v>
      </c>
      <c r="O1401" s="71">
        <v>11</v>
      </c>
      <c r="P1401" s="71">
        <v>1</v>
      </c>
    </row>
    <row r="1402" spans="1:16" ht="15" x14ac:dyDescent="0.25">
      <c r="A1402" s="122" t="s">
        <v>403</v>
      </c>
      <c r="B1402" s="122" t="s">
        <v>434</v>
      </c>
      <c r="C1402" s="122" t="s">
        <v>428</v>
      </c>
      <c r="D1402" s="39" t="s">
        <v>223</v>
      </c>
      <c r="E1402" s="71" t="s">
        <v>568</v>
      </c>
      <c r="F1402" s="71" t="s">
        <v>59</v>
      </c>
      <c r="G1402" s="71">
        <v>29</v>
      </c>
      <c r="H1402" s="71">
        <f t="shared" si="63"/>
        <v>28</v>
      </c>
      <c r="I1402" s="99">
        <f t="shared" si="64"/>
        <v>1</v>
      </c>
      <c r="J1402" s="126">
        <f t="shared" si="65"/>
        <v>0.96551724137931039</v>
      </c>
      <c r="K1402" s="99"/>
      <c r="L1402" s="71">
        <v>28</v>
      </c>
      <c r="M1402" s="71">
        <v>0</v>
      </c>
      <c r="N1402" s="71">
        <v>1</v>
      </c>
      <c r="O1402" s="71">
        <v>0</v>
      </c>
      <c r="P1402" s="71">
        <v>0</v>
      </c>
    </row>
    <row r="1403" spans="1:16" ht="15" x14ac:dyDescent="0.25">
      <c r="A1403" s="122" t="s">
        <v>403</v>
      </c>
      <c r="B1403" s="122" t="s">
        <v>434</v>
      </c>
      <c r="C1403" s="122" t="s">
        <v>428</v>
      </c>
      <c r="D1403" s="39" t="s">
        <v>223</v>
      </c>
      <c r="E1403" s="71" t="s">
        <v>568</v>
      </c>
      <c r="F1403" s="71" t="s">
        <v>60</v>
      </c>
      <c r="G1403" s="71">
        <v>606</v>
      </c>
      <c r="H1403" s="71">
        <f t="shared" si="63"/>
        <v>561</v>
      </c>
      <c r="I1403" s="99">
        <f t="shared" si="64"/>
        <v>45</v>
      </c>
      <c r="J1403" s="126">
        <f t="shared" si="65"/>
        <v>0.92574257425742579</v>
      </c>
      <c r="K1403" s="99"/>
      <c r="L1403" s="71">
        <v>561</v>
      </c>
      <c r="M1403" s="71">
        <v>13</v>
      </c>
      <c r="N1403" s="71">
        <v>20</v>
      </c>
      <c r="O1403" s="71">
        <v>8</v>
      </c>
      <c r="P1403" s="71">
        <v>4</v>
      </c>
    </row>
    <row r="1404" spans="1:16" ht="15" x14ac:dyDescent="0.25">
      <c r="A1404" s="122" t="s">
        <v>403</v>
      </c>
      <c r="B1404" s="122" t="s">
        <v>434</v>
      </c>
      <c r="C1404" s="122" t="s">
        <v>428</v>
      </c>
      <c r="D1404" s="39" t="s">
        <v>223</v>
      </c>
      <c r="E1404" s="71" t="s">
        <v>568</v>
      </c>
      <c r="F1404" s="71" t="s">
        <v>61</v>
      </c>
      <c r="G1404" s="71">
        <v>601</v>
      </c>
      <c r="H1404" s="71">
        <f t="shared" si="63"/>
        <v>578</v>
      </c>
      <c r="I1404" s="99">
        <f t="shared" si="64"/>
        <v>23</v>
      </c>
      <c r="J1404" s="126">
        <f t="shared" si="65"/>
        <v>0.96173044925124795</v>
      </c>
      <c r="K1404" s="99"/>
      <c r="L1404" s="71">
        <v>578</v>
      </c>
      <c r="M1404" s="71">
        <v>9</v>
      </c>
      <c r="N1404" s="71">
        <v>10</v>
      </c>
      <c r="O1404" s="71">
        <v>3</v>
      </c>
      <c r="P1404" s="71">
        <v>1</v>
      </c>
    </row>
    <row r="1405" spans="1:16" ht="15" x14ac:dyDescent="0.25">
      <c r="A1405" s="122" t="s">
        <v>403</v>
      </c>
      <c r="B1405" s="122" t="s">
        <v>434</v>
      </c>
      <c r="C1405" s="122" t="s">
        <v>428</v>
      </c>
      <c r="D1405" s="39" t="s">
        <v>146</v>
      </c>
      <c r="E1405" s="71" t="s">
        <v>569</v>
      </c>
      <c r="F1405" s="71" t="s">
        <v>56</v>
      </c>
      <c r="G1405" s="71">
        <v>1</v>
      </c>
      <c r="H1405" s="71">
        <f t="shared" si="63"/>
        <v>1</v>
      </c>
      <c r="I1405" s="99">
        <f t="shared" si="64"/>
        <v>0</v>
      </c>
      <c r="J1405" s="126">
        <f t="shared" si="65"/>
        <v>1</v>
      </c>
      <c r="K1405" s="99"/>
      <c r="L1405" s="71">
        <v>1</v>
      </c>
      <c r="M1405" s="71">
        <v>0</v>
      </c>
      <c r="N1405" s="71">
        <v>0</v>
      </c>
      <c r="O1405" s="71">
        <v>0</v>
      </c>
      <c r="P1405" s="71">
        <v>0</v>
      </c>
    </row>
    <row r="1406" spans="1:16" ht="15" x14ac:dyDescent="0.25">
      <c r="A1406" s="122" t="s">
        <v>403</v>
      </c>
      <c r="B1406" s="122" t="s">
        <v>434</v>
      </c>
      <c r="C1406" s="122" t="s">
        <v>428</v>
      </c>
      <c r="D1406" s="39" t="s">
        <v>146</v>
      </c>
      <c r="E1406" s="71" t="s">
        <v>569</v>
      </c>
      <c r="F1406" s="71" t="s">
        <v>69</v>
      </c>
      <c r="G1406" s="71">
        <v>43</v>
      </c>
      <c r="H1406" s="71">
        <f t="shared" si="63"/>
        <v>43</v>
      </c>
      <c r="I1406" s="99">
        <f t="shared" si="64"/>
        <v>0</v>
      </c>
      <c r="J1406" s="126">
        <f t="shared" si="65"/>
        <v>1</v>
      </c>
      <c r="K1406" s="99"/>
      <c r="L1406" s="71">
        <v>43</v>
      </c>
      <c r="M1406" s="71">
        <v>0</v>
      </c>
      <c r="N1406" s="71">
        <v>0</v>
      </c>
      <c r="O1406" s="71">
        <v>0</v>
      </c>
      <c r="P1406" s="71">
        <v>0</v>
      </c>
    </row>
    <row r="1407" spans="1:16" ht="15" x14ac:dyDescent="0.25">
      <c r="A1407" s="122" t="s">
        <v>403</v>
      </c>
      <c r="B1407" s="122" t="s">
        <v>434</v>
      </c>
      <c r="C1407" s="122" t="s">
        <v>428</v>
      </c>
      <c r="D1407" s="39" t="s">
        <v>136</v>
      </c>
      <c r="E1407" s="71" t="s">
        <v>570</v>
      </c>
      <c r="F1407" s="71" t="s">
        <v>74</v>
      </c>
      <c r="G1407" s="71">
        <v>5</v>
      </c>
      <c r="H1407" s="71">
        <f t="shared" si="63"/>
        <v>5</v>
      </c>
      <c r="I1407" s="99">
        <f t="shared" si="64"/>
        <v>0</v>
      </c>
      <c r="J1407" s="126">
        <f t="shared" si="65"/>
        <v>1</v>
      </c>
      <c r="K1407" s="99"/>
      <c r="L1407" s="71">
        <v>5</v>
      </c>
      <c r="M1407" s="71">
        <v>0</v>
      </c>
      <c r="N1407" s="71">
        <v>0</v>
      </c>
      <c r="O1407" s="71">
        <v>0</v>
      </c>
      <c r="P1407" s="71">
        <v>0</v>
      </c>
    </row>
    <row r="1408" spans="1:16" ht="15" x14ac:dyDescent="0.25">
      <c r="A1408" s="122" t="s">
        <v>403</v>
      </c>
      <c r="B1408" s="122" t="s">
        <v>434</v>
      </c>
      <c r="C1408" s="122" t="s">
        <v>428</v>
      </c>
      <c r="D1408" s="39" t="s">
        <v>136</v>
      </c>
      <c r="E1408" s="71" t="s">
        <v>570</v>
      </c>
      <c r="F1408" s="71" t="s">
        <v>71</v>
      </c>
      <c r="G1408" s="71">
        <v>3</v>
      </c>
      <c r="H1408" s="71">
        <f t="shared" si="63"/>
        <v>3</v>
      </c>
      <c r="I1408" s="99">
        <f t="shared" si="64"/>
        <v>0</v>
      </c>
      <c r="J1408" s="126">
        <f t="shared" si="65"/>
        <v>1</v>
      </c>
      <c r="K1408" s="99"/>
      <c r="L1408" s="71">
        <v>3</v>
      </c>
      <c r="M1408" s="71">
        <v>0</v>
      </c>
      <c r="N1408" s="71">
        <v>0</v>
      </c>
      <c r="O1408" s="71">
        <v>0</v>
      </c>
      <c r="P1408" s="71">
        <v>0</v>
      </c>
    </row>
    <row r="1409" spans="1:16" ht="15" x14ac:dyDescent="0.25">
      <c r="A1409" s="122" t="s">
        <v>403</v>
      </c>
      <c r="B1409" s="122" t="s">
        <v>434</v>
      </c>
      <c r="C1409" s="122" t="s">
        <v>428</v>
      </c>
      <c r="D1409" s="39" t="s">
        <v>136</v>
      </c>
      <c r="E1409" s="71" t="s">
        <v>570</v>
      </c>
      <c r="F1409" s="71" t="s">
        <v>65</v>
      </c>
      <c r="G1409" s="71">
        <v>708</v>
      </c>
      <c r="H1409" s="71">
        <f t="shared" si="63"/>
        <v>698</v>
      </c>
      <c r="I1409" s="99">
        <f t="shared" si="64"/>
        <v>10</v>
      </c>
      <c r="J1409" s="126">
        <f t="shared" si="65"/>
        <v>0.98587570621468923</v>
      </c>
      <c r="K1409" s="99"/>
      <c r="L1409" s="71">
        <v>698</v>
      </c>
      <c r="M1409" s="71">
        <v>3</v>
      </c>
      <c r="N1409" s="71">
        <v>7</v>
      </c>
      <c r="O1409" s="71">
        <v>0</v>
      </c>
      <c r="P1409" s="71">
        <v>0</v>
      </c>
    </row>
    <row r="1410" spans="1:16" ht="15" x14ac:dyDescent="0.25">
      <c r="A1410" s="122" t="s">
        <v>403</v>
      </c>
      <c r="B1410" s="122" t="s">
        <v>434</v>
      </c>
      <c r="C1410" s="122" t="s">
        <v>428</v>
      </c>
      <c r="D1410" s="39" t="s">
        <v>136</v>
      </c>
      <c r="E1410" s="71" t="s">
        <v>570</v>
      </c>
      <c r="F1410" s="71" t="s">
        <v>56</v>
      </c>
      <c r="G1410" s="71">
        <v>42</v>
      </c>
      <c r="H1410" s="71">
        <f t="shared" si="63"/>
        <v>41</v>
      </c>
      <c r="I1410" s="99">
        <f t="shared" si="64"/>
        <v>1</v>
      </c>
      <c r="J1410" s="126">
        <f t="shared" si="65"/>
        <v>0.97619047619047616</v>
      </c>
      <c r="K1410" s="99"/>
      <c r="L1410" s="71">
        <v>41</v>
      </c>
      <c r="M1410" s="71">
        <v>0</v>
      </c>
      <c r="N1410" s="71">
        <v>1</v>
      </c>
      <c r="O1410" s="71">
        <v>0</v>
      </c>
      <c r="P1410" s="71">
        <v>0</v>
      </c>
    </row>
    <row r="1411" spans="1:16" ht="15" x14ac:dyDescent="0.25">
      <c r="A1411" s="122" t="s">
        <v>403</v>
      </c>
      <c r="B1411" s="122" t="s">
        <v>434</v>
      </c>
      <c r="C1411" s="122" t="s">
        <v>428</v>
      </c>
      <c r="D1411" s="39" t="s">
        <v>136</v>
      </c>
      <c r="E1411" s="71" t="s">
        <v>570</v>
      </c>
      <c r="F1411" s="71" t="s">
        <v>57</v>
      </c>
      <c r="G1411" s="71">
        <v>577</v>
      </c>
      <c r="H1411" s="71">
        <f t="shared" si="63"/>
        <v>556</v>
      </c>
      <c r="I1411" s="99">
        <f t="shared" si="64"/>
        <v>21</v>
      </c>
      <c r="J1411" s="126">
        <f t="shared" si="65"/>
        <v>0.96360485268630847</v>
      </c>
      <c r="K1411" s="99"/>
      <c r="L1411" s="71">
        <v>556</v>
      </c>
      <c r="M1411" s="71">
        <v>9</v>
      </c>
      <c r="N1411" s="71">
        <v>6</v>
      </c>
      <c r="O1411" s="71">
        <v>6</v>
      </c>
      <c r="P1411" s="71">
        <v>0</v>
      </c>
    </row>
    <row r="1412" spans="1:16" ht="15" x14ac:dyDescent="0.25">
      <c r="A1412" s="122" t="s">
        <v>403</v>
      </c>
      <c r="B1412" s="122" t="s">
        <v>434</v>
      </c>
      <c r="C1412" s="122" t="s">
        <v>428</v>
      </c>
      <c r="D1412" s="39" t="s">
        <v>136</v>
      </c>
      <c r="E1412" s="71" t="s">
        <v>570</v>
      </c>
      <c r="F1412" s="71" t="s">
        <v>66</v>
      </c>
      <c r="G1412" s="71">
        <v>72</v>
      </c>
      <c r="H1412" s="71">
        <f t="shared" si="63"/>
        <v>70</v>
      </c>
      <c r="I1412" s="99">
        <f t="shared" si="64"/>
        <v>2</v>
      </c>
      <c r="J1412" s="126">
        <f t="shared" si="65"/>
        <v>0.97222222222222221</v>
      </c>
      <c r="K1412" s="99"/>
      <c r="L1412" s="71">
        <v>70</v>
      </c>
      <c r="M1412" s="71">
        <v>1</v>
      </c>
      <c r="N1412" s="71">
        <v>1</v>
      </c>
      <c r="O1412" s="71">
        <v>0</v>
      </c>
      <c r="P1412" s="71">
        <v>0</v>
      </c>
    </row>
    <row r="1413" spans="1:16" ht="15" x14ac:dyDescent="0.25">
      <c r="A1413" s="122" t="s">
        <v>403</v>
      </c>
      <c r="B1413" s="122" t="s">
        <v>434</v>
      </c>
      <c r="C1413" s="122" t="s">
        <v>428</v>
      </c>
      <c r="D1413" s="39" t="s">
        <v>136</v>
      </c>
      <c r="E1413" s="71" t="s">
        <v>570</v>
      </c>
      <c r="F1413" s="71" t="s">
        <v>54</v>
      </c>
      <c r="G1413" s="71">
        <v>417</v>
      </c>
      <c r="H1413" s="71">
        <f t="shared" si="63"/>
        <v>409</v>
      </c>
      <c r="I1413" s="99">
        <f t="shared" si="64"/>
        <v>8</v>
      </c>
      <c r="J1413" s="126">
        <f t="shared" si="65"/>
        <v>0.98081534772182255</v>
      </c>
      <c r="K1413" s="99"/>
      <c r="L1413" s="71">
        <v>409</v>
      </c>
      <c r="M1413" s="71">
        <v>2</v>
      </c>
      <c r="N1413" s="71">
        <v>6</v>
      </c>
      <c r="O1413" s="71">
        <v>0</v>
      </c>
      <c r="P1413" s="71">
        <v>0</v>
      </c>
    </row>
    <row r="1414" spans="1:16" ht="15" x14ac:dyDescent="0.25">
      <c r="A1414" s="122" t="s">
        <v>403</v>
      </c>
      <c r="B1414" s="122" t="s">
        <v>434</v>
      </c>
      <c r="C1414" s="122" t="s">
        <v>428</v>
      </c>
      <c r="D1414" s="39" t="s">
        <v>136</v>
      </c>
      <c r="E1414" s="71" t="s">
        <v>570</v>
      </c>
      <c r="F1414" s="71" t="s">
        <v>53</v>
      </c>
      <c r="G1414" s="71">
        <v>899</v>
      </c>
      <c r="H1414" s="71">
        <f t="shared" si="63"/>
        <v>880</v>
      </c>
      <c r="I1414" s="99">
        <f t="shared" si="64"/>
        <v>19</v>
      </c>
      <c r="J1414" s="126">
        <f t="shared" si="65"/>
        <v>0.97886540600667404</v>
      </c>
      <c r="K1414" s="99"/>
      <c r="L1414" s="71">
        <v>880</v>
      </c>
      <c r="M1414" s="71">
        <v>11</v>
      </c>
      <c r="N1414" s="71">
        <v>5</v>
      </c>
      <c r="O1414" s="71">
        <v>2</v>
      </c>
      <c r="P1414" s="71">
        <v>1</v>
      </c>
    </row>
    <row r="1415" spans="1:16" ht="15" x14ac:dyDescent="0.25">
      <c r="A1415" s="122" t="s">
        <v>403</v>
      </c>
      <c r="B1415" s="122" t="s">
        <v>434</v>
      </c>
      <c r="C1415" s="122" t="s">
        <v>428</v>
      </c>
      <c r="D1415" s="39" t="s">
        <v>136</v>
      </c>
      <c r="E1415" s="71" t="s">
        <v>570</v>
      </c>
      <c r="F1415" s="71" t="s">
        <v>67</v>
      </c>
      <c r="G1415" s="71">
        <v>160</v>
      </c>
      <c r="H1415" s="71">
        <f t="shared" si="63"/>
        <v>156</v>
      </c>
      <c r="I1415" s="99">
        <f t="shared" si="64"/>
        <v>4</v>
      </c>
      <c r="J1415" s="126">
        <f t="shared" si="65"/>
        <v>0.97499999999999998</v>
      </c>
      <c r="K1415" s="99"/>
      <c r="L1415" s="71">
        <v>156</v>
      </c>
      <c r="M1415" s="71">
        <v>2</v>
      </c>
      <c r="N1415" s="71">
        <v>2</v>
      </c>
      <c r="O1415" s="71">
        <v>0</v>
      </c>
      <c r="P1415" s="71">
        <v>0</v>
      </c>
    </row>
    <row r="1416" spans="1:16" ht="15" x14ac:dyDescent="0.25">
      <c r="A1416" s="122" t="s">
        <v>403</v>
      </c>
      <c r="B1416" s="122" t="s">
        <v>434</v>
      </c>
      <c r="C1416" s="122" t="s">
        <v>428</v>
      </c>
      <c r="D1416" s="39" t="s">
        <v>136</v>
      </c>
      <c r="E1416" s="71" t="s">
        <v>570</v>
      </c>
      <c r="F1416" s="71" t="s">
        <v>69</v>
      </c>
      <c r="G1416" s="71">
        <v>19</v>
      </c>
      <c r="H1416" s="71">
        <f t="shared" ref="H1416:H1479" si="66">L1416</f>
        <v>19</v>
      </c>
      <c r="I1416" s="99">
        <f t="shared" ref="I1416:I1479" si="67">SUM(M1416:P1416)</f>
        <v>0</v>
      </c>
      <c r="J1416" s="126">
        <f t="shared" ref="J1416:J1479" si="68">H1416/G1416</f>
        <v>1</v>
      </c>
      <c r="K1416" s="99"/>
      <c r="L1416" s="71">
        <v>19</v>
      </c>
      <c r="M1416" s="71">
        <v>0</v>
      </c>
      <c r="N1416" s="71">
        <v>0</v>
      </c>
      <c r="O1416" s="71">
        <v>0</v>
      </c>
      <c r="P1416" s="71">
        <v>0</v>
      </c>
    </row>
    <row r="1417" spans="1:16" ht="15" x14ac:dyDescent="0.25">
      <c r="A1417" s="122" t="s">
        <v>403</v>
      </c>
      <c r="B1417" s="122" t="s">
        <v>434</v>
      </c>
      <c r="C1417" s="122" t="s">
        <v>428</v>
      </c>
      <c r="D1417" s="39" t="s">
        <v>136</v>
      </c>
      <c r="E1417" s="71" t="s">
        <v>570</v>
      </c>
      <c r="F1417" s="71" t="s">
        <v>58</v>
      </c>
      <c r="G1417" s="71">
        <v>681</v>
      </c>
      <c r="H1417" s="71">
        <f t="shared" si="66"/>
        <v>673</v>
      </c>
      <c r="I1417" s="99">
        <f t="shared" si="67"/>
        <v>8</v>
      </c>
      <c r="J1417" s="126">
        <f t="shared" si="68"/>
        <v>0.98825256975036713</v>
      </c>
      <c r="K1417" s="99"/>
      <c r="L1417" s="71">
        <v>673</v>
      </c>
      <c r="M1417" s="71">
        <v>2</v>
      </c>
      <c r="N1417" s="71">
        <v>5</v>
      </c>
      <c r="O1417" s="71">
        <v>1</v>
      </c>
      <c r="P1417" s="71">
        <v>0</v>
      </c>
    </row>
    <row r="1418" spans="1:16" ht="15" x14ac:dyDescent="0.25">
      <c r="A1418" s="122" t="s">
        <v>403</v>
      </c>
      <c r="B1418" s="122" t="s">
        <v>434</v>
      </c>
      <c r="C1418" s="122" t="s">
        <v>428</v>
      </c>
      <c r="D1418" s="39" t="s">
        <v>136</v>
      </c>
      <c r="E1418" s="71" t="s">
        <v>570</v>
      </c>
      <c r="F1418" s="71" t="s">
        <v>59</v>
      </c>
      <c r="G1418" s="71">
        <v>32</v>
      </c>
      <c r="H1418" s="71">
        <f t="shared" si="66"/>
        <v>32</v>
      </c>
      <c r="I1418" s="99">
        <f t="shared" si="67"/>
        <v>0</v>
      </c>
      <c r="J1418" s="126">
        <f t="shared" si="68"/>
        <v>1</v>
      </c>
      <c r="K1418" s="99"/>
      <c r="L1418" s="71">
        <v>32</v>
      </c>
      <c r="M1418" s="71">
        <v>0</v>
      </c>
      <c r="N1418" s="71">
        <v>0</v>
      </c>
      <c r="O1418" s="71">
        <v>0</v>
      </c>
      <c r="P1418" s="71">
        <v>0</v>
      </c>
    </row>
    <row r="1419" spans="1:16" ht="15" x14ac:dyDescent="0.25">
      <c r="A1419" s="122" t="s">
        <v>403</v>
      </c>
      <c r="B1419" s="122" t="s">
        <v>434</v>
      </c>
      <c r="C1419" s="122" t="s">
        <v>428</v>
      </c>
      <c r="D1419" s="39" t="s">
        <v>136</v>
      </c>
      <c r="E1419" s="71" t="s">
        <v>570</v>
      </c>
      <c r="F1419" s="71" t="s">
        <v>60</v>
      </c>
      <c r="G1419" s="71">
        <v>601</v>
      </c>
      <c r="H1419" s="71">
        <f t="shared" si="66"/>
        <v>572</v>
      </c>
      <c r="I1419" s="99">
        <f t="shared" si="67"/>
        <v>29</v>
      </c>
      <c r="J1419" s="126">
        <f t="shared" si="68"/>
        <v>0.95174708818635612</v>
      </c>
      <c r="K1419" s="99"/>
      <c r="L1419" s="71">
        <v>572</v>
      </c>
      <c r="M1419" s="71">
        <v>8</v>
      </c>
      <c r="N1419" s="71">
        <v>13</v>
      </c>
      <c r="O1419" s="71">
        <v>6</v>
      </c>
      <c r="P1419" s="71">
        <v>2</v>
      </c>
    </row>
    <row r="1420" spans="1:16" ht="15" x14ac:dyDescent="0.25">
      <c r="A1420" s="122" t="s">
        <v>403</v>
      </c>
      <c r="B1420" s="122" t="s">
        <v>434</v>
      </c>
      <c r="C1420" s="122" t="s">
        <v>428</v>
      </c>
      <c r="D1420" s="39" t="s">
        <v>136</v>
      </c>
      <c r="E1420" s="71" t="s">
        <v>570</v>
      </c>
      <c r="F1420" s="71" t="s">
        <v>61</v>
      </c>
      <c r="G1420" s="71">
        <v>785</v>
      </c>
      <c r="H1420" s="71">
        <f t="shared" si="66"/>
        <v>756</v>
      </c>
      <c r="I1420" s="99">
        <f t="shared" si="67"/>
        <v>29</v>
      </c>
      <c r="J1420" s="126">
        <f t="shared" si="68"/>
        <v>0.96305732484076434</v>
      </c>
      <c r="K1420" s="99"/>
      <c r="L1420" s="71">
        <v>756</v>
      </c>
      <c r="M1420" s="71">
        <v>9</v>
      </c>
      <c r="N1420" s="71">
        <v>14</v>
      </c>
      <c r="O1420" s="71">
        <v>5</v>
      </c>
      <c r="P1420" s="71">
        <v>1</v>
      </c>
    </row>
    <row r="1421" spans="1:16" ht="15" x14ac:dyDescent="0.25">
      <c r="A1421" s="122" t="s">
        <v>404</v>
      </c>
      <c r="B1421" s="122" t="s">
        <v>561</v>
      </c>
      <c r="C1421" s="122" t="s">
        <v>429</v>
      </c>
      <c r="D1421" s="39" t="s">
        <v>115</v>
      </c>
      <c r="E1421" s="71" t="s">
        <v>571</v>
      </c>
      <c r="F1421" s="71" t="s">
        <v>71</v>
      </c>
      <c r="G1421" s="71">
        <v>1</v>
      </c>
      <c r="H1421" s="71">
        <f t="shared" si="66"/>
        <v>1</v>
      </c>
      <c r="I1421" s="99">
        <f t="shared" si="67"/>
        <v>0</v>
      </c>
      <c r="J1421" s="126">
        <f t="shared" si="68"/>
        <v>1</v>
      </c>
      <c r="K1421" s="99"/>
      <c r="L1421" s="71">
        <v>1</v>
      </c>
      <c r="M1421" s="71">
        <v>0</v>
      </c>
      <c r="N1421" s="71">
        <v>0</v>
      </c>
      <c r="O1421" s="71">
        <v>0</v>
      </c>
      <c r="P1421" s="71">
        <v>0</v>
      </c>
    </row>
    <row r="1422" spans="1:16" ht="15" x14ac:dyDescent="0.25">
      <c r="A1422" s="122" t="s">
        <v>404</v>
      </c>
      <c r="B1422" s="122" t="s">
        <v>561</v>
      </c>
      <c r="C1422" s="122" t="s">
        <v>429</v>
      </c>
      <c r="D1422" s="39" t="s">
        <v>115</v>
      </c>
      <c r="E1422" s="71" t="s">
        <v>571</v>
      </c>
      <c r="F1422" s="71" t="s">
        <v>65</v>
      </c>
      <c r="G1422" s="71">
        <v>308</v>
      </c>
      <c r="H1422" s="71">
        <f t="shared" si="66"/>
        <v>305</v>
      </c>
      <c r="I1422" s="99">
        <f t="shared" si="67"/>
        <v>3</v>
      </c>
      <c r="J1422" s="126">
        <f t="shared" si="68"/>
        <v>0.99025974025974028</v>
      </c>
      <c r="K1422" s="99"/>
      <c r="L1422" s="71">
        <v>305</v>
      </c>
      <c r="M1422" s="71">
        <v>0</v>
      </c>
      <c r="N1422" s="71">
        <v>2</v>
      </c>
      <c r="O1422" s="71">
        <v>1</v>
      </c>
      <c r="P1422" s="71">
        <v>0</v>
      </c>
    </row>
    <row r="1423" spans="1:16" ht="15" x14ac:dyDescent="0.25">
      <c r="A1423" s="122" t="s">
        <v>404</v>
      </c>
      <c r="B1423" s="122" t="s">
        <v>561</v>
      </c>
      <c r="C1423" s="122" t="s">
        <v>429</v>
      </c>
      <c r="D1423" s="39" t="s">
        <v>115</v>
      </c>
      <c r="E1423" s="71" t="s">
        <v>571</v>
      </c>
      <c r="F1423" s="71" t="s">
        <v>56</v>
      </c>
      <c r="G1423" s="71">
        <v>6</v>
      </c>
      <c r="H1423" s="71">
        <f t="shared" si="66"/>
        <v>6</v>
      </c>
      <c r="I1423" s="99">
        <f t="shared" si="67"/>
        <v>0</v>
      </c>
      <c r="J1423" s="126">
        <f t="shared" si="68"/>
        <v>1</v>
      </c>
      <c r="K1423" s="99"/>
      <c r="L1423" s="71">
        <v>6</v>
      </c>
      <c r="M1423" s="71">
        <v>0</v>
      </c>
      <c r="N1423" s="71">
        <v>0</v>
      </c>
      <c r="O1423" s="71">
        <v>0</v>
      </c>
      <c r="P1423" s="71">
        <v>0</v>
      </c>
    </row>
    <row r="1424" spans="1:16" ht="15" x14ac:dyDescent="0.25">
      <c r="A1424" s="122" t="s">
        <v>404</v>
      </c>
      <c r="B1424" s="122" t="s">
        <v>561</v>
      </c>
      <c r="C1424" s="122" t="s">
        <v>429</v>
      </c>
      <c r="D1424" s="39" t="s">
        <v>115</v>
      </c>
      <c r="E1424" s="71" t="s">
        <v>571</v>
      </c>
      <c r="F1424" s="71" t="s">
        <v>57</v>
      </c>
      <c r="G1424" s="71">
        <v>177</v>
      </c>
      <c r="H1424" s="71">
        <f t="shared" si="66"/>
        <v>173</v>
      </c>
      <c r="I1424" s="99">
        <f t="shared" si="67"/>
        <v>4</v>
      </c>
      <c r="J1424" s="126">
        <f t="shared" si="68"/>
        <v>0.97740112994350281</v>
      </c>
      <c r="K1424" s="99"/>
      <c r="L1424" s="71">
        <v>173</v>
      </c>
      <c r="M1424" s="71">
        <v>2</v>
      </c>
      <c r="N1424" s="71">
        <v>0</v>
      </c>
      <c r="O1424" s="71">
        <v>2</v>
      </c>
      <c r="P1424" s="71">
        <v>0</v>
      </c>
    </row>
    <row r="1425" spans="1:16" ht="15" x14ac:dyDescent="0.25">
      <c r="A1425" s="122" t="s">
        <v>404</v>
      </c>
      <c r="B1425" s="122" t="s">
        <v>561</v>
      </c>
      <c r="C1425" s="122" t="s">
        <v>429</v>
      </c>
      <c r="D1425" s="39" t="s">
        <v>115</v>
      </c>
      <c r="E1425" s="71" t="s">
        <v>571</v>
      </c>
      <c r="F1425" s="71" t="s">
        <v>66</v>
      </c>
      <c r="G1425" s="71">
        <v>15</v>
      </c>
      <c r="H1425" s="71">
        <f t="shared" si="66"/>
        <v>15</v>
      </c>
      <c r="I1425" s="99">
        <f t="shared" si="67"/>
        <v>0</v>
      </c>
      <c r="J1425" s="126">
        <f t="shared" si="68"/>
        <v>1</v>
      </c>
      <c r="K1425" s="99"/>
      <c r="L1425" s="71">
        <v>15</v>
      </c>
      <c r="M1425" s="71">
        <v>0</v>
      </c>
      <c r="N1425" s="71">
        <v>0</v>
      </c>
      <c r="O1425" s="71">
        <v>0</v>
      </c>
      <c r="P1425" s="71">
        <v>0</v>
      </c>
    </row>
    <row r="1426" spans="1:16" ht="15" x14ac:dyDescent="0.25">
      <c r="A1426" s="122" t="s">
        <v>404</v>
      </c>
      <c r="B1426" s="122" t="s">
        <v>561</v>
      </c>
      <c r="C1426" s="122" t="s">
        <v>429</v>
      </c>
      <c r="D1426" s="39" t="s">
        <v>115</v>
      </c>
      <c r="E1426" s="71" t="s">
        <v>571</v>
      </c>
      <c r="F1426" s="71" t="s">
        <v>54</v>
      </c>
      <c r="G1426" s="71">
        <v>136</v>
      </c>
      <c r="H1426" s="71">
        <f t="shared" si="66"/>
        <v>136</v>
      </c>
      <c r="I1426" s="99">
        <f t="shared" si="67"/>
        <v>0</v>
      </c>
      <c r="J1426" s="126">
        <f t="shared" si="68"/>
        <v>1</v>
      </c>
      <c r="K1426" s="99"/>
      <c r="L1426" s="71">
        <v>136</v>
      </c>
      <c r="M1426" s="71">
        <v>0</v>
      </c>
      <c r="N1426" s="71">
        <v>0</v>
      </c>
      <c r="O1426" s="71">
        <v>0</v>
      </c>
      <c r="P1426" s="71">
        <v>0</v>
      </c>
    </row>
    <row r="1427" spans="1:16" ht="15" x14ac:dyDescent="0.25">
      <c r="A1427" s="122" t="s">
        <v>404</v>
      </c>
      <c r="B1427" s="122" t="s">
        <v>561</v>
      </c>
      <c r="C1427" s="122" t="s">
        <v>429</v>
      </c>
      <c r="D1427" s="39" t="s">
        <v>115</v>
      </c>
      <c r="E1427" s="71" t="s">
        <v>571</v>
      </c>
      <c r="F1427" s="71" t="s">
        <v>53</v>
      </c>
      <c r="G1427" s="71">
        <v>276</v>
      </c>
      <c r="H1427" s="71">
        <f t="shared" si="66"/>
        <v>269</v>
      </c>
      <c r="I1427" s="99">
        <f t="shared" si="67"/>
        <v>7</v>
      </c>
      <c r="J1427" s="126">
        <f t="shared" si="68"/>
        <v>0.97463768115942029</v>
      </c>
      <c r="K1427" s="99"/>
      <c r="L1427" s="71">
        <v>269</v>
      </c>
      <c r="M1427" s="71">
        <v>1</v>
      </c>
      <c r="N1427" s="71">
        <v>1</v>
      </c>
      <c r="O1427" s="71">
        <v>4</v>
      </c>
      <c r="P1427" s="71">
        <v>1</v>
      </c>
    </row>
    <row r="1428" spans="1:16" ht="15" x14ac:dyDescent="0.25">
      <c r="A1428" s="122" t="s">
        <v>404</v>
      </c>
      <c r="B1428" s="122" t="s">
        <v>561</v>
      </c>
      <c r="C1428" s="122" t="s">
        <v>429</v>
      </c>
      <c r="D1428" s="39" t="s">
        <v>115</v>
      </c>
      <c r="E1428" s="71" t="s">
        <v>571</v>
      </c>
      <c r="F1428" s="71" t="s">
        <v>67</v>
      </c>
      <c r="G1428" s="71">
        <v>70</v>
      </c>
      <c r="H1428" s="71">
        <f t="shared" si="66"/>
        <v>70</v>
      </c>
      <c r="I1428" s="99">
        <f t="shared" si="67"/>
        <v>0</v>
      </c>
      <c r="J1428" s="126">
        <f t="shared" si="68"/>
        <v>1</v>
      </c>
      <c r="K1428" s="99"/>
      <c r="L1428" s="71">
        <v>70</v>
      </c>
      <c r="M1428" s="71">
        <v>0</v>
      </c>
      <c r="N1428" s="71">
        <v>0</v>
      </c>
      <c r="O1428" s="71">
        <v>0</v>
      </c>
      <c r="P1428" s="71">
        <v>0</v>
      </c>
    </row>
    <row r="1429" spans="1:16" ht="15" x14ac:dyDescent="0.25">
      <c r="A1429" s="122" t="s">
        <v>404</v>
      </c>
      <c r="B1429" s="122" t="s">
        <v>561</v>
      </c>
      <c r="C1429" s="122" t="s">
        <v>429</v>
      </c>
      <c r="D1429" s="39" t="s">
        <v>115</v>
      </c>
      <c r="E1429" s="71" t="s">
        <v>571</v>
      </c>
      <c r="F1429" s="71" t="s">
        <v>58</v>
      </c>
      <c r="G1429" s="71">
        <v>245</v>
      </c>
      <c r="H1429" s="71">
        <f t="shared" si="66"/>
        <v>237</v>
      </c>
      <c r="I1429" s="99">
        <f t="shared" si="67"/>
        <v>8</v>
      </c>
      <c r="J1429" s="126">
        <f t="shared" si="68"/>
        <v>0.96734693877551026</v>
      </c>
      <c r="K1429" s="99"/>
      <c r="L1429" s="71">
        <v>237</v>
      </c>
      <c r="M1429" s="71">
        <v>1</v>
      </c>
      <c r="N1429" s="71">
        <v>3</v>
      </c>
      <c r="O1429" s="71">
        <v>3</v>
      </c>
      <c r="P1429" s="71">
        <v>1</v>
      </c>
    </row>
    <row r="1430" spans="1:16" ht="15" x14ac:dyDescent="0.25">
      <c r="A1430" s="122" t="s">
        <v>404</v>
      </c>
      <c r="B1430" s="122" t="s">
        <v>561</v>
      </c>
      <c r="C1430" s="122" t="s">
        <v>429</v>
      </c>
      <c r="D1430" s="39" t="s">
        <v>115</v>
      </c>
      <c r="E1430" s="71" t="s">
        <v>571</v>
      </c>
      <c r="F1430" s="71" t="s">
        <v>59</v>
      </c>
      <c r="G1430" s="71">
        <v>17</v>
      </c>
      <c r="H1430" s="71">
        <f t="shared" si="66"/>
        <v>16</v>
      </c>
      <c r="I1430" s="99">
        <f t="shared" si="67"/>
        <v>1</v>
      </c>
      <c r="J1430" s="126">
        <f t="shared" si="68"/>
        <v>0.94117647058823528</v>
      </c>
      <c r="K1430" s="99"/>
      <c r="L1430" s="71">
        <v>16</v>
      </c>
      <c r="M1430" s="71">
        <v>0</v>
      </c>
      <c r="N1430" s="71">
        <v>0</v>
      </c>
      <c r="O1430" s="71">
        <v>1</v>
      </c>
      <c r="P1430" s="71">
        <v>0</v>
      </c>
    </row>
    <row r="1431" spans="1:16" ht="15" x14ac:dyDescent="0.25">
      <c r="A1431" s="122" t="s">
        <v>404</v>
      </c>
      <c r="B1431" s="122" t="s">
        <v>561</v>
      </c>
      <c r="C1431" s="122" t="s">
        <v>429</v>
      </c>
      <c r="D1431" s="39" t="s">
        <v>115</v>
      </c>
      <c r="E1431" s="71" t="s">
        <v>571</v>
      </c>
      <c r="F1431" s="71" t="s">
        <v>60</v>
      </c>
      <c r="G1431" s="71">
        <v>264</v>
      </c>
      <c r="H1431" s="71">
        <f t="shared" si="66"/>
        <v>258</v>
      </c>
      <c r="I1431" s="99">
        <f t="shared" si="67"/>
        <v>6</v>
      </c>
      <c r="J1431" s="126">
        <f t="shared" si="68"/>
        <v>0.97727272727272729</v>
      </c>
      <c r="K1431" s="99"/>
      <c r="L1431" s="71">
        <v>258</v>
      </c>
      <c r="M1431" s="71">
        <v>1</v>
      </c>
      <c r="N1431" s="71">
        <v>3</v>
      </c>
      <c r="O1431" s="71">
        <v>2</v>
      </c>
      <c r="P1431" s="71">
        <v>0</v>
      </c>
    </row>
    <row r="1432" spans="1:16" ht="15" x14ac:dyDescent="0.25">
      <c r="A1432" s="122" t="s">
        <v>404</v>
      </c>
      <c r="B1432" s="122" t="s">
        <v>561</v>
      </c>
      <c r="C1432" s="122" t="s">
        <v>429</v>
      </c>
      <c r="D1432" s="39" t="s">
        <v>115</v>
      </c>
      <c r="E1432" s="71" t="s">
        <v>571</v>
      </c>
      <c r="F1432" s="71" t="s">
        <v>61</v>
      </c>
      <c r="G1432" s="71">
        <v>250</v>
      </c>
      <c r="H1432" s="71">
        <f t="shared" si="66"/>
        <v>238</v>
      </c>
      <c r="I1432" s="99">
        <f t="shared" si="67"/>
        <v>12</v>
      </c>
      <c r="J1432" s="126">
        <f t="shared" si="68"/>
        <v>0.95199999999999996</v>
      </c>
      <c r="K1432" s="99"/>
      <c r="L1432" s="71">
        <v>238</v>
      </c>
      <c r="M1432" s="71">
        <v>2</v>
      </c>
      <c r="N1432" s="71">
        <v>6</v>
      </c>
      <c r="O1432" s="71">
        <v>4</v>
      </c>
      <c r="P1432" s="71">
        <v>0</v>
      </c>
    </row>
    <row r="1433" spans="1:16" ht="15" x14ac:dyDescent="0.25">
      <c r="A1433" s="122" t="s">
        <v>404</v>
      </c>
      <c r="B1433" s="122" t="s">
        <v>561</v>
      </c>
      <c r="C1433" s="122" t="s">
        <v>429</v>
      </c>
      <c r="D1433" s="39" t="s">
        <v>165</v>
      </c>
      <c r="E1433" s="71" t="s">
        <v>572</v>
      </c>
      <c r="F1433" s="71" t="s">
        <v>65</v>
      </c>
      <c r="G1433" s="71">
        <v>873</v>
      </c>
      <c r="H1433" s="71">
        <f t="shared" si="66"/>
        <v>863</v>
      </c>
      <c r="I1433" s="99">
        <f t="shared" si="67"/>
        <v>10</v>
      </c>
      <c r="J1433" s="126">
        <f t="shared" si="68"/>
        <v>0.98854524627720508</v>
      </c>
      <c r="K1433" s="99"/>
      <c r="L1433" s="71">
        <v>863</v>
      </c>
      <c r="M1433" s="71">
        <v>1</v>
      </c>
      <c r="N1433" s="71">
        <v>6</v>
      </c>
      <c r="O1433" s="71">
        <v>3</v>
      </c>
      <c r="P1433" s="71">
        <v>0</v>
      </c>
    </row>
    <row r="1434" spans="1:16" ht="15" x14ac:dyDescent="0.25">
      <c r="A1434" s="122" t="s">
        <v>404</v>
      </c>
      <c r="B1434" s="122" t="s">
        <v>561</v>
      </c>
      <c r="C1434" s="122" t="s">
        <v>429</v>
      </c>
      <c r="D1434" s="39" t="s">
        <v>165</v>
      </c>
      <c r="E1434" s="71" t="s">
        <v>572</v>
      </c>
      <c r="F1434" s="71" t="s">
        <v>56</v>
      </c>
      <c r="G1434" s="71">
        <v>3</v>
      </c>
      <c r="H1434" s="71">
        <f t="shared" si="66"/>
        <v>2</v>
      </c>
      <c r="I1434" s="99">
        <f t="shared" si="67"/>
        <v>1</v>
      </c>
      <c r="J1434" s="126">
        <f t="shared" si="68"/>
        <v>0.66666666666666663</v>
      </c>
      <c r="K1434" s="99"/>
      <c r="L1434" s="71">
        <v>2</v>
      </c>
      <c r="M1434" s="71">
        <v>1</v>
      </c>
      <c r="N1434" s="71">
        <v>0</v>
      </c>
      <c r="O1434" s="71">
        <v>0</v>
      </c>
      <c r="P1434" s="71">
        <v>0</v>
      </c>
    </row>
    <row r="1435" spans="1:16" ht="15" x14ac:dyDescent="0.25">
      <c r="A1435" s="122" t="s">
        <v>404</v>
      </c>
      <c r="B1435" s="122" t="s">
        <v>561</v>
      </c>
      <c r="C1435" s="122" t="s">
        <v>429</v>
      </c>
      <c r="D1435" s="39" t="s">
        <v>165</v>
      </c>
      <c r="E1435" s="71" t="s">
        <v>572</v>
      </c>
      <c r="F1435" s="71" t="s">
        <v>57</v>
      </c>
      <c r="G1435" s="71">
        <v>269</v>
      </c>
      <c r="H1435" s="71">
        <f t="shared" si="66"/>
        <v>259</v>
      </c>
      <c r="I1435" s="99">
        <f t="shared" si="67"/>
        <v>10</v>
      </c>
      <c r="J1435" s="126">
        <f t="shared" si="68"/>
        <v>0.96282527881040891</v>
      </c>
      <c r="K1435" s="99"/>
      <c r="L1435" s="71">
        <v>259</v>
      </c>
      <c r="M1435" s="71">
        <v>2</v>
      </c>
      <c r="N1435" s="71">
        <v>2</v>
      </c>
      <c r="O1435" s="71">
        <v>4</v>
      </c>
      <c r="P1435" s="71">
        <v>2</v>
      </c>
    </row>
    <row r="1436" spans="1:16" ht="15" x14ac:dyDescent="0.25">
      <c r="A1436" s="122" t="s">
        <v>404</v>
      </c>
      <c r="B1436" s="122" t="s">
        <v>561</v>
      </c>
      <c r="C1436" s="122" t="s">
        <v>429</v>
      </c>
      <c r="D1436" s="39" t="s">
        <v>165</v>
      </c>
      <c r="E1436" s="71" t="s">
        <v>572</v>
      </c>
      <c r="F1436" s="71" t="s">
        <v>66</v>
      </c>
      <c r="G1436" s="71">
        <v>36</v>
      </c>
      <c r="H1436" s="71">
        <f t="shared" si="66"/>
        <v>35</v>
      </c>
      <c r="I1436" s="99">
        <f t="shared" si="67"/>
        <v>1</v>
      </c>
      <c r="J1436" s="126">
        <f t="shared" si="68"/>
        <v>0.97222222222222221</v>
      </c>
      <c r="K1436" s="99"/>
      <c r="L1436" s="71">
        <v>35</v>
      </c>
      <c r="M1436" s="71">
        <v>0</v>
      </c>
      <c r="N1436" s="71">
        <v>1</v>
      </c>
      <c r="O1436" s="71">
        <v>0</v>
      </c>
      <c r="P1436" s="71">
        <v>0</v>
      </c>
    </row>
    <row r="1437" spans="1:16" ht="15" x14ac:dyDescent="0.25">
      <c r="A1437" s="122" t="s">
        <v>404</v>
      </c>
      <c r="B1437" s="122" t="s">
        <v>561</v>
      </c>
      <c r="C1437" s="122" t="s">
        <v>429</v>
      </c>
      <c r="D1437" s="39" t="s">
        <v>165</v>
      </c>
      <c r="E1437" s="71" t="s">
        <v>572</v>
      </c>
      <c r="F1437" s="71" t="s">
        <v>54</v>
      </c>
      <c r="G1437" s="71">
        <v>215</v>
      </c>
      <c r="H1437" s="71">
        <f t="shared" si="66"/>
        <v>192</v>
      </c>
      <c r="I1437" s="99">
        <f t="shared" si="67"/>
        <v>23</v>
      </c>
      <c r="J1437" s="126">
        <f t="shared" si="68"/>
        <v>0.89302325581395348</v>
      </c>
      <c r="K1437" s="99"/>
      <c r="L1437" s="71">
        <v>192</v>
      </c>
      <c r="M1437" s="71">
        <v>2</v>
      </c>
      <c r="N1437" s="71">
        <v>11</v>
      </c>
      <c r="O1437" s="71">
        <v>9</v>
      </c>
      <c r="P1437" s="71">
        <v>1</v>
      </c>
    </row>
    <row r="1438" spans="1:16" ht="15" x14ac:dyDescent="0.25">
      <c r="A1438" s="122" t="s">
        <v>404</v>
      </c>
      <c r="B1438" s="122" t="s">
        <v>561</v>
      </c>
      <c r="C1438" s="122" t="s">
        <v>429</v>
      </c>
      <c r="D1438" s="39" t="s">
        <v>165</v>
      </c>
      <c r="E1438" s="71" t="s">
        <v>572</v>
      </c>
      <c r="F1438" s="71" t="s">
        <v>53</v>
      </c>
      <c r="G1438" s="71">
        <v>585</v>
      </c>
      <c r="H1438" s="71">
        <f t="shared" si="66"/>
        <v>554</v>
      </c>
      <c r="I1438" s="99">
        <f t="shared" si="67"/>
        <v>31</v>
      </c>
      <c r="J1438" s="126">
        <f t="shared" si="68"/>
        <v>0.94700854700854697</v>
      </c>
      <c r="K1438" s="99"/>
      <c r="L1438" s="71">
        <v>554</v>
      </c>
      <c r="M1438" s="71">
        <v>7</v>
      </c>
      <c r="N1438" s="71">
        <v>16</v>
      </c>
      <c r="O1438" s="71">
        <v>8</v>
      </c>
      <c r="P1438" s="71">
        <v>0</v>
      </c>
    </row>
    <row r="1439" spans="1:16" ht="15" x14ac:dyDescent="0.25">
      <c r="A1439" s="122" t="s">
        <v>404</v>
      </c>
      <c r="B1439" s="122" t="s">
        <v>561</v>
      </c>
      <c r="C1439" s="122" t="s">
        <v>429</v>
      </c>
      <c r="D1439" s="39" t="s">
        <v>165</v>
      </c>
      <c r="E1439" s="71" t="s">
        <v>572</v>
      </c>
      <c r="F1439" s="71" t="s">
        <v>67</v>
      </c>
      <c r="G1439" s="71">
        <v>74</v>
      </c>
      <c r="H1439" s="71">
        <f t="shared" si="66"/>
        <v>72</v>
      </c>
      <c r="I1439" s="99">
        <f t="shared" si="67"/>
        <v>2</v>
      </c>
      <c r="J1439" s="126">
        <f t="shared" si="68"/>
        <v>0.97297297297297303</v>
      </c>
      <c r="K1439" s="99"/>
      <c r="L1439" s="71">
        <v>72</v>
      </c>
      <c r="M1439" s="71">
        <v>0</v>
      </c>
      <c r="N1439" s="71">
        <v>1</v>
      </c>
      <c r="O1439" s="71">
        <v>0</v>
      </c>
      <c r="P1439" s="71">
        <v>1</v>
      </c>
    </row>
    <row r="1440" spans="1:16" ht="15" x14ac:dyDescent="0.25">
      <c r="A1440" s="122" t="s">
        <v>404</v>
      </c>
      <c r="B1440" s="122" t="s">
        <v>561</v>
      </c>
      <c r="C1440" s="122" t="s">
        <v>429</v>
      </c>
      <c r="D1440" s="39" t="s">
        <v>165</v>
      </c>
      <c r="E1440" s="71" t="s">
        <v>572</v>
      </c>
      <c r="F1440" s="71" t="s">
        <v>69</v>
      </c>
      <c r="G1440" s="71">
        <v>1</v>
      </c>
      <c r="H1440" s="71">
        <f t="shared" si="66"/>
        <v>1</v>
      </c>
      <c r="I1440" s="99">
        <f t="shared" si="67"/>
        <v>0</v>
      </c>
      <c r="J1440" s="126">
        <f t="shared" si="68"/>
        <v>1</v>
      </c>
      <c r="K1440" s="99"/>
      <c r="L1440" s="71">
        <v>1</v>
      </c>
      <c r="M1440" s="71">
        <v>0</v>
      </c>
      <c r="N1440" s="71">
        <v>0</v>
      </c>
      <c r="O1440" s="71">
        <v>0</v>
      </c>
      <c r="P1440" s="71">
        <v>0</v>
      </c>
    </row>
    <row r="1441" spans="1:16" ht="15" x14ac:dyDescent="0.25">
      <c r="A1441" s="122" t="s">
        <v>404</v>
      </c>
      <c r="B1441" s="122" t="s">
        <v>561</v>
      </c>
      <c r="C1441" s="122" t="s">
        <v>429</v>
      </c>
      <c r="D1441" s="39" t="s">
        <v>165</v>
      </c>
      <c r="E1441" s="71" t="s">
        <v>572</v>
      </c>
      <c r="F1441" s="71" t="s">
        <v>58</v>
      </c>
      <c r="G1441" s="71">
        <v>418</v>
      </c>
      <c r="H1441" s="71">
        <f t="shared" si="66"/>
        <v>398</v>
      </c>
      <c r="I1441" s="99">
        <f t="shared" si="67"/>
        <v>20</v>
      </c>
      <c r="J1441" s="126">
        <f t="shared" si="68"/>
        <v>0.95215311004784686</v>
      </c>
      <c r="K1441" s="99"/>
      <c r="L1441" s="71">
        <v>398</v>
      </c>
      <c r="M1441" s="71">
        <v>8</v>
      </c>
      <c r="N1441" s="71">
        <v>10</v>
      </c>
      <c r="O1441" s="71">
        <v>2</v>
      </c>
      <c r="P1441" s="71">
        <v>0</v>
      </c>
    </row>
    <row r="1442" spans="1:16" ht="15" x14ac:dyDescent="0.25">
      <c r="A1442" s="122" t="s">
        <v>404</v>
      </c>
      <c r="B1442" s="122" t="s">
        <v>561</v>
      </c>
      <c r="C1442" s="122" t="s">
        <v>429</v>
      </c>
      <c r="D1442" s="39" t="s">
        <v>165</v>
      </c>
      <c r="E1442" s="71" t="s">
        <v>572</v>
      </c>
      <c r="F1442" s="71" t="s">
        <v>60</v>
      </c>
      <c r="G1442" s="71">
        <v>349</v>
      </c>
      <c r="H1442" s="71">
        <f t="shared" si="66"/>
        <v>315</v>
      </c>
      <c r="I1442" s="99">
        <f t="shared" si="67"/>
        <v>34</v>
      </c>
      <c r="J1442" s="126">
        <f t="shared" si="68"/>
        <v>0.90257879656160456</v>
      </c>
      <c r="K1442" s="99"/>
      <c r="L1442" s="71">
        <v>315</v>
      </c>
      <c r="M1442" s="71">
        <v>6</v>
      </c>
      <c r="N1442" s="71">
        <v>23</v>
      </c>
      <c r="O1442" s="71">
        <v>3</v>
      </c>
      <c r="P1442" s="71">
        <v>2</v>
      </c>
    </row>
    <row r="1443" spans="1:16" ht="15" x14ac:dyDescent="0.25">
      <c r="A1443" s="122" t="s">
        <v>404</v>
      </c>
      <c r="B1443" s="122" t="s">
        <v>561</v>
      </c>
      <c r="C1443" s="122" t="s">
        <v>429</v>
      </c>
      <c r="D1443" s="39" t="s">
        <v>165</v>
      </c>
      <c r="E1443" s="71" t="s">
        <v>572</v>
      </c>
      <c r="F1443" s="71" t="s">
        <v>61</v>
      </c>
      <c r="G1443" s="71">
        <v>494</v>
      </c>
      <c r="H1443" s="71">
        <f t="shared" si="66"/>
        <v>468</v>
      </c>
      <c r="I1443" s="99">
        <f t="shared" si="67"/>
        <v>26</v>
      </c>
      <c r="J1443" s="126">
        <f t="shared" si="68"/>
        <v>0.94736842105263153</v>
      </c>
      <c r="K1443" s="99"/>
      <c r="L1443" s="71">
        <v>468</v>
      </c>
      <c r="M1443" s="71">
        <v>4</v>
      </c>
      <c r="N1443" s="71">
        <v>14</v>
      </c>
      <c r="O1443" s="71">
        <v>5</v>
      </c>
      <c r="P1443" s="71">
        <v>3</v>
      </c>
    </row>
    <row r="1444" spans="1:16" ht="15" x14ac:dyDescent="0.25">
      <c r="A1444" s="122" t="s">
        <v>404</v>
      </c>
      <c r="B1444" s="122" t="s">
        <v>561</v>
      </c>
      <c r="C1444" s="122" t="s">
        <v>429</v>
      </c>
      <c r="D1444" s="39" t="s">
        <v>99</v>
      </c>
      <c r="E1444" s="71" t="s">
        <v>573</v>
      </c>
      <c r="F1444" s="71" t="s">
        <v>56</v>
      </c>
      <c r="G1444" s="71">
        <v>33</v>
      </c>
      <c r="H1444" s="71">
        <f t="shared" si="66"/>
        <v>33</v>
      </c>
      <c r="I1444" s="99">
        <f t="shared" si="67"/>
        <v>0</v>
      </c>
      <c r="J1444" s="126">
        <f t="shared" si="68"/>
        <v>1</v>
      </c>
      <c r="K1444" s="99"/>
      <c r="L1444" s="71">
        <v>33</v>
      </c>
      <c r="M1444" s="71">
        <v>0</v>
      </c>
      <c r="N1444" s="71">
        <v>0</v>
      </c>
      <c r="O1444" s="71">
        <v>0</v>
      </c>
      <c r="P1444" s="71">
        <v>0</v>
      </c>
    </row>
    <row r="1445" spans="1:16" ht="15" x14ac:dyDescent="0.25">
      <c r="A1445" s="122" t="s">
        <v>404</v>
      </c>
      <c r="B1445" s="122" t="s">
        <v>561</v>
      </c>
      <c r="C1445" s="122" t="s">
        <v>429</v>
      </c>
      <c r="D1445" s="39" t="s">
        <v>127</v>
      </c>
      <c r="E1445" s="71" t="s">
        <v>574</v>
      </c>
      <c r="F1445" s="71" t="s">
        <v>71</v>
      </c>
      <c r="G1445" s="71">
        <v>85</v>
      </c>
      <c r="H1445" s="71">
        <f t="shared" si="66"/>
        <v>82</v>
      </c>
      <c r="I1445" s="99">
        <f t="shared" si="67"/>
        <v>3</v>
      </c>
      <c r="J1445" s="126">
        <f t="shared" si="68"/>
        <v>0.96470588235294119</v>
      </c>
      <c r="K1445" s="99"/>
      <c r="L1445" s="71">
        <v>82</v>
      </c>
      <c r="M1445" s="71">
        <v>1</v>
      </c>
      <c r="N1445" s="71">
        <v>2</v>
      </c>
      <c r="O1445" s="71">
        <v>0</v>
      </c>
      <c r="P1445" s="71">
        <v>0</v>
      </c>
    </row>
    <row r="1446" spans="1:16" ht="15" x14ac:dyDescent="0.25">
      <c r="A1446" s="122" t="s">
        <v>404</v>
      </c>
      <c r="B1446" s="122" t="s">
        <v>561</v>
      </c>
      <c r="C1446" s="122" t="s">
        <v>429</v>
      </c>
      <c r="D1446" s="39" t="s">
        <v>127</v>
      </c>
      <c r="E1446" s="71" t="s">
        <v>574</v>
      </c>
      <c r="F1446" s="71" t="s">
        <v>65</v>
      </c>
      <c r="G1446" s="71">
        <v>571</v>
      </c>
      <c r="H1446" s="71">
        <f t="shared" si="66"/>
        <v>553</v>
      </c>
      <c r="I1446" s="99">
        <f t="shared" si="67"/>
        <v>18</v>
      </c>
      <c r="J1446" s="126">
        <f t="shared" si="68"/>
        <v>0.968476357267951</v>
      </c>
      <c r="K1446" s="99"/>
      <c r="L1446" s="71">
        <v>553</v>
      </c>
      <c r="M1446" s="71">
        <v>6</v>
      </c>
      <c r="N1446" s="71">
        <v>11</v>
      </c>
      <c r="O1446" s="71">
        <v>1</v>
      </c>
      <c r="P1446" s="71">
        <v>0</v>
      </c>
    </row>
    <row r="1447" spans="1:16" ht="15" x14ac:dyDescent="0.25">
      <c r="A1447" s="122" t="s">
        <v>404</v>
      </c>
      <c r="B1447" s="122" t="s">
        <v>561</v>
      </c>
      <c r="C1447" s="122" t="s">
        <v>429</v>
      </c>
      <c r="D1447" s="39" t="s">
        <v>127</v>
      </c>
      <c r="E1447" s="71" t="s">
        <v>574</v>
      </c>
      <c r="F1447" s="71" t="s">
        <v>57</v>
      </c>
      <c r="G1447" s="71">
        <v>296</v>
      </c>
      <c r="H1447" s="71">
        <f t="shared" si="66"/>
        <v>280</v>
      </c>
      <c r="I1447" s="99">
        <f t="shared" si="67"/>
        <v>16</v>
      </c>
      <c r="J1447" s="126">
        <f t="shared" si="68"/>
        <v>0.94594594594594594</v>
      </c>
      <c r="K1447" s="99"/>
      <c r="L1447" s="71">
        <v>280</v>
      </c>
      <c r="M1447" s="71">
        <v>4</v>
      </c>
      <c r="N1447" s="71">
        <v>10</v>
      </c>
      <c r="O1447" s="71">
        <v>2</v>
      </c>
      <c r="P1447" s="71">
        <v>0</v>
      </c>
    </row>
    <row r="1448" spans="1:16" ht="15" x14ac:dyDescent="0.25">
      <c r="A1448" s="122" t="s">
        <v>404</v>
      </c>
      <c r="B1448" s="122" t="s">
        <v>561</v>
      </c>
      <c r="C1448" s="122" t="s">
        <v>429</v>
      </c>
      <c r="D1448" s="39" t="s">
        <v>127</v>
      </c>
      <c r="E1448" s="71" t="s">
        <v>574</v>
      </c>
      <c r="F1448" s="71" t="s">
        <v>66</v>
      </c>
      <c r="G1448" s="71">
        <v>44</v>
      </c>
      <c r="H1448" s="71">
        <f t="shared" si="66"/>
        <v>43</v>
      </c>
      <c r="I1448" s="99">
        <f t="shared" si="67"/>
        <v>1</v>
      </c>
      <c r="J1448" s="126">
        <f t="shared" si="68"/>
        <v>0.97727272727272729</v>
      </c>
      <c r="K1448" s="99"/>
      <c r="L1448" s="71">
        <v>43</v>
      </c>
      <c r="M1448" s="71">
        <v>0</v>
      </c>
      <c r="N1448" s="71">
        <v>0</v>
      </c>
      <c r="O1448" s="71">
        <v>0</v>
      </c>
      <c r="P1448" s="71">
        <v>1</v>
      </c>
    </row>
    <row r="1449" spans="1:16" ht="15" x14ac:dyDescent="0.25">
      <c r="A1449" s="122" t="s">
        <v>404</v>
      </c>
      <c r="B1449" s="122" t="s">
        <v>561</v>
      </c>
      <c r="C1449" s="122" t="s">
        <v>429</v>
      </c>
      <c r="D1449" s="39" t="s">
        <v>127</v>
      </c>
      <c r="E1449" s="71" t="s">
        <v>574</v>
      </c>
      <c r="F1449" s="71" t="s">
        <v>54</v>
      </c>
      <c r="G1449" s="71">
        <v>351</v>
      </c>
      <c r="H1449" s="71">
        <f t="shared" si="66"/>
        <v>345</v>
      </c>
      <c r="I1449" s="99">
        <f t="shared" si="67"/>
        <v>6</v>
      </c>
      <c r="J1449" s="126">
        <f t="shared" si="68"/>
        <v>0.98290598290598286</v>
      </c>
      <c r="K1449" s="99"/>
      <c r="L1449" s="71">
        <v>345</v>
      </c>
      <c r="M1449" s="71">
        <v>1</v>
      </c>
      <c r="N1449" s="71">
        <v>4</v>
      </c>
      <c r="O1449" s="71">
        <v>1</v>
      </c>
      <c r="P1449" s="71">
        <v>0</v>
      </c>
    </row>
    <row r="1450" spans="1:16" ht="15" x14ac:dyDescent="0.25">
      <c r="A1450" s="122" t="s">
        <v>404</v>
      </c>
      <c r="B1450" s="122" t="s">
        <v>561</v>
      </c>
      <c r="C1450" s="122" t="s">
        <v>429</v>
      </c>
      <c r="D1450" s="39" t="s">
        <v>127</v>
      </c>
      <c r="E1450" s="71" t="s">
        <v>574</v>
      </c>
      <c r="F1450" s="71" t="s">
        <v>53</v>
      </c>
      <c r="G1450" s="71">
        <v>543</v>
      </c>
      <c r="H1450" s="71">
        <f t="shared" si="66"/>
        <v>514</v>
      </c>
      <c r="I1450" s="99">
        <f t="shared" si="67"/>
        <v>29</v>
      </c>
      <c r="J1450" s="126">
        <f t="shared" si="68"/>
        <v>0.94659300184162065</v>
      </c>
      <c r="K1450" s="99"/>
      <c r="L1450" s="71">
        <v>514</v>
      </c>
      <c r="M1450" s="71">
        <v>6</v>
      </c>
      <c r="N1450" s="71">
        <v>19</v>
      </c>
      <c r="O1450" s="71">
        <v>2</v>
      </c>
      <c r="P1450" s="71">
        <v>2</v>
      </c>
    </row>
    <row r="1451" spans="1:16" ht="15" x14ac:dyDescent="0.25">
      <c r="A1451" s="122" t="s">
        <v>404</v>
      </c>
      <c r="B1451" s="122" t="s">
        <v>561</v>
      </c>
      <c r="C1451" s="122" t="s">
        <v>429</v>
      </c>
      <c r="D1451" s="39" t="s">
        <v>127</v>
      </c>
      <c r="E1451" s="71" t="s">
        <v>574</v>
      </c>
      <c r="F1451" s="71" t="s">
        <v>67</v>
      </c>
      <c r="G1451" s="71">
        <v>112</v>
      </c>
      <c r="H1451" s="71">
        <f t="shared" si="66"/>
        <v>111</v>
      </c>
      <c r="I1451" s="99">
        <f t="shared" si="67"/>
        <v>1</v>
      </c>
      <c r="J1451" s="126">
        <f t="shared" si="68"/>
        <v>0.9910714285714286</v>
      </c>
      <c r="K1451" s="99"/>
      <c r="L1451" s="71">
        <v>111</v>
      </c>
      <c r="M1451" s="71">
        <v>0</v>
      </c>
      <c r="N1451" s="71">
        <v>0</v>
      </c>
      <c r="O1451" s="71">
        <v>1</v>
      </c>
      <c r="P1451" s="71">
        <v>0</v>
      </c>
    </row>
    <row r="1452" spans="1:16" ht="15" x14ac:dyDescent="0.25">
      <c r="A1452" s="122" t="s">
        <v>404</v>
      </c>
      <c r="B1452" s="122" t="s">
        <v>561</v>
      </c>
      <c r="C1452" s="122" t="s">
        <v>429</v>
      </c>
      <c r="D1452" s="39" t="s">
        <v>127</v>
      </c>
      <c r="E1452" s="71" t="s">
        <v>574</v>
      </c>
      <c r="F1452" s="71" t="s">
        <v>68</v>
      </c>
      <c r="G1452" s="71">
        <v>1</v>
      </c>
      <c r="H1452" s="71">
        <f t="shared" si="66"/>
        <v>1</v>
      </c>
      <c r="I1452" s="99">
        <f t="shared" si="67"/>
        <v>0</v>
      </c>
      <c r="J1452" s="126">
        <f t="shared" si="68"/>
        <v>1</v>
      </c>
      <c r="K1452" s="99"/>
      <c r="L1452" s="71">
        <v>1</v>
      </c>
      <c r="M1452" s="71">
        <v>0</v>
      </c>
      <c r="N1452" s="71">
        <v>0</v>
      </c>
      <c r="O1452" s="71">
        <v>0</v>
      </c>
      <c r="P1452" s="71">
        <v>0</v>
      </c>
    </row>
    <row r="1453" spans="1:16" ht="15" x14ac:dyDescent="0.25">
      <c r="A1453" s="122" t="s">
        <v>404</v>
      </c>
      <c r="B1453" s="122" t="s">
        <v>561</v>
      </c>
      <c r="C1453" s="122" t="s">
        <v>429</v>
      </c>
      <c r="D1453" s="39" t="s">
        <v>127</v>
      </c>
      <c r="E1453" s="71" t="s">
        <v>574</v>
      </c>
      <c r="F1453" s="71" t="s">
        <v>69</v>
      </c>
      <c r="G1453" s="71">
        <v>43</v>
      </c>
      <c r="H1453" s="71">
        <f t="shared" si="66"/>
        <v>43</v>
      </c>
      <c r="I1453" s="99">
        <f t="shared" si="67"/>
        <v>0</v>
      </c>
      <c r="J1453" s="126">
        <f t="shared" si="68"/>
        <v>1</v>
      </c>
      <c r="K1453" s="99"/>
      <c r="L1453" s="71">
        <v>43</v>
      </c>
      <c r="M1453" s="71">
        <v>0</v>
      </c>
      <c r="N1453" s="71">
        <v>0</v>
      </c>
      <c r="O1453" s="71">
        <v>0</v>
      </c>
      <c r="P1453" s="71">
        <v>0</v>
      </c>
    </row>
    <row r="1454" spans="1:16" ht="15" x14ac:dyDescent="0.25">
      <c r="A1454" s="122" t="s">
        <v>404</v>
      </c>
      <c r="B1454" s="122" t="s">
        <v>561</v>
      </c>
      <c r="C1454" s="122" t="s">
        <v>429</v>
      </c>
      <c r="D1454" s="39" t="s">
        <v>127</v>
      </c>
      <c r="E1454" s="71" t="s">
        <v>574</v>
      </c>
      <c r="F1454" s="71" t="s">
        <v>58</v>
      </c>
      <c r="G1454" s="71">
        <v>719</v>
      </c>
      <c r="H1454" s="71">
        <f t="shared" si="66"/>
        <v>664</v>
      </c>
      <c r="I1454" s="99">
        <f t="shared" si="67"/>
        <v>55</v>
      </c>
      <c r="J1454" s="126">
        <f t="shared" si="68"/>
        <v>0.92350486787204455</v>
      </c>
      <c r="K1454" s="99"/>
      <c r="L1454" s="71">
        <v>664</v>
      </c>
      <c r="M1454" s="71">
        <v>12</v>
      </c>
      <c r="N1454" s="71">
        <v>31</v>
      </c>
      <c r="O1454" s="71">
        <v>10</v>
      </c>
      <c r="P1454" s="71">
        <v>2</v>
      </c>
    </row>
    <row r="1455" spans="1:16" ht="15" x14ac:dyDescent="0.25">
      <c r="A1455" s="122" t="s">
        <v>404</v>
      </c>
      <c r="B1455" s="122" t="s">
        <v>561</v>
      </c>
      <c r="C1455" s="122" t="s">
        <v>429</v>
      </c>
      <c r="D1455" s="39" t="s">
        <v>127</v>
      </c>
      <c r="E1455" s="71" t="s">
        <v>574</v>
      </c>
      <c r="F1455" s="71" t="s">
        <v>59</v>
      </c>
      <c r="G1455" s="71">
        <v>25</v>
      </c>
      <c r="H1455" s="71">
        <f t="shared" si="66"/>
        <v>24</v>
      </c>
      <c r="I1455" s="99">
        <f t="shared" si="67"/>
        <v>1</v>
      </c>
      <c r="J1455" s="126">
        <f t="shared" si="68"/>
        <v>0.96</v>
      </c>
      <c r="K1455" s="99"/>
      <c r="L1455" s="71">
        <v>24</v>
      </c>
      <c r="M1455" s="71">
        <v>1</v>
      </c>
      <c r="N1455" s="71">
        <v>0</v>
      </c>
      <c r="O1455" s="71">
        <v>0</v>
      </c>
      <c r="P1455" s="71">
        <v>0</v>
      </c>
    </row>
    <row r="1456" spans="1:16" ht="15" x14ac:dyDescent="0.25">
      <c r="A1456" s="122" t="s">
        <v>404</v>
      </c>
      <c r="B1456" s="122" t="s">
        <v>561</v>
      </c>
      <c r="C1456" s="122" t="s">
        <v>429</v>
      </c>
      <c r="D1456" s="39" t="s">
        <v>127</v>
      </c>
      <c r="E1456" s="71" t="s">
        <v>574</v>
      </c>
      <c r="F1456" s="71" t="s">
        <v>60</v>
      </c>
      <c r="G1456" s="71">
        <v>462</v>
      </c>
      <c r="H1456" s="71">
        <f t="shared" si="66"/>
        <v>431</v>
      </c>
      <c r="I1456" s="99">
        <f t="shared" si="67"/>
        <v>31</v>
      </c>
      <c r="J1456" s="126">
        <f t="shared" si="68"/>
        <v>0.9329004329004329</v>
      </c>
      <c r="K1456" s="99"/>
      <c r="L1456" s="71">
        <v>431</v>
      </c>
      <c r="M1456" s="71">
        <v>11</v>
      </c>
      <c r="N1456" s="71">
        <v>15</v>
      </c>
      <c r="O1456" s="71">
        <v>3</v>
      </c>
      <c r="P1456" s="71">
        <v>2</v>
      </c>
    </row>
    <row r="1457" spans="1:16" ht="15" x14ac:dyDescent="0.25">
      <c r="A1457" s="122" t="s">
        <v>404</v>
      </c>
      <c r="B1457" s="122" t="s">
        <v>561</v>
      </c>
      <c r="C1457" s="122" t="s">
        <v>429</v>
      </c>
      <c r="D1457" s="39" t="s">
        <v>127</v>
      </c>
      <c r="E1457" s="71" t="s">
        <v>574</v>
      </c>
      <c r="F1457" s="71" t="s">
        <v>61</v>
      </c>
      <c r="G1457" s="71">
        <v>591</v>
      </c>
      <c r="H1457" s="71">
        <f t="shared" si="66"/>
        <v>564</v>
      </c>
      <c r="I1457" s="99">
        <f t="shared" si="67"/>
        <v>27</v>
      </c>
      <c r="J1457" s="126">
        <f t="shared" si="68"/>
        <v>0.95431472081218272</v>
      </c>
      <c r="K1457" s="99"/>
      <c r="L1457" s="71">
        <v>564</v>
      </c>
      <c r="M1457" s="71">
        <v>3</v>
      </c>
      <c r="N1457" s="71">
        <v>14</v>
      </c>
      <c r="O1457" s="71">
        <v>9</v>
      </c>
      <c r="P1457" s="71">
        <v>1</v>
      </c>
    </row>
    <row r="1458" spans="1:16" ht="15" x14ac:dyDescent="0.25">
      <c r="A1458" s="122" t="s">
        <v>404</v>
      </c>
      <c r="B1458" s="122" t="s">
        <v>561</v>
      </c>
      <c r="C1458" s="122" t="s">
        <v>429</v>
      </c>
      <c r="D1458" s="39" t="s">
        <v>116</v>
      </c>
      <c r="E1458" s="71" t="s">
        <v>575</v>
      </c>
      <c r="F1458" s="71" t="s">
        <v>65</v>
      </c>
      <c r="G1458" s="71">
        <v>279</v>
      </c>
      <c r="H1458" s="71">
        <f t="shared" si="66"/>
        <v>279</v>
      </c>
      <c r="I1458" s="99">
        <f t="shared" si="67"/>
        <v>0</v>
      </c>
      <c r="J1458" s="126">
        <f t="shared" si="68"/>
        <v>1</v>
      </c>
      <c r="K1458" s="99"/>
      <c r="L1458" s="71">
        <v>279</v>
      </c>
      <c r="M1458" s="71">
        <v>0</v>
      </c>
      <c r="N1458" s="71">
        <v>0</v>
      </c>
      <c r="O1458" s="71">
        <v>0</v>
      </c>
      <c r="P1458" s="71">
        <v>0</v>
      </c>
    </row>
    <row r="1459" spans="1:16" ht="15" x14ac:dyDescent="0.25">
      <c r="A1459" s="122" t="s">
        <v>404</v>
      </c>
      <c r="B1459" s="122" t="s">
        <v>561</v>
      </c>
      <c r="C1459" s="122" t="s">
        <v>429</v>
      </c>
      <c r="D1459" s="39" t="s">
        <v>116</v>
      </c>
      <c r="E1459" s="71" t="s">
        <v>575</v>
      </c>
      <c r="F1459" s="71" t="s">
        <v>56</v>
      </c>
      <c r="G1459" s="71">
        <v>1</v>
      </c>
      <c r="H1459" s="71">
        <f t="shared" si="66"/>
        <v>1</v>
      </c>
      <c r="I1459" s="99">
        <f t="shared" si="67"/>
        <v>0</v>
      </c>
      <c r="J1459" s="126">
        <f t="shared" si="68"/>
        <v>1</v>
      </c>
      <c r="K1459" s="99"/>
      <c r="L1459" s="71">
        <v>1</v>
      </c>
      <c r="M1459" s="71">
        <v>0</v>
      </c>
      <c r="N1459" s="71">
        <v>0</v>
      </c>
      <c r="O1459" s="71">
        <v>0</v>
      </c>
      <c r="P1459" s="71">
        <v>0</v>
      </c>
    </row>
    <row r="1460" spans="1:16" ht="15" x14ac:dyDescent="0.25">
      <c r="A1460" s="122" t="s">
        <v>404</v>
      </c>
      <c r="B1460" s="122" t="s">
        <v>561</v>
      </c>
      <c r="C1460" s="122" t="s">
        <v>429</v>
      </c>
      <c r="D1460" s="39" t="s">
        <v>116</v>
      </c>
      <c r="E1460" s="71" t="s">
        <v>575</v>
      </c>
      <c r="F1460" s="71" t="s">
        <v>57</v>
      </c>
      <c r="G1460" s="71">
        <v>151</v>
      </c>
      <c r="H1460" s="71">
        <f t="shared" si="66"/>
        <v>139</v>
      </c>
      <c r="I1460" s="99">
        <f t="shared" si="67"/>
        <v>12</v>
      </c>
      <c r="J1460" s="126">
        <f t="shared" si="68"/>
        <v>0.92052980132450335</v>
      </c>
      <c r="K1460" s="99"/>
      <c r="L1460" s="71">
        <v>139</v>
      </c>
      <c r="M1460" s="71">
        <v>1</v>
      </c>
      <c r="N1460" s="71">
        <v>7</v>
      </c>
      <c r="O1460" s="71">
        <v>2</v>
      </c>
      <c r="P1460" s="71">
        <v>2</v>
      </c>
    </row>
    <row r="1461" spans="1:16" ht="15" x14ac:dyDescent="0.25">
      <c r="A1461" s="122" t="s">
        <v>404</v>
      </c>
      <c r="B1461" s="122" t="s">
        <v>561</v>
      </c>
      <c r="C1461" s="122" t="s">
        <v>429</v>
      </c>
      <c r="D1461" s="39" t="s">
        <v>116</v>
      </c>
      <c r="E1461" s="71" t="s">
        <v>575</v>
      </c>
      <c r="F1461" s="71" t="s">
        <v>66</v>
      </c>
      <c r="G1461" s="71">
        <v>14</v>
      </c>
      <c r="H1461" s="71">
        <f t="shared" si="66"/>
        <v>13</v>
      </c>
      <c r="I1461" s="99">
        <f t="shared" si="67"/>
        <v>1</v>
      </c>
      <c r="J1461" s="126">
        <f t="shared" si="68"/>
        <v>0.9285714285714286</v>
      </c>
      <c r="K1461" s="99"/>
      <c r="L1461" s="71">
        <v>13</v>
      </c>
      <c r="M1461" s="71">
        <v>0</v>
      </c>
      <c r="N1461" s="71">
        <v>1</v>
      </c>
      <c r="O1461" s="71">
        <v>0</v>
      </c>
      <c r="P1461" s="71">
        <v>0</v>
      </c>
    </row>
    <row r="1462" spans="1:16" ht="15" x14ac:dyDescent="0.25">
      <c r="A1462" s="122" t="s">
        <v>404</v>
      </c>
      <c r="B1462" s="122" t="s">
        <v>561</v>
      </c>
      <c r="C1462" s="122" t="s">
        <v>429</v>
      </c>
      <c r="D1462" s="39" t="s">
        <v>116</v>
      </c>
      <c r="E1462" s="71" t="s">
        <v>575</v>
      </c>
      <c r="F1462" s="71" t="s">
        <v>54</v>
      </c>
      <c r="G1462" s="71">
        <v>145</v>
      </c>
      <c r="H1462" s="71">
        <f t="shared" si="66"/>
        <v>140</v>
      </c>
      <c r="I1462" s="99">
        <f t="shared" si="67"/>
        <v>5</v>
      </c>
      <c r="J1462" s="126">
        <f t="shared" si="68"/>
        <v>0.96551724137931039</v>
      </c>
      <c r="K1462" s="99"/>
      <c r="L1462" s="71">
        <v>140</v>
      </c>
      <c r="M1462" s="71">
        <v>1</v>
      </c>
      <c r="N1462" s="71">
        <v>2</v>
      </c>
      <c r="O1462" s="71">
        <v>2</v>
      </c>
      <c r="P1462" s="71">
        <v>0</v>
      </c>
    </row>
    <row r="1463" spans="1:16" ht="15" x14ac:dyDescent="0.25">
      <c r="A1463" s="122" t="s">
        <v>404</v>
      </c>
      <c r="B1463" s="122" t="s">
        <v>561</v>
      </c>
      <c r="C1463" s="122" t="s">
        <v>429</v>
      </c>
      <c r="D1463" s="39" t="s">
        <v>116</v>
      </c>
      <c r="E1463" s="71" t="s">
        <v>575</v>
      </c>
      <c r="F1463" s="71" t="s">
        <v>53</v>
      </c>
      <c r="G1463" s="71">
        <v>295</v>
      </c>
      <c r="H1463" s="71">
        <f t="shared" si="66"/>
        <v>276</v>
      </c>
      <c r="I1463" s="99">
        <f t="shared" si="67"/>
        <v>19</v>
      </c>
      <c r="J1463" s="126">
        <f t="shared" si="68"/>
        <v>0.93559322033898307</v>
      </c>
      <c r="K1463" s="99"/>
      <c r="L1463" s="71">
        <v>276</v>
      </c>
      <c r="M1463" s="71">
        <v>4</v>
      </c>
      <c r="N1463" s="71">
        <v>6</v>
      </c>
      <c r="O1463" s="71">
        <v>9</v>
      </c>
      <c r="P1463" s="71">
        <v>0</v>
      </c>
    </row>
    <row r="1464" spans="1:16" ht="15" x14ac:dyDescent="0.25">
      <c r="A1464" s="122" t="s">
        <v>404</v>
      </c>
      <c r="B1464" s="122" t="s">
        <v>561</v>
      </c>
      <c r="C1464" s="122" t="s">
        <v>429</v>
      </c>
      <c r="D1464" s="39" t="s">
        <v>116</v>
      </c>
      <c r="E1464" s="71" t="s">
        <v>575</v>
      </c>
      <c r="F1464" s="71" t="s">
        <v>67</v>
      </c>
      <c r="G1464" s="71">
        <v>61</v>
      </c>
      <c r="H1464" s="71">
        <f t="shared" si="66"/>
        <v>60</v>
      </c>
      <c r="I1464" s="99">
        <f t="shared" si="67"/>
        <v>1</v>
      </c>
      <c r="J1464" s="126">
        <f t="shared" si="68"/>
        <v>0.98360655737704916</v>
      </c>
      <c r="K1464" s="99"/>
      <c r="L1464" s="71">
        <v>60</v>
      </c>
      <c r="M1464" s="71">
        <v>0</v>
      </c>
      <c r="N1464" s="71">
        <v>1</v>
      </c>
      <c r="O1464" s="71">
        <v>0</v>
      </c>
      <c r="P1464" s="71">
        <v>0</v>
      </c>
    </row>
    <row r="1465" spans="1:16" ht="15" x14ac:dyDescent="0.25">
      <c r="A1465" s="122" t="s">
        <v>404</v>
      </c>
      <c r="B1465" s="122" t="s">
        <v>561</v>
      </c>
      <c r="C1465" s="122" t="s">
        <v>429</v>
      </c>
      <c r="D1465" s="39" t="s">
        <v>116</v>
      </c>
      <c r="E1465" s="71" t="s">
        <v>575</v>
      </c>
      <c r="F1465" s="71" t="s">
        <v>69</v>
      </c>
      <c r="G1465" s="71">
        <v>5</v>
      </c>
      <c r="H1465" s="71">
        <f t="shared" si="66"/>
        <v>4</v>
      </c>
      <c r="I1465" s="99">
        <f t="shared" si="67"/>
        <v>1</v>
      </c>
      <c r="J1465" s="126">
        <f t="shared" si="68"/>
        <v>0.8</v>
      </c>
      <c r="K1465" s="99"/>
      <c r="L1465" s="71">
        <v>4</v>
      </c>
      <c r="M1465" s="71">
        <v>0</v>
      </c>
      <c r="N1465" s="71">
        <v>1</v>
      </c>
      <c r="O1465" s="71">
        <v>0</v>
      </c>
      <c r="P1465" s="71">
        <v>0</v>
      </c>
    </row>
    <row r="1466" spans="1:16" ht="15" x14ac:dyDescent="0.25">
      <c r="A1466" s="122" t="s">
        <v>404</v>
      </c>
      <c r="B1466" s="122" t="s">
        <v>561</v>
      </c>
      <c r="C1466" s="122" t="s">
        <v>429</v>
      </c>
      <c r="D1466" s="39" t="s">
        <v>116</v>
      </c>
      <c r="E1466" s="71" t="s">
        <v>575</v>
      </c>
      <c r="F1466" s="71" t="s">
        <v>58</v>
      </c>
      <c r="G1466" s="71">
        <v>283</v>
      </c>
      <c r="H1466" s="71">
        <f t="shared" si="66"/>
        <v>262</v>
      </c>
      <c r="I1466" s="99">
        <f t="shared" si="67"/>
        <v>21</v>
      </c>
      <c r="J1466" s="126">
        <f t="shared" si="68"/>
        <v>0.9257950530035336</v>
      </c>
      <c r="K1466" s="99"/>
      <c r="L1466" s="71">
        <v>262</v>
      </c>
      <c r="M1466" s="71">
        <v>5</v>
      </c>
      <c r="N1466" s="71">
        <v>12</v>
      </c>
      <c r="O1466" s="71">
        <v>3</v>
      </c>
      <c r="P1466" s="71">
        <v>1</v>
      </c>
    </row>
    <row r="1467" spans="1:16" ht="15" x14ac:dyDescent="0.25">
      <c r="A1467" s="122" t="s">
        <v>404</v>
      </c>
      <c r="B1467" s="122" t="s">
        <v>561</v>
      </c>
      <c r="C1467" s="122" t="s">
        <v>429</v>
      </c>
      <c r="D1467" s="39" t="s">
        <v>116</v>
      </c>
      <c r="E1467" s="71" t="s">
        <v>575</v>
      </c>
      <c r="F1467" s="71" t="s">
        <v>59</v>
      </c>
      <c r="G1467" s="71">
        <v>10</v>
      </c>
      <c r="H1467" s="71">
        <f t="shared" si="66"/>
        <v>8</v>
      </c>
      <c r="I1467" s="99">
        <f t="shared" si="67"/>
        <v>2</v>
      </c>
      <c r="J1467" s="126">
        <f t="shared" si="68"/>
        <v>0.8</v>
      </c>
      <c r="K1467" s="99"/>
      <c r="L1467" s="71">
        <v>8</v>
      </c>
      <c r="M1467" s="71">
        <v>1</v>
      </c>
      <c r="N1467" s="71">
        <v>1</v>
      </c>
      <c r="O1467" s="71">
        <v>0</v>
      </c>
      <c r="P1467" s="71">
        <v>0</v>
      </c>
    </row>
    <row r="1468" spans="1:16" ht="15" x14ac:dyDescent="0.25">
      <c r="A1468" s="122" t="s">
        <v>404</v>
      </c>
      <c r="B1468" s="122" t="s">
        <v>561</v>
      </c>
      <c r="C1468" s="122" t="s">
        <v>429</v>
      </c>
      <c r="D1468" s="39" t="s">
        <v>116</v>
      </c>
      <c r="E1468" s="71" t="s">
        <v>575</v>
      </c>
      <c r="F1468" s="71" t="s">
        <v>60</v>
      </c>
      <c r="G1468" s="71">
        <v>201</v>
      </c>
      <c r="H1468" s="71">
        <f t="shared" si="66"/>
        <v>188</v>
      </c>
      <c r="I1468" s="99">
        <f t="shared" si="67"/>
        <v>13</v>
      </c>
      <c r="J1468" s="126">
        <f t="shared" si="68"/>
        <v>0.93532338308457708</v>
      </c>
      <c r="K1468" s="99"/>
      <c r="L1468" s="71">
        <v>188</v>
      </c>
      <c r="M1468" s="71">
        <v>4</v>
      </c>
      <c r="N1468" s="71">
        <v>7</v>
      </c>
      <c r="O1468" s="71">
        <v>2</v>
      </c>
      <c r="P1468" s="71">
        <v>0</v>
      </c>
    </row>
    <row r="1469" spans="1:16" ht="15" x14ac:dyDescent="0.25">
      <c r="A1469" s="122" t="s">
        <v>404</v>
      </c>
      <c r="B1469" s="122" t="s">
        <v>561</v>
      </c>
      <c r="C1469" s="122" t="s">
        <v>429</v>
      </c>
      <c r="D1469" s="39" t="s">
        <v>116</v>
      </c>
      <c r="E1469" s="71" t="s">
        <v>575</v>
      </c>
      <c r="F1469" s="71" t="s">
        <v>61</v>
      </c>
      <c r="G1469" s="71">
        <v>238</v>
      </c>
      <c r="H1469" s="71">
        <f t="shared" si="66"/>
        <v>215</v>
      </c>
      <c r="I1469" s="99">
        <f t="shared" si="67"/>
        <v>23</v>
      </c>
      <c r="J1469" s="126">
        <f t="shared" si="68"/>
        <v>0.90336134453781514</v>
      </c>
      <c r="K1469" s="99"/>
      <c r="L1469" s="71">
        <v>215</v>
      </c>
      <c r="M1469" s="71">
        <v>3</v>
      </c>
      <c r="N1469" s="71">
        <v>14</v>
      </c>
      <c r="O1469" s="71">
        <v>5</v>
      </c>
      <c r="P1469" s="71">
        <v>1</v>
      </c>
    </row>
    <row r="1470" spans="1:16" ht="15" x14ac:dyDescent="0.25">
      <c r="A1470" s="122" t="s">
        <v>405</v>
      </c>
      <c r="B1470" s="122" t="s">
        <v>518</v>
      </c>
      <c r="C1470" s="122" t="s">
        <v>430</v>
      </c>
      <c r="D1470" s="39" t="s">
        <v>190</v>
      </c>
      <c r="E1470" s="71" t="s">
        <v>576</v>
      </c>
      <c r="F1470" s="71" t="s">
        <v>71</v>
      </c>
      <c r="G1470" s="71">
        <v>9</v>
      </c>
      <c r="H1470" s="71">
        <f t="shared" si="66"/>
        <v>9</v>
      </c>
      <c r="I1470" s="99">
        <f t="shared" si="67"/>
        <v>0</v>
      </c>
      <c r="J1470" s="126">
        <f t="shared" si="68"/>
        <v>1</v>
      </c>
      <c r="K1470" s="99"/>
      <c r="L1470" s="71">
        <v>9</v>
      </c>
      <c r="M1470" s="71">
        <v>0</v>
      </c>
      <c r="N1470" s="71">
        <v>0</v>
      </c>
      <c r="O1470" s="71">
        <v>0</v>
      </c>
      <c r="P1470" s="71">
        <v>0</v>
      </c>
    </row>
    <row r="1471" spans="1:16" ht="15" x14ac:dyDescent="0.25">
      <c r="A1471" s="122" t="s">
        <v>405</v>
      </c>
      <c r="B1471" s="122" t="s">
        <v>518</v>
      </c>
      <c r="C1471" s="122" t="s">
        <v>430</v>
      </c>
      <c r="D1471" s="39" t="s">
        <v>190</v>
      </c>
      <c r="E1471" s="71" t="s">
        <v>576</v>
      </c>
      <c r="F1471" s="71" t="s">
        <v>65</v>
      </c>
      <c r="G1471" s="71">
        <v>294</v>
      </c>
      <c r="H1471" s="71">
        <f t="shared" si="66"/>
        <v>294</v>
      </c>
      <c r="I1471" s="99">
        <f t="shared" si="67"/>
        <v>0</v>
      </c>
      <c r="J1471" s="126">
        <f t="shared" si="68"/>
        <v>1</v>
      </c>
      <c r="K1471" s="99"/>
      <c r="L1471" s="71">
        <v>294</v>
      </c>
      <c r="M1471" s="71">
        <v>0</v>
      </c>
      <c r="N1471" s="71">
        <v>0</v>
      </c>
      <c r="O1471" s="71">
        <v>0</v>
      </c>
      <c r="P1471" s="71">
        <v>0</v>
      </c>
    </row>
    <row r="1472" spans="1:16" ht="15" x14ac:dyDescent="0.25">
      <c r="A1472" s="122" t="s">
        <v>405</v>
      </c>
      <c r="B1472" s="122" t="s">
        <v>518</v>
      </c>
      <c r="C1472" s="122" t="s">
        <v>430</v>
      </c>
      <c r="D1472" s="39" t="s">
        <v>190</v>
      </c>
      <c r="E1472" s="71" t="s">
        <v>576</v>
      </c>
      <c r="F1472" s="71" t="s">
        <v>56</v>
      </c>
      <c r="G1472" s="71">
        <v>16</v>
      </c>
      <c r="H1472" s="71">
        <f t="shared" si="66"/>
        <v>16</v>
      </c>
      <c r="I1472" s="99">
        <f t="shared" si="67"/>
        <v>0</v>
      </c>
      <c r="J1472" s="126">
        <f t="shared" si="68"/>
        <v>1</v>
      </c>
      <c r="K1472" s="99"/>
      <c r="L1472" s="71">
        <v>16</v>
      </c>
      <c r="M1472" s="71">
        <v>0</v>
      </c>
      <c r="N1472" s="71">
        <v>0</v>
      </c>
      <c r="O1472" s="71">
        <v>0</v>
      </c>
      <c r="P1472" s="71">
        <v>0</v>
      </c>
    </row>
    <row r="1473" spans="1:16" ht="15" x14ac:dyDescent="0.25">
      <c r="A1473" s="122" t="s">
        <v>405</v>
      </c>
      <c r="B1473" s="122" t="s">
        <v>518</v>
      </c>
      <c r="C1473" s="122" t="s">
        <v>430</v>
      </c>
      <c r="D1473" s="39" t="s">
        <v>190</v>
      </c>
      <c r="E1473" s="71" t="s">
        <v>576</v>
      </c>
      <c r="F1473" s="71" t="s">
        <v>57</v>
      </c>
      <c r="G1473" s="71">
        <v>167</v>
      </c>
      <c r="H1473" s="71">
        <f t="shared" si="66"/>
        <v>164</v>
      </c>
      <c r="I1473" s="99">
        <f t="shared" si="67"/>
        <v>3</v>
      </c>
      <c r="J1473" s="126">
        <f t="shared" si="68"/>
        <v>0.98203592814371254</v>
      </c>
      <c r="K1473" s="99"/>
      <c r="L1473" s="71">
        <v>164</v>
      </c>
      <c r="M1473" s="71">
        <v>0</v>
      </c>
      <c r="N1473" s="71">
        <v>3</v>
      </c>
      <c r="O1473" s="71">
        <v>0</v>
      </c>
      <c r="P1473" s="71">
        <v>0</v>
      </c>
    </row>
    <row r="1474" spans="1:16" ht="15" x14ac:dyDescent="0.25">
      <c r="A1474" s="122" t="s">
        <v>405</v>
      </c>
      <c r="B1474" s="122" t="s">
        <v>518</v>
      </c>
      <c r="C1474" s="122" t="s">
        <v>430</v>
      </c>
      <c r="D1474" s="39" t="s">
        <v>190</v>
      </c>
      <c r="E1474" s="71" t="s">
        <v>576</v>
      </c>
      <c r="F1474" s="71" t="s">
        <v>66</v>
      </c>
      <c r="G1474" s="71">
        <v>24</v>
      </c>
      <c r="H1474" s="71">
        <f t="shared" si="66"/>
        <v>24</v>
      </c>
      <c r="I1474" s="99">
        <f t="shared" si="67"/>
        <v>0</v>
      </c>
      <c r="J1474" s="126">
        <f t="shared" si="68"/>
        <v>1</v>
      </c>
      <c r="K1474" s="99"/>
      <c r="L1474" s="71">
        <v>24</v>
      </c>
      <c r="M1474" s="71">
        <v>0</v>
      </c>
      <c r="N1474" s="71">
        <v>0</v>
      </c>
      <c r="O1474" s="71">
        <v>0</v>
      </c>
      <c r="P1474" s="71">
        <v>0</v>
      </c>
    </row>
    <row r="1475" spans="1:16" ht="15" x14ac:dyDescent="0.25">
      <c r="A1475" s="122" t="s">
        <v>405</v>
      </c>
      <c r="B1475" s="122" t="s">
        <v>518</v>
      </c>
      <c r="C1475" s="122" t="s">
        <v>430</v>
      </c>
      <c r="D1475" s="39" t="s">
        <v>190</v>
      </c>
      <c r="E1475" s="71" t="s">
        <v>576</v>
      </c>
      <c r="F1475" s="71" t="s">
        <v>54</v>
      </c>
      <c r="G1475" s="71">
        <v>183</v>
      </c>
      <c r="H1475" s="71">
        <f t="shared" si="66"/>
        <v>179</v>
      </c>
      <c r="I1475" s="99">
        <f t="shared" si="67"/>
        <v>4</v>
      </c>
      <c r="J1475" s="126">
        <f t="shared" si="68"/>
        <v>0.97814207650273222</v>
      </c>
      <c r="K1475" s="99"/>
      <c r="L1475" s="71">
        <v>179</v>
      </c>
      <c r="M1475" s="71">
        <v>1</v>
      </c>
      <c r="N1475" s="71">
        <v>2</v>
      </c>
      <c r="O1475" s="71">
        <v>1</v>
      </c>
      <c r="P1475" s="71">
        <v>0</v>
      </c>
    </row>
    <row r="1476" spans="1:16" ht="15" x14ac:dyDescent="0.25">
      <c r="A1476" s="122" t="s">
        <v>405</v>
      </c>
      <c r="B1476" s="122" t="s">
        <v>518</v>
      </c>
      <c r="C1476" s="122" t="s">
        <v>430</v>
      </c>
      <c r="D1476" s="39" t="s">
        <v>190</v>
      </c>
      <c r="E1476" s="71" t="s">
        <v>576</v>
      </c>
      <c r="F1476" s="71" t="s">
        <v>53</v>
      </c>
      <c r="G1476" s="71">
        <v>444</v>
      </c>
      <c r="H1476" s="71">
        <f t="shared" si="66"/>
        <v>376</v>
      </c>
      <c r="I1476" s="99">
        <f t="shared" si="67"/>
        <v>68</v>
      </c>
      <c r="J1476" s="126">
        <f t="shared" si="68"/>
        <v>0.84684684684684686</v>
      </c>
      <c r="K1476" s="99"/>
      <c r="L1476" s="71">
        <v>376</v>
      </c>
      <c r="M1476" s="71">
        <v>24</v>
      </c>
      <c r="N1476" s="71">
        <v>31</v>
      </c>
      <c r="O1476" s="71">
        <v>7</v>
      </c>
      <c r="P1476" s="71">
        <v>6</v>
      </c>
    </row>
    <row r="1477" spans="1:16" ht="15" x14ac:dyDescent="0.25">
      <c r="A1477" s="122" t="s">
        <v>405</v>
      </c>
      <c r="B1477" s="122" t="s">
        <v>518</v>
      </c>
      <c r="C1477" s="122" t="s">
        <v>430</v>
      </c>
      <c r="D1477" s="39" t="s">
        <v>190</v>
      </c>
      <c r="E1477" s="71" t="s">
        <v>576</v>
      </c>
      <c r="F1477" s="71" t="s">
        <v>67</v>
      </c>
      <c r="G1477" s="71">
        <v>82</v>
      </c>
      <c r="H1477" s="71">
        <f t="shared" si="66"/>
        <v>81</v>
      </c>
      <c r="I1477" s="99">
        <f t="shared" si="67"/>
        <v>1</v>
      </c>
      <c r="J1477" s="126">
        <f t="shared" si="68"/>
        <v>0.98780487804878048</v>
      </c>
      <c r="K1477" s="99"/>
      <c r="L1477" s="71">
        <v>81</v>
      </c>
      <c r="M1477" s="71">
        <v>0</v>
      </c>
      <c r="N1477" s="71">
        <v>1</v>
      </c>
      <c r="O1477" s="71">
        <v>0</v>
      </c>
      <c r="P1477" s="71">
        <v>0</v>
      </c>
    </row>
    <row r="1478" spans="1:16" ht="15" x14ac:dyDescent="0.25">
      <c r="A1478" s="122" t="s">
        <v>405</v>
      </c>
      <c r="B1478" s="122" t="s">
        <v>518</v>
      </c>
      <c r="C1478" s="122" t="s">
        <v>430</v>
      </c>
      <c r="D1478" s="39" t="s">
        <v>190</v>
      </c>
      <c r="E1478" s="71" t="s">
        <v>576</v>
      </c>
      <c r="F1478" s="71" t="s">
        <v>68</v>
      </c>
      <c r="G1478" s="71">
        <v>3</v>
      </c>
      <c r="H1478" s="71">
        <f t="shared" si="66"/>
        <v>3</v>
      </c>
      <c r="I1478" s="99">
        <f t="shared" si="67"/>
        <v>0</v>
      </c>
      <c r="J1478" s="126">
        <f t="shared" si="68"/>
        <v>1</v>
      </c>
      <c r="K1478" s="99"/>
      <c r="L1478" s="71">
        <v>3</v>
      </c>
      <c r="M1478" s="71">
        <v>0</v>
      </c>
      <c r="N1478" s="71">
        <v>0</v>
      </c>
      <c r="O1478" s="71">
        <v>0</v>
      </c>
      <c r="P1478" s="71">
        <v>0</v>
      </c>
    </row>
    <row r="1479" spans="1:16" ht="15" x14ac:dyDescent="0.25">
      <c r="A1479" s="122" t="s">
        <v>405</v>
      </c>
      <c r="B1479" s="122" t="s">
        <v>518</v>
      </c>
      <c r="C1479" s="122" t="s">
        <v>430</v>
      </c>
      <c r="D1479" s="39" t="s">
        <v>190</v>
      </c>
      <c r="E1479" s="71" t="s">
        <v>576</v>
      </c>
      <c r="F1479" s="71" t="s">
        <v>69</v>
      </c>
      <c r="G1479" s="71">
        <v>18</v>
      </c>
      <c r="H1479" s="71">
        <f t="shared" si="66"/>
        <v>18</v>
      </c>
      <c r="I1479" s="99">
        <f t="shared" si="67"/>
        <v>0</v>
      </c>
      <c r="J1479" s="126">
        <f t="shared" si="68"/>
        <v>1</v>
      </c>
      <c r="K1479" s="99"/>
      <c r="L1479" s="71">
        <v>18</v>
      </c>
      <c r="M1479" s="71">
        <v>0</v>
      </c>
      <c r="N1479" s="71">
        <v>0</v>
      </c>
      <c r="O1479" s="71">
        <v>0</v>
      </c>
      <c r="P1479" s="71">
        <v>0</v>
      </c>
    </row>
    <row r="1480" spans="1:16" ht="15" x14ac:dyDescent="0.25">
      <c r="A1480" s="122" t="s">
        <v>405</v>
      </c>
      <c r="B1480" s="122" t="s">
        <v>518</v>
      </c>
      <c r="C1480" s="122" t="s">
        <v>430</v>
      </c>
      <c r="D1480" s="39" t="s">
        <v>190</v>
      </c>
      <c r="E1480" s="71" t="s">
        <v>576</v>
      </c>
      <c r="F1480" s="71" t="s">
        <v>58</v>
      </c>
      <c r="G1480" s="71">
        <v>422</v>
      </c>
      <c r="H1480" s="71">
        <f t="shared" ref="H1480:H1543" si="69">L1480</f>
        <v>404</v>
      </c>
      <c r="I1480" s="99">
        <f t="shared" ref="I1480:I1543" si="70">SUM(M1480:P1480)</f>
        <v>18</v>
      </c>
      <c r="J1480" s="126">
        <f t="shared" ref="J1480:J1543" si="71">H1480/G1480</f>
        <v>0.95734597156398105</v>
      </c>
      <c r="K1480" s="99"/>
      <c r="L1480" s="71">
        <v>404</v>
      </c>
      <c r="M1480" s="71">
        <v>9</v>
      </c>
      <c r="N1480" s="71">
        <v>6</v>
      </c>
      <c r="O1480" s="71">
        <v>3</v>
      </c>
      <c r="P1480" s="71">
        <v>0</v>
      </c>
    </row>
    <row r="1481" spans="1:16" ht="15" x14ac:dyDescent="0.25">
      <c r="A1481" s="122" t="s">
        <v>405</v>
      </c>
      <c r="B1481" s="122" t="s">
        <v>518</v>
      </c>
      <c r="C1481" s="122" t="s">
        <v>430</v>
      </c>
      <c r="D1481" s="39" t="s">
        <v>190</v>
      </c>
      <c r="E1481" s="71" t="s">
        <v>576</v>
      </c>
      <c r="F1481" s="71" t="s">
        <v>59</v>
      </c>
      <c r="G1481" s="71">
        <v>10</v>
      </c>
      <c r="H1481" s="71">
        <f t="shared" si="69"/>
        <v>10</v>
      </c>
      <c r="I1481" s="99">
        <f t="shared" si="70"/>
        <v>0</v>
      </c>
      <c r="J1481" s="126">
        <f t="shared" si="71"/>
        <v>1</v>
      </c>
      <c r="K1481" s="99"/>
      <c r="L1481" s="71">
        <v>10</v>
      </c>
      <c r="M1481" s="71">
        <v>0</v>
      </c>
      <c r="N1481" s="71">
        <v>0</v>
      </c>
      <c r="O1481" s="71">
        <v>0</v>
      </c>
      <c r="P1481" s="71">
        <v>0</v>
      </c>
    </row>
    <row r="1482" spans="1:16" ht="15" x14ac:dyDescent="0.25">
      <c r="A1482" s="122" t="s">
        <v>405</v>
      </c>
      <c r="B1482" s="122" t="s">
        <v>518</v>
      </c>
      <c r="C1482" s="122" t="s">
        <v>430</v>
      </c>
      <c r="D1482" s="39" t="s">
        <v>190</v>
      </c>
      <c r="E1482" s="71" t="s">
        <v>576</v>
      </c>
      <c r="F1482" s="71" t="s">
        <v>60</v>
      </c>
      <c r="G1482" s="71">
        <v>183</v>
      </c>
      <c r="H1482" s="71">
        <f t="shared" si="69"/>
        <v>151</v>
      </c>
      <c r="I1482" s="99">
        <f t="shared" si="70"/>
        <v>32</v>
      </c>
      <c r="J1482" s="126">
        <f t="shared" si="71"/>
        <v>0.82513661202185795</v>
      </c>
      <c r="K1482" s="99"/>
      <c r="L1482" s="71">
        <v>151</v>
      </c>
      <c r="M1482" s="71">
        <v>13</v>
      </c>
      <c r="N1482" s="71">
        <v>14</v>
      </c>
      <c r="O1482" s="71">
        <v>4</v>
      </c>
      <c r="P1482" s="71">
        <v>1</v>
      </c>
    </row>
    <row r="1483" spans="1:16" ht="15" x14ac:dyDescent="0.25">
      <c r="A1483" s="122" t="s">
        <v>405</v>
      </c>
      <c r="B1483" s="122" t="s">
        <v>518</v>
      </c>
      <c r="C1483" s="122" t="s">
        <v>430</v>
      </c>
      <c r="D1483" s="39" t="s">
        <v>190</v>
      </c>
      <c r="E1483" s="71" t="s">
        <v>576</v>
      </c>
      <c r="F1483" s="71" t="s">
        <v>61</v>
      </c>
      <c r="G1483" s="71">
        <v>224</v>
      </c>
      <c r="H1483" s="71">
        <f t="shared" si="69"/>
        <v>221</v>
      </c>
      <c r="I1483" s="99">
        <f t="shared" si="70"/>
        <v>3</v>
      </c>
      <c r="J1483" s="126">
        <f t="shared" si="71"/>
        <v>0.9866071428571429</v>
      </c>
      <c r="K1483" s="99"/>
      <c r="L1483" s="71">
        <v>221</v>
      </c>
      <c r="M1483" s="71">
        <v>2</v>
      </c>
      <c r="N1483" s="71">
        <v>0</v>
      </c>
      <c r="O1483" s="71">
        <v>1</v>
      </c>
      <c r="P1483" s="71">
        <v>0</v>
      </c>
    </row>
    <row r="1484" spans="1:16" ht="15" x14ac:dyDescent="0.25">
      <c r="A1484" s="122" t="s">
        <v>405</v>
      </c>
      <c r="B1484" s="122" t="s">
        <v>518</v>
      </c>
      <c r="C1484" s="122" t="s">
        <v>430</v>
      </c>
      <c r="D1484" s="39" t="s">
        <v>216</v>
      </c>
      <c r="E1484" s="71" t="s">
        <v>577</v>
      </c>
      <c r="F1484" s="71" t="s">
        <v>74</v>
      </c>
      <c r="G1484" s="71">
        <v>1</v>
      </c>
      <c r="H1484" s="71">
        <f t="shared" si="69"/>
        <v>1</v>
      </c>
      <c r="I1484" s="99">
        <f t="shared" si="70"/>
        <v>0</v>
      </c>
      <c r="J1484" s="126">
        <f t="shared" si="71"/>
        <v>1</v>
      </c>
      <c r="K1484" s="99"/>
      <c r="L1484" s="71">
        <v>1</v>
      </c>
      <c r="M1484" s="71">
        <v>0</v>
      </c>
      <c r="N1484" s="71">
        <v>0</v>
      </c>
      <c r="O1484" s="71">
        <v>0</v>
      </c>
      <c r="P1484" s="71">
        <v>0</v>
      </c>
    </row>
    <row r="1485" spans="1:16" ht="15" x14ac:dyDescent="0.25">
      <c r="A1485" s="122" t="s">
        <v>405</v>
      </c>
      <c r="B1485" s="122" t="s">
        <v>518</v>
      </c>
      <c r="C1485" s="122" t="s">
        <v>430</v>
      </c>
      <c r="D1485" s="39" t="s">
        <v>216</v>
      </c>
      <c r="E1485" s="71" t="s">
        <v>577</v>
      </c>
      <c r="F1485" s="71" t="s">
        <v>71</v>
      </c>
      <c r="G1485" s="71">
        <v>39</v>
      </c>
      <c r="H1485" s="71">
        <f t="shared" si="69"/>
        <v>34</v>
      </c>
      <c r="I1485" s="99">
        <f t="shared" si="70"/>
        <v>5</v>
      </c>
      <c r="J1485" s="126">
        <f t="shared" si="71"/>
        <v>0.87179487179487181</v>
      </c>
      <c r="K1485" s="99"/>
      <c r="L1485" s="71">
        <v>34</v>
      </c>
      <c r="M1485" s="71">
        <v>3</v>
      </c>
      <c r="N1485" s="71">
        <v>1</v>
      </c>
      <c r="O1485" s="71">
        <v>1</v>
      </c>
      <c r="P1485" s="71">
        <v>0</v>
      </c>
    </row>
    <row r="1486" spans="1:16" ht="15" x14ac:dyDescent="0.25">
      <c r="A1486" s="122" t="s">
        <v>405</v>
      </c>
      <c r="B1486" s="122" t="s">
        <v>518</v>
      </c>
      <c r="C1486" s="122" t="s">
        <v>430</v>
      </c>
      <c r="D1486" s="39" t="s">
        <v>216</v>
      </c>
      <c r="E1486" s="71" t="s">
        <v>577</v>
      </c>
      <c r="F1486" s="71" t="s">
        <v>65</v>
      </c>
      <c r="G1486" s="71">
        <v>758</v>
      </c>
      <c r="H1486" s="71">
        <f t="shared" si="69"/>
        <v>748</v>
      </c>
      <c r="I1486" s="99">
        <f t="shared" si="70"/>
        <v>10</v>
      </c>
      <c r="J1486" s="126">
        <f t="shared" si="71"/>
        <v>0.98680738786279687</v>
      </c>
      <c r="K1486" s="99"/>
      <c r="L1486" s="71">
        <v>748</v>
      </c>
      <c r="M1486" s="71">
        <v>1</v>
      </c>
      <c r="N1486" s="71">
        <v>2</v>
      </c>
      <c r="O1486" s="71">
        <v>4</v>
      </c>
      <c r="P1486" s="71">
        <v>3</v>
      </c>
    </row>
    <row r="1487" spans="1:16" ht="15" x14ac:dyDescent="0.25">
      <c r="A1487" s="122" t="s">
        <v>405</v>
      </c>
      <c r="B1487" s="122" t="s">
        <v>518</v>
      </c>
      <c r="C1487" s="122" t="s">
        <v>430</v>
      </c>
      <c r="D1487" s="39" t="s">
        <v>216</v>
      </c>
      <c r="E1487" s="71" t="s">
        <v>577</v>
      </c>
      <c r="F1487" s="71" t="s">
        <v>56</v>
      </c>
      <c r="G1487" s="71">
        <v>23</v>
      </c>
      <c r="H1487" s="71">
        <f t="shared" si="69"/>
        <v>22</v>
      </c>
      <c r="I1487" s="99">
        <f t="shared" si="70"/>
        <v>1</v>
      </c>
      <c r="J1487" s="126">
        <f t="shared" si="71"/>
        <v>0.95652173913043481</v>
      </c>
      <c r="K1487" s="99"/>
      <c r="L1487" s="71">
        <v>22</v>
      </c>
      <c r="M1487" s="71">
        <v>0</v>
      </c>
      <c r="N1487" s="71">
        <v>0</v>
      </c>
      <c r="O1487" s="71">
        <v>0</v>
      </c>
      <c r="P1487" s="71">
        <v>1</v>
      </c>
    </row>
    <row r="1488" spans="1:16" ht="15" x14ac:dyDescent="0.25">
      <c r="A1488" s="122" t="s">
        <v>405</v>
      </c>
      <c r="B1488" s="122" t="s">
        <v>518</v>
      </c>
      <c r="C1488" s="122" t="s">
        <v>430</v>
      </c>
      <c r="D1488" s="39" t="s">
        <v>216</v>
      </c>
      <c r="E1488" s="71" t="s">
        <v>577</v>
      </c>
      <c r="F1488" s="71" t="s">
        <v>57</v>
      </c>
      <c r="G1488" s="71">
        <v>378</v>
      </c>
      <c r="H1488" s="71">
        <f t="shared" si="69"/>
        <v>362</v>
      </c>
      <c r="I1488" s="99">
        <f t="shared" si="70"/>
        <v>16</v>
      </c>
      <c r="J1488" s="126">
        <f t="shared" si="71"/>
        <v>0.95767195767195767</v>
      </c>
      <c r="K1488" s="99"/>
      <c r="L1488" s="71">
        <v>362</v>
      </c>
      <c r="M1488" s="71">
        <v>5</v>
      </c>
      <c r="N1488" s="71">
        <v>5</v>
      </c>
      <c r="O1488" s="71">
        <v>4</v>
      </c>
      <c r="P1488" s="71">
        <v>2</v>
      </c>
    </row>
    <row r="1489" spans="1:16" ht="15" x14ac:dyDescent="0.25">
      <c r="A1489" s="122" t="s">
        <v>405</v>
      </c>
      <c r="B1489" s="122" t="s">
        <v>518</v>
      </c>
      <c r="C1489" s="122" t="s">
        <v>430</v>
      </c>
      <c r="D1489" s="39" t="s">
        <v>216</v>
      </c>
      <c r="E1489" s="71" t="s">
        <v>577</v>
      </c>
      <c r="F1489" s="71" t="s">
        <v>66</v>
      </c>
      <c r="G1489" s="71">
        <v>9</v>
      </c>
      <c r="H1489" s="71">
        <f t="shared" si="69"/>
        <v>9</v>
      </c>
      <c r="I1489" s="99">
        <f t="shared" si="70"/>
        <v>0</v>
      </c>
      <c r="J1489" s="126">
        <f t="shared" si="71"/>
        <v>1</v>
      </c>
      <c r="K1489" s="99"/>
      <c r="L1489" s="71">
        <v>9</v>
      </c>
      <c r="M1489" s="71">
        <v>0</v>
      </c>
      <c r="N1489" s="71">
        <v>0</v>
      </c>
      <c r="O1489" s="71">
        <v>0</v>
      </c>
      <c r="P1489" s="71">
        <v>0</v>
      </c>
    </row>
    <row r="1490" spans="1:16" ht="15" x14ac:dyDescent="0.25">
      <c r="A1490" s="122" t="s">
        <v>405</v>
      </c>
      <c r="B1490" s="122" t="s">
        <v>518</v>
      </c>
      <c r="C1490" s="122" t="s">
        <v>430</v>
      </c>
      <c r="D1490" s="39" t="s">
        <v>216</v>
      </c>
      <c r="E1490" s="71" t="s">
        <v>577</v>
      </c>
      <c r="F1490" s="71" t="s">
        <v>54</v>
      </c>
      <c r="G1490" s="71">
        <v>518</v>
      </c>
      <c r="H1490" s="71">
        <f t="shared" si="69"/>
        <v>470</v>
      </c>
      <c r="I1490" s="99">
        <f t="shared" si="70"/>
        <v>48</v>
      </c>
      <c r="J1490" s="126">
        <f t="shared" si="71"/>
        <v>0.9073359073359073</v>
      </c>
      <c r="K1490" s="99"/>
      <c r="L1490" s="71">
        <v>470</v>
      </c>
      <c r="M1490" s="71">
        <v>4</v>
      </c>
      <c r="N1490" s="71">
        <v>28</v>
      </c>
      <c r="O1490" s="71">
        <v>12</v>
      </c>
      <c r="P1490" s="71">
        <v>4</v>
      </c>
    </row>
    <row r="1491" spans="1:16" ht="15" x14ac:dyDescent="0.25">
      <c r="A1491" s="122" t="s">
        <v>405</v>
      </c>
      <c r="B1491" s="122" t="s">
        <v>518</v>
      </c>
      <c r="C1491" s="122" t="s">
        <v>430</v>
      </c>
      <c r="D1491" s="39" t="s">
        <v>216</v>
      </c>
      <c r="E1491" s="71" t="s">
        <v>577</v>
      </c>
      <c r="F1491" s="71" t="s">
        <v>53</v>
      </c>
      <c r="G1491" s="71">
        <v>669</v>
      </c>
      <c r="H1491" s="71">
        <f t="shared" si="69"/>
        <v>607</v>
      </c>
      <c r="I1491" s="99">
        <f t="shared" si="70"/>
        <v>62</v>
      </c>
      <c r="J1491" s="126">
        <f t="shared" si="71"/>
        <v>0.90732436472346789</v>
      </c>
      <c r="K1491" s="99"/>
      <c r="L1491" s="71">
        <v>607</v>
      </c>
      <c r="M1491" s="71">
        <v>14</v>
      </c>
      <c r="N1491" s="71">
        <v>20</v>
      </c>
      <c r="O1491" s="71">
        <v>14</v>
      </c>
      <c r="P1491" s="71">
        <v>14</v>
      </c>
    </row>
    <row r="1492" spans="1:16" ht="15" x14ac:dyDescent="0.25">
      <c r="A1492" s="122" t="s">
        <v>405</v>
      </c>
      <c r="B1492" s="122" t="s">
        <v>518</v>
      </c>
      <c r="C1492" s="122" t="s">
        <v>430</v>
      </c>
      <c r="D1492" s="39" t="s">
        <v>216</v>
      </c>
      <c r="E1492" s="71" t="s">
        <v>577</v>
      </c>
      <c r="F1492" s="71" t="s">
        <v>67</v>
      </c>
      <c r="G1492" s="71">
        <v>121</v>
      </c>
      <c r="H1492" s="71">
        <f t="shared" si="69"/>
        <v>116</v>
      </c>
      <c r="I1492" s="99">
        <f t="shared" si="70"/>
        <v>5</v>
      </c>
      <c r="J1492" s="126">
        <f t="shared" si="71"/>
        <v>0.95867768595041325</v>
      </c>
      <c r="K1492" s="99"/>
      <c r="L1492" s="71">
        <v>116</v>
      </c>
      <c r="M1492" s="71">
        <v>2</v>
      </c>
      <c r="N1492" s="71">
        <v>3</v>
      </c>
      <c r="O1492" s="71">
        <v>0</v>
      </c>
      <c r="P1492" s="71">
        <v>0</v>
      </c>
    </row>
    <row r="1493" spans="1:16" ht="15" x14ac:dyDescent="0.25">
      <c r="A1493" s="122" t="s">
        <v>405</v>
      </c>
      <c r="B1493" s="122" t="s">
        <v>518</v>
      </c>
      <c r="C1493" s="122" t="s">
        <v>430</v>
      </c>
      <c r="D1493" s="39" t="s">
        <v>216</v>
      </c>
      <c r="E1493" s="71" t="s">
        <v>577</v>
      </c>
      <c r="F1493" s="71" t="s">
        <v>68</v>
      </c>
      <c r="G1493" s="71">
        <v>2</v>
      </c>
      <c r="H1493" s="71">
        <f t="shared" si="69"/>
        <v>2</v>
      </c>
      <c r="I1493" s="99">
        <f t="shared" si="70"/>
        <v>0</v>
      </c>
      <c r="J1493" s="126">
        <f t="shared" si="71"/>
        <v>1</v>
      </c>
      <c r="K1493" s="99"/>
      <c r="L1493" s="71">
        <v>2</v>
      </c>
      <c r="M1493" s="71">
        <v>0</v>
      </c>
      <c r="N1493" s="71">
        <v>0</v>
      </c>
      <c r="O1493" s="71">
        <v>0</v>
      </c>
      <c r="P1493" s="71">
        <v>0</v>
      </c>
    </row>
    <row r="1494" spans="1:16" ht="15" x14ac:dyDescent="0.25">
      <c r="A1494" s="122" t="s">
        <v>405</v>
      </c>
      <c r="B1494" s="122" t="s">
        <v>518</v>
      </c>
      <c r="C1494" s="122" t="s">
        <v>430</v>
      </c>
      <c r="D1494" s="39" t="s">
        <v>216</v>
      </c>
      <c r="E1494" s="71" t="s">
        <v>577</v>
      </c>
      <c r="F1494" s="71" t="s">
        <v>69</v>
      </c>
      <c r="G1494" s="71">
        <v>42</v>
      </c>
      <c r="H1494" s="71">
        <f t="shared" si="69"/>
        <v>40</v>
      </c>
      <c r="I1494" s="99">
        <f t="shared" si="70"/>
        <v>2</v>
      </c>
      <c r="J1494" s="126">
        <f t="shared" si="71"/>
        <v>0.95238095238095233</v>
      </c>
      <c r="K1494" s="99"/>
      <c r="L1494" s="71">
        <v>40</v>
      </c>
      <c r="M1494" s="71">
        <v>1</v>
      </c>
      <c r="N1494" s="71">
        <v>0</v>
      </c>
      <c r="O1494" s="71">
        <v>1</v>
      </c>
      <c r="P1494" s="71">
        <v>0</v>
      </c>
    </row>
    <row r="1495" spans="1:16" ht="15" x14ac:dyDescent="0.25">
      <c r="A1495" s="122" t="s">
        <v>405</v>
      </c>
      <c r="B1495" s="122" t="s">
        <v>518</v>
      </c>
      <c r="C1495" s="122" t="s">
        <v>430</v>
      </c>
      <c r="D1495" s="39" t="s">
        <v>216</v>
      </c>
      <c r="E1495" s="71" t="s">
        <v>577</v>
      </c>
      <c r="F1495" s="71" t="s">
        <v>58</v>
      </c>
      <c r="G1495" s="71">
        <v>884</v>
      </c>
      <c r="H1495" s="71">
        <f t="shared" si="69"/>
        <v>847</v>
      </c>
      <c r="I1495" s="99">
        <f t="shared" si="70"/>
        <v>37</v>
      </c>
      <c r="J1495" s="126">
        <f t="shared" si="71"/>
        <v>0.95814479638009054</v>
      </c>
      <c r="K1495" s="99"/>
      <c r="L1495" s="71">
        <v>847</v>
      </c>
      <c r="M1495" s="71">
        <v>11</v>
      </c>
      <c r="N1495" s="71">
        <v>17</v>
      </c>
      <c r="O1495" s="71">
        <v>5</v>
      </c>
      <c r="P1495" s="71">
        <v>4</v>
      </c>
    </row>
    <row r="1496" spans="1:16" ht="15" x14ac:dyDescent="0.25">
      <c r="A1496" s="122" t="s">
        <v>405</v>
      </c>
      <c r="B1496" s="122" t="s">
        <v>518</v>
      </c>
      <c r="C1496" s="122" t="s">
        <v>430</v>
      </c>
      <c r="D1496" s="39" t="s">
        <v>216</v>
      </c>
      <c r="E1496" s="71" t="s">
        <v>577</v>
      </c>
      <c r="F1496" s="71" t="s">
        <v>59</v>
      </c>
      <c r="G1496" s="71">
        <v>2</v>
      </c>
      <c r="H1496" s="71">
        <f t="shared" si="69"/>
        <v>2</v>
      </c>
      <c r="I1496" s="99">
        <f t="shared" si="70"/>
        <v>0</v>
      </c>
      <c r="J1496" s="126">
        <f t="shared" si="71"/>
        <v>1</v>
      </c>
      <c r="K1496" s="99"/>
      <c r="L1496" s="71">
        <v>2</v>
      </c>
      <c r="M1496" s="71">
        <v>0</v>
      </c>
      <c r="N1496" s="71">
        <v>0</v>
      </c>
      <c r="O1496" s="71">
        <v>0</v>
      </c>
      <c r="P1496" s="71">
        <v>0</v>
      </c>
    </row>
    <row r="1497" spans="1:16" ht="15" x14ac:dyDescent="0.25">
      <c r="A1497" s="122" t="s">
        <v>405</v>
      </c>
      <c r="B1497" s="122" t="s">
        <v>518</v>
      </c>
      <c r="C1497" s="122" t="s">
        <v>430</v>
      </c>
      <c r="D1497" s="39" t="s">
        <v>216</v>
      </c>
      <c r="E1497" s="71" t="s">
        <v>577</v>
      </c>
      <c r="F1497" s="71" t="s">
        <v>60</v>
      </c>
      <c r="G1497" s="71">
        <v>401</v>
      </c>
      <c r="H1497" s="71">
        <f t="shared" si="69"/>
        <v>343</v>
      </c>
      <c r="I1497" s="99">
        <f t="shared" si="70"/>
        <v>58</v>
      </c>
      <c r="J1497" s="126">
        <f t="shared" si="71"/>
        <v>0.85536159600997508</v>
      </c>
      <c r="K1497" s="99"/>
      <c r="L1497" s="71">
        <v>343</v>
      </c>
      <c r="M1497" s="71">
        <v>13</v>
      </c>
      <c r="N1497" s="71">
        <v>23</v>
      </c>
      <c r="O1497" s="71">
        <v>13</v>
      </c>
      <c r="P1497" s="71">
        <v>9</v>
      </c>
    </row>
    <row r="1498" spans="1:16" ht="15" x14ac:dyDescent="0.25">
      <c r="A1498" s="122" t="s">
        <v>405</v>
      </c>
      <c r="B1498" s="122" t="s">
        <v>518</v>
      </c>
      <c r="C1498" s="122" t="s">
        <v>430</v>
      </c>
      <c r="D1498" s="39" t="s">
        <v>216</v>
      </c>
      <c r="E1498" s="71" t="s">
        <v>577</v>
      </c>
      <c r="F1498" s="71" t="s">
        <v>61</v>
      </c>
      <c r="G1498" s="71">
        <v>564</v>
      </c>
      <c r="H1498" s="71">
        <f t="shared" si="69"/>
        <v>541</v>
      </c>
      <c r="I1498" s="99">
        <f t="shared" si="70"/>
        <v>23</v>
      </c>
      <c r="J1498" s="126">
        <f t="shared" si="71"/>
        <v>0.95921985815602839</v>
      </c>
      <c r="K1498" s="99"/>
      <c r="L1498" s="71">
        <v>541</v>
      </c>
      <c r="M1498" s="71">
        <v>5</v>
      </c>
      <c r="N1498" s="71">
        <v>12</v>
      </c>
      <c r="O1498" s="71">
        <v>5</v>
      </c>
      <c r="P1498" s="71">
        <v>1</v>
      </c>
    </row>
    <row r="1499" spans="1:16" ht="15" x14ac:dyDescent="0.25">
      <c r="A1499" s="122" t="s">
        <v>405</v>
      </c>
      <c r="B1499" s="122" t="s">
        <v>518</v>
      </c>
      <c r="C1499" s="122" t="s">
        <v>430</v>
      </c>
      <c r="D1499" s="39" t="s">
        <v>214</v>
      </c>
      <c r="E1499" s="71" t="s">
        <v>578</v>
      </c>
      <c r="F1499" s="71" t="s">
        <v>71</v>
      </c>
      <c r="G1499" s="71">
        <v>16</v>
      </c>
      <c r="H1499" s="71">
        <f t="shared" si="69"/>
        <v>16</v>
      </c>
      <c r="I1499" s="99">
        <f t="shared" si="70"/>
        <v>0</v>
      </c>
      <c r="J1499" s="126">
        <f t="shared" si="71"/>
        <v>1</v>
      </c>
      <c r="K1499" s="99"/>
      <c r="L1499" s="71">
        <v>16</v>
      </c>
      <c r="M1499" s="71">
        <v>0</v>
      </c>
      <c r="N1499" s="71">
        <v>0</v>
      </c>
      <c r="O1499" s="71">
        <v>0</v>
      </c>
      <c r="P1499" s="71">
        <v>0</v>
      </c>
    </row>
    <row r="1500" spans="1:16" ht="15" x14ac:dyDescent="0.25">
      <c r="A1500" s="122" t="s">
        <v>405</v>
      </c>
      <c r="B1500" s="122" t="s">
        <v>518</v>
      </c>
      <c r="C1500" s="122" t="s">
        <v>430</v>
      </c>
      <c r="D1500" s="39" t="s">
        <v>214</v>
      </c>
      <c r="E1500" s="71" t="s">
        <v>578</v>
      </c>
      <c r="F1500" s="71" t="s">
        <v>65</v>
      </c>
      <c r="G1500" s="71">
        <v>476</v>
      </c>
      <c r="H1500" s="71">
        <f t="shared" si="69"/>
        <v>465</v>
      </c>
      <c r="I1500" s="99">
        <f t="shared" si="70"/>
        <v>11</v>
      </c>
      <c r="J1500" s="126">
        <f t="shared" si="71"/>
        <v>0.97689075630252098</v>
      </c>
      <c r="K1500" s="99"/>
      <c r="L1500" s="71">
        <v>465</v>
      </c>
      <c r="M1500" s="71">
        <v>0</v>
      </c>
      <c r="N1500" s="71">
        <v>8</v>
      </c>
      <c r="O1500" s="71">
        <v>2</v>
      </c>
      <c r="P1500" s="71">
        <v>1</v>
      </c>
    </row>
    <row r="1501" spans="1:16" ht="15" x14ac:dyDescent="0.25">
      <c r="A1501" s="122" t="s">
        <v>405</v>
      </c>
      <c r="B1501" s="122" t="s">
        <v>518</v>
      </c>
      <c r="C1501" s="122" t="s">
        <v>430</v>
      </c>
      <c r="D1501" s="39" t="s">
        <v>214</v>
      </c>
      <c r="E1501" s="71" t="s">
        <v>578</v>
      </c>
      <c r="F1501" s="71" t="s">
        <v>56</v>
      </c>
      <c r="G1501" s="71">
        <v>23</v>
      </c>
      <c r="H1501" s="71">
        <f t="shared" si="69"/>
        <v>21</v>
      </c>
      <c r="I1501" s="99">
        <f t="shared" si="70"/>
        <v>2</v>
      </c>
      <c r="J1501" s="126">
        <f t="shared" si="71"/>
        <v>0.91304347826086951</v>
      </c>
      <c r="K1501" s="99"/>
      <c r="L1501" s="71">
        <v>21</v>
      </c>
      <c r="M1501" s="71">
        <v>0</v>
      </c>
      <c r="N1501" s="71">
        <v>0</v>
      </c>
      <c r="O1501" s="71">
        <v>1</v>
      </c>
      <c r="P1501" s="71">
        <v>1</v>
      </c>
    </row>
    <row r="1502" spans="1:16" ht="15" x14ac:dyDescent="0.25">
      <c r="A1502" s="122" t="s">
        <v>405</v>
      </c>
      <c r="B1502" s="122" t="s">
        <v>518</v>
      </c>
      <c r="C1502" s="122" t="s">
        <v>430</v>
      </c>
      <c r="D1502" s="39" t="s">
        <v>214</v>
      </c>
      <c r="E1502" s="71" t="s">
        <v>578</v>
      </c>
      <c r="F1502" s="71" t="s">
        <v>57</v>
      </c>
      <c r="G1502" s="71">
        <v>288</v>
      </c>
      <c r="H1502" s="71">
        <f t="shared" si="69"/>
        <v>270</v>
      </c>
      <c r="I1502" s="99">
        <f t="shared" si="70"/>
        <v>18</v>
      </c>
      <c r="J1502" s="126">
        <f t="shared" si="71"/>
        <v>0.9375</v>
      </c>
      <c r="K1502" s="99"/>
      <c r="L1502" s="71">
        <v>270</v>
      </c>
      <c r="M1502" s="71">
        <v>4</v>
      </c>
      <c r="N1502" s="71">
        <v>7</v>
      </c>
      <c r="O1502" s="71">
        <v>4</v>
      </c>
      <c r="P1502" s="71">
        <v>3</v>
      </c>
    </row>
    <row r="1503" spans="1:16" ht="15" x14ac:dyDescent="0.25">
      <c r="A1503" s="122" t="s">
        <v>405</v>
      </c>
      <c r="B1503" s="122" t="s">
        <v>518</v>
      </c>
      <c r="C1503" s="122" t="s">
        <v>430</v>
      </c>
      <c r="D1503" s="39" t="s">
        <v>214</v>
      </c>
      <c r="E1503" s="71" t="s">
        <v>578</v>
      </c>
      <c r="F1503" s="71" t="s">
        <v>66</v>
      </c>
      <c r="G1503" s="71">
        <v>17</v>
      </c>
      <c r="H1503" s="71">
        <f t="shared" si="69"/>
        <v>17</v>
      </c>
      <c r="I1503" s="99">
        <f t="shared" si="70"/>
        <v>0</v>
      </c>
      <c r="J1503" s="126">
        <f t="shared" si="71"/>
        <v>1</v>
      </c>
      <c r="K1503" s="99"/>
      <c r="L1503" s="71">
        <v>17</v>
      </c>
      <c r="M1503" s="71">
        <v>0</v>
      </c>
      <c r="N1503" s="71">
        <v>0</v>
      </c>
      <c r="O1503" s="71">
        <v>0</v>
      </c>
      <c r="P1503" s="71">
        <v>0</v>
      </c>
    </row>
    <row r="1504" spans="1:16" ht="15" x14ac:dyDescent="0.25">
      <c r="A1504" s="122" t="s">
        <v>405</v>
      </c>
      <c r="B1504" s="122" t="s">
        <v>518</v>
      </c>
      <c r="C1504" s="122" t="s">
        <v>430</v>
      </c>
      <c r="D1504" s="39" t="s">
        <v>214</v>
      </c>
      <c r="E1504" s="71" t="s">
        <v>578</v>
      </c>
      <c r="F1504" s="71" t="s">
        <v>54</v>
      </c>
      <c r="G1504" s="71">
        <v>314</v>
      </c>
      <c r="H1504" s="71">
        <f t="shared" si="69"/>
        <v>303</v>
      </c>
      <c r="I1504" s="99">
        <f t="shared" si="70"/>
        <v>11</v>
      </c>
      <c r="J1504" s="126">
        <f t="shared" si="71"/>
        <v>0.96496815286624205</v>
      </c>
      <c r="K1504" s="99"/>
      <c r="L1504" s="71">
        <v>303</v>
      </c>
      <c r="M1504" s="71">
        <v>5</v>
      </c>
      <c r="N1504" s="71">
        <v>2</v>
      </c>
      <c r="O1504" s="71">
        <v>4</v>
      </c>
      <c r="P1504" s="71">
        <v>0</v>
      </c>
    </row>
    <row r="1505" spans="1:16" ht="15" x14ac:dyDescent="0.25">
      <c r="A1505" s="122" t="s">
        <v>405</v>
      </c>
      <c r="B1505" s="122" t="s">
        <v>518</v>
      </c>
      <c r="C1505" s="122" t="s">
        <v>430</v>
      </c>
      <c r="D1505" s="39" t="s">
        <v>214</v>
      </c>
      <c r="E1505" s="71" t="s">
        <v>578</v>
      </c>
      <c r="F1505" s="71" t="s">
        <v>53</v>
      </c>
      <c r="G1505" s="71">
        <v>578</v>
      </c>
      <c r="H1505" s="71">
        <f t="shared" si="69"/>
        <v>529</v>
      </c>
      <c r="I1505" s="99">
        <f t="shared" si="70"/>
        <v>49</v>
      </c>
      <c r="J1505" s="126">
        <f t="shared" si="71"/>
        <v>0.91522491349480972</v>
      </c>
      <c r="K1505" s="99"/>
      <c r="L1505" s="71">
        <v>529</v>
      </c>
      <c r="M1505" s="71">
        <v>12</v>
      </c>
      <c r="N1505" s="71">
        <v>25</v>
      </c>
      <c r="O1505" s="71">
        <v>10</v>
      </c>
      <c r="P1505" s="71">
        <v>2</v>
      </c>
    </row>
    <row r="1506" spans="1:16" ht="15" x14ac:dyDescent="0.25">
      <c r="A1506" s="122" t="s">
        <v>405</v>
      </c>
      <c r="B1506" s="122" t="s">
        <v>518</v>
      </c>
      <c r="C1506" s="122" t="s">
        <v>430</v>
      </c>
      <c r="D1506" s="39" t="s">
        <v>214</v>
      </c>
      <c r="E1506" s="71" t="s">
        <v>578</v>
      </c>
      <c r="F1506" s="71" t="s">
        <v>67</v>
      </c>
      <c r="G1506" s="71">
        <v>156</v>
      </c>
      <c r="H1506" s="71">
        <f t="shared" si="69"/>
        <v>152</v>
      </c>
      <c r="I1506" s="99">
        <f t="shared" si="70"/>
        <v>4</v>
      </c>
      <c r="J1506" s="126">
        <f t="shared" si="71"/>
        <v>0.97435897435897434</v>
      </c>
      <c r="K1506" s="99"/>
      <c r="L1506" s="71">
        <v>152</v>
      </c>
      <c r="M1506" s="71">
        <v>2</v>
      </c>
      <c r="N1506" s="71">
        <v>0</v>
      </c>
      <c r="O1506" s="71">
        <v>2</v>
      </c>
      <c r="P1506" s="71">
        <v>0</v>
      </c>
    </row>
    <row r="1507" spans="1:16" ht="15" x14ac:dyDescent="0.25">
      <c r="A1507" s="122" t="s">
        <v>405</v>
      </c>
      <c r="B1507" s="122" t="s">
        <v>518</v>
      </c>
      <c r="C1507" s="122" t="s">
        <v>430</v>
      </c>
      <c r="D1507" s="39" t="s">
        <v>214</v>
      </c>
      <c r="E1507" s="71" t="s">
        <v>578</v>
      </c>
      <c r="F1507" s="71" t="s">
        <v>68</v>
      </c>
      <c r="G1507" s="71">
        <v>11</v>
      </c>
      <c r="H1507" s="71">
        <f t="shared" si="69"/>
        <v>11</v>
      </c>
      <c r="I1507" s="99">
        <f t="shared" si="70"/>
        <v>0</v>
      </c>
      <c r="J1507" s="126">
        <f t="shared" si="71"/>
        <v>1</v>
      </c>
      <c r="K1507" s="99"/>
      <c r="L1507" s="71">
        <v>11</v>
      </c>
      <c r="M1507" s="71">
        <v>0</v>
      </c>
      <c r="N1507" s="71">
        <v>0</v>
      </c>
      <c r="O1507" s="71">
        <v>0</v>
      </c>
      <c r="P1507" s="71">
        <v>0</v>
      </c>
    </row>
    <row r="1508" spans="1:16" ht="15" x14ac:dyDescent="0.25">
      <c r="A1508" s="122" t="s">
        <v>405</v>
      </c>
      <c r="B1508" s="122" t="s">
        <v>518</v>
      </c>
      <c r="C1508" s="122" t="s">
        <v>430</v>
      </c>
      <c r="D1508" s="39" t="s">
        <v>214</v>
      </c>
      <c r="E1508" s="71" t="s">
        <v>578</v>
      </c>
      <c r="F1508" s="71" t="s">
        <v>69</v>
      </c>
      <c r="G1508" s="71">
        <v>10</v>
      </c>
      <c r="H1508" s="71">
        <f t="shared" si="69"/>
        <v>7</v>
      </c>
      <c r="I1508" s="99">
        <f t="shared" si="70"/>
        <v>3</v>
      </c>
      <c r="J1508" s="126">
        <f t="shared" si="71"/>
        <v>0.7</v>
      </c>
      <c r="K1508" s="99"/>
      <c r="L1508" s="71">
        <v>7</v>
      </c>
      <c r="M1508" s="71">
        <v>0</v>
      </c>
      <c r="N1508" s="71">
        <v>1</v>
      </c>
      <c r="O1508" s="71">
        <v>2</v>
      </c>
      <c r="P1508" s="71">
        <v>0</v>
      </c>
    </row>
    <row r="1509" spans="1:16" ht="15" x14ac:dyDescent="0.25">
      <c r="A1509" s="122" t="s">
        <v>405</v>
      </c>
      <c r="B1509" s="122" t="s">
        <v>518</v>
      </c>
      <c r="C1509" s="122" t="s">
        <v>430</v>
      </c>
      <c r="D1509" s="39" t="s">
        <v>214</v>
      </c>
      <c r="E1509" s="71" t="s">
        <v>578</v>
      </c>
      <c r="F1509" s="71" t="s">
        <v>58</v>
      </c>
      <c r="G1509" s="71">
        <v>539</v>
      </c>
      <c r="H1509" s="71">
        <f t="shared" si="69"/>
        <v>485</v>
      </c>
      <c r="I1509" s="99">
        <f t="shared" si="70"/>
        <v>54</v>
      </c>
      <c r="J1509" s="126">
        <f t="shared" si="71"/>
        <v>0.8998144712430427</v>
      </c>
      <c r="K1509" s="99"/>
      <c r="L1509" s="71">
        <v>485</v>
      </c>
      <c r="M1509" s="71">
        <v>11</v>
      </c>
      <c r="N1509" s="71">
        <v>27</v>
      </c>
      <c r="O1509" s="71">
        <v>15</v>
      </c>
      <c r="P1509" s="71">
        <v>1</v>
      </c>
    </row>
    <row r="1510" spans="1:16" ht="15" x14ac:dyDescent="0.25">
      <c r="A1510" s="122" t="s">
        <v>405</v>
      </c>
      <c r="B1510" s="122" t="s">
        <v>518</v>
      </c>
      <c r="C1510" s="122" t="s">
        <v>430</v>
      </c>
      <c r="D1510" s="39" t="s">
        <v>214</v>
      </c>
      <c r="E1510" s="71" t="s">
        <v>578</v>
      </c>
      <c r="F1510" s="71" t="s">
        <v>59</v>
      </c>
      <c r="G1510" s="71">
        <v>13</v>
      </c>
      <c r="H1510" s="71">
        <f t="shared" si="69"/>
        <v>13</v>
      </c>
      <c r="I1510" s="99">
        <f t="shared" si="70"/>
        <v>0</v>
      </c>
      <c r="J1510" s="126">
        <f t="shared" si="71"/>
        <v>1</v>
      </c>
      <c r="K1510" s="99"/>
      <c r="L1510" s="71">
        <v>13</v>
      </c>
      <c r="M1510" s="71">
        <v>0</v>
      </c>
      <c r="N1510" s="71">
        <v>0</v>
      </c>
      <c r="O1510" s="71">
        <v>0</v>
      </c>
      <c r="P1510" s="71">
        <v>0</v>
      </c>
    </row>
    <row r="1511" spans="1:16" ht="15" x14ac:dyDescent="0.25">
      <c r="A1511" s="122" t="s">
        <v>405</v>
      </c>
      <c r="B1511" s="122" t="s">
        <v>518</v>
      </c>
      <c r="C1511" s="122" t="s">
        <v>430</v>
      </c>
      <c r="D1511" s="39" t="s">
        <v>214</v>
      </c>
      <c r="E1511" s="71" t="s">
        <v>578</v>
      </c>
      <c r="F1511" s="71" t="s">
        <v>60</v>
      </c>
      <c r="G1511" s="71">
        <v>370</v>
      </c>
      <c r="H1511" s="71">
        <f t="shared" si="69"/>
        <v>305</v>
      </c>
      <c r="I1511" s="99">
        <f t="shared" si="70"/>
        <v>65</v>
      </c>
      <c r="J1511" s="126">
        <f t="shared" si="71"/>
        <v>0.82432432432432434</v>
      </c>
      <c r="K1511" s="99"/>
      <c r="L1511" s="71">
        <v>305</v>
      </c>
      <c r="M1511" s="71">
        <v>21</v>
      </c>
      <c r="N1511" s="71">
        <v>26</v>
      </c>
      <c r="O1511" s="71">
        <v>15</v>
      </c>
      <c r="P1511" s="71">
        <v>3</v>
      </c>
    </row>
    <row r="1512" spans="1:16" ht="15" x14ac:dyDescent="0.25">
      <c r="A1512" s="122" t="s">
        <v>405</v>
      </c>
      <c r="B1512" s="122" t="s">
        <v>518</v>
      </c>
      <c r="C1512" s="122" t="s">
        <v>430</v>
      </c>
      <c r="D1512" s="39" t="s">
        <v>214</v>
      </c>
      <c r="E1512" s="71" t="s">
        <v>578</v>
      </c>
      <c r="F1512" s="71" t="s">
        <v>61</v>
      </c>
      <c r="G1512" s="71">
        <v>530</v>
      </c>
      <c r="H1512" s="71">
        <f t="shared" si="69"/>
        <v>489</v>
      </c>
      <c r="I1512" s="99">
        <f t="shared" si="70"/>
        <v>41</v>
      </c>
      <c r="J1512" s="126">
        <f t="shared" si="71"/>
        <v>0.92264150943396228</v>
      </c>
      <c r="K1512" s="99"/>
      <c r="L1512" s="71">
        <v>489</v>
      </c>
      <c r="M1512" s="71">
        <v>8</v>
      </c>
      <c r="N1512" s="71">
        <v>26</v>
      </c>
      <c r="O1512" s="71">
        <v>6</v>
      </c>
      <c r="P1512" s="71">
        <v>1</v>
      </c>
    </row>
    <row r="1513" spans="1:16" ht="15" x14ac:dyDescent="0.25">
      <c r="A1513" s="122" t="s">
        <v>405</v>
      </c>
      <c r="B1513" s="122" t="s">
        <v>518</v>
      </c>
      <c r="C1513" s="122" t="s">
        <v>430</v>
      </c>
      <c r="D1513" s="39" t="s">
        <v>107</v>
      </c>
      <c r="E1513" s="71" t="s">
        <v>579</v>
      </c>
      <c r="F1513" s="71" t="s">
        <v>71</v>
      </c>
      <c r="G1513" s="71">
        <v>4</v>
      </c>
      <c r="H1513" s="71">
        <f t="shared" si="69"/>
        <v>4</v>
      </c>
      <c r="I1513" s="99">
        <f t="shared" si="70"/>
        <v>0</v>
      </c>
      <c r="J1513" s="126">
        <f t="shared" si="71"/>
        <v>1</v>
      </c>
      <c r="K1513" s="99"/>
      <c r="L1513" s="71">
        <v>4</v>
      </c>
      <c r="M1513" s="71">
        <v>0</v>
      </c>
      <c r="N1513" s="71">
        <v>0</v>
      </c>
      <c r="O1513" s="71">
        <v>0</v>
      </c>
      <c r="P1513" s="71">
        <v>0</v>
      </c>
    </row>
    <row r="1514" spans="1:16" ht="15" x14ac:dyDescent="0.25">
      <c r="A1514" s="122" t="s">
        <v>405</v>
      </c>
      <c r="B1514" s="122" t="s">
        <v>518</v>
      </c>
      <c r="C1514" s="122" t="s">
        <v>430</v>
      </c>
      <c r="D1514" s="39" t="s">
        <v>107</v>
      </c>
      <c r="E1514" s="71" t="s">
        <v>579</v>
      </c>
      <c r="F1514" s="71" t="s">
        <v>65</v>
      </c>
      <c r="G1514" s="71">
        <v>431</v>
      </c>
      <c r="H1514" s="71">
        <f t="shared" si="69"/>
        <v>425</v>
      </c>
      <c r="I1514" s="99">
        <f t="shared" si="70"/>
        <v>6</v>
      </c>
      <c r="J1514" s="126">
        <f t="shared" si="71"/>
        <v>0.9860788863109049</v>
      </c>
      <c r="K1514" s="99"/>
      <c r="L1514" s="71">
        <v>425</v>
      </c>
      <c r="M1514" s="71">
        <v>2</v>
      </c>
      <c r="N1514" s="71">
        <v>2</v>
      </c>
      <c r="O1514" s="71">
        <v>1</v>
      </c>
      <c r="P1514" s="71">
        <v>1</v>
      </c>
    </row>
    <row r="1515" spans="1:16" ht="15" x14ac:dyDescent="0.25">
      <c r="A1515" s="122" t="s">
        <v>405</v>
      </c>
      <c r="B1515" s="122" t="s">
        <v>518</v>
      </c>
      <c r="C1515" s="122" t="s">
        <v>430</v>
      </c>
      <c r="D1515" s="39" t="s">
        <v>107</v>
      </c>
      <c r="E1515" s="71" t="s">
        <v>579</v>
      </c>
      <c r="F1515" s="71" t="s">
        <v>56</v>
      </c>
      <c r="G1515" s="71">
        <v>4</v>
      </c>
      <c r="H1515" s="71">
        <f t="shared" si="69"/>
        <v>4</v>
      </c>
      <c r="I1515" s="99">
        <f t="shared" si="70"/>
        <v>0</v>
      </c>
      <c r="J1515" s="126">
        <f t="shared" si="71"/>
        <v>1</v>
      </c>
      <c r="K1515" s="99"/>
      <c r="L1515" s="71">
        <v>4</v>
      </c>
      <c r="M1515" s="71">
        <v>0</v>
      </c>
      <c r="N1515" s="71">
        <v>0</v>
      </c>
      <c r="O1515" s="71">
        <v>0</v>
      </c>
      <c r="P1515" s="71">
        <v>0</v>
      </c>
    </row>
    <row r="1516" spans="1:16" ht="15" x14ac:dyDescent="0.25">
      <c r="A1516" s="122" t="s">
        <v>405</v>
      </c>
      <c r="B1516" s="122" t="s">
        <v>518</v>
      </c>
      <c r="C1516" s="122" t="s">
        <v>430</v>
      </c>
      <c r="D1516" s="39" t="s">
        <v>107</v>
      </c>
      <c r="E1516" s="71" t="s">
        <v>579</v>
      </c>
      <c r="F1516" s="71" t="s">
        <v>57</v>
      </c>
      <c r="G1516" s="71">
        <v>144</v>
      </c>
      <c r="H1516" s="71">
        <f t="shared" si="69"/>
        <v>140</v>
      </c>
      <c r="I1516" s="99">
        <f t="shared" si="70"/>
        <v>4</v>
      </c>
      <c r="J1516" s="126">
        <f t="shared" si="71"/>
        <v>0.97222222222222221</v>
      </c>
      <c r="K1516" s="99"/>
      <c r="L1516" s="71">
        <v>140</v>
      </c>
      <c r="M1516" s="71">
        <v>1</v>
      </c>
      <c r="N1516" s="71">
        <v>1</v>
      </c>
      <c r="O1516" s="71">
        <v>1</v>
      </c>
      <c r="P1516" s="71">
        <v>1</v>
      </c>
    </row>
    <row r="1517" spans="1:16" ht="15" x14ac:dyDescent="0.25">
      <c r="A1517" s="122" t="s">
        <v>405</v>
      </c>
      <c r="B1517" s="122" t="s">
        <v>518</v>
      </c>
      <c r="C1517" s="122" t="s">
        <v>430</v>
      </c>
      <c r="D1517" s="39" t="s">
        <v>107</v>
      </c>
      <c r="E1517" s="71" t="s">
        <v>579</v>
      </c>
      <c r="F1517" s="71" t="s">
        <v>66</v>
      </c>
      <c r="G1517" s="71">
        <v>19</v>
      </c>
      <c r="H1517" s="71">
        <f t="shared" si="69"/>
        <v>19</v>
      </c>
      <c r="I1517" s="99">
        <f t="shared" si="70"/>
        <v>0</v>
      </c>
      <c r="J1517" s="126">
        <f t="shared" si="71"/>
        <v>1</v>
      </c>
      <c r="K1517" s="99"/>
      <c r="L1517" s="71">
        <v>19</v>
      </c>
      <c r="M1517" s="71">
        <v>0</v>
      </c>
      <c r="N1517" s="71">
        <v>0</v>
      </c>
      <c r="O1517" s="71">
        <v>0</v>
      </c>
      <c r="P1517" s="71">
        <v>0</v>
      </c>
    </row>
    <row r="1518" spans="1:16" ht="15" x14ac:dyDescent="0.25">
      <c r="A1518" s="122" t="s">
        <v>405</v>
      </c>
      <c r="B1518" s="122" t="s">
        <v>518</v>
      </c>
      <c r="C1518" s="122" t="s">
        <v>430</v>
      </c>
      <c r="D1518" s="39" t="s">
        <v>107</v>
      </c>
      <c r="E1518" s="71" t="s">
        <v>579</v>
      </c>
      <c r="F1518" s="71" t="s">
        <v>54</v>
      </c>
      <c r="G1518" s="71">
        <v>133</v>
      </c>
      <c r="H1518" s="71">
        <f t="shared" si="69"/>
        <v>125</v>
      </c>
      <c r="I1518" s="99">
        <f t="shared" si="70"/>
        <v>8</v>
      </c>
      <c r="J1518" s="126">
        <f t="shared" si="71"/>
        <v>0.93984962406015038</v>
      </c>
      <c r="K1518" s="99"/>
      <c r="L1518" s="71">
        <v>125</v>
      </c>
      <c r="M1518" s="71">
        <v>2</v>
      </c>
      <c r="N1518" s="71">
        <v>1</v>
      </c>
      <c r="O1518" s="71">
        <v>5</v>
      </c>
      <c r="P1518" s="71">
        <v>0</v>
      </c>
    </row>
    <row r="1519" spans="1:16" ht="15" x14ac:dyDescent="0.25">
      <c r="A1519" s="122" t="s">
        <v>405</v>
      </c>
      <c r="B1519" s="122" t="s">
        <v>518</v>
      </c>
      <c r="C1519" s="122" t="s">
        <v>430</v>
      </c>
      <c r="D1519" s="39" t="s">
        <v>107</v>
      </c>
      <c r="E1519" s="71" t="s">
        <v>579</v>
      </c>
      <c r="F1519" s="71" t="s">
        <v>53</v>
      </c>
      <c r="G1519" s="71">
        <v>439</v>
      </c>
      <c r="H1519" s="71">
        <f t="shared" si="69"/>
        <v>414</v>
      </c>
      <c r="I1519" s="99">
        <f t="shared" si="70"/>
        <v>25</v>
      </c>
      <c r="J1519" s="126">
        <f t="shared" si="71"/>
        <v>0.94305239179954437</v>
      </c>
      <c r="K1519" s="99"/>
      <c r="L1519" s="71">
        <v>414</v>
      </c>
      <c r="M1519" s="71">
        <v>7</v>
      </c>
      <c r="N1519" s="71">
        <v>7</v>
      </c>
      <c r="O1519" s="71">
        <v>7</v>
      </c>
      <c r="P1519" s="71">
        <v>4</v>
      </c>
    </row>
    <row r="1520" spans="1:16" ht="15" x14ac:dyDescent="0.25">
      <c r="A1520" s="122" t="s">
        <v>405</v>
      </c>
      <c r="B1520" s="122" t="s">
        <v>518</v>
      </c>
      <c r="C1520" s="122" t="s">
        <v>430</v>
      </c>
      <c r="D1520" s="39" t="s">
        <v>107</v>
      </c>
      <c r="E1520" s="71" t="s">
        <v>579</v>
      </c>
      <c r="F1520" s="71" t="s">
        <v>67</v>
      </c>
      <c r="G1520" s="71">
        <v>32</v>
      </c>
      <c r="H1520" s="71">
        <f t="shared" si="69"/>
        <v>31</v>
      </c>
      <c r="I1520" s="99">
        <f t="shared" si="70"/>
        <v>1</v>
      </c>
      <c r="J1520" s="126">
        <f t="shared" si="71"/>
        <v>0.96875</v>
      </c>
      <c r="K1520" s="99"/>
      <c r="L1520" s="71">
        <v>31</v>
      </c>
      <c r="M1520" s="71">
        <v>0</v>
      </c>
      <c r="N1520" s="71">
        <v>0</v>
      </c>
      <c r="O1520" s="71">
        <v>1</v>
      </c>
      <c r="P1520" s="71">
        <v>0</v>
      </c>
    </row>
    <row r="1521" spans="1:16" ht="15" x14ac:dyDescent="0.25">
      <c r="A1521" s="122" t="s">
        <v>405</v>
      </c>
      <c r="B1521" s="122" t="s">
        <v>518</v>
      </c>
      <c r="C1521" s="122" t="s">
        <v>430</v>
      </c>
      <c r="D1521" s="39" t="s">
        <v>107</v>
      </c>
      <c r="E1521" s="71" t="s">
        <v>579</v>
      </c>
      <c r="F1521" s="71" t="s">
        <v>68</v>
      </c>
      <c r="G1521" s="71">
        <v>12</v>
      </c>
      <c r="H1521" s="71">
        <f t="shared" si="69"/>
        <v>12</v>
      </c>
      <c r="I1521" s="99">
        <f t="shared" si="70"/>
        <v>0</v>
      </c>
      <c r="J1521" s="126">
        <f t="shared" si="71"/>
        <v>1</v>
      </c>
      <c r="K1521" s="99"/>
      <c r="L1521" s="71">
        <v>12</v>
      </c>
      <c r="M1521" s="71">
        <v>0</v>
      </c>
      <c r="N1521" s="71">
        <v>0</v>
      </c>
      <c r="O1521" s="71">
        <v>0</v>
      </c>
      <c r="P1521" s="71">
        <v>0</v>
      </c>
    </row>
    <row r="1522" spans="1:16" ht="15" x14ac:dyDescent="0.25">
      <c r="A1522" s="122" t="s">
        <v>405</v>
      </c>
      <c r="B1522" s="122" t="s">
        <v>518</v>
      </c>
      <c r="C1522" s="122" t="s">
        <v>430</v>
      </c>
      <c r="D1522" s="39" t="s">
        <v>107</v>
      </c>
      <c r="E1522" s="71" t="s">
        <v>579</v>
      </c>
      <c r="F1522" s="71" t="s">
        <v>69</v>
      </c>
      <c r="G1522" s="71">
        <v>11</v>
      </c>
      <c r="H1522" s="71">
        <f t="shared" si="69"/>
        <v>11</v>
      </c>
      <c r="I1522" s="99">
        <f t="shared" si="70"/>
        <v>0</v>
      </c>
      <c r="J1522" s="126">
        <f t="shared" si="71"/>
        <v>1</v>
      </c>
      <c r="K1522" s="99"/>
      <c r="L1522" s="71">
        <v>11</v>
      </c>
      <c r="M1522" s="71">
        <v>0</v>
      </c>
      <c r="N1522" s="71">
        <v>0</v>
      </c>
      <c r="O1522" s="71">
        <v>0</v>
      </c>
      <c r="P1522" s="71">
        <v>0</v>
      </c>
    </row>
    <row r="1523" spans="1:16" ht="15" x14ac:dyDescent="0.25">
      <c r="A1523" s="122" t="s">
        <v>405</v>
      </c>
      <c r="B1523" s="122" t="s">
        <v>518</v>
      </c>
      <c r="C1523" s="122" t="s">
        <v>430</v>
      </c>
      <c r="D1523" s="39" t="s">
        <v>107</v>
      </c>
      <c r="E1523" s="71" t="s">
        <v>579</v>
      </c>
      <c r="F1523" s="71" t="s">
        <v>58</v>
      </c>
      <c r="G1523" s="71">
        <v>352</v>
      </c>
      <c r="H1523" s="71">
        <f t="shared" si="69"/>
        <v>332</v>
      </c>
      <c r="I1523" s="99">
        <f t="shared" si="70"/>
        <v>20</v>
      </c>
      <c r="J1523" s="126">
        <f t="shared" si="71"/>
        <v>0.94318181818181823</v>
      </c>
      <c r="K1523" s="99"/>
      <c r="L1523" s="71">
        <v>332</v>
      </c>
      <c r="M1523" s="71">
        <v>4</v>
      </c>
      <c r="N1523" s="71">
        <v>11</v>
      </c>
      <c r="O1523" s="71">
        <v>4</v>
      </c>
      <c r="P1523" s="71">
        <v>1</v>
      </c>
    </row>
    <row r="1524" spans="1:16" ht="15" x14ac:dyDescent="0.25">
      <c r="A1524" s="122" t="s">
        <v>405</v>
      </c>
      <c r="B1524" s="122" t="s">
        <v>518</v>
      </c>
      <c r="C1524" s="122" t="s">
        <v>430</v>
      </c>
      <c r="D1524" s="39" t="s">
        <v>107</v>
      </c>
      <c r="E1524" s="71" t="s">
        <v>579</v>
      </c>
      <c r="F1524" s="71" t="s">
        <v>59</v>
      </c>
      <c r="G1524" s="71">
        <v>10</v>
      </c>
      <c r="H1524" s="71">
        <f t="shared" si="69"/>
        <v>10</v>
      </c>
      <c r="I1524" s="99">
        <f t="shared" si="70"/>
        <v>0</v>
      </c>
      <c r="J1524" s="126">
        <f t="shared" si="71"/>
        <v>1</v>
      </c>
      <c r="K1524" s="99"/>
      <c r="L1524" s="71">
        <v>10</v>
      </c>
      <c r="M1524" s="71">
        <v>0</v>
      </c>
      <c r="N1524" s="71">
        <v>0</v>
      </c>
      <c r="O1524" s="71">
        <v>0</v>
      </c>
      <c r="P1524" s="71">
        <v>0</v>
      </c>
    </row>
    <row r="1525" spans="1:16" ht="15" x14ac:dyDescent="0.25">
      <c r="A1525" s="122" t="s">
        <v>405</v>
      </c>
      <c r="B1525" s="122" t="s">
        <v>518</v>
      </c>
      <c r="C1525" s="122" t="s">
        <v>430</v>
      </c>
      <c r="D1525" s="39" t="s">
        <v>107</v>
      </c>
      <c r="E1525" s="71" t="s">
        <v>579</v>
      </c>
      <c r="F1525" s="71" t="s">
        <v>60</v>
      </c>
      <c r="G1525" s="71">
        <v>146</v>
      </c>
      <c r="H1525" s="71">
        <f t="shared" si="69"/>
        <v>134</v>
      </c>
      <c r="I1525" s="99">
        <f t="shared" si="70"/>
        <v>12</v>
      </c>
      <c r="J1525" s="126">
        <f t="shared" si="71"/>
        <v>0.9178082191780822</v>
      </c>
      <c r="K1525" s="99"/>
      <c r="L1525" s="71">
        <v>134</v>
      </c>
      <c r="M1525" s="71">
        <v>6</v>
      </c>
      <c r="N1525" s="71">
        <v>3</v>
      </c>
      <c r="O1525" s="71">
        <v>2</v>
      </c>
      <c r="P1525" s="71">
        <v>1</v>
      </c>
    </row>
    <row r="1526" spans="1:16" ht="15" x14ac:dyDescent="0.25">
      <c r="A1526" s="122" t="s">
        <v>405</v>
      </c>
      <c r="B1526" s="122" t="s">
        <v>518</v>
      </c>
      <c r="C1526" s="122" t="s">
        <v>430</v>
      </c>
      <c r="D1526" s="39" t="s">
        <v>107</v>
      </c>
      <c r="E1526" s="71" t="s">
        <v>579</v>
      </c>
      <c r="F1526" s="71" t="s">
        <v>61</v>
      </c>
      <c r="G1526" s="71">
        <v>211</v>
      </c>
      <c r="H1526" s="71">
        <f t="shared" si="69"/>
        <v>197</v>
      </c>
      <c r="I1526" s="99">
        <f t="shared" si="70"/>
        <v>14</v>
      </c>
      <c r="J1526" s="126">
        <f t="shared" si="71"/>
        <v>0.93364928909952605</v>
      </c>
      <c r="K1526" s="99"/>
      <c r="L1526" s="71">
        <v>197</v>
      </c>
      <c r="M1526" s="71">
        <v>3</v>
      </c>
      <c r="N1526" s="71">
        <v>8</v>
      </c>
      <c r="O1526" s="71">
        <v>1</v>
      </c>
      <c r="P1526" s="71">
        <v>2</v>
      </c>
    </row>
    <row r="1527" spans="1:16" ht="15" x14ac:dyDescent="0.25">
      <c r="A1527" s="122" t="s">
        <v>405</v>
      </c>
      <c r="B1527" s="122" t="s">
        <v>518</v>
      </c>
      <c r="C1527" s="122" t="s">
        <v>430</v>
      </c>
      <c r="D1527" s="39" t="s">
        <v>168</v>
      </c>
      <c r="E1527" s="71" t="s">
        <v>580</v>
      </c>
      <c r="F1527" s="71" t="s">
        <v>56</v>
      </c>
      <c r="G1527" s="71">
        <v>1</v>
      </c>
      <c r="H1527" s="71">
        <f t="shared" si="69"/>
        <v>1</v>
      </c>
      <c r="I1527" s="99">
        <f t="shared" si="70"/>
        <v>0</v>
      </c>
      <c r="J1527" s="126">
        <f t="shared" si="71"/>
        <v>1</v>
      </c>
      <c r="K1527" s="99"/>
      <c r="L1527" s="71">
        <v>1</v>
      </c>
      <c r="M1527" s="71">
        <v>0</v>
      </c>
      <c r="N1527" s="71">
        <v>0</v>
      </c>
      <c r="O1527" s="71">
        <v>0</v>
      </c>
      <c r="P1527" s="71">
        <v>0</v>
      </c>
    </row>
    <row r="1528" spans="1:16" ht="15" x14ac:dyDescent="0.25">
      <c r="A1528" s="122" t="s">
        <v>405</v>
      </c>
      <c r="B1528" s="122" t="s">
        <v>518</v>
      </c>
      <c r="C1528" s="122" t="s">
        <v>430</v>
      </c>
      <c r="D1528" s="39" t="s">
        <v>168</v>
      </c>
      <c r="E1528" s="71" t="s">
        <v>580</v>
      </c>
      <c r="F1528" s="71" t="s">
        <v>54</v>
      </c>
      <c r="G1528" s="71">
        <v>130</v>
      </c>
      <c r="H1528" s="71">
        <f t="shared" si="69"/>
        <v>124</v>
      </c>
      <c r="I1528" s="99">
        <f t="shared" si="70"/>
        <v>6</v>
      </c>
      <c r="J1528" s="126">
        <f t="shared" si="71"/>
        <v>0.9538461538461539</v>
      </c>
      <c r="K1528" s="99"/>
      <c r="L1528" s="71">
        <v>124</v>
      </c>
      <c r="M1528" s="71">
        <v>3</v>
      </c>
      <c r="N1528" s="71">
        <v>0</v>
      </c>
      <c r="O1528" s="71">
        <v>2</v>
      </c>
      <c r="P1528" s="71">
        <v>1</v>
      </c>
    </row>
    <row r="1529" spans="1:16" ht="15" x14ac:dyDescent="0.25">
      <c r="A1529" s="122" t="s">
        <v>405</v>
      </c>
      <c r="B1529" s="122" t="s">
        <v>518</v>
      </c>
      <c r="C1529" s="122" t="s">
        <v>430</v>
      </c>
      <c r="D1529" s="39" t="s">
        <v>168</v>
      </c>
      <c r="E1529" s="71" t="s">
        <v>580</v>
      </c>
      <c r="F1529" s="71" t="s">
        <v>58</v>
      </c>
      <c r="G1529" s="71">
        <v>195</v>
      </c>
      <c r="H1529" s="71">
        <f t="shared" si="69"/>
        <v>187</v>
      </c>
      <c r="I1529" s="99">
        <f t="shared" si="70"/>
        <v>8</v>
      </c>
      <c r="J1529" s="126">
        <f t="shared" si="71"/>
        <v>0.95897435897435901</v>
      </c>
      <c r="K1529" s="99"/>
      <c r="L1529" s="71">
        <v>187</v>
      </c>
      <c r="M1529" s="71">
        <v>0</v>
      </c>
      <c r="N1529" s="71">
        <v>4</v>
      </c>
      <c r="O1529" s="71">
        <v>2</v>
      </c>
      <c r="P1529" s="71">
        <v>2</v>
      </c>
    </row>
    <row r="1530" spans="1:16" ht="15" x14ac:dyDescent="0.25">
      <c r="A1530" s="122" t="s">
        <v>405</v>
      </c>
      <c r="B1530" s="122" t="s">
        <v>518</v>
      </c>
      <c r="C1530" s="122" t="s">
        <v>430</v>
      </c>
      <c r="D1530" s="39" t="s">
        <v>72</v>
      </c>
      <c r="E1530" s="71" t="s">
        <v>581</v>
      </c>
      <c r="F1530" s="71" t="s">
        <v>71</v>
      </c>
      <c r="G1530" s="71">
        <v>3</v>
      </c>
      <c r="H1530" s="71">
        <f t="shared" si="69"/>
        <v>3</v>
      </c>
      <c r="I1530" s="99">
        <f t="shared" si="70"/>
        <v>0</v>
      </c>
      <c r="J1530" s="126">
        <f t="shared" si="71"/>
        <v>1</v>
      </c>
      <c r="K1530" s="99"/>
      <c r="L1530" s="71">
        <v>3</v>
      </c>
      <c r="M1530" s="71">
        <v>0</v>
      </c>
      <c r="N1530" s="71">
        <v>0</v>
      </c>
      <c r="O1530" s="71">
        <v>0</v>
      </c>
      <c r="P1530" s="71">
        <v>0</v>
      </c>
    </row>
    <row r="1531" spans="1:16" ht="15" x14ac:dyDescent="0.25">
      <c r="A1531" s="122" t="s">
        <v>405</v>
      </c>
      <c r="B1531" s="122" t="s">
        <v>518</v>
      </c>
      <c r="C1531" s="122" t="s">
        <v>430</v>
      </c>
      <c r="D1531" s="39" t="s">
        <v>72</v>
      </c>
      <c r="E1531" s="71" t="s">
        <v>581</v>
      </c>
      <c r="F1531" s="71" t="s">
        <v>65</v>
      </c>
      <c r="G1531" s="71">
        <v>260</v>
      </c>
      <c r="H1531" s="71">
        <f t="shared" si="69"/>
        <v>250</v>
      </c>
      <c r="I1531" s="99">
        <f t="shared" si="70"/>
        <v>10</v>
      </c>
      <c r="J1531" s="126">
        <f t="shared" si="71"/>
        <v>0.96153846153846156</v>
      </c>
      <c r="K1531" s="99"/>
      <c r="L1531" s="71">
        <v>250</v>
      </c>
      <c r="M1531" s="71">
        <v>2</v>
      </c>
      <c r="N1531" s="71">
        <v>6</v>
      </c>
      <c r="O1531" s="71">
        <v>1</v>
      </c>
      <c r="P1531" s="71">
        <v>1</v>
      </c>
    </row>
    <row r="1532" spans="1:16" ht="15" x14ac:dyDescent="0.25">
      <c r="A1532" s="122" t="s">
        <v>405</v>
      </c>
      <c r="B1532" s="122" t="s">
        <v>518</v>
      </c>
      <c r="C1532" s="122" t="s">
        <v>430</v>
      </c>
      <c r="D1532" s="39" t="s">
        <v>72</v>
      </c>
      <c r="E1532" s="71" t="s">
        <v>581</v>
      </c>
      <c r="F1532" s="71" t="s">
        <v>56</v>
      </c>
      <c r="G1532" s="71">
        <v>4</v>
      </c>
      <c r="H1532" s="71">
        <f t="shared" si="69"/>
        <v>4</v>
      </c>
      <c r="I1532" s="99">
        <f t="shared" si="70"/>
        <v>0</v>
      </c>
      <c r="J1532" s="126">
        <f t="shared" si="71"/>
        <v>1</v>
      </c>
      <c r="K1532" s="99"/>
      <c r="L1532" s="71">
        <v>4</v>
      </c>
      <c r="M1532" s="71">
        <v>0</v>
      </c>
      <c r="N1532" s="71">
        <v>0</v>
      </c>
      <c r="O1532" s="71">
        <v>0</v>
      </c>
      <c r="P1532" s="71">
        <v>0</v>
      </c>
    </row>
    <row r="1533" spans="1:16" ht="15" x14ac:dyDescent="0.25">
      <c r="A1533" s="122" t="s">
        <v>405</v>
      </c>
      <c r="B1533" s="122" t="s">
        <v>518</v>
      </c>
      <c r="C1533" s="122" t="s">
        <v>430</v>
      </c>
      <c r="D1533" s="39" t="s">
        <v>72</v>
      </c>
      <c r="E1533" s="71" t="s">
        <v>581</v>
      </c>
      <c r="F1533" s="71" t="s">
        <v>57</v>
      </c>
      <c r="G1533" s="71">
        <v>128</v>
      </c>
      <c r="H1533" s="71">
        <f t="shared" si="69"/>
        <v>124</v>
      </c>
      <c r="I1533" s="99">
        <f t="shared" si="70"/>
        <v>4</v>
      </c>
      <c r="J1533" s="126">
        <f t="shared" si="71"/>
        <v>0.96875</v>
      </c>
      <c r="K1533" s="99"/>
      <c r="L1533" s="71">
        <v>124</v>
      </c>
      <c r="M1533" s="71">
        <v>0</v>
      </c>
      <c r="N1533" s="71">
        <v>4</v>
      </c>
      <c r="O1533" s="71">
        <v>0</v>
      </c>
      <c r="P1533" s="71">
        <v>0</v>
      </c>
    </row>
    <row r="1534" spans="1:16" ht="15" x14ac:dyDescent="0.25">
      <c r="A1534" s="122" t="s">
        <v>405</v>
      </c>
      <c r="B1534" s="122" t="s">
        <v>518</v>
      </c>
      <c r="C1534" s="122" t="s">
        <v>430</v>
      </c>
      <c r="D1534" s="39" t="s">
        <v>72</v>
      </c>
      <c r="E1534" s="71" t="s">
        <v>581</v>
      </c>
      <c r="F1534" s="71" t="s">
        <v>66</v>
      </c>
      <c r="G1534" s="71">
        <v>13</v>
      </c>
      <c r="H1534" s="71">
        <f t="shared" si="69"/>
        <v>13</v>
      </c>
      <c r="I1534" s="99">
        <f t="shared" si="70"/>
        <v>0</v>
      </c>
      <c r="J1534" s="126">
        <f t="shared" si="71"/>
        <v>1</v>
      </c>
      <c r="K1534" s="99"/>
      <c r="L1534" s="71">
        <v>13</v>
      </c>
      <c r="M1534" s="71">
        <v>0</v>
      </c>
      <c r="N1534" s="71">
        <v>0</v>
      </c>
      <c r="O1534" s="71">
        <v>0</v>
      </c>
      <c r="P1534" s="71">
        <v>0</v>
      </c>
    </row>
    <row r="1535" spans="1:16" ht="15" x14ac:dyDescent="0.25">
      <c r="A1535" s="122" t="s">
        <v>405</v>
      </c>
      <c r="B1535" s="122" t="s">
        <v>518</v>
      </c>
      <c r="C1535" s="122" t="s">
        <v>430</v>
      </c>
      <c r="D1535" s="39" t="s">
        <v>72</v>
      </c>
      <c r="E1535" s="71" t="s">
        <v>581</v>
      </c>
      <c r="F1535" s="71" t="s">
        <v>54</v>
      </c>
      <c r="G1535" s="71">
        <v>123</v>
      </c>
      <c r="H1535" s="71">
        <f t="shared" si="69"/>
        <v>84</v>
      </c>
      <c r="I1535" s="99">
        <f t="shared" si="70"/>
        <v>39</v>
      </c>
      <c r="J1535" s="126">
        <f t="shared" si="71"/>
        <v>0.68292682926829273</v>
      </c>
      <c r="K1535" s="99"/>
      <c r="L1535" s="71">
        <v>84</v>
      </c>
      <c r="M1535" s="71">
        <v>0</v>
      </c>
      <c r="N1535" s="71">
        <v>16</v>
      </c>
      <c r="O1535" s="71">
        <v>16</v>
      </c>
      <c r="P1535" s="71">
        <v>7</v>
      </c>
    </row>
    <row r="1536" spans="1:16" ht="15" x14ac:dyDescent="0.25">
      <c r="A1536" s="122" t="s">
        <v>405</v>
      </c>
      <c r="B1536" s="122" t="s">
        <v>518</v>
      </c>
      <c r="C1536" s="122" t="s">
        <v>430</v>
      </c>
      <c r="D1536" s="39" t="s">
        <v>72</v>
      </c>
      <c r="E1536" s="71" t="s">
        <v>581</v>
      </c>
      <c r="F1536" s="71" t="s">
        <v>53</v>
      </c>
      <c r="G1536" s="71">
        <v>280</v>
      </c>
      <c r="H1536" s="71">
        <f t="shared" si="69"/>
        <v>263</v>
      </c>
      <c r="I1536" s="99">
        <f t="shared" si="70"/>
        <v>17</v>
      </c>
      <c r="J1536" s="126">
        <f t="shared" si="71"/>
        <v>0.93928571428571428</v>
      </c>
      <c r="K1536" s="99"/>
      <c r="L1536" s="71">
        <v>263</v>
      </c>
      <c r="M1536" s="71">
        <v>4</v>
      </c>
      <c r="N1536" s="71">
        <v>7</v>
      </c>
      <c r="O1536" s="71">
        <v>2</v>
      </c>
      <c r="P1536" s="71">
        <v>4</v>
      </c>
    </row>
    <row r="1537" spans="1:16" ht="15" x14ac:dyDescent="0.25">
      <c r="A1537" s="122" t="s">
        <v>405</v>
      </c>
      <c r="B1537" s="122" t="s">
        <v>518</v>
      </c>
      <c r="C1537" s="122" t="s">
        <v>430</v>
      </c>
      <c r="D1537" s="39" t="s">
        <v>72</v>
      </c>
      <c r="E1537" s="71" t="s">
        <v>581</v>
      </c>
      <c r="F1537" s="71" t="s">
        <v>67</v>
      </c>
      <c r="G1537" s="71">
        <v>58</v>
      </c>
      <c r="H1537" s="71">
        <f t="shared" si="69"/>
        <v>58</v>
      </c>
      <c r="I1537" s="99">
        <f t="shared" si="70"/>
        <v>0</v>
      </c>
      <c r="J1537" s="126">
        <f t="shared" si="71"/>
        <v>1</v>
      </c>
      <c r="K1537" s="99"/>
      <c r="L1537" s="71">
        <v>58</v>
      </c>
      <c r="M1537" s="71">
        <v>0</v>
      </c>
      <c r="N1537" s="71">
        <v>0</v>
      </c>
      <c r="O1537" s="71">
        <v>0</v>
      </c>
      <c r="P1537" s="71">
        <v>0</v>
      </c>
    </row>
    <row r="1538" spans="1:16" ht="15" x14ac:dyDescent="0.25">
      <c r="A1538" s="122" t="s">
        <v>405</v>
      </c>
      <c r="B1538" s="122" t="s">
        <v>518</v>
      </c>
      <c r="C1538" s="122" t="s">
        <v>430</v>
      </c>
      <c r="D1538" s="39" t="s">
        <v>72</v>
      </c>
      <c r="E1538" s="71" t="s">
        <v>581</v>
      </c>
      <c r="F1538" s="71" t="s">
        <v>68</v>
      </c>
      <c r="G1538" s="71">
        <v>2</v>
      </c>
      <c r="H1538" s="71">
        <f t="shared" si="69"/>
        <v>2</v>
      </c>
      <c r="I1538" s="99">
        <f t="shared" si="70"/>
        <v>0</v>
      </c>
      <c r="J1538" s="126">
        <f t="shared" si="71"/>
        <v>1</v>
      </c>
      <c r="K1538" s="99"/>
      <c r="L1538" s="71">
        <v>2</v>
      </c>
      <c r="M1538" s="71">
        <v>0</v>
      </c>
      <c r="N1538" s="71">
        <v>0</v>
      </c>
      <c r="O1538" s="71">
        <v>0</v>
      </c>
      <c r="P1538" s="71">
        <v>0</v>
      </c>
    </row>
    <row r="1539" spans="1:16" ht="15" x14ac:dyDescent="0.25">
      <c r="A1539" s="122" t="s">
        <v>405</v>
      </c>
      <c r="B1539" s="122" t="s">
        <v>518</v>
      </c>
      <c r="C1539" s="122" t="s">
        <v>430</v>
      </c>
      <c r="D1539" s="39" t="s">
        <v>72</v>
      </c>
      <c r="E1539" s="71" t="s">
        <v>581</v>
      </c>
      <c r="F1539" s="71" t="s">
        <v>69</v>
      </c>
      <c r="G1539" s="71">
        <v>1</v>
      </c>
      <c r="H1539" s="71">
        <f t="shared" si="69"/>
        <v>0</v>
      </c>
      <c r="I1539" s="99">
        <f t="shared" si="70"/>
        <v>1</v>
      </c>
      <c r="J1539" s="126">
        <f t="shared" si="71"/>
        <v>0</v>
      </c>
      <c r="K1539" s="99"/>
      <c r="L1539" s="71">
        <v>0</v>
      </c>
      <c r="M1539" s="71">
        <v>0</v>
      </c>
      <c r="N1539" s="71">
        <v>0</v>
      </c>
      <c r="O1539" s="71">
        <v>1</v>
      </c>
      <c r="P1539" s="71">
        <v>0</v>
      </c>
    </row>
    <row r="1540" spans="1:16" ht="15" x14ac:dyDescent="0.25">
      <c r="A1540" s="122" t="s">
        <v>405</v>
      </c>
      <c r="B1540" s="122" t="s">
        <v>518</v>
      </c>
      <c r="C1540" s="122" t="s">
        <v>430</v>
      </c>
      <c r="D1540" s="39" t="s">
        <v>72</v>
      </c>
      <c r="E1540" s="71" t="s">
        <v>581</v>
      </c>
      <c r="F1540" s="71" t="s">
        <v>58</v>
      </c>
      <c r="G1540" s="71">
        <v>293</v>
      </c>
      <c r="H1540" s="71">
        <f t="shared" si="69"/>
        <v>280</v>
      </c>
      <c r="I1540" s="99">
        <f t="shared" si="70"/>
        <v>13</v>
      </c>
      <c r="J1540" s="126">
        <f t="shared" si="71"/>
        <v>0.95563139931740615</v>
      </c>
      <c r="K1540" s="99"/>
      <c r="L1540" s="71">
        <v>280</v>
      </c>
      <c r="M1540" s="71">
        <v>5</v>
      </c>
      <c r="N1540" s="71">
        <v>3</v>
      </c>
      <c r="O1540" s="71">
        <v>2</v>
      </c>
      <c r="P1540" s="71">
        <v>3</v>
      </c>
    </row>
    <row r="1541" spans="1:16" ht="15" x14ac:dyDescent="0.25">
      <c r="A1541" s="122" t="s">
        <v>405</v>
      </c>
      <c r="B1541" s="122" t="s">
        <v>518</v>
      </c>
      <c r="C1541" s="122" t="s">
        <v>430</v>
      </c>
      <c r="D1541" s="39" t="s">
        <v>72</v>
      </c>
      <c r="E1541" s="71" t="s">
        <v>581</v>
      </c>
      <c r="F1541" s="71" t="s">
        <v>59</v>
      </c>
      <c r="G1541" s="71">
        <v>9</v>
      </c>
      <c r="H1541" s="71">
        <f t="shared" si="69"/>
        <v>9</v>
      </c>
      <c r="I1541" s="99">
        <f t="shared" si="70"/>
        <v>0</v>
      </c>
      <c r="J1541" s="126">
        <f t="shared" si="71"/>
        <v>1</v>
      </c>
      <c r="K1541" s="99"/>
      <c r="L1541" s="71">
        <v>9</v>
      </c>
      <c r="M1541" s="71">
        <v>0</v>
      </c>
      <c r="N1541" s="71">
        <v>0</v>
      </c>
      <c r="O1541" s="71">
        <v>0</v>
      </c>
      <c r="P1541" s="71">
        <v>0</v>
      </c>
    </row>
    <row r="1542" spans="1:16" ht="15" x14ac:dyDescent="0.25">
      <c r="A1542" s="122" t="s">
        <v>405</v>
      </c>
      <c r="B1542" s="122" t="s">
        <v>518</v>
      </c>
      <c r="C1542" s="122" t="s">
        <v>430</v>
      </c>
      <c r="D1542" s="39" t="s">
        <v>72</v>
      </c>
      <c r="E1542" s="71" t="s">
        <v>581</v>
      </c>
      <c r="F1542" s="71" t="s">
        <v>60</v>
      </c>
      <c r="G1542" s="71">
        <v>152</v>
      </c>
      <c r="H1542" s="71">
        <f t="shared" si="69"/>
        <v>143</v>
      </c>
      <c r="I1542" s="99">
        <f t="shared" si="70"/>
        <v>9</v>
      </c>
      <c r="J1542" s="126">
        <f t="shared" si="71"/>
        <v>0.94078947368421051</v>
      </c>
      <c r="K1542" s="99"/>
      <c r="L1542" s="71">
        <v>143</v>
      </c>
      <c r="M1542" s="71">
        <v>2</v>
      </c>
      <c r="N1542" s="71">
        <v>6</v>
      </c>
      <c r="O1542" s="71">
        <v>1</v>
      </c>
      <c r="P1542" s="71">
        <v>0</v>
      </c>
    </row>
    <row r="1543" spans="1:16" ht="15" x14ac:dyDescent="0.25">
      <c r="A1543" s="122" t="s">
        <v>405</v>
      </c>
      <c r="B1543" s="122" t="s">
        <v>518</v>
      </c>
      <c r="C1543" s="122" t="s">
        <v>430</v>
      </c>
      <c r="D1543" s="39" t="s">
        <v>72</v>
      </c>
      <c r="E1543" s="71" t="s">
        <v>581</v>
      </c>
      <c r="F1543" s="71" t="s">
        <v>61</v>
      </c>
      <c r="G1543" s="71">
        <v>161</v>
      </c>
      <c r="H1543" s="71">
        <f t="shared" si="69"/>
        <v>159</v>
      </c>
      <c r="I1543" s="99">
        <f t="shared" si="70"/>
        <v>2</v>
      </c>
      <c r="J1543" s="126">
        <f t="shared" si="71"/>
        <v>0.98757763975155277</v>
      </c>
      <c r="K1543" s="99"/>
      <c r="L1543" s="71">
        <v>159</v>
      </c>
      <c r="M1543" s="71">
        <v>0</v>
      </c>
      <c r="N1543" s="71">
        <v>2</v>
      </c>
      <c r="O1543" s="71">
        <v>0</v>
      </c>
      <c r="P1543" s="71">
        <v>0</v>
      </c>
    </row>
    <row r="1544" spans="1:16" ht="15" x14ac:dyDescent="0.25">
      <c r="A1544" s="122" t="s">
        <v>405</v>
      </c>
      <c r="B1544" s="122" t="s">
        <v>518</v>
      </c>
      <c r="C1544" s="122" t="s">
        <v>430</v>
      </c>
      <c r="D1544" s="39" t="s">
        <v>191</v>
      </c>
      <c r="E1544" s="71" t="s">
        <v>582</v>
      </c>
      <c r="F1544" s="71" t="s">
        <v>71</v>
      </c>
      <c r="G1544" s="71">
        <v>45</v>
      </c>
      <c r="H1544" s="71">
        <f t="shared" ref="H1544:H1607" si="72">L1544</f>
        <v>43</v>
      </c>
      <c r="I1544" s="99">
        <f t="shared" ref="I1544:I1607" si="73">SUM(M1544:P1544)</f>
        <v>2</v>
      </c>
      <c r="J1544" s="126">
        <f t="shared" ref="J1544:J1607" si="74">H1544/G1544</f>
        <v>0.9555555555555556</v>
      </c>
      <c r="K1544" s="99"/>
      <c r="L1544" s="71">
        <v>43</v>
      </c>
      <c r="M1544" s="71">
        <v>1</v>
      </c>
      <c r="N1544" s="71">
        <v>0</v>
      </c>
      <c r="O1544" s="71">
        <v>0</v>
      </c>
      <c r="P1544" s="71">
        <v>1</v>
      </c>
    </row>
    <row r="1545" spans="1:16" ht="15" x14ac:dyDescent="0.25">
      <c r="A1545" s="122" t="s">
        <v>405</v>
      </c>
      <c r="B1545" s="122" t="s">
        <v>518</v>
      </c>
      <c r="C1545" s="122" t="s">
        <v>430</v>
      </c>
      <c r="D1545" s="39" t="s">
        <v>191</v>
      </c>
      <c r="E1545" s="71" t="s">
        <v>582</v>
      </c>
      <c r="F1545" s="71" t="s">
        <v>65</v>
      </c>
      <c r="G1545" s="71">
        <v>457</v>
      </c>
      <c r="H1545" s="71">
        <f t="shared" si="72"/>
        <v>433</v>
      </c>
      <c r="I1545" s="99">
        <f t="shared" si="73"/>
        <v>24</v>
      </c>
      <c r="J1545" s="126">
        <f t="shared" si="74"/>
        <v>0.94748358862144422</v>
      </c>
      <c r="K1545" s="99"/>
      <c r="L1545" s="71">
        <v>433</v>
      </c>
      <c r="M1545" s="71">
        <v>4</v>
      </c>
      <c r="N1545" s="71">
        <v>14</v>
      </c>
      <c r="O1545" s="71">
        <v>6</v>
      </c>
      <c r="P1545" s="71">
        <v>0</v>
      </c>
    </row>
    <row r="1546" spans="1:16" ht="15" x14ac:dyDescent="0.25">
      <c r="A1546" s="122" t="s">
        <v>405</v>
      </c>
      <c r="B1546" s="122" t="s">
        <v>518</v>
      </c>
      <c r="C1546" s="122" t="s">
        <v>430</v>
      </c>
      <c r="D1546" s="39" t="s">
        <v>191</v>
      </c>
      <c r="E1546" s="71" t="s">
        <v>582</v>
      </c>
      <c r="F1546" s="71" t="s">
        <v>56</v>
      </c>
      <c r="G1546" s="71">
        <v>13</v>
      </c>
      <c r="H1546" s="71">
        <f t="shared" si="72"/>
        <v>13</v>
      </c>
      <c r="I1546" s="99">
        <f t="shared" si="73"/>
        <v>0</v>
      </c>
      <c r="J1546" s="126">
        <f t="shared" si="74"/>
        <v>1</v>
      </c>
      <c r="K1546" s="99"/>
      <c r="L1546" s="71">
        <v>13</v>
      </c>
      <c r="M1546" s="71">
        <v>0</v>
      </c>
      <c r="N1546" s="71">
        <v>0</v>
      </c>
      <c r="O1546" s="71">
        <v>0</v>
      </c>
      <c r="P1546" s="71">
        <v>0</v>
      </c>
    </row>
    <row r="1547" spans="1:16" ht="15" x14ac:dyDescent="0.25">
      <c r="A1547" s="122" t="s">
        <v>405</v>
      </c>
      <c r="B1547" s="122" t="s">
        <v>518</v>
      </c>
      <c r="C1547" s="122" t="s">
        <v>430</v>
      </c>
      <c r="D1547" s="39" t="s">
        <v>191</v>
      </c>
      <c r="E1547" s="71" t="s">
        <v>582</v>
      </c>
      <c r="F1547" s="71" t="s">
        <v>57</v>
      </c>
      <c r="G1547" s="71">
        <v>261</v>
      </c>
      <c r="H1547" s="71">
        <f t="shared" si="72"/>
        <v>249</v>
      </c>
      <c r="I1547" s="99">
        <f t="shared" si="73"/>
        <v>12</v>
      </c>
      <c r="J1547" s="126">
        <f t="shared" si="74"/>
        <v>0.95402298850574707</v>
      </c>
      <c r="K1547" s="99"/>
      <c r="L1547" s="71">
        <v>249</v>
      </c>
      <c r="M1547" s="71">
        <v>1</v>
      </c>
      <c r="N1547" s="71">
        <v>11</v>
      </c>
      <c r="O1547" s="71">
        <v>0</v>
      </c>
      <c r="P1547" s="71">
        <v>0</v>
      </c>
    </row>
    <row r="1548" spans="1:16" ht="15" x14ac:dyDescent="0.25">
      <c r="A1548" s="122" t="s">
        <v>405</v>
      </c>
      <c r="B1548" s="122" t="s">
        <v>518</v>
      </c>
      <c r="C1548" s="122" t="s">
        <v>430</v>
      </c>
      <c r="D1548" s="39" t="s">
        <v>191</v>
      </c>
      <c r="E1548" s="71" t="s">
        <v>582</v>
      </c>
      <c r="F1548" s="71" t="s">
        <v>66</v>
      </c>
      <c r="G1548" s="71">
        <v>39</v>
      </c>
      <c r="H1548" s="71">
        <f t="shared" si="72"/>
        <v>38</v>
      </c>
      <c r="I1548" s="99">
        <f t="shared" si="73"/>
        <v>1</v>
      </c>
      <c r="J1548" s="126">
        <f t="shared" si="74"/>
        <v>0.97435897435897434</v>
      </c>
      <c r="K1548" s="99"/>
      <c r="L1548" s="71">
        <v>38</v>
      </c>
      <c r="M1548" s="71">
        <v>0</v>
      </c>
      <c r="N1548" s="71">
        <v>1</v>
      </c>
      <c r="O1548" s="71">
        <v>0</v>
      </c>
      <c r="P1548" s="71">
        <v>0</v>
      </c>
    </row>
    <row r="1549" spans="1:16" ht="15" x14ac:dyDescent="0.25">
      <c r="A1549" s="122" t="s">
        <v>405</v>
      </c>
      <c r="B1549" s="122" t="s">
        <v>518</v>
      </c>
      <c r="C1549" s="122" t="s">
        <v>430</v>
      </c>
      <c r="D1549" s="39" t="s">
        <v>191</v>
      </c>
      <c r="E1549" s="71" t="s">
        <v>582</v>
      </c>
      <c r="F1549" s="71" t="s">
        <v>54</v>
      </c>
      <c r="G1549" s="71">
        <v>191</v>
      </c>
      <c r="H1549" s="71">
        <f t="shared" si="72"/>
        <v>176</v>
      </c>
      <c r="I1549" s="99">
        <f t="shared" si="73"/>
        <v>15</v>
      </c>
      <c r="J1549" s="126">
        <f t="shared" si="74"/>
        <v>0.92146596858638741</v>
      </c>
      <c r="K1549" s="99"/>
      <c r="L1549" s="71">
        <v>176</v>
      </c>
      <c r="M1549" s="71">
        <v>5</v>
      </c>
      <c r="N1549" s="71">
        <v>4</v>
      </c>
      <c r="O1549" s="71">
        <v>4</v>
      </c>
      <c r="P1549" s="71">
        <v>2</v>
      </c>
    </row>
    <row r="1550" spans="1:16" ht="15" x14ac:dyDescent="0.25">
      <c r="A1550" s="122" t="s">
        <v>405</v>
      </c>
      <c r="B1550" s="122" t="s">
        <v>518</v>
      </c>
      <c r="C1550" s="122" t="s">
        <v>430</v>
      </c>
      <c r="D1550" s="39" t="s">
        <v>191</v>
      </c>
      <c r="E1550" s="71" t="s">
        <v>582</v>
      </c>
      <c r="F1550" s="71" t="s">
        <v>53</v>
      </c>
      <c r="G1550" s="71">
        <v>514</v>
      </c>
      <c r="H1550" s="71">
        <f t="shared" si="72"/>
        <v>470</v>
      </c>
      <c r="I1550" s="99">
        <f t="shared" si="73"/>
        <v>44</v>
      </c>
      <c r="J1550" s="126">
        <f t="shared" si="74"/>
        <v>0.91439688715953304</v>
      </c>
      <c r="K1550" s="99"/>
      <c r="L1550" s="71">
        <v>470</v>
      </c>
      <c r="M1550" s="71">
        <v>21</v>
      </c>
      <c r="N1550" s="71">
        <v>14</v>
      </c>
      <c r="O1550" s="71">
        <v>6</v>
      </c>
      <c r="P1550" s="71">
        <v>3</v>
      </c>
    </row>
    <row r="1551" spans="1:16" ht="15" x14ac:dyDescent="0.25">
      <c r="A1551" s="122" t="s">
        <v>405</v>
      </c>
      <c r="B1551" s="122" t="s">
        <v>518</v>
      </c>
      <c r="C1551" s="122" t="s">
        <v>430</v>
      </c>
      <c r="D1551" s="39" t="s">
        <v>191</v>
      </c>
      <c r="E1551" s="71" t="s">
        <v>582</v>
      </c>
      <c r="F1551" s="71" t="s">
        <v>67</v>
      </c>
      <c r="G1551" s="71">
        <v>104</v>
      </c>
      <c r="H1551" s="71">
        <f t="shared" si="72"/>
        <v>100</v>
      </c>
      <c r="I1551" s="99">
        <f t="shared" si="73"/>
        <v>4</v>
      </c>
      <c r="J1551" s="126">
        <f t="shared" si="74"/>
        <v>0.96153846153846156</v>
      </c>
      <c r="K1551" s="99"/>
      <c r="L1551" s="71">
        <v>100</v>
      </c>
      <c r="M1551" s="71">
        <v>1</v>
      </c>
      <c r="N1551" s="71">
        <v>3</v>
      </c>
      <c r="O1551" s="71">
        <v>0</v>
      </c>
      <c r="P1551" s="71">
        <v>0</v>
      </c>
    </row>
    <row r="1552" spans="1:16" ht="15" x14ac:dyDescent="0.25">
      <c r="A1552" s="122" t="s">
        <v>405</v>
      </c>
      <c r="B1552" s="122" t="s">
        <v>518</v>
      </c>
      <c r="C1552" s="122" t="s">
        <v>430</v>
      </c>
      <c r="D1552" s="39" t="s">
        <v>191</v>
      </c>
      <c r="E1552" s="71" t="s">
        <v>582</v>
      </c>
      <c r="F1552" s="71" t="s">
        <v>68</v>
      </c>
      <c r="G1552" s="71">
        <v>4</v>
      </c>
      <c r="H1552" s="71">
        <f t="shared" si="72"/>
        <v>4</v>
      </c>
      <c r="I1552" s="99">
        <f t="shared" si="73"/>
        <v>0</v>
      </c>
      <c r="J1552" s="126">
        <f t="shared" si="74"/>
        <v>1</v>
      </c>
      <c r="K1552" s="99"/>
      <c r="L1552" s="71">
        <v>4</v>
      </c>
      <c r="M1552" s="71">
        <v>0</v>
      </c>
      <c r="N1552" s="71">
        <v>0</v>
      </c>
      <c r="O1552" s="71">
        <v>0</v>
      </c>
      <c r="P1552" s="71">
        <v>0</v>
      </c>
    </row>
    <row r="1553" spans="1:16" ht="15" x14ac:dyDescent="0.25">
      <c r="A1553" s="122" t="s">
        <v>405</v>
      </c>
      <c r="B1553" s="122" t="s">
        <v>518</v>
      </c>
      <c r="C1553" s="122" t="s">
        <v>430</v>
      </c>
      <c r="D1553" s="39" t="s">
        <v>191</v>
      </c>
      <c r="E1553" s="71" t="s">
        <v>582</v>
      </c>
      <c r="F1553" s="71" t="s">
        <v>69</v>
      </c>
      <c r="G1553" s="71">
        <v>16</v>
      </c>
      <c r="H1553" s="71">
        <f t="shared" si="72"/>
        <v>16</v>
      </c>
      <c r="I1553" s="99">
        <f t="shared" si="73"/>
        <v>0</v>
      </c>
      <c r="J1553" s="126">
        <f t="shared" si="74"/>
        <v>1</v>
      </c>
      <c r="K1553" s="99"/>
      <c r="L1553" s="71">
        <v>16</v>
      </c>
      <c r="M1553" s="71">
        <v>0</v>
      </c>
      <c r="N1553" s="71">
        <v>0</v>
      </c>
      <c r="O1553" s="71">
        <v>0</v>
      </c>
      <c r="P1553" s="71">
        <v>0</v>
      </c>
    </row>
    <row r="1554" spans="1:16" ht="15" x14ac:dyDescent="0.25">
      <c r="A1554" s="122" t="s">
        <v>405</v>
      </c>
      <c r="B1554" s="122" t="s">
        <v>518</v>
      </c>
      <c r="C1554" s="122" t="s">
        <v>430</v>
      </c>
      <c r="D1554" s="39" t="s">
        <v>191</v>
      </c>
      <c r="E1554" s="71" t="s">
        <v>582</v>
      </c>
      <c r="F1554" s="71" t="s">
        <v>58</v>
      </c>
      <c r="G1554" s="71">
        <v>469</v>
      </c>
      <c r="H1554" s="71">
        <f t="shared" si="72"/>
        <v>436</v>
      </c>
      <c r="I1554" s="99">
        <f t="shared" si="73"/>
        <v>33</v>
      </c>
      <c r="J1554" s="126">
        <f t="shared" si="74"/>
        <v>0.92963752665245203</v>
      </c>
      <c r="K1554" s="99"/>
      <c r="L1554" s="71">
        <v>436</v>
      </c>
      <c r="M1554" s="71">
        <v>13</v>
      </c>
      <c r="N1554" s="71">
        <v>13</v>
      </c>
      <c r="O1554" s="71">
        <v>6</v>
      </c>
      <c r="P1554" s="71">
        <v>1</v>
      </c>
    </row>
    <row r="1555" spans="1:16" ht="15" x14ac:dyDescent="0.25">
      <c r="A1555" s="122" t="s">
        <v>405</v>
      </c>
      <c r="B1555" s="122" t="s">
        <v>518</v>
      </c>
      <c r="C1555" s="122" t="s">
        <v>430</v>
      </c>
      <c r="D1555" s="39" t="s">
        <v>191</v>
      </c>
      <c r="E1555" s="71" t="s">
        <v>582</v>
      </c>
      <c r="F1555" s="71" t="s">
        <v>59</v>
      </c>
      <c r="G1555" s="71">
        <v>16</v>
      </c>
      <c r="H1555" s="71">
        <f t="shared" si="72"/>
        <v>15</v>
      </c>
      <c r="I1555" s="99">
        <f t="shared" si="73"/>
        <v>1</v>
      </c>
      <c r="J1555" s="126">
        <f t="shared" si="74"/>
        <v>0.9375</v>
      </c>
      <c r="K1555" s="99"/>
      <c r="L1555" s="71">
        <v>15</v>
      </c>
      <c r="M1555" s="71">
        <v>0</v>
      </c>
      <c r="N1555" s="71">
        <v>1</v>
      </c>
      <c r="O1555" s="71">
        <v>0</v>
      </c>
      <c r="P1555" s="71">
        <v>0</v>
      </c>
    </row>
    <row r="1556" spans="1:16" ht="15" x14ac:dyDescent="0.25">
      <c r="A1556" s="122" t="s">
        <v>405</v>
      </c>
      <c r="B1556" s="122" t="s">
        <v>518</v>
      </c>
      <c r="C1556" s="122" t="s">
        <v>430</v>
      </c>
      <c r="D1556" s="39" t="s">
        <v>191</v>
      </c>
      <c r="E1556" s="71" t="s">
        <v>582</v>
      </c>
      <c r="F1556" s="71" t="s">
        <v>60</v>
      </c>
      <c r="G1556" s="71">
        <v>367</v>
      </c>
      <c r="H1556" s="71">
        <f t="shared" si="72"/>
        <v>338</v>
      </c>
      <c r="I1556" s="99">
        <f t="shared" si="73"/>
        <v>29</v>
      </c>
      <c r="J1556" s="126">
        <f t="shared" si="74"/>
        <v>0.92098092643051777</v>
      </c>
      <c r="K1556" s="99"/>
      <c r="L1556" s="71">
        <v>338</v>
      </c>
      <c r="M1556" s="71">
        <v>11</v>
      </c>
      <c r="N1556" s="71">
        <v>13</v>
      </c>
      <c r="O1556" s="71">
        <v>3</v>
      </c>
      <c r="P1556" s="71">
        <v>2</v>
      </c>
    </row>
    <row r="1557" spans="1:16" ht="15" x14ac:dyDescent="0.25">
      <c r="A1557" s="122" t="s">
        <v>405</v>
      </c>
      <c r="B1557" s="122" t="s">
        <v>518</v>
      </c>
      <c r="C1557" s="122" t="s">
        <v>430</v>
      </c>
      <c r="D1557" s="39" t="s">
        <v>191</v>
      </c>
      <c r="E1557" s="71" t="s">
        <v>582</v>
      </c>
      <c r="F1557" s="71" t="s">
        <v>61</v>
      </c>
      <c r="G1557" s="71">
        <v>316</v>
      </c>
      <c r="H1557" s="71">
        <f t="shared" si="72"/>
        <v>293</v>
      </c>
      <c r="I1557" s="99">
        <f t="shared" si="73"/>
        <v>23</v>
      </c>
      <c r="J1557" s="126">
        <f t="shared" si="74"/>
        <v>0.92721518987341767</v>
      </c>
      <c r="K1557" s="99"/>
      <c r="L1557" s="71">
        <v>293</v>
      </c>
      <c r="M1557" s="71">
        <v>9</v>
      </c>
      <c r="N1557" s="71">
        <v>10</v>
      </c>
      <c r="O1557" s="71">
        <v>4</v>
      </c>
      <c r="P1557" s="71">
        <v>0</v>
      </c>
    </row>
    <row r="1558" spans="1:16" ht="15" x14ac:dyDescent="0.25">
      <c r="A1558" s="122" t="s">
        <v>405</v>
      </c>
      <c r="B1558" s="122" t="s">
        <v>518</v>
      </c>
      <c r="C1558" s="122" t="s">
        <v>430</v>
      </c>
      <c r="D1558" s="39" t="s">
        <v>226</v>
      </c>
      <c r="E1558" s="71" t="s">
        <v>583</v>
      </c>
      <c r="F1558" s="71" t="s">
        <v>71</v>
      </c>
      <c r="G1558" s="71">
        <v>42</v>
      </c>
      <c r="H1558" s="71">
        <f t="shared" si="72"/>
        <v>41</v>
      </c>
      <c r="I1558" s="99">
        <f t="shared" si="73"/>
        <v>1</v>
      </c>
      <c r="J1558" s="126">
        <f t="shared" si="74"/>
        <v>0.97619047619047616</v>
      </c>
      <c r="K1558" s="99"/>
      <c r="L1558" s="71">
        <v>41</v>
      </c>
      <c r="M1558" s="71">
        <v>1</v>
      </c>
      <c r="N1558" s="71">
        <v>0</v>
      </c>
      <c r="O1558" s="71">
        <v>0</v>
      </c>
      <c r="P1558" s="71">
        <v>0</v>
      </c>
    </row>
    <row r="1559" spans="1:16" ht="15" x14ac:dyDescent="0.25">
      <c r="A1559" s="122" t="s">
        <v>405</v>
      </c>
      <c r="B1559" s="122" t="s">
        <v>518</v>
      </c>
      <c r="C1559" s="122" t="s">
        <v>430</v>
      </c>
      <c r="D1559" s="39" t="s">
        <v>226</v>
      </c>
      <c r="E1559" s="71" t="s">
        <v>583</v>
      </c>
      <c r="F1559" s="71" t="s">
        <v>65</v>
      </c>
      <c r="G1559" s="71">
        <v>572</v>
      </c>
      <c r="H1559" s="71">
        <f t="shared" si="72"/>
        <v>549</v>
      </c>
      <c r="I1559" s="99">
        <f t="shared" si="73"/>
        <v>23</v>
      </c>
      <c r="J1559" s="126">
        <f t="shared" si="74"/>
        <v>0.95979020979020979</v>
      </c>
      <c r="K1559" s="99"/>
      <c r="L1559" s="71">
        <v>549</v>
      </c>
      <c r="M1559" s="71">
        <v>10</v>
      </c>
      <c r="N1559" s="71">
        <v>7</v>
      </c>
      <c r="O1559" s="71">
        <v>6</v>
      </c>
      <c r="P1559" s="71">
        <v>0</v>
      </c>
    </row>
    <row r="1560" spans="1:16" ht="15" x14ac:dyDescent="0.25">
      <c r="A1560" s="122" t="s">
        <v>405</v>
      </c>
      <c r="B1560" s="122" t="s">
        <v>518</v>
      </c>
      <c r="C1560" s="122" t="s">
        <v>430</v>
      </c>
      <c r="D1560" s="39" t="s">
        <v>226</v>
      </c>
      <c r="E1560" s="71" t="s">
        <v>583</v>
      </c>
      <c r="F1560" s="71" t="s">
        <v>56</v>
      </c>
      <c r="G1560" s="71">
        <v>10</v>
      </c>
      <c r="H1560" s="71">
        <f t="shared" si="72"/>
        <v>10</v>
      </c>
      <c r="I1560" s="99">
        <f t="shared" si="73"/>
        <v>0</v>
      </c>
      <c r="J1560" s="126">
        <f t="shared" si="74"/>
        <v>1</v>
      </c>
      <c r="K1560" s="99"/>
      <c r="L1560" s="71">
        <v>10</v>
      </c>
      <c r="M1560" s="71">
        <v>0</v>
      </c>
      <c r="N1560" s="71">
        <v>0</v>
      </c>
      <c r="O1560" s="71">
        <v>0</v>
      </c>
      <c r="P1560" s="71">
        <v>0</v>
      </c>
    </row>
    <row r="1561" spans="1:16" ht="15" x14ac:dyDescent="0.25">
      <c r="A1561" s="122" t="s">
        <v>405</v>
      </c>
      <c r="B1561" s="122" t="s">
        <v>518</v>
      </c>
      <c r="C1561" s="122" t="s">
        <v>430</v>
      </c>
      <c r="D1561" s="39" t="s">
        <v>226</v>
      </c>
      <c r="E1561" s="71" t="s">
        <v>583</v>
      </c>
      <c r="F1561" s="71" t="s">
        <v>57</v>
      </c>
      <c r="G1561" s="71">
        <v>331</v>
      </c>
      <c r="H1561" s="71">
        <f t="shared" si="72"/>
        <v>320</v>
      </c>
      <c r="I1561" s="99">
        <f t="shared" si="73"/>
        <v>11</v>
      </c>
      <c r="J1561" s="126">
        <f t="shared" si="74"/>
        <v>0.96676737160120851</v>
      </c>
      <c r="K1561" s="99"/>
      <c r="L1561" s="71">
        <v>320</v>
      </c>
      <c r="M1561" s="71">
        <v>1</v>
      </c>
      <c r="N1561" s="71">
        <v>9</v>
      </c>
      <c r="O1561" s="71">
        <v>1</v>
      </c>
      <c r="P1561" s="71">
        <v>0</v>
      </c>
    </row>
    <row r="1562" spans="1:16" ht="15" x14ac:dyDescent="0.25">
      <c r="A1562" s="122" t="s">
        <v>405</v>
      </c>
      <c r="B1562" s="122" t="s">
        <v>518</v>
      </c>
      <c r="C1562" s="122" t="s">
        <v>430</v>
      </c>
      <c r="D1562" s="39" t="s">
        <v>226</v>
      </c>
      <c r="E1562" s="71" t="s">
        <v>583</v>
      </c>
      <c r="F1562" s="71" t="s">
        <v>66</v>
      </c>
      <c r="G1562" s="71">
        <v>10</v>
      </c>
      <c r="H1562" s="71">
        <f t="shared" si="72"/>
        <v>7</v>
      </c>
      <c r="I1562" s="99">
        <f t="shared" si="73"/>
        <v>3</v>
      </c>
      <c r="J1562" s="126">
        <f t="shared" si="74"/>
        <v>0.7</v>
      </c>
      <c r="K1562" s="99"/>
      <c r="L1562" s="71">
        <v>7</v>
      </c>
      <c r="M1562" s="71">
        <v>1</v>
      </c>
      <c r="N1562" s="71">
        <v>1</v>
      </c>
      <c r="O1562" s="71">
        <v>0</v>
      </c>
      <c r="P1562" s="71">
        <v>1</v>
      </c>
    </row>
    <row r="1563" spans="1:16" ht="15" x14ac:dyDescent="0.25">
      <c r="A1563" s="122" t="s">
        <v>405</v>
      </c>
      <c r="B1563" s="122" t="s">
        <v>518</v>
      </c>
      <c r="C1563" s="122" t="s">
        <v>430</v>
      </c>
      <c r="D1563" s="39" t="s">
        <v>226</v>
      </c>
      <c r="E1563" s="71" t="s">
        <v>583</v>
      </c>
      <c r="F1563" s="71" t="s">
        <v>54</v>
      </c>
      <c r="G1563" s="71">
        <v>314</v>
      </c>
      <c r="H1563" s="71">
        <f t="shared" si="72"/>
        <v>312</v>
      </c>
      <c r="I1563" s="99">
        <f t="shared" si="73"/>
        <v>2</v>
      </c>
      <c r="J1563" s="126">
        <f t="shared" si="74"/>
        <v>0.99363057324840764</v>
      </c>
      <c r="K1563" s="99"/>
      <c r="L1563" s="71">
        <v>312</v>
      </c>
      <c r="M1563" s="71">
        <v>1</v>
      </c>
      <c r="N1563" s="71">
        <v>1</v>
      </c>
      <c r="O1563" s="71">
        <v>0</v>
      </c>
      <c r="P1563" s="71">
        <v>0</v>
      </c>
    </row>
    <row r="1564" spans="1:16" ht="15" x14ac:dyDescent="0.25">
      <c r="A1564" s="122" t="s">
        <v>405</v>
      </c>
      <c r="B1564" s="122" t="s">
        <v>518</v>
      </c>
      <c r="C1564" s="122" t="s">
        <v>430</v>
      </c>
      <c r="D1564" s="39" t="s">
        <v>226</v>
      </c>
      <c r="E1564" s="71" t="s">
        <v>583</v>
      </c>
      <c r="F1564" s="71" t="s">
        <v>53</v>
      </c>
      <c r="G1564" s="71">
        <v>537</v>
      </c>
      <c r="H1564" s="71">
        <f t="shared" si="72"/>
        <v>532</v>
      </c>
      <c r="I1564" s="99">
        <f t="shared" si="73"/>
        <v>5</v>
      </c>
      <c r="J1564" s="126">
        <f t="shared" si="74"/>
        <v>0.9906890130353817</v>
      </c>
      <c r="K1564" s="99"/>
      <c r="L1564" s="71">
        <v>532</v>
      </c>
      <c r="M1564" s="71">
        <v>4</v>
      </c>
      <c r="N1564" s="71">
        <v>1</v>
      </c>
      <c r="O1564" s="71">
        <v>0</v>
      </c>
      <c r="P1564" s="71">
        <v>0</v>
      </c>
    </row>
    <row r="1565" spans="1:16" ht="15" x14ac:dyDescent="0.25">
      <c r="A1565" s="122" t="s">
        <v>405</v>
      </c>
      <c r="B1565" s="122" t="s">
        <v>518</v>
      </c>
      <c r="C1565" s="122" t="s">
        <v>430</v>
      </c>
      <c r="D1565" s="39" t="s">
        <v>226</v>
      </c>
      <c r="E1565" s="71" t="s">
        <v>583</v>
      </c>
      <c r="F1565" s="71" t="s">
        <v>67</v>
      </c>
      <c r="G1565" s="71">
        <v>120</v>
      </c>
      <c r="H1565" s="71">
        <f t="shared" si="72"/>
        <v>87</v>
      </c>
      <c r="I1565" s="99">
        <f t="shared" si="73"/>
        <v>33</v>
      </c>
      <c r="J1565" s="126">
        <f t="shared" si="74"/>
        <v>0.72499999999999998</v>
      </c>
      <c r="K1565" s="99"/>
      <c r="L1565" s="71">
        <v>87</v>
      </c>
      <c r="M1565" s="71">
        <v>8</v>
      </c>
      <c r="N1565" s="71">
        <v>18</v>
      </c>
      <c r="O1565" s="71">
        <v>7</v>
      </c>
      <c r="P1565" s="71">
        <v>0</v>
      </c>
    </row>
    <row r="1566" spans="1:16" ht="15" x14ac:dyDescent="0.25">
      <c r="A1566" s="122" t="s">
        <v>405</v>
      </c>
      <c r="B1566" s="122" t="s">
        <v>518</v>
      </c>
      <c r="C1566" s="122" t="s">
        <v>430</v>
      </c>
      <c r="D1566" s="39" t="s">
        <v>226</v>
      </c>
      <c r="E1566" s="71" t="s">
        <v>583</v>
      </c>
      <c r="F1566" s="71" t="s">
        <v>68</v>
      </c>
      <c r="G1566" s="71">
        <v>12</v>
      </c>
      <c r="H1566" s="71">
        <f t="shared" si="72"/>
        <v>12</v>
      </c>
      <c r="I1566" s="99">
        <f t="shared" si="73"/>
        <v>0</v>
      </c>
      <c r="J1566" s="126">
        <f t="shared" si="74"/>
        <v>1</v>
      </c>
      <c r="K1566" s="99"/>
      <c r="L1566" s="71">
        <v>12</v>
      </c>
      <c r="M1566" s="71">
        <v>0</v>
      </c>
      <c r="N1566" s="71">
        <v>0</v>
      </c>
      <c r="O1566" s="71">
        <v>0</v>
      </c>
      <c r="P1566" s="71">
        <v>0</v>
      </c>
    </row>
    <row r="1567" spans="1:16" ht="15" x14ac:dyDescent="0.25">
      <c r="A1567" s="122" t="s">
        <v>405</v>
      </c>
      <c r="B1567" s="122" t="s">
        <v>518</v>
      </c>
      <c r="C1567" s="122" t="s">
        <v>430</v>
      </c>
      <c r="D1567" s="39" t="s">
        <v>226</v>
      </c>
      <c r="E1567" s="71" t="s">
        <v>583</v>
      </c>
      <c r="F1567" s="71" t="s">
        <v>69</v>
      </c>
      <c r="G1567" s="71">
        <v>20</v>
      </c>
      <c r="H1567" s="71">
        <f t="shared" si="72"/>
        <v>19</v>
      </c>
      <c r="I1567" s="99">
        <f t="shared" si="73"/>
        <v>1</v>
      </c>
      <c r="J1567" s="126">
        <f t="shared" si="74"/>
        <v>0.95</v>
      </c>
      <c r="K1567" s="99"/>
      <c r="L1567" s="71">
        <v>19</v>
      </c>
      <c r="M1567" s="71">
        <v>0</v>
      </c>
      <c r="N1567" s="71">
        <v>1</v>
      </c>
      <c r="O1567" s="71">
        <v>0</v>
      </c>
      <c r="P1567" s="71">
        <v>0</v>
      </c>
    </row>
    <row r="1568" spans="1:16" ht="15" x14ac:dyDescent="0.25">
      <c r="A1568" s="122" t="s">
        <v>405</v>
      </c>
      <c r="B1568" s="122" t="s">
        <v>518</v>
      </c>
      <c r="C1568" s="122" t="s">
        <v>430</v>
      </c>
      <c r="D1568" s="39" t="s">
        <v>226</v>
      </c>
      <c r="E1568" s="71" t="s">
        <v>583</v>
      </c>
      <c r="F1568" s="71" t="s">
        <v>58</v>
      </c>
      <c r="G1568" s="71">
        <v>613</v>
      </c>
      <c r="H1568" s="71">
        <f t="shared" si="72"/>
        <v>592</v>
      </c>
      <c r="I1568" s="99">
        <f t="shared" si="73"/>
        <v>21</v>
      </c>
      <c r="J1568" s="126">
        <f t="shared" si="74"/>
        <v>0.965742251223491</v>
      </c>
      <c r="K1568" s="99"/>
      <c r="L1568" s="71">
        <v>592</v>
      </c>
      <c r="M1568" s="71">
        <v>11</v>
      </c>
      <c r="N1568" s="71">
        <v>8</v>
      </c>
      <c r="O1568" s="71">
        <v>2</v>
      </c>
      <c r="P1568" s="71">
        <v>0</v>
      </c>
    </row>
    <row r="1569" spans="1:16" ht="15" x14ac:dyDescent="0.25">
      <c r="A1569" s="122" t="s">
        <v>405</v>
      </c>
      <c r="B1569" s="122" t="s">
        <v>518</v>
      </c>
      <c r="C1569" s="122" t="s">
        <v>430</v>
      </c>
      <c r="D1569" s="39" t="s">
        <v>226</v>
      </c>
      <c r="E1569" s="71" t="s">
        <v>583</v>
      </c>
      <c r="F1569" s="71" t="s">
        <v>59</v>
      </c>
      <c r="G1569" s="71">
        <v>45</v>
      </c>
      <c r="H1569" s="71">
        <f t="shared" si="72"/>
        <v>45</v>
      </c>
      <c r="I1569" s="99">
        <f t="shared" si="73"/>
        <v>0</v>
      </c>
      <c r="J1569" s="126">
        <f t="shared" si="74"/>
        <v>1</v>
      </c>
      <c r="K1569" s="99"/>
      <c r="L1569" s="71">
        <v>45</v>
      </c>
      <c r="M1569" s="71">
        <v>0</v>
      </c>
      <c r="N1569" s="71">
        <v>0</v>
      </c>
      <c r="O1569" s="71">
        <v>0</v>
      </c>
      <c r="P1569" s="71">
        <v>0</v>
      </c>
    </row>
    <row r="1570" spans="1:16" ht="15" x14ac:dyDescent="0.25">
      <c r="A1570" s="122" t="s">
        <v>405</v>
      </c>
      <c r="B1570" s="122" t="s">
        <v>518</v>
      </c>
      <c r="C1570" s="122" t="s">
        <v>430</v>
      </c>
      <c r="D1570" s="39" t="s">
        <v>226</v>
      </c>
      <c r="E1570" s="71" t="s">
        <v>583</v>
      </c>
      <c r="F1570" s="71" t="s">
        <v>60</v>
      </c>
      <c r="G1570" s="71">
        <v>420</v>
      </c>
      <c r="H1570" s="71">
        <f t="shared" si="72"/>
        <v>365</v>
      </c>
      <c r="I1570" s="99">
        <f t="shared" si="73"/>
        <v>55</v>
      </c>
      <c r="J1570" s="126">
        <f t="shared" si="74"/>
        <v>0.86904761904761907</v>
      </c>
      <c r="K1570" s="99"/>
      <c r="L1570" s="71">
        <v>365</v>
      </c>
      <c r="M1570" s="71">
        <v>19</v>
      </c>
      <c r="N1570" s="71">
        <v>20</v>
      </c>
      <c r="O1570" s="71">
        <v>12</v>
      </c>
      <c r="P1570" s="71">
        <v>4</v>
      </c>
    </row>
    <row r="1571" spans="1:16" ht="15" x14ac:dyDescent="0.25">
      <c r="A1571" s="122" t="s">
        <v>405</v>
      </c>
      <c r="B1571" s="122" t="s">
        <v>518</v>
      </c>
      <c r="C1571" s="122" t="s">
        <v>430</v>
      </c>
      <c r="D1571" s="39" t="s">
        <v>226</v>
      </c>
      <c r="E1571" s="71" t="s">
        <v>583</v>
      </c>
      <c r="F1571" s="71" t="s">
        <v>61</v>
      </c>
      <c r="G1571" s="71">
        <v>567</v>
      </c>
      <c r="H1571" s="71">
        <f t="shared" si="72"/>
        <v>547</v>
      </c>
      <c r="I1571" s="99">
        <f t="shared" si="73"/>
        <v>20</v>
      </c>
      <c r="J1571" s="126">
        <f t="shared" si="74"/>
        <v>0.96472663139329806</v>
      </c>
      <c r="K1571" s="99"/>
      <c r="L1571" s="71">
        <v>547</v>
      </c>
      <c r="M1571" s="71">
        <v>9</v>
      </c>
      <c r="N1571" s="71">
        <v>6</v>
      </c>
      <c r="O1571" s="71">
        <v>5</v>
      </c>
      <c r="P1571" s="71">
        <v>0</v>
      </c>
    </row>
    <row r="1572" spans="1:16" ht="15" x14ac:dyDescent="0.25">
      <c r="A1572" s="122" t="s">
        <v>406</v>
      </c>
      <c r="B1572" s="122" t="s">
        <v>514</v>
      </c>
      <c r="C1572" s="122" t="s">
        <v>431</v>
      </c>
      <c r="D1572" s="39" t="s">
        <v>221</v>
      </c>
      <c r="E1572" s="71" t="s">
        <v>584</v>
      </c>
      <c r="F1572" s="71" t="s">
        <v>71</v>
      </c>
      <c r="G1572" s="71">
        <v>10</v>
      </c>
      <c r="H1572" s="71">
        <f t="shared" si="72"/>
        <v>10</v>
      </c>
      <c r="I1572" s="99">
        <f t="shared" si="73"/>
        <v>0</v>
      </c>
      <c r="J1572" s="126">
        <f t="shared" si="74"/>
        <v>1</v>
      </c>
      <c r="K1572" s="99"/>
      <c r="L1572" s="71">
        <v>10</v>
      </c>
      <c r="M1572" s="71">
        <v>0</v>
      </c>
      <c r="N1572" s="71">
        <v>0</v>
      </c>
      <c r="O1572" s="71">
        <v>0</v>
      </c>
      <c r="P1572" s="71">
        <v>0</v>
      </c>
    </row>
    <row r="1573" spans="1:16" ht="15" x14ac:dyDescent="0.25">
      <c r="A1573" s="122" t="s">
        <v>406</v>
      </c>
      <c r="B1573" s="122" t="s">
        <v>514</v>
      </c>
      <c r="C1573" s="122" t="s">
        <v>431</v>
      </c>
      <c r="D1573" s="39" t="s">
        <v>221</v>
      </c>
      <c r="E1573" s="71" t="s">
        <v>584</v>
      </c>
      <c r="F1573" s="71" t="s">
        <v>65</v>
      </c>
      <c r="G1573" s="71">
        <v>282</v>
      </c>
      <c r="H1573" s="71">
        <f t="shared" si="72"/>
        <v>280</v>
      </c>
      <c r="I1573" s="99">
        <f t="shared" si="73"/>
        <v>2</v>
      </c>
      <c r="J1573" s="126">
        <f t="shared" si="74"/>
        <v>0.99290780141843971</v>
      </c>
      <c r="K1573" s="99"/>
      <c r="L1573" s="71">
        <v>280</v>
      </c>
      <c r="M1573" s="71">
        <v>0</v>
      </c>
      <c r="N1573" s="71">
        <v>2</v>
      </c>
      <c r="O1573" s="71">
        <v>0</v>
      </c>
      <c r="P1573" s="71">
        <v>0</v>
      </c>
    </row>
    <row r="1574" spans="1:16" ht="15" x14ac:dyDescent="0.25">
      <c r="A1574" s="122" t="s">
        <v>406</v>
      </c>
      <c r="B1574" s="122" t="s">
        <v>514</v>
      </c>
      <c r="C1574" s="122" t="s">
        <v>431</v>
      </c>
      <c r="D1574" s="39" t="s">
        <v>221</v>
      </c>
      <c r="E1574" s="71" t="s">
        <v>584</v>
      </c>
      <c r="F1574" s="71" t="s">
        <v>56</v>
      </c>
      <c r="G1574" s="71">
        <v>13</v>
      </c>
      <c r="H1574" s="71">
        <f t="shared" si="72"/>
        <v>13</v>
      </c>
      <c r="I1574" s="99">
        <f t="shared" si="73"/>
        <v>0</v>
      </c>
      <c r="J1574" s="126">
        <f t="shared" si="74"/>
        <v>1</v>
      </c>
      <c r="K1574" s="99"/>
      <c r="L1574" s="71">
        <v>13</v>
      </c>
      <c r="M1574" s="71">
        <v>0</v>
      </c>
      <c r="N1574" s="71">
        <v>0</v>
      </c>
      <c r="O1574" s="71">
        <v>0</v>
      </c>
      <c r="P1574" s="71">
        <v>0</v>
      </c>
    </row>
    <row r="1575" spans="1:16" ht="15" x14ac:dyDescent="0.25">
      <c r="A1575" s="122" t="s">
        <v>406</v>
      </c>
      <c r="B1575" s="122" t="s">
        <v>514</v>
      </c>
      <c r="C1575" s="122" t="s">
        <v>431</v>
      </c>
      <c r="D1575" s="39" t="s">
        <v>221</v>
      </c>
      <c r="E1575" s="71" t="s">
        <v>584</v>
      </c>
      <c r="F1575" s="71" t="s">
        <v>57</v>
      </c>
      <c r="G1575" s="71">
        <v>215</v>
      </c>
      <c r="H1575" s="71">
        <f t="shared" si="72"/>
        <v>200</v>
      </c>
      <c r="I1575" s="99">
        <f t="shared" si="73"/>
        <v>15</v>
      </c>
      <c r="J1575" s="126">
        <f t="shared" si="74"/>
        <v>0.93023255813953487</v>
      </c>
      <c r="K1575" s="99"/>
      <c r="L1575" s="71">
        <v>200</v>
      </c>
      <c r="M1575" s="71">
        <v>4</v>
      </c>
      <c r="N1575" s="71">
        <v>6</v>
      </c>
      <c r="O1575" s="71">
        <v>4</v>
      </c>
      <c r="P1575" s="71">
        <v>1</v>
      </c>
    </row>
    <row r="1576" spans="1:16" ht="15" x14ac:dyDescent="0.25">
      <c r="A1576" s="122" t="s">
        <v>406</v>
      </c>
      <c r="B1576" s="122" t="s">
        <v>514</v>
      </c>
      <c r="C1576" s="122" t="s">
        <v>431</v>
      </c>
      <c r="D1576" s="39" t="s">
        <v>221</v>
      </c>
      <c r="E1576" s="71" t="s">
        <v>584</v>
      </c>
      <c r="F1576" s="71" t="s">
        <v>66</v>
      </c>
      <c r="G1576" s="71">
        <v>5</v>
      </c>
      <c r="H1576" s="71">
        <f t="shared" si="72"/>
        <v>5</v>
      </c>
      <c r="I1576" s="99">
        <f t="shared" si="73"/>
        <v>0</v>
      </c>
      <c r="J1576" s="126">
        <f t="shared" si="74"/>
        <v>1</v>
      </c>
      <c r="K1576" s="99"/>
      <c r="L1576" s="71">
        <v>5</v>
      </c>
      <c r="M1576" s="71">
        <v>0</v>
      </c>
      <c r="N1576" s="71">
        <v>0</v>
      </c>
      <c r="O1576" s="71">
        <v>0</v>
      </c>
      <c r="P1576" s="71">
        <v>0</v>
      </c>
    </row>
    <row r="1577" spans="1:16" ht="15" x14ac:dyDescent="0.25">
      <c r="A1577" s="122" t="s">
        <v>406</v>
      </c>
      <c r="B1577" s="122" t="s">
        <v>514</v>
      </c>
      <c r="C1577" s="122" t="s">
        <v>431</v>
      </c>
      <c r="D1577" s="39" t="s">
        <v>221</v>
      </c>
      <c r="E1577" s="71" t="s">
        <v>584</v>
      </c>
      <c r="F1577" s="71" t="s">
        <v>54</v>
      </c>
      <c r="G1577" s="71">
        <v>248</v>
      </c>
      <c r="H1577" s="71">
        <f t="shared" si="72"/>
        <v>237</v>
      </c>
      <c r="I1577" s="99">
        <f t="shared" si="73"/>
        <v>11</v>
      </c>
      <c r="J1577" s="126">
        <f t="shared" si="74"/>
        <v>0.95564516129032262</v>
      </c>
      <c r="K1577" s="99"/>
      <c r="L1577" s="71">
        <v>237</v>
      </c>
      <c r="M1577" s="71">
        <v>2</v>
      </c>
      <c r="N1577" s="71">
        <v>4</v>
      </c>
      <c r="O1577" s="71">
        <v>3</v>
      </c>
      <c r="P1577" s="71">
        <v>2</v>
      </c>
    </row>
    <row r="1578" spans="1:16" ht="15" x14ac:dyDescent="0.25">
      <c r="A1578" s="122" t="s">
        <v>406</v>
      </c>
      <c r="B1578" s="122" t="s">
        <v>514</v>
      </c>
      <c r="C1578" s="122" t="s">
        <v>431</v>
      </c>
      <c r="D1578" s="39" t="s">
        <v>221</v>
      </c>
      <c r="E1578" s="71" t="s">
        <v>584</v>
      </c>
      <c r="F1578" s="71" t="s">
        <v>53</v>
      </c>
      <c r="G1578" s="71">
        <v>510</v>
      </c>
      <c r="H1578" s="71">
        <f t="shared" si="72"/>
        <v>470</v>
      </c>
      <c r="I1578" s="99">
        <f t="shared" si="73"/>
        <v>40</v>
      </c>
      <c r="J1578" s="126">
        <f t="shared" si="74"/>
        <v>0.92156862745098034</v>
      </c>
      <c r="K1578" s="99"/>
      <c r="L1578" s="71">
        <v>470</v>
      </c>
      <c r="M1578" s="71">
        <v>5</v>
      </c>
      <c r="N1578" s="71">
        <v>18</v>
      </c>
      <c r="O1578" s="71">
        <v>13</v>
      </c>
      <c r="P1578" s="71">
        <v>4</v>
      </c>
    </row>
    <row r="1579" spans="1:16" ht="15" x14ac:dyDescent="0.25">
      <c r="A1579" s="122" t="s">
        <v>406</v>
      </c>
      <c r="B1579" s="122" t="s">
        <v>514</v>
      </c>
      <c r="C1579" s="122" t="s">
        <v>431</v>
      </c>
      <c r="D1579" s="39" t="s">
        <v>221</v>
      </c>
      <c r="E1579" s="71" t="s">
        <v>584</v>
      </c>
      <c r="F1579" s="71" t="s">
        <v>67</v>
      </c>
      <c r="G1579" s="71">
        <v>107</v>
      </c>
      <c r="H1579" s="71">
        <f t="shared" si="72"/>
        <v>99</v>
      </c>
      <c r="I1579" s="99">
        <f t="shared" si="73"/>
        <v>8</v>
      </c>
      <c r="J1579" s="126">
        <f t="shared" si="74"/>
        <v>0.92523364485981308</v>
      </c>
      <c r="K1579" s="99"/>
      <c r="L1579" s="71">
        <v>99</v>
      </c>
      <c r="M1579" s="71">
        <v>1</v>
      </c>
      <c r="N1579" s="71">
        <v>1</v>
      </c>
      <c r="O1579" s="71">
        <v>4</v>
      </c>
      <c r="P1579" s="71">
        <v>2</v>
      </c>
    </row>
    <row r="1580" spans="1:16" ht="15" x14ac:dyDescent="0.25">
      <c r="A1580" s="122" t="s">
        <v>406</v>
      </c>
      <c r="B1580" s="122" t="s">
        <v>514</v>
      </c>
      <c r="C1580" s="122" t="s">
        <v>431</v>
      </c>
      <c r="D1580" s="39" t="s">
        <v>221</v>
      </c>
      <c r="E1580" s="71" t="s">
        <v>584</v>
      </c>
      <c r="F1580" s="71" t="s">
        <v>68</v>
      </c>
      <c r="G1580" s="71">
        <v>8</v>
      </c>
      <c r="H1580" s="71">
        <f t="shared" si="72"/>
        <v>6</v>
      </c>
      <c r="I1580" s="99">
        <f t="shared" si="73"/>
        <v>2</v>
      </c>
      <c r="J1580" s="126">
        <f t="shared" si="74"/>
        <v>0.75</v>
      </c>
      <c r="K1580" s="99"/>
      <c r="L1580" s="71">
        <v>6</v>
      </c>
      <c r="M1580" s="71">
        <v>1</v>
      </c>
      <c r="N1580" s="71">
        <v>1</v>
      </c>
      <c r="O1580" s="71">
        <v>0</v>
      </c>
      <c r="P1580" s="71">
        <v>0</v>
      </c>
    </row>
    <row r="1581" spans="1:16" ht="15" x14ac:dyDescent="0.25">
      <c r="A1581" s="122" t="s">
        <v>406</v>
      </c>
      <c r="B1581" s="122" t="s">
        <v>514</v>
      </c>
      <c r="C1581" s="122" t="s">
        <v>431</v>
      </c>
      <c r="D1581" s="39" t="s">
        <v>221</v>
      </c>
      <c r="E1581" s="71" t="s">
        <v>584</v>
      </c>
      <c r="F1581" s="71" t="s">
        <v>69</v>
      </c>
      <c r="G1581" s="71">
        <v>4</v>
      </c>
      <c r="H1581" s="71">
        <f t="shared" si="72"/>
        <v>4</v>
      </c>
      <c r="I1581" s="99">
        <f t="shared" si="73"/>
        <v>0</v>
      </c>
      <c r="J1581" s="126">
        <f t="shared" si="74"/>
        <v>1</v>
      </c>
      <c r="K1581" s="99"/>
      <c r="L1581" s="71">
        <v>4</v>
      </c>
      <c r="M1581" s="71">
        <v>0</v>
      </c>
      <c r="N1581" s="71">
        <v>0</v>
      </c>
      <c r="O1581" s="71">
        <v>0</v>
      </c>
      <c r="P1581" s="71">
        <v>0</v>
      </c>
    </row>
    <row r="1582" spans="1:16" ht="15" x14ac:dyDescent="0.25">
      <c r="A1582" s="122" t="s">
        <v>406</v>
      </c>
      <c r="B1582" s="122" t="s">
        <v>514</v>
      </c>
      <c r="C1582" s="122" t="s">
        <v>431</v>
      </c>
      <c r="D1582" s="39" t="s">
        <v>221</v>
      </c>
      <c r="E1582" s="71" t="s">
        <v>584</v>
      </c>
      <c r="F1582" s="71" t="s">
        <v>58</v>
      </c>
      <c r="G1582" s="71">
        <v>653</v>
      </c>
      <c r="H1582" s="71">
        <f t="shared" si="72"/>
        <v>630</v>
      </c>
      <c r="I1582" s="99">
        <f t="shared" si="73"/>
        <v>23</v>
      </c>
      <c r="J1582" s="126">
        <f t="shared" si="74"/>
        <v>0.96477794793261873</v>
      </c>
      <c r="K1582" s="99"/>
      <c r="L1582" s="71">
        <v>630</v>
      </c>
      <c r="M1582" s="71">
        <v>7</v>
      </c>
      <c r="N1582" s="71">
        <v>11</v>
      </c>
      <c r="O1582" s="71">
        <v>5</v>
      </c>
      <c r="P1582" s="71">
        <v>0</v>
      </c>
    </row>
    <row r="1583" spans="1:16" ht="15" x14ac:dyDescent="0.25">
      <c r="A1583" s="122" t="s">
        <v>406</v>
      </c>
      <c r="B1583" s="122" t="s">
        <v>514</v>
      </c>
      <c r="C1583" s="122" t="s">
        <v>431</v>
      </c>
      <c r="D1583" s="39" t="s">
        <v>221</v>
      </c>
      <c r="E1583" s="71" t="s">
        <v>584</v>
      </c>
      <c r="F1583" s="71" t="s">
        <v>59</v>
      </c>
      <c r="G1583" s="71">
        <v>8</v>
      </c>
      <c r="H1583" s="71">
        <f t="shared" si="72"/>
        <v>7</v>
      </c>
      <c r="I1583" s="99">
        <f t="shared" si="73"/>
        <v>1</v>
      </c>
      <c r="J1583" s="126">
        <f t="shared" si="74"/>
        <v>0.875</v>
      </c>
      <c r="K1583" s="99"/>
      <c r="L1583" s="71">
        <v>7</v>
      </c>
      <c r="M1583" s="71">
        <v>1</v>
      </c>
      <c r="N1583" s="71">
        <v>0</v>
      </c>
      <c r="O1583" s="71">
        <v>0</v>
      </c>
      <c r="P1583" s="71">
        <v>0</v>
      </c>
    </row>
    <row r="1584" spans="1:16" ht="15" x14ac:dyDescent="0.25">
      <c r="A1584" s="122" t="s">
        <v>406</v>
      </c>
      <c r="B1584" s="122" t="s">
        <v>514</v>
      </c>
      <c r="C1584" s="122" t="s">
        <v>431</v>
      </c>
      <c r="D1584" s="39" t="s">
        <v>221</v>
      </c>
      <c r="E1584" s="71" t="s">
        <v>584</v>
      </c>
      <c r="F1584" s="71" t="s">
        <v>60</v>
      </c>
      <c r="G1584" s="71">
        <v>323</v>
      </c>
      <c r="H1584" s="71">
        <f t="shared" si="72"/>
        <v>293</v>
      </c>
      <c r="I1584" s="99">
        <f t="shared" si="73"/>
        <v>30</v>
      </c>
      <c r="J1584" s="126">
        <f t="shared" si="74"/>
        <v>0.90712074303405577</v>
      </c>
      <c r="K1584" s="99"/>
      <c r="L1584" s="71">
        <v>293</v>
      </c>
      <c r="M1584" s="71">
        <v>5</v>
      </c>
      <c r="N1584" s="71">
        <v>10</v>
      </c>
      <c r="O1584" s="71">
        <v>14</v>
      </c>
      <c r="P1584" s="71">
        <v>1</v>
      </c>
    </row>
    <row r="1585" spans="1:16" ht="15" x14ac:dyDescent="0.25">
      <c r="A1585" s="122" t="s">
        <v>406</v>
      </c>
      <c r="B1585" s="122" t="s">
        <v>514</v>
      </c>
      <c r="C1585" s="122" t="s">
        <v>431</v>
      </c>
      <c r="D1585" s="39" t="s">
        <v>221</v>
      </c>
      <c r="E1585" s="71" t="s">
        <v>584</v>
      </c>
      <c r="F1585" s="71" t="s">
        <v>61</v>
      </c>
      <c r="G1585" s="71">
        <v>588</v>
      </c>
      <c r="H1585" s="71">
        <f t="shared" si="72"/>
        <v>534</v>
      </c>
      <c r="I1585" s="99">
        <f t="shared" si="73"/>
        <v>54</v>
      </c>
      <c r="J1585" s="126">
        <f t="shared" si="74"/>
        <v>0.90816326530612246</v>
      </c>
      <c r="K1585" s="99"/>
      <c r="L1585" s="71">
        <v>534</v>
      </c>
      <c r="M1585" s="71">
        <v>17</v>
      </c>
      <c r="N1585" s="71">
        <v>23</v>
      </c>
      <c r="O1585" s="71">
        <v>10</v>
      </c>
      <c r="P1585" s="71">
        <v>4</v>
      </c>
    </row>
    <row r="1586" spans="1:16" ht="15" x14ac:dyDescent="0.25">
      <c r="A1586" s="122" t="s">
        <v>406</v>
      </c>
      <c r="B1586" s="122" t="s">
        <v>514</v>
      </c>
      <c r="C1586" s="122" t="s">
        <v>431</v>
      </c>
      <c r="D1586" s="39" t="s">
        <v>103</v>
      </c>
      <c r="E1586" s="71" t="s">
        <v>585</v>
      </c>
      <c r="F1586" s="71" t="s">
        <v>71</v>
      </c>
      <c r="G1586" s="71">
        <v>36</v>
      </c>
      <c r="H1586" s="71">
        <f t="shared" si="72"/>
        <v>35</v>
      </c>
      <c r="I1586" s="99">
        <f t="shared" si="73"/>
        <v>1</v>
      </c>
      <c r="J1586" s="126">
        <f t="shared" si="74"/>
        <v>0.97222222222222221</v>
      </c>
      <c r="K1586" s="99"/>
      <c r="L1586" s="71">
        <v>35</v>
      </c>
      <c r="M1586" s="71">
        <v>0</v>
      </c>
      <c r="N1586" s="71">
        <v>1</v>
      </c>
      <c r="O1586" s="71">
        <v>0</v>
      </c>
      <c r="P1586" s="71">
        <v>0</v>
      </c>
    </row>
    <row r="1587" spans="1:16" ht="15" x14ac:dyDescent="0.25">
      <c r="A1587" s="122" t="s">
        <v>406</v>
      </c>
      <c r="B1587" s="122" t="s">
        <v>514</v>
      </c>
      <c r="C1587" s="122" t="s">
        <v>431</v>
      </c>
      <c r="D1587" s="39" t="s">
        <v>103</v>
      </c>
      <c r="E1587" s="71" t="s">
        <v>585</v>
      </c>
      <c r="F1587" s="71" t="s">
        <v>65</v>
      </c>
      <c r="G1587" s="71">
        <v>650</v>
      </c>
      <c r="H1587" s="71">
        <f t="shared" si="72"/>
        <v>649</v>
      </c>
      <c r="I1587" s="99">
        <f t="shared" si="73"/>
        <v>1</v>
      </c>
      <c r="J1587" s="126">
        <f t="shared" si="74"/>
        <v>0.99846153846153851</v>
      </c>
      <c r="K1587" s="99"/>
      <c r="L1587" s="71">
        <v>649</v>
      </c>
      <c r="M1587" s="71">
        <v>1</v>
      </c>
      <c r="N1587" s="71">
        <v>0</v>
      </c>
      <c r="O1587" s="71">
        <v>0</v>
      </c>
      <c r="P1587" s="71">
        <v>0</v>
      </c>
    </row>
    <row r="1588" spans="1:16" ht="15" x14ac:dyDescent="0.25">
      <c r="A1588" s="122" t="s">
        <v>406</v>
      </c>
      <c r="B1588" s="122" t="s">
        <v>514</v>
      </c>
      <c r="C1588" s="122" t="s">
        <v>431</v>
      </c>
      <c r="D1588" s="39" t="s">
        <v>103</v>
      </c>
      <c r="E1588" s="71" t="s">
        <v>585</v>
      </c>
      <c r="F1588" s="71" t="s">
        <v>56</v>
      </c>
      <c r="G1588" s="71">
        <v>16</v>
      </c>
      <c r="H1588" s="71">
        <f t="shared" si="72"/>
        <v>14</v>
      </c>
      <c r="I1588" s="99">
        <f t="shared" si="73"/>
        <v>2</v>
      </c>
      <c r="J1588" s="126">
        <f t="shared" si="74"/>
        <v>0.875</v>
      </c>
      <c r="K1588" s="99"/>
      <c r="L1588" s="71">
        <v>14</v>
      </c>
      <c r="M1588" s="71">
        <v>0</v>
      </c>
      <c r="N1588" s="71">
        <v>2</v>
      </c>
      <c r="O1588" s="71">
        <v>0</v>
      </c>
      <c r="P1588" s="71">
        <v>0</v>
      </c>
    </row>
    <row r="1589" spans="1:16" ht="15" x14ac:dyDescent="0.25">
      <c r="A1589" s="122" t="s">
        <v>406</v>
      </c>
      <c r="B1589" s="122" t="s">
        <v>514</v>
      </c>
      <c r="C1589" s="122" t="s">
        <v>431</v>
      </c>
      <c r="D1589" s="39" t="s">
        <v>103</v>
      </c>
      <c r="E1589" s="71" t="s">
        <v>585</v>
      </c>
      <c r="F1589" s="71" t="s">
        <v>57</v>
      </c>
      <c r="G1589" s="71">
        <v>218</v>
      </c>
      <c r="H1589" s="71">
        <f t="shared" si="72"/>
        <v>208</v>
      </c>
      <c r="I1589" s="99">
        <f t="shared" si="73"/>
        <v>10</v>
      </c>
      <c r="J1589" s="126">
        <f t="shared" si="74"/>
        <v>0.95412844036697253</v>
      </c>
      <c r="K1589" s="99"/>
      <c r="L1589" s="71">
        <v>208</v>
      </c>
      <c r="M1589" s="71">
        <v>3</v>
      </c>
      <c r="N1589" s="71">
        <v>3</v>
      </c>
      <c r="O1589" s="71">
        <v>3</v>
      </c>
      <c r="P1589" s="71">
        <v>1</v>
      </c>
    </row>
    <row r="1590" spans="1:16" ht="15" x14ac:dyDescent="0.25">
      <c r="A1590" s="122" t="s">
        <v>406</v>
      </c>
      <c r="B1590" s="122" t="s">
        <v>514</v>
      </c>
      <c r="C1590" s="122" t="s">
        <v>431</v>
      </c>
      <c r="D1590" s="39" t="s">
        <v>103</v>
      </c>
      <c r="E1590" s="71" t="s">
        <v>585</v>
      </c>
      <c r="F1590" s="71" t="s">
        <v>66</v>
      </c>
      <c r="G1590" s="71">
        <v>9</v>
      </c>
      <c r="H1590" s="71">
        <f t="shared" si="72"/>
        <v>9</v>
      </c>
      <c r="I1590" s="99">
        <f t="shared" si="73"/>
        <v>0</v>
      </c>
      <c r="J1590" s="126">
        <f t="shared" si="74"/>
        <v>1</v>
      </c>
      <c r="K1590" s="99"/>
      <c r="L1590" s="71">
        <v>9</v>
      </c>
      <c r="M1590" s="71">
        <v>0</v>
      </c>
      <c r="N1590" s="71">
        <v>0</v>
      </c>
      <c r="O1590" s="71">
        <v>0</v>
      </c>
      <c r="P1590" s="71">
        <v>0</v>
      </c>
    </row>
    <row r="1591" spans="1:16" ht="15" x14ac:dyDescent="0.25">
      <c r="A1591" s="122" t="s">
        <v>406</v>
      </c>
      <c r="B1591" s="122" t="s">
        <v>514</v>
      </c>
      <c r="C1591" s="122" t="s">
        <v>431</v>
      </c>
      <c r="D1591" s="39" t="s">
        <v>103</v>
      </c>
      <c r="E1591" s="71" t="s">
        <v>585</v>
      </c>
      <c r="F1591" s="71" t="s">
        <v>54</v>
      </c>
      <c r="G1591" s="71">
        <v>245</v>
      </c>
      <c r="H1591" s="71">
        <f t="shared" si="72"/>
        <v>227</v>
      </c>
      <c r="I1591" s="99">
        <f t="shared" si="73"/>
        <v>18</v>
      </c>
      <c r="J1591" s="126">
        <f t="shared" si="74"/>
        <v>0.92653061224489797</v>
      </c>
      <c r="K1591" s="99"/>
      <c r="L1591" s="71">
        <v>227</v>
      </c>
      <c r="M1591" s="71">
        <v>3</v>
      </c>
      <c r="N1591" s="71">
        <v>5</v>
      </c>
      <c r="O1591" s="71">
        <v>7</v>
      </c>
      <c r="P1591" s="71">
        <v>3</v>
      </c>
    </row>
    <row r="1592" spans="1:16" ht="15" x14ac:dyDescent="0.25">
      <c r="A1592" s="122" t="s">
        <v>406</v>
      </c>
      <c r="B1592" s="122" t="s">
        <v>514</v>
      </c>
      <c r="C1592" s="122" t="s">
        <v>431</v>
      </c>
      <c r="D1592" s="39" t="s">
        <v>103</v>
      </c>
      <c r="E1592" s="71" t="s">
        <v>585</v>
      </c>
      <c r="F1592" s="71" t="s">
        <v>53</v>
      </c>
      <c r="G1592" s="71">
        <v>464</v>
      </c>
      <c r="H1592" s="71">
        <f t="shared" si="72"/>
        <v>430</v>
      </c>
      <c r="I1592" s="99">
        <f t="shared" si="73"/>
        <v>34</v>
      </c>
      <c r="J1592" s="126">
        <f t="shared" si="74"/>
        <v>0.92672413793103448</v>
      </c>
      <c r="K1592" s="99"/>
      <c r="L1592" s="71">
        <v>430</v>
      </c>
      <c r="M1592" s="71">
        <v>7</v>
      </c>
      <c r="N1592" s="71">
        <v>14</v>
      </c>
      <c r="O1592" s="71">
        <v>11</v>
      </c>
      <c r="P1592" s="71">
        <v>2</v>
      </c>
    </row>
    <row r="1593" spans="1:16" ht="15" x14ac:dyDescent="0.25">
      <c r="A1593" s="122" t="s">
        <v>406</v>
      </c>
      <c r="B1593" s="122" t="s">
        <v>514</v>
      </c>
      <c r="C1593" s="122" t="s">
        <v>431</v>
      </c>
      <c r="D1593" s="39" t="s">
        <v>103</v>
      </c>
      <c r="E1593" s="71" t="s">
        <v>585</v>
      </c>
      <c r="F1593" s="71" t="s">
        <v>67</v>
      </c>
      <c r="G1593" s="71">
        <v>27</v>
      </c>
      <c r="H1593" s="71">
        <f t="shared" si="72"/>
        <v>26</v>
      </c>
      <c r="I1593" s="99">
        <f t="shared" si="73"/>
        <v>1</v>
      </c>
      <c r="J1593" s="126">
        <f t="shared" si="74"/>
        <v>0.96296296296296291</v>
      </c>
      <c r="K1593" s="99"/>
      <c r="L1593" s="71">
        <v>26</v>
      </c>
      <c r="M1593" s="71">
        <v>0</v>
      </c>
      <c r="N1593" s="71">
        <v>1</v>
      </c>
      <c r="O1593" s="71">
        <v>0</v>
      </c>
      <c r="P1593" s="71">
        <v>0</v>
      </c>
    </row>
    <row r="1594" spans="1:16" ht="15" x14ac:dyDescent="0.25">
      <c r="A1594" s="122" t="s">
        <v>406</v>
      </c>
      <c r="B1594" s="122" t="s">
        <v>514</v>
      </c>
      <c r="C1594" s="122" t="s">
        <v>431</v>
      </c>
      <c r="D1594" s="39" t="s">
        <v>103</v>
      </c>
      <c r="E1594" s="71" t="s">
        <v>585</v>
      </c>
      <c r="F1594" s="71" t="s">
        <v>68</v>
      </c>
      <c r="G1594" s="71">
        <v>7</v>
      </c>
      <c r="H1594" s="71">
        <f t="shared" si="72"/>
        <v>4</v>
      </c>
      <c r="I1594" s="99">
        <f t="shared" si="73"/>
        <v>3</v>
      </c>
      <c r="J1594" s="126">
        <f t="shared" si="74"/>
        <v>0.5714285714285714</v>
      </c>
      <c r="K1594" s="99"/>
      <c r="L1594" s="71">
        <v>4</v>
      </c>
      <c r="M1594" s="71">
        <v>2</v>
      </c>
      <c r="N1594" s="71">
        <v>0</v>
      </c>
      <c r="O1594" s="71">
        <v>1</v>
      </c>
      <c r="P1594" s="71">
        <v>0</v>
      </c>
    </row>
    <row r="1595" spans="1:16" ht="15" x14ac:dyDescent="0.25">
      <c r="A1595" s="122" t="s">
        <v>406</v>
      </c>
      <c r="B1595" s="122" t="s">
        <v>514</v>
      </c>
      <c r="C1595" s="122" t="s">
        <v>431</v>
      </c>
      <c r="D1595" s="39" t="s">
        <v>103</v>
      </c>
      <c r="E1595" s="71" t="s">
        <v>585</v>
      </c>
      <c r="F1595" s="71" t="s">
        <v>58</v>
      </c>
      <c r="G1595" s="71">
        <v>448</v>
      </c>
      <c r="H1595" s="71">
        <f t="shared" si="72"/>
        <v>430</v>
      </c>
      <c r="I1595" s="99">
        <f t="shared" si="73"/>
        <v>18</v>
      </c>
      <c r="J1595" s="126">
        <f t="shared" si="74"/>
        <v>0.9598214285714286</v>
      </c>
      <c r="K1595" s="99"/>
      <c r="L1595" s="71">
        <v>430</v>
      </c>
      <c r="M1595" s="71">
        <v>1</v>
      </c>
      <c r="N1595" s="71">
        <v>9</v>
      </c>
      <c r="O1595" s="71">
        <v>7</v>
      </c>
      <c r="P1595" s="71">
        <v>1</v>
      </c>
    </row>
    <row r="1596" spans="1:16" ht="15" x14ac:dyDescent="0.25">
      <c r="A1596" s="122" t="s">
        <v>406</v>
      </c>
      <c r="B1596" s="122" t="s">
        <v>514</v>
      </c>
      <c r="C1596" s="122" t="s">
        <v>431</v>
      </c>
      <c r="D1596" s="39" t="s">
        <v>103</v>
      </c>
      <c r="E1596" s="71" t="s">
        <v>585</v>
      </c>
      <c r="F1596" s="71" t="s">
        <v>59</v>
      </c>
      <c r="G1596" s="71">
        <v>12</v>
      </c>
      <c r="H1596" s="71">
        <f t="shared" si="72"/>
        <v>12</v>
      </c>
      <c r="I1596" s="99">
        <f t="shared" si="73"/>
        <v>0</v>
      </c>
      <c r="J1596" s="126">
        <f t="shared" si="74"/>
        <v>1</v>
      </c>
      <c r="K1596" s="99"/>
      <c r="L1596" s="71">
        <v>12</v>
      </c>
      <c r="M1596" s="71">
        <v>0</v>
      </c>
      <c r="N1596" s="71">
        <v>0</v>
      </c>
      <c r="O1596" s="71">
        <v>0</v>
      </c>
      <c r="P1596" s="71">
        <v>0</v>
      </c>
    </row>
    <row r="1597" spans="1:16" ht="15" x14ac:dyDescent="0.25">
      <c r="A1597" s="122" t="s">
        <v>406</v>
      </c>
      <c r="B1597" s="122" t="s">
        <v>514</v>
      </c>
      <c r="C1597" s="122" t="s">
        <v>431</v>
      </c>
      <c r="D1597" s="39" t="s">
        <v>103</v>
      </c>
      <c r="E1597" s="71" t="s">
        <v>585</v>
      </c>
      <c r="F1597" s="71" t="s">
        <v>60</v>
      </c>
      <c r="G1597" s="71">
        <v>233</v>
      </c>
      <c r="H1597" s="71">
        <f t="shared" si="72"/>
        <v>213</v>
      </c>
      <c r="I1597" s="99">
        <f t="shared" si="73"/>
        <v>20</v>
      </c>
      <c r="J1597" s="126">
        <f t="shared" si="74"/>
        <v>0.91416309012875541</v>
      </c>
      <c r="K1597" s="99"/>
      <c r="L1597" s="71">
        <v>213</v>
      </c>
      <c r="M1597" s="71">
        <v>7</v>
      </c>
      <c r="N1597" s="71">
        <v>6</v>
      </c>
      <c r="O1597" s="71">
        <v>6</v>
      </c>
      <c r="P1597" s="71">
        <v>1</v>
      </c>
    </row>
    <row r="1598" spans="1:16" ht="15" x14ac:dyDescent="0.25">
      <c r="A1598" s="122" t="s">
        <v>406</v>
      </c>
      <c r="B1598" s="122" t="s">
        <v>514</v>
      </c>
      <c r="C1598" s="122" t="s">
        <v>431</v>
      </c>
      <c r="D1598" s="39" t="s">
        <v>103</v>
      </c>
      <c r="E1598" s="71" t="s">
        <v>585</v>
      </c>
      <c r="F1598" s="71" t="s">
        <v>61</v>
      </c>
      <c r="G1598" s="71">
        <v>320</v>
      </c>
      <c r="H1598" s="71">
        <f t="shared" si="72"/>
        <v>305</v>
      </c>
      <c r="I1598" s="99">
        <f t="shared" si="73"/>
        <v>15</v>
      </c>
      <c r="J1598" s="126">
        <f t="shared" si="74"/>
        <v>0.953125</v>
      </c>
      <c r="K1598" s="99"/>
      <c r="L1598" s="71">
        <v>305</v>
      </c>
      <c r="M1598" s="71">
        <v>5</v>
      </c>
      <c r="N1598" s="71">
        <v>5</v>
      </c>
      <c r="O1598" s="71">
        <v>3</v>
      </c>
      <c r="P1598" s="71">
        <v>2</v>
      </c>
    </row>
    <row r="1599" spans="1:16" ht="15" x14ac:dyDescent="0.25">
      <c r="A1599" s="122" t="s">
        <v>406</v>
      </c>
      <c r="B1599" s="122" t="s">
        <v>514</v>
      </c>
      <c r="C1599" s="122" t="s">
        <v>431</v>
      </c>
      <c r="D1599" s="39" t="s">
        <v>189</v>
      </c>
      <c r="E1599" s="71" t="s">
        <v>586</v>
      </c>
      <c r="F1599" s="71" t="s">
        <v>74</v>
      </c>
      <c r="G1599" s="71">
        <v>1</v>
      </c>
      <c r="H1599" s="71">
        <f t="shared" si="72"/>
        <v>1</v>
      </c>
      <c r="I1599" s="99">
        <f t="shared" si="73"/>
        <v>0</v>
      </c>
      <c r="J1599" s="126">
        <f t="shared" si="74"/>
        <v>1</v>
      </c>
      <c r="K1599" s="99"/>
      <c r="L1599" s="71">
        <v>1</v>
      </c>
      <c r="M1599" s="71">
        <v>0</v>
      </c>
      <c r="N1599" s="71">
        <v>0</v>
      </c>
      <c r="O1599" s="71">
        <v>0</v>
      </c>
      <c r="P1599" s="71">
        <v>0</v>
      </c>
    </row>
    <row r="1600" spans="1:16" ht="15" x14ac:dyDescent="0.25">
      <c r="A1600" s="122" t="s">
        <v>406</v>
      </c>
      <c r="B1600" s="122" t="s">
        <v>514</v>
      </c>
      <c r="C1600" s="122" t="s">
        <v>431</v>
      </c>
      <c r="D1600" s="39" t="s">
        <v>189</v>
      </c>
      <c r="E1600" s="71" t="s">
        <v>586</v>
      </c>
      <c r="F1600" s="71" t="s">
        <v>71</v>
      </c>
      <c r="G1600" s="71">
        <v>27</v>
      </c>
      <c r="H1600" s="71">
        <f t="shared" si="72"/>
        <v>25</v>
      </c>
      <c r="I1600" s="99">
        <f t="shared" si="73"/>
        <v>2</v>
      </c>
      <c r="J1600" s="126">
        <f t="shared" si="74"/>
        <v>0.92592592592592593</v>
      </c>
      <c r="K1600" s="99"/>
      <c r="L1600" s="71">
        <v>25</v>
      </c>
      <c r="M1600" s="71">
        <v>2</v>
      </c>
      <c r="N1600" s="71">
        <v>0</v>
      </c>
      <c r="O1600" s="71">
        <v>0</v>
      </c>
      <c r="P1600" s="71">
        <v>0</v>
      </c>
    </row>
    <row r="1601" spans="1:16" ht="15" x14ac:dyDescent="0.25">
      <c r="A1601" s="122" t="s">
        <v>406</v>
      </c>
      <c r="B1601" s="122" t="s">
        <v>514</v>
      </c>
      <c r="C1601" s="122" t="s">
        <v>431</v>
      </c>
      <c r="D1601" s="39" t="s">
        <v>189</v>
      </c>
      <c r="E1601" s="71" t="s">
        <v>586</v>
      </c>
      <c r="F1601" s="71" t="s">
        <v>65</v>
      </c>
      <c r="G1601" s="71">
        <v>1036</v>
      </c>
      <c r="H1601" s="71">
        <f t="shared" si="72"/>
        <v>1011</v>
      </c>
      <c r="I1601" s="99">
        <f t="shared" si="73"/>
        <v>25</v>
      </c>
      <c r="J1601" s="126">
        <f t="shared" si="74"/>
        <v>0.97586872586872586</v>
      </c>
      <c r="K1601" s="99"/>
      <c r="L1601" s="71">
        <v>1011</v>
      </c>
      <c r="M1601" s="71">
        <v>14</v>
      </c>
      <c r="N1601" s="71">
        <v>5</v>
      </c>
      <c r="O1601" s="71">
        <v>5</v>
      </c>
      <c r="P1601" s="71">
        <v>1</v>
      </c>
    </row>
    <row r="1602" spans="1:16" ht="15" x14ac:dyDescent="0.25">
      <c r="A1602" s="122" t="s">
        <v>406</v>
      </c>
      <c r="B1602" s="122" t="s">
        <v>514</v>
      </c>
      <c r="C1602" s="122" t="s">
        <v>431</v>
      </c>
      <c r="D1602" s="39" t="s">
        <v>189</v>
      </c>
      <c r="E1602" s="71" t="s">
        <v>586</v>
      </c>
      <c r="F1602" s="71" t="s">
        <v>56</v>
      </c>
      <c r="G1602" s="71">
        <v>19</v>
      </c>
      <c r="H1602" s="71">
        <f t="shared" si="72"/>
        <v>19</v>
      </c>
      <c r="I1602" s="99">
        <f t="shared" si="73"/>
        <v>0</v>
      </c>
      <c r="J1602" s="126">
        <f t="shared" si="74"/>
        <v>1</v>
      </c>
      <c r="K1602" s="99"/>
      <c r="L1602" s="71">
        <v>19</v>
      </c>
      <c r="M1602" s="71">
        <v>0</v>
      </c>
      <c r="N1602" s="71">
        <v>0</v>
      </c>
      <c r="O1602" s="71">
        <v>0</v>
      </c>
      <c r="P1602" s="71">
        <v>0</v>
      </c>
    </row>
    <row r="1603" spans="1:16" ht="15" x14ac:dyDescent="0.25">
      <c r="A1603" s="122" t="s">
        <v>406</v>
      </c>
      <c r="B1603" s="122" t="s">
        <v>514</v>
      </c>
      <c r="C1603" s="122" t="s">
        <v>431</v>
      </c>
      <c r="D1603" s="39" t="s">
        <v>189</v>
      </c>
      <c r="E1603" s="71" t="s">
        <v>586</v>
      </c>
      <c r="F1603" s="71" t="s">
        <v>57</v>
      </c>
      <c r="G1603" s="71">
        <v>339</v>
      </c>
      <c r="H1603" s="71">
        <f t="shared" si="72"/>
        <v>299</v>
      </c>
      <c r="I1603" s="99">
        <f t="shared" si="73"/>
        <v>40</v>
      </c>
      <c r="J1603" s="126">
        <f t="shared" si="74"/>
        <v>0.88200589970501475</v>
      </c>
      <c r="K1603" s="99"/>
      <c r="L1603" s="71">
        <v>299</v>
      </c>
      <c r="M1603" s="71">
        <v>7</v>
      </c>
      <c r="N1603" s="71">
        <v>15</v>
      </c>
      <c r="O1603" s="71">
        <v>16</v>
      </c>
      <c r="P1603" s="71">
        <v>2</v>
      </c>
    </row>
    <row r="1604" spans="1:16" ht="15" x14ac:dyDescent="0.25">
      <c r="A1604" s="122" t="s">
        <v>406</v>
      </c>
      <c r="B1604" s="122" t="s">
        <v>514</v>
      </c>
      <c r="C1604" s="122" t="s">
        <v>431</v>
      </c>
      <c r="D1604" s="39" t="s">
        <v>189</v>
      </c>
      <c r="E1604" s="71" t="s">
        <v>586</v>
      </c>
      <c r="F1604" s="71" t="s">
        <v>66</v>
      </c>
      <c r="G1604" s="71">
        <v>40</v>
      </c>
      <c r="H1604" s="71">
        <f t="shared" si="72"/>
        <v>39</v>
      </c>
      <c r="I1604" s="99">
        <f t="shared" si="73"/>
        <v>1</v>
      </c>
      <c r="J1604" s="126">
        <f t="shared" si="74"/>
        <v>0.97499999999999998</v>
      </c>
      <c r="K1604" s="99"/>
      <c r="L1604" s="71">
        <v>39</v>
      </c>
      <c r="M1604" s="71">
        <v>1</v>
      </c>
      <c r="N1604" s="71">
        <v>0</v>
      </c>
      <c r="O1604" s="71">
        <v>0</v>
      </c>
      <c r="P1604" s="71">
        <v>0</v>
      </c>
    </row>
    <row r="1605" spans="1:16" ht="15" x14ac:dyDescent="0.25">
      <c r="A1605" s="122" t="s">
        <v>406</v>
      </c>
      <c r="B1605" s="122" t="s">
        <v>514</v>
      </c>
      <c r="C1605" s="122" t="s">
        <v>431</v>
      </c>
      <c r="D1605" s="39" t="s">
        <v>189</v>
      </c>
      <c r="E1605" s="71" t="s">
        <v>586</v>
      </c>
      <c r="F1605" s="71" t="s">
        <v>54</v>
      </c>
      <c r="G1605" s="71">
        <v>400</v>
      </c>
      <c r="H1605" s="71">
        <f t="shared" si="72"/>
        <v>383</v>
      </c>
      <c r="I1605" s="99">
        <f t="shared" si="73"/>
        <v>17</v>
      </c>
      <c r="J1605" s="126">
        <f t="shared" si="74"/>
        <v>0.95750000000000002</v>
      </c>
      <c r="K1605" s="99"/>
      <c r="L1605" s="71">
        <v>383</v>
      </c>
      <c r="M1605" s="71">
        <v>7</v>
      </c>
      <c r="N1605" s="71">
        <v>7</v>
      </c>
      <c r="O1605" s="71">
        <v>2</v>
      </c>
      <c r="P1605" s="71">
        <v>1</v>
      </c>
    </row>
    <row r="1606" spans="1:16" ht="15" x14ac:dyDescent="0.25">
      <c r="A1606" s="122" t="s">
        <v>406</v>
      </c>
      <c r="B1606" s="122" t="s">
        <v>514</v>
      </c>
      <c r="C1606" s="122" t="s">
        <v>431</v>
      </c>
      <c r="D1606" s="39" t="s">
        <v>189</v>
      </c>
      <c r="E1606" s="71" t="s">
        <v>586</v>
      </c>
      <c r="F1606" s="71" t="s">
        <v>53</v>
      </c>
      <c r="G1606" s="71">
        <v>754</v>
      </c>
      <c r="H1606" s="71">
        <f t="shared" si="72"/>
        <v>674</v>
      </c>
      <c r="I1606" s="99">
        <f t="shared" si="73"/>
        <v>80</v>
      </c>
      <c r="J1606" s="126">
        <f t="shared" si="74"/>
        <v>0.8938992042440318</v>
      </c>
      <c r="K1606" s="99"/>
      <c r="L1606" s="71">
        <v>674</v>
      </c>
      <c r="M1606" s="71">
        <v>35</v>
      </c>
      <c r="N1606" s="71">
        <v>35</v>
      </c>
      <c r="O1606" s="71">
        <v>8</v>
      </c>
      <c r="P1606" s="71">
        <v>2</v>
      </c>
    </row>
    <row r="1607" spans="1:16" ht="15" x14ac:dyDescent="0.25">
      <c r="A1607" s="122" t="s">
        <v>406</v>
      </c>
      <c r="B1607" s="122" t="s">
        <v>514</v>
      </c>
      <c r="C1607" s="122" t="s">
        <v>431</v>
      </c>
      <c r="D1607" s="39" t="s">
        <v>189</v>
      </c>
      <c r="E1607" s="71" t="s">
        <v>586</v>
      </c>
      <c r="F1607" s="71" t="s">
        <v>67</v>
      </c>
      <c r="G1607" s="71">
        <v>185</v>
      </c>
      <c r="H1607" s="71">
        <f t="shared" si="72"/>
        <v>184</v>
      </c>
      <c r="I1607" s="99">
        <f t="shared" si="73"/>
        <v>1</v>
      </c>
      <c r="J1607" s="126">
        <f t="shared" si="74"/>
        <v>0.99459459459459465</v>
      </c>
      <c r="K1607" s="99"/>
      <c r="L1607" s="71">
        <v>184</v>
      </c>
      <c r="M1607" s="71">
        <v>0</v>
      </c>
      <c r="N1607" s="71">
        <v>1</v>
      </c>
      <c r="O1607" s="71">
        <v>0</v>
      </c>
      <c r="P1607" s="71">
        <v>0</v>
      </c>
    </row>
    <row r="1608" spans="1:16" ht="15" x14ac:dyDescent="0.25">
      <c r="A1608" s="122" t="s">
        <v>406</v>
      </c>
      <c r="B1608" s="122" t="s">
        <v>514</v>
      </c>
      <c r="C1608" s="122" t="s">
        <v>431</v>
      </c>
      <c r="D1608" s="39" t="s">
        <v>189</v>
      </c>
      <c r="E1608" s="71" t="s">
        <v>586</v>
      </c>
      <c r="F1608" s="71" t="s">
        <v>68</v>
      </c>
      <c r="G1608" s="71">
        <v>3</v>
      </c>
      <c r="H1608" s="71">
        <f t="shared" ref="H1608:H1671" si="75">L1608</f>
        <v>3</v>
      </c>
      <c r="I1608" s="99">
        <f t="shared" ref="I1608:I1671" si="76">SUM(M1608:P1608)</f>
        <v>0</v>
      </c>
      <c r="J1608" s="126">
        <f t="shared" ref="J1608:J1671" si="77">H1608/G1608</f>
        <v>1</v>
      </c>
      <c r="K1608" s="99"/>
      <c r="L1608" s="71">
        <v>3</v>
      </c>
      <c r="M1608" s="71">
        <v>0</v>
      </c>
      <c r="N1608" s="71">
        <v>0</v>
      </c>
      <c r="O1608" s="71">
        <v>0</v>
      </c>
      <c r="P1608" s="71">
        <v>0</v>
      </c>
    </row>
    <row r="1609" spans="1:16" ht="15" x14ac:dyDescent="0.25">
      <c r="A1609" s="122" t="s">
        <v>406</v>
      </c>
      <c r="B1609" s="122" t="s">
        <v>514</v>
      </c>
      <c r="C1609" s="122" t="s">
        <v>431</v>
      </c>
      <c r="D1609" s="39" t="s">
        <v>189</v>
      </c>
      <c r="E1609" s="71" t="s">
        <v>586</v>
      </c>
      <c r="F1609" s="71" t="s">
        <v>69</v>
      </c>
      <c r="G1609" s="71">
        <v>49</v>
      </c>
      <c r="H1609" s="71">
        <f t="shared" si="75"/>
        <v>47</v>
      </c>
      <c r="I1609" s="99">
        <f t="shared" si="76"/>
        <v>2</v>
      </c>
      <c r="J1609" s="126">
        <f t="shared" si="77"/>
        <v>0.95918367346938771</v>
      </c>
      <c r="K1609" s="99"/>
      <c r="L1609" s="71">
        <v>47</v>
      </c>
      <c r="M1609" s="71">
        <v>0</v>
      </c>
      <c r="N1609" s="71">
        <v>2</v>
      </c>
      <c r="O1609" s="71">
        <v>0</v>
      </c>
      <c r="P1609" s="71">
        <v>0</v>
      </c>
    </row>
    <row r="1610" spans="1:16" ht="15" x14ac:dyDescent="0.25">
      <c r="A1610" s="122" t="s">
        <v>406</v>
      </c>
      <c r="B1610" s="122" t="s">
        <v>514</v>
      </c>
      <c r="C1610" s="122" t="s">
        <v>431</v>
      </c>
      <c r="D1610" s="39" t="s">
        <v>189</v>
      </c>
      <c r="E1610" s="71" t="s">
        <v>586</v>
      </c>
      <c r="F1610" s="71" t="s">
        <v>58</v>
      </c>
      <c r="G1610" s="71">
        <v>978</v>
      </c>
      <c r="H1610" s="71">
        <f t="shared" si="75"/>
        <v>941</v>
      </c>
      <c r="I1610" s="99">
        <f t="shared" si="76"/>
        <v>37</v>
      </c>
      <c r="J1610" s="126">
        <f t="shared" si="77"/>
        <v>0.96216768916155415</v>
      </c>
      <c r="K1610" s="99"/>
      <c r="L1610" s="71">
        <v>941</v>
      </c>
      <c r="M1610" s="71">
        <v>6</v>
      </c>
      <c r="N1610" s="71">
        <v>19</v>
      </c>
      <c r="O1610" s="71">
        <v>11</v>
      </c>
      <c r="P1610" s="71">
        <v>1</v>
      </c>
    </row>
    <row r="1611" spans="1:16" ht="15" x14ac:dyDescent="0.25">
      <c r="A1611" s="122" t="s">
        <v>406</v>
      </c>
      <c r="B1611" s="122" t="s">
        <v>514</v>
      </c>
      <c r="C1611" s="122" t="s">
        <v>431</v>
      </c>
      <c r="D1611" s="39" t="s">
        <v>189</v>
      </c>
      <c r="E1611" s="71" t="s">
        <v>586</v>
      </c>
      <c r="F1611" s="71" t="s">
        <v>59</v>
      </c>
      <c r="G1611" s="71">
        <v>17</v>
      </c>
      <c r="H1611" s="71">
        <f t="shared" si="75"/>
        <v>16</v>
      </c>
      <c r="I1611" s="99">
        <f t="shared" si="76"/>
        <v>1</v>
      </c>
      <c r="J1611" s="126">
        <f t="shared" si="77"/>
        <v>0.94117647058823528</v>
      </c>
      <c r="K1611" s="99"/>
      <c r="L1611" s="71">
        <v>16</v>
      </c>
      <c r="M1611" s="71">
        <v>0</v>
      </c>
      <c r="N1611" s="71">
        <v>1</v>
      </c>
      <c r="O1611" s="71">
        <v>0</v>
      </c>
      <c r="P1611" s="71">
        <v>0</v>
      </c>
    </row>
    <row r="1612" spans="1:16" ht="15" x14ac:dyDescent="0.25">
      <c r="A1612" s="122" t="s">
        <v>406</v>
      </c>
      <c r="B1612" s="122" t="s">
        <v>514</v>
      </c>
      <c r="C1612" s="122" t="s">
        <v>431</v>
      </c>
      <c r="D1612" s="39" t="s">
        <v>189</v>
      </c>
      <c r="E1612" s="71" t="s">
        <v>586</v>
      </c>
      <c r="F1612" s="71" t="s">
        <v>60</v>
      </c>
      <c r="G1612" s="71">
        <v>432</v>
      </c>
      <c r="H1612" s="71">
        <f t="shared" si="75"/>
        <v>409</v>
      </c>
      <c r="I1612" s="99">
        <f t="shared" si="76"/>
        <v>23</v>
      </c>
      <c r="J1612" s="126">
        <f t="shared" si="77"/>
        <v>0.9467592592592593</v>
      </c>
      <c r="K1612" s="99"/>
      <c r="L1612" s="71">
        <v>409</v>
      </c>
      <c r="M1612" s="71">
        <v>8</v>
      </c>
      <c r="N1612" s="71">
        <v>7</v>
      </c>
      <c r="O1612" s="71">
        <v>5</v>
      </c>
      <c r="P1612" s="71">
        <v>3</v>
      </c>
    </row>
    <row r="1613" spans="1:16" ht="15" x14ac:dyDescent="0.25">
      <c r="A1613" s="122" t="s">
        <v>406</v>
      </c>
      <c r="B1613" s="122" t="s">
        <v>514</v>
      </c>
      <c r="C1613" s="122" t="s">
        <v>431</v>
      </c>
      <c r="D1613" s="39" t="s">
        <v>189</v>
      </c>
      <c r="E1613" s="71" t="s">
        <v>586</v>
      </c>
      <c r="F1613" s="71" t="s">
        <v>61</v>
      </c>
      <c r="G1613" s="71">
        <v>636</v>
      </c>
      <c r="H1613" s="71">
        <f t="shared" si="75"/>
        <v>598</v>
      </c>
      <c r="I1613" s="99">
        <f t="shared" si="76"/>
        <v>38</v>
      </c>
      <c r="J1613" s="126">
        <f t="shared" si="77"/>
        <v>0.94025157232704404</v>
      </c>
      <c r="K1613" s="99"/>
      <c r="L1613" s="71">
        <v>598</v>
      </c>
      <c r="M1613" s="71">
        <v>15</v>
      </c>
      <c r="N1613" s="71">
        <v>20</v>
      </c>
      <c r="O1613" s="71">
        <v>3</v>
      </c>
      <c r="P1613" s="71">
        <v>0</v>
      </c>
    </row>
    <row r="1614" spans="1:16" ht="15" x14ac:dyDescent="0.25">
      <c r="A1614" s="122" t="s">
        <v>406</v>
      </c>
      <c r="B1614" s="122" t="s">
        <v>514</v>
      </c>
      <c r="C1614" s="122" t="s">
        <v>431</v>
      </c>
      <c r="D1614" s="39" t="s">
        <v>129</v>
      </c>
      <c r="E1614" s="71" t="s">
        <v>587</v>
      </c>
      <c r="F1614" s="71" t="s">
        <v>74</v>
      </c>
      <c r="G1614" s="71">
        <v>1</v>
      </c>
      <c r="H1614" s="71">
        <f t="shared" si="75"/>
        <v>1</v>
      </c>
      <c r="I1614" s="99">
        <f t="shared" si="76"/>
        <v>0</v>
      </c>
      <c r="J1614" s="126">
        <f t="shared" si="77"/>
        <v>1</v>
      </c>
      <c r="K1614" s="99"/>
      <c r="L1614" s="71">
        <v>1</v>
      </c>
      <c r="M1614" s="71">
        <v>0</v>
      </c>
      <c r="N1614" s="71">
        <v>0</v>
      </c>
      <c r="O1614" s="71">
        <v>0</v>
      </c>
      <c r="P1614" s="71">
        <v>0</v>
      </c>
    </row>
    <row r="1615" spans="1:16" ht="15" x14ac:dyDescent="0.25">
      <c r="A1615" s="122" t="s">
        <v>406</v>
      </c>
      <c r="B1615" s="122" t="s">
        <v>514</v>
      </c>
      <c r="C1615" s="122" t="s">
        <v>431</v>
      </c>
      <c r="D1615" s="39" t="s">
        <v>129</v>
      </c>
      <c r="E1615" s="71" t="s">
        <v>587</v>
      </c>
      <c r="F1615" s="71" t="s">
        <v>71</v>
      </c>
      <c r="G1615" s="71">
        <v>42</v>
      </c>
      <c r="H1615" s="71">
        <f t="shared" si="75"/>
        <v>40</v>
      </c>
      <c r="I1615" s="99">
        <f t="shared" si="76"/>
        <v>2</v>
      </c>
      <c r="J1615" s="126">
        <f t="shared" si="77"/>
        <v>0.95238095238095233</v>
      </c>
      <c r="K1615" s="99"/>
      <c r="L1615" s="71">
        <v>40</v>
      </c>
      <c r="M1615" s="71">
        <v>0</v>
      </c>
      <c r="N1615" s="71">
        <v>1</v>
      </c>
      <c r="O1615" s="71">
        <v>1</v>
      </c>
      <c r="P1615" s="71">
        <v>0</v>
      </c>
    </row>
    <row r="1616" spans="1:16" ht="15" x14ac:dyDescent="0.25">
      <c r="A1616" s="122" t="s">
        <v>406</v>
      </c>
      <c r="B1616" s="122" t="s">
        <v>514</v>
      </c>
      <c r="C1616" s="122" t="s">
        <v>431</v>
      </c>
      <c r="D1616" s="39" t="s">
        <v>129</v>
      </c>
      <c r="E1616" s="71" t="s">
        <v>587</v>
      </c>
      <c r="F1616" s="71" t="s">
        <v>65</v>
      </c>
      <c r="G1616" s="71">
        <v>723</v>
      </c>
      <c r="H1616" s="71">
        <f t="shared" si="75"/>
        <v>667</v>
      </c>
      <c r="I1616" s="99">
        <f t="shared" si="76"/>
        <v>56</v>
      </c>
      <c r="J1616" s="126">
        <f t="shared" si="77"/>
        <v>0.9225449515905948</v>
      </c>
      <c r="K1616" s="99"/>
      <c r="L1616" s="71">
        <v>667</v>
      </c>
      <c r="M1616" s="71">
        <v>22</v>
      </c>
      <c r="N1616" s="71">
        <v>27</v>
      </c>
      <c r="O1616" s="71">
        <v>5</v>
      </c>
      <c r="P1616" s="71">
        <v>2</v>
      </c>
    </row>
    <row r="1617" spans="1:16" ht="15" x14ac:dyDescent="0.25">
      <c r="A1617" s="122" t="s">
        <v>406</v>
      </c>
      <c r="B1617" s="122" t="s">
        <v>514</v>
      </c>
      <c r="C1617" s="122" t="s">
        <v>431</v>
      </c>
      <c r="D1617" s="39" t="s">
        <v>129</v>
      </c>
      <c r="E1617" s="71" t="s">
        <v>587</v>
      </c>
      <c r="F1617" s="71" t="s">
        <v>56</v>
      </c>
      <c r="G1617" s="71">
        <v>22</v>
      </c>
      <c r="H1617" s="71">
        <f t="shared" si="75"/>
        <v>21</v>
      </c>
      <c r="I1617" s="99">
        <f t="shared" si="76"/>
        <v>1</v>
      </c>
      <c r="J1617" s="126">
        <f t="shared" si="77"/>
        <v>0.95454545454545459</v>
      </c>
      <c r="K1617" s="99"/>
      <c r="L1617" s="71">
        <v>21</v>
      </c>
      <c r="M1617" s="71">
        <v>0</v>
      </c>
      <c r="N1617" s="71">
        <v>0</v>
      </c>
      <c r="O1617" s="71">
        <v>0</v>
      </c>
      <c r="P1617" s="71">
        <v>1</v>
      </c>
    </row>
    <row r="1618" spans="1:16" ht="15" x14ac:dyDescent="0.25">
      <c r="A1618" s="122" t="s">
        <v>406</v>
      </c>
      <c r="B1618" s="122" t="s">
        <v>514</v>
      </c>
      <c r="C1618" s="122" t="s">
        <v>431</v>
      </c>
      <c r="D1618" s="39" t="s">
        <v>129</v>
      </c>
      <c r="E1618" s="71" t="s">
        <v>587</v>
      </c>
      <c r="F1618" s="71" t="s">
        <v>57</v>
      </c>
      <c r="G1618" s="71">
        <v>283</v>
      </c>
      <c r="H1618" s="71">
        <f t="shared" si="75"/>
        <v>257</v>
      </c>
      <c r="I1618" s="99">
        <f t="shared" si="76"/>
        <v>26</v>
      </c>
      <c r="J1618" s="126">
        <f t="shared" si="77"/>
        <v>0.90812720848056538</v>
      </c>
      <c r="K1618" s="99"/>
      <c r="L1618" s="71">
        <v>257</v>
      </c>
      <c r="M1618" s="71">
        <v>9</v>
      </c>
      <c r="N1618" s="71">
        <v>9</v>
      </c>
      <c r="O1618" s="71">
        <v>5</v>
      </c>
      <c r="P1618" s="71">
        <v>3</v>
      </c>
    </row>
    <row r="1619" spans="1:16" ht="15" x14ac:dyDescent="0.25">
      <c r="A1619" s="122" t="s">
        <v>406</v>
      </c>
      <c r="B1619" s="122" t="s">
        <v>514</v>
      </c>
      <c r="C1619" s="122" t="s">
        <v>431</v>
      </c>
      <c r="D1619" s="39" t="s">
        <v>129</v>
      </c>
      <c r="E1619" s="71" t="s">
        <v>587</v>
      </c>
      <c r="F1619" s="71" t="s">
        <v>66</v>
      </c>
      <c r="G1619" s="71">
        <v>43</v>
      </c>
      <c r="H1619" s="71">
        <f t="shared" si="75"/>
        <v>43</v>
      </c>
      <c r="I1619" s="99">
        <f t="shared" si="76"/>
        <v>0</v>
      </c>
      <c r="J1619" s="126">
        <f t="shared" si="77"/>
        <v>1</v>
      </c>
      <c r="K1619" s="99"/>
      <c r="L1619" s="71">
        <v>43</v>
      </c>
      <c r="M1619" s="71">
        <v>0</v>
      </c>
      <c r="N1619" s="71">
        <v>0</v>
      </c>
      <c r="O1619" s="71">
        <v>0</v>
      </c>
      <c r="P1619" s="71">
        <v>0</v>
      </c>
    </row>
    <row r="1620" spans="1:16" ht="15" x14ac:dyDescent="0.25">
      <c r="A1620" s="122" t="s">
        <v>406</v>
      </c>
      <c r="B1620" s="122" t="s">
        <v>514</v>
      </c>
      <c r="C1620" s="122" t="s">
        <v>431</v>
      </c>
      <c r="D1620" s="39" t="s">
        <v>129</v>
      </c>
      <c r="E1620" s="71" t="s">
        <v>587</v>
      </c>
      <c r="F1620" s="71" t="s">
        <v>54</v>
      </c>
      <c r="G1620" s="71">
        <v>349</v>
      </c>
      <c r="H1620" s="71">
        <f t="shared" si="75"/>
        <v>341</v>
      </c>
      <c r="I1620" s="99">
        <f t="shared" si="76"/>
        <v>8</v>
      </c>
      <c r="J1620" s="126">
        <f t="shared" si="77"/>
        <v>0.97707736389684818</v>
      </c>
      <c r="K1620" s="99"/>
      <c r="L1620" s="71">
        <v>341</v>
      </c>
      <c r="M1620" s="71">
        <v>3</v>
      </c>
      <c r="N1620" s="71">
        <v>3</v>
      </c>
      <c r="O1620" s="71">
        <v>2</v>
      </c>
      <c r="P1620" s="71">
        <v>0</v>
      </c>
    </row>
    <row r="1621" spans="1:16" ht="15" x14ac:dyDescent="0.25">
      <c r="A1621" s="122" t="s">
        <v>406</v>
      </c>
      <c r="B1621" s="122" t="s">
        <v>514</v>
      </c>
      <c r="C1621" s="122" t="s">
        <v>431</v>
      </c>
      <c r="D1621" s="39" t="s">
        <v>129</v>
      </c>
      <c r="E1621" s="71" t="s">
        <v>587</v>
      </c>
      <c r="F1621" s="71" t="s">
        <v>53</v>
      </c>
      <c r="G1621" s="71">
        <v>586</v>
      </c>
      <c r="H1621" s="71">
        <f t="shared" si="75"/>
        <v>518</v>
      </c>
      <c r="I1621" s="99">
        <f t="shared" si="76"/>
        <v>68</v>
      </c>
      <c r="J1621" s="126">
        <f t="shared" si="77"/>
        <v>0.88395904436860073</v>
      </c>
      <c r="K1621" s="99"/>
      <c r="L1621" s="71">
        <v>518</v>
      </c>
      <c r="M1621" s="71">
        <v>14</v>
      </c>
      <c r="N1621" s="71">
        <v>34</v>
      </c>
      <c r="O1621" s="71">
        <v>14</v>
      </c>
      <c r="P1621" s="71">
        <v>6</v>
      </c>
    </row>
    <row r="1622" spans="1:16" ht="15" x14ac:dyDescent="0.25">
      <c r="A1622" s="122" t="s">
        <v>406</v>
      </c>
      <c r="B1622" s="122" t="s">
        <v>514</v>
      </c>
      <c r="C1622" s="122" t="s">
        <v>431</v>
      </c>
      <c r="D1622" s="39" t="s">
        <v>129</v>
      </c>
      <c r="E1622" s="71" t="s">
        <v>587</v>
      </c>
      <c r="F1622" s="71" t="s">
        <v>67</v>
      </c>
      <c r="G1622" s="71">
        <v>93</v>
      </c>
      <c r="H1622" s="71">
        <f t="shared" si="75"/>
        <v>91</v>
      </c>
      <c r="I1622" s="99">
        <f t="shared" si="76"/>
        <v>2</v>
      </c>
      <c r="J1622" s="126">
        <f t="shared" si="77"/>
        <v>0.978494623655914</v>
      </c>
      <c r="K1622" s="99"/>
      <c r="L1622" s="71">
        <v>91</v>
      </c>
      <c r="M1622" s="71">
        <v>1</v>
      </c>
      <c r="N1622" s="71">
        <v>1</v>
      </c>
      <c r="O1622" s="71">
        <v>0</v>
      </c>
      <c r="P1622" s="71">
        <v>0</v>
      </c>
    </row>
    <row r="1623" spans="1:16" ht="15" x14ac:dyDescent="0.25">
      <c r="A1623" s="122" t="s">
        <v>406</v>
      </c>
      <c r="B1623" s="122" t="s">
        <v>514</v>
      </c>
      <c r="C1623" s="122" t="s">
        <v>431</v>
      </c>
      <c r="D1623" s="39" t="s">
        <v>129</v>
      </c>
      <c r="E1623" s="71" t="s">
        <v>587</v>
      </c>
      <c r="F1623" s="71" t="s">
        <v>69</v>
      </c>
      <c r="G1623" s="71">
        <v>16</v>
      </c>
      <c r="H1623" s="71">
        <f t="shared" si="75"/>
        <v>15</v>
      </c>
      <c r="I1623" s="99">
        <f t="shared" si="76"/>
        <v>1</v>
      </c>
      <c r="J1623" s="126">
        <f t="shared" si="77"/>
        <v>0.9375</v>
      </c>
      <c r="K1623" s="99"/>
      <c r="L1623" s="71">
        <v>15</v>
      </c>
      <c r="M1623" s="71">
        <v>0</v>
      </c>
      <c r="N1623" s="71">
        <v>1</v>
      </c>
      <c r="O1623" s="71">
        <v>0</v>
      </c>
      <c r="P1623" s="71">
        <v>0</v>
      </c>
    </row>
    <row r="1624" spans="1:16" ht="15" x14ac:dyDescent="0.25">
      <c r="A1624" s="122" t="s">
        <v>406</v>
      </c>
      <c r="B1624" s="122" t="s">
        <v>514</v>
      </c>
      <c r="C1624" s="122" t="s">
        <v>431</v>
      </c>
      <c r="D1624" s="39" t="s">
        <v>129</v>
      </c>
      <c r="E1624" s="71" t="s">
        <v>587</v>
      </c>
      <c r="F1624" s="71" t="s">
        <v>58</v>
      </c>
      <c r="G1624" s="71">
        <v>700</v>
      </c>
      <c r="H1624" s="71">
        <f t="shared" si="75"/>
        <v>635</v>
      </c>
      <c r="I1624" s="99">
        <f t="shared" si="76"/>
        <v>65</v>
      </c>
      <c r="J1624" s="126">
        <f t="shared" si="77"/>
        <v>0.90714285714285714</v>
      </c>
      <c r="K1624" s="99"/>
      <c r="L1624" s="71">
        <v>635</v>
      </c>
      <c r="M1624" s="71">
        <v>11</v>
      </c>
      <c r="N1624" s="71">
        <v>30</v>
      </c>
      <c r="O1624" s="71">
        <v>12</v>
      </c>
      <c r="P1624" s="71">
        <v>12</v>
      </c>
    </row>
    <row r="1625" spans="1:16" ht="15" x14ac:dyDescent="0.25">
      <c r="A1625" s="122" t="s">
        <v>406</v>
      </c>
      <c r="B1625" s="122" t="s">
        <v>514</v>
      </c>
      <c r="C1625" s="122" t="s">
        <v>431</v>
      </c>
      <c r="D1625" s="39" t="s">
        <v>129</v>
      </c>
      <c r="E1625" s="71" t="s">
        <v>587</v>
      </c>
      <c r="F1625" s="71" t="s">
        <v>59</v>
      </c>
      <c r="G1625" s="71">
        <v>70</v>
      </c>
      <c r="H1625" s="71">
        <f t="shared" si="75"/>
        <v>69</v>
      </c>
      <c r="I1625" s="99">
        <f t="shared" si="76"/>
        <v>1</v>
      </c>
      <c r="J1625" s="126">
        <f t="shared" si="77"/>
        <v>0.98571428571428577</v>
      </c>
      <c r="K1625" s="99"/>
      <c r="L1625" s="71">
        <v>69</v>
      </c>
      <c r="M1625" s="71">
        <v>0</v>
      </c>
      <c r="N1625" s="71">
        <v>1</v>
      </c>
      <c r="O1625" s="71">
        <v>0</v>
      </c>
      <c r="P1625" s="71">
        <v>0</v>
      </c>
    </row>
    <row r="1626" spans="1:16" ht="15" x14ac:dyDescent="0.25">
      <c r="A1626" s="122" t="s">
        <v>406</v>
      </c>
      <c r="B1626" s="122" t="s">
        <v>514</v>
      </c>
      <c r="C1626" s="122" t="s">
        <v>431</v>
      </c>
      <c r="D1626" s="39" t="s">
        <v>129</v>
      </c>
      <c r="E1626" s="71" t="s">
        <v>587</v>
      </c>
      <c r="F1626" s="71" t="s">
        <v>60</v>
      </c>
      <c r="G1626" s="71">
        <v>334</v>
      </c>
      <c r="H1626" s="71">
        <f t="shared" si="75"/>
        <v>278</v>
      </c>
      <c r="I1626" s="99">
        <f t="shared" si="76"/>
        <v>56</v>
      </c>
      <c r="J1626" s="126">
        <f t="shared" si="77"/>
        <v>0.83233532934131738</v>
      </c>
      <c r="K1626" s="99"/>
      <c r="L1626" s="71">
        <v>278</v>
      </c>
      <c r="M1626" s="71">
        <v>26</v>
      </c>
      <c r="N1626" s="71">
        <v>18</v>
      </c>
      <c r="O1626" s="71">
        <v>5</v>
      </c>
      <c r="P1626" s="71">
        <v>7</v>
      </c>
    </row>
    <row r="1627" spans="1:16" ht="15" x14ac:dyDescent="0.25">
      <c r="A1627" s="122" t="s">
        <v>406</v>
      </c>
      <c r="B1627" s="122" t="s">
        <v>514</v>
      </c>
      <c r="C1627" s="122" t="s">
        <v>431</v>
      </c>
      <c r="D1627" s="39" t="s">
        <v>129</v>
      </c>
      <c r="E1627" s="71" t="s">
        <v>587</v>
      </c>
      <c r="F1627" s="71" t="s">
        <v>61</v>
      </c>
      <c r="G1627" s="71">
        <v>479</v>
      </c>
      <c r="H1627" s="71">
        <f t="shared" si="75"/>
        <v>452</v>
      </c>
      <c r="I1627" s="99">
        <f t="shared" si="76"/>
        <v>27</v>
      </c>
      <c r="J1627" s="126">
        <f t="shared" si="77"/>
        <v>0.94363256784968685</v>
      </c>
      <c r="K1627" s="99"/>
      <c r="L1627" s="71">
        <v>452</v>
      </c>
      <c r="M1627" s="71">
        <v>5</v>
      </c>
      <c r="N1627" s="71">
        <v>13</v>
      </c>
      <c r="O1627" s="71">
        <v>5</v>
      </c>
      <c r="P1627" s="71">
        <v>4</v>
      </c>
    </row>
    <row r="1628" spans="1:16" ht="15" x14ac:dyDescent="0.25">
      <c r="A1628" s="122" t="s">
        <v>407</v>
      </c>
      <c r="B1628" s="122" t="s">
        <v>440</v>
      </c>
      <c r="C1628" s="122" t="s">
        <v>432</v>
      </c>
      <c r="D1628" s="39" t="s">
        <v>86</v>
      </c>
      <c r="E1628" s="71" t="s">
        <v>588</v>
      </c>
      <c r="F1628" s="71" t="s">
        <v>71</v>
      </c>
      <c r="G1628" s="71">
        <v>6</v>
      </c>
      <c r="H1628" s="71">
        <f t="shared" si="75"/>
        <v>5</v>
      </c>
      <c r="I1628" s="99">
        <f t="shared" si="76"/>
        <v>1</v>
      </c>
      <c r="J1628" s="126">
        <f t="shared" si="77"/>
        <v>0.83333333333333337</v>
      </c>
      <c r="K1628" s="99"/>
      <c r="L1628" s="71">
        <v>5</v>
      </c>
      <c r="M1628" s="71">
        <v>0</v>
      </c>
      <c r="N1628" s="71">
        <v>1</v>
      </c>
      <c r="O1628" s="71">
        <v>0</v>
      </c>
      <c r="P1628" s="71">
        <v>0</v>
      </c>
    </row>
    <row r="1629" spans="1:16" ht="15" x14ac:dyDescent="0.25">
      <c r="A1629" s="122" t="s">
        <v>407</v>
      </c>
      <c r="B1629" s="122" t="s">
        <v>440</v>
      </c>
      <c r="C1629" s="122" t="s">
        <v>432</v>
      </c>
      <c r="D1629" s="39" t="s">
        <v>86</v>
      </c>
      <c r="E1629" s="71" t="s">
        <v>588</v>
      </c>
      <c r="F1629" s="71" t="s">
        <v>65</v>
      </c>
      <c r="G1629" s="71">
        <v>267</v>
      </c>
      <c r="H1629" s="71">
        <f t="shared" si="75"/>
        <v>205</v>
      </c>
      <c r="I1629" s="99">
        <f t="shared" si="76"/>
        <v>62</v>
      </c>
      <c r="J1629" s="126">
        <f t="shared" si="77"/>
        <v>0.76779026217228463</v>
      </c>
      <c r="K1629" s="99"/>
      <c r="L1629" s="71">
        <v>205</v>
      </c>
      <c r="M1629" s="71">
        <v>33</v>
      </c>
      <c r="N1629" s="71">
        <v>24</v>
      </c>
      <c r="O1629" s="71">
        <v>3</v>
      </c>
      <c r="P1629" s="71">
        <v>2</v>
      </c>
    </row>
    <row r="1630" spans="1:16" ht="15" x14ac:dyDescent="0.25">
      <c r="A1630" s="122" t="s">
        <v>407</v>
      </c>
      <c r="B1630" s="122" t="s">
        <v>440</v>
      </c>
      <c r="C1630" s="122" t="s">
        <v>432</v>
      </c>
      <c r="D1630" s="39" t="s">
        <v>86</v>
      </c>
      <c r="E1630" s="71" t="s">
        <v>588</v>
      </c>
      <c r="F1630" s="71" t="s">
        <v>56</v>
      </c>
      <c r="G1630" s="71">
        <v>10</v>
      </c>
      <c r="H1630" s="71">
        <f t="shared" si="75"/>
        <v>9</v>
      </c>
      <c r="I1630" s="99">
        <f t="shared" si="76"/>
        <v>1</v>
      </c>
      <c r="J1630" s="126">
        <f t="shared" si="77"/>
        <v>0.9</v>
      </c>
      <c r="K1630" s="99"/>
      <c r="L1630" s="71">
        <v>9</v>
      </c>
      <c r="M1630" s="71">
        <v>0</v>
      </c>
      <c r="N1630" s="71">
        <v>1</v>
      </c>
      <c r="O1630" s="71">
        <v>0</v>
      </c>
      <c r="P1630" s="71">
        <v>0</v>
      </c>
    </row>
    <row r="1631" spans="1:16" ht="15" x14ac:dyDescent="0.25">
      <c r="A1631" s="122" t="s">
        <v>407</v>
      </c>
      <c r="B1631" s="122" t="s">
        <v>440</v>
      </c>
      <c r="C1631" s="122" t="s">
        <v>432</v>
      </c>
      <c r="D1631" s="39" t="s">
        <v>86</v>
      </c>
      <c r="E1631" s="71" t="s">
        <v>588</v>
      </c>
      <c r="F1631" s="71" t="s">
        <v>57</v>
      </c>
      <c r="G1631" s="71">
        <v>141</v>
      </c>
      <c r="H1631" s="71">
        <f t="shared" si="75"/>
        <v>139</v>
      </c>
      <c r="I1631" s="99">
        <f t="shared" si="76"/>
        <v>2</v>
      </c>
      <c r="J1631" s="126">
        <f t="shared" si="77"/>
        <v>0.98581560283687941</v>
      </c>
      <c r="K1631" s="99"/>
      <c r="L1631" s="71">
        <v>139</v>
      </c>
      <c r="M1631" s="71">
        <v>0</v>
      </c>
      <c r="N1631" s="71">
        <v>0</v>
      </c>
      <c r="O1631" s="71">
        <v>2</v>
      </c>
      <c r="P1631" s="71">
        <v>0</v>
      </c>
    </row>
    <row r="1632" spans="1:16" ht="15" x14ac:dyDescent="0.25">
      <c r="A1632" s="122" t="s">
        <v>407</v>
      </c>
      <c r="B1632" s="122" t="s">
        <v>440</v>
      </c>
      <c r="C1632" s="122" t="s">
        <v>432</v>
      </c>
      <c r="D1632" s="39" t="s">
        <v>86</v>
      </c>
      <c r="E1632" s="71" t="s">
        <v>588</v>
      </c>
      <c r="F1632" s="71" t="s">
        <v>66</v>
      </c>
      <c r="G1632" s="71">
        <v>15</v>
      </c>
      <c r="H1632" s="71">
        <f t="shared" si="75"/>
        <v>14</v>
      </c>
      <c r="I1632" s="99">
        <f t="shared" si="76"/>
        <v>1</v>
      </c>
      <c r="J1632" s="126">
        <f t="shared" si="77"/>
        <v>0.93333333333333335</v>
      </c>
      <c r="K1632" s="99"/>
      <c r="L1632" s="71">
        <v>14</v>
      </c>
      <c r="M1632" s="71">
        <v>1</v>
      </c>
      <c r="N1632" s="71">
        <v>0</v>
      </c>
      <c r="O1632" s="71">
        <v>0</v>
      </c>
      <c r="P1632" s="71">
        <v>0</v>
      </c>
    </row>
    <row r="1633" spans="1:16" ht="15" x14ac:dyDescent="0.25">
      <c r="A1633" s="122" t="s">
        <v>407</v>
      </c>
      <c r="B1633" s="122" t="s">
        <v>440</v>
      </c>
      <c r="C1633" s="122" t="s">
        <v>432</v>
      </c>
      <c r="D1633" s="39" t="s">
        <v>86</v>
      </c>
      <c r="E1633" s="71" t="s">
        <v>588</v>
      </c>
      <c r="F1633" s="71" t="s">
        <v>54</v>
      </c>
      <c r="G1633" s="71">
        <v>143</v>
      </c>
      <c r="H1633" s="71">
        <f t="shared" si="75"/>
        <v>142</v>
      </c>
      <c r="I1633" s="99">
        <f t="shared" si="76"/>
        <v>1</v>
      </c>
      <c r="J1633" s="126">
        <f t="shared" si="77"/>
        <v>0.99300699300699302</v>
      </c>
      <c r="K1633" s="99"/>
      <c r="L1633" s="71">
        <v>142</v>
      </c>
      <c r="M1633" s="71">
        <v>0</v>
      </c>
      <c r="N1633" s="71">
        <v>1</v>
      </c>
      <c r="O1633" s="71">
        <v>0</v>
      </c>
      <c r="P1633" s="71">
        <v>0</v>
      </c>
    </row>
    <row r="1634" spans="1:16" ht="15" x14ac:dyDescent="0.25">
      <c r="A1634" s="122" t="s">
        <v>407</v>
      </c>
      <c r="B1634" s="122" t="s">
        <v>440</v>
      </c>
      <c r="C1634" s="122" t="s">
        <v>432</v>
      </c>
      <c r="D1634" s="39" t="s">
        <v>86</v>
      </c>
      <c r="E1634" s="71" t="s">
        <v>588</v>
      </c>
      <c r="F1634" s="71" t="s">
        <v>53</v>
      </c>
      <c r="G1634" s="71">
        <v>223</v>
      </c>
      <c r="H1634" s="71">
        <f t="shared" si="75"/>
        <v>215</v>
      </c>
      <c r="I1634" s="99">
        <f t="shared" si="76"/>
        <v>8</v>
      </c>
      <c r="J1634" s="126">
        <f t="shared" si="77"/>
        <v>0.9641255605381166</v>
      </c>
      <c r="K1634" s="99"/>
      <c r="L1634" s="71">
        <v>215</v>
      </c>
      <c r="M1634" s="71">
        <v>3</v>
      </c>
      <c r="N1634" s="71">
        <v>2</v>
      </c>
      <c r="O1634" s="71">
        <v>2</v>
      </c>
      <c r="P1634" s="71">
        <v>1</v>
      </c>
    </row>
    <row r="1635" spans="1:16" ht="15" x14ac:dyDescent="0.25">
      <c r="A1635" s="122" t="s">
        <v>407</v>
      </c>
      <c r="B1635" s="122" t="s">
        <v>440</v>
      </c>
      <c r="C1635" s="122" t="s">
        <v>432</v>
      </c>
      <c r="D1635" s="39" t="s">
        <v>86</v>
      </c>
      <c r="E1635" s="71" t="s">
        <v>588</v>
      </c>
      <c r="F1635" s="71" t="s">
        <v>67</v>
      </c>
      <c r="G1635" s="71">
        <v>45</v>
      </c>
      <c r="H1635" s="71">
        <f t="shared" si="75"/>
        <v>44</v>
      </c>
      <c r="I1635" s="99">
        <f t="shared" si="76"/>
        <v>1</v>
      </c>
      <c r="J1635" s="126">
        <f t="shared" si="77"/>
        <v>0.97777777777777775</v>
      </c>
      <c r="K1635" s="99"/>
      <c r="L1635" s="71">
        <v>44</v>
      </c>
      <c r="M1635" s="71">
        <v>1</v>
      </c>
      <c r="N1635" s="71">
        <v>0</v>
      </c>
      <c r="O1635" s="71">
        <v>0</v>
      </c>
      <c r="P1635" s="71">
        <v>0</v>
      </c>
    </row>
    <row r="1636" spans="1:16" ht="15" x14ac:dyDescent="0.25">
      <c r="A1636" s="122" t="s">
        <v>407</v>
      </c>
      <c r="B1636" s="122" t="s">
        <v>440</v>
      </c>
      <c r="C1636" s="122" t="s">
        <v>432</v>
      </c>
      <c r="D1636" s="39" t="s">
        <v>86</v>
      </c>
      <c r="E1636" s="71" t="s">
        <v>588</v>
      </c>
      <c r="F1636" s="71" t="s">
        <v>68</v>
      </c>
      <c r="G1636" s="71">
        <v>1</v>
      </c>
      <c r="H1636" s="71">
        <f t="shared" si="75"/>
        <v>1</v>
      </c>
      <c r="I1636" s="99">
        <f t="shared" si="76"/>
        <v>0</v>
      </c>
      <c r="J1636" s="126">
        <f t="shared" si="77"/>
        <v>1</v>
      </c>
      <c r="K1636" s="99"/>
      <c r="L1636" s="71">
        <v>1</v>
      </c>
      <c r="M1636" s="71">
        <v>0</v>
      </c>
      <c r="N1636" s="71">
        <v>0</v>
      </c>
      <c r="O1636" s="71">
        <v>0</v>
      </c>
      <c r="P1636" s="71">
        <v>0</v>
      </c>
    </row>
    <row r="1637" spans="1:16" ht="15" x14ac:dyDescent="0.25">
      <c r="A1637" s="122" t="s">
        <v>407</v>
      </c>
      <c r="B1637" s="122" t="s">
        <v>440</v>
      </c>
      <c r="C1637" s="122" t="s">
        <v>432</v>
      </c>
      <c r="D1637" s="39" t="s">
        <v>86</v>
      </c>
      <c r="E1637" s="71" t="s">
        <v>588</v>
      </c>
      <c r="F1637" s="71" t="s">
        <v>69</v>
      </c>
      <c r="G1637" s="71">
        <v>12</v>
      </c>
      <c r="H1637" s="71">
        <f t="shared" si="75"/>
        <v>12</v>
      </c>
      <c r="I1637" s="99">
        <f t="shared" si="76"/>
        <v>0</v>
      </c>
      <c r="J1637" s="126">
        <f t="shared" si="77"/>
        <v>1</v>
      </c>
      <c r="K1637" s="99"/>
      <c r="L1637" s="71">
        <v>12</v>
      </c>
      <c r="M1637" s="71">
        <v>0</v>
      </c>
      <c r="N1637" s="71">
        <v>0</v>
      </c>
      <c r="O1637" s="71">
        <v>0</v>
      </c>
      <c r="P1637" s="71">
        <v>0</v>
      </c>
    </row>
    <row r="1638" spans="1:16" ht="15" x14ac:dyDescent="0.25">
      <c r="A1638" s="122" t="s">
        <v>407</v>
      </c>
      <c r="B1638" s="122" t="s">
        <v>440</v>
      </c>
      <c r="C1638" s="122" t="s">
        <v>432</v>
      </c>
      <c r="D1638" s="39" t="s">
        <v>86</v>
      </c>
      <c r="E1638" s="71" t="s">
        <v>588</v>
      </c>
      <c r="F1638" s="71" t="s">
        <v>58</v>
      </c>
      <c r="G1638" s="71">
        <v>364</v>
      </c>
      <c r="H1638" s="71">
        <f t="shared" si="75"/>
        <v>357</v>
      </c>
      <c r="I1638" s="99">
        <f t="shared" si="76"/>
        <v>7</v>
      </c>
      <c r="J1638" s="126">
        <f t="shared" si="77"/>
        <v>0.98076923076923073</v>
      </c>
      <c r="K1638" s="99"/>
      <c r="L1638" s="71">
        <v>357</v>
      </c>
      <c r="M1638" s="71">
        <v>0</v>
      </c>
      <c r="N1638" s="71">
        <v>4</v>
      </c>
      <c r="O1638" s="71">
        <v>2</v>
      </c>
      <c r="P1638" s="71">
        <v>1</v>
      </c>
    </row>
    <row r="1639" spans="1:16" ht="15" x14ac:dyDescent="0.25">
      <c r="A1639" s="122" t="s">
        <v>407</v>
      </c>
      <c r="B1639" s="122" t="s">
        <v>440</v>
      </c>
      <c r="C1639" s="122" t="s">
        <v>432</v>
      </c>
      <c r="D1639" s="39" t="s">
        <v>86</v>
      </c>
      <c r="E1639" s="71" t="s">
        <v>588</v>
      </c>
      <c r="F1639" s="71" t="s">
        <v>59</v>
      </c>
      <c r="G1639" s="71">
        <v>17</v>
      </c>
      <c r="H1639" s="71">
        <f t="shared" si="75"/>
        <v>17</v>
      </c>
      <c r="I1639" s="99">
        <f t="shared" si="76"/>
        <v>0</v>
      </c>
      <c r="J1639" s="126">
        <f t="shared" si="77"/>
        <v>1</v>
      </c>
      <c r="K1639" s="99"/>
      <c r="L1639" s="71">
        <v>17</v>
      </c>
      <c r="M1639" s="71">
        <v>0</v>
      </c>
      <c r="N1639" s="71">
        <v>0</v>
      </c>
      <c r="O1639" s="71">
        <v>0</v>
      </c>
      <c r="P1639" s="71">
        <v>0</v>
      </c>
    </row>
    <row r="1640" spans="1:16" ht="15" x14ac:dyDescent="0.25">
      <c r="A1640" s="122" t="s">
        <v>407</v>
      </c>
      <c r="B1640" s="122" t="s">
        <v>440</v>
      </c>
      <c r="C1640" s="122" t="s">
        <v>432</v>
      </c>
      <c r="D1640" s="39" t="s">
        <v>86</v>
      </c>
      <c r="E1640" s="71" t="s">
        <v>588</v>
      </c>
      <c r="F1640" s="71" t="s">
        <v>60</v>
      </c>
      <c r="G1640" s="71">
        <v>48</v>
      </c>
      <c r="H1640" s="71">
        <f t="shared" si="75"/>
        <v>48</v>
      </c>
      <c r="I1640" s="99">
        <f t="shared" si="76"/>
        <v>0</v>
      </c>
      <c r="J1640" s="126">
        <f t="shared" si="77"/>
        <v>1</v>
      </c>
      <c r="K1640" s="99"/>
      <c r="L1640" s="71">
        <v>48</v>
      </c>
      <c r="M1640" s="71">
        <v>0</v>
      </c>
      <c r="N1640" s="71">
        <v>0</v>
      </c>
      <c r="O1640" s="71">
        <v>0</v>
      </c>
      <c r="P1640" s="71">
        <v>0</v>
      </c>
    </row>
    <row r="1641" spans="1:16" ht="15" x14ac:dyDescent="0.25">
      <c r="A1641" s="122" t="s">
        <v>407</v>
      </c>
      <c r="B1641" s="122" t="s">
        <v>440</v>
      </c>
      <c r="C1641" s="122" t="s">
        <v>432</v>
      </c>
      <c r="D1641" s="39" t="s">
        <v>86</v>
      </c>
      <c r="E1641" s="71" t="s">
        <v>588</v>
      </c>
      <c r="F1641" s="71" t="s">
        <v>61</v>
      </c>
      <c r="G1641" s="71">
        <v>256</v>
      </c>
      <c r="H1641" s="71">
        <f t="shared" si="75"/>
        <v>249</v>
      </c>
      <c r="I1641" s="99">
        <f t="shared" si="76"/>
        <v>7</v>
      </c>
      <c r="J1641" s="126">
        <f t="shared" si="77"/>
        <v>0.97265625</v>
      </c>
      <c r="K1641" s="99"/>
      <c r="L1641" s="71">
        <v>249</v>
      </c>
      <c r="M1641" s="71">
        <v>1</v>
      </c>
      <c r="N1641" s="71">
        <v>4</v>
      </c>
      <c r="O1641" s="71">
        <v>2</v>
      </c>
      <c r="P1641" s="71">
        <v>0</v>
      </c>
    </row>
    <row r="1642" spans="1:16" ht="15" x14ac:dyDescent="0.25">
      <c r="A1642" s="122" t="s">
        <v>407</v>
      </c>
      <c r="B1642" s="122" t="s">
        <v>514</v>
      </c>
      <c r="C1642" s="122" t="s">
        <v>432</v>
      </c>
      <c r="D1642" s="39" t="s">
        <v>158</v>
      </c>
      <c r="E1642" s="71" t="s">
        <v>589</v>
      </c>
      <c r="F1642" s="71" t="s">
        <v>74</v>
      </c>
      <c r="G1642" s="71">
        <v>1</v>
      </c>
      <c r="H1642" s="71">
        <f t="shared" si="75"/>
        <v>1</v>
      </c>
      <c r="I1642" s="99">
        <f t="shared" si="76"/>
        <v>0</v>
      </c>
      <c r="J1642" s="126">
        <f t="shared" si="77"/>
        <v>1</v>
      </c>
      <c r="K1642" s="99"/>
      <c r="L1642" s="71">
        <v>1</v>
      </c>
      <c r="M1642" s="71">
        <v>0</v>
      </c>
      <c r="N1642" s="71">
        <v>0</v>
      </c>
      <c r="O1642" s="71">
        <v>0</v>
      </c>
      <c r="P1642" s="71">
        <v>0</v>
      </c>
    </row>
    <row r="1643" spans="1:16" ht="15" x14ac:dyDescent="0.25">
      <c r="A1643" s="122" t="s">
        <v>407</v>
      </c>
      <c r="B1643" s="122" t="s">
        <v>514</v>
      </c>
      <c r="C1643" s="122" t="s">
        <v>432</v>
      </c>
      <c r="D1643" s="39" t="s">
        <v>158</v>
      </c>
      <c r="E1643" s="71" t="s">
        <v>589</v>
      </c>
      <c r="F1643" s="71" t="s">
        <v>71</v>
      </c>
      <c r="G1643" s="71">
        <v>10</v>
      </c>
      <c r="H1643" s="71">
        <f t="shared" si="75"/>
        <v>9</v>
      </c>
      <c r="I1643" s="99">
        <f t="shared" si="76"/>
        <v>1</v>
      </c>
      <c r="J1643" s="126">
        <f t="shared" si="77"/>
        <v>0.9</v>
      </c>
      <c r="K1643" s="99"/>
      <c r="L1643" s="71">
        <v>9</v>
      </c>
      <c r="M1643" s="71">
        <v>0</v>
      </c>
      <c r="N1643" s="71">
        <v>1</v>
      </c>
      <c r="O1643" s="71">
        <v>0</v>
      </c>
      <c r="P1643" s="71">
        <v>0</v>
      </c>
    </row>
    <row r="1644" spans="1:16" ht="15" x14ac:dyDescent="0.25">
      <c r="A1644" s="122" t="s">
        <v>407</v>
      </c>
      <c r="B1644" s="122" t="s">
        <v>514</v>
      </c>
      <c r="C1644" s="122" t="s">
        <v>432</v>
      </c>
      <c r="D1644" s="39" t="s">
        <v>158</v>
      </c>
      <c r="E1644" s="71" t="s">
        <v>589</v>
      </c>
      <c r="F1644" s="71" t="s">
        <v>65</v>
      </c>
      <c r="G1644" s="71">
        <v>673</v>
      </c>
      <c r="H1644" s="71">
        <f t="shared" si="75"/>
        <v>647</v>
      </c>
      <c r="I1644" s="99">
        <f t="shared" si="76"/>
        <v>26</v>
      </c>
      <c r="J1644" s="126">
        <f t="shared" si="77"/>
        <v>0.96136701337295694</v>
      </c>
      <c r="K1644" s="99"/>
      <c r="L1644" s="71">
        <v>647</v>
      </c>
      <c r="M1644" s="71">
        <v>11</v>
      </c>
      <c r="N1644" s="71">
        <v>9</v>
      </c>
      <c r="O1644" s="71">
        <v>6</v>
      </c>
      <c r="P1644" s="71">
        <v>0</v>
      </c>
    </row>
    <row r="1645" spans="1:16" ht="15" x14ac:dyDescent="0.25">
      <c r="A1645" s="122" t="s">
        <v>407</v>
      </c>
      <c r="B1645" s="122" t="s">
        <v>514</v>
      </c>
      <c r="C1645" s="122" t="s">
        <v>432</v>
      </c>
      <c r="D1645" s="39" t="s">
        <v>158</v>
      </c>
      <c r="E1645" s="71" t="s">
        <v>589</v>
      </c>
      <c r="F1645" s="71" t="s">
        <v>56</v>
      </c>
      <c r="G1645" s="71">
        <v>8</v>
      </c>
      <c r="H1645" s="71">
        <f t="shared" si="75"/>
        <v>7</v>
      </c>
      <c r="I1645" s="99">
        <f t="shared" si="76"/>
        <v>1</v>
      </c>
      <c r="J1645" s="126">
        <f t="shared" si="77"/>
        <v>0.875</v>
      </c>
      <c r="K1645" s="99"/>
      <c r="L1645" s="71">
        <v>7</v>
      </c>
      <c r="M1645" s="71">
        <v>1</v>
      </c>
      <c r="N1645" s="71">
        <v>0</v>
      </c>
      <c r="O1645" s="71">
        <v>0</v>
      </c>
      <c r="P1645" s="71">
        <v>0</v>
      </c>
    </row>
    <row r="1646" spans="1:16" ht="15" x14ac:dyDescent="0.25">
      <c r="A1646" s="122" t="s">
        <v>407</v>
      </c>
      <c r="B1646" s="122" t="s">
        <v>514</v>
      </c>
      <c r="C1646" s="122" t="s">
        <v>432</v>
      </c>
      <c r="D1646" s="39" t="s">
        <v>158</v>
      </c>
      <c r="E1646" s="71" t="s">
        <v>589</v>
      </c>
      <c r="F1646" s="71" t="s">
        <v>57</v>
      </c>
      <c r="G1646" s="71">
        <v>246</v>
      </c>
      <c r="H1646" s="71">
        <f t="shared" si="75"/>
        <v>236</v>
      </c>
      <c r="I1646" s="99">
        <f t="shared" si="76"/>
        <v>10</v>
      </c>
      <c r="J1646" s="126">
        <f t="shared" si="77"/>
        <v>0.95934959349593496</v>
      </c>
      <c r="K1646" s="99"/>
      <c r="L1646" s="71">
        <v>236</v>
      </c>
      <c r="M1646" s="71">
        <v>3</v>
      </c>
      <c r="N1646" s="71">
        <v>5</v>
      </c>
      <c r="O1646" s="71">
        <v>2</v>
      </c>
      <c r="P1646" s="71">
        <v>0</v>
      </c>
    </row>
    <row r="1647" spans="1:16" ht="15" x14ac:dyDescent="0.25">
      <c r="A1647" s="122" t="s">
        <v>407</v>
      </c>
      <c r="B1647" s="122" t="s">
        <v>514</v>
      </c>
      <c r="C1647" s="122" t="s">
        <v>432</v>
      </c>
      <c r="D1647" s="39" t="s">
        <v>158</v>
      </c>
      <c r="E1647" s="71" t="s">
        <v>589</v>
      </c>
      <c r="F1647" s="71" t="s">
        <v>66</v>
      </c>
      <c r="G1647" s="71">
        <v>11</v>
      </c>
      <c r="H1647" s="71">
        <f t="shared" si="75"/>
        <v>10</v>
      </c>
      <c r="I1647" s="99">
        <f t="shared" si="76"/>
        <v>1</v>
      </c>
      <c r="J1647" s="126">
        <f t="shared" si="77"/>
        <v>0.90909090909090906</v>
      </c>
      <c r="K1647" s="99"/>
      <c r="L1647" s="71">
        <v>10</v>
      </c>
      <c r="M1647" s="71">
        <v>0</v>
      </c>
      <c r="N1647" s="71">
        <v>1</v>
      </c>
      <c r="O1647" s="71">
        <v>0</v>
      </c>
      <c r="P1647" s="71">
        <v>0</v>
      </c>
    </row>
    <row r="1648" spans="1:16" ht="15" x14ac:dyDescent="0.25">
      <c r="A1648" s="122" t="s">
        <v>407</v>
      </c>
      <c r="B1648" s="122" t="s">
        <v>514</v>
      </c>
      <c r="C1648" s="122" t="s">
        <v>432</v>
      </c>
      <c r="D1648" s="39" t="s">
        <v>158</v>
      </c>
      <c r="E1648" s="71" t="s">
        <v>589</v>
      </c>
      <c r="F1648" s="71" t="s">
        <v>54</v>
      </c>
      <c r="G1648" s="71">
        <v>303</v>
      </c>
      <c r="H1648" s="71">
        <f t="shared" si="75"/>
        <v>299</v>
      </c>
      <c r="I1648" s="99">
        <f t="shared" si="76"/>
        <v>4</v>
      </c>
      <c r="J1648" s="126">
        <f t="shared" si="77"/>
        <v>0.98679867986798675</v>
      </c>
      <c r="K1648" s="99"/>
      <c r="L1648" s="71">
        <v>299</v>
      </c>
      <c r="M1648" s="71">
        <v>2</v>
      </c>
      <c r="N1648" s="71">
        <v>1</v>
      </c>
      <c r="O1648" s="71">
        <v>1</v>
      </c>
      <c r="P1648" s="71">
        <v>0</v>
      </c>
    </row>
    <row r="1649" spans="1:16" ht="15" x14ac:dyDescent="0.25">
      <c r="A1649" s="122" t="s">
        <v>407</v>
      </c>
      <c r="B1649" s="122" t="s">
        <v>514</v>
      </c>
      <c r="C1649" s="122" t="s">
        <v>432</v>
      </c>
      <c r="D1649" s="39" t="s">
        <v>158</v>
      </c>
      <c r="E1649" s="71" t="s">
        <v>589</v>
      </c>
      <c r="F1649" s="71" t="s">
        <v>53</v>
      </c>
      <c r="G1649" s="71">
        <v>510</v>
      </c>
      <c r="H1649" s="71">
        <f t="shared" si="75"/>
        <v>502</v>
      </c>
      <c r="I1649" s="99">
        <f t="shared" si="76"/>
        <v>8</v>
      </c>
      <c r="J1649" s="126">
        <f t="shared" si="77"/>
        <v>0.98431372549019602</v>
      </c>
      <c r="K1649" s="99"/>
      <c r="L1649" s="71">
        <v>502</v>
      </c>
      <c r="M1649" s="71">
        <v>3</v>
      </c>
      <c r="N1649" s="71">
        <v>1</v>
      </c>
      <c r="O1649" s="71">
        <v>4</v>
      </c>
      <c r="P1649" s="71">
        <v>0</v>
      </c>
    </row>
    <row r="1650" spans="1:16" ht="15" x14ac:dyDescent="0.25">
      <c r="A1650" s="122" t="s">
        <v>407</v>
      </c>
      <c r="B1650" s="122" t="s">
        <v>514</v>
      </c>
      <c r="C1650" s="122" t="s">
        <v>432</v>
      </c>
      <c r="D1650" s="39" t="s">
        <v>158</v>
      </c>
      <c r="E1650" s="71" t="s">
        <v>589</v>
      </c>
      <c r="F1650" s="71" t="s">
        <v>67</v>
      </c>
      <c r="G1650" s="71">
        <v>124</v>
      </c>
      <c r="H1650" s="71">
        <f t="shared" si="75"/>
        <v>124</v>
      </c>
      <c r="I1650" s="99">
        <f t="shared" si="76"/>
        <v>0</v>
      </c>
      <c r="J1650" s="126">
        <f t="shared" si="77"/>
        <v>1</v>
      </c>
      <c r="K1650" s="99"/>
      <c r="L1650" s="71">
        <v>124</v>
      </c>
      <c r="M1650" s="71">
        <v>0</v>
      </c>
      <c r="N1650" s="71">
        <v>0</v>
      </c>
      <c r="O1650" s="71">
        <v>0</v>
      </c>
      <c r="P1650" s="71">
        <v>0</v>
      </c>
    </row>
    <row r="1651" spans="1:16" ht="15" x14ac:dyDescent="0.25">
      <c r="A1651" s="122" t="s">
        <v>407</v>
      </c>
      <c r="B1651" s="122" t="s">
        <v>514</v>
      </c>
      <c r="C1651" s="122" t="s">
        <v>432</v>
      </c>
      <c r="D1651" s="39" t="s">
        <v>158</v>
      </c>
      <c r="E1651" s="71" t="s">
        <v>589</v>
      </c>
      <c r="F1651" s="71" t="s">
        <v>68</v>
      </c>
      <c r="G1651" s="71">
        <v>14</v>
      </c>
      <c r="H1651" s="71">
        <f t="shared" si="75"/>
        <v>14</v>
      </c>
      <c r="I1651" s="99">
        <f t="shared" si="76"/>
        <v>0</v>
      </c>
      <c r="J1651" s="126">
        <f t="shared" si="77"/>
        <v>1</v>
      </c>
      <c r="K1651" s="99"/>
      <c r="L1651" s="71">
        <v>14</v>
      </c>
      <c r="M1651" s="71">
        <v>0</v>
      </c>
      <c r="N1651" s="71">
        <v>0</v>
      </c>
      <c r="O1651" s="71">
        <v>0</v>
      </c>
      <c r="P1651" s="71">
        <v>0</v>
      </c>
    </row>
    <row r="1652" spans="1:16" ht="15" x14ac:dyDescent="0.25">
      <c r="A1652" s="122" t="s">
        <v>407</v>
      </c>
      <c r="B1652" s="122" t="s">
        <v>514</v>
      </c>
      <c r="C1652" s="122" t="s">
        <v>432</v>
      </c>
      <c r="D1652" s="39" t="s">
        <v>158</v>
      </c>
      <c r="E1652" s="71" t="s">
        <v>589</v>
      </c>
      <c r="F1652" s="71" t="s">
        <v>58</v>
      </c>
      <c r="G1652" s="71">
        <v>634</v>
      </c>
      <c r="H1652" s="71">
        <f t="shared" si="75"/>
        <v>604</v>
      </c>
      <c r="I1652" s="99">
        <f t="shared" si="76"/>
        <v>30</v>
      </c>
      <c r="J1652" s="126">
        <f t="shared" si="77"/>
        <v>0.95268138801261826</v>
      </c>
      <c r="K1652" s="99"/>
      <c r="L1652" s="71">
        <v>604</v>
      </c>
      <c r="M1652" s="71">
        <v>3</v>
      </c>
      <c r="N1652" s="71">
        <v>19</v>
      </c>
      <c r="O1652" s="71">
        <v>4</v>
      </c>
      <c r="P1652" s="71">
        <v>4</v>
      </c>
    </row>
    <row r="1653" spans="1:16" ht="15" x14ac:dyDescent="0.25">
      <c r="A1653" s="122" t="s">
        <v>407</v>
      </c>
      <c r="B1653" s="122" t="s">
        <v>514</v>
      </c>
      <c r="C1653" s="122" t="s">
        <v>432</v>
      </c>
      <c r="D1653" s="39" t="s">
        <v>158</v>
      </c>
      <c r="E1653" s="71" t="s">
        <v>589</v>
      </c>
      <c r="F1653" s="71" t="s">
        <v>59</v>
      </c>
      <c r="G1653" s="71">
        <v>21</v>
      </c>
      <c r="H1653" s="71">
        <f t="shared" si="75"/>
        <v>21</v>
      </c>
      <c r="I1653" s="99">
        <f t="shared" si="76"/>
        <v>0</v>
      </c>
      <c r="J1653" s="126">
        <f t="shared" si="77"/>
        <v>1</v>
      </c>
      <c r="K1653" s="99"/>
      <c r="L1653" s="71">
        <v>21</v>
      </c>
      <c r="M1653" s="71">
        <v>0</v>
      </c>
      <c r="N1653" s="71">
        <v>0</v>
      </c>
      <c r="O1653" s="71">
        <v>0</v>
      </c>
      <c r="P1653" s="71">
        <v>0</v>
      </c>
    </row>
    <row r="1654" spans="1:16" ht="15" x14ac:dyDescent="0.25">
      <c r="A1654" s="122" t="s">
        <v>407</v>
      </c>
      <c r="B1654" s="122" t="s">
        <v>514</v>
      </c>
      <c r="C1654" s="122" t="s">
        <v>432</v>
      </c>
      <c r="D1654" s="39" t="s">
        <v>158</v>
      </c>
      <c r="E1654" s="71" t="s">
        <v>589</v>
      </c>
      <c r="F1654" s="71" t="s">
        <v>60</v>
      </c>
      <c r="G1654" s="71">
        <v>323</v>
      </c>
      <c r="H1654" s="71">
        <f t="shared" si="75"/>
        <v>283</v>
      </c>
      <c r="I1654" s="99">
        <f t="shared" si="76"/>
        <v>40</v>
      </c>
      <c r="J1654" s="126">
        <f t="shared" si="77"/>
        <v>0.87616099071207432</v>
      </c>
      <c r="K1654" s="99"/>
      <c r="L1654" s="71">
        <v>283</v>
      </c>
      <c r="M1654" s="71">
        <v>18</v>
      </c>
      <c r="N1654" s="71">
        <v>18</v>
      </c>
      <c r="O1654" s="71">
        <v>3</v>
      </c>
      <c r="P1654" s="71">
        <v>1</v>
      </c>
    </row>
    <row r="1655" spans="1:16" ht="15" x14ac:dyDescent="0.25">
      <c r="A1655" s="122" t="s">
        <v>407</v>
      </c>
      <c r="B1655" s="122" t="s">
        <v>514</v>
      </c>
      <c r="C1655" s="122" t="s">
        <v>432</v>
      </c>
      <c r="D1655" s="39" t="s">
        <v>158</v>
      </c>
      <c r="E1655" s="71" t="s">
        <v>589</v>
      </c>
      <c r="F1655" s="71" t="s">
        <v>61</v>
      </c>
      <c r="G1655" s="71">
        <v>390</v>
      </c>
      <c r="H1655" s="71">
        <f t="shared" si="75"/>
        <v>382</v>
      </c>
      <c r="I1655" s="99">
        <f t="shared" si="76"/>
        <v>8</v>
      </c>
      <c r="J1655" s="126">
        <f t="shared" si="77"/>
        <v>0.97948717948717945</v>
      </c>
      <c r="K1655" s="99"/>
      <c r="L1655" s="71">
        <v>382</v>
      </c>
      <c r="M1655" s="71">
        <v>3</v>
      </c>
      <c r="N1655" s="71">
        <v>5</v>
      </c>
      <c r="O1655" s="71">
        <v>0</v>
      </c>
      <c r="P1655" s="71">
        <v>0</v>
      </c>
    </row>
    <row r="1656" spans="1:16" ht="15" x14ac:dyDescent="0.25">
      <c r="A1656" s="122" t="s">
        <v>407</v>
      </c>
      <c r="B1656" s="122" t="s">
        <v>514</v>
      </c>
      <c r="C1656" s="122" t="s">
        <v>432</v>
      </c>
      <c r="D1656" s="39" t="s">
        <v>64</v>
      </c>
      <c r="E1656" s="71" t="s">
        <v>590</v>
      </c>
      <c r="F1656" s="71" t="s">
        <v>65</v>
      </c>
      <c r="G1656" s="71">
        <v>177</v>
      </c>
      <c r="H1656" s="71">
        <f t="shared" si="75"/>
        <v>172</v>
      </c>
      <c r="I1656" s="99">
        <f t="shared" si="76"/>
        <v>5</v>
      </c>
      <c r="J1656" s="126">
        <f t="shared" si="77"/>
        <v>0.97175141242937857</v>
      </c>
      <c r="K1656" s="99"/>
      <c r="L1656" s="71">
        <v>172</v>
      </c>
      <c r="M1656" s="71">
        <v>1</v>
      </c>
      <c r="N1656" s="71">
        <v>2</v>
      </c>
      <c r="O1656" s="71">
        <v>1</v>
      </c>
      <c r="P1656" s="71">
        <v>1</v>
      </c>
    </row>
    <row r="1657" spans="1:16" ht="15" x14ac:dyDescent="0.25">
      <c r="A1657" s="122" t="s">
        <v>407</v>
      </c>
      <c r="B1657" s="122" t="s">
        <v>514</v>
      </c>
      <c r="C1657" s="122" t="s">
        <v>432</v>
      </c>
      <c r="D1657" s="39" t="s">
        <v>64</v>
      </c>
      <c r="E1657" s="71" t="s">
        <v>590</v>
      </c>
      <c r="F1657" s="71" t="s">
        <v>56</v>
      </c>
      <c r="G1657" s="71">
        <v>1</v>
      </c>
      <c r="H1657" s="71">
        <f t="shared" si="75"/>
        <v>1</v>
      </c>
      <c r="I1657" s="99">
        <f t="shared" si="76"/>
        <v>0</v>
      </c>
      <c r="J1657" s="126">
        <f t="shared" si="77"/>
        <v>1</v>
      </c>
      <c r="K1657" s="99"/>
      <c r="L1657" s="71">
        <v>1</v>
      </c>
      <c r="M1657" s="71">
        <v>0</v>
      </c>
      <c r="N1657" s="71">
        <v>0</v>
      </c>
      <c r="O1657" s="71">
        <v>0</v>
      </c>
      <c r="P1657" s="71">
        <v>0</v>
      </c>
    </row>
    <row r="1658" spans="1:16" ht="15" x14ac:dyDescent="0.25">
      <c r="A1658" s="122" t="s">
        <v>407</v>
      </c>
      <c r="B1658" s="122" t="s">
        <v>514</v>
      </c>
      <c r="C1658" s="122" t="s">
        <v>432</v>
      </c>
      <c r="D1658" s="39" t="s">
        <v>64</v>
      </c>
      <c r="E1658" s="71" t="s">
        <v>590</v>
      </c>
      <c r="F1658" s="71" t="s">
        <v>57</v>
      </c>
      <c r="G1658" s="71">
        <v>62</v>
      </c>
      <c r="H1658" s="71">
        <f t="shared" si="75"/>
        <v>60</v>
      </c>
      <c r="I1658" s="99">
        <f t="shared" si="76"/>
        <v>2</v>
      </c>
      <c r="J1658" s="126">
        <f t="shared" si="77"/>
        <v>0.967741935483871</v>
      </c>
      <c r="K1658" s="99"/>
      <c r="L1658" s="71">
        <v>60</v>
      </c>
      <c r="M1658" s="71">
        <v>0</v>
      </c>
      <c r="N1658" s="71">
        <v>1</v>
      </c>
      <c r="O1658" s="71">
        <v>0</v>
      </c>
      <c r="P1658" s="71">
        <v>1</v>
      </c>
    </row>
    <row r="1659" spans="1:16" ht="15" x14ac:dyDescent="0.25">
      <c r="A1659" s="122" t="s">
        <v>407</v>
      </c>
      <c r="B1659" s="122" t="s">
        <v>514</v>
      </c>
      <c r="C1659" s="122" t="s">
        <v>432</v>
      </c>
      <c r="D1659" s="39" t="s">
        <v>64</v>
      </c>
      <c r="E1659" s="71" t="s">
        <v>590</v>
      </c>
      <c r="F1659" s="71" t="s">
        <v>66</v>
      </c>
      <c r="G1659" s="71">
        <v>4</v>
      </c>
      <c r="H1659" s="71">
        <f t="shared" si="75"/>
        <v>4</v>
      </c>
      <c r="I1659" s="99">
        <f t="shared" si="76"/>
        <v>0</v>
      </c>
      <c r="J1659" s="126">
        <f t="shared" si="77"/>
        <v>1</v>
      </c>
      <c r="K1659" s="99"/>
      <c r="L1659" s="71">
        <v>4</v>
      </c>
      <c r="M1659" s="71">
        <v>0</v>
      </c>
      <c r="N1659" s="71">
        <v>0</v>
      </c>
      <c r="O1659" s="71">
        <v>0</v>
      </c>
      <c r="P1659" s="71">
        <v>0</v>
      </c>
    </row>
    <row r="1660" spans="1:16" ht="15" x14ac:dyDescent="0.25">
      <c r="A1660" s="122" t="s">
        <v>407</v>
      </c>
      <c r="B1660" s="122" t="s">
        <v>514</v>
      </c>
      <c r="C1660" s="122" t="s">
        <v>432</v>
      </c>
      <c r="D1660" s="39" t="s">
        <v>64</v>
      </c>
      <c r="E1660" s="71" t="s">
        <v>590</v>
      </c>
      <c r="F1660" s="71" t="s">
        <v>54</v>
      </c>
      <c r="G1660" s="71">
        <v>134</v>
      </c>
      <c r="H1660" s="71">
        <f t="shared" si="75"/>
        <v>132</v>
      </c>
      <c r="I1660" s="99">
        <f t="shared" si="76"/>
        <v>2</v>
      </c>
      <c r="J1660" s="126">
        <f t="shared" si="77"/>
        <v>0.9850746268656716</v>
      </c>
      <c r="K1660" s="99"/>
      <c r="L1660" s="71">
        <v>132</v>
      </c>
      <c r="M1660" s="71">
        <v>0</v>
      </c>
      <c r="N1660" s="71">
        <v>2</v>
      </c>
      <c r="O1660" s="71">
        <v>0</v>
      </c>
      <c r="P1660" s="71">
        <v>0</v>
      </c>
    </row>
    <row r="1661" spans="1:16" ht="15" x14ac:dyDescent="0.25">
      <c r="A1661" s="122" t="s">
        <v>407</v>
      </c>
      <c r="B1661" s="122" t="s">
        <v>514</v>
      </c>
      <c r="C1661" s="122" t="s">
        <v>432</v>
      </c>
      <c r="D1661" s="39" t="s">
        <v>64</v>
      </c>
      <c r="E1661" s="71" t="s">
        <v>590</v>
      </c>
      <c r="F1661" s="71" t="s">
        <v>53</v>
      </c>
      <c r="G1661" s="71">
        <v>223</v>
      </c>
      <c r="H1661" s="71">
        <f t="shared" si="75"/>
        <v>219</v>
      </c>
      <c r="I1661" s="99">
        <f t="shared" si="76"/>
        <v>4</v>
      </c>
      <c r="J1661" s="126">
        <f t="shared" si="77"/>
        <v>0.98206278026905824</v>
      </c>
      <c r="K1661" s="99"/>
      <c r="L1661" s="71">
        <v>219</v>
      </c>
      <c r="M1661" s="71">
        <v>0</v>
      </c>
      <c r="N1661" s="71">
        <v>2</v>
      </c>
      <c r="O1661" s="71">
        <v>2</v>
      </c>
      <c r="P1661" s="71">
        <v>0</v>
      </c>
    </row>
    <row r="1662" spans="1:16" ht="15" x14ac:dyDescent="0.25">
      <c r="A1662" s="122" t="s">
        <v>407</v>
      </c>
      <c r="B1662" s="122" t="s">
        <v>514</v>
      </c>
      <c r="C1662" s="122" t="s">
        <v>432</v>
      </c>
      <c r="D1662" s="39" t="s">
        <v>64</v>
      </c>
      <c r="E1662" s="71" t="s">
        <v>590</v>
      </c>
      <c r="F1662" s="71" t="s">
        <v>67</v>
      </c>
      <c r="G1662" s="71">
        <v>34</v>
      </c>
      <c r="H1662" s="71">
        <f t="shared" si="75"/>
        <v>34</v>
      </c>
      <c r="I1662" s="99">
        <f t="shared" si="76"/>
        <v>0</v>
      </c>
      <c r="J1662" s="126">
        <f t="shared" si="77"/>
        <v>1</v>
      </c>
      <c r="K1662" s="99"/>
      <c r="L1662" s="71">
        <v>34</v>
      </c>
      <c r="M1662" s="71">
        <v>0</v>
      </c>
      <c r="N1662" s="71">
        <v>0</v>
      </c>
      <c r="O1662" s="71">
        <v>0</v>
      </c>
      <c r="P1662" s="71">
        <v>0</v>
      </c>
    </row>
    <row r="1663" spans="1:16" ht="15" x14ac:dyDescent="0.25">
      <c r="A1663" s="122" t="s">
        <v>407</v>
      </c>
      <c r="B1663" s="122" t="s">
        <v>514</v>
      </c>
      <c r="C1663" s="122" t="s">
        <v>432</v>
      </c>
      <c r="D1663" s="39" t="s">
        <v>64</v>
      </c>
      <c r="E1663" s="71" t="s">
        <v>590</v>
      </c>
      <c r="F1663" s="71" t="s">
        <v>68</v>
      </c>
      <c r="G1663" s="71">
        <v>3</v>
      </c>
      <c r="H1663" s="71">
        <f t="shared" si="75"/>
        <v>3</v>
      </c>
      <c r="I1663" s="99">
        <f t="shared" si="76"/>
        <v>0</v>
      </c>
      <c r="J1663" s="126">
        <f t="shared" si="77"/>
        <v>1</v>
      </c>
      <c r="K1663" s="99"/>
      <c r="L1663" s="71">
        <v>3</v>
      </c>
      <c r="M1663" s="71">
        <v>0</v>
      </c>
      <c r="N1663" s="71">
        <v>0</v>
      </c>
      <c r="O1663" s="71">
        <v>0</v>
      </c>
      <c r="P1663" s="71">
        <v>0</v>
      </c>
    </row>
    <row r="1664" spans="1:16" ht="15" x14ac:dyDescent="0.25">
      <c r="A1664" s="122" t="s">
        <v>407</v>
      </c>
      <c r="B1664" s="122" t="s">
        <v>514</v>
      </c>
      <c r="C1664" s="122" t="s">
        <v>432</v>
      </c>
      <c r="D1664" s="39" t="s">
        <v>64</v>
      </c>
      <c r="E1664" s="71" t="s">
        <v>590</v>
      </c>
      <c r="F1664" s="71" t="s">
        <v>69</v>
      </c>
      <c r="G1664" s="71">
        <v>8</v>
      </c>
      <c r="H1664" s="71">
        <f t="shared" si="75"/>
        <v>8</v>
      </c>
      <c r="I1664" s="99">
        <f t="shared" si="76"/>
        <v>0</v>
      </c>
      <c r="J1664" s="126">
        <f t="shared" si="77"/>
        <v>1</v>
      </c>
      <c r="K1664" s="99"/>
      <c r="L1664" s="71">
        <v>8</v>
      </c>
      <c r="M1664" s="71">
        <v>0</v>
      </c>
      <c r="N1664" s="71">
        <v>0</v>
      </c>
      <c r="O1664" s="71">
        <v>0</v>
      </c>
      <c r="P1664" s="71">
        <v>0</v>
      </c>
    </row>
    <row r="1665" spans="1:16" ht="15" x14ac:dyDescent="0.25">
      <c r="A1665" s="122" t="s">
        <v>407</v>
      </c>
      <c r="B1665" s="122" t="s">
        <v>514</v>
      </c>
      <c r="C1665" s="122" t="s">
        <v>432</v>
      </c>
      <c r="D1665" s="39" t="s">
        <v>64</v>
      </c>
      <c r="E1665" s="71" t="s">
        <v>590</v>
      </c>
      <c r="F1665" s="71" t="s">
        <v>58</v>
      </c>
      <c r="G1665" s="71">
        <v>171</v>
      </c>
      <c r="H1665" s="71">
        <f t="shared" si="75"/>
        <v>166</v>
      </c>
      <c r="I1665" s="99">
        <f t="shared" si="76"/>
        <v>5</v>
      </c>
      <c r="J1665" s="126">
        <f t="shared" si="77"/>
        <v>0.9707602339181286</v>
      </c>
      <c r="K1665" s="99"/>
      <c r="L1665" s="71">
        <v>166</v>
      </c>
      <c r="M1665" s="71">
        <v>1</v>
      </c>
      <c r="N1665" s="71">
        <v>2</v>
      </c>
      <c r="O1665" s="71">
        <v>1</v>
      </c>
      <c r="P1665" s="71">
        <v>1</v>
      </c>
    </row>
    <row r="1666" spans="1:16" ht="15" x14ac:dyDescent="0.25">
      <c r="A1666" s="122" t="s">
        <v>407</v>
      </c>
      <c r="B1666" s="122" t="s">
        <v>514</v>
      </c>
      <c r="C1666" s="122" t="s">
        <v>432</v>
      </c>
      <c r="D1666" s="39" t="s">
        <v>64</v>
      </c>
      <c r="E1666" s="71" t="s">
        <v>590</v>
      </c>
      <c r="F1666" s="71" t="s">
        <v>59</v>
      </c>
      <c r="G1666" s="71">
        <v>8</v>
      </c>
      <c r="H1666" s="71">
        <f t="shared" si="75"/>
        <v>8</v>
      </c>
      <c r="I1666" s="99">
        <f t="shared" si="76"/>
        <v>0</v>
      </c>
      <c r="J1666" s="126">
        <f t="shared" si="77"/>
        <v>1</v>
      </c>
      <c r="K1666" s="99"/>
      <c r="L1666" s="71">
        <v>8</v>
      </c>
      <c r="M1666" s="71">
        <v>0</v>
      </c>
      <c r="N1666" s="71">
        <v>0</v>
      </c>
      <c r="O1666" s="71">
        <v>0</v>
      </c>
      <c r="P1666" s="71">
        <v>0</v>
      </c>
    </row>
    <row r="1667" spans="1:16" ht="15" x14ac:dyDescent="0.25">
      <c r="A1667" s="122" t="s">
        <v>407</v>
      </c>
      <c r="B1667" s="122" t="s">
        <v>514</v>
      </c>
      <c r="C1667" s="122" t="s">
        <v>432</v>
      </c>
      <c r="D1667" s="39" t="s">
        <v>64</v>
      </c>
      <c r="E1667" s="71" t="s">
        <v>590</v>
      </c>
      <c r="F1667" s="71" t="s">
        <v>60</v>
      </c>
      <c r="G1667" s="71">
        <v>117</v>
      </c>
      <c r="H1667" s="71">
        <f t="shared" si="75"/>
        <v>109</v>
      </c>
      <c r="I1667" s="99">
        <f t="shared" si="76"/>
        <v>8</v>
      </c>
      <c r="J1667" s="126">
        <f t="shared" si="77"/>
        <v>0.93162393162393164</v>
      </c>
      <c r="K1667" s="99"/>
      <c r="L1667" s="71">
        <v>109</v>
      </c>
      <c r="M1667" s="71">
        <v>1</v>
      </c>
      <c r="N1667" s="71">
        <v>4</v>
      </c>
      <c r="O1667" s="71">
        <v>2</v>
      </c>
      <c r="P1667" s="71">
        <v>1</v>
      </c>
    </row>
    <row r="1668" spans="1:16" ht="15" x14ac:dyDescent="0.25">
      <c r="A1668" s="122" t="s">
        <v>407</v>
      </c>
      <c r="B1668" s="122" t="s">
        <v>514</v>
      </c>
      <c r="C1668" s="122" t="s">
        <v>432</v>
      </c>
      <c r="D1668" s="39" t="s">
        <v>64</v>
      </c>
      <c r="E1668" s="71" t="s">
        <v>590</v>
      </c>
      <c r="F1668" s="71" t="s">
        <v>61</v>
      </c>
      <c r="G1668" s="71">
        <v>144</v>
      </c>
      <c r="H1668" s="71">
        <f t="shared" si="75"/>
        <v>137</v>
      </c>
      <c r="I1668" s="99">
        <f t="shared" si="76"/>
        <v>7</v>
      </c>
      <c r="J1668" s="126">
        <f t="shared" si="77"/>
        <v>0.95138888888888884</v>
      </c>
      <c r="K1668" s="99"/>
      <c r="L1668" s="71">
        <v>137</v>
      </c>
      <c r="M1668" s="71">
        <v>2</v>
      </c>
      <c r="N1668" s="71">
        <v>4</v>
      </c>
      <c r="O1668" s="71">
        <v>0</v>
      </c>
      <c r="P1668" s="71">
        <v>1</v>
      </c>
    </row>
    <row r="1669" spans="1:16" ht="15" x14ac:dyDescent="0.25">
      <c r="A1669" s="122" t="s">
        <v>407</v>
      </c>
      <c r="B1669" s="122" t="s">
        <v>440</v>
      </c>
      <c r="C1669" s="122" t="s">
        <v>432</v>
      </c>
      <c r="D1669" s="39" t="s">
        <v>102</v>
      </c>
      <c r="E1669" s="71" t="s">
        <v>591</v>
      </c>
      <c r="F1669" s="71" t="s">
        <v>71</v>
      </c>
      <c r="G1669" s="71">
        <v>16</v>
      </c>
      <c r="H1669" s="71">
        <f t="shared" si="75"/>
        <v>16</v>
      </c>
      <c r="I1669" s="99">
        <f t="shared" si="76"/>
        <v>0</v>
      </c>
      <c r="J1669" s="126">
        <f t="shared" si="77"/>
        <v>1</v>
      </c>
      <c r="K1669" s="99"/>
      <c r="L1669" s="71">
        <v>16</v>
      </c>
      <c r="M1669" s="71">
        <v>0</v>
      </c>
      <c r="N1669" s="71">
        <v>0</v>
      </c>
      <c r="O1669" s="71">
        <v>0</v>
      </c>
      <c r="P1669" s="71">
        <v>0</v>
      </c>
    </row>
    <row r="1670" spans="1:16" ht="15" x14ac:dyDescent="0.25">
      <c r="A1670" s="122" t="s">
        <v>407</v>
      </c>
      <c r="B1670" s="122" t="s">
        <v>440</v>
      </c>
      <c r="C1670" s="122" t="s">
        <v>432</v>
      </c>
      <c r="D1670" s="39" t="s">
        <v>102</v>
      </c>
      <c r="E1670" s="71" t="s">
        <v>591</v>
      </c>
      <c r="F1670" s="71" t="s">
        <v>65</v>
      </c>
      <c r="G1670" s="71">
        <v>447</v>
      </c>
      <c r="H1670" s="71">
        <f t="shared" si="75"/>
        <v>447</v>
      </c>
      <c r="I1670" s="99">
        <f t="shared" si="76"/>
        <v>0</v>
      </c>
      <c r="J1670" s="126">
        <f t="shared" si="77"/>
        <v>1</v>
      </c>
      <c r="K1670" s="99"/>
      <c r="L1670" s="71">
        <v>447</v>
      </c>
      <c r="M1670" s="71">
        <v>0</v>
      </c>
      <c r="N1670" s="71">
        <v>0</v>
      </c>
      <c r="O1670" s="71">
        <v>0</v>
      </c>
      <c r="P1670" s="71">
        <v>0</v>
      </c>
    </row>
    <row r="1671" spans="1:16" ht="15" x14ac:dyDescent="0.25">
      <c r="A1671" s="122" t="s">
        <v>407</v>
      </c>
      <c r="B1671" s="122" t="s">
        <v>440</v>
      </c>
      <c r="C1671" s="122" t="s">
        <v>432</v>
      </c>
      <c r="D1671" s="39" t="s">
        <v>102</v>
      </c>
      <c r="E1671" s="71" t="s">
        <v>591</v>
      </c>
      <c r="F1671" s="71" t="s">
        <v>56</v>
      </c>
      <c r="G1671" s="71">
        <v>7</v>
      </c>
      <c r="H1671" s="71">
        <f t="shared" si="75"/>
        <v>7</v>
      </c>
      <c r="I1671" s="99">
        <f t="shared" si="76"/>
        <v>0</v>
      </c>
      <c r="J1671" s="126">
        <f t="shared" si="77"/>
        <v>1</v>
      </c>
      <c r="K1671" s="99"/>
      <c r="L1671" s="71">
        <v>7</v>
      </c>
      <c r="M1671" s="71">
        <v>0</v>
      </c>
      <c r="N1671" s="71">
        <v>0</v>
      </c>
      <c r="O1671" s="71">
        <v>0</v>
      </c>
      <c r="P1671" s="71">
        <v>0</v>
      </c>
    </row>
    <row r="1672" spans="1:16" ht="15" x14ac:dyDescent="0.25">
      <c r="A1672" s="122" t="s">
        <v>407</v>
      </c>
      <c r="B1672" s="122" t="s">
        <v>440</v>
      </c>
      <c r="C1672" s="122" t="s">
        <v>432</v>
      </c>
      <c r="D1672" s="39" t="s">
        <v>102</v>
      </c>
      <c r="E1672" s="71" t="s">
        <v>591</v>
      </c>
      <c r="F1672" s="71" t="s">
        <v>57</v>
      </c>
      <c r="G1672" s="71">
        <v>151</v>
      </c>
      <c r="H1672" s="71">
        <f t="shared" ref="H1672:H1735" si="78">L1672</f>
        <v>150</v>
      </c>
      <c r="I1672" s="99">
        <f t="shared" ref="I1672:I1735" si="79">SUM(M1672:P1672)</f>
        <v>1</v>
      </c>
      <c r="J1672" s="126">
        <f t="shared" ref="J1672:J1735" si="80">H1672/G1672</f>
        <v>0.99337748344370858</v>
      </c>
      <c r="K1672" s="99"/>
      <c r="L1672" s="71">
        <v>150</v>
      </c>
      <c r="M1672" s="71">
        <v>0</v>
      </c>
      <c r="N1672" s="71">
        <v>1</v>
      </c>
      <c r="O1672" s="71">
        <v>0</v>
      </c>
      <c r="P1672" s="71">
        <v>0</v>
      </c>
    </row>
    <row r="1673" spans="1:16" ht="15" x14ac:dyDescent="0.25">
      <c r="A1673" s="122" t="s">
        <v>407</v>
      </c>
      <c r="B1673" s="122" t="s">
        <v>440</v>
      </c>
      <c r="C1673" s="122" t="s">
        <v>432</v>
      </c>
      <c r="D1673" s="39" t="s">
        <v>102</v>
      </c>
      <c r="E1673" s="71" t="s">
        <v>591</v>
      </c>
      <c r="F1673" s="71" t="s">
        <v>66</v>
      </c>
      <c r="G1673" s="71">
        <v>22</v>
      </c>
      <c r="H1673" s="71">
        <f t="shared" si="78"/>
        <v>22</v>
      </c>
      <c r="I1673" s="99">
        <f t="shared" si="79"/>
        <v>0</v>
      </c>
      <c r="J1673" s="126">
        <f t="shared" si="80"/>
        <v>1</v>
      </c>
      <c r="K1673" s="99"/>
      <c r="L1673" s="71">
        <v>22</v>
      </c>
      <c r="M1673" s="71">
        <v>0</v>
      </c>
      <c r="N1673" s="71">
        <v>0</v>
      </c>
      <c r="O1673" s="71">
        <v>0</v>
      </c>
      <c r="P1673" s="71">
        <v>0</v>
      </c>
    </row>
    <row r="1674" spans="1:16" ht="15" x14ac:dyDescent="0.25">
      <c r="A1674" s="122" t="s">
        <v>407</v>
      </c>
      <c r="B1674" s="122" t="s">
        <v>440</v>
      </c>
      <c r="C1674" s="122" t="s">
        <v>432</v>
      </c>
      <c r="D1674" s="39" t="s">
        <v>102</v>
      </c>
      <c r="E1674" s="71" t="s">
        <v>591</v>
      </c>
      <c r="F1674" s="71" t="s">
        <v>54</v>
      </c>
      <c r="G1674" s="71">
        <v>300</v>
      </c>
      <c r="H1674" s="71">
        <f t="shared" si="78"/>
        <v>300</v>
      </c>
      <c r="I1674" s="99">
        <f t="shared" si="79"/>
        <v>0</v>
      </c>
      <c r="J1674" s="126">
        <f t="shared" si="80"/>
        <v>1</v>
      </c>
      <c r="K1674" s="99"/>
      <c r="L1674" s="71">
        <v>300</v>
      </c>
      <c r="M1674" s="71">
        <v>0</v>
      </c>
      <c r="N1674" s="71">
        <v>0</v>
      </c>
      <c r="O1674" s="71">
        <v>0</v>
      </c>
      <c r="P1674" s="71">
        <v>0</v>
      </c>
    </row>
    <row r="1675" spans="1:16" ht="15" x14ac:dyDescent="0.25">
      <c r="A1675" s="122" t="s">
        <v>407</v>
      </c>
      <c r="B1675" s="122" t="s">
        <v>440</v>
      </c>
      <c r="C1675" s="122" t="s">
        <v>432</v>
      </c>
      <c r="D1675" s="39" t="s">
        <v>102</v>
      </c>
      <c r="E1675" s="71" t="s">
        <v>591</v>
      </c>
      <c r="F1675" s="71" t="s">
        <v>53</v>
      </c>
      <c r="G1675" s="71">
        <v>246</v>
      </c>
      <c r="H1675" s="71">
        <f t="shared" si="78"/>
        <v>238</v>
      </c>
      <c r="I1675" s="99">
        <f t="shared" si="79"/>
        <v>8</v>
      </c>
      <c r="J1675" s="126">
        <f t="shared" si="80"/>
        <v>0.96747967479674801</v>
      </c>
      <c r="K1675" s="99"/>
      <c r="L1675" s="71">
        <v>238</v>
      </c>
      <c r="M1675" s="71">
        <v>4</v>
      </c>
      <c r="N1675" s="71">
        <v>2</v>
      </c>
      <c r="O1675" s="71">
        <v>1</v>
      </c>
      <c r="P1675" s="71">
        <v>1</v>
      </c>
    </row>
    <row r="1676" spans="1:16" ht="15" x14ac:dyDescent="0.25">
      <c r="A1676" s="122" t="s">
        <v>407</v>
      </c>
      <c r="B1676" s="122" t="s">
        <v>440</v>
      </c>
      <c r="C1676" s="122" t="s">
        <v>432</v>
      </c>
      <c r="D1676" s="39" t="s">
        <v>102</v>
      </c>
      <c r="E1676" s="71" t="s">
        <v>591</v>
      </c>
      <c r="F1676" s="71" t="s">
        <v>67</v>
      </c>
      <c r="G1676" s="71">
        <v>43</v>
      </c>
      <c r="H1676" s="71">
        <f t="shared" si="78"/>
        <v>41</v>
      </c>
      <c r="I1676" s="99">
        <f t="shared" si="79"/>
        <v>2</v>
      </c>
      <c r="J1676" s="126">
        <f t="shared" si="80"/>
        <v>0.95348837209302328</v>
      </c>
      <c r="K1676" s="99"/>
      <c r="L1676" s="71">
        <v>41</v>
      </c>
      <c r="M1676" s="71">
        <v>0</v>
      </c>
      <c r="N1676" s="71">
        <v>1</v>
      </c>
      <c r="O1676" s="71">
        <v>1</v>
      </c>
      <c r="P1676" s="71">
        <v>0</v>
      </c>
    </row>
    <row r="1677" spans="1:16" ht="15" x14ac:dyDescent="0.25">
      <c r="A1677" s="122" t="s">
        <v>407</v>
      </c>
      <c r="B1677" s="122" t="s">
        <v>440</v>
      </c>
      <c r="C1677" s="122" t="s">
        <v>432</v>
      </c>
      <c r="D1677" s="39" t="s">
        <v>102</v>
      </c>
      <c r="E1677" s="71" t="s">
        <v>591</v>
      </c>
      <c r="F1677" s="71" t="s">
        <v>69</v>
      </c>
      <c r="G1677" s="71">
        <v>7</v>
      </c>
      <c r="H1677" s="71">
        <f t="shared" si="78"/>
        <v>7</v>
      </c>
      <c r="I1677" s="99">
        <f t="shared" si="79"/>
        <v>0</v>
      </c>
      <c r="J1677" s="126">
        <f t="shared" si="80"/>
        <v>1</v>
      </c>
      <c r="K1677" s="99"/>
      <c r="L1677" s="71">
        <v>7</v>
      </c>
      <c r="M1677" s="71">
        <v>0</v>
      </c>
      <c r="N1677" s="71">
        <v>0</v>
      </c>
      <c r="O1677" s="71">
        <v>0</v>
      </c>
      <c r="P1677" s="71">
        <v>0</v>
      </c>
    </row>
    <row r="1678" spans="1:16" ht="15" x14ac:dyDescent="0.25">
      <c r="A1678" s="122" t="s">
        <v>407</v>
      </c>
      <c r="B1678" s="122" t="s">
        <v>440</v>
      </c>
      <c r="C1678" s="122" t="s">
        <v>432</v>
      </c>
      <c r="D1678" s="39" t="s">
        <v>102</v>
      </c>
      <c r="E1678" s="71" t="s">
        <v>591</v>
      </c>
      <c r="F1678" s="71" t="s">
        <v>58</v>
      </c>
      <c r="G1678" s="71">
        <v>402</v>
      </c>
      <c r="H1678" s="71">
        <f t="shared" si="78"/>
        <v>401</v>
      </c>
      <c r="I1678" s="99">
        <f t="shared" si="79"/>
        <v>1</v>
      </c>
      <c r="J1678" s="126">
        <f t="shared" si="80"/>
        <v>0.99751243781094523</v>
      </c>
      <c r="K1678" s="99"/>
      <c r="L1678" s="71">
        <v>401</v>
      </c>
      <c r="M1678" s="71">
        <v>0</v>
      </c>
      <c r="N1678" s="71">
        <v>1</v>
      </c>
      <c r="O1678" s="71">
        <v>0</v>
      </c>
      <c r="P1678" s="71">
        <v>0</v>
      </c>
    </row>
    <row r="1679" spans="1:16" ht="15" x14ac:dyDescent="0.25">
      <c r="A1679" s="122" t="s">
        <v>407</v>
      </c>
      <c r="B1679" s="122" t="s">
        <v>440</v>
      </c>
      <c r="C1679" s="122" t="s">
        <v>432</v>
      </c>
      <c r="D1679" s="39" t="s">
        <v>102</v>
      </c>
      <c r="E1679" s="71" t="s">
        <v>591</v>
      </c>
      <c r="F1679" s="71" t="s">
        <v>60</v>
      </c>
      <c r="G1679" s="71">
        <v>157</v>
      </c>
      <c r="H1679" s="71">
        <f t="shared" si="78"/>
        <v>148</v>
      </c>
      <c r="I1679" s="99">
        <f t="shared" si="79"/>
        <v>9</v>
      </c>
      <c r="J1679" s="126">
        <f t="shared" si="80"/>
        <v>0.9426751592356688</v>
      </c>
      <c r="K1679" s="99"/>
      <c r="L1679" s="71">
        <v>148</v>
      </c>
      <c r="M1679" s="71">
        <v>1</v>
      </c>
      <c r="N1679" s="71">
        <v>5</v>
      </c>
      <c r="O1679" s="71">
        <v>3</v>
      </c>
      <c r="P1679" s="71">
        <v>0</v>
      </c>
    </row>
    <row r="1680" spans="1:16" ht="15" x14ac:dyDescent="0.25">
      <c r="A1680" s="122" t="s">
        <v>407</v>
      </c>
      <c r="B1680" s="122" t="s">
        <v>440</v>
      </c>
      <c r="C1680" s="122" t="s">
        <v>432</v>
      </c>
      <c r="D1680" s="39" t="s">
        <v>102</v>
      </c>
      <c r="E1680" s="71" t="s">
        <v>591</v>
      </c>
      <c r="F1680" s="71" t="s">
        <v>61</v>
      </c>
      <c r="G1680" s="71">
        <v>1</v>
      </c>
      <c r="H1680" s="71">
        <f t="shared" si="78"/>
        <v>1</v>
      </c>
      <c r="I1680" s="99">
        <f t="shared" si="79"/>
        <v>0</v>
      </c>
      <c r="J1680" s="126">
        <f t="shared" si="80"/>
        <v>1</v>
      </c>
      <c r="K1680" s="99"/>
      <c r="L1680" s="71">
        <v>1</v>
      </c>
      <c r="M1680" s="71">
        <v>0</v>
      </c>
      <c r="N1680" s="71">
        <v>0</v>
      </c>
      <c r="O1680" s="71">
        <v>0</v>
      </c>
      <c r="P1680" s="71">
        <v>0</v>
      </c>
    </row>
    <row r="1681" spans="1:16" ht="15" x14ac:dyDescent="0.25">
      <c r="A1681" s="122" t="s">
        <v>407</v>
      </c>
      <c r="B1681" s="122" t="s">
        <v>514</v>
      </c>
      <c r="C1681" s="122" t="s">
        <v>432</v>
      </c>
      <c r="D1681" s="39" t="s">
        <v>128</v>
      </c>
      <c r="E1681" s="71" t="s">
        <v>592</v>
      </c>
      <c r="F1681" s="71" t="s">
        <v>65</v>
      </c>
      <c r="G1681" s="71">
        <v>699</v>
      </c>
      <c r="H1681" s="71">
        <f t="shared" si="78"/>
        <v>683</v>
      </c>
      <c r="I1681" s="99">
        <f t="shared" si="79"/>
        <v>16</v>
      </c>
      <c r="J1681" s="126">
        <f t="shared" si="80"/>
        <v>0.97711015736766804</v>
      </c>
      <c r="K1681" s="99"/>
      <c r="L1681" s="71">
        <v>683</v>
      </c>
      <c r="M1681" s="71">
        <v>4</v>
      </c>
      <c r="N1681" s="71">
        <v>10</v>
      </c>
      <c r="O1681" s="71">
        <v>0</v>
      </c>
      <c r="P1681" s="71">
        <v>2</v>
      </c>
    </row>
    <row r="1682" spans="1:16" ht="15" x14ac:dyDescent="0.25">
      <c r="A1682" s="122" t="s">
        <v>407</v>
      </c>
      <c r="B1682" s="122" t="s">
        <v>514</v>
      </c>
      <c r="C1682" s="122" t="s">
        <v>432</v>
      </c>
      <c r="D1682" s="39" t="s">
        <v>128</v>
      </c>
      <c r="E1682" s="71" t="s">
        <v>592</v>
      </c>
      <c r="F1682" s="71" t="s">
        <v>56</v>
      </c>
      <c r="G1682" s="71">
        <v>7</v>
      </c>
      <c r="H1682" s="71">
        <f t="shared" si="78"/>
        <v>7</v>
      </c>
      <c r="I1682" s="99">
        <f t="shared" si="79"/>
        <v>0</v>
      </c>
      <c r="J1682" s="126">
        <f t="shared" si="80"/>
        <v>1</v>
      </c>
      <c r="K1682" s="99"/>
      <c r="L1682" s="71">
        <v>7</v>
      </c>
      <c r="M1682" s="71">
        <v>0</v>
      </c>
      <c r="N1682" s="71">
        <v>0</v>
      </c>
      <c r="O1682" s="71">
        <v>0</v>
      </c>
      <c r="P1682" s="71">
        <v>0</v>
      </c>
    </row>
    <row r="1683" spans="1:16" ht="15" x14ac:dyDescent="0.25">
      <c r="A1683" s="122" t="s">
        <v>407</v>
      </c>
      <c r="B1683" s="122" t="s">
        <v>514</v>
      </c>
      <c r="C1683" s="122" t="s">
        <v>432</v>
      </c>
      <c r="D1683" s="39" t="s">
        <v>128</v>
      </c>
      <c r="E1683" s="71" t="s">
        <v>592</v>
      </c>
      <c r="F1683" s="71" t="s">
        <v>57</v>
      </c>
      <c r="G1683" s="71">
        <v>341</v>
      </c>
      <c r="H1683" s="71">
        <f t="shared" si="78"/>
        <v>334</v>
      </c>
      <c r="I1683" s="99">
        <f t="shared" si="79"/>
        <v>7</v>
      </c>
      <c r="J1683" s="126">
        <f t="shared" si="80"/>
        <v>0.97947214076246336</v>
      </c>
      <c r="K1683" s="99"/>
      <c r="L1683" s="71">
        <v>334</v>
      </c>
      <c r="M1683" s="71">
        <v>0</v>
      </c>
      <c r="N1683" s="71">
        <v>2</v>
      </c>
      <c r="O1683" s="71">
        <v>4</v>
      </c>
      <c r="P1683" s="71">
        <v>1</v>
      </c>
    </row>
    <row r="1684" spans="1:16" ht="15" x14ac:dyDescent="0.25">
      <c r="A1684" s="122" t="s">
        <v>407</v>
      </c>
      <c r="B1684" s="122" t="s">
        <v>514</v>
      </c>
      <c r="C1684" s="122" t="s">
        <v>432</v>
      </c>
      <c r="D1684" s="39" t="s">
        <v>128</v>
      </c>
      <c r="E1684" s="71" t="s">
        <v>592</v>
      </c>
      <c r="F1684" s="71" t="s">
        <v>66</v>
      </c>
      <c r="G1684" s="71">
        <v>22</v>
      </c>
      <c r="H1684" s="71">
        <f t="shared" si="78"/>
        <v>22</v>
      </c>
      <c r="I1684" s="99">
        <f t="shared" si="79"/>
        <v>0</v>
      </c>
      <c r="J1684" s="126">
        <f t="shared" si="80"/>
        <v>1</v>
      </c>
      <c r="K1684" s="99"/>
      <c r="L1684" s="71">
        <v>22</v>
      </c>
      <c r="M1684" s="71">
        <v>0</v>
      </c>
      <c r="N1684" s="71">
        <v>0</v>
      </c>
      <c r="O1684" s="71">
        <v>0</v>
      </c>
      <c r="P1684" s="71">
        <v>0</v>
      </c>
    </row>
    <row r="1685" spans="1:16" ht="15" x14ac:dyDescent="0.25">
      <c r="A1685" s="122" t="s">
        <v>407</v>
      </c>
      <c r="B1685" s="122" t="s">
        <v>514</v>
      </c>
      <c r="C1685" s="122" t="s">
        <v>432</v>
      </c>
      <c r="D1685" s="39" t="s">
        <v>128</v>
      </c>
      <c r="E1685" s="71" t="s">
        <v>592</v>
      </c>
      <c r="F1685" s="71" t="s">
        <v>54</v>
      </c>
      <c r="G1685" s="71">
        <v>576</v>
      </c>
      <c r="H1685" s="71">
        <f t="shared" si="78"/>
        <v>555</v>
      </c>
      <c r="I1685" s="99">
        <f t="shared" si="79"/>
        <v>21</v>
      </c>
      <c r="J1685" s="126">
        <f t="shared" si="80"/>
        <v>0.96354166666666663</v>
      </c>
      <c r="K1685" s="99"/>
      <c r="L1685" s="71">
        <v>555</v>
      </c>
      <c r="M1685" s="71">
        <v>3</v>
      </c>
      <c r="N1685" s="71">
        <v>8</v>
      </c>
      <c r="O1685" s="71">
        <v>7</v>
      </c>
      <c r="P1685" s="71">
        <v>3</v>
      </c>
    </row>
    <row r="1686" spans="1:16" ht="15" x14ac:dyDescent="0.25">
      <c r="A1686" s="122" t="s">
        <v>407</v>
      </c>
      <c r="B1686" s="122" t="s">
        <v>514</v>
      </c>
      <c r="C1686" s="122" t="s">
        <v>432</v>
      </c>
      <c r="D1686" s="39" t="s">
        <v>128</v>
      </c>
      <c r="E1686" s="71" t="s">
        <v>592</v>
      </c>
      <c r="F1686" s="71" t="s">
        <v>53</v>
      </c>
      <c r="G1686" s="71">
        <v>517</v>
      </c>
      <c r="H1686" s="71">
        <f t="shared" si="78"/>
        <v>413</v>
      </c>
      <c r="I1686" s="99">
        <f t="shared" si="79"/>
        <v>104</v>
      </c>
      <c r="J1686" s="126">
        <f t="shared" si="80"/>
        <v>0.79883945841392645</v>
      </c>
      <c r="K1686" s="99"/>
      <c r="L1686" s="71">
        <v>413</v>
      </c>
      <c r="M1686" s="71">
        <v>18</v>
      </c>
      <c r="N1686" s="71">
        <v>56</v>
      </c>
      <c r="O1686" s="71">
        <v>18</v>
      </c>
      <c r="P1686" s="71">
        <v>12</v>
      </c>
    </row>
    <row r="1687" spans="1:16" ht="15" x14ac:dyDescent="0.25">
      <c r="A1687" s="122" t="s">
        <v>407</v>
      </c>
      <c r="B1687" s="122" t="s">
        <v>514</v>
      </c>
      <c r="C1687" s="122" t="s">
        <v>432</v>
      </c>
      <c r="D1687" s="39" t="s">
        <v>128</v>
      </c>
      <c r="E1687" s="71" t="s">
        <v>592</v>
      </c>
      <c r="F1687" s="71" t="s">
        <v>67</v>
      </c>
      <c r="G1687" s="71">
        <v>77</v>
      </c>
      <c r="H1687" s="71">
        <f t="shared" si="78"/>
        <v>77</v>
      </c>
      <c r="I1687" s="99">
        <f t="shared" si="79"/>
        <v>0</v>
      </c>
      <c r="J1687" s="126">
        <f t="shared" si="80"/>
        <v>1</v>
      </c>
      <c r="K1687" s="99"/>
      <c r="L1687" s="71">
        <v>77</v>
      </c>
      <c r="M1687" s="71">
        <v>0</v>
      </c>
      <c r="N1687" s="71">
        <v>0</v>
      </c>
      <c r="O1687" s="71">
        <v>0</v>
      </c>
      <c r="P1687" s="71">
        <v>0</v>
      </c>
    </row>
    <row r="1688" spans="1:16" ht="15" x14ac:dyDescent="0.25">
      <c r="A1688" s="122" t="s">
        <v>407</v>
      </c>
      <c r="B1688" s="122" t="s">
        <v>514</v>
      </c>
      <c r="C1688" s="122" t="s">
        <v>432</v>
      </c>
      <c r="D1688" s="39" t="s">
        <v>128</v>
      </c>
      <c r="E1688" s="71" t="s">
        <v>592</v>
      </c>
      <c r="F1688" s="71" t="s">
        <v>68</v>
      </c>
      <c r="G1688" s="71">
        <v>13</v>
      </c>
      <c r="H1688" s="71">
        <f t="shared" si="78"/>
        <v>12</v>
      </c>
      <c r="I1688" s="99">
        <f t="shared" si="79"/>
        <v>1</v>
      </c>
      <c r="J1688" s="126">
        <f t="shared" si="80"/>
        <v>0.92307692307692313</v>
      </c>
      <c r="K1688" s="99"/>
      <c r="L1688" s="71">
        <v>12</v>
      </c>
      <c r="M1688" s="71">
        <v>0</v>
      </c>
      <c r="N1688" s="71">
        <v>1</v>
      </c>
      <c r="O1688" s="71">
        <v>0</v>
      </c>
      <c r="P1688" s="71">
        <v>0</v>
      </c>
    </row>
    <row r="1689" spans="1:16" ht="15" x14ac:dyDescent="0.25">
      <c r="A1689" s="122" t="s">
        <v>407</v>
      </c>
      <c r="B1689" s="122" t="s">
        <v>514</v>
      </c>
      <c r="C1689" s="122" t="s">
        <v>432</v>
      </c>
      <c r="D1689" s="39" t="s">
        <v>128</v>
      </c>
      <c r="E1689" s="71" t="s">
        <v>592</v>
      </c>
      <c r="F1689" s="71" t="s">
        <v>69</v>
      </c>
      <c r="G1689" s="71">
        <v>26</v>
      </c>
      <c r="H1689" s="71">
        <f t="shared" si="78"/>
        <v>24</v>
      </c>
      <c r="I1689" s="99">
        <f t="shared" si="79"/>
        <v>2</v>
      </c>
      <c r="J1689" s="126">
        <f t="shared" si="80"/>
        <v>0.92307692307692313</v>
      </c>
      <c r="K1689" s="99"/>
      <c r="L1689" s="71">
        <v>24</v>
      </c>
      <c r="M1689" s="71">
        <v>0</v>
      </c>
      <c r="N1689" s="71">
        <v>2</v>
      </c>
      <c r="O1689" s="71">
        <v>0</v>
      </c>
      <c r="P1689" s="71">
        <v>0</v>
      </c>
    </row>
    <row r="1690" spans="1:16" ht="15" x14ac:dyDescent="0.25">
      <c r="A1690" s="122" t="s">
        <v>407</v>
      </c>
      <c r="B1690" s="122" t="s">
        <v>514</v>
      </c>
      <c r="C1690" s="122" t="s">
        <v>432</v>
      </c>
      <c r="D1690" s="39" t="s">
        <v>128</v>
      </c>
      <c r="E1690" s="71" t="s">
        <v>592</v>
      </c>
      <c r="F1690" s="71" t="s">
        <v>58</v>
      </c>
      <c r="G1690" s="71">
        <v>867</v>
      </c>
      <c r="H1690" s="71">
        <f t="shared" si="78"/>
        <v>858</v>
      </c>
      <c r="I1690" s="99">
        <f t="shared" si="79"/>
        <v>9</v>
      </c>
      <c r="J1690" s="126">
        <f t="shared" si="80"/>
        <v>0.98961937716262971</v>
      </c>
      <c r="K1690" s="99"/>
      <c r="L1690" s="71">
        <v>858</v>
      </c>
      <c r="M1690" s="71">
        <v>2</v>
      </c>
      <c r="N1690" s="71">
        <v>6</v>
      </c>
      <c r="O1690" s="71">
        <v>1</v>
      </c>
      <c r="P1690" s="71">
        <v>0</v>
      </c>
    </row>
    <row r="1691" spans="1:16" ht="15" x14ac:dyDescent="0.25">
      <c r="A1691" s="122" t="s">
        <v>407</v>
      </c>
      <c r="B1691" s="122" t="s">
        <v>514</v>
      </c>
      <c r="C1691" s="122" t="s">
        <v>432</v>
      </c>
      <c r="D1691" s="39" t="s">
        <v>128</v>
      </c>
      <c r="E1691" s="71" t="s">
        <v>592</v>
      </c>
      <c r="F1691" s="71" t="s">
        <v>59</v>
      </c>
      <c r="G1691" s="71">
        <v>39</v>
      </c>
      <c r="H1691" s="71">
        <f t="shared" si="78"/>
        <v>37</v>
      </c>
      <c r="I1691" s="99">
        <f t="shared" si="79"/>
        <v>2</v>
      </c>
      <c r="J1691" s="126">
        <f t="shared" si="80"/>
        <v>0.94871794871794868</v>
      </c>
      <c r="K1691" s="99"/>
      <c r="L1691" s="71">
        <v>37</v>
      </c>
      <c r="M1691" s="71">
        <v>0</v>
      </c>
      <c r="N1691" s="71">
        <v>1</v>
      </c>
      <c r="O1691" s="71">
        <v>0</v>
      </c>
      <c r="P1691" s="71">
        <v>1</v>
      </c>
    </row>
    <row r="1692" spans="1:16" ht="15" x14ac:dyDescent="0.25">
      <c r="A1692" s="122" t="s">
        <v>407</v>
      </c>
      <c r="B1692" s="122" t="s">
        <v>514</v>
      </c>
      <c r="C1692" s="122" t="s">
        <v>432</v>
      </c>
      <c r="D1692" s="39" t="s">
        <v>128</v>
      </c>
      <c r="E1692" s="71" t="s">
        <v>592</v>
      </c>
      <c r="F1692" s="71" t="s">
        <v>60</v>
      </c>
      <c r="G1692" s="71">
        <v>526</v>
      </c>
      <c r="H1692" s="71">
        <f t="shared" si="78"/>
        <v>525</v>
      </c>
      <c r="I1692" s="99">
        <f t="shared" si="79"/>
        <v>1</v>
      </c>
      <c r="J1692" s="126">
        <f t="shared" si="80"/>
        <v>0.99809885931558939</v>
      </c>
      <c r="K1692" s="99"/>
      <c r="L1692" s="71">
        <v>525</v>
      </c>
      <c r="M1692" s="71">
        <v>1</v>
      </c>
      <c r="N1692" s="71">
        <v>0</v>
      </c>
      <c r="O1692" s="71">
        <v>0</v>
      </c>
      <c r="P1692" s="71">
        <v>0</v>
      </c>
    </row>
    <row r="1693" spans="1:16" ht="15" x14ac:dyDescent="0.25">
      <c r="A1693" s="122" t="s">
        <v>407</v>
      </c>
      <c r="B1693" s="122" t="s">
        <v>514</v>
      </c>
      <c r="C1693" s="122" t="s">
        <v>432</v>
      </c>
      <c r="D1693" s="39" t="s">
        <v>128</v>
      </c>
      <c r="E1693" s="71" t="s">
        <v>592</v>
      </c>
      <c r="F1693" s="71" t="s">
        <v>61</v>
      </c>
      <c r="G1693" s="71">
        <v>594</v>
      </c>
      <c r="H1693" s="71">
        <f t="shared" si="78"/>
        <v>510</v>
      </c>
      <c r="I1693" s="99">
        <f t="shared" si="79"/>
        <v>84</v>
      </c>
      <c r="J1693" s="126">
        <f t="shared" si="80"/>
        <v>0.85858585858585856</v>
      </c>
      <c r="K1693" s="99"/>
      <c r="L1693" s="71">
        <v>510</v>
      </c>
      <c r="M1693" s="71">
        <v>36</v>
      </c>
      <c r="N1693" s="71">
        <v>12</v>
      </c>
      <c r="O1693" s="71">
        <v>29</v>
      </c>
      <c r="P1693" s="71">
        <v>7</v>
      </c>
    </row>
    <row r="1694" spans="1:16" ht="15" x14ac:dyDescent="0.25">
      <c r="A1694" s="122" t="s">
        <v>407</v>
      </c>
      <c r="B1694" s="122" t="s">
        <v>440</v>
      </c>
      <c r="C1694" s="122" t="s">
        <v>432</v>
      </c>
      <c r="D1694" s="39" t="s">
        <v>108</v>
      </c>
      <c r="E1694" s="71" t="s">
        <v>593</v>
      </c>
      <c r="F1694" s="71" t="s">
        <v>71</v>
      </c>
      <c r="G1694" s="71">
        <v>11</v>
      </c>
      <c r="H1694" s="71">
        <f t="shared" si="78"/>
        <v>10</v>
      </c>
      <c r="I1694" s="99">
        <f t="shared" si="79"/>
        <v>1</v>
      </c>
      <c r="J1694" s="126">
        <f t="shared" si="80"/>
        <v>0.90909090909090906</v>
      </c>
      <c r="K1694" s="99"/>
      <c r="L1694" s="71">
        <v>10</v>
      </c>
      <c r="M1694" s="71">
        <v>0</v>
      </c>
      <c r="N1694" s="71">
        <v>0</v>
      </c>
      <c r="O1694" s="71">
        <v>1</v>
      </c>
      <c r="P1694" s="71">
        <v>0</v>
      </c>
    </row>
    <row r="1695" spans="1:16" ht="15" x14ac:dyDescent="0.25">
      <c r="A1695" s="122" t="s">
        <v>407</v>
      </c>
      <c r="B1695" s="122" t="s">
        <v>440</v>
      </c>
      <c r="C1695" s="122" t="s">
        <v>432</v>
      </c>
      <c r="D1695" s="39" t="s">
        <v>108</v>
      </c>
      <c r="E1695" s="71" t="s">
        <v>593</v>
      </c>
      <c r="F1695" s="71" t="s">
        <v>65</v>
      </c>
      <c r="G1695" s="71">
        <v>348</v>
      </c>
      <c r="H1695" s="71">
        <f t="shared" si="78"/>
        <v>332</v>
      </c>
      <c r="I1695" s="99">
        <f t="shared" si="79"/>
        <v>16</v>
      </c>
      <c r="J1695" s="126">
        <f t="shared" si="80"/>
        <v>0.95402298850574707</v>
      </c>
      <c r="K1695" s="99"/>
      <c r="L1695" s="71">
        <v>332</v>
      </c>
      <c r="M1695" s="71">
        <v>12</v>
      </c>
      <c r="N1695" s="71">
        <v>3</v>
      </c>
      <c r="O1695" s="71">
        <v>1</v>
      </c>
      <c r="P1695" s="71">
        <v>0</v>
      </c>
    </row>
    <row r="1696" spans="1:16" ht="15" x14ac:dyDescent="0.25">
      <c r="A1696" s="122" t="s">
        <v>407</v>
      </c>
      <c r="B1696" s="122" t="s">
        <v>440</v>
      </c>
      <c r="C1696" s="122" t="s">
        <v>432</v>
      </c>
      <c r="D1696" s="39" t="s">
        <v>108</v>
      </c>
      <c r="E1696" s="71" t="s">
        <v>593</v>
      </c>
      <c r="F1696" s="71" t="s">
        <v>56</v>
      </c>
      <c r="G1696" s="71">
        <v>4</v>
      </c>
      <c r="H1696" s="71">
        <f t="shared" si="78"/>
        <v>3</v>
      </c>
      <c r="I1696" s="99">
        <f t="shared" si="79"/>
        <v>1</v>
      </c>
      <c r="J1696" s="126">
        <f t="shared" si="80"/>
        <v>0.75</v>
      </c>
      <c r="K1696" s="99"/>
      <c r="L1696" s="71">
        <v>3</v>
      </c>
      <c r="M1696" s="71">
        <v>0</v>
      </c>
      <c r="N1696" s="71">
        <v>1</v>
      </c>
      <c r="O1696" s="71">
        <v>0</v>
      </c>
      <c r="P1696" s="71">
        <v>0</v>
      </c>
    </row>
    <row r="1697" spans="1:16" ht="15" x14ac:dyDescent="0.25">
      <c r="A1697" s="122" t="s">
        <v>407</v>
      </c>
      <c r="B1697" s="122" t="s">
        <v>440</v>
      </c>
      <c r="C1697" s="122" t="s">
        <v>432</v>
      </c>
      <c r="D1697" s="39" t="s">
        <v>108</v>
      </c>
      <c r="E1697" s="71" t="s">
        <v>593</v>
      </c>
      <c r="F1697" s="71" t="s">
        <v>57</v>
      </c>
      <c r="G1697" s="71">
        <v>236</v>
      </c>
      <c r="H1697" s="71">
        <f t="shared" si="78"/>
        <v>221</v>
      </c>
      <c r="I1697" s="99">
        <f t="shared" si="79"/>
        <v>15</v>
      </c>
      <c r="J1697" s="126">
        <f t="shared" si="80"/>
        <v>0.93644067796610164</v>
      </c>
      <c r="K1697" s="99"/>
      <c r="L1697" s="71">
        <v>221</v>
      </c>
      <c r="M1697" s="71">
        <v>10</v>
      </c>
      <c r="N1697" s="71">
        <v>4</v>
      </c>
      <c r="O1697" s="71">
        <v>1</v>
      </c>
      <c r="P1697" s="71">
        <v>0</v>
      </c>
    </row>
    <row r="1698" spans="1:16" ht="15" x14ac:dyDescent="0.25">
      <c r="A1698" s="122" t="s">
        <v>407</v>
      </c>
      <c r="B1698" s="122" t="s">
        <v>440</v>
      </c>
      <c r="C1698" s="122" t="s">
        <v>432</v>
      </c>
      <c r="D1698" s="39" t="s">
        <v>108</v>
      </c>
      <c r="E1698" s="71" t="s">
        <v>593</v>
      </c>
      <c r="F1698" s="71" t="s">
        <v>66</v>
      </c>
      <c r="G1698" s="71">
        <v>22</v>
      </c>
      <c r="H1698" s="71">
        <f t="shared" si="78"/>
        <v>22</v>
      </c>
      <c r="I1698" s="99">
        <f t="shared" si="79"/>
        <v>0</v>
      </c>
      <c r="J1698" s="126">
        <f t="shared" si="80"/>
        <v>1</v>
      </c>
      <c r="K1698" s="99"/>
      <c r="L1698" s="71">
        <v>22</v>
      </c>
      <c r="M1698" s="71">
        <v>0</v>
      </c>
      <c r="N1698" s="71">
        <v>0</v>
      </c>
      <c r="O1698" s="71">
        <v>0</v>
      </c>
      <c r="P1698" s="71">
        <v>0</v>
      </c>
    </row>
    <row r="1699" spans="1:16" ht="15" x14ac:dyDescent="0.25">
      <c r="A1699" s="122" t="s">
        <v>407</v>
      </c>
      <c r="B1699" s="122" t="s">
        <v>440</v>
      </c>
      <c r="C1699" s="122" t="s">
        <v>432</v>
      </c>
      <c r="D1699" s="39" t="s">
        <v>108</v>
      </c>
      <c r="E1699" s="71" t="s">
        <v>593</v>
      </c>
      <c r="F1699" s="71" t="s">
        <v>54</v>
      </c>
      <c r="G1699" s="71">
        <v>114</v>
      </c>
      <c r="H1699" s="71">
        <f t="shared" si="78"/>
        <v>110</v>
      </c>
      <c r="I1699" s="99">
        <f t="shared" si="79"/>
        <v>4</v>
      </c>
      <c r="J1699" s="126">
        <f t="shared" si="80"/>
        <v>0.96491228070175439</v>
      </c>
      <c r="K1699" s="99"/>
      <c r="L1699" s="71">
        <v>110</v>
      </c>
      <c r="M1699" s="71">
        <v>1</v>
      </c>
      <c r="N1699" s="71">
        <v>2</v>
      </c>
      <c r="O1699" s="71">
        <v>1</v>
      </c>
      <c r="P1699" s="71">
        <v>0</v>
      </c>
    </row>
    <row r="1700" spans="1:16" ht="15" x14ac:dyDescent="0.25">
      <c r="A1700" s="122" t="s">
        <v>407</v>
      </c>
      <c r="B1700" s="122" t="s">
        <v>440</v>
      </c>
      <c r="C1700" s="122" t="s">
        <v>432</v>
      </c>
      <c r="D1700" s="39" t="s">
        <v>108</v>
      </c>
      <c r="E1700" s="71" t="s">
        <v>593</v>
      </c>
      <c r="F1700" s="71" t="s">
        <v>53</v>
      </c>
      <c r="G1700" s="71">
        <v>445</v>
      </c>
      <c r="H1700" s="71">
        <f t="shared" si="78"/>
        <v>381</v>
      </c>
      <c r="I1700" s="99">
        <f t="shared" si="79"/>
        <v>64</v>
      </c>
      <c r="J1700" s="126">
        <f t="shared" si="80"/>
        <v>0.85617977528089884</v>
      </c>
      <c r="K1700" s="99"/>
      <c r="L1700" s="71">
        <v>381</v>
      </c>
      <c r="M1700" s="71">
        <v>27</v>
      </c>
      <c r="N1700" s="71">
        <v>26</v>
      </c>
      <c r="O1700" s="71">
        <v>4</v>
      </c>
      <c r="P1700" s="71">
        <v>7</v>
      </c>
    </row>
    <row r="1701" spans="1:16" ht="15" x14ac:dyDescent="0.25">
      <c r="A1701" s="122" t="s">
        <v>407</v>
      </c>
      <c r="B1701" s="122" t="s">
        <v>440</v>
      </c>
      <c r="C1701" s="122" t="s">
        <v>432</v>
      </c>
      <c r="D1701" s="39" t="s">
        <v>108</v>
      </c>
      <c r="E1701" s="71" t="s">
        <v>593</v>
      </c>
      <c r="F1701" s="71" t="s">
        <v>67</v>
      </c>
      <c r="G1701" s="71">
        <v>66</v>
      </c>
      <c r="H1701" s="71">
        <f t="shared" si="78"/>
        <v>65</v>
      </c>
      <c r="I1701" s="99">
        <f t="shared" si="79"/>
        <v>1</v>
      </c>
      <c r="J1701" s="126">
        <f t="shared" si="80"/>
        <v>0.98484848484848486</v>
      </c>
      <c r="K1701" s="99"/>
      <c r="L1701" s="71">
        <v>65</v>
      </c>
      <c r="M1701" s="71">
        <v>0</v>
      </c>
      <c r="N1701" s="71">
        <v>0</v>
      </c>
      <c r="O1701" s="71">
        <v>1</v>
      </c>
      <c r="P1701" s="71">
        <v>0</v>
      </c>
    </row>
    <row r="1702" spans="1:16" ht="15" x14ac:dyDescent="0.25">
      <c r="A1702" s="122" t="s">
        <v>407</v>
      </c>
      <c r="B1702" s="122" t="s">
        <v>440</v>
      </c>
      <c r="C1702" s="122" t="s">
        <v>432</v>
      </c>
      <c r="D1702" s="39" t="s">
        <v>108</v>
      </c>
      <c r="E1702" s="71" t="s">
        <v>593</v>
      </c>
      <c r="F1702" s="71" t="s">
        <v>68</v>
      </c>
      <c r="G1702" s="71">
        <v>9</v>
      </c>
      <c r="H1702" s="71">
        <f t="shared" si="78"/>
        <v>8</v>
      </c>
      <c r="I1702" s="99">
        <f t="shared" si="79"/>
        <v>1</v>
      </c>
      <c r="J1702" s="126">
        <f t="shared" si="80"/>
        <v>0.88888888888888884</v>
      </c>
      <c r="K1702" s="99"/>
      <c r="L1702" s="71">
        <v>8</v>
      </c>
      <c r="M1702" s="71">
        <v>0</v>
      </c>
      <c r="N1702" s="71">
        <v>0</v>
      </c>
      <c r="O1702" s="71">
        <v>0</v>
      </c>
      <c r="P1702" s="71">
        <v>1</v>
      </c>
    </row>
    <row r="1703" spans="1:16" ht="15" x14ac:dyDescent="0.25">
      <c r="A1703" s="122" t="s">
        <v>407</v>
      </c>
      <c r="B1703" s="122" t="s">
        <v>440</v>
      </c>
      <c r="C1703" s="122" t="s">
        <v>432</v>
      </c>
      <c r="D1703" s="39" t="s">
        <v>108</v>
      </c>
      <c r="E1703" s="71" t="s">
        <v>593</v>
      </c>
      <c r="F1703" s="71" t="s">
        <v>69</v>
      </c>
      <c r="G1703" s="71">
        <v>25</v>
      </c>
      <c r="H1703" s="71">
        <f t="shared" si="78"/>
        <v>9</v>
      </c>
      <c r="I1703" s="99">
        <f t="shared" si="79"/>
        <v>16</v>
      </c>
      <c r="J1703" s="126">
        <f t="shared" si="80"/>
        <v>0.36</v>
      </c>
      <c r="K1703" s="99"/>
      <c r="L1703" s="71">
        <v>9</v>
      </c>
      <c r="M1703" s="71">
        <v>7</v>
      </c>
      <c r="N1703" s="71">
        <v>5</v>
      </c>
      <c r="O1703" s="71">
        <v>4</v>
      </c>
      <c r="P1703" s="71">
        <v>0</v>
      </c>
    </row>
    <row r="1704" spans="1:16" ht="15" x14ac:dyDescent="0.25">
      <c r="A1704" s="122" t="s">
        <v>407</v>
      </c>
      <c r="B1704" s="122" t="s">
        <v>440</v>
      </c>
      <c r="C1704" s="122" t="s">
        <v>432</v>
      </c>
      <c r="D1704" s="39" t="s">
        <v>108</v>
      </c>
      <c r="E1704" s="71" t="s">
        <v>593</v>
      </c>
      <c r="F1704" s="71" t="s">
        <v>58</v>
      </c>
      <c r="G1704" s="71">
        <v>563</v>
      </c>
      <c r="H1704" s="71">
        <f t="shared" si="78"/>
        <v>440</v>
      </c>
      <c r="I1704" s="99">
        <f t="shared" si="79"/>
        <v>123</v>
      </c>
      <c r="J1704" s="126">
        <f t="shared" si="80"/>
        <v>0.78152753108348139</v>
      </c>
      <c r="K1704" s="99"/>
      <c r="L1704" s="71">
        <v>440</v>
      </c>
      <c r="M1704" s="71">
        <v>24</v>
      </c>
      <c r="N1704" s="71">
        <v>74</v>
      </c>
      <c r="O1704" s="71">
        <v>15</v>
      </c>
      <c r="P1704" s="71">
        <v>10</v>
      </c>
    </row>
    <row r="1705" spans="1:16" ht="15" x14ac:dyDescent="0.25">
      <c r="A1705" s="122" t="s">
        <v>407</v>
      </c>
      <c r="B1705" s="122" t="s">
        <v>440</v>
      </c>
      <c r="C1705" s="122" t="s">
        <v>432</v>
      </c>
      <c r="D1705" s="39" t="s">
        <v>108</v>
      </c>
      <c r="E1705" s="71" t="s">
        <v>593</v>
      </c>
      <c r="F1705" s="71" t="s">
        <v>59</v>
      </c>
      <c r="G1705" s="71">
        <v>27</v>
      </c>
      <c r="H1705" s="71">
        <f t="shared" si="78"/>
        <v>27</v>
      </c>
      <c r="I1705" s="99">
        <f t="shared" si="79"/>
        <v>0</v>
      </c>
      <c r="J1705" s="126">
        <f t="shared" si="80"/>
        <v>1</v>
      </c>
      <c r="K1705" s="99"/>
      <c r="L1705" s="71">
        <v>27</v>
      </c>
      <c r="M1705" s="71">
        <v>0</v>
      </c>
      <c r="N1705" s="71">
        <v>0</v>
      </c>
      <c r="O1705" s="71">
        <v>0</v>
      </c>
      <c r="P1705" s="71">
        <v>0</v>
      </c>
    </row>
    <row r="1706" spans="1:16" ht="15" x14ac:dyDescent="0.25">
      <c r="A1706" s="122" t="s">
        <v>407</v>
      </c>
      <c r="B1706" s="122" t="s">
        <v>440</v>
      </c>
      <c r="C1706" s="122" t="s">
        <v>432</v>
      </c>
      <c r="D1706" s="39" t="s">
        <v>108</v>
      </c>
      <c r="E1706" s="71" t="s">
        <v>593</v>
      </c>
      <c r="F1706" s="71" t="s">
        <v>60</v>
      </c>
      <c r="G1706" s="71">
        <v>257</v>
      </c>
      <c r="H1706" s="71">
        <f t="shared" si="78"/>
        <v>178</v>
      </c>
      <c r="I1706" s="99">
        <f t="shared" si="79"/>
        <v>79</v>
      </c>
      <c r="J1706" s="126">
        <f t="shared" si="80"/>
        <v>0.69260700389105057</v>
      </c>
      <c r="K1706" s="99"/>
      <c r="L1706" s="71">
        <v>178</v>
      </c>
      <c r="M1706" s="71">
        <v>21</v>
      </c>
      <c r="N1706" s="71">
        <v>30</v>
      </c>
      <c r="O1706" s="71">
        <v>15</v>
      </c>
      <c r="P1706" s="71">
        <v>13</v>
      </c>
    </row>
    <row r="1707" spans="1:16" ht="15" x14ac:dyDescent="0.25">
      <c r="A1707" s="122" t="s">
        <v>407</v>
      </c>
      <c r="B1707" s="122" t="s">
        <v>440</v>
      </c>
      <c r="C1707" s="122" t="s">
        <v>432</v>
      </c>
      <c r="D1707" s="39" t="s">
        <v>108</v>
      </c>
      <c r="E1707" s="71" t="s">
        <v>593</v>
      </c>
      <c r="F1707" s="71" t="s">
        <v>61</v>
      </c>
      <c r="G1707" s="71">
        <v>478</v>
      </c>
      <c r="H1707" s="71">
        <f t="shared" si="78"/>
        <v>436</v>
      </c>
      <c r="I1707" s="99">
        <f t="shared" si="79"/>
        <v>42</v>
      </c>
      <c r="J1707" s="126">
        <f t="shared" si="80"/>
        <v>0.91213389121338917</v>
      </c>
      <c r="K1707" s="99"/>
      <c r="L1707" s="71">
        <v>436</v>
      </c>
      <c r="M1707" s="71">
        <v>21</v>
      </c>
      <c r="N1707" s="71">
        <v>16</v>
      </c>
      <c r="O1707" s="71">
        <v>4</v>
      </c>
      <c r="P1707" s="71">
        <v>1</v>
      </c>
    </row>
    <row r="1708" spans="1:16" ht="15" x14ac:dyDescent="0.25">
      <c r="A1708" s="122" t="s">
        <v>407</v>
      </c>
      <c r="B1708" s="122" t="s">
        <v>514</v>
      </c>
      <c r="C1708" s="122" t="s">
        <v>432</v>
      </c>
      <c r="D1708" s="39" t="s">
        <v>126</v>
      </c>
      <c r="E1708" s="71" t="s">
        <v>594</v>
      </c>
      <c r="F1708" s="71" t="s">
        <v>74</v>
      </c>
      <c r="G1708" s="71">
        <v>1</v>
      </c>
      <c r="H1708" s="71">
        <f t="shared" si="78"/>
        <v>1</v>
      </c>
      <c r="I1708" s="99">
        <f t="shared" si="79"/>
        <v>0</v>
      </c>
      <c r="J1708" s="126">
        <f t="shared" si="80"/>
        <v>1</v>
      </c>
      <c r="K1708" s="99"/>
      <c r="L1708" s="71">
        <v>1</v>
      </c>
      <c r="M1708" s="71">
        <v>0</v>
      </c>
      <c r="N1708" s="71">
        <v>0</v>
      </c>
      <c r="O1708" s="71">
        <v>0</v>
      </c>
      <c r="P1708" s="71">
        <v>0</v>
      </c>
    </row>
    <row r="1709" spans="1:16" ht="15" x14ac:dyDescent="0.25">
      <c r="A1709" s="122" t="s">
        <v>407</v>
      </c>
      <c r="B1709" s="122" t="s">
        <v>514</v>
      </c>
      <c r="C1709" s="122" t="s">
        <v>432</v>
      </c>
      <c r="D1709" s="39" t="s">
        <v>126</v>
      </c>
      <c r="E1709" s="71" t="s">
        <v>594</v>
      </c>
      <c r="F1709" s="71" t="s">
        <v>71</v>
      </c>
      <c r="G1709" s="71">
        <v>12</v>
      </c>
      <c r="H1709" s="71">
        <f t="shared" si="78"/>
        <v>12</v>
      </c>
      <c r="I1709" s="99">
        <f t="shared" si="79"/>
        <v>0</v>
      </c>
      <c r="J1709" s="126">
        <f t="shared" si="80"/>
        <v>1</v>
      </c>
      <c r="K1709" s="99"/>
      <c r="L1709" s="71">
        <v>12</v>
      </c>
      <c r="M1709" s="71">
        <v>0</v>
      </c>
      <c r="N1709" s="71">
        <v>0</v>
      </c>
      <c r="O1709" s="71">
        <v>0</v>
      </c>
      <c r="P1709" s="71">
        <v>0</v>
      </c>
    </row>
    <row r="1710" spans="1:16" ht="15" x14ac:dyDescent="0.25">
      <c r="A1710" s="122" t="s">
        <v>407</v>
      </c>
      <c r="B1710" s="122" t="s">
        <v>514</v>
      </c>
      <c r="C1710" s="122" t="s">
        <v>432</v>
      </c>
      <c r="D1710" s="39" t="s">
        <v>126</v>
      </c>
      <c r="E1710" s="71" t="s">
        <v>594</v>
      </c>
      <c r="F1710" s="71" t="s">
        <v>65</v>
      </c>
      <c r="G1710" s="71">
        <v>709</v>
      </c>
      <c r="H1710" s="71">
        <f t="shared" si="78"/>
        <v>676</v>
      </c>
      <c r="I1710" s="99">
        <f t="shared" si="79"/>
        <v>33</v>
      </c>
      <c r="J1710" s="126">
        <f t="shared" si="80"/>
        <v>0.95345557122708036</v>
      </c>
      <c r="K1710" s="99"/>
      <c r="L1710" s="71">
        <v>676</v>
      </c>
      <c r="M1710" s="71">
        <v>6</v>
      </c>
      <c r="N1710" s="71">
        <v>14</v>
      </c>
      <c r="O1710" s="71">
        <v>10</v>
      </c>
      <c r="P1710" s="71">
        <v>3</v>
      </c>
    </row>
    <row r="1711" spans="1:16" ht="15" x14ac:dyDescent="0.25">
      <c r="A1711" s="122" t="s">
        <v>407</v>
      </c>
      <c r="B1711" s="122" t="s">
        <v>514</v>
      </c>
      <c r="C1711" s="122" t="s">
        <v>432</v>
      </c>
      <c r="D1711" s="39" t="s">
        <v>126</v>
      </c>
      <c r="E1711" s="71" t="s">
        <v>594</v>
      </c>
      <c r="F1711" s="71" t="s">
        <v>56</v>
      </c>
      <c r="G1711" s="71">
        <v>7</v>
      </c>
      <c r="H1711" s="71">
        <f t="shared" si="78"/>
        <v>7</v>
      </c>
      <c r="I1711" s="99">
        <f t="shared" si="79"/>
        <v>0</v>
      </c>
      <c r="J1711" s="126">
        <f t="shared" si="80"/>
        <v>1</v>
      </c>
      <c r="K1711" s="99"/>
      <c r="L1711" s="71">
        <v>7</v>
      </c>
      <c r="M1711" s="71">
        <v>0</v>
      </c>
      <c r="N1711" s="71">
        <v>0</v>
      </c>
      <c r="O1711" s="71">
        <v>0</v>
      </c>
      <c r="P1711" s="71">
        <v>0</v>
      </c>
    </row>
    <row r="1712" spans="1:16" ht="15" x14ac:dyDescent="0.25">
      <c r="A1712" s="122" t="s">
        <v>407</v>
      </c>
      <c r="B1712" s="122" t="s">
        <v>514</v>
      </c>
      <c r="C1712" s="122" t="s">
        <v>432</v>
      </c>
      <c r="D1712" s="39" t="s">
        <v>126</v>
      </c>
      <c r="E1712" s="71" t="s">
        <v>594</v>
      </c>
      <c r="F1712" s="71" t="s">
        <v>57</v>
      </c>
      <c r="G1712" s="71">
        <v>275</v>
      </c>
      <c r="H1712" s="71">
        <f t="shared" si="78"/>
        <v>272</v>
      </c>
      <c r="I1712" s="99">
        <f t="shared" si="79"/>
        <v>3</v>
      </c>
      <c r="J1712" s="126">
        <f t="shared" si="80"/>
        <v>0.98909090909090913</v>
      </c>
      <c r="K1712" s="99"/>
      <c r="L1712" s="71">
        <v>272</v>
      </c>
      <c r="M1712" s="71">
        <v>0</v>
      </c>
      <c r="N1712" s="71">
        <v>3</v>
      </c>
      <c r="O1712" s="71">
        <v>0</v>
      </c>
      <c r="P1712" s="71">
        <v>0</v>
      </c>
    </row>
    <row r="1713" spans="1:16" ht="15" x14ac:dyDescent="0.25">
      <c r="A1713" s="122" t="s">
        <v>407</v>
      </c>
      <c r="B1713" s="122" t="s">
        <v>514</v>
      </c>
      <c r="C1713" s="122" t="s">
        <v>432</v>
      </c>
      <c r="D1713" s="39" t="s">
        <v>126</v>
      </c>
      <c r="E1713" s="71" t="s">
        <v>594</v>
      </c>
      <c r="F1713" s="71" t="s">
        <v>66</v>
      </c>
      <c r="G1713" s="71">
        <v>18</v>
      </c>
      <c r="H1713" s="71">
        <f t="shared" si="78"/>
        <v>18</v>
      </c>
      <c r="I1713" s="99">
        <f t="shared" si="79"/>
        <v>0</v>
      </c>
      <c r="J1713" s="126">
        <f t="shared" si="80"/>
        <v>1</v>
      </c>
      <c r="K1713" s="99"/>
      <c r="L1713" s="71">
        <v>18</v>
      </c>
      <c r="M1713" s="71">
        <v>0</v>
      </c>
      <c r="N1713" s="71">
        <v>0</v>
      </c>
      <c r="O1713" s="71">
        <v>0</v>
      </c>
      <c r="P1713" s="71">
        <v>0</v>
      </c>
    </row>
    <row r="1714" spans="1:16" ht="15" x14ac:dyDescent="0.25">
      <c r="A1714" s="122" t="s">
        <v>407</v>
      </c>
      <c r="B1714" s="122" t="s">
        <v>514</v>
      </c>
      <c r="C1714" s="122" t="s">
        <v>432</v>
      </c>
      <c r="D1714" s="39" t="s">
        <v>126</v>
      </c>
      <c r="E1714" s="71" t="s">
        <v>594</v>
      </c>
      <c r="F1714" s="71" t="s">
        <v>54</v>
      </c>
      <c r="G1714" s="71">
        <v>437</v>
      </c>
      <c r="H1714" s="71">
        <f t="shared" si="78"/>
        <v>426</v>
      </c>
      <c r="I1714" s="99">
        <f t="shared" si="79"/>
        <v>11</v>
      </c>
      <c r="J1714" s="126">
        <f t="shared" si="80"/>
        <v>0.97482837528604116</v>
      </c>
      <c r="K1714" s="99"/>
      <c r="L1714" s="71">
        <v>426</v>
      </c>
      <c r="M1714" s="71">
        <v>1</v>
      </c>
      <c r="N1714" s="71">
        <v>4</v>
      </c>
      <c r="O1714" s="71">
        <v>6</v>
      </c>
      <c r="P1714" s="71">
        <v>0</v>
      </c>
    </row>
    <row r="1715" spans="1:16" ht="15" x14ac:dyDescent="0.25">
      <c r="A1715" s="122" t="s">
        <v>407</v>
      </c>
      <c r="B1715" s="122" t="s">
        <v>514</v>
      </c>
      <c r="C1715" s="122" t="s">
        <v>432</v>
      </c>
      <c r="D1715" s="39" t="s">
        <v>126</v>
      </c>
      <c r="E1715" s="71" t="s">
        <v>594</v>
      </c>
      <c r="F1715" s="71" t="s">
        <v>53</v>
      </c>
      <c r="G1715" s="71">
        <v>472</v>
      </c>
      <c r="H1715" s="71">
        <f t="shared" si="78"/>
        <v>455</v>
      </c>
      <c r="I1715" s="99">
        <f t="shared" si="79"/>
        <v>17</v>
      </c>
      <c r="J1715" s="126">
        <f t="shared" si="80"/>
        <v>0.96398305084745761</v>
      </c>
      <c r="K1715" s="99"/>
      <c r="L1715" s="71">
        <v>455</v>
      </c>
      <c r="M1715" s="71">
        <v>6</v>
      </c>
      <c r="N1715" s="71">
        <v>10</v>
      </c>
      <c r="O1715" s="71">
        <v>1</v>
      </c>
      <c r="P1715" s="71">
        <v>0</v>
      </c>
    </row>
    <row r="1716" spans="1:16" ht="15" x14ac:dyDescent="0.25">
      <c r="A1716" s="122" t="s">
        <v>407</v>
      </c>
      <c r="B1716" s="122" t="s">
        <v>514</v>
      </c>
      <c r="C1716" s="122" t="s">
        <v>432</v>
      </c>
      <c r="D1716" s="39" t="s">
        <v>126</v>
      </c>
      <c r="E1716" s="71" t="s">
        <v>594</v>
      </c>
      <c r="F1716" s="71" t="s">
        <v>67</v>
      </c>
      <c r="G1716" s="71">
        <v>138</v>
      </c>
      <c r="H1716" s="71">
        <f t="shared" si="78"/>
        <v>135</v>
      </c>
      <c r="I1716" s="99">
        <f t="shared" si="79"/>
        <v>3</v>
      </c>
      <c r="J1716" s="126">
        <f t="shared" si="80"/>
        <v>0.97826086956521741</v>
      </c>
      <c r="K1716" s="99"/>
      <c r="L1716" s="71">
        <v>135</v>
      </c>
      <c r="M1716" s="71">
        <v>0</v>
      </c>
      <c r="N1716" s="71">
        <v>3</v>
      </c>
      <c r="O1716" s="71">
        <v>0</v>
      </c>
      <c r="P1716" s="71">
        <v>0</v>
      </c>
    </row>
    <row r="1717" spans="1:16" ht="15" x14ac:dyDescent="0.25">
      <c r="A1717" s="122" t="s">
        <v>407</v>
      </c>
      <c r="B1717" s="122" t="s">
        <v>514</v>
      </c>
      <c r="C1717" s="122" t="s">
        <v>432</v>
      </c>
      <c r="D1717" s="39" t="s">
        <v>126</v>
      </c>
      <c r="E1717" s="71" t="s">
        <v>594</v>
      </c>
      <c r="F1717" s="71" t="s">
        <v>69</v>
      </c>
      <c r="G1717" s="71">
        <v>33</v>
      </c>
      <c r="H1717" s="71">
        <f t="shared" si="78"/>
        <v>27</v>
      </c>
      <c r="I1717" s="99">
        <f t="shared" si="79"/>
        <v>6</v>
      </c>
      <c r="J1717" s="126">
        <f t="shared" si="80"/>
        <v>0.81818181818181823</v>
      </c>
      <c r="K1717" s="99"/>
      <c r="L1717" s="71">
        <v>27</v>
      </c>
      <c r="M1717" s="71">
        <v>1</v>
      </c>
      <c r="N1717" s="71">
        <v>3</v>
      </c>
      <c r="O1717" s="71">
        <v>0</v>
      </c>
      <c r="P1717" s="71">
        <v>2</v>
      </c>
    </row>
    <row r="1718" spans="1:16" ht="15" x14ac:dyDescent="0.25">
      <c r="A1718" s="122" t="s">
        <v>407</v>
      </c>
      <c r="B1718" s="122" t="s">
        <v>514</v>
      </c>
      <c r="C1718" s="122" t="s">
        <v>432</v>
      </c>
      <c r="D1718" s="39" t="s">
        <v>126</v>
      </c>
      <c r="E1718" s="71" t="s">
        <v>594</v>
      </c>
      <c r="F1718" s="71" t="s">
        <v>58</v>
      </c>
      <c r="G1718" s="71">
        <v>857</v>
      </c>
      <c r="H1718" s="71">
        <f t="shared" si="78"/>
        <v>791</v>
      </c>
      <c r="I1718" s="99">
        <f t="shared" si="79"/>
        <v>66</v>
      </c>
      <c r="J1718" s="126">
        <f t="shared" si="80"/>
        <v>0.92298716452742124</v>
      </c>
      <c r="K1718" s="99"/>
      <c r="L1718" s="71">
        <v>791</v>
      </c>
      <c r="M1718" s="71">
        <v>18</v>
      </c>
      <c r="N1718" s="71">
        <v>27</v>
      </c>
      <c r="O1718" s="71">
        <v>20</v>
      </c>
      <c r="P1718" s="71">
        <v>1</v>
      </c>
    </row>
    <row r="1719" spans="1:16" ht="15" x14ac:dyDescent="0.25">
      <c r="A1719" s="122" t="s">
        <v>407</v>
      </c>
      <c r="B1719" s="122" t="s">
        <v>514</v>
      </c>
      <c r="C1719" s="122" t="s">
        <v>432</v>
      </c>
      <c r="D1719" s="39" t="s">
        <v>126</v>
      </c>
      <c r="E1719" s="71" t="s">
        <v>594</v>
      </c>
      <c r="F1719" s="71" t="s">
        <v>59</v>
      </c>
      <c r="G1719" s="71">
        <v>18</v>
      </c>
      <c r="H1719" s="71">
        <f t="shared" si="78"/>
        <v>18</v>
      </c>
      <c r="I1719" s="99">
        <f t="shared" si="79"/>
        <v>0</v>
      </c>
      <c r="J1719" s="126">
        <f t="shared" si="80"/>
        <v>1</v>
      </c>
      <c r="K1719" s="99"/>
      <c r="L1719" s="71">
        <v>18</v>
      </c>
      <c r="M1719" s="71">
        <v>0</v>
      </c>
      <c r="N1719" s="71">
        <v>0</v>
      </c>
      <c r="O1719" s="71">
        <v>0</v>
      </c>
      <c r="P1719" s="71">
        <v>0</v>
      </c>
    </row>
    <row r="1720" spans="1:16" ht="15" x14ac:dyDescent="0.25">
      <c r="A1720" s="122" t="s">
        <v>407</v>
      </c>
      <c r="B1720" s="122" t="s">
        <v>514</v>
      </c>
      <c r="C1720" s="122" t="s">
        <v>432</v>
      </c>
      <c r="D1720" s="39" t="s">
        <v>126</v>
      </c>
      <c r="E1720" s="71" t="s">
        <v>594</v>
      </c>
      <c r="F1720" s="71" t="s">
        <v>60</v>
      </c>
      <c r="G1720" s="71">
        <v>205</v>
      </c>
      <c r="H1720" s="71">
        <f t="shared" si="78"/>
        <v>183</v>
      </c>
      <c r="I1720" s="99">
        <f t="shared" si="79"/>
        <v>22</v>
      </c>
      <c r="J1720" s="126">
        <f t="shared" si="80"/>
        <v>0.89268292682926831</v>
      </c>
      <c r="K1720" s="99"/>
      <c r="L1720" s="71">
        <v>183</v>
      </c>
      <c r="M1720" s="71">
        <v>6</v>
      </c>
      <c r="N1720" s="71">
        <v>7</v>
      </c>
      <c r="O1720" s="71">
        <v>5</v>
      </c>
      <c r="P1720" s="71">
        <v>4</v>
      </c>
    </row>
    <row r="1721" spans="1:16" ht="15" x14ac:dyDescent="0.25">
      <c r="A1721" s="122" t="s">
        <v>407</v>
      </c>
      <c r="B1721" s="122" t="s">
        <v>514</v>
      </c>
      <c r="C1721" s="122" t="s">
        <v>432</v>
      </c>
      <c r="D1721" s="39" t="s">
        <v>126</v>
      </c>
      <c r="E1721" s="71" t="s">
        <v>594</v>
      </c>
      <c r="F1721" s="71" t="s">
        <v>61</v>
      </c>
      <c r="G1721" s="71">
        <v>325</v>
      </c>
      <c r="H1721" s="71">
        <f t="shared" si="78"/>
        <v>308</v>
      </c>
      <c r="I1721" s="99">
        <f t="shared" si="79"/>
        <v>17</v>
      </c>
      <c r="J1721" s="126">
        <f t="shared" si="80"/>
        <v>0.94769230769230772</v>
      </c>
      <c r="K1721" s="99"/>
      <c r="L1721" s="71">
        <v>308</v>
      </c>
      <c r="M1721" s="71">
        <v>1</v>
      </c>
      <c r="N1721" s="71">
        <v>13</v>
      </c>
      <c r="O1721" s="71">
        <v>3</v>
      </c>
      <c r="P1721" s="71">
        <v>0</v>
      </c>
    </row>
    <row r="1722" spans="1:16" ht="15" x14ac:dyDescent="0.25">
      <c r="A1722" s="122" t="s">
        <v>408</v>
      </c>
      <c r="B1722" s="122" t="s">
        <v>561</v>
      </c>
      <c r="C1722" s="122" t="s">
        <v>433</v>
      </c>
      <c r="D1722" s="39" t="s">
        <v>98</v>
      </c>
      <c r="E1722" s="71" t="s">
        <v>595</v>
      </c>
      <c r="F1722" s="71" t="s">
        <v>74</v>
      </c>
      <c r="G1722" s="71">
        <v>1</v>
      </c>
      <c r="H1722" s="71">
        <f t="shared" si="78"/>
        <v>1</v>
      </c>
      <c r="I1722" s="99">
        <f t="shared" si="79"/>
        <v>0</v>
      </c>
      <c r="J1722" s="126">
        <f t="shared" si="80"/>
        <v>1</v>
      </c>
      <c r="K1722" s="99"/>
      <c r="L1722" s="71">
        <v>1</v>
      </c>
      <c r="M1722" s="71">
        <v>0</v>
      </c>
      <c r="N1722" s="71">
        <v>0</v>
      </c>
      <c r="O1722" s="71">
        <v>0</v>
      </c>
      <c r="P1722" s="71">
        <v>0</v>
      </c>
    </row>
    <row r="1723" spans="1:16" ht="15" x14ac:dyDescent="0.25">
      <c r="A1723" s="122" t="s">
        <v>408</v>
      </c>
      <c r="B1723" s="122" t="s">
        <v>561</v>
      </c>
      <c r="C1723" s="122" t="s">
        <v>433</v>
      </c>
      <c r="D1723" s="39" t="s">
        <v>98</v>
      </c>
      <c r="E1723" s="71" t="s">
        <v>595</v>
      </c>
      <c r="F1723" s="71" t="s">
        <v>65</v>
      </c>
      <c r="G1723" s="71">
        <v>203</v>
      </c>
      <c r="H1723" s="71">
        <f t="shared" si="78"/>
        <v>202</v>
      </c>
      <c r="I1723" s="99">
        <f t="shared" si="79"/>
        <v>1</v>
      </c>
      <c r="J1723" s="126">
        <f t="shared" si="80"/>
        <v>0.99507389162561577</v>
      </c>
      <c r="K1723" s="99"/>
      <c r="L1723" s="71">
        <v>202</v>
      </c>
      <c r="M1723" s="71">
        <v>0</v>
      </c>
      <c r="N1723" s="71">
        <v>0</v>
      </c>
      <c r="O1723" s="71">
        <v>1</v>
      </c>
      <c r="P1723" s="71">
        <v>0</v>
      </c>
    </row>
    <row r="1724" spans="1:16" ht="15" x14ac:dyDescent="0.25">
      <c r="A1724" s="122" t="s">
        <v>408</v>
      </c>
      <c r="B1724" s="122" t="s">
        <v>561</v>
      </c>
      <c r="C1724" s="122" t="s">
        <v>433</v>
      </c>
      <c r="D1724" s="39" t="s">
        <v>98</v>
      </c>
      <c r="E1724" s="71" t="s">
        <v>595</v>
      </c>
      <c r="F1724" s="71" t="s">
        <v>56</v>
      </c>
      <c r="G1724" s="71">
        <v>2</v>
      </c>
      <c r="H1724" s="71">
        <f t="shared" si="78"/>
        <v>2</v>
      </c>
      <c r="I1724" s="99">
        <f t="shared" si="79"/>
        <v>0</v>
      </c>
      <c r="J1724" s="126">
        <f t="shared" si="80"/>
        <v>1</v>
      </c>
      <c r="K1724" s="99"/>
      <c r="L1724" s="71">
        <v>2</v>
      </c>
      <c r="M1724" s="71">
        <v>0</v>
      </c>
      <c r="N1724" s="71">
        <v>0</v>
      </c>
      <c r="O1724" s="71">
        <v>0</v>
      </c>
      <c r="P1724" s="71">
        <v>0</v>
      </c>
    </row>
    <row r="1725" spans="1:16" ht="15" x14ac:dyDescent="0.25">
      <c r="A1725" s="122" t="s">
        <v>408</v>
      </c>
      <c r="B1725" s="122" t="s">
        <v>561</v>
      </c>
      <c r="C1725" s="122" t="s">
        <v>433</v>
      </c>
      <c r="D1725" s="39" t="s">
        <v>98</v>
      </c>
      <c r="E1725" s="71" t="s">
        <v>595</v>
      </c>
      <c r="F1725" s="71" t="s">
        <v>57</v>
      </c>
      <c r="G1725" s="71">
        <v>179</v>
      </c>
      <c r="H1725" s="71">
        <f t="shared" si="78"/>
        <v>176</v>
      </c>
      <c r="I1725" s="99">
        <f t="shared" si="79"/>
        <v>3</v>
      </c>
      <c r="J1725" s="126">
        <f t="shared" si="80"/>
        <v>0.98324022346368711</v>
      </c>
      <c r="K1725" s="99"/>
      <c r="L1725" s="71">
        <v>176</v>
      </c>
      <c r="M1725" s="71">
        <v>2</v>
      </c>
      <c r="N1725" s="71">
        <v>1</v>
      </c>
      <c r="O1725" s="71">
        <v>0</v>
      </c>
      <c r="P1725" s="71">
        <v>0</v>
      </c>
    </row>
    <row r="1726" spans="1:16" ht="15" x14ac:dyDescent="0.25">
      <c r="A1726" s="122" t="s">
        <v>408</v>
      </c>
      <c r="B1726" s="122" t="s">
        <v>561</v>
      </c>
      <c r="C1726" s="122" t="s">
        <v>433</v>
      </c>
      <c r="D1726" s="39" t="s">
        <v>98</v>
      </c>
      <c r="E1726" s="71" t="s">
        <v>595</v>
      </c>
      <c r="F1726" s="71" t="s">
        <v>66</v>
      </c>
      <c r="G1726" s="71">
        <v>38</v>
      </c>
      <c r="H1726" s="71">
        <f t="shared" si="78"/>
        <v>38</v>
      </c>
      <c r="I1726" s="99">
        <f t="shared" si="79"/>
        <v>0</v>
      </c>
      <c r="J1726" s="126">
        <f t="shared" si="80"/>
        <v>1</v>
      </c>
      <c r="K1726" s="99"/>
      <c r="L1726" s="71">
        <v>38</v>
      </c>
      <c r="M1726" s="71">
        <v>0</v>
      </c>
      <c r="N1726" s="71">
        <v>0</v>
      </c>
      <c r="O1726" s="71">
        <v>0</v>
      </c>
      <c r="P1726" s="71">
        <v>0</v>
      </c>
    </row>
    <row r="1727" spans="1:16" ht="15" x14ac:dyDescent="0.25">
      <c r="A1727" s="122" t="s">
        <v>408</v>
      </c>
      <c r="B1727" s="122" t="s">
        <v>561</v>
      </c>
      <c r="C1727" s="122" t="s">
        <v>433</v>
      </c>
      <c r="D1727" s="39" t="s">
        <v>98</v>
      </c>
      <c r="E1727" s="71" t="s">
        <v>595</v>
      </c>
      <c r="F1727" s="71" t="s">
        <v>54</v>
      </c>
      <c r="G1727" s="71">
        <v>22</v>
      </c>
      <c r="H1727" s="71">
        <f t="shared" si="78"/>
        <v>22</v>
      </c>
      <c r="I1727" s="99">
        <f t="shared" si="79"/>
        <v>0</v>
      </c>
      <c r="J1727" s="126">
        <f t="shared" si="80"/>
        <v>1</v>
      </c>
      <c r="K1727" s="99"/>
      <c r="L1727" s="71">
        <v>22</v>
      </c>
      <c r="M1727" s="71">
        <v>0</v>
      </c>
      <c r="N1727" s="71">
        <v>0</v>
      </c>
      <c r="O1727" s="71">
        <v>0</v>
      </c>
      <c r="P1727" s="71">
        <v>0</v>
      </c>
    </row>
    <row r="1728" spans="1:16" ht="15" x14ac:dyDescent="0.25">
      <c r="A1728" s="122" t="s">
        <v>408</v>
      </c>
      <c r="B1728" s="122" t="s">
        <v>561</v>
      </c>
      <c r="C1728" s="122" t="s">
        <v>433</v>
      </c>
      <c r="D1728" s="39" t="s">
        <v>98</v>
      </c>
      <c r="E1728" s="71" t="s">
        <v>595</v>
      </c>
      <c r="F1728" s="71" t="s">
        <v>53</v>
      </c>
      <c r="G1728" s="71">
        <v>278</v>
      </c>
      <c r="H1728" s="71">
        <f t="shared" si="78"/>
        <v>269</v>
      </c>
      <c r="I1728" s="99">
        <f t="shared" si="79"/>
        <v>9</v>
      </c>
      <c r="J1728" s="126">
        <f t="shared" si="80"/>
        <v>0.96762589928057552</v>
      </c>
      <c r="K1728" s="99"/>
      <c r="L1728" s="71">
        <v>269</v>
      </c>
      <c r="M1728" s="71">
        <v>2</v>
      </c>
      <c r="N1728" s="71">
        <v>4</v>
      </c>
      <c r="O1728" s="71">
        <v>3</v>
      </c>
      <c r="P1728" s="71">
        <v>0</v>
      </c>
    </row>
    <row r="1729" spans="1:16" ht="15" x14ac:dyDescent="0.25">
      <c r="A1729" s="122" t="s">
        <v>408</v>
      </c>
      <c r="B1729" s="122" t="s">
        <v>561</v>
      </c>
      <c r="C1729" s="122" t="s">
        <v>433</v>
      </c>
      <c r="D1729" s="39" t="s">
        <v>98</v>
      </c>
      <c r="E1729" s="71" t="s">
        <v>595</v>
      </c>
      <c r="F1729" s="71" t="s">
        <v>67</v>
      </c>
      <c r="G1729" s="71">
        <v>87</v>
      </c>
      <c r="H1729" s="71">
        <f t="shared" si="78"/>
        <v>87</v>
      </c>
      <c r="I1729" s="99">
        <f t="shared" si="79"/>
        <v>0</v>
      </c>
      <c r="J1729" s="126">
        <f t="shared" si="80"/>
        <v>1</v>
      </c>
      <c r="K1729" s="99"/>
      <c r="L1729" s="71">
        <v>87</v>
      </c>
      <c r="M1729" s="71">
        <v>0</v>
      </c>
      <c r="N1729" s="71">
        <v>0</v>
      </c>
      <c r="O1729" s="71">
        <v>0</v>
      </c>
      <c r="P1729" s="71">
        <v>0</v>
      </c>
    </row>
    <row r="1730" spans="1:16" ht="15" x14ac:dyDescent="0.25">
      <c r="A1730" s="122" t="s">
        <v>408</v>
      </c>
      <c r="B1730" s="122" t="s">
        <v>561</v>
      </c>
      <c r="C1730" s="122" t="s">
        <v>433</v>
      </c>
      <c r="D1730" s="39" t="s">
        <v>98</v>
      </c>
      <c r="E1730" s="71" t="s">
        <v>595</v>
      </c>
      <c r="F1730" s="71" t="s">
        <v>68</v>
      </c>
      <c r="G1730" s="71">
        <v>5</v>
      </c>
      <c r="H1730" s="71">
        <f t="shared" si="78"/>
        <v>4</v>
      </c>
      <c r="I1730" s="99">
        <f t="shared" si="79"/>
        <v>1</v>
      </c>
      <c r="J1730" s="126">
        <f t="shared" si="80"/>
        <v>0.8</v>
      </c>
      <c r="K1730" s="99"/>
      <c r="L1730" s="71">
        <v>4</v>
      </c>
      <c r="M1730" s="71">
        <v>0</v>
      </c>
      <c r="N1730" s="71">
        <v>0</v>
      </c>
      <c r="O1730" s="71">
        <v>0</v>
      </c>
      <c r="P1730" s="71">
        <v>1</v>
      </c>
    </row>
    <row r="1731" spans="1:16" ht="15" x14ac:dyDescent="0.25">
      <c r="A1731" s="122" t="s">
        <v>408</v>
      </c>
      <c r="B1731" s="122" t="s">
        <v>561</v>
      </c>
      <c r="C1731" s="122" t="s">
        <v>433</v>
      </c>
      <c r="D1731" s="39" t="s">
        <v>98</v>
      </c>
      <c r="E1731" s="71" t="s">
        <v>595</v>
      </c>
      <c r="F1731" s="71" t="s">
        <v>69</v>
      </c>
      <c r="G1731" s="71">
        <v>5</v>
      </c>
      <c r="H1731" s="71">
        <f t="shared" si="78"/>
        <v>5</v>
      </c>
      <c r="I1731" s="99">
        <f t="shared" si="79"/>
        <v>0</v>
      </c>
      <c r="J1731" s="126">
        <f t="shared" si="80"/>
        <v>1</v>
      </c>
      <c r="K1731" s="99"/>
      <c r="L1731" s="71">
        <v>5</v>
      </c>
      <c r="M1731" s="71">
        <v>0</v>
      </c>
      <c r="N1731" s="71">
        <v>0</v>
      </c>
      <c r="O1731" s="71">
        <v>0</v>
      </c>
      <c r="P1731" s="71">
        <v>0</v>
      </c>
    </row>
    <row r="1732" spans="1:16" ht="15" x14ac:dyDescent="0.25">
      <c r="A1732" s="122" t="s">
        <v>408</v>
      </c>
      <c r="B1732" s="122" t="s">
        <v>561</v>
      </c>
      <c r="C1732" s="122" t="s">
        <v>433</v>
      </c>
      <c r="D1732" s="39" t="s">
        <v>98</v>
      </c>
      <c r="E1732" s="71" t="s">
        <v>595</v>
      </c>
      <c r="F1732" s="71" t="s">
        <v>58</v>
      </c>
      <c r="G1732" s="71">
        <v>48</v>
      </c>
      <c r="H1732" s="71">
        <f t="shared" si="78"/>
        <v>47</v>
      </c>
      <c r="I1732" s="99">
        <f t="shared" si="79"/>
        <v>1</v>
      </c>
      <c r="J1732" s="126">
        <f t="shared" si="80"/>
        <v>0.97916666666666663</v>
      </c>
      <c r="K1732" s="99"/>
      <c r="L1732" s="71">
        <v>47</v>
      </c>
      <c r="M1732" s="71">
        <v>1</v>
      </c>
      <c r="N1732" s="71">
        <v>0</v>
      </c>
      <c r="O1732" s="71">
        <v>0</v>
      </c>
      <c r="P1732" s="71">
        <v>0</v>
      </c>
    </row>
    <row r="1733" spans="1:16" ht="15" x14ac:dyDescent="0.25">
      <c r="A1733" s="122" t="s">
        <v>408</v>
      </c>
      <c r="B1733" s="122" t="s">
        <v>561</v>
      </c>
      <c r="C1733" s="122" t="s">
        <v>433</v>
      </c>
      <c r="D1733" s="39" t="s">
        <v>98</v>
      </c>
      <c r="E1733" s="71" t="s">
        <v>595</v>
      </c>
      <c r="F1733" s="71" t="s">
        <v>59</v>
      </c>
      <c r="G1733" s="71">
        <v>11</v>
      </c>
      <c r="H1733" s="71">
        <f t="shared" si="78"/>
        <v>11</v>
      </c>
      <c r="I1733" s="99">
        <f t="shared" si="79"/>
        <v>0</v>
      </c>
      <c r="J1733" s="126">
        <f t="shared" si="80"/>
        <v>1</v>
      </c>
      <c r="K1733" s="99"/>
      <c r="L1733" s="71">
        <v>11</v>
      </c>
      <c r="M1733" s="71">
        <v>0</v>
      </c>
      <c r="N1733" s="71">
        <v>0</v>
      </c>
      <c r="O1733" s="71">
        <v>0</v>
      </c>
      <c r="P1733" s="71">
        <v>0</v>
      </c>
    </row>
    <row r="1734" spans="1:16" ht="15" x14ac:dyDescent="0.25">
      <c r="A1734" s="122" t="s">
        <v>408</v>
      </c>
      <c r="B1734" s="122" t="s">
        <v>561</v>
      </c>
      <c r="C1734" s="122" t="s">
        <v>433</v>
      </c>
      <c r="D1734" s="39" t="s">
        <v>98</v>
      </c>
      <c r="E1734" s="71" t="s">
        <v>595</v>
      </c>
      <c r="F1734" s="71" t="s">
        <v>60</v>
      </c>
      <c r="G1734" s="71">
        <v>222</v>
      </c>
      <c r="H1734" s="71">
        <f t="shared" si="78"/>
        <v>218</v>
      </c>
      <c r="I1734" s="99">
        <f t="shared" si="79"/>
        <v>4</v>
      </c>
      <c r="J1734" s="126">
        <f t="shared" si="80"/>
        <v>0.98198198198198194</v>
      </c>
      <c r="K1734" s="99"/>
      <c r="L1734" s="71">
        <v>218</v>
      </c>
      <c r="M1734" s="71">
        <v>2</v>
      </c>
      <c r="N1734" s="71">
        <v>2</v>
      </c>
      <c r="O1734" s="71">
        <v>0</v>
      </c>
      <c r="P1734" s="71">
        <v>0</v>
      </c>
    </row>
    <row r="1735" spans="1:16" ht="15" x14ac:dyDescent="0.25">
      <c r="A1735" s="122" t="s">
        <v>408</v>
      </c>
      <c r="B1735" s="122" t="s">
        <v>561</v>
      </c>
      <c r="C1735" s="122" t="s">
        <v>433</v>
      </c>
      <c r="D1735" s="39" t="s">
        <v>98</v>
      </c>
      <c r="E1735" s="71" t="s">
        <v>595</v>
      </c>
      <c r="F1735" s="71" t="s">
        <v>61</v>
      </c>
      <c r="G1735" s="71">
        <v>137</v>
      </c>
      <c r="H1735" s="71">
        <f t="shared" si="78"/>
        <v>133</v>
      </c>
      <c r="I1735" s="99">
        <f t="shared" si="79"/>
        <v>4</v>
      </c>
      <c r="J1735" s="126">
        <f t="shared" si="80"/>
        <v>0.97080291970802923</v>
      </c>
      <c r="K1735" s="99"/>
      <c r="L1735" s="71">
        <v>133</v>
      </c>
      <c r="M1735" s="71">
        <v>1</v>
      </c>
      <c r="N1735" s="71">
        <v>2</v>
      </c>
      <c r="O1735" s="71">
        <v>1</v>
      </c>
      <c r="P1735" s="71">
        <v>0</v>
      </c>
    </row>
    <row r="1736" spans="1:16" ht="15" x14ac:dyDescent="0.25">
      <c r="A1736" s="122" t="s">
        <v>408</v>
      </c>
      <c r="B1736" s="122" t="s">
        <v>561</v>
      </c>
      <c r="C1736" s="122" t="s">
        <v>433</v>
      </c>
      <c r="D1736" s="39" t="s">
        <v>78</v>
      </c>
      <c r="E1736" s="71" t="s">
        <v>596</v>
      </c>
      <c r="F1736" s="71" t="s">
        <v>71</v>
      </c>
      <c r="G1736" s="71">
        <v>24</v>
      </c>
      <c r="H1736" s="71">
        <f t="shared" ref="H1736:H1799" si="81">L1736</f>
        <v>20</v>
      </c>
      <c r="I1736" s="99">
        <f t="shared" ref="I1736:I1799" si="82">SUM(M1736:P1736)</f>
        <v>4</v>
      </c>
      <c r="J1736" s="126">
        <f t="shared" ref="J1736:J1799" si="83">H1736/G1736</f>
        <v>0.83333333333333337</v>
      </c>
      <c r="K1736" s="99"/>
      <c r="L1736" s="71">
        <v>20</v>
      </c>
      <c r="M1736" s="71">
        <v>3</v>
      </c>
      <c r="N1736" s="71">
        <v>1</v>
      </c>
      <c r="O1736" s="71">
        <v>0</v>
      </c>
      <c r="P1736" s="71">
        <v>0</v>
      </c>
    </row>
    <row r="1737" spans="1:16" ht="15" x14ac:dyDescent="0.25">
      <c r="A1737" s="122" t="s">
        <v>408</v>
      </c>
      <c r="B1737" s="122" t="s">
        <v>561</v>
      </c>
      <c r="C1737" s="122" t="s">
        <v>433</v>
      </c>
      <c r="D1737" s="39" t="s">
        <v>78</v>
      </c>
      <c r="E1737" s="71" t="s">
        <v>596</v>
      </c>
      <c r="F1737" s="71" t="s">
        <v>65</v>
      </c>
      <c r="G1737" s="71">
        <v>598</v>
      </c>
      <c r="H1737" s="71">
        <f t="shared" si="81"/>
        <v>594</v>
      </c>
      <c r="I1737" s="99">
        <f t="shared" si="82"/>
        <v>4</v>
      </c>
      <c r="J1737" s="126">
        <f t="shared" si="83"/>
        <v>0.99331103678929766</v>
      </c>
      <c r="K1737" s="99"/>
      <c r="L1737" s="71">
        <v>594</v>
      </c>
      <c r="M1737" s="71">
        <v>2</v>
      </c>
      <c r="N1737" s="71">
        <v>1</v>
      </c>
      <c r="O1737" s="71">
        <v>1</v>
      </c>
      <c r="P1737" s="71">
        <v>0</v>
      </c>
    </row>
    <row r="1738" spans="1:16" ht="15" x14ac:dyDescent="0.25">
      <c r="A1738" s="122" t="s">
        <v>408</v>
      </c>
      <c r="B1738" s="122" t="s">
        <v>561</v>
      </c>
      <c r="C1738" s="122" t="s">
        <v>433</v>
      </c>
      <c r="D1738" s="39" t="s">
        <v>78</v>
      </c>
      <c r="E1738" s="71" t="s">
        <v>596</v>
      </c>
      <c r="F1738" s="71" t="s">
        <v>56</v>
      </c>
      <c r="G1738" s="71">
        <v>21</v>
      </c>
      <c r="H1738" s="71">
        <f t="shared" si="81"/>
        <v>21</v>
      </c>
      <c r="I1738" s="99">
        <f t="shared" si="82"/>
        <v>0</v>
      </c>
      <c r="J1738" s="126">
        <f t="shared" si="83"/>
        <v>1</v>
      </c>
      <c r="K1738" s="99"/>
      <c r="L1738" s="71">
        <v>21</v>
      </c>
      <c r="M1738" s="71">
        <v>0</v>
      </c>
      <c r="N1738" s="71">
        <v>0</v>
      </c>
      <c r="O1738" s="71">
        <v>0</v>
      </c>
      <c r="P1738" s="71">
        <v>0</v>
      </c>
    </row>
    <row r="1739" spans="1:16" ht="15" x14ac:dyDescent="0.25">
      <c r="A1739" s="122" t="s">
        <v>408</v>
      </c>
      <c r="B1739" s="122" t="s">
        <v>561</v>
      </c>
      <c r="C1739" s="122" t="s">
        <v>433</v>
      </c>
      <c r="D1739" s="39" t="s">
        <v>78</v>
      </c>
      <c r="E1739" s="71" t="s">
        <v>596</v>
      </c>
      <c r="F1739" s="71" t="s">
        <v>57</v>
      </c>
      <c r="G1739" s="71">
        <v>229</v>
      </c>
      <c r="H1739" s="71">
        <f t="shared" si="81"/>
        <v>214</v>
      </c>
      <c r="I1739" s="99">
        <f t="shared" si="82"/>
        <v>15</v>
      </c>
      <c r="J1739" s="126">
        <f t="shared" si="83"/>
        <v>0.93449781659388642</v>
      </c>
      <c r="K1739" s="99"/>
      <c r="L1739" s="71">
        <v>214</v>
      </c>
      <c r="M1739" s="71">
        <v>1</v>
      </c>
      <c r="N1739" s="71">
        <v>6</v>
      </c>
      <c r="O1739" s="71">
        <v>4</v>
      </c>
      <c r="P1739" s="71">
        <v>4</v>
      </c>
    </row>
    <row r="1740" spans="1:16" ht="15" x14ac:dyDescent="0.25">
      <c r="A1740" s="122" t="s">
        <v>408</v>
      </c>
      <c r="B1740" s="122" t="s">
        <v>561</v>
      </c>
      <c r="C1740" s="122" t="s">
        <v>433</v>
      </c>
      <c r="D1740" s="39" t="s">
        <v>78</v>
      </c>
      <c r="E1740" s="71" t="s">
        <v>596</v>
      </c>
      <c r="F1740" s="71" t="s">
        <v>66</v>
      </c>
      <c r="G1740" s="71">
        <v>32</v>
      </c>
      <c r="H1740" s="71">
        <f t="shared" si="81"/>
        <v>27</v>
      </c>
      <c r="I1740" s="99">
        <f t="shared" si="82"/>
        <v>5</v>
      </c>
      <c r="J1740" s="126">
        <f t="shared" si="83"/>
        <v>0.84375</v>
      </c>
      <c r="K1740" s="99"/>
      <c r="L1740" s="71">
        <v>27</v>
      </c>
      <c r="M1740" s="71">
        <v>3</v>
      </c>
      <c r="N1740" s="71">
        <v>1</v>
      </c>
      <c r="O1740" s="71">
        <v>1</v>
      </c>
      <c r="P1740" s="71">
        <v>0</v>
      </c>
    </row>
    <row r="1741" spans="1:16" ht="15" x14ac:dyDescent="0.25">
      <c r="A1741" s="122" t="s">
        <v>408</v>
      </c>
      <c r="B1741" s="122" t="s">
        <v>561</v>
      </c>
      <c r="C1741" s="122" t="s">
        <v>433</v>
      </c>
      <c r="D1741" s="39" t="s">
        <v>78</v>
      </c>
      <c r="E1741" s="71" t="s">
        <v>596</v>
      </c>
      <c r="F1741" s="71" t="s">
        <v>54</v>
      </c>
      <c r="G1741" s="71">
        <v>380</v>
      </c>
      <c r="H1741" s="71">
        <f t="shared" si="81"/>
        <v>361</v>
      </c>
      <c r="I1741" s="99">
        <f t="shared" si="82"/>
        <v>19</v>
      </c>
      <c r="J1741" s="126">
        <f t="shared" si="83"/>
        <v>0.95</v>
      </c>
      <c r="K1741" s="99"/>
      <c r="L1741" s="71">
        <v>361</v>
      </c>
      <c r="M1741" s="71">
        <v>7</v>
      </c>
      <c r="N1741" s="71">
        <v>7</v>
      </c>
      <c r="O1741" s="71">
        <v>2</v>
      </c>
      <c r="P1741" s="71">
        <v>3</v>
      </c>
    </row>
    <row r="1742" spans="1:16" ht="15" x14ac:dyDescent="0.25">
      <c r="A1742" s="122" t="s">
        <v>408</v>
      </c>
      <c r="B1742" s="122" t="s">
        <v>561</v>
      </c>
      <c r="C1742" s="122" t="s">
        <v>433</v>
      </c>
      <c r="D1742" s="39" t="s">
        <v>78</v>
      </c>
      <c r="E1742" s="71" t="s">
        <v>596</v>
      </c>
      <c r="F1742" s="71" t="s">
        <v>53</v>
      </c>
      <c r="G1742" s="71">
        <v>509</v>
      </c>
      <c r="H1742" s="71">
        <f t="shared" si="81"/>
        <v>490</v>
      </c>
      <c r="I1742" s="99">
        <f t="shared" si="82"/>
        <v>19</v>
      </c>
      <c r="J1742" s="126">
        <f t="shared" si="83"/>
        <v>0.96267190569744598</v>
      </c>
      <c r="K1742" s="99"/>
      <c r="L1742" s="71">
        <v>490</v>
      </c>
      <c r="M1742" s="71">
        <v>0</v>
      </c>
      <c r="N1742" s="71">
        <v>13</v>
      </c>
      <c r="O1742" s="71">
        <v>5</v>
      </c>
      <c r="P1742" s="71">
        <v>1</v>
      </c>
    </row>
    <row r="1743" spans="1:16" ht="15" x14ac:dyDescent="0.25">
      <c r="A1743" s="122" t="s">
        <v>408</v>
      </c>
      <c r="B1743" s="122" t="s">
        <v>561</v>
      </c>
      <c r="C1743" s="122" t="s">
        <v>433</v>
      </c>
      <c r="D1743" s="39" t="s">
        <v>78</v>
      </c>
      <c r="E1743" s="71" t="s">
        <v>596</v>
      </c>
      <c r="F1743" s="71" t="s">
        <v>67</v>
      </c>
      <c r="G1743" s="71">
        <v>120</v>
      </c>
      <c r="H1743" s="71">
        <f t="shared" si="81"/>
        <v>118</v>
      </c>
      <c r="I1743" s="99">
        <f t="shared" si="82"/>
        <v>2</v>
      </c>
      <c r="J1743" s="126">
        <f t="shared" si="83"/>
        <v>0.98333333333333328</v>
      </c>
      <c r="K1743" s="99"/>
      <c r="L1743" s="71">
        <v>118</v>
      </c>
      <c r="M1743" s="71">
        <v>0</v>
      </c>
      <c r="N1743" s="71">
        <v>2</v>
      </c>
      <c r="O1743" s="71">
        <v>0</v>
      </c>
      <c r="P1743" s="71">
        <v>0</v>
      </c>
    </row>
    <row r="1744" spans="1:16" ht="15" x14ac:dyDescent="0.25">
      <c r="A1744" s="122" t="s">
        <v>408</v>
      </c>
      <c r="B1744" s="122" t="s">
        <v>561</v>
      </c>
      <c r="C1744" s="122" t="s">
        <v>433</v>
      </c>
      <c r="D1744" s="39" t="s">
        <v>78</v>
      </c>
      <c r="E1744" s="71" t="s">
        <v>596</v>
      </c>
      <c r="F1744" s="71" t="s">
        <v>68</v>
      </c>
      <c r="G1744" s="71">
        <v>44</v>
      </c>
      <c r="H1744" s="71">
        <f t="shared" si="81"/>
        <v>44</v>
      </c>
      <c r="I1744" s="99">
        <f t="shared" si="82"/>
        <v>0</v>
      </c>
      <c r="J1744" s="126">
        <f t="shared" si="83"/>
        <v>1</v>
      </c>
      <c r="K1744" s="99"/>
      <c r="L1744" s="71">
        <v>44</v>
      </c>
      <c r="M1744" s="71">
        <v>0</v>
      </c>
      <c r="N1744" s="71">
        <v>0</v>
      </c>
      <c r="O1744" s="71">
        <v>0</v>
      </c>
      <c r="P1744" s="71">
        <v>0</v>
      </c>
    </row>
    <row r="1745" spans="1:16" ht="15" x14ac:dyDescent="0.25">
      <c r="A1745" s="122" t="s">
        <v>408</v>
      </c>
      <c r="B1745" s="122" t="s">
        <v>561</v>
      </c>
      <c r="C1745" s="122" t="s">
        <v>433</v>
      </c>
      <c r="D1745" s="39" t="s">
        <v>78</v>
      </c>
      <c r="E1745" s="71" t="s">
        <v>596</v>
      </c>
      <c r="F1745" s="71" t="s">
        <v>58</v>
      </c>
      <c r="G1745" s="71">
        <v>672</v>
      </c>
      <c r="H1745" s="71">
        <f t="shared" si="81"/>
        <v>630</v>
      </c>
      <c r="I1745" s="99">
        <f t="shared" si="82"/>
        <v>42</v>
      </c>
      <c r="J1745" s="126">
        <f t="shared" si="83"/>
        <v>0.9375</v>
      </c>
      <c r="K1745" s="99"/>
      <c r="L1745" s="71">
        <v>630</v>
      </c>
      <c r="M1745" s="71">
        <v>21</v>
      </c>
      <c r="N1745" s="71">
        <v>14</v>
      </c>
      <c r="O1745" s="71">
        <v>5</v>
      </c>
      <c r="P1745" s="71">
        <v>2</v>
      </c>
    </row>
    <row r="1746" spans="1:16" ht="15" x14ac:dyDescent="0.25">
      <c r="A1746" s="122" t="s">
        <v>408</v>
      </c>
      <c r="B1746" s="122" t="s">
        <v>561</v>
      </c>
      <c r="C1746" s="122" t="s">
        <v>433</v>
      </c>
      <c r="D1746" s="39" t="s">
        <v>78</v>
      </c>
      <c r="E1746" s="71" t="s">
        <v>596</v>
      </c>
      <c r="F1746" s="71" t="s">
        <v>59</v>
      </c>
      <c r="G1746" s="71">
        <v>8</v>
      </c>
      <c r="H1746" s="71">
        <f t="shared" si="81"/>
        <v>7</v>
      </c>
      <c r="I1746" s="99">
        <f t="shared" si="82"/>
        <v>1</v>
      </c>
      <c r="J1746" s="126">
        <f t="shared" si="83"/>
        <v>0.875</v>
      </c>
      <c r="K1746" s="99"/>
      <c r="L1746" s="71">
        <v>7</v>
      </c>
      <c r="M1746" s="71">
        <v>0</v>
      </c>
      <c r="N1746" s="71">
        <v>1</v>
      </c>
      <c r="O1746" s="71">
        <v>0</v>
      </c>
      <c r="P1746" s="71">
        <v>0</v>
      </c>
    </row>
    <row r="1747" spans="1:16" ht="15" x14ac:dyDescent="0.25">
      <c r="A1747" s="122" t="s">
        <v>408</v>
      </c>
      <c r="B1747" s="122" t="s">
        <v>561</v>
      </c>
      <c r="C1747" s="122" t="s">
        <v>433</v>
      </c>
      <c r="D1747" s="39" t="s">
        <v>78</v>
      </c>
      <c r="E1747" s="71" t="s">
        <v>596</v>
      </c>
      <c r="F1747" s="71" t="s">
        <v>60</v>
      </c>
      <c r="G1747" s="71">
        <v>293</v>
      </c>
      <c r="H1747" s="71">
        <f t="shared" si="81"/>
        <v>271</v>
      </c>
      <c r="I1747" s="99">
        <f t="shared" si="82"/>
        <v>22</v>
      </c>
      <c r="J1747" s="126">
        <f t="shared" si="83"/>
        <v>0.92491467576791808</v>
      </c>
      <c r="K1747" s="99"/>
      <c r="L1747" s="71">
        <v>271</v>
      </c>
      <c r="M1747" s="71">
        <v>5</v>
      </c>
      <c r="N1747" s="71">
        <v>6</v>
      </c>
      <c r="O1747" s="71">
        <v>7</v>
      </c>
      <c r="P1747" s="71">
        <v>4</v>
      </c>
    </row>
    <row r="1748" spans="1:16" ht="15" x14ac:dyDescent="0.25">
      <c r="A1748" s="122" t="s">
        <v>408</v>
      </c>
      <c r="B1748" s="122" t="s">
        <v>561</v>
      </c>
      <c r="C1748" s="122" t="s">
        <v>433</v>
      </c>
      <c r="D1748" s="39" t="s">
        <v>78</v>
      </c>
      <c r="E1748" s="71" t="s">
        <v>596</v>
      </c>
      <c r="F1748" s="71" t="s">
        <v>61</v>
      </c>
      <c r="G1748" s="71">
        <v>318</v>
      </c>
      <c r="H1748" s="71">
        <f t="shared" si="81"/>
        <v>318</v>
      </c>
      <c r="I1748" s="99">
        <f t="shared" si="82"/>
        <v>0</v>
      </c>
      <c r="J1748" s="126">
        <f t="shared" si="83"/>
        <v>1</v>
      </c>
      <c r="K1748" s="99"/>
      <c r="L1748" s="71">
        <v>318</v>
      </c>
      <c r="M1748" s="71">
        <v>0</v>
      </c>
      <c r="N1748" s="71">
        <v>0</v>
      </c>
      <c r="O1748" s="71">
        <v>0</v>
      </c>
      <c r="P1748" s="71">
        <v>0</v>
      </c>
    </row>
    <row r="1749" spans="1:16" ht="15" x14ac:dyDescent="0.25">
      <c r="A1749" s="122" t="s">
        <v>408</v>
      </c>
      <c r="B1749" s="122" t="s">
        <v>561</v>
      </c>
      <c r="C1749" s="122" t="s">
        <v>433</v>
      </c>
      <c r="D1749" s="39" t="s">
        <v>212</v>
      </c>
      <c r="E1749" s="71" t="s">
        <v>597</v>
      </c>
      <c r="F1749" s="71" t="s">
        <v>71</v>
      </c>
      <c r="G1749" s="71">
        <v>14</v>
      </c>
      <c r="H1749" s="71">
        <f t="shared" si="81"/>
        <v>14</v>
      </c>
      <c r="I1749" s="99">
        <f t="shared" si="82"/>
        <v>0</v>
      </c>
      <c r="J1749" s="126">
        <f t="shared" si="83"/>
        <v>1</v>
      </c>
      <c r="K1749" s="99"/>
      <c r="L1749" s="71">
        <v>14</v>
      </c>
      <c r="M1749" s="71">
        <v>0</v>
      </c>
      <c r="N1749" s="71">
        <v>0</v>
      </c>
      <c r="O1749" s="71">
        <v>0</v>
      </c>
      <c r="P1749" s="71">
        <v>0</v>
      </c>
    </row>
    <row r="1750" spans="1:16" ht="15" x14ac:dyDescent="0.25">
      <c r="A1750" s="122" t="s">
        <v>408</v>
      </c>
      <c r="B1750" s="122" t="s">
        <v>561</v>
      </c>
      <c r="C1750" s="122" t="s">
        <v>433</v>
      </c>
      <c r="D1750" s="39" t="s">
        <v>212</v>
      </c>
      <c r="E1750" s="71" t="s">
        <v>597</v>
      </c>
      <c r="F1750" s="71" t="s">
        <v>65</v>
      </c>
      <c r="G1750" s="71">
        <v>330</v>
      </c>
      <c r="H1750" s="71">
        <f t="shared" si="81"/>
        <v>330</v>
      </c>
      <c r="I1750" s="99">
        <f t="shared" si="82"/>
        <v>0</v>
      </c>
      <c r="J1750" s="126">
        <f t="shared" si="83"/>
        <v>1</v>
      </c>
      <c r="K1750" s="99"/>
      <c r="L1750" s="71">
        <v>330</v>
      </c>
      <c r="M1750" s="71">
        <v>0</v>
      </c>
      <c r="N1750" s="71">
        <v>0</v>
      </c>
      <c r="O1750" s="71">
        <v>0</v>
      </c>
      <c r="P1750" s="71">
        <v>0</v>
      </c>
    </row>
    <row r="1751" spans="1:16" ht="15" x14ac:dyDescent="0.25">
      <c r="A1751" s="122" t="s">
        <v>408</v>
      </c>
      <c r="B1751" s="122" t="s">
        <v>561</v>
      </c>
      <c r="C1751" s="122" t="s">
        <v>433</v>
      </c>
      <c r="D1751" s="39" t="s">
        <v>212</v>
      </c>
      <c r="E1751" s="71" t="s">
        <v>597</v>
      </c>
      <c r="F1751" s="71" t="s">
        <v>56</v>
      </c>
      <c r="G1751" s="71">
        <v>9</v>
      </c>
      <c r="H1751" s="71">
        <f t="shared" si="81"/>
        <v>6</v>
      </c>
      <c r="I1751" s="99">
        <f t="shared" si="82"/>
        <v>3</v>
      </c>
      <c r="J1751" s="126">
        <f t="shared" si="83"/>
        <v>0.66666666666666663</v>
      </c>
      <c r="K1751" s="99"/>
      <c r="L1751" s="71">
        <v>6</v>
      </c>
      <c r="M1751" s="71">
        <v>1</v>
      </c>
      <c r="N1751" s="71">
        <v>2</v>
      </c>
      <c r="O1751" s="71">
        <v>0</v>
      </c>
      <c r="P1751" s="71">
        <v>0</v>
      </c>
    </row>
    <row r="1752" spans="1:16" ht="15" x14ac:dyDescent="0.25">
      <c r="A1752" s="122" t="s">
        <v>408</v>
      </c>
      <c r="B1752" s="122" t="s">
        <v>561</v>
      </c>
      <c r="C1752" s="122" t="s">
        <v>433</v>
      </c>
      <c r="D1752" s="39" t="s">
        <v>212</v>
      </c>
      <c r="E1752" s="71" t="s">
        <v>597</v>
      </c>
      <c r="F1752" s="71" t="s">
        <v>57</v>
      </c>
      <c r="G1752" s="71">
        <v>220</v>
      </c>
      <c r="H1752" s="71">
        <f t="shared" si="81"/>
        <v>218</v>
      </c>
      <c r="I1752" s="99">
        <f t="shared" si="82"/>
        <v>2</v>
      </c>
      <c r="J1752" s="126">
        <f t="shared" si="83"/>
        <v>0.99090909090909096</v>
      </c>
      <c r="K1752" s="99"/>
      <c r="L1752" s="71">
        <v>218</v>
      </c>
      <c r="M1752" s="71">
        <v>0</v>
      </c>
      <c r="N1752" s="71">
        <v>1</v>
      </c>
      <c r="O1752" s="71">
        <v>1</v>
      </c>
      <c r="P1752" s="71">
        <v>0</v>
      </c>
    </row>
    <row r="1753" spans="1:16" ht="15" x14ac:dyDescent="0.25">
      <c r="A1753" s="122" t="s">
        <v>408</v>
      </c>
      <c r="B1753" s="122" t="s">
        <v>561</v>
      </c>
      <c r="C1753" s="122" t="s">
        <v>433</v>
      </c>
      <c r="D1753" s="39" t="s">
        <v>212</v>
      </c>
      <c r="E1753" s="71" t="s">
        <v>597</v>
      </c>
      <c r="F1753" s="71" t="s">
        <v>66</v>
      </c>
      <c r="G1753" s="71">
        <v>24</v>
      </c>
      <c r="H1753" s="71">
        <f t="shared" si="81"/>
        <v>24</v>
      </c>
      <c r="I1753" s="99">
        <f t="shared" si="82"/>
        <v>0</v>
      </c>
      <c r="J1753" s="126">
        <f t="shared" si="83"/>
        <v>1</v>
      </c>
      <c r="K1753" s="99"/>
      <c r="L1753" s="71">
        <v>24</v>
      </c>
      <c r="M1753" s="71">
        <v>0</v>
      </c>
      <c r="N1753" s="71">
        <v>0</v>
      </c>
      <c r="O1753" s="71">
        <v>0</v>
      </c>
      <c r="P1753" s="71">
        <v>0</v>
      </c>
    </row>
    <row r="1754" spans="1:16" ht="15" x14ac:dyDescent="0.25">
      <c r="A1754" s="122" t="s">
        <v>408</v>
      </c>
      <c r="B1754" s="122" t="s">
        <v>561</v>
      </c>
      <c r="C1754" s="122" t="s">
        <v>433</v>
      </c>
      <c r="D1754" s="39" t="s">
        <v>212</v>
      </c>
      <c r="E1754" s="71" t="s">
        <v>597</v>
      </c>
      <c r="F1754" s="71" t="s">
        <v>54</v>
      </c>
      <c r="G1754" s="71">
        <v>215</v>
      </c>
      <c r="H1754" s="71">
        <f t="shared" si="81"/>
        <v>214</v>
      </c>
      <c r="I1754" s="99">
        <f t="shared" si="82"/>
        <v>1</v>
      </c>
      <c r="J1754" s="126">
        <f t="shared" si="83"/>
        <v>0.99534883720930234</v>
      </c>
      <c r="K1754" s="99"/>
      <c r="L1754" s="71">
        <v>214</v>
      </c>
      <c r="M1754" s="71">
        <v>0</v>
      </c>
      <c r="N1754" s="71">
        <v>1</v>
      </c>
      <c r="O1754" s="71">
        <v>0</v>
      </c>
      <c r="P1754" s="71">
        <v>0</v>
      </c>
    </row>
    <row r="1755" spans="1:16" ht="15" x14ac:dyDescent="0.25">
      <c r="A1755" s="122" t="s">
        <v>408</v>
      </c>
      <c r="B1755" s="122" t="s">
        <v>561</v>
      </c>
      <c r="C1755" s="122" t="s">
        <v>433</v>
      </c>
      <c r="D1755" s="39" t="s">
        <v>212</v>
      </c>
      <c r="E1755" s="71" t="s">
        <v>597</v>
      </c>
      <c r="F1755" s="71" t="s">
        <v>53</v>
      </c>
      <c r="G1755" s="71">
        <v>530</v>
      </c>
      <c r="H1755" s="71">
        <f t="shared" si="81"/>
        <v>526</v>
      </c>
      <c r="I1755" s="99">
        <f t="shared" si="82"/>
        <v>4</v>
      </c>
      <c r="J1755" s="126">
        <f t="shared" si="83"/>
        <v>0.99245283018867925</v>
      </c>
      <c r="K1755" s="99"/>
      <c r="L1755" s="71">
        <v>526</v>
      </c>
      <c r="M1755" s="71">
        <v>3</v>
      </c>
      <c r="N1755" s="71">
        <v>1</v>
      </c>
      <c r="O1755" s="71">
        <v>0</v>
      </c>
      <c r="P1755" s="71">
        <v>0</v>
      </c>
    </row>
    <row r="1756" spans="1:16" ht="15" x14ac:dyDescent="0.25">
      <c r="A1756" s="122" t="s">
        <v>408</v>
      </c>
      <c r="B1756" s="122" t="s">
        <v>561</v>
      </c>
      <c r="C1756" s="122" t="s">
        <v>433</v>
      </c>
      <c r="D1756" s="39" t="s">
        <v>212</v>
      </c>
      <c r="E1756" s="71" t="s">
        <v>597</v>
      </c>
      <c r="F1756" s="71" t="s">
        <v>67</v>
      </c>
      <c r="G1756" s="71">
        <v>100</v>
      </c>
      <c r="H1756" s="71">
        <f t="shared" si="81"/>
        <v>100</v>
      </c>
      <c r="I1756" s="99">
        <f t="shared" si="82"/>
        <v>0</v>
      </c>
      <c r="J1756" s="126">
        <f t="shared" si="83"/>
        <v>1</v>
      </c>
      <c r="K1756" s="99"/>
      <c r="L1756" s="71">
        <v>100</v>
      </c>
      <c r="M1756" s="71">
        <v>0</v>
      </c>
      <c r="N1756" s="71">
        <v>0</v>
      </c>
      <c r="O1756" s="71">
        <v>0</v>
      </c>
      <c r="P1756" s="71">
        <v>0</v>
      </c>
    </row>
    <row r="1757" spans="1:16" ht="15" x14ac:dyDescent="0.25">
      <c r="A1757" s="122" t="s">
        <v>408</v>
      </c>
      <c r="B1757" s="122" t="s">
        <v>561</v>
      </c>
      <c r="C1757" s="122" t="s">
        <v>433</v>
      </c>
      <c r="D1757" s="39" t="s">
        <v>212</v>
      </c>
      <c r="E1757" s="71" t="s">
        <v>597</v>
      </c>
      <c r="F1757" s="71" t="s">
        <v>69</v>
      </c>
      <c r="G1757" s="71">
        <v>10</v>
      </c>
      <c r="H1757" s="71">
        <f t="shared" si="81"/>
        <v>10</v>
      </c>
      <c r="I1757" s="99">
        <f t="shared" si="82"/>
        <v>0</v>
      </c>
      <c r="J1757" s="126">
        <f t="shared" si="83"/>
        <v>1</v>
      </c>
      <c r="K1757" s="99"/>
      <c r="L1757" s="71">
        <v>10</v>
      </c>
      <c r="M1757" s="71">
        <v>0</v>
      </c>
      <c r="N1757" s="71">
        <v>0</v>
      </c>
      <c r="O1757" s="71">
        <v>0</v>
      </c>
      <c r="P1757" s="71">
        <v>0</v>
      </c>
    </row>
    <row r="1758" spans="1:16" ht="15" x14ac:dyDescent="0.25">
      <c r="A1758" s="122" t="s">
        <v>408</v>
      </c>
      <c r="B1758" s="122" t="s">
        <v>561</v>
      </c>
      <c r="C1758" s="122" t="s">
        <v>433</v>
      </c>
      <c r="D1758" s="39" t="s">
        <v>212</v>
      </c>
      <c r="E1758" s="71" t="s">
        <v>597</v>
      </c>
      <c r="F1758" s="71" t="s">
        <v>58</v>
      </c>
      <c r="G1758" s="71">
        <v>262</v>
      </c>
      <c r="H1758" s="71">
        <f t="shared" si="81"/>
        <v>249</v>
      </c>
      <c r="I1758" s="99">
        <f t="shared" si="82"/>
        <v>13</v>
      </c>
      <c r="J1758" s="126">
        <f t="shared" si="83"/>
        <v>0.95038167938931295</v>
      </c>
      <c r="K1758" s="99"/>
      <c r="L1758" s="71">
        <v>249</v>
      </c>
      <c r="M1758" s="71">
        <v>4</v>
      </c>
      <c r="N1758" s="71">
        <v>6</v>
      </c>
      <c r="O1758" s="71">
        <v>2</v>
      </c>
      <c r="P1758" s="71">
        <v>1</v>
      </c>
    </row>
    <row r="1759" spans="1:16" ht="15" x14ac:dyDescent="0.25">
      <c r="A1759" s="122" t="s">
        <v>408</v>
      </c>
      <c r="B1759" s="122" t="s">
        <v>561</v>
      </c>
      <c r="C1759" s="122" t="s">
        <v>433</v>
      </c>
      <c r="D1759" s="39" t="s">
        <v>212</v>
      </c>
      <c r="E1759" s="71" t="s">
        <v>597</v>
      </c>
      <c r="F1759" s="71" t="s">
        <v>59</v>
      </c>
      <c r="G1759" s="71">
        <v>27</v>
      </c>
      <c r="H1759" s="71">
        <f t="shared" si="81"/>
        <v>27</v>
      </c>
      <c r="I1759" s="99">
        <f t="shared" si="82"/>
        <v>0</v>
      </c>
      <c r="J1759" s="126">
        <f t="shared" si="83"/>
        <v>1</v>
      </c>
      <c r="K1759" s="99"/>
      <c r="L1759" s="71">
        <v>27</v>
      </c>
      <c r="M1759" s="71">
        <v>0</v>
      </c>
      <c r="N1759" s="71">
        <v>0</v>
      </c>
      <c r="O1759" s="71">
        <v>0</v>
      </c>
      <c r="P1759" s="71">
        <v>0</v>
      </c>
    </row>
    <row r="1760" spans="1:16" ht="15" x14ac:dyDescent="0.25">
      <c r="A1760" s="122" t="s">
        <v>408</v>
      </c>
      <c r="B1760" s="122" t="s">
        <v>561</v>
      </c>
      <c r="C1760" s="122" t="s">
        <v>433</v>
      </c>
      <c r="D1760" s="39" t="s">
        <v>212</v>
      </c>
      <c r="E1760" s="71" t="s">
        <v>597</v>
      </c>
      <c r="F1760" s="71" t="s">
        <v>60</v>
      </c>
      <c r="G1760" s="71">
        <v>262</v>
      </c>
      <c r="H1760" s="71">
        <f t="shared" si="81"/>
        <v>250</v>
      </c>
      <c r="I1760" s="99">
        <f t="shared" si="82"/>
        <v>12</v>
      </c>
      <c r="J1760" s="126">
        <f t="shared" si="83"/>
        <v>0.95419847328244278</v>
      </c>
      <c r="K1760" s="99"/>
      <c r="L1760" s="71">
        <v>250</v>
      </c>
      <c r="M1760" s="71">
        <v>8</v>
      </c>
      <c r="N1760" s="71">
        <v>3</v>
      </c>
      <c r="O1760" s="71">
        <v>1</v>
      </c>
      <c r="P1760" s="71">
        <v>0</v>
      </c>
    </row>
    <row r="1761" spans="1:16" ht="15" x14ac:dyDescent="0.25">
      <c r="A1761" s="122" t="s">
        <v>408</v>
      </c>
      <c r="B1761" s="122" t="s">
        <v>561</v>
      </c>
      <c r="C1761" s="122" t="s">
        <v>433</v>
      </c>
      <c r="D1761" s="39" t="s">
        <v>212</v>
      </c>
      <c r="E1761" s="71" t="s">
        <v>597</v>
      </c>
      <c r="F1761" s="71" t="s">
        <v>61</v>
      </c>
      <c r="G1761" s="71">
        <v>300</v>
      </c>
      <c r="H1761" s="71">
        <f t="shared" si="81"/>
        <v>299</v>
      </c>
      <c r="I1761" s="99">
        <f t="shared" si="82"/>
        <v>1</v>
      </c>
      <c r="J1761" s="126">
        <f t="shared" si="83"/>
        <v>0.9966666666666667</v>
      </c>
      <c r="K1761" s="99"/>
      <c r="L1761" s="71">
        <v>299</v>
      </c>
      <c r="M1761" s="71">
        <v>1</v>
      </c>
      <c r="N1761" s="71">
        <v>0</v>
      </c>
      <c r="O1761" s="71">
        <v>0</v>
      </c>
      <c r="P1761" s="71">
        <v>0</v>
      </c>
    </row>
    <row r="1762" spans="1:16" ht="15" x14ac:dyDescent="0.25">
      <c r="A1762" s="122" t="s">
        <v>408</v>
      </c>
      <c r="B1762" s="122" t="s">
        <v>561</v>
      </c>
      <c r="C1762" s="122" t="s">
        <v>433</v>
      </c>
      <c r="D1762" s="39" t="s">
        <v>179</v>
      </c>
      <c r="E1762" s="71" t="s">
        <v>598</v>
      </c>
      <c r="F1762" s="71" t="s">
        <v>71</v>
      </c>
      <c r="G1762" s="71">
        <v>54</v>
      </c>
      <c r="H1762" s="71">
        <f t="shared" si="81"/>
        <v>54</v>
      </c>
      <c r="I1762" s="99">
        <f t="shared" si="82"/>
        <v>0</v>
      </c>
      <c r="J1762" s="126">
        <f t="shared" si="83"/>
        <v>1</v>
      </c>
      <c r="K1762" s="99"/>
      <c r="L1762" s="71">
        <v>54</v>
      </c>
      <c r="M1762" s="71">
        <v>0</v>
      </c>
      <c r="N1762" s="71">
        <v>0</v>
      </c>
      <c r="O1762" s="71">
        <v>0</v>
      </c>
      <c r="P1762" s="71">
        <v>0</v>
      </c>
    </row>
    <row r="1763" spans="1:16" ht="15" x14ac:dyDescent="0.25">
      <c r="A1763" s="122" t="s">
        <v>408</v>
      </c>
      <c r="B1763" s="122" t="s">
        <v>561</v>
      </c>
      <c r="C1763" s="122" t="s">
        <v>433</v>
      </c>
      <c r="D1763" s="39" t="s">
        <v>179</v>
      </c>
      <c r="E1763" s="71" t="s">
        <v>598</v>
      </c>
      <c r="F1763" s="71" t="s">
        <v>65</v>
      </c>
      <c r="G1763" s="71">
        <v>985</v>
      </c>
      <c r="H1763" s="71">
        <f t="shared" si="81"/>
        <v>976</v>
      </c>
      <c r="I1763" s="99">
        <f t="shared" si="82"/>
        <v>9</v>
      </c>
      <c r="J1763" s="126">
        <f t="shared" si="83"/>
        <v>0.99086294416243659</v>
      </c>
      <c r="K1763" s="99"/>
      <c r="L1763" s="71">
        <v>976</v>
      </c>
      <c r="M1763" s="71">
        <v>2</v>
      </c>
      <c r="N1763" s="71">
        <v>4</v>
      </c>
      <c r="O1763" s="71">
        <v>1</v>
      </c>
      <c r="P1763" s="71">
        <v>2</v>
      </c>
    </row>
    <row r="1764" spans="1:16" ht="15" x14ac:dyDescent="0.25">
      <c r="A1764" s="122" t="s">
        <v>408</v>
      </c>
      <c r="B1764" s="122" t="s">
        <v>561</v>
      </c>
      <c r="C1764" s="122" t="s">
        <v>433</v>
      </c>
      <c r="D1764" s="39" t="s">
        <v>179</v>
      </c>
      <c r="E1764" s="71" t="s">
        <v>598</v>
      </c>
      <c r="F1764" s="71" t="s">
        <v>56</v>
      </c>
      <c r="G1764" s="71">
        <v>28</v>
      </c>
      <c r="H1764" s="71">
        <f t="shared" si="81"/>
        <v>28</v>
      </c>
      <c r="I1764" s="99">
        <f t="shared" si="82"/>
        <v>0</v>
      </c>
      <c r="J1764" s="126">
        <f t="shared" si="83"/>
        <v>1</v>
      </c>
      <c r="K1764" s="99"/>
      <c r="L1764" s="71">
        <v>28</v>
      </c>
      <c r="M1764" s="71">
        <v>0</v>
      </c>
      <c r="N1764" s="71">
        <v>0</v>
      </c>
      <c r="O1764" s="71">
        <v>0</v>
      </c>
      <c r="P1764" s="71">
        <v>0</v>
      </c>
    </row>
    <row r="1765" spans="1:16" ht="15" x14ac:dyDescent="0.25">
      <c r="A1765" s="122" t="s">
        <v>408</v>
      </c>
      <c r="B1765" s="122" t="s">
        <v>561</v>
      </c>
      <c r="C1765" s="122" t="s">
        <v>433</v>
      </c>
      <c r="D1765" s="39" t="s">
        <v>179</v>
      </c>
      <c r="E1765" s="71" t="s">
        <v>598</v>
      </c>
      <c r="F1765" s="71" t="s">
        <v>57</v>
      </c>
      <c r="G1765" s="71">
        <v>494</v>
      </c>
      <c r="H1765" s="71">
        <f t="shared" si="81"/>
        <v>470</v>
      </c>
      <c r="I1765" s="99">
        <f t="shared" si="82"/>
        <v>24</v>
      </c>
      <c r="J1765" s="126">
        <f t="shared" si="83"/>
        <v>0.95141700404858298</v>
      </c>
      <c r="K1765" s="99"/>
      <c r="L1765" s="71">
        <v>470</v>
      </c>
      <c r="M1765" s="71">
        <v>7</v>
      </c>
      <c r="N1765" s="71">
        <v>12</v>
      </c>
      <c r="O1765" s="71">
        <v>4</v>
      </c>
      <c r="P1765" s="71">
        <v>1</v>
      </c>
    </row>
    <row r="1766" spans="1:16" ht="15" x14ac:dyDescent="0.25">
      <c r="A1766" s="122" t="s">
        <v>408</v>
      </c>
      <c r="B1766" s="122" t="s">
        <v>561</v>
      </c>
      <c r="C1766" s="122" t="s">
        <v>433</v>
      </c>
      <c r="D1766" s="39" t="s">
        <v>179</v>
      </c>
      <c r="E1766" s="71" t="s">
        <v>598</v>
      </c>
      <c r="F1766" s="71" t="s">
        <v>66</v>
      </c>
      <c r="G1766" s="71">
        <v>42</v>
      </c>
      <c r="H1766" s="71">
        <f t="shared" si="81"/>
        <v>38</v>
      </c>
      <c r="I1766" s="99">
        <f t="shared" si="82"/>
        <v>4</v>
      </c>
      <c r="J1766" s="126">
        <f t="shared" si="83"/>
        <v>0.90476190476190477</v>
      </c>
      <c r="K1766" s="99"/>
      <c r="L1766" s="71">
        <v>38</v>
      </c>
      <c r="M1766" s="71">
        <v>1</v>
      </c>
      <c r="N1766" s="71">
        <v>3</v>
      </c>
      <c r="O1766" s="71">
        <v>0</v>
      </c>
      <c r="P1766" s="71">
        <v>0</v>
      </c>
    </row>
    <row r="1767" spans="1:16" ht="15" x14ac:dyDescent="0.25">
      <c r="A1767" s="122" t="s">
        <v>408</v>
      </c>
      <c r="B1767" s="122" t="s">
        <v>561</v>
      </c>
      <c r="C1767" s="122" t="s">
        <v>433</v>
      </c>
      <c r="D1767" s="39" t="s">
        <v>179</v>
      </c>
      <c r="E1767" s="71" t="s">
        <v>598</v>
      </c>
      <c r="F1767" s="71" t="s">
        <v>54</v>
      </c>
      <c r="G1767" s="71">
        <v>785</v>
      </c>
      <c r="H1767" s="71">
        <f t="shared" si="81"/>
        <v>751</v>
      </c>
      <c r="I1767" s="99">
        <f t="shared" si="82"/>
        <v>34</v>
      </c>
      <c r="J1767" s="126">
        <f t="shared" si="83"/>
        <v>0.95668789808917198</v>
      </c>
      <c r="K1767" s="99"/>
      <c r="L1767" s="71">
        <v>751</v>
      </c>
      <c r="M1767" s="71">
        <v>8</v>
      </c>
      <c r="N1767" s="71">
        <v>13</v>
      </c>
      <c r="O1767" s="71">
        <v>8</v>
      </c>
      <c r="P1767" s="71">
        <v>5</v>
      </c>
    </row>
    <row r="1768" spans="1:16" ht="15" x14ac:dyDescent="0.25">
      <c r="A1768" s="122" t="s">
        <v>408</v>
      </c>
      <c r="B1768" s="122" t="s">
        <v>561</v>
      </c>
      <c r="C1768" s="122" t="s">
        <v>433</v>
      </c>
      <c r="D1768" s="39" t="s">
        <v>179</v>
      </c>
      <c r="E1768" s="71" t="s">
        <v>598</v>
      </c>
      <c r="F1768" s="71" t="s">
        <v>53</v>
      </c>
      <c r="G1768" s="71">
        <v>1001</v>
      </c>
      <c r="H1768" s="71">
        <f t="shared" si="81"/>
        <v>898</v>
      </c>
      <c r="I1768" s="99">
        <f t="shared" si="82"/>
        <v>103</v>
      </c>
      <c r="J1768" s="126">
        <f t="shared" si="83"/>
        <v>0.89710289710289715</v>
      </c>
      <c r="K1768" s="99"/>
      <c r="L1768" s="71">
        <v>898</v>
      </c>
      <c r="M1768" s="71">
        <v>27</v>
      </c>
      <c r="N1768" s="71">
        <v>56</v>
      </c>
      <c r="O1768" s="71">
        <v>16</v>
      </c>
      <c r="P1768" s="71">
        <v>4</v>
      </c>
    </row>
    <row r="1769" spans="1:16" ht="15" x14ac:dyDescent="0.25">
      <c r="A1769" s="122" t="s">
        <v>408</v>
      </c>
      <c r="B1769" s="122" t="s">
        <v>561</v>
      </c>
      <c r="C1769" s="122" t="s">
        <v>433</v>
      </c>
      <c r="D1769" s="39" t="s">
        <v>179</v>
      </c>
      <c r="E1769" s="71" t="s">
        <v>598</v>
      </c>
      <c r="F1769" s="71" t="s">
        <v>67</v>
      </c>
      <c r="G1769" s="71">
        <v>106</v>
      </c>
      <c r="H1769" s="71">
        <f t="shared" si="81"/>
        <v>103</v>
      </c>
      <c r="I1769" s="99">
        <f t="shared" si="82"/>
        <v>3</v>
      </c>
      <c r="J1769" s="126">
        <f t="shared" si="83"/>
        <v>0.97169811320754718</v>
      </c>
      <c r="K1769" s="99"/>
      <c r="L1769" s="71">
        <v>103</v>
      </c>
      <c r="M1769" s="71">
        <v>1</v>
      </c>
      <c r="N1769" s="71">
        <v>1</v>
      </c>
      <c r="O1769" s="71">
        <v>1</v>
      </c>
      <c r="P1769" s="71">
        <v>0</v>
      </c>
    </row>
    <row r="1770" spans="1:16" ht="15" x14ac:dyDescent="0.25">
      <c r="A1770" s="122" t="s">
        <v>408</v>
      </c>
      <c r="B1770" s="122" t="s">
        <v>561</v>
      </c>
      <c r="C1770" s="122" t="s">
        <v>433</v>
      </c>
      <c r="D1770" s="39" t="s">
        <v>179</v>
      </c>
      <c r="E1770" s="71" t="s">
        <v>598</v>
      </c>
      <c r="F1770" s="71" t="s">
        <v>68</v>
      </c>
      <c r="G1770" s="71">
        <v>2</v>
      </c>
      <c r="H1770" s="71">
        <f t="shared" si="81"/>
        <v>2</v>
      </c>
      <c r="I1770" s="99">
        <f t="shared" si="82"/>
        <v>0</v>
      </c>
      <c r="J1770" s="126">
        <f t="shared" si="83"/>
        <v>1</v>
      </c>
      <c r="K1770" s="99"/>
      <c r="L1770" s="71">
        <v>2</v>
      </c>
      <c r="M1770" s="71">
        <v>0</v>
      </c>
      <c r="N1770" s="71">
        <v>0</v>
      </c>
      <c r="O1770" s="71">
        <v>0</v>
      </c>
      <c r="P1770" s="71">
        <v>0</v>
      </c>
    </row>
    <row r="1771" spans="1:16" ht="15" x14ac:dyDescent="0.25">
      <c r="A1771" s="122" t="s">
        <v>408</v>
      </c>
      <c r="B1771" s="122" t="s">
        <v>561</v>
      </c>
      <c r="C1771" s="122" t="s">
        <v>433</v>
      </c>
      <c r="D1771" s="39" t="s">
        <v>179</v>
      </c>
      <c r="E1771" s="71" t="s">
        <v>598</v>
      </c>
      <c r="F1771" s="71" t="s">
        <v>69</v>
      </c>
      <c r="G1771" s="71">
        <v>17</v>
      </c>
      <c r="H1771" s="71">
        <f t="shared" si="81"/>
        <v>14</v>
      </c>
      <c r="I1771" s="99">
        <f t="shared" si="82"/>
        <v>3</v>
      </c>
      <c r="J1771" s="126">
        <f t="shared" si="83"/>
        <v>0.82352941176470584</v>
      </c>
      <c r="K1771" s="99"/>
      <c r="L1771" s="71">
        <v>14</v>
      </c>
      <c r="M1771" s="71">
        <v>2</v>
      </c>
      <c r="N1771" s="71">
        <v>1</v>
      </c>
      <c r="O1771" s="71">
        <v>0</v>
      </c>
      <c r="P1771" s="71">
        <v>0</v>
      </c>
    </row>
    <row r="1772" spans="1:16" ht="15" x14ac:dyDescent="0.25">
      <c r="A1772" s="122" t="s">
        <v>408</v>
      </c>
      <c r="B1772" s="122" t="s">
        <v>561</v>
      </c>
      <c r="C1772" s="122" t="s">
        <v>433</v>
      </c>
      <c r="D1772" s="39" t="s">
        <v>179</v>
      </c>
      <c r="E1772" s="71" t="s">
        <v>598</v>
      </c>
      <c r="F1772" s="71" t="s">
        <v>58</v>
      </c>
      <c r="G1772" s="71">
        <v>1293</v>
      </c>
      <c r="H1772" s="71">
        <f t="shared" si="81"/>
        <v>1253</v>
      </c>
      <c r="I1772" s="99">
        <f t="shared" si="82"/>
        <v>40</v>
      </c>
      <c r="J1772" s="126">
        <f t="shared" si="83"/>
        <v>0.96906419180201087</v>
      </c>
      <c r="K1772" s="99"/>
      <c r="L1772" s="71">
        <v>1253</v>
      </c>
      <c r="M1772" s="71">
        <v>16</v>
      </c>
      <c r="N1772" s="71">
        <v>18</v>
      </c>
      <c r="O1772" s="71">
        <v>6</v>
      </c>
      <c r="P1772" s="71">
        <v>0</v>
      </c>
    </row>
    <row r="1773" spans="1:16" ht="15" x14ac:dyDescent="0.25">
      <c r="A1773" s="122" t="s">
        <v>408</v>
      </c>
      <c r="B1773" s="122" t="s">
        <v>561</v>
      </c>
      <c r="C1773" s="122" t="s">
        <v>433</v>
      </c>
      <c r="D1773" s="39" t="s">
        <v>179</v>
      </c>
      <c r="E1773" s="71" t="s">
        <v>598</v>
      </c>
      <c r="F1773" s="71" t="s">
        <v>59</v>
      </c>
      <c r="G1773" s="71">
        <v>12</v>
      </c>
      <c r="H1773" s="71">
        <f t="shared" si="81"/>
        <v>12</v>
      </c>
      <c r="I1773" s="99">
        <f t="shared" si="82"/>
        <v>0</v>
      </c>
      <c r="J1773" s="126">
        <f t="shared" si="83"/>
        <v>1</v>
      </c>
      <c r="K1773" s="99"/>
      <c r="L1773" s="71">
        <v>12</v>
      </c>
      <c r="M1773" s="71">
        <v>0</v>
      </c>
      <c r="N1773" s="71">
        <v>0</v>
      </c>
      <c r="O1773" s="71">
        <v>0</v>
      </c>
      <c r="P1773" s="71">
        <v>0</v>
      </c>
    </row>
    <row r="1774" spans="1:16" ht="15" x14ac:dyDescent="0.25">
      <c r="A1774" s="122" t="s">
        <v>408</v>
      </c>
      <c r="B1774" s="122" t="s">
        <v>561</v>
      </c>
      <c r="C1774" s="122" t="s">
        <v>433</v>
      </c>
      <c r="D1774" s="39" t="s">
        <v>179</v>
      </c>
      <c r="E1774" s="71" t="s">
        <v>598</v>
      </c>
      <c r="F1774" s="71" t="s">
        <v>60</v>
      </c>
      <c r="G1774" s="71">
        <v>459</v>
      </c>
      <c r="H1774" s="71">
        <f t="shared" si="81"/>
        <v>447</v>
      </c>
      <c r="I1774" s="99">
        <f t="shared" si="82"/>
        <v>12</v>
      </c>
      <c r="J1774" s="126">
        <f t="shared" si="83"/>
        <v>0.97385620915032678</v>
      </c>
      <c r="K1774" s="99"/>
      <c r="L1774" s="71">
        <v>447</v>
      </c>
      <c r="M1774" s="71">
        <v>3</v>
      </c>
      <c r="N1774" s="71">
        <v>5</v>
      </c>
      <c r="O1774" s="71">
        <v>2</v>
      </c>
      <c r="P1774" s="71">
        <v>2</v>
      </c>
    </row>
    <row r="1775" spans="1:16" ht="15" x14ac:dyDescent="0.25">
      <c r="A1775" s="122" t="s">
        <v>408</v>
      </c>
      <c r="B1775" s="122" t="s">
        <v>561</v>
      </c>
      <c r="C1775" s="122" t="s">
        <v>433</v>
      </c>
      <c r="D1775" s="39" t="s">
        <v>179</v>
      </c>
      <c r="E1775" s="71" t="s">
        <v>598</v>
      </c>
      <c r="F1775" s="71" t="s">
        <v>61</v>
      </c>
      <c r="G1775" s="71">
        <v>660</v>
      </c>
      <c r="H1775" s="71">
        <f t="shared" si="81"/>
        <v>638</v>
      </c>
      <c r="I1775" s="99">
        <f t="shared" si="82"/>
        <v>22</v>
      </c>
      <c r="J1775" s="126">
        <f t="shared" si="83"/>
        <v>0.96666666666666667</v>
      </c>
      <c r="K1775" s="99"/>
      <c r="L1775" s="71">
        <v>638</v>
      </c>
      <c r="M1775" s="71">
        <v>7</v>
      </c>
      <c r="N1775" s="71">
        <v>9</v>
      </c>
      <c r="O1775" s="71">
        <v>5</v>
      </c>
      <c r="P1775" s="71">
        <v>1</v>
      </c>
    </row>
    <row r="1776" spans="1:16" ht="15" x14ac:dyDescent="0.25">
      <c r="A1776" s="122" t="s">
        <v>408</v>
      </c>
      <c r="B1776" s="122" t="s">
        <v>561</v>
      </c>
      <c r="C1776" s="122" t="s">
        <v>433</v>
      </c>
      <c r="D1776" s="39" t="s">
        <v>215</v>
      </c>
      <c r="E1776" s="71" t="s">
        <v>599</v>
      </c>
      <c r="F1776" s="71" t="s">
        <v>71</v>
      </c>
      <c r="G1776" s="71">
        <v>22</v>
      </c>
      <c r="H1776" s="71">
        <f t="shared" si="81"/>
        <v>22</v>
      </c>
      <c r="I1776" s="99">
        <f t="shared" si="82"/>
        <v>0</v>
      </c>
      <c r="J1776" s="126">
        <f t="shared" si="83"/>
        <v>1</v>
      </c>
      <c r="K1776" s="99"/>
      <c r="L1776" s="71">
        <v>22</v>
      </c>
      <c r="M1776" s="71">
        <v>0</v>
      </c>
      <c r="N1776" s="71">
        <v>0</v>
      </c>
      <c r="O1776" s="71">
        <v>0</v>
      </c>
      <c r="P1776" s="71">
        <v>0</v>
      </c>
    </row>
    <row r="1777" spans="1:16" ht="15" x14ac:dyDescent="0.25">
      <c r="A1777" s="122" t="s">
        <v>408</v>
      </c>
      <c r="B1777" s="122" t="s">
        <v>561</v>
      </c>
      <c r="C1777" s="122" t="s">
        <v>433</v>
      </c>
      <c r="D1777" s="39" t="s">
        <v>215</v>
      </c>
      <c r="E1777" s="71" t="s">
        <v>599</v>
      </c>
      <c r="F1777" s="71" t="s">
        <v>65</v>
      </c>
      <c r="G1777" s="71">
        <v>771</v>
      </c>
      <c r="H1777" s="71">
        <f t="shared" si="81"/>
        <v>769</v>
      </c>
      <c r="I1777" s="99">
        <f t="shared" si="82"/>
        <v>2</v>
      </c>
      <c r="J1777" s="126">
        <f t="shared" si="83"/>
        <v>0.99740596627756162</v>
      </c>
      <c r="K1777" s="99"/>
      <c r="L1777" s="71">
        <v>769</v>
      </c>
      <c r="M1777" s="71">
        <v>0</v>
      </c>
      <c r="N1777" s="71">
        <v>1</v>
      </c>
      <c r="O1777" s="71">
        <v>1</v>
      </c>
      <c r="P1777" s="71">
        <v>0</v>
      </c>
    </row>
    <row r="1778" spans="1:16" ht="15" x14ac:dyDescent="0.25">
      <c r="A1778" s="122" t="s">
        <v>408</v>
      </c>
      <c r="B1778" s="122" t="s">
        <v>561</v>
      </c>
      <c r="C1778" s="122" t="s">
        <v>433</v>
      </c>
      <c r="D1778" s="39" t="s">
        <v>215</v>
      </c>
      <c r="E1778" s="71" t="s">
        <v>599</v>
      </c>
      <c r="F1778" s="71" t="s">
        <v>56</v>
      </c>
      <c r="G1778" s="71">
        <v>28</v>
      </c>
      <c r="H1778" s="71">
        <f t="shared" si="81"/>
        <v>27</v>
      </c>
      <c r="I1778" s="99">
        <f t="shared" si="82"/>
        <v>1</v>
      </c>
      <c r="J1778" s="126">
        <f t="shared" si="83"/>
        <v>0.9642857142857143</v>
      </c>
      <c r="K1778" s="99"/>
      <c r="L1778" s="71">
        <v>27</v>
      </c>
      <c r="M1778" s="71">
        <v>0</v>
      </c>
      <c r="N1778" s="71">
        <v>0</v>
      </c>
      <c r="O1778" s="71">
        <v>1</v>
      </c>
      <c r="P1778" s="71">
        <v>0</v>
      </c>
    </row>
    <row r="1779" spans="1:16" ht="15" x14ac:dyDescent="0.25">
      <c r="A1779" s="122" t="s">
        <v>408</v>
      </c>
      <c r="B1779" s="122" t="s">
        <v>561</v>
      </c>
      <c r="C1779" s="122" t="s">
        <v>433</v>
      </c>
      <c r="D1779" s="39" t="s">
        <v>215</v>
      </c>
      <c r="E1779" s="71" t="s">
        <v>599</v>
      </c>
      <c r="F1779" s="71" t="s">
        <v>57</v>
      </c>
      <c r="G1779" s="71">
        <v>420</v>
      </c>
      <c r="H1779" s="71">
        <f t="shared" si="81"/>
        <v>401</v>
      </c>
      <c r="I1779" s="99">
        <f t="shared" si="82"/>
        <v>19</v>
      </c>
      <c r="J1779" s="126">
        <f t="shared" si="83"/>
        <v>0.95476190476190481</v>
      </c>
      <c r="K1779" s="99"/>
      <c r="L1779" s="71">
        <v>401</v>
      </c>
      <c r="M1779" s="71">
        <v>7</v>
      </c>
      <c r="N1779" s="71">
        <v>7</v>
      </c>
      <c r="O1779" s="71">
        <v>1</v>
      </c>
      <c r="P1779" s="71">
        <v>4</v>
      </c>
    </row>
    <row r="1780" spans="1:16" ht="15" x14ac:dyDescent="0.25">
      <c r="A1780" s="122" t="s">
        <v>408</v>
      </c>
      <c r="B1780" s="122" t="s">
        <v>561</v>
      </c>
      <c r="C1780" s="122" t="s">
        <v>433</v>
      </c>
      <c r="D1780" s="39" t="s">
        <v>215</v>
      </c>
      <c r="E1780" s="71" t="s">
        <v>599</v>
      </c>
      <c r="F1780" s="71" t="s">
        <v>66</v>
      </c>
      <c r="G1780" s="71">
        <v>49</v>
      </c>
      <c r="H1780" s="71">
        <f t="shared" si="81"/>
        <v>49</v>
      </c>
      <c r="I1780" s="99">
        <f t="shared" si="82"/>
        <v>0</v>
      </c>
      <c r="J1780" s="126">
        <f t="shared" si="83"/>
        <v>1</v>
      </c>
      <c r="K1780" s="99"/>
      <c r="L1780" s="71">
        <v>49</v>
      </c>
      <c r="M1780" s="71">
        <v>0</v>
      </c>
      <c r="N1780" s="71">
        <v>0</v>
      </c>
      <c r="O1780" s="71">
        <v>0</v>
      </c>
      <c r="P1780" s="71">
        <v>0</v>
      </c>
    </row>
    <row r="1781" spans="1:16" ht="15" x14ac:dyDescent="0.25">
      <c r="A1781" s="122" t="s">
        <v>408</v>
      </c>
      <c r="B1781" s="122" t="s">
        <v>561</v>
      </c>
      <c r="C1781" s="122" t="s">
        <v>433</v>
      </c>
      <c r="D1781" s="39" t="s">
        <v>215</v>
      </c>
      <c r="E1781" s="71" t="s">
        <v>599</v>
      </c>
      <c r="F1781" s="71" t="s">
        <v>54</v>
      </c>
      <c r="G1781" s="71">
        <v>305</v>
      </c>
      <c r="H1781" s="71">
        <f t="shared" si="81"/>
        <v>301</v>
      </c>
      <c r="I1781" s="99">
        <f t="shared" si="82"/>
        <v>4</v>
      </c>
      <c r="J1781" s="126">
        <f t="shared" si="83"/>
        <v>0.9868852459016394</v>
      </c>
      <c r="K1781" s="99"/>
      <c r="L1781" s="71">
        <v>301</v>
      </c>
      <c r="M1781" s="71">
        <v>2</v>
      </c>
      <c r="N1781" s="71">
        <v>2</v>
      </c>
      <c r="O1781" s="71">
        <v>0</v>
      </c>
      <c r="P1781" s="71">
        <v>0</v>
      </c>
    </row>
    <row r="1782" spans="1:16" ht="15" x14ac:dyDescent="0.25">
      <c r="A1782" s="122" t="s">
        <v>408</v>
      </c>
      <c r="B1782" s="122" t="s">
        <v>561</v>
      </c>
      <c r="C1782" s="122" t="s">
        <v>433</v>
      </c>
      <c r="D1782" s="39" t="s">
        <v>215</v>
      </c>
      <c r="E1782" s="71" t="s">
        <v>599</v>
      </c>
      <c r="F1782" s="71" t="s">
        <v>53</v>
      </c>
      <c r="G1782" s="71">
        <v>854</v>
      </c>
      <c r="H1782" s="71">
        <f t="shared" si="81"/>
        <v>849</v>
      </c>
      <c r="I1782" s="99">
        <f t="shared" si="82"/>
        <v>5</v>
      </c>
      <c r="J1782" s="126">
        <f t="shared" si="83"/>
        <v>0.99414519906323184</v>
      </c>
      <c r="K1782" s="99"/>
      <c r="L1782" s="71">
        <v>849</v>
      </c>
      <c r="M1782" s="71">
        <v>2</v>
      </c>
      <c r="N1782" s="71">
        <v>2</v>
      </c>
      <c r="O1782" s="71">
        <v>1</v>
      </c>
      <c r="P1782" s="71">
        <v>0</v>
      </c>
    </row>
    <row r="1783" spans="1:16" ht="15" x14ac:dyDescent="0.25">
      <c r="A1783" s="122" t="s">
        <v>408</v>
      </c>
      <c r="B1783" s="122" t="s">
        <v>561</v>
      </c>
      <c r="C1783" s="122" t="s">
        <v>433</v>
      </c>
      <c r="D1783" s="39" t="s">
        <v>215</v>
      </c>
      <c r="E1783" s="71" t="s">
        <v>599</v>
      </c>
      <c r="F1783" s="71" t="s">
        <v>67</v>
      </c>
      <c r="G1783" s="71">
        <v>134</v>
      </c>
      <c r="H1783" s="71">
        <f t="shared" si="81"/>
        <v>134</v>
      </c>
      <c r="I1783" s="99">
        <f t="shared" si="82"/>
        <v>0</v>
      </c>
      <c r="J1783" s="126">
        <f t="shared" si="83"/>
        <v>1</v>
      </c>
      <c r="K1783" s="99"/>
      <c r="L1783" s="71">
        <v>134</v>
      </c>
      <c r="M1783" s="71">
        <v>0</v>
      </c>
      <c r="N1783" s="71">
        <v>0</v>
      </c>
      <c r="O1783" s="71">
        <v>0</v>
      </c>
      <c r="P1783" s="71">
        <v>0</v>
      </c>
    </row>
    <row r="1784" spans="1:16" ht="15" x14ac:dyDescent="0.25">
      <c r="A1784" s="122" t="s">
        <v>408</v>
      </c>
      <c r="B1784" s="122" t="s">
        <v>561</v>
      </c>
      <c r="C1784" s="122" t="s">
        <v>433</v>
      </c>
      <c r="D1784" s="39" t="s">
        <v>215</v>
      </c>
      <c r="E1784" s="71" t="s">
        <v>599</v>
      </c>
      <c r="F1784" s="71" t="s">
        <v>69</v>
      </c>
      <c r="G1784" s="71">
        <v>12</v>
      </c>
      <c r="H1784" s="71">
        <f t="shared" si="81"/>
        <v>12</v>
      </c>
      <c r="I1784" s="99">
        <f t="shared" si="82"/>
        <v>0</v>
      </c>
      <c r="J1784" s="126">
        <f t="shared" si="83"/>
        <v>1</v>
      </c>
      <c r="K1784" s="99"/>
      <c r="L1784" s="71">
        <v>12</v>
      </c>
      <c r="M1784" s="71">
        <v>0</v>
      </c>
      <c r="N1784" s="71">
        <v>0</v>
      </c>
      <c r="O1784" s="71">
        <v>0</v>
      </c>
      <c r="P1784" s="71">
        <v>0</v>
      </c>
    </row>
    <row r="1785" spans="1:16" ht="15" x14ac:dyDescent="0.25">
      <c r="A1785" s="122" t="s">
        <v>408</v>
      </c>
      <c r="B1785" s="122" t="s">
        <v>561</v>
      </c>
      <c r="C1785" s="122" t="s">
        <v>433</v>
      </c>
      <c r="D1785" s="39" t="s">
        <v>215</v>
      </c>
      <c r="E1785" s="71" t="s">
        <v>599</v>
      </c>
      <c r="F1785" s="71" t="s">
        <v>58</v>
      </c>
      <c r="G1785" s="71">
        <v>667</v>
      </c>
      <c r="H1785" s="71">
        <f t="shared" si="81"/>
        <v>664</v>
      </c>
      <c r="I1785" s="99">
        <f t="shared" si="82"/>
        <v>3</v>
      </c>
      <c r="J1785" s="126">
        <f t="shared" si="83"/>
        <v>0.99550224887556227</v>
      </c>
      <c r="K1785" s="99"/>
      <c r="L1785" s="71">
        <v>664</v>
      </c>
      <c r="M1785" s="71">
        <v>0</v>
      </c>
      <c r="N1785" s="71">
        <v>1</v>
      </c>
      <c r="O1785" s="71">
        <v>1</v>
      </c>
      <c r="P1785" s="71">
        <v>1</v>
      </c>
    </row>
    <row r="1786" spans="1:16" ht="15" x14ac:dyDescent="0.25">
      <c r="A1786" s="122" t="s">
        <v>408</v>
      </c>
      <c r="B1786" s="122" t="s">
        <v>561</v>
      </c>
      <c r="C1786" s="122" t="s">
        <v>433</v>
      </c>
      <c r="D1786" s="39" t="s">
        <v>215</v>
      </c>
      <c r="E1786" s="71" t="s">
        <v>599</v>
      </c>
      <c r="F1786" s="71" t="s">
        <v>60</v>
      </c>
      <c r="G1786" s="71">
        <v>437</v>
      </c>
      <c r="H1786" s="71">
        <f t="shared" si="81"/>
        <v>422</v>
      </c>
      <c r="I1786" s="99">
        <f t="shared" si="82"/>
        <v>15</v>
      </c>
      <c r="J1786" s="126">
        <f t="shared" si="83"/>
        <v>0.96567505720823799</v>
      </c>
      <c r="K1786" s="99"/>
      <c r="L1786" s="71">
        <v>422</v>
      </c>
      <c r="M1786" s="71">
        <v>5</v>
      </c>
      <c r="N1786" s="71">
        <v>7</v>
      </c>
      <c r="O1786" s="71">
        <v>2</v>
      </c>
      <c r="P1786" s="71">
        <v>1</v>
      </c>
    </row>
    <row r="1787" spans="1:16" ht="15" x14ac:dyDescent="0.25">
      <c r="A1787" s="122" t="s">
        <v>408</v>
      </c>
      <c r="B1787" s="122" t="s">
        <v>561</v>
      </c>
      <c r="C1787" s="122" t="s">
        <v>433</v>
      </c>
      <c r="D1787" s="39" t="s">
        <v>215</v>
      </c>
      <c r="E1787" s="71" t="s">
        <v>599</v>
      </c>
      <c r="F1787" s="71" t="s">
        <v>61</v>
      </c>
      <c r="G1787" s="71">
        <v>616</v>
      </c>
      <c r="H1787" s="71">
        <f t="shared" si="81"/>
        <v>610</v>
      </c>
      <c r="I1787" s="99">
        <f t="shared" si="82"/>
        <v>6</v>
      </c>
      <c r="J1787" s="126">
        <f t="shared" si="83"/>
        <v>0.99025974025974028</v>
      </c>
      <c r="K1787" s="99"/>
      <c r="L1787" s="71">
        <v>610</v>
      </c>
      <c r="M1787" s="71">
        <v>2</v>
      </c>
      <c r="N1787" s="71">
        <v>2</v>
      </c>
      <c r="O1787" s="71">
        <v>2</v>
      </c>
      <c r="P1787" s="71">
        <v>0</v>
      </c>
    </row>
    <row r="1788" spans="1:16" ht="15" x14ac:dyDescent="0.25">
      <c r="A1788" s="122" t="s">
        <v>360</v>
      </c>
      <c r="B1788" s="122" t="s">
        <v>360</v>
      </c>
      <c r="C1788" s="122" t="s">
        <v>368</v>
      </c>
      <c r="D1788" s="39" t="s">
        <v>55</v>
      </c>
      <c r="E1788" s="71" t="s">
        <v>601</v>
      </c>
      <c r="F1788" s="71" t="s">
        <v>65</v>
      </c>
      <c r="G1788" s="71">
        <v>1</v>
      </c>
      <c r="H1788" s="71">
        <f t="shared" si="81"/>
        <v>1</v>
      </c>
      <c r="I1788" s="99">
        <f t="shared" si="82"/>
        <v>0</v>
      </c>
      <c r="J1788" s="126">
        <f t="shared" si="83"/>
        <v>1</v>
      </c>
      <c r="K1788" s="99"/>
      <c r="L1788" s="71">
        <v>1</v>
      </c>
      <c r="M1788" s="71">
        <v>0</v>
      </c>
      <c r="N1788" s="71">
        <v>0</v>
      </c>
      <c r="O1788" s="71">
        <v>0</v>
      </c>
      <c r="P1788" s="71">
        <v>0</v>
      </c>
    </row>
    <row r="1789" spans="1:16" ht="15" x14ac:dyDescent="0.25">
      <c r="A1789" s="122" t="s">
        <v>360</v>
      </c>
      <c r="B1789" s="122" t="s">
        <v>360</v>
      </c>
      <c r="C1789" s="122" t="s">
        <v>368</v>
      </c>
      <c r="D1789" s="39" t="s">
        <v>55</v>
      </c>
      <c r="E1789" s="71" t="s">
        <v>601</v>
      </c>
      <c r="F1789" s="71" t="s">
        <v>56</v>
      </c>
      <c r="G1789" s="71">
        <v>3</v>
      </c>
      <c r="H1789" s="71">
        <f t="shared" si="81"/>
        <v>2</v>
      </c>
      <c r="I1789" s="99">
        <f t="shared" si="82"/>
        <v>1</v>
      </c>
      <c r="J1789" s="126">
        <f t="shared" si="83"/>
        <v>0.66666666666666663</v>
      </c>
      <c r="K1789" s="99"/>
      <c r="L1789" s="71">
        <v>2</v>
      </c>
      <c r="M1789" s="71">
        <v>1</v>
      </c>
      <c r="N1789" s="71">
        <v>0</v>
      </c>
      <c r="O1789" s="71">
        <v>0</v>
      </c>
      <c r="P1789" s="71">
        <v>0</v>
      </c>
    </row>
    <row r="1790" spans="1:16" ht="15" x14ac:dyDescent="0.25">
      <c r="A1790" s="122" t="s">
        <v>360</v>
      </c>
      <c r="B1790" s="122" t="s">
        <v>360</v>
      </c>
      <c r="C1790" s="122" t="s">
        <v>368</v>
      </c>
      <c r="D1790" s="39" t="s">
        <v>55</v>
      </c>
      <c r="E1790" s="71" t="s">
        <v>601</v>
      </c>
      <c r="F1790" s="71" t="s">
        <v>57</v>
      </c>
      <c r="G1790" s="71">
        <v>272</v>
      </c>
      <c r="H1790" s="71">
        <f t="shared" si="81"/>
        <v>259</v>
      </c>
      <c r="I1790" s="99">
        <f t="shared" si="82"/>
        <v>13</v>
      </c>
      <c r="J1790" s="126">
        <f t="shared" si="83"/>
        <v>0.95220588235294112</v>
      </c>
      <c r="K1790" s="99"/>
      <c r="L1790" s="71">
        <v>259</v>
      </c>
      <c r="M1790" s="71">
        <v>4</v>
      </c>
      <c r="N1790" s="71">
        <v>5</v>
      </c>
      <c r="O1790" s="71">
        <v>4</v>
      </c>
      <c r="P1790" s="71">
        <v>0</v>
      </c>
    </row>
    <row r="1791" spans="1:16" ht="15" x14ac:dyDescent="0.25">
      <c r="A1791" s="122" t="s">
        <v>360</v>
      </c>
      <c r="B1791" s="122" t="s">
        <v>360</v>
      </c>
      <c r="C1791" s="122" t="s">
        <v>368</v>
      </c>
      <c r="D1791" s="39" t="s">
        <v>55</v>
      </c>
      <c r="E1791" s="71" t="s">
        <v>601</v>
      </c>
      <c r="F1791" s="71" t="s">
        <v>53</v>
      </c>
      <c r="G1791" s="71">
        <v>433</v>
      </c>
      <c r="H1791" s="71">
        <f t="shared" si="81"/>
        <v>417</v>
      </c>
      <c r="I1791" s="99">
        <f t="shared" si="82"/>
        <v>16</v>
      </c>
      <c r="J1791" s="126">
        <f t="shared" si="83"/>
        <v>0.96304849884526555</v>
      </c>
      <c r="K1791" s="99"/>
      <c r="L1791" s="71">
        <v>417</v>
      </c>
      <c r="M1791" s="71">
        <v>4</v>
      </c>
      <c r="N1791" s="71">
        <v>7</v>
      </c>
      <c r="O1791" s="71">
        <v>3</v>
      </c>
      <c r="P1791" s="71">
        <v>2</v>
      </c>
    </row>
    <row r="1792" spans="1:16" ht="15" x14ac:dyDescent="0.25">
      <c r="A1792" s="122" t="s">
        <v>360</v>
      </c>
      <c r="B1792" s="122" t="s">
        <v>360</v>
      </c>
      <c r="C1792" s="122" t="s">
        <v>368</v>
      </c>
      <c r="D1792" s="39" t="s">
        <v>55</v>
      </c>
      <c r="E1792" s="71" t="s">
        <v>601</v>
      </c>
      <c r="F1792" s="71" t="s">
        <v>58</v>
      </c>
      <c r="G1792" s="71">
        <v>954</v>
      </c>
      <c r="H1792" s="71">
        <f t="shared" si="81"/>
        <v>908</v>
      </c>
      <c r="I1792" s="99">
        <f t="shared" si="82"/>
        <v>46</v>
      </c>
      <c r="J1792" s="126">
        <f t="shared" si="83"/>
        <v>0.95178197064989523</v>
      </c>
      <c r="K1792" s="99"/>
      <c r="L1792" s="71">
        <v>908</v>
      </c>
      <c r="M1792" s="71">
        <v>18</v>
      </c>
      <c r="N1792" s="71">
        <v>18</v>
      </c>
      <c r="O1792" s="71">
        <v>8</v>
      </c>
      <c r="P1792" s="71">
        <v>2</v>
      </c>
    </row>
    <row r="1793" spans="1:16" ht="15" x14ac:dyDescent="0.25">
      <c r="A1793" s="122" t="s">
        <v>360</v>
      </c>
      <c r="B1793" s="122" t="s">
        <v>360</v>
      </c>
      <c r="C1793" s="122" t="s">
        <v>368</v>
      </c>
      <c r="D1793" s="39" t="s">
        <v>55</v>
      </c>
      <c r="E1793" s="71" t="s">
        <v>601</v>
      </c>
      <c r="F1793" s="71" t="s">
        <v>59</v>
      </c>
      <c r="G1793" s="71">
        <v>9</v>
      </c>
      <c r="H1793" s="71">
        <f t="shared" si="81"/>
        <v>9</v>
      </c>
      <c r="I1793" s="99">
        <f t="shared" si="82"/>
        <v>0</v>
      </c>
      <c r="J1793" s="126">
        <f t="shared" si="83"/>
        <v>1</v>
      </c>
      <c r="K1793" s="99"/>
      <c r="L1793" s="71">
        <v>9</v>
      </c>
      <c r="M1793" s="71">
        <v>0</v>
      </c>
      <c r="N1793" s="71">
        <v>0</v>
      </c>
      <c r="O1793" s="71">
        <v>0</v>
      </c>
      <c r="P1793" s="71">
        <v>0</v>
      </c>
    </row>
    <row r="1794" spans="1:16" ht="15" x14ac:dyDescent="0.25">
      <c r="A1794" s="122" t="s">
        <v>360</v>
      </c>
      <c r="B1794" s="122" t="s">
        <v>360</v>
      </c>
      <c r="C1794" s="122" t="s">
        <v>368</v>
      </c>
      <c r="D1794" s="39" t="s">
        <v>55</v>
      </c>
      <c r="E1794" s="71" t="s">
        <v>601</v>
      </c>
      <c r="F1794" s="71" t="s">
        <v>60</v>
      </c>
      <c r="G1794" s="71">
        <v>350</v>
      </c>
      <c r="H1794" s="71">
        <f t="shared" si="81"/>
        <v>345</v>
      </c>
      <c r="I1794" s="99">
        <f t="shared" si="82"/>
        <v>5</v>
      </c>
      <c r="J1794" s="126">
        <f t="shared" si="83"/>
        <v>0.98571428571428577</v>
      </c>
      <c r="K1794" s="99"/>
      <c r="L1794" s="71">
        <v>345</v>
      </c>
      <c r="M1794" s="71">
        <v>1</v>
      </c>
      <c r="N1794" s="71">
        <v>4</v>
      </c>
      <c r="O1794" s="71">
        <v>0</v>
      </c>
      <c r="P1794" s="71">
        <v>0</v>
      </c>
    </row>
    <row r="1795" spans="1:16" ht="15" x14ac:dyDescent="0.25">
      <c r="A1795" s="122" t="s">
        <v>360</v>
      </c>
      <c r="B1795" s="122" t="s">
        <v>360</v>
      </c>
      <c r="C1795" s="122" t="s">
        <v>368</v>
      </c>
      <c r="D1795" s="39" t="s">
        <v>55</v>
      </c>
      <c r="E1795" s="71" t="s">
        <v>601</v>
      </c>
      <c r="F1795" s="71" t="s">
        <v>61</v>
      </c>
      <c r="G1795" s="71">
        <v>288</v>
      </c>
      <c r="H1795" s="71">
        <f t="shared" si="81"/>
        <v>276</v>
      </c>
      <c r="I1795" s="99">
        <f t="shared" si="82"/>
        <v>12</v>
      </c>
      <c r="J1795" s="126">
        <f t="shared" si="83"/>
        <v>0.95833333333333337</v>
      </c>
      <c r="K1795" s="99"/>
      <c r="L1795" s="71">
        <v>276</v>
      </c>
      <c r="M1795" s="71">
        <v>5</v>
      </c>
      <c r="N1795" s="71">
        <v>6</v>
      </c>
      <c r="O1795" s="71">
        <v>1</v>
      </c>
      <c r="P1795" s="71">
        <v>0</v>
      </c>
    </row>
    <row r="1796" spans="1:16" ht="15" x14ac:dyDescent="0.25">
      <c r="A1796" s="122" t="s">
        <v>360</v>
      </c>
      <c r="B1796" s="122" t="s">
        <v>360</v>
      </c>
      <c r="C1796" s="122" t="s">
        <v>368</v>
      </c>
      <c r="D1796" s="39" t="s">
        <v>62</v>
      </c>
      <c r="E1796" s="71" t="s">
        <v>602</v>
      </c>
      <c r="F1796" s="71" t="s">
        <v>61</v>
      </c>
      <c r="G1796" s="71">
        <v>11</v>
      </c>
      <c r="H1796" s="71">
        <f t="shared" si="81"/>
        <v>10</v>
      </c>
      <c r="I1796" s="99">
        <f t="shared" si="82"/>
        <v>1</v>
      </c>
      <c r="J1796" s="126">
        <f t="shared" si="83"/>
        <v>0.90909090909090906</v>
      </c>
      <c r="K1796" s="99"/>
      <c r="L1796" s="71">
        <v>10</v>
      </c>
      <c r="M1796" s="71">
        <v>0</v>
      </c>
      <c r="N1796" s="71">
        <v>1</v>
      </c>
      <c r="O1796" s="71">
        <v>0</v>
      </c>
      <c r="P1796" s="71">
        <v>0</v>
      </c>
    </row>
    <row r="1797" spans="1:16" ht="15" x14ac:dyDescent="0.25">
      <c r="A1797" s="122" t="s">
        <v>360</v>
      </c>
      <c r="B1797" s="122" t="s">
        <v>360</v>
      </c>
      <c r="C1797" s="122" t="s">
        <v>368</v>
      </c>
      <c r="D1797" s="39" t="s">
        <v>63</v>
      </c>
      <c r="E1797" s="71" t="s">
        <v>600</v>
      </c>
      <c r="F1797" s="71" t="s">
        <v>56</v>
      </c>
      <c r="G1797" s="71">
        <v>1</v>
      </c>
      <c r="H1797" s="71">
        <f t="shared" si="81"/>
        <v>1</v>
      </c>
      <c r="I1797" s="99">
        <f t="shared" si="82"/>
        <v>0</v>
      </c>
      <c r="J1797" s="126">
        <f t="shared" si="83"/>
        <v>1</v>
      </c>
      <c r="K1797" s="99"/>
      <c r="L1797" s="71">
        <v>1</v>
      </c>
      <c r="M1797" s="71">
        <v>0</v>
      </c>
      <c r="N1797" s="71">
        <v>0</v>
      </c>
      <c r="O1797" s="71">
        <v>0</v>
      </c>
      <c r="P1797" s="71">
        <v>0</v>
      </c>
    </row>
    <row r="1798" spans="1:16" ht="15" x14ac:dyDescent="0.25">
      <c r="A1798" s="122" t="s">
        <v>360</v>
      </c>
      <c r="B1798" s="122" t="s">
        <v>360</v>
      </c>
      <c r="C1798" s="122" t="s">
        <v>368</v>
      </c>
      <c r="D1798" s="39" t="s">
        <v>63</v>
      </c>
      <c r="E1798" s="71" t="s">
        <v>600</v>
      </c>
      <c r="F1798" s="71" t="s">
        <v>58</v>
      </c>
      <c r="G1798" s="71">
        <v>36</v>
      </c>
      <c r="H1798" s="71">
        <f t="shared" si="81"/>
        <v>36</v>
      </c>
      <c r="I1798" s="99">
        <f t="shared" si="82"/>
        <v>0</v>
      </c>
      <c r="J1798" s="126">
        <f t="shared" si="83"/>
        <v>1</v>
      </c>
      <c r="K1798" s="99"/>
      <c r="L1798" s="71">
        <v>36</v>
      </c>
      <c r="M1798" s="71">
        <v>0</v>
      </c>
      <c r="N1798" s="71">
        <v>0</v>
      </c>
      <c r="O1798" s="71">
        <v>0</v>
      </c>
      <c r="P1798" s="71">
        <v>0</v>
      </c>
    </row>
    <row r="1799" spans="1:16" ht="15" x14ac:dyDescent="0.25">
      <c r="A1799" s="122" t="s">
        <v>360</v>
      </c>
      <c r="B1799" s="122" t="s">
        <v>528</v>
      </c>
      <c r="C1799" s="122" t="s">
        <v>360</v>
      </c>
      <c r="D1799" s="39" t="s">
        <v>119</v>
      </c>
      <c r="E1799" s="71" t="s">
        <v>367</v>
      </c>
      <c r="F1799" s="71" t="s">
        <v>57</v>
      </c>
      <c r="G1799" s="71">
        <v>8</v>
      </c>
      <c r="H1799" s="71">
        <f t="shared" si="81"/>
        <v>8</v>
      </c>
      <c r="I1799" s="99">
        <f t="shared" si="82"/>
        <v>0</v>
      </c>
      <c r="J1799" s="126">
        <f t="shared" si="83"/>
        <v>1</v>
      </c>
      <c r="K1799" s="99"/>
      <c r="L1799" s="71">
        <v>8</v>
      </c>
      <c r="M1799" s="71">
        <v>0</v>
      </c>
      <c r="N1799" s="71">
        <v>0</v>
      </c>
      <c r="O1799" s="71">
        <v>0</v>
      </c>
      <c r="P1799" s="71">
        <v>0</v>
      </c>
    </row>
    <row r="1800" spans="1:16" ht="15" x14ac:dyDescent="0.25">
      <c r="A1800" s="122" t="s">
        <v>360</v>
      </c>
      <c r="B1800" s="122" t="s">
        <v>528</v>
      </c>
      <c r="C1800" s="122" t="s">
        <v>360</v>
      </c>
      <c r="D1800" s="39" t="s">
        <v>119</v>
      </c>
      <c r="E1800" s="71" t="s">
        <v>367</v>
      </c>
      <c r="F1800" s="71" t="s">
        <v>66</v>
      </c>
      <c r="G1800" s="71">
        <v>1</v>
      </c>
      <c r="H1800" s="71">
        <f t="shared" ref="H1800:H1813" si="84">L1800</f>
        <v>1</v>
      </c>
      <c r="I1800" s="99">
        <f t="shared" ref="I1800:I1813" si="85">SUM(M1800:P1800)</f>
        <v>0</v>
      </c>
      <c r="J1800" s="126">
        <f t="shared" ref="J1800:J1813" si="86">H1800/G1800</f>
        <v>1</v>
      </c>
      <c r="K1800" s="99"/>
      <c r="L1800" s="71">
        <v>1</v>
      </c>
      <c r="M1800" s="71">
        <v>0</v>
      </c>
      <c r="N1800" s="71">
        <v>0</v>
      </c>
      <c r="O1800" s="71">
        <v>0</v>
      </c>
      <c r="P1800" s="71">
        <v>0</v>
      </c>
    </row>
    <row r="1801" spans="1:16" ht="15" x14ac:dyDescent="0.25">
      <c r="A1801" s="122" t="s">
        <v>360</v>
      </c>
      <c r="B1801" s="122" t="s">
        <v>528</v>
      </c>
      <c r="C1801" s="122" t="s">
        <v>360</v>
      </c>
      <c r="D1801" s="39" t="s">
        <v>119</v>
      </c>
      <c r="E1801" s="71" t="s">
        <v>367</v>
      </c>
      <c r="F1801" s="71" t="s">
        <v>54</v>
      </c>
      <c r="G1801" s="71">
        <v>6</v>
      </c>
      <c r="H1801" s="71">
        <f t="shared" si="84"/>
        <v>6</v>
      </c>
      <c r="I1801" s="99">
        <f t="shared" si="85"/>
        <v>0</v>
      </c>
      <c r="J1801" s="126">
        <f t="shared" si="86"/>
        <v>1</v>
      </c>
      <c r="K1801" s="99"/>
      <c r="L1801" s="71">
        <v>6</v>
      </c>
      <c r="M1801" s="71">
        <v>0</v>
      </c>
      <c r="N1801" s="71">
        <v>0</v>
      </c>
      <c r="O1801" s="71">
        <v>0</v>
      </c>
      <c r="P1801" s="71">
        <v>0</v>
      </c>
    </row>
    <row r="1802" spans="1:16" ht="15" x14ac:dyDescent="0.25">
      <c r="A1802" s="122" t="s">
        <v>360</v>
      </c>
      <c r="B1802" s="122" t="s">
        <v>528</v>
      </c>
      <c r="C1802" s="122" t="s">
        <v>360</v>
      </c>
      <c r="D1802" s="39" t="s">
        <v>119</v>
      </c>
      <c r="E1802" s="71" t="s">
        <v>367</v>
      </c>
      <c r="F1802" s="71" t="s">
        <v>58</v>
      </c>
      <c r="G1802" s="71">
        <v>1</v>
      </c>
      <c r="H1802" s="71">
        <f t="shared" si="84"/>
        <v>1</v>
      </c>
      <c r="I1802" s="99">
        <f t="shared" si="85"/>
        <v>0</v>
      </c>
      <c r="J1802" s="126">
        <f t="shared" si="86"/>
        <v>1</v>
      </c>
      <c r="K1802" s="99"/>
      <c r="L1802" s="71">
        <v>1</v>
      </c>
      <c r="M1802" s="71">
        <v>0</v>
      </c>
      <c r="N1802" s="71">
        <v>0</v>
      </c>
      <c r="O1802" s="71">
        <v>0</v>
      </c>
      <c r="P1802" s="71">
        <v>0</v>
      </c>
    </row>
    <row r="1803" spans="1:16" ht="15" x14ac:dyDescent="0.25">
      <c r="A1803" s="122" t="s">
        <v>360</v>
      </c>
      <c r="B1803" s="122" t="s">
        <v>528</v>
      </c>
      <c r="C1803" s="122" t="s">
        <v>360</v>
      </c>
      <c r="D1803" s="39" t="s">
        <v>119</v>
      </c>
      <c r="E1803" s="71" t="s">
        <v>367</v>
      </c>
      <c r="F1803" s="71" t="s">
        <v>60</v>
      </c>
      <c r="G1803" s="71">
        <v>8</v>
      </c>
      <c r="H1803" s="71">
        <f t="shared" si="84"/>
        <v>8</v>
      </c>
      <c r="I1803" s="99">
        <f t="shared" si="85"/>
        <v>0</v>
      </c>
      <c r="J1803" s="126">
        <f t="shared" si="86"/>
        <v>1</v>
      </c>
      <c r="K1803" s="99"/>
      <c r="L1803" s="71">
        <v>8</v>
      </c>
      <c r="M1803" s="71">
        <v>0</v>
      </c>
      <c r="N1803" s="71">
        <v>0</v>
      </c>
      <c r="O1803" s="71">
        <v>0</v>
      </c>
      <c r="P1803" s="71">
        <v>0</v>
      </c>
    </row>
    <row r="1804" spans="1:16" ht="15" x14ac:dyDescent="0.25">
      <c r="A1804" s="122" t="s">
        <v>360</v>
      </c>
      <c r="B1804" s="122" t="s">
        <v>528</v>
      </c>
      <c r="C1804" s="122" t="s">
        <v>360</v>
      </c>
      <c r="D1804" s="39" t="s">
        <v>119</v>
      </c>
      <c r="E1804" s="71" t="s">
        <v>367</v>
      </c>
      <c r="F1804" s="71" t="s">
        <v>61</v>
      </c>
      <c r="G1804" s="71">
        <v>9</v>
      </c>
      <c r="H1804" s="71">
        <f t="shared" si="84"/>
        <v>8</v>
      </c>
      <c r="I1804" s="99">
        <f t="shared" si="85"/>
        <v>1</v>
      </c>
      <c r="J1804" s="126">
        <f t="shared" si="86"/>
        <v>0.88888888888888884</v>
      </c>
      <c r="K1804" s="99"/>
      <c r="L1804" s="71">
        <v>8</v>
      </c>
      <c r="M1804" s="71">
        <v>1</v>
      </c>
      <c r="N1804" s="71">
        <v>0</v>
      </c>
      <c r="O1804" s="71">
        <v>0</v>
      </c>
      <c r="P1804" s="71">
        <v>0</v>
      </c>
    </row>
    <row r="1805" spans="1:16" ht="15" x14ac:dyDescent="0.25">
      <c r="A1805" s="122" t="s">
        <v>360</v>
      </c>
      <c r="B1805" s="122" t="s">
        <v>528</v>
      </c>
      <c r="C1805" s="122" t="s">
        <v>360</v>
      </c>
      <c r="D1805" s="39" t="s">
        <v>362</v>
      </c>
      <c r="E1805" s="71" t="s">
        <v>367</v>
      </c>
      <c r="F1805" s="71" t="s">
        <v>57</v>
      </c>
      <c r="G1805" s="71">
        <v>4</v>
      </c>
      <c r="H1805" s="71">
        <f t="shared" si="84"/>
        <v>4</v>
      </c>
      <c r="I1805" s="99">
        <f t="shared" si="85"/>
        <v>0</v>
      </c>
      <c r="J1805" s="126">
        <f t="shared" si="86"/>
        <v>1</v>
      </c>
      <c r="K1805" s="99"/>
      <c r="L1805" s="71">
        <v>4</v>
      </c>
      <c r="M1805" s="71">
        <v>0</v>
      </c>
      <c r="N1805" s="71">
        <v>0</v>
      </c>
      <c r="O1805" s="71">
        <v>0</v>
      </c>
      <c r="P1805" s="71">
        <v>0</v>
      </c>
    </row>
    <row r="1806" spans="1:16" ht="15" x14ac:dyDescent="0.25">
      <c r="A1806" s="122" t="s">
        <v>360</v>
      </c>
      <c r="B1806" s="122" t="s">
        <v>528</v>
      </c>
      <c r="C1806" s="122" t="s">
        <v>360</v>
      </c>
      <c r="D1806" s="39" t="s">
        <v>362</v>
      </c>
      <c r="E1806" s="71" t="s">
        <v>367</v>
      </c>
      <c r="F1806" s="71" t="s">
        <v>66</v>
      </c>
      <c r="G1806" s="71">
        <v>2</v>
      </c>
      <c r="H1806" s="71">
        <f t="shared" si="84"/>
        <v>2</v>
      </c>
      <c r="I1806" s="99">
        <f t="shared" si="85"/>
        <v>0</v>
      </c>
      <c r="J1806" s="126">
        <f t="shared" si="86"/>
        <v>1</v>
      </c>
      <c r="K1806" s="99"/>
      <c r="L1806" s="71">
        <v>2</v>
      </c>
      <c r="M1806" s="71">
        <v>0</v>
      </c>
      <c r="N1806" s="71">
        <v>0</v>
      </c>
      <c r="O1806" s="71">
        <v>0</v>
      </c>
      <c r="P1806" s="71">
        <v>0</v>
      </c>
    </row>
    <row r="1807" spans="1:16" ht="15" x14ac:dyDescent="0.25">
      <c r="A1807" s="122" t="s">
        <v>360</v>
      </c>
      <c r="B1807" s="122" t="s">
        <v>528</v>
      </c>
      <c r="C1807" s="122" t="s">
        <v>360</v>
      </c>
      <c r="D1807" s="39" t="s">
        <v>362</v>
      </c>
      <c r="E1807" s="71" t="s">
        <v>367</v>
      </c>
      <c r="F1807" s="71" t="s">
        <v>53</v>
      </c>
      <c r="G1807" s="71">
        <v>3</v>
      </c>
      <c r="H1807" s="71">
        <f t="shared" si="84"/>
        <v>3</v>
      </c>
      <c r="I1807" s="99">
        <f t="shared" si="85"/>
        <v>0</v>
      </c>
      <c r="J1807" s="126">
        <f t="shared" si="86"/>
        <v>1</v>
      </c>
      <c r="K1807" s="99"/>
      <c r="L1807" s="71">
        <v>3</v>
      </c>
      <c r="M1807" s="71">
        <v>0</v>
      </c>
      <c r="N1807" s="71">
        <v>0</v>
      </c>
      <c r="O1807" s="71">
        <v>0</v>
      </c>
      <c r="P1807" s="71">
        <v>0</v>
      </c>
    </row>
    <row r="1808" spans="1:16" ht="15" x14ac:dyDescent="0.25">
      <c r="A1808" s="122" t="s">
        <v>360</v>
      </c>
      <c r="B1808" s="122" t="s">
        <v>528</v>
      </c>
      <c r="C1808" s="122" t="s">
        <v>360</v>
      </c>
      <c r="D1808" s="39" t="s">
        <v>362</v>
      </c>
      <c r="E1808" s="71" t="s">
        <v>367</v>
      </c>
      <c r="F1808" s="71" t="s">
        <v>67</v>
      </c>
      <c r="G1808" s="71">
        <v>3</v>
      </c>
      <c r="H1808" s="71">
        <f t="shared" si="84"/>
        <v>3</v>
      </c>
      <c r="I1808" s="99">
        <f t="shared" si="85"/>
        <v>0</v>
      </c>
      <c r="J1808" s="126">
        <f t="shared" si="86"/>
        <v>1</v>
      </c>
      <c r="K1808" s="99"/>
      <c r="L1808" s="71">
        <v>3</v>
      </c>
      <c r="M1808" s="71">
        <v>0</v>
      </c>
      <c r="N1808" s="71">
        <v>0</v>
      </c>
      <c r="O1808" s="71">
        <v>0</v>
      </c>
      <c r="P1808" s="71">
        <v>0</v>
      </c>
    </row>
    <row r="1809" spans="1:16" ht="15" x14ac:dyDescent="0.25">
      <c r="A1809" s="122" t="s">
        <v>360</v>
      </c>
      <c r="B1809" s="122" t="s">
        <v>528</v>
      </c>
      <c r="C1809" s="122" t="s">
        <v>360</v>
      </c>
      <c r="D1809" s="39" t="s">
        <v>362</v>
      </c>
      <c r="E1809" s="71" t="s">
        <v>367</v>
      </c>
      <c r="F1809" s="71" t="s">
        <v>60</v>
      </c>
      <c r="G1809" s="71">
        <v>10</v>
      </c>
      <c r="H1809" s="71">
        <f t="shared" si="84"/>
        <v>10</v>
      </c>
      <c r="I1809" s="99">
        <f t="shared" si="85"/>
        <v>0</v>
      </c>
      <c r="J1809" s="126">
        <f t="shared" si="86"/>
        <v>1</v>
      </c>
      <c r="K1809" s="99"/>
      <c r="L1809" s="71">
        <v>10</v>
      </c>
      <c r="M1809" s="71">
        <v>0</v>
      </c>
      <c r="N1809" s="71">
        <v>0</v>
      </c>
      <c r="O1809" s="71">
        <v>0</v>
      </c>
      <c r="P1809" s="71">
        <v>0</v>
      </c>
    </row>
    <row r="1810" spans="1:16" ht="15" x14ac:dyDescent="0.25">
      <c r="A1810" s="122" t="s">
        <v>360</v>
      </c>
      <c r="B1810" s="122" t="s">
        <v>528</v>
      </c>
      <c r="C1810" s="122" t="s">
        <v>360</v>
      </c>
      <c r="D1810" s="39" t="s">
        <v>362</v>
      </c>
      <c r="E1810" s="71" t="s">
        <v>367</v>
      </c>
      <c r="F1810" s="71" t="s">
        <v>61</v>
      </c>
      <c r="G1810" s="71">
        <v>3</v>
      </c>
      <c r="H1810" s="71">
        <f t="shared" si="84"/>
        <v>3</v>
      </c>
      <c r="I1810" s="99">
        <f t="shared" si="85"/>
        <v>0</v>
      </c>
      <c r="J1810" s="126">
        <f t="shared" si="86"/>
        <v>1</v>
      </c>
      <c r="K1810" s="99"/>
      <c r="L1810" s="71">
        <v>3</v>
      </c>
      <c r="M1810" s="71">
        <v>0</v>
      </c>
      <c r="N1810" s="71">
        <v>0</v>
      </c>
      <c r="O1810" s="71">
        <v>0</v>
      </c>
      <c r="P1810" s="71">
        <v>0</v>
      </c>
    </row>
    <row r="1811" spans="1:16" ht="15" x14ac:dyDescent="0.25">
      <c r="A1811" s="122" t="s">
        <v>360</v>
      </c>
      <c r="B1811" s="122" t="s">
        <v>528</v>
      </c>
      <c r="C1811" s="122" t="s">
        <v>360</v>
      </c>
      <c r="D1811" s="39" t="s">
        <v>359</v>
      </c>
      <c r="E1811" s="71" t="s">
        <v>367</v>
      </c>
      <c r="F1811" s="71" t="s">
        <v>65</v>
      </c>
      <c r="G1811" s="71">
        <v>2</v>
      </c>
      <c r="H1811" s="71">
        <f t="shared" si="84"/>
        <v>2</v>
      </c>
      <c r="I1811" s="99">
        <f t="shared" si="85"/>
        <v>0</v>
      </c>
      <c r="J1811" s="126">
        <f t="shared" si="86"/>
        <v>1</v>
      </c>
      <c r="K1811" s="99"/>
      <c r="L1811" s="71">
        <v>2</v>
      </c>
      <c r="M1811" s="71">
        <v>0</v>
      </c>
      <c r="N1811" s="71">
        <v>0</v>
      </c>
      <c r="O1811" s="71">
        <v>0</v>
      </c>
      <c r="P1811" s="71">
        <v>0</v>
      </c>
    </row>
    <row r="1812" spans="1:16" ht="15" x14ac:dyDescent="0.25">
      <c r="A1812" s="122" t="s">
        <v>360</v>
      </c>
      <c r="B1812" s="122" t="s">
        <v>528</v>
      </c>
      <c r="C1812" s="122" t="s">
        <v>360</v>
      </c>
      <c r="D1812" s="39" t="s">
        <v>359</v>
      </c>
      <c r="E1812" s="71" t="s">
        <v>367</v>
      </c>
      <c r="F1812" s="71" t="s">
        <v>58</v>
      </c>
      <c r="G1812" s="71">
        <v>2</v>
      </c>
      <c r="H1812" s="71">
        <f t="shared" si="84"/>
        <v>2</v>
      </c>
      <c r="I1812" s="99">
        <f t="shared" si="85"/>
        <v>0</v>
      </c>
      <c r="J1812" s="126">
        <f t="shared" si="86"/>
        <v>1</v>
      </c>
      <c r="K1812" s="99"/>
      <c r="L1812" s="71">
        <v>2</v>
      </c>
      <c r="M1812" s="71">
        <v>0</v>
      </c>
      <c r="N1812" s="71">
        <v>0</v>
      </c>
      <c r="O1812" s="71">
        <v>0</v>
      </c>
      <c r="P1812" s="71">
        <v>0</v>
      </c>
    </row>
    <row r="1813" spans="1:16" ht="15" x14ac:dyDescent="0.25">
      <c r="A1813" s="122" t="s">
        <v>360</v>
      </c>
      <c r="B1813" s="122" t="s">
        <v>518</v>
      </c>
      <c r="C1813" s="122" t="s">
        <v>360</v>
      </c>
      <c r="D1813" s="39" t="s">
        <v>243</v>
      </c>
      <c r="E1813" s="71" t="s">
        <v>606</v>
      </c>
      <c r="F1813" s="71" t="s">
        <v>65</v>
      </c>
      <c r="G1813" s="71">
        <v>2</v>
      </c>
      <c r="H1813" s="71">
        <f t="shared" si="84"/>
        <v>2</v>
      </c>
      <c r="I1813" s="99">
        <f t="shared" si="85"/>
        <v>0</v>
      </c>
      <c r="J1813" s="126">
        <f t="shared" si="86"/>
        <v>1</v>
      </c>
      <c r="K1813" s="99"/>
      <c r="L1813" s="71">
        <v>2</v>
      </c>
      <c r="M1813" s="71">
        <v>0</v>
      </c>
      <c r="N1813" s="71">
        <v>0</v>
      </c>
      <c r="O1813" s="71">
        <v>0</v>
      </c>
      <c r="P1813" s="71">
        <v>0</v>
      </c>
    </row>
    <row r="1814" spans="1:16" ht="15" x14ac:dyDescent="0.25">
      <c r="A1814" s="122"/>
      <c r="B1814" s="122"/>
      <c r="C1814" s="122"/>
      <c r="D1814" s="39"/>
      <c r="I1814" s="99"/>
      <c r="J1814" s="126"/>
      <c r="K1814" s="99"/>
    </row>
    <row r="1815" spans="1:16" ht="15" x14ac:dyDescent="0.25">
      <c r="D1815" s="16"/>
      <c r="E1815" s="101" t="s">
        <v>265</v>
      </c>
      <c r="F1815" s="101" t="s">
        <v>266</v>
      </c>
      <c r="G1815" s="33">
        <f t="shared" ref="G1815:G1829" si="87">SUMIF($F$7:$F$1813,$F1815,G$7:G$1813)</f>
        <v>74</v>
      </c>
      <c r="H1815" s="101">
        <f t="shared" ref="H1815:H1829" si="88">L1815</f>
        <v>74</v>
      </c>
      <c r="I1815" s="101">
        <f t="shared" ref="I1815:I1829" si="89">SUM(M1815:P1815)</f>
        <v>0</v>
      </c>
      <c r="J1815" s="105">
        <f t="shared" ref="J1815:J1829" si="90">H1815/G1815</f>
        <v>1</v>
      </c>
      <c r="K1815" s="99"/>
      <c r="L1815" s="101">
        <f t="shared" ref="L1815:P1829" si="91">SUMIF($F$7:$F$1813,$F1815,L$7:L$1813)</f>
        <v>74</v>
      </c>
      <c r="M1815" s="101">
        <f t="shared" si="91"/>
        <v>0</v>
      </c>
      <c r="N1815" s="101">
        <f t="shared" si="91"/>
        <v>0</v>
      </c>
      <c r="O1815" s="101">
        <f t="shared" si="91"/>
        <v>0</v>
      </c>
      <c r="P1815" s="101">
        <f t="shared" si="91"/>
        <v>0</v>
      </c>
    </row>
    <row r="1816" spans="1:16" ht="15" x14ac:dyDescent="0.25">
      <c r="D1816" s="16"/>
      <c r="E1816" s="101" t="s">
        <v>265</v>
      </c>
      <c r="F1816" s="101" t="s">
        <v>267</v>
      </c>
      <c r="G1816" s="33">
        <f t="shared" si="87"/>
        <v>2265</v>
      </c>
      <c r="H1816" s="101">
        <f t="shared" si="88"/>
        <v>2187</v>
      </c>
      <c r="I1816" s="101">
        <f t="shared" si="89"/>
        <v>78</v>
      </c>
      <c r="J1816" s="105">
        <f t="shared" si="90"/>
        <v>0.96556291390728477</v>
      </c>
      <c r="K1816" s="99"/>
      <c r="L1816" s="101">
        <f t="shared" si="91"/>
        <v>2187</v>
      </c>
      <c r="M1816" s="101">
        <f t="shared" si="91"/>
        <v>25</v>
      </c>
      <c r="N1816" s="101">
        <f t="shared" si="91"/>
        <v>28</v>
      </c>
      <c r="O1816" s="101">
        <f t="shared" si="91"/>
        <v>15</v>
      </c>
      <c r="P1816" s="101">
        <f t="shared" si="91"/>
        <v>10</v>
      </c>
    </row>
    <row r="1817" spans="1:16" ht="15" x14ac:dyDescent="0.25">
      <c r="D1817" s="16"/>
      <c r="E1817" s="101" t="s">
        <v>265</v>
      </c>
      <c r="F1817" s="101" t="s">
        <v>268</v>
      </c>
      <c r="G1817" s="33">
        <f t="shared" si="87"/>
        <v>69133</v>
      </c>
      <c r="H1817" s="101">
        <f t="shared" si="88"/>
        <v>66801</v>
      </c>
      <c r="I1817" s="101">
        <f t="shared" si="89"/>
        <v>2332</v>
      </c>
      <c r="J1817" s="105">
        <f t="shared" si="90"/>
        <v>0.96626791836026216</v>
      </c>
      <c r="K1817" s="99"/>
      <c r="L1817" s="101">
        <f t="shared" si="91"/>
        <v>66801</v>
      </c>
      <c r="M1817" s="101">
        <f t="shared" si="91"/>
        <v>762</v>
      </c>
      <c r="N1817" s="101">
        <f t="shared" si="91"/>
        <v>1050</v>
      </c>
      <c r="O1817" s="101">
        <f t="shared" si="91"/>
        <v>415</v>
      </c>
      <c r="P1817" s="101">
        <f t="shared" si="91"/>
        <v>105</v>
      </c>
    </row>
    <row r="1818" spans="1:16" ht="15" x14ac:dyDescent="0.25">
      <c r="D1818" s="16"/>
      <c r="E1818" s="101" t="s">
        <v>265</v>
      </c>
      <c r="F1818" s="101" t="s">
        <v>269</v>
      </c>
      <c r="G1818" s="33">
        <f t="shared" si="87"/>
        <v>1572</v>
      </c>
      <c r="H1818" s="101">
        <f t="shared" si="88"/>
        <v>1504</v>
      </c>
      <c r="I1818" s="101">
        <f t="shared" si="89"/>
        <v>68</v>
      </c>
      <c r="J1818" s="105">
        <f t="shared" si="90"/>
        <v>0.95674300254452926</v>
      </c>
      <c r="K1818" s="99"/>
      <c r="L1818" s="101">
        <f t="shared" si="91"/>
        <v>1504</v>
      </c>
      <c r="M1818" s="101">
        <f t="shared" si="91"/>
        <v>18</v>
      </c>
      <c r="N1818" s="101">
        <f t="shared" si="91"/>
        <v>29</v>
      </c>
      <c r="O1818" s="101">
        <f t="shared" si="91"/>
        <v>17</v>
      </c>
      <c r="P1818" s="101">
        <f t="shared" si="91"/>
        <v>4</v>
      </c>
    </row>
    <row r="1819" spans="1:16" ht="15" x14ac:dyDescent="0.25">
      <c r="D1819" s="16"/>
      <c r="E1819" s="101" t="s">
        <v>265</v>
      </c>
      <c r="F1819" s="101" t="s">
        <v>270</v>
      </c>
      <c r="G1819" s="33">
        <f t="shared" si="87"/>
        <v>37527</v>
      </c>
      <c r="H1819" s="101">
        <f t="shared" si="88"/>
        <v>35793</v>
      </c>
      <c r="I1819" s="101">
        <f t="shared" si="89"/>
        <v>1734</v>
      </c>
      <c r="J1819" s="105">
        <f t="shared" si="90"/>
        <v>0.95379326884643056</v>
      </c>
      <c r="K1819" s="99"/>
      <c r="L1819" s="101">
        <f t="shared" si="91"/>
        <v>35793</v>
      </c>
      <c r="M1819" s="101">
        <f t="shared" si="91"/>
        <v>460</v>
      </c>
      <c r="N1819" s="101">
        <f t="shared" si="91"/>
        <v>787</v>
      </c>
      <c r="O1819" s="101">
        <f t="shared" si="91"/>
        <v>362</v>
      </c>
      <c r="P1819" s="101">
        <f t="shared" si="91"/>
        <v>125</v>
      </c>
    </row>
    <row r="1820" spans="1:16" ht="15" x14ac:dyDescent="0.25">
      <c r="D1820" s="16"/>
      <c r="E1820" s="101" t="s">
        <v>265</v>
      </c>
      <c r="F1820" s="101" t="s">
        <v>271</v>
      </c>
      <c r="G1820" s="33">
        <f t="shared" si="87"/>
        <v>3518</v>
      </c>
      <c r="H1820" s="101">
        <f t="shared" si="88"/>
        <v>3393</v>
      </c>
      <c r="I1820" s="101">
        <f t="shared" si="89"/>
        <v>125</v>
      </c>
      <c r="J1820" s="105">
        <f t="shared" si="90"/>
        <v>0.96446844798180786</v>
      </c>
      <c r="K1820" s="99"/>
      <c r="L1820" s="101">
        <f t="shared" si="91"/>
        <v>3393</v>
      </c>
      <c r="M1820" s="101">
        <f t="shared" si="91"/>
        <v>36</v>
      </c>
      <c r="N1820" s="101">
        <f t="shared" si="91"/>
        <v>57</v>
      </c>
      <c r="O1820" s="101">
        <f t="shared" si="91"/>
        <v>23</v>
      </c>
      <c r="P1820" s="101">
        <f t="shared" si="91"/>
        <v>9</v>
      </c>
    </row>
    <row r="1821" spans="1:16" ht="15" x14ac:dyDescent="0.25">
      <c r="D1821" s="16"/>
      <c r="E1821" s="101" t="s">
        <v>265</v>
      </c>
      <c r="F1821" s="101" t="s">
        <v>272</v>
      </c>
      <c r="G1821" s="33">
        <f t="shared" si="87"/>
        <v>35628</v>
      </c>
      <c r="H1821" s="101">
        <f t="shared" si="88"/>
        <v>34163</v>
      </c>
      <c r="I1821" s="101">
        <f t="shared" si="89"/>
        <v>1465</v>
      </c>
      <c r="J1821" s="105">
        <f t="shared" si="90"/>
        <v>0.95888065566408442</v>
      </c>
      <c r="K1821" s="99"/>
      <c r="L1821" s="101">
        <f t="shared" si="91"/>
        <v>34163</v>
      </c>
      <c r="M1821" s="101">
        <f t="shared" si="91"/>
        <v>365</v>
      </c>
      <c r="N1821" s="101">
        <f t="shared" si="91"/>
        <v>647</v>
      </c>
      <c r="O1821" s="101">
        <f t="shared" si="91"/>
        <v>336</v>
      </c>
      <c r="P1821" s="101">
        <f t="shared" si="91"/>
        <v>117</v>
      </c>
    </row>
    <row r="1822" spans="1:16" ht="15" x14ac:dyDescent="0.25">
      <c r="D1822" s="16"/>
      <c r="E1822" s="101" t="s">
        <v>265</v>
      </c>
      <c r="F1822" s="101" t="s">
        <v>273</v>
      </c>
      <c r="G1822" s="33">
        <f t="shared" si="87"/>
        <v>64894</v>
      </c>
      <c r="H1822" s="101">
        <f t="shared" si="88"/>
        <v>60967</v>
      </c>
      <c r="I1822" s="101">
        <f t="shared" si="89"/>
        <v>3927</v>
      </c>
      <c r="J1822" s="105">
        <f t="shared" si="90"/>
        <v>0.93948593090270283</v>
      </c>
      <c r="K1822" s="99"/>
      <c r="L1822" s="101">
        <f t="shared" si="91"/>
        <v>60967</v>
      </c>
      <c r="M1822" s="101">
        <f t="shared" si="91"/>
        <v>1116</v>
      </c>
      <c r="N1822" s="101">
        <f t="shared" si="91"/>
        <v>1704</v>
      </c>
      <c r="O1822" s="101">
        <f t="shared" si="91"/>
        <v>833</v>
      </c>
      <c r="P1822" s="101">
        <f t="shared" si="91"/>
        <v>274</v>
      </c>
    </row>
    <row r="1823" spans="1:16" ht="15" x14ac:dyDescent="0.25">
      <c r="D1823" s="16"/>
      <c r="E1823" s="101" t="s">
        <v>265</v>
      </c>
      <c r="F1823" s="101" t="s">
        <v>274</v>
      </c>
      <c r="G1823" s="33">
        <f t="shared" si="87"/>
        <v>13954</v>
      </c>
      <c r="H1823" s="101">
        <f t="shared" si="88"/>
        <v>13438</v>
      </c>
      <c r="I1823" s="101">
        <f t="shared" si="89"/>
        <v>516</v>
      </c>
      <c r="J1823" s="105">
        <f t="shared" si="90"/>
        <v>0.96302135588361759</v>
      </c>
      <c r="K1823" s="99"/>
      <c r="L1823" s="101">
        <f t="shared" si="91"/>
        <v>13438</v>
      </c>
      <c r="M1823" s="101">
        <f t="shared" si="91"/>
        <v>176</v>
      </c>
      <c r="N1823" s="101">
        <f t="shared" si="91"/>
        <v>206</v>
      </c>
      <c r="O1823" s="101">
        <f t="shared" si="91"/>
        <v>106</v>
      </c>
      <c r="P1823" s="101">
        <f t="shared" si="91"/>
        <v>28</v>
      </c>
    </row>
    <row r="1824" spans="1:16" ht="15" x14ac:dyDescent="0.25">
      <c r="D1824" s="16"/>
      <c r="E1824" s="101" t="s">
        <v>265</v>
      </c>
      <c r="F1824" s="101" t="s">
        <v>275</v>
      </c>
      <c r="G1824" s="33">
        <f t="shared" si="87"/>
        <v>545</v>
      </c>
      <c r="H1824" s="101">
        <f t="shared" si="88"/>
        <v>515</v>
      </c>
      <c r="I1824" s="101">
        <f t="shared" si="89"/>
        <v>30</v>
      </c>
      <c r="J1824" s="105">
        <f t="shared" si="90"/>
        <v>0.94495412844036697</v>
      </c>
      <c r="K1824" s="99"/>
      <c r="L1824" s="101">
        <f t="shared" si="91"/>
        <v>515</v>
      </c>
      <c r="M1824" s="101">
        <f t="shared" si="91"/>
        <v>9</v>
      </c>
      <c r="N1824" s="101">
        <f t="shared" si="91"/>
        <v>17</v>
      </c>
      <c r="O1824" s="101">
        <f t="shared" si="91"/>
        <v>1</v>
      </c>
      <c r="P1824" s="101">
        <f t="shared" si="91"/>
        <v>3</v>
      </c>
    </row>
    <row r="1825" spans="1:16" ht="15" x14ac:dyDescent="0.25">
      <c r="D1825" s="16"/>
      <c r="E1825" s="101" t="s">
        <v>265</v>
      </c>
      <c r="F1825" s="101" t="s">
        <v>276</v>
      </c>
      <c r="G1825" s="33">
        <f t="shared" si="87"/>
        <v>1961</v>
      </c>
      <c r="H1825" s="101">
        <f t="shared" si="88"/>
        <v>1821</v>
      </c>
      <c r="I1825" s="101">
        <f t="shared" si="89"/>
        <v>140</v>
      </c>
      <c r="J1825" s="105">
        <f t="shared" si="90"/>
        <v>0.92860785313615501</v>
      </c>
      <c r="K1825" s="99"/>
      <c r="L1825" s="101">
        <f t="shared" si="91"/>
        <v>1821</v>
      </c>
      <c r="M1825" s="101">
        <f t="shared" si="91"/>
        <v>27</v>
      </c>
      <c r="N1825" s="101">
        <f t="shared" si="91"/>
        <v>56</v>
      </c>
      <c r="O1825" s="101">
        <f t="shared" si="91"/>
        <v>43</v>
      </c>
      <c r="P1825" s="101">
        <f t="shared" si="91"/>
        <v>14</v>
      </c>
    </row>
    <row r="1826" spans="1:16" x14ac:dyDescent="0.2">
      <c r="E1826" s="101" t="s">
        <v>265</v>
      </c>
      <c r="F1826" s="101" t="s">
        <v>277</v>
      </c>
      <c r="G1826" s="33">
        <f t="shared" si="87"/>
        <v>69927</v>
      </c>
      <c r="H1826" s="101">
        <f t="shared" si="88"/>
        <v>65334</v>
      </c>
      <c r="I1826" s="101">
        <f t="shared" si="89"/>
        <v>4593</v>
      </c>
      <c r="J1826" s="105">
        <f t="shared" si="90"/>
        <v>0.93431721652580546</v>
      </c>
      <c r="K1826" s="99"/>
      <c r="L1826" s="101">
        <f t="shared" si="91"/>
        <v>65334</v>
      </c>
      <c r="M1826" s="101">
        <f t="shared" si="91"/>
        <v>1055</v>
      </c>
      <c r="N1826" s="101">
        <f t="shared" si="91"/>
        <v>1941</v>
      </c>
      <c r="O1826" s="101">
        <f t="shared" si="91"/>
        <v>1137</v>
      </c>
      <c r="P1826" s="101">
        <f t="shared" si="91"/>
        <v>460</v>
      </c>
    </row>
    <row r="1827" spans="1:16" ht="15" x14ac:dyDescent="0.25">
      <c r="D1827" s="16"/>
      <c r="E1827" s="101" t="s">
        <v>265</v>
      </c>
      <c r="F1827" s="101" t="s">
        <v>278</v>
      </c>
      <c r="G1827" s="33">
        <f t="shared" si="87"/>
        <v>2432</v>
      </c>
      <c r="H1827" s="101">
        <f t="shared" si="88"/>
        <v>2362</v>
      </c>
      <c r="I1827" s="101">
        <f t="shared" si="89"/>
        <v>70</v>
      </c>
      <c r="J1827" s="105">
        <f t="shared" si="90"/>
        <v>0.97121710526315785</v>
      </c>
      <c r="K1827" s="99"/>
      <c r="L1827" s="101">
        <f t="shared" si="91"/>
        <v>2362</v>
      </c>
      <c r="M1827" s="101">
        <f t="shared" si="91"/>
        <v>22</v>
      </c>
      <c r="N1827" s="101">
        <f t="shared" si="91"/>
        <v>26</v>
      </c>
      <c r="O1827" s="101">
        <f t="shared" si="91"/>
        <v>16</v>
      </c>
      <c r="P1827" s="101">
        <f t="shared" si="91"/>
        <v>6</v>
      </c>
    </row>
    <row r="1828" spans="1:16" ht="15" x14ac:dyDescent="0.25">
      <c r="D1828" s="16"/>
      <c r="E1828" s="101" t="s">
        <v>265</v>
      </c>
      <c r="F1828" s="101" t="s">
        <v>279</v>
      </c>
      <c r="G1828" s="33">
        <f t="shared" si="87"/>
        <v>41643</v>
      </c>
      <c r="H1828" s="101">
        <f t="shared" si="88"/>
        <v>38546</v>
      </c>
      <c r="I1828" s="101">
        <f t="shared" si="89"/>
        <v>3097</v>
      </c>
      <c r="J1828" s="105">
        <f t="shared" si="90"/>
        <v>0.92562975770237499</v>
      </c>
      <c r="K1828" s="99"/>
      <c r="L1828" s="101">
        <f t="shared" si="91"/>
        <v>38546</v>
      </c>
      <c r="M1828" s="101">
        <f t="shared" si="91"/>
        <v>847</v>
      </c>
      <c r="N1828" s="101">
        <f t="shared" si="91"/>
        <v>1310</v>
      </c>
      <c r="O1828" s="101">
        <f t="shared" si="91"/>
        <v>678</v>
      </c>
      <c r="P1828" s="101">
        <f t="shared" si="91"/>
        <v>262</v>
      </c>
    </row>
    <row r="1829" spans="1:16" ht="15" x14ac:dyDescent="0.25">
      <c r="D1829" s="16"/>
      <c r="E1829" s="101" t="s">
        <v>265</v>
      </c>
      <c r="F1829" s="101" t="s">
        <v>280</v>
      </c>
      <c r="G1829" s="33">
        <f t="shared" si="87"/>
        <v>49425</v>
      </c>
      <c r="H1829" s="101">
        <f t="shared" si="88"/>
        <v>46834</v>
      </c>
      <c r="I1829" s="101">
        <f t="shared" si="89"/>
        <v>2591</v>
      </c>
      <c r="J1829" s="105">
        <f t="shared" si="90"/>
        <v>0.94757713707637836</v>
      </c>
      <c r="K1829" s="99"/>
      <c r="L1829" s="101">
        <f t="shared" si="91"/>
        <v>46834</v>
      </c>
      <c r="M1829" s="101">
        <f t="shared" si="91"/>
        <v>720</v>
      </c>
      <c r="N1829" s="101">
        <f t="shared" si="91"/>
        <v>1114</v>
      </c>
      <c r="O1829" s="101">
        <f t="shared" si="91"/>
        <v>573</v>
      </c>
      <c r="P1829" s="101">
        <f t="shared" si="91"/>
        <v>184</v>
      </c>
    </row>
    <row r="1830" spans="1:16" ht="15" x14ac:dyDescent="0.25">
      <c r="D1830" s="16"/>
      <c r="F1830" s="16"/>
      <c r="G1830" s="18"/>
      <c r="H1830" s="101"/>
      <c r="I1830" s="101"/>
      <c r="J1830" s="105"/>
      <c r="L1830" s="17"/>
      <c r="M1830" s="17"/>
      <c r="N1830" s="17"/>
      <c r="O1830" s="17"/>
      <c r="P1830" s="17"/>
    </row>
    <row r="1831" spans="1:16" ht="15" x14ac:dyDescent="0.25">
      <c r="D1831" s="16"/>
      <c r="F1831" s="16"/>
      <c r="G1831" s="17"/>
      <c r="J1831" s="144"/>
      <c r="L1831" s="17"/>
      <c r="M1831" s="17"/>
      <c r="N1831" s="17"/>
      <c r="O1831" s="17"/>
      <c r="P1831" s="17"/>
    </row>
    <row r="1832" spans="1:16" ht="15" x14ac:dyDescent="0.25">
      <c r="D1832" s="16"/>
      <c r="F1832" s="16"/>
      <c r="G1832" s="17"/>
      <c r="J1832" s="144"/>
      <c r="L1832" s="17"/>
      <c r="M1832" s="17"/>
      <c r="N1832" s="17"/>
      <c r="O1832" s="17"/>
      <c r="P1832" s="17"/>
    </row>
    <row r="1833" spans="1:16" ht="15" x14ac:dyDescent="0.25">
      <c r="D1833" s="16"/>
      <c r="F1833" s="16"/>
      <c r="G1833" s="17"/>
      <c r="J1833" s="144"/>
      <c r="L1833" s="17"/>
      <c r="M1833" s="17"/>
      <c r="N1833" s="17"/>
      <c r="O1833" s="17"/>
      <c r="P1833" s="17"/>
    </row>
    <row r="1834" spans="1:16" ht="15" x14ac:dyDescent="0.25">
      <c r="A1834" s="99" t="s">
        <v>281</v>
      </c>
      <c r="D1834" s="16"/>
      <c r="F1834" s="16"/>
      <c r="G1834" s="17"/>
      <c r="J1834" s="144"/>
      <c r="L1834" s="17"/>
      <c r="M1834" s="17"/>
      <c r="N1834" s="17"/>
      <c r="O1834" s="17"/>
      <c r="P1834" s="17"/>
    </row>
    <row r="1835" spans="1:16" ht="15.75" customHeight="1" x14ac:dyDescent="0.25">
      <c r="A1835" s="99" t="s">
        <v>282</v>
      </c>
      <c r="D1835" s="16"/>
      <c r="F1835" s="16"/>
      <c r="G1835" s="17"/>
      <c r="J1835" s="144"/>
      <c r="L1835" s="17"/>
      <c r="M1835" s="17"/>
      <c r="N1835" s="17"/>
      <c r="O1835" s="17"/>
      <c r="P1835" s="17"/>
    </row>
    <row r="1836" spans="1:16" ht="15" x14ac:dyDescent="0.25">
      <c r="A1836" s="99" t="s">
        <v>283</v>
      </c>
      <c r="D1836" s="16"/>
      <c r="F1836" s="16"/>
      <c r="G1836" s="17"/>
      <c r="J1836" s="144"/>
      <c r="L1836" s="17"/>
      <c r="M1836" s="17"/>
      <c r="N1836" s="17"/>
      <c r="O1836" s="17"/>
      <c r="P1836" s="17"/>
    </row>
    <row r="1837" spans="1:16" ht="15" x14ac:dyDescent="0.25">
      <c r="A1837" s="99" t="s">
        <v>284</v>
      </c>
      <c r="D1837" s="16"/>
      <c r="F1837" s="16"/>
      <c r="G1837" s="17"/>
      <c r="J1837" s="144"/>
      <c r="L1837" s="17"/>
      <c r="M1837" s="17"/>
      <c r="N1837" s="17"/>
      <c r="O1837" s="17"/>
      <c r="P1837" s="17"/>
    </row>
    <row r="1838" spans="1:16" ht="15" x14ac:dyDescent="0.25">
      <c r="A1838" s="99" t="s">
        <v>285</v>
      </c>
      <c r="D1838" s="16"/>
      <c r="F1838" s="16"/>
      <c r="G1838" s="17"/>
      <c r="J1838" s="144"/>
      <c r="L1838" s="17"/>
      <c r="M1838" s="17"/>
      <c r="N1838" s="17"/>
      <c r="O1838" s="17"/>
      <c r="P1838" s="17"/>
    </row>
    <row r="1839" spans="1:16" ht="15" x14ac:dyDescent="0.25">
      <c r="A1839" s="101"/>
      <c r="D1839" s="16"/>
      <c r="F1839" s="16"/>
      <c r="G1839" s="17"/>
      <c r="J1839" s="144"/>
      <c r="L1839" s="17"/>
      <c r="M1839" s="17"/>
      <c r="N1839" s="17"/>
      <c r="O1839" s="17"/>
      <c r="P1839" s="17"/>
    </row>
    <row r="1840" spans="1:16" ht="15" x14ac:dyDescent="0.25">
      <c r="A1840" s="101"/>
      <c r="D1840" s="16"/>
      <c r="F1840" s="16"/>
      <c r="G1840" s="17"/>
      <c r="J1840" s="144"/>
      <c r="L1840" s="17"/>
      <c r="M1840" s="17"/>
      <c r="N1840" s="17"/>
      <c r="O1840" s="17"/>
      <c r="P1840" s="17"/>
    </row>
    <row r="1841" spans="1:16" ht="15" x14ac:dyDescent="0.25">
      <c r="D1841" s="16"/>
      <c r="F1841" s="16"/>
      <c r="G1841" s="17"/>
      <c r="J1841" s="144"/>
      <c r="L1841" s="17"/>
      <c r="M1841" s="17"/>
      <c r="N1841" s="17"/>
      <c r="O1841" s="17"/>
      <c r="P1841" s="17"/>
    </row>
    <row r="1842" spans="1:16" ht="15" x14ac:dyDescent="0.25">
      <c r="D1842" s="16"/>
      <c r="F1842" s="16"/>
      <c r="G1842" s="17"/>
      <c r="J1842" s="144"/>
      <c r="L1842" s="17"/>
      <c r="M1842" s="17"/>
      <c r="N1842" s="17"/>
      <c r="O1842" s="17"/>
      <c r="P1842" s="17"/>
    </row>
    <row r="1843" spans="1:16" ht="15" x14ac:dyDescent="0.25">
      <c r="A1843" s="129"/>
      <c r="D1843" s="16"/>
      <c r="F1843" s="16"/>
      <c r="G1843" s="17"/>
      <c r="J1843" s="144"/>
      <c r="L1843" s="17"/>
      <c r="M1843" s="17"/>
      <c r="N1843" s="17"/>
      <c r="O1843" s="17"/>
      <c r="P1843" s="17"/>
    </row>
    <row r="1844" spans="1:16" ht="15" x14ac:dyDescent="0.25">
      <c r="A1844" s="106"/>
      <c r="D1844" s="16"/>
      <c r="F1844" s="16"/>
      <c r="G1844" s="17"/>
      <c r="J1844" s="144"/>
      <c r="L1844" s="17"/>
      <c r="M1844" s="17"/>
      <c r="N1844" s="17"/>
      <c r="O1844" s="17"/>
      <c r="P1844" s="17"/>
    </row>
    <row r="1845" spans="1:16" ht="15" x14ac:dyDescent="0.25">
      <c r="A1845" s="107"/>
      <c r="D1845" s="16"/>
      <c r="F1845" s="16"/>
      <c r="G1845" s="17"/>
      <c r="J1845" s="144"/>
      <c r="L1845" s="17"/>
      <c r="M1845" s="17"/>
      <c r="N1845" s="17"/>
      <c r="O1845" s="17"/>
      <c r="P1845" s="17"/>
    </row>
    <row r="1846" spans="1:16" ht="15" x14ac:dyDescent="0.25">
      <c r="A1846" s="107"/>
      <c r="D1846" s="16"/>
      <c r="F1846" s="16"/>
      <c r="G1846" s="17"/>
      <c r="J1846" s="144"/>
      <c r="L1846" s="17"/>
      <c r="M1846" s="17"/>
      <c r="N1846" s="17"/>
      <c r="O1846" s="17"/>
      <c r="P1846" s="17"/>
    </row>
    <row r="1847" spans="1:16" ht="15" x14ac:dyDescent="0.25">
      <c r="A1847" s="107"/>
      <c r="D1847" s="16"/>
      <c r="F1847" s="16"/>
      <c r="G1847" s="17"/>
      <c r="J1847" s="144"/>
      <c r="L1847" s="17"/>
      <c r="M1847" s="17"/>
      <c r="N1847" s="17"/>
      <c r="O1847" s="17"/>
      <c r="P1847" s="17"/>
    </row>
    <row r="1849" spans="1:16" ht="10.5" customHeight="1" x14ac:dyDescent="0.2"/>
    <row r="3705" ht="15" customHeight="1" x14ac:dyDescent="0.2"/>
    <row r="3706" ht="13.15" customHeight="1" x14ac:dyDescent="0.2"/>
  </sheetData>
  <sortState ref="A8:P1813">
    <sortCondition sortBy="cellColor" ref="A8:A1813" dxfId="8"/>
    <sortCondition ref="C8:C1813"/>
    <sortCondition ref="E8:E1813"/>
    <sortCondition ref="D8:D1813"/>
    <sortCondition ref="F8:F1813"/>
  </sortState>
  <mergeCells count="3">
    <mergeCell ref="G6:I6"/>
    <mergeCell ref="J6:J7"/>
    <mergeCell ref="L6:P6"/>
  </mergeCells>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P404"/>
  <sheetViews>
    <sheetView zoomScale="70" zoomScaleNormal="70" workbookViewId="0"/>
  </sheetViews>
  <sheetFormatPr defaultRowHeight="12.75" x14ac:dyDescent="0.2"/>
  <cols>
    <col min="1" max="1" width="18" style="71" customWidth="1"/>
    <col min="2" max="2" width="17.5703125" style="71" customWidth="1"/>
    <col min="3" max="3" width="83.5703125" style="71" bestFit="1" customWidth="1"/>
    <col min="4" max="4" width="16.140625" style="71" customWidth="1"/>
    <col min="5" max="5" width="82.28515625" style="71" bestFit="1" customWidth="1"/>
    <col min="6" max="6" width="32.7109375" style="71" customWidth="1"/>
    <col min="7" max="7" width="15.5703125" style="71" bestFit="1" customWidth="1"/>
    <col min="8" max="8" width="24.42578125" style="71" bestFit="1" customWidth="1"/>
    <col min="9" max="9" width="18.42578125" style="71" bestFit="1" customWidth="1"/>
    <col min="10" max="10" width="25.28515625" style="71" customWidth="1"/>
    <col min="11" max="11" width="4.85546875" style="71" customWidth="1"/>
    <col min="12" max="13" width="22.5703125" style="71" bestFit="1" customWidth="1"/>
    <col min="14" max="14" width="23.28515625" style="71" bestFit="1" customWidth="1"/>
    <col min="15" max="15" width="24.7109375" style="71" bestFit="1" customWidth="1"/>
    <col min="16" max="16" width="20.5703125" style="71" bestFit="1" customWidth="1"/>
    <col min="17" max="16384" width="9.140625" style="71"/>
  </cols>
  <sheetData>
    <row r="1" spans="1:16" ht="15.75" x14ac:dyDescent="0.25">
      <c r="A1" s="98" t="s">
        <v>40</v>
      </c>
    </row>
    <row r="2" spans="1:16" x14ac:dyDescent="0.2">
      <c r="A2" s="99" t="s">
        <v>377</v>
      </c>
    </row>
    <row r="3" spans="1:16" x14ac:dyDescent="0.2">
      <c r="A3" s="71" t="s">
        <v>1</v>
      </c>
    </row>
    <row r="4" spans="1:16" x14ac:dyDescent="0.2">
      <c r="A4" s="71" t="s">
        <v>31</v>
      </c>
    </row>
    <row r="5" spans="1:16" x14ac:dyDescent="0.2">
      <c r="A5" s="100" t="s">
        <v>21</v>
      </c>
    </row>
    <row r="6" spans="1:16" x14ac:dyDescent="0.2">
      <c r="F6" s="99"/>
      <c r="G6" s="171" t="s">
        <v>250</v>
      </c>
      <c r="H6" s="171"/>
      <c r="I6" s="171"/>
      <c r="J6" s="173" t="s">
        <v>251</v>
      </c>
      <c r="L6" s="171" t="s">
        <v>250</v>
      </c>
      <c r="M6" s="171"/>
      <c r="N6" s="171"/>
      <c r="O6" s="171"/>
      <c r="P6" s="171"/>
    </row>
    <row r="7" spans="1:16" ht="12.75" customHeight="1" x14ac:dyDescent="0.2">
      <c r="A7" s="101" t="s">
        <v>252</v>
      </c>
      <c r="B7" s="101" t="s">
        <v>253</v>
      </c>
      <c r="C7" s="101" t="s">
        <v>254</v>
      </c>
      <c r="D7" s="101" t="s">
        <v>255</v>
      </c>
      <c r="E7" s="101" t="s">
        <v>256</v>
      </c>
      <c r="F7" s="139" t="s">
        <v>286</v>
      </c>
      <c r="G7" s="101" t="s">
        <v>258</v>
      </c>
      <c r="H7" s="101" t="s">
        <v>259</v>
      </c>
      <c r="I7" s="101" t="s">
        <v>260</v>
      </c>
      <c r="J7" s="173"/>
      <c r="K7" s="140"/>
      <c r="L7" s="101" t="s">
        <v>259</v>
      </c>
      <c r="M7" s="101" t="s">
        <v>261</v>
      </c>
      <c r="N7" s="101" t="s">
        <v>262</v>
      </c>
      <c r="O7" s="101" t="s">
        <v>263</v>
      </c>
      <c r="P7" s="101" t="s">
        <v>264</v>
      </c>
    </row>
    <row r="8" spans="1:16" ht="15" x14ac:dyDescent="0.25">
      <c r="A8" s="122" t="s">
        <v>384</v>
      </c>
      <c r="B8" s="122" t="s">
        <v>434</v>
      </c>
      <c r="C8" s="122" t="s">
        <v>409</v>
      </c>
      <c r="D8" s="71" t="s">
        <v>150</v>
      </c>
      <c r="E8" s="99" t="s">
        <v>435</v>
      </c>
      <c r="F8" s="99" t="s">
        <v>287</v>
      </c>
      <c r="G8" s="141">
        <v>1058</v>
      </c>
      <c r="H8" s="71">
        <f t="shared" ref="H8:H17" si="0">L8</f>
        <v>992</v>
      </c>
      <c r="I8" s="99">
        <f t="shared" ref="I8:I17" si="1">SUM(M8:P8)</f>
        <v>66</v>
      </c>
      <c r="J8" s="126">
        <f t="shared" ref="J8:J39" si="2">H8/G8</f>
        <v>0.93761814744801508</v>
      </c>
      <c r="K8" s="99"/>
      <c r="L8" s="141">
        <v>992</v>
      </c>
      <c r="M8" s="141">
        <v>24</v>
      </c>
      <c r="N8" s="141">
        <v>22</v>
      </c>
      <c r="O8" s="141">
        <v>14</v>
      </c>
      <c r="P8" s="141">
        <v>6</v>
      </c>
    </row>
    <row r="9" spans="1:16" ht="15" x14ac:dyDescent="0.25">
      <c r="A9" s="122" t="s">
        <v>384</v>
      </c>
      <c r="B9" s="122" t="s">
        <v>434</v>
      </c>
      <c r="C9" s="122" t="s">
        <v>409</v>
      </c>
      <c r="D9" s="71" t="s">
        <v>134</v>
      </c>
      <c r="E9" s="99" t="s">
        <v>436</v>
      </c>
      <c r="F9" s="99" t="s">
        <v>287</v>
      </c>
      <c r="G9" s="141">
        <v>1747</v>
      </c>
      <c r="H9" s="71">
        <f t="shared" si="0"/>
        <v>1689</v>
      </c>
      <c r="I9" s="99">
        <f t="shared" si="1"/>
        <v>58</v>
      </c>
      <c r="J9" s="126">
        <f t="shared" si="2"/>
        <v>0.96680022896393814</v>
      </c>
      <c r="K9" s="99"/>
      <c r="L9" s="141">
        <v>1689</v>
      </c>
      <c r="M9" s="141">
        <v>27</v>
      </c>
      <c r="N9" s="141">
        <v>24</v>
      </c>
      <c r="O9" s="141">
        <v>4</v>
      </c>
      <c r="P9" s="141">
        <v>3</v>
      </c>
    </row>
    <row r="10" spans="1:16" ht="15" x14ac:dyDescent="0.25">
      <c r="A10" s="122" t="s">
        <v>384</v>
      </c>
      <c r="B10" s="122" t="s">
        <v>434</v>
      </c>
      <c r="C10" s="122" t="s">
        <v>409</v>
      </c>
      <c r="D10" s="71" t="s">
        <v>144</v>
      </c>
      <c r="E10" s="99" t="s">
        <v>437</v>
      </c>
      <c r="F10" s="99" t="s">
        <v>287</v>
      </c>
      <c r="G10" s="141">
        <v>3995</v>
      </c>
      <c r="H10" s="71">
        <f t="shared" si="0"/>
        <v>3906</v>
      </c>
      <c r="I10" s="99">
        <f t="shared" si="1"/>
        <v>89</v>
      </c>
      <c r="J10" s="126">
        <f t="shared" si="2"/>
        <v>0.9777221526908636</v>
      </c>
      <c r="K10" s="99"/>
      <c r="L10" s="141">
        <v>3906</v>
      </c>
      <c r="M10" s="141">
        <v>38</v>
      </c>
      <c r="N10" s="141">
        <v>31</v>
      </c>
      <c r="O10" s="141">
        <v>16</v>
      </c>
      <c r="P10" s="141">
        <v>4</v>
      </c>
    </row>
    <row r="11" spans="1:16" ht="15" x14ac:dyDescent="0.25">
      <c r="A11" s="122" t="s">
        <v>384</v>
      </c>
      <c r="B11" s="122" t="s">
        <v>434</v>
      </c>
      <c r="C11" s="122" t="s">
        <v>409</v>
      </c>
      <c r="D11" s="71" t="s">
        <v>210</v>
      </c>
      <c r="E11" s="99" t="s">
        <v>438</v>
      </c>
      <c r="F11" s="99" t="s">
        <v>287</v>
      </c>
      <c r="G11" s="141">
        <v>3876</v>
      </c>
      <c r="H11" s="71">
        <f t="shared" si="0"/>
        <v>3525</v>
      </c>
      <c r="I11" s="99">
        <f t="shared" si="1"/>
        <v>351</v>
      </c>
      <c r="J11" s="126">
        <f t="shared" si="2"/>
        <v>0.90944272445820429</v>
      </c>
      <c r="K11" s="99"/>
      <c r="L11" s="141">
        <v>3525</v>
      </c>
      <c r="M11" s="141">
        <v>131</v>
      </c>
      <c r="N11" s="141">
        <v>146</v>
      </c>
      <c r="O11" s="141">
        <v>60</v>
      </c>
      <c r="P11" s="141">
        <v>14</v>
      </c>
    </row>
    <row r="12" spans="1:16" ht="15" x14ac:dyDescent="0.25">
      <c r="A12" s="122" t="s">
        <v>384</v>
      </c>
      <c r="B12" s="122" t="s">
        <v>434</v>
      </c>
      <c r="C12" s="122" t="s">
        <v>409</v>
      </c>
      <c r="D12" s="71" t="s">
        <v>149</v>
      </c>
      <c r="E12" s="99" t="s">
        <v>439</v>
      </c>
      <c r="F12" s="99" t="s">
        <v>287</v>
      </c>
      <c r="G12" s="141">
        <v>1851</v>
      </c>
      <c r="H12" s="71">
        <f t="shared" si="0"/>
        <v>1786</v>
      </c>
      <c r="I12" s="99">
        <f t="shared" si="1"/>
        <v>65</v>
      </c>
      <c r="J12" s="126">
        <f t="shared" si="2"/>
        <v>0.96488384656942194</v>
      </c>
      <c r="K12" s="99"/>
      <c r="L12" s="141">
        <v>1786</v>
      </c>
      <c r="M12" s="141">
        <v>26</v>
      </c>
      <c r="N12" s="141">
        <v>25</v>
      </c>
      <c r="O12" s="141">
        <v>10</v>
      </c>
      <c r="P12" s="141">
        <v>4</v>
      </c>
    </row>
    <row r="13" spans="1:16" ht="15" x14ac:dyDescent="0.25">
      <c r="A13" s="122" t="s">
        <v>385</v>
      </c>
      <c r="B13" s="122" t="s">
        <v>440</v>
      </c>
      <c r="C13" s="122" t="s">
        <v>410</v>
      </c>
      <c r="D13" s="71" t="s">
        <v>186</v>
      </c>
      <c r="E13" s="99" t="s">
        <v>441</v>
      </c>
      <c r="F13" s="99" t="s">
        <v>287</v>
      </c>
      <c r="G13" s="141">
        <v>4260</v>
      </c>
      <c r="H13" s="71">
        <f t="shared" si="0"/>
        <v>4019</v>
      </c>
      <c r="I13" s="99">
        <f t="shared" si="1"/>
        <v>241</v>
      </c>
      <c r="J13" s="126">
        <f t="shared" si="2"/>
        <v>0.9434272300469484</v>
      </c>
      <c r="K13" s="99"/>
      <c r="L13" s="141">
        <v>4019</v>
      </c>
      <c r="M13" s="141">
        <v>80</v>
      </c>
      <c r="N13" s="141">
        <v>108</v>
      </c>
      <c r="O13" s="141">
        <v>41</v>
      </c>
      <c r="P13" s="141">
        <v>12</v>
      </c>
    </row>
    <row r="14" spans="1:16" ht="15" x14ac:dyDescent="0.25">
      <c r="A14" s="122" t="s">
        <v>385</v>
      </c>
      <c r="B14" s="122" t="s">
        <v>440</v>
      </c>
      <c r="C14" s="122" t="s">
        <v>410</v>
      </c>
      <c r="D14" s="71" t="s">
        <v>157</v>
      </c>
      <c r="E14" s="99" t="s">
        <v>442</v>
      </c>
      <c r="F14" s="99" t="s">
        <v>287</v>
      </c>
      <c r="G14" s="141">
        <v>2242</v>
      </c>
      <c r="H14" s="71">
        <f t="shared" si="0"/>
        <v>2108</v>
      </c>
      <c r="I14" s="99">
        <f t="shared" si="1"/>
        <v>134</v>
      </c>
      <c r="J14" s="126">
        <f t="shared" si="2"/>
        <v>0.94023193577163244</v>
      </c>
      <c r="K14" s="99"/>
      <c r="L14" s="141">
        <v>2108</v>
      </c>
      <c r="M14" s="141">
        <v>24</v>
      </c>
      <c r="N14" s="141">
        <v>71</v>
      </c>
      <c r="O14" s="141">
        <v>22</v>
      </c>
      <c r="P14" s="141">
        <v>17</v>
      </c>
    </row>
    <row r="15" spans="1:16" ht="15" x14ac:dyDescent="0.25">
      <c r="A15" s="122" t="s">
        <v>385</v>
      </c>
      <c r="B15" s="122" t="s">
        <v>440</v>
      </c>
      <c r="C15" s="122" t="s">
        <v>410</v>
      </c>
      <c r="D15" s="71" t="s">
        <v>101</v>
      </c>
      <c r="E15" s="99" t="s">
        <v>443</v>
      </c>
      <c r="F15" s="99" t="s">
        <v>287</v>
      </c>
      <c r="G15" s="141">
        <v>2525</v>
      </c>
      <c r="H15" s="71">
        <f t="shared" si="0"/>
        <v>2360</v>
      </c>
      <c r="I15" s="99">
        <f t="shared" si="1"/>
        <v>165</v>
      </c>
      <c r="J15" s="126">
        <f t="shared" si="2"/>
        <v>0.93465346534653471</v>
      </c>
      <c r="K15" s="99"/>
      <c r="L15" s="141">
        <v>2360</v>
      </c>
      <c r="M15" s="141">
        <v>48</v>
      </c>
      <c r="N15" s="141">
        <v>77</v>
      </c>
      <c r="O15" s="141">
        <v>35</v>
      </c>
      <c r="P15" s="141">
        <v>5</v>
      </c>
    </row>
    <row r="16" spans="1:16" ht="15" x14ac:dyDescent="0.25">
      <c r="A16" s="122" t="s">
        <v>385</v>
      </c>
      <c r="B16" s="122" t="s">
        <v>440</v>
      </c>
      <c r="C16" s="122" t="s">
        <v>410</v>
      </c>
      <c r="D16" s="71" t="s">
        <v>164</v>
      </c>
      <c r="E16" s="99" t="s">
        <v>444</v>
      </c>
      <c r="F16" s="99" t="s">
        <v>287</v>
      </c>
      <c r="G16" s="141">
        <v>1782</v>
      </c>
      <c r="H16" s="71">
        <f t="shared" si="0"/>
        <v>1677</v>
      </c>
      <c r="I16" s="99">
        <f t="shared" si="1"/>
        <v>105</v>
      </c>
      <c r="J16" s="126">
        <f t="shared" si="2"/>
        <v>0.94107744107744107</v>
      </c>
      <c r="K16" s="99"/>
      <c r="L16" s="141">
        <v>1677</v>
      </c>
      <c r="M16" s="141">
        <v>22</v>
      </c>
      <c r="N16" s="141">
        <v>50</v>
      </c>
      <c r="O16" s="141">
        <v>28</v>
      </c>
      <c r="P16" s="141">
        <v>5</v>
      </c>
    </row>
    <row r="17" spans="1:16" ht="15" x14ac:dyDescent="0.25">
      <c r="A17" s="122" t="s">
        <v>386</v>
      </c>
      <c r="B17" s="122" t="s">
        <v>434</v>
      </c>
      <c r="C17" s="122" t="s">
        <v>411</v>
      </c>
      <c r="D17" s="71" t="s">
        <v>170</v>
      </c>
      <c r="E17" s="99" t="s">
        <v>445</v>
      </c>
      <c r="F17" s="99" t="s">
        <v>287</v>
      </c>
      <c r="G17" s="141">
        <v>17</v>
      </c>
      <c r="H17" s="71">
        <f t="shared" si="0"/>
        <v>17</v>
      </c>
      <c r="I17" s="99">
        <f t="shared" si="1"/>
        <v>0</v>
      </c>
      <c r="J17" s="126">
        <f t="shared" si="2"/>
        <v>1</v>
      </c>
      <c r="K17" s="99"/>
      <c r="L17" s="141">
        <v>17</v>
      </c>
      <c r="M17" s="141">
        <v>0</v>
      </c>
      <c r="N17" s="141">
        <v>0</v>
      </c>
      <c r="O17" s="141">
        <v>0</v>
      </c>
      <c r="P17" s="141">
        <v>0</v>
      </c>
    </row>
    <row r="18" spans="1:16" ht="15" x14ac:dyDescent="0.25">
      <c r="A18" s="122" t="s">
        <v>386</v>
      </c>
      <c r="B18" s="122" t="s">
        <v>434</v>
      </c>
      <c r="C18" s="122" t="s">
        <v>411</v>
      </c>
      <c r="D18" s="71" t="s">
        <v>227</v>
      </c>
      <c r="E18" s="99" t="s">
        <v>446</v>
      </c>
      <c r="F18" s="99" t="s">
        <v>287</v>
      </c>
      <c r="G18" s="141">
        <v>15</v>
      </c>
      <c r="H18" s="71">
        <v>15</v>
      </c>
      <c r="I18" s="99">
        <v>0</v>
      </c>
      <c r="J18" s="126">
        <f t="shared" si="2"/>
        <v>1</v>
      </c>
      <c r="K18" s="99"/>
      <c r="L18" s="141">
        <v>15</v>
      </c>
      <c r="M18" s="141">
        <v>0</v>
      </c>
      <c r="N18" s="141">
        <v>0</v>
      </c>
      <c r="O18" s="141">
        <v>0</v>
      </c>
      <c r="P18" s="141">
        <v>0</v>
      </c>
    </row>
    <row r="19" spans="1:16" ht="15" x14ac:dyDescent="0.25">
      <c r="A19" s="122" t="s">
        <v>386</v>
      </c>
      <c r="B19" s="122" t="s">
        <v>434</v>
      </c>
      <c r="C19" s="122" t="s">
        <v>411</v>
      </c>
      <c r="D19" s="71" t="s">
        <v>151</v>
      </c>
      <c r="E19" s="99" t="s">
        <v>447</v>
      </c>
      <c r="F19" s="99" t="s">
        <v>287</v>
      </c>
      <c r="G19" s="141">
        <v>355</v>
      </c>
      <c r="H19" s="71">
        <f t="shared" ref="H19:H50" si="3">L19</f>
        <v>333</v>
      </c>
      <c r="I19" s="99">
        <f t="shared" ref="I19:I50" si="4">SUM(M19:P19)</f>
        <v>22</v>
      </c>
      <c r="J19" s="126">
        <f t="shared" si="2"/>
        <v>0.93802816901408448</v>
      </c>
      <c r="K19" s="99"/>
      <c r="L19" s="141">
        <v>333</v>
      </c>
      <c r="M19" s="141">
        <v>3</v>
      </c>
      <c r="N19" s="141">
        <v>10</v>
      </c>
      <c r="O19" s="141">
        <v>5</v>
      </c>
      <c r="P19" s="141">
        <v>4</v>
      </c>
    </row>
    <row r="20" spans="1:16" ht="15" x14ac:dyDescent="0.25">
      <c r="A20" s="122" t="s">
        <v>386</v>
      </c>
      <c r="B20" s="122" t="s">
        <v>434</v>
      </c>
      <c r="C20" s="122" t="s">
        <v>411</v>
      </c>
      <c r="D20" s="71" t="s">
        <v>177</v>
      </c>
      <c r="E20" s="99" t="s">
        <v>448</v>
      </c>
      <c r="F20" s="99" t="s">
        <v>287</v>
      </c>
      <c r="G20" s="141">
        <v>5813</v>
      </c>
      <c r="H20" s="71">
        <f t="shared" si="3"/>
        <v>5205</v>
      </c>
      <c r="I20" s="99">
        <f t="shared" si="4"/>
        <v>608</v>
      </c>
      <c r="J20" s="126">
        <f t="shared" si="2"/>
        <v>0.89540684672286253</v>
      </c>
      <c r="K20" s="99"/>
      <c r="L20" s="141">
        <v>5205</v>
      </c>
      <c r="M20" s="141">
        <v>140</v>
      </c>
      <c r="N20" s="141">
        <v>232</v>
      </c>
      <c r="O20" s="141">
        <v>200</v>
      </c>
      <c r="P20" s="141">
        <v>36</v>
      </c>
    </row>
    <row r="21" spans="1:16" ht="15" x14ac:dyDescent="0.25">
      <c r="A21" s="122" t="s">
        <v>386</v>
      </c>
      <c r="B21" s="122" t="s">
        <v>434</v>
      </c>
      <c r="C21" s="122" t="s">
        <v>411</v>
      </c>
      <c r="D21" s="71" t="s">
        <v>217</v>
      </c>
      <c r="E21" s="99" t="s">
        <v>449</v>
      </c>
      <c r="F21" s="99" t="s">
        <v>287</v>
      </c>
      <c r="G21" s="141">
        <v>2796</v>
      </c>
      <c r="H21" s="71">
        <f t="shared" si="3"/>
        <v>2616</v>
      </c>
      <c r="I21" s="99">
        <f t="shared" si="4"/>
        <v>180</v>
      </c>
      <c r="J21" s="126">
        <f t="shared" si="2"/>
        <v>0.93562231759656656</v>
      </c>
      <c r="K21" s="99"/>
      <c r="L21" s="141">
        <v>2616</v>
      </c>
      <c r="M21" s="141">
        <v>52</v>
      </c>
      <c r="N21" s="141">
        <v>79</v>
      </c>
      <c r="O21" s="141">
        <v>38</v>
      </c>
      <c r="P21" s="141">
        <v>11</v>
      </c>
    </row>
    <row r="22" spans="1:16" ht="15" x14ac:dyDescent="0.25">
      <c r="A22" s="122" t="s">
        <v>386</v>
      </c>
      <c r="B22" s="122" t="s">
        <v>434</v>
      </c>
      <c r="C22" s="122" t="s">
        <v>411</v>
      </c>
      <c r="D22" s="71" t="s">
        <v>160</v>
      </c>
      <c r="E22" s="99" t="s">
        <v>450</v>
      </c>
      <c r="F22" s="99" t="s">
        <v>287</v>
      </c>
      <c r="G22" s="141">
        <v>2692</v>
      </c>
      <c r="H22" s="71">
        <f t="shared" si="3"/>
        <v>2589</v>
      </c>
      <c r="I22" s="99">
        <f t="shared" si="4"/>
        <v>103</v>
      </c>
      <c r="J22" s="126">
        <f t="shared" si="2"/>
        <v>0.96173848439821696</v>
      </c>
      <c r="K22" s="99"/>
      <c r="L22" s="141">
        <v>2589</v>
      </c>
      <c r="M22" s="141">
        <v>30</v>
      </c>
      <c r="N22" s="141">
        <v>52</v>
      </c>
      <c r="O22" s="141">
        <v>15</v>
      </c>
      <c r="P22" s="141">
        <v>6</v>
      </c>
    </row>
    <row r="23" spans="1:16" ht="15" x14ac:dyDescent="0.25">
      <c r="A23" s="122" t="s">
        <v>386</v>
      </c>
      <c r="B23" s="122" t="s">
        <v>434</v>
      </c>
      <c r="C23" s="122" t="s">
        <v>411</v>
      </c>
      <c r="D23" s="71" t="s">
        <v>181</v>
      </c>
      <c r="E23" s="99" t="s">
        <v>451</v>
      </c>
      <c r="F23" s="99" t="s">
        <v>287</v>
      </c>
      <c r="G23" s="141">
        <v>111</v>
      </c>
      <c r="H23" s="71">
        <f t="shared" si="3"/>
        <v>110</v>
      </c>
      <c r="I23" s="99">
        <f t="shared" si="4"/>
        <v>1</v>
      </c>
      <c r="J23" s="126">
        <f t="shared" si="2"/>
        <v>0.99099099099099097</v>
      </c>
      <c r="K23" s="99"/>
      <c r="L23" s="141">
        <v>110</v>
      </c>
      <c r="M23" s="141">
        <v>0</v>
      </c>
      <c r="N23" s="141">
        <v>0</v>
      </c>
      <c r="O23" s="141">
        <v>1</v>
      </c>
      <c r="P23" s="141">
        <v>0</v>
      </c>
    </row>
    <row r="24" spans="1:16" ht="15" x14ac:dyDescent="0.25">
      <c r="A24" s="122" t="s">
        <v>386</v>
      </c>
      <c r="B24" s="122" t="s">
        <v>434</v>
      </c>
      <c r="C24" s="122" t="s">
        <v>411</v>
      </c>
      <c r="D24" s="71" t="s">
        <v>147</v>
      </c>
      <c r="E24" s="99" t="s">
        <v>452</v>
      </c>
      <c r="F24" s="99" t="s">
        <v>287</v>
      </c>
      <c r="G24" s="141">
        <v>2461</v>
      </c>
      <c r="H24" s="71">
        <f t="shared" si="3"/>
        <v>2359</v>
      </c>
      <c r="I24" s="99">
        <f t="shared" si="4"/>
        <v>102</v>
      </c>
      <c r="J24" s="126">
        <f t="shared" si="2"/>
        <v>0.95855343356359202</v>
      </c>
      <c r="K24" s="99"/>
      <c r="L24" s="141">
        <v>2359</v>
      </c>
      <c r="M24" s="141">
        <v>40</v>
      </c>
      <c r="N24" s="141">
        <v>42</v>
      </c>
      <c r="O24" s="141">
        <v>16</v>
      </c>
      <c r="P24" s="141">
        <v>4</v>
      </c>
    </row>
    <row r="25" spans="1:16" ht="15" x14ac:dyDescent="0.25">
      <c r="A25" s="122" t="s">
        <v>386</v>
      </c>
      <c r="B25" s="122" t="s">
        <v>434</v>
      </c>
      <c r="C25" s="122" t="s">
        <v>411</v>
      </c>
      <c r="D25" s="71" t="s">
        <v>182</v>
      </c>
      <c r="E25" s="99" t="s">
        <v>453</v>
      </c>
      <c r="F25" s="99" t="s">
        <v>287</v>
      </c>
      <c r="G25" s="141">
        <v>2555</v>
      </c>
      <c r="H25" s="71">
        <f t="shared" si="3"/>
        <v>2525</v>
      </c>
      <c r="I25" s="99">
        <f t="shared" si="4"/>
        <v>30</v>
      </c>
      <c r="J25" s="126">
        <f t="shared" si="2"/>
        <v>0.98825831702544031</v>
      </c>
      <c r="K25" s="99"/>
      <c r="L25" s="141">
        <v>2525</v>
      </c>
      <c r="M25" s="141">
        <v>18</v>
      </c>
      <c r="N25" s="141">
        <v>8</v>
      </c>
      <c r="O25" s="141">
        <v>0</v>
      </c>
      <c r="P25" s="141">
        <v>4</v>
      </c>
    </row>
    <row r="26" spans="1:16" ht="15" x14ac:dyDescent="0.25">
      <c r="A26" s="122" t="s">
        <v>386</v>
      </c>
      <c r="B26" s="122" t="s">
        <v>434</v>
      </c>
      <c r="C26" s="122" t="s">
        <v>411</v>
      </c>
      <c r="D26" s="71" t="s">
        <v>87</v>
      </c>
      <c r="E26" s="99" t="s">
        <v>454</v>
      </c>
      <c r="F26" s="99" t="s">
        <v>287</v>
      </c>
      <c r="G26" s="141">
        <v>1925</v>
      </c>
      <c r="H26" s="71">
        <f t="shared" si="3"/>
        <v>1685</v>
      </c>
      <c r="I26" s="99">
        <f t="shared" si="4"/>
        <v>240</v>
      </c>
      <c r="J26" s="126">
        <f t="shared" si="2"/>
        <v>0.87532467532467528</v>
      </c>
      <c r="K26" s="99"/>
      <c r="L26" s="141">
        <v>1685</v>
      </c>
      <c r="M26" s="141">
        <v>64</v>
      </c>
      <c r="N26" s="141">
        <v>120</v>
      </c>
      <c r="O26" s="141">
        <v>41</v>
      </c>
      <c r="P26" s="141">
        <v>15</v>
      </c>
    </row>
    <row r="27" spans="1:16" ht="15" x14ac:dyDescent="0.25">
      <c r="A27" s="122" t="s">
        <v>387</v>
      </c>
      <c r="B27" s="122" t="s">
        <v>440</v>
      </c>
      <c r="C27" s="122" t="s">
        <v>412</v>
      </c>
      <c r="D27" s="71" t="s">
        <v>195</v>
      </c>
      <c r="E27" s="99" t="s">
        <v>455</v>
      </c>
      <c r="F27" s="99" t="s">
        <v>287</v>
      </c>
      <c r="G27" s="141">
        <v>4830</v>
      </c>
      <c r="H27" s="71">
        <f t="shared" si="3"/>
        <v>4516</v>
      </c>
      <c r="I27" s="99">
        <f t="shared" si="4"/>
        <v>314</v>
      </c>
      <c r="J27" s="126">
        <f t="shared" si="2"/>
        <v>0.93498964803312634</v>
      </c>
      <c r="K27" s="99"/>
      <c r="L27" s="141">
        <v>4516</v>
      </c>
      <c r="M27" s="141">
        <v>58</v>
      </c>
      <c r="N27" s="141">
        <v>135</v>
      </c>
      <c r="O27" s="141">
        <v>83</v>
      </c>
      <c r="P27" s="141">
        <v>38</v>
      </c>
    </row>
    <row r="28" spans="1:16" ht="15" x14ac:dyDescent="0.25">
      <c r="A28" s="122" t="s">
        <v>387</v>
      </c>
      <c r="B28" s="122" t="s">
        <v>440</v>
      </c>
      <c r="C28" s="122" t="s">
        <v>412</v>
      </c>
      <c r="D28" s="71" t="s">
        <v>85</v>
      </c>
      <c r="E28" s="99" t="s">
        <v>456</v>
      </c>
      <c r="F28" s="99" t="s">
        <v>287</v>
      </c>
      <c r="G28" s="141">
        <v>2601</v>
      </c>
      <c r="H28" s="71">
        <f t="shared" si="3"/>
        <v>2161</v>
      </c>
      <c r="I28" s="99">
        <f t="shared" si="4"/>
        <v>440</v>
      </c>
      <c r="J28" s="126">
        <f t="shared" si="2"/>
        <v>0.83083429450211455</v>
      </c>
      <c r="K28" s="99"/>
      <c r="L28" s="141">
        <v>2161</v>
      </c>
      <c r="M28" s="141">
        <v>96</v>
      </c>
      <c r="N28" s="141">
        <v>161</v>
      </c>
      <c r="O28" s="141">
        <v>171</v>
      </c>
      <c r="P28" s="141">
        <v>12</v>
      </c>
    </row>
    <row r="29" spans="1:16" ht="15" x14ac:dyDescent="0.25">
      <c r="A29" s="122" t="s">
        <v>387</v>
      </c>
      <c r="B29" s="122" t="s">
        <v>440</v>
      </c>
      <c r="C29" s="122" t="s">
        <v>412</v>
      </c>
      <c r="D29" s="71" t="s">
        <v>76</v>
      </c>
      <c r="E29" s="99" t="s">
        <v>457</v>
      </c>
      <c r="F29" s="99" t="s">
        <v>287</v>
      </c>
      <c r="G29" s="141">
        <v>2683</v>
      </c>
      <c r="H29" s="71">
        <f t="shared" si="3"/>
        <v>2579</v>
      </c>
      <c r="I29" s="99">
        <f t="shared" si="4"/>
        <v>104</v>
      </c>
      <c r="J29" s="126">
        <f t="shared" si="2"/>
        <v>0.96123742079761465</v>
      </c>
      <c r="K29" s="99"/>
      <c r="L29" s="141">
        <v>2579</v>
      </c>
      <c r="M29" s="141">
        <v>18</v>
      </c>
      <c r="N29" s="141">
        <v>47</v>
      </c>
      <c r="O29" s="141">
        <v>34</v>
      </c>
      <c r="P29" s="141">
        <v>5</v>
      </c>
    </row>
    <row r="30" spans="1:16" ht="15" x14ac:dyDescent="0.25">
      <c r="A30" s="122" t="s">
        <v>387</v>
      </c>
      <c r="B30" s="122" t="s">
        <v>440</v>
      </c>
      <c r="C30" s="122" t="s">
        <v>412</v>
      </c>
      <c r="D30" s="71" t="s">
        <v>73</v>
      </c>
      <c r="E30" s="99" t="s">
        <v>458</v>
      </c>
      <c r="F30" s="99" t="s">
        <v>287</v>
      </c>
      <c r="G30" s="141">
        <v>1103</v>
      </c>
      <c r="H30" s="71">
        <f t="shared" si="3"/>
        <v>1084</v>
      </c>
      <c r="I30" s="99">
        <f t="shared" si="4"/>
        <v>19</v>
      </c>
      <c r="J30" s="126">
        <f t="shared" si="2"/>
        <v>0.98277425203989122</v>
      </c>
      <c r="K30" s="99"/>
      <c r="L30" s="141">
        <v>1084</v>
      </c>
      <c r="M30" s="141">
        <v>8</v>
      </c>
      <c r="N30" s="141">
        <v>9</v>
      </c>
      <c r="O30" s="141">
        <v>2</v>
      </c>
      <c r="P30" s="141">
        <v>0</v>
      </c>
    </row>
    <row r="31" spans="1:16" ht="15" x14ac:dyDescent="0.25">
      <c r="A31" s="122" t="s">
        <v>387</v>
      </c>
      <c r="B31" s="122" t="s">
        <v>440</v>
      </c>
      <c r="C31" s="122" t="s">
        <v>412</v>
      </c>
      <c r="D31" s="71" t="s">
        <v>75</v>
      </c>
      <c r="E31" s="99" t="s">
        <v>459</v>
      </c>
      <c r="F31" s="99" t="s">
        <v>287</v>
      </c>
      <c r="G31" s="141">
        <v>1512</v>
      </c>
      <c r="H31" s="71">
        <f t="shared" si="3"/>
        <v>1385</v>
      </c>
      <c r="I31" s="99">
        <f t="shared" si="4"/>
        <v>127</v>
      </c>
      <c r="J31" s="126">
        <f t="shared" si="2"/>
        <v>0.91600529100529104</v>
      </c>
      <c r="K31" s="99"/>
      <c r="L31" s="141">
        <v>1385</v>
      </c>
      <c r="M31" s="141">
        <v>37</v>
      </c>
      <c r="N31" s="141">
        <v>56</v>
      </c>
      <c r="O31" s="141">
        <v>22</v>
      </c>
      <c r="P31" s="141">
        <v>12</v>
      </c>
    </row>
    <row r="32" spans="1:16" ht="15" x14ac:dyDescent="0.25">
      <c r="A32" s="122" t="s">
        <v>388</v>
      </c>
      <c r="B32" s="122" t="s">
        <v>460</v>
      </c>
      <c r="C32" s="122" t="s">
        <v>413</v>
      </c>
      <c r="D32" s="71" t="s">
        <v>140</v>
      </c>
      <c r="E32" s="99" t="s">
        <v>461</v>
      </c>
      <c r="F32" s="99" t="s">
        <v>287</v>
      </c>
      <c r="G32" s="141">
        <v>2029</v>
      </c>
      <c r="H32" s="71">
        <f t="shared" si="3"/>
        <v>1962</v>
      </c>
      <c r="I32" s="99">
        <f t="shared" si="4"/>
        <v>67</v>
      </c>
      <c r="J32" s="126">
        <f t="shared" si="2"/>
        <v>0.96697880729423358</v>
      </c>
      <c r="K32" s="99"/>
      <c r="L32" s="141">
        <v>1962</v>
      </c>
      <c r="M32" s="141">
        <v>22</v>
      </c>
      <c r="N32" s="141">
        <v>29</v>
      </c>
      <c r="O32" s="141">
        <v>7</v>
      </c>
      <c r="P32" s="141">
        <v>9</v>
      </c>
    </row>
    <row r="33" spans="1:16" ht="15" x14ac:dyDescent="0.25">
      <c r="A33" s="122" t="s">
        <v>388</v>
      </c>
      <c r="B33" s="122" t="s">
        <v>460</v>
      </c>
      <c r="C33" s="122" t="s">
        <v>413</v>
      </c>
      <c r="D33" s="71" t="s">
        <v>139</v>
      </c>
      <c r="E33" s="99" t="s">
        <v>462</v>
      </c>
      <c r="F33" s="99" t="s">
        <v>287</v>
      </c>
      <c r="G33" s="141">
        <v>1483</v>
      </c>
      <c r="H33" s="71">
        <f t="shared" si="3"/>
        <v>1471</v>
      </c>
      <c r="I33" s="99">
        <f t="shared" si="4"/>
        <v>12</v>
      </c>
      <c r="J33" s="126">
        <f t="shared" si="2"/>
        <v>0.99190829399865144</v>
      </c>
      <c r="K33" s="99"/>
      <c r="L33" s="141">
        <v>1471</v>
      </c>
      <c r="M33" s="141">
        <v>3</v>
      </c>
      <c r="N33" s="141">
        <v>6</v>
      </c>
      <c r="O33" s="141">
        <v>3</v>
      </c>
      <c r="P33" s="141">
        <v>0</v>
      </c>
    </row>
    <row r="34" spans="1:16" ht="15" x14ac:dyDescent="0.25">
      <c r="A34" s="122" t="s">
        <v>388</v>
      </c>
      <c r="B34" s="122" t="s">
        <v>460</v>
      </c>
      <c r="C34" s="122" t="s">
        <v>413</v>
      </c>
      <c r="D34" s="71" t="s">
        <v>91</v>
      </c>
      <c r="E34" s="99" t="s">
        <v>463</v>
      </c>
      <c r="F34" s="99" t="s">
        <v>287</v>
      </c>
      <c r="G34" s="141">
        <v>1797</v>
      </c>
      <c r="H34" s="71">
        <f t="shared" si="3"/>
        <v>1734</v>
      </c>
      <c r="I34" s="99">
        <f t="shared" si="4"/>
        <v>63</v>
      </c>
      <c r="J34" s="126">
        <f t="shared" si="2"/>
        <v>0.96494156928213692</v>
      </c>
      <c r="K34" s="99"/>
      <c r="L34" s="141">
        <v>1734</v>
      </c>
      <c r="M34" s="141">
        <v>13</v>
      </c>
      <c r="N34" s="141">
        <v>22</v>
      </c>
      <c r="O34" s="141">
        <v>16</v>
      </c>
      <c r="P34" s="141">
        <v>12</v>
      </c>
    </row>
    <row r="35" spans="1:16" ht="15" x14ac:dyDescent="0.25">
      <c r="A35" s="122" t="s">
        <v>388</v>
      </c>
      <c r="B35" s="122" t="s">
        <v>460</v>
      </c>
      <c r="C35" s="122" t="s">
        <v>413</v>
      </c>
      <c r="D35" s="71" t="s">
        <v>211</v>
      </c>
      <c r="E35" s="99" t="s">
        <v>464</v>
      </c>
      <c r="F35" s="99" t="s">
        <v>287</v>
      </c>
      <c r="G35" s="141">
        <v>1890</v>
      </c>
      <c r="H35" s="71">
        <f t="shared" si="3"/>
        <v>1791</v>
      </c>
      <c r="I35" s="99">
        <f t="shared" si="4"/>
        <v>99</v>
      </c>
      <c r="J35" s="126">
        <f t="shared" si="2"/>
        <v>0.94761904761904758</v>
      </c>
      <c r="K35" s="99"/>
      <c r="L35" s="141">
        <v>1791</v>
      </c>
      <c r="M35" s="141">
        <v>26</v>
      </c>
      <c r="N35" s="141">
        <v>51</v>
      </c>
      <c r="O35" s="141">
        <v>20</v>
      </c>
      <c r="P35" s="141">
        <v>2</v>
      </c>
    </row>
    <row r="36" spans="1:16" ht="15" x14ac:dyDescent="0.25">
      <c r="A36" s="122" t="s">
        <v>388</v>
      </c>
      <c r="B36" s="122" t="s">
        <v>460</v>
      </c>
      <c r="C36" s="122" t="s">
        <v>413</v>
      </c>
      <c r="D36" s="71" t="s">
        <v>88</v>
      </c>
      <c r="E36" s="99" t="s">
        <v>465</v>
      </c>
      <c r="F36" s="99" t="s">
        <v>287</v>
      </c>
      <c r="G36" s="141">
        <v>3356</v>
      </c>
      <c r="H36" s="71">
        <f t="shared" si="3"/>
        <v>3158</v>
      </c>
      <c r="I36" s="99">
        <f t="shared" si="4"/>
        <v>198</v>
      </c>
      <c r="J36" s="126">
        <f t="shared" si="2"/>
        <v>0.94100119189511322</v>
      </c>
      <c r="K36" s="99"/>
      <c r="L36" s="141">
        <v>3158</v>
      </c>
      <c r="M36" s="141">
        <v>24</v>
      </c>
      <c r="N36" s="141">
        <v>84</v>
      </c>
      <c r="O36" s="141">
        <v>72</v>
      </c>
      <c r="P36" s="141">
        <v>18</v>
      </c>
    </row>
    <row r="37" spans="1:16" ht="15" x14ac:dyDescent="0.25">
      <c r="A37" s="122" t="s">
        <v>389</v>
      </c>
      <c r="B37" s="122" t="s">
        <v>466</v>
      </c>
      <c r="C37" s="122" t="s">
        <v>414</v>
      </c>
      <c r="D37" s="71" t="s">
        <v>148</v>
      </c>
      <c r="E37" s="99" t="s">
        <v>467</v>
      </c>
      <c r="F37" s="99" t="s">
        <v>287</v>
      </c>
      <c r="G37" s="141">
        <v>2631</v>
      </c>
      <c r="H37" s="71">
        <f t="shared" si="3"/>
        <v>2505</v>
      </c>
      <c r="I37" s="99">
        <f t="shared" si="4"/>
        <v>126</v>
      </c>
      <c r="J37" s="126">
        <f t="shared" si="2"/>
        <v>0.95210946408209807</v>
      </c>
      <c r="K37" s="99"/>
      <c r="L37" s="141">
        <v>2505</v>
      </c>
      <c r="M37" s="141">
        <v>31</v>
      </c>
      <c r="N37" s="141">
        <v>61</v>
      </c>
      <c r="O37" s="141">
        <v>29</v>
      </c>
      <c r="P37" s="141">
        <v>5</v>
      </c>
    </row>
    <row r="38" spans="1:16" ht="15" x14ac:dyDescent="0.25">
      <c r="A38" s="122" t="s">
        <v>389</v>
      </c>
      <c r="B38" s="122" t="s">
        <v>466</v>
      </c>
      <c r="C38" s="122" t="s">
        <v>414</v>
      </c>
      <c r="D38" s="71" t="s">
        <v>178</v>
      </c>
      <c r="E38" s="99" t="s">
        <v>468</v>
      </c>
      <c r="F38" s="99" t="s">
        <v>287</v>
      </c>
      <c r="G38" s="141">
        <v>1988</v>
      </c>
      <c r="H38" s="71">
        <f t="shared" si="3"/>
        <v>1866</v>
      </c>
      <c r="I38" s="99">
        <f t="shared" si="4"/>
        <v>122</v>
      </c>
      <c r="J38" s="126">
        <f t="shared" si="2"/>
        <v>0.93863179074446679</v>
      </c>
      <c r="K38" s="99"/>
      <c r="L38" s="141">
        <v>1866</v>
      </c>
      <c r="M38" s="141">
        <v>37</v>
      </c>
      <c r="N38" s="141">
        <v>49</v>
      </c>
      <c r="O38" s="141">
        <v>21</v>
      </c>
      <c r="P38" s="141">
        <v>15</v>
      </c>
    </row>
    <row r="39" spans="1:16" ht="15" x14ac:dyDescent="0.25">
      <c r="A39" s="122" t="s">
        <v>389</v>
      </c>
      <c r="B39" s="122" t="s">
        <v>460</v>
      </c>
      <c r="C39" s="122" t="s">
        <v>414</v>
      </c>
      <c r="D39" s="71" t="s">
        <v>161</v>
      </c>
      <c r="E39" s="99" t="s">
        <v>469</v>
      </c>
      <c r="F39" s="99" t="s">
        <v>287</v>
      </c>
      <c r="G39" s="141">
        <v>2352</v>
      </c>
      <c r="H39" s="71">
        <f t="shared" si="3"/>
        <v>2088</v>
      </c>
      <c r="I39" s="99">
        <f t="shared" si="4"/>
        <v>264</v>
      </c>
      <c r="J39" s="126">
        <f t="shared" si="2"/>
        <v>0.88775510204081631</v>
      </c>
      <c r="K39" s="99"/>
      <c r="L39" s="141">
        <v>2088</v>
      </c>
      <c r="M39" s="141">
        <v>76</v>
      </c>
      <c r="N39" s="141">
        <v>93</v>
      </c>
      <c r="O39" s="141">
        <v>76</v>
      </c>
      <c r="P39" s="141">
        <v>19</v>
      </c>
    </row>
    <row r="40" spans="1:16" ht="15" x14ac:dyDescent="0.25">
      <c r="A40" s="122" t="s">
        <v>389</v>
      </c>
      <c r="B40" s="122" t="s">
        <v>466</v>
      </c>
      <c r="C40" s="122" t="s">
        <v>414</v>
      </c>
      <c r="D40" s="71" t="s">
        <v>187</v>
      </c>
      <c r="E40" s="99" t="s">
        <v>470</v>
      </c>
      <c r="F40" s="99" t="s">
        <v>287</v>
      </c>
      <c r="G40" s="141">
        <v>3003</v>
      </c>
      <c r="H40" s="71">
        <f t="shared" si="3"/>
        <v>2864</v>
      </c>
      <c r="I40" s="99">
        <f t="shared" si="4"/>
        <v>139</v>
      </c>
      <c r="J40" s="126">
        <f t="shared" ref="J40:J71" si="5">H40/G40</f>
        <v>0.95371295371295373</v>
      </c>
      <c r="K40" s="99"/>
      <c r="L40" s="141">
        <v>2864</v>
      </c>
      <c r="M40" s="141">
        <v>30</v>
      </c>
      <c r="N40" s="141">
        <v>58</v>
      </c>
      <c r="O40" s="141">
        <v>40</v>
      </c>
      <c r="P40" s="141">
        <v>11</v>
      </c>
    </row>
    <row r="41" spans="1:16" ht="15" x14ac:dyDescent="0.25">
      <c r="A41" s="122" t="s">
        <v>389</v>
      </c>
      <c r="B41" s="122" t="s">
        <v>466</v>
      </c>
      <c r="C41" s="122" t="s">
        <v>414</v>
      </c>
      <c r="D41" s="71" t="s">
        <v>109</v>
      </c>
      <c r="E41" s="99" t="s">
        <v>471</v>
      </c>
      <c r="F41" s="99" t="s">
        <v>287</v>
      </c>
      <c r="G41" s="141">
        <v>649</v>
      </c>
      <c r="H41" s="71">
        <f t="shared" si="3"/>
        <v>614</v>
      </c>
      <c r="I41" s="99">
        <f t="shared" si="4"/>
        <v>35</v>
      </c>
      <c r="J41" s="126">
        <f t="shared" si="5"/>
        <v>0.94607087827426806</v>
      </c>
      <c r="K41" s="99"/>
      <c r="L41" s="141">
        <v>614</v>
      </c>
      <c r="M41" s="141">
        <v>5</v>
      </c>
      <c r="N41" s="141">
        <v>19</v>
      </c>
      <c r="O41" s="141">
        <v>9</v>
      </c>
      <c r="P41" s="141">
        <v>2</v>
      </c>
    </row>
    <row r="42" spans="1:16" ht="15" x14ac:dyDescent="0.25">
      <c r="A42" s="122" t="s">
        <v>389</v>
      </c>
      <c r="B42" s="122" t="s">
        <v>466</v>
      </c>
      <c r="C42" s="122" t="s">
        <v>414</v>
      </c>
      <c r="D42" s="71" t="s">
        <v>185</v>
      </c>
      <c r="E42" s="99" t="s">
        <v>472</v>
      </c>
      <c r="F42" s="99" t="s">
        <v>287</v>
      </c>
      <c r="G42" s="141">
        <v>4966</v>
      </c>
      <c r="H42" s="71">
        <f t="shared" si="3"/>
        <v>4779</v>
      </c>
      <c r="I42" s="99">
        <f t="shared" si="4"/>
        <v>187</v>
      </c>
      <c r="J42" s="126">
        <f t="shared" si="5"/>
        <v>0.96234393878372937</v>
      </c>
      <c r="K42" s="99"/>
      <c r="L42" s="141">
        <v>4779</v>
      </c>
      <c r="M42" s="141">
        <v>56</v>
      </c>
      <c r="N42" s="141">
        <v>67</v>
      </c>
      <c r="O42" s="141">
        <v>41</v>
      </c>
      <c r="P42" s="141">
        <v>23</v>
      </c>
    </row>
    <row r="43" spans="1:16" ht="15" x14ac:dyDescent="0.25">
      <c r="A43" s="122" t="s">
        <v>389</v>
      </c>
      <c r="B43" s="122" t="s">
        <v>460</v>
      </c>
      <c r="C43" s="122" t="s">
        <v>414</v>
      </c>
      <c r="D43" s="71" t="s">
        <v>193</v>
      </c>
      <c r="E43" s="99" t="s">
        <v>473</v>
      </c>
      <c r="F43" s="99" t="s">
        <v>287</v>
      </c>
      <c r="G43" s="141">
        <v>2483</v>
      </c>
      <c r="H43" s="71">
        <f t="shared" si="3"/>
        <v>2331</v>
      </c>
      <c r="I43" s="99">
        <f t="shared" si="4"/>
        <v>152</v>
      </c>
      <c r="J43" s="126">
        <f t="shared" si="5"/>
        <v>0.9387837293596456</v>
      </c>
      <c r="K43" s="99"/>
      <c r="L43" s="141">
        <v>2331</v>
      </c>
      <c r="M43" s="141">
        <v>66</v>
      </c>
      <c r="N43" s="141">
        <v>67</v>
      </c>
      <c r="O43" s="141">
        <v>16</v>
      </c>
      <c r="P43" s="141">
        <v>3</v>
      </c>
    </row>
    <row r="44" spans="1:16" ht="15" x14ac:dyDescent="0.25">
      <c r="A44" s="122" t="s">
        <v>390</v>
      </c>
      <c r="B44" s="122" t="s">
        <v>474</v>
      </c>
      <c r="C44" s="122" t="s">
        <v>415</v>
      </c>
      <c r="D44" s="71" t="s">
        <v>117</v>
      </c>
      <c r="E44" s="99" t="s">
        <v>475</v>
      </c>
      <c r="F44" s="99" t="s">
        <v>287</v>
      </c>
      <c r="G44" s="141">
        <v>2167</v>
      </c>
      <c r="H44" s="71">
        <f t="shared" si="3"/>
        <v>2063</v>
      </c>
      <c r="I44" s="99">
        <f t="shared" si="4"/>
        <v>104</v>
      </c>
      <c r="J44" s="126">
        <f t="shared" si="5"/>
        <v>0.95200738347946467</v>
      </c>
      <c r="K44" s="99"/>
      <c r="L44" s="141">
        <v>2063</v>
      </c>
      <c r="M44" s="141">
        <v>25</v>
      </c>
      <c r="N44" s="141">
        <v>50</v>
      </c>
      <c r="O44" s="141">
        <v>21</v>
      </c>
      <c r="P44" s="141">
        <v>8</v>
      </c>
    </row>
    <row r="45" spans="1:16" ht="15" x14ac:dyDescent="0.25">
      <c r="A45" s="122" t="s">
        <v>390</v>
      </c>
      <c r="B45" s="122" t="s">
        <v>474</v>
      </c>
      <c r="C45" s="122" t="s">
        <v>415</v>
      </c>
      <c r="D45" s="71" t="s">
        <v>188</v>
      </c>
      <c r="E45" s="99" t="s">
        <v>476</v>
      </c>
      <c r="F45" s="99" t="s">
        <v>287</v>
      </c>
      <c r="G45" s="141">
        <v>3555</v>
      </c>
      <c r="H45" s="71">
        <f t="shared" si="3"/>
        <v>3363</v>
      </c>
      <c r="I45" s="99">
        <f t="shared" si="4"/>
        <v>192</v>
      </c>
      <c r="J45" s="126">
        <f t="shared" si="5"/>
        <v>0.94599156118143457</v>
      </c>
      <c r="K45" s="99"/>
      <c r="L45" s="141">
        <v>3363</v>
      </c>
      <c r="M45" s="141">
        <v>63</v>
      </c>
      <c r="N45" s="141">
        <v>79</v>
      </c>
      <c r="O45" s="141">
        <v>37</v>
      </c>
      <c r="P45" s="141">
        <v>13</v>
      </c>
    </row>
    <row r="46" spans="1:16" ht="15" x14ac:dyDescent="0.25">
      <c r="A46" s="122" t="s">
        <v>390</v>
      </c>
      <c r="B46" s="122" t="s">
        <v>474</v>
      </c>
      <c r="C46" s="122" t="s">
        <v>415</v>
      </c>
      <c r="D46" s="71" t="s">
        <v>213</v>
      </c>
      <c r="E46" s="99" t="s">
        <v>477</v>
      </c>
      <c r="F46" s="99" t="s">
        <v>287</v>
      </c>
      <c r="G46" s="141">
        <v>3967</v>
      </c>
      <c r="H46" s="71">
        <f t="shared" si="3"/>
        <v>3585</v>
      </c>
      <c r="I46" s="99">
        <f t="shared" si="4"/>
        <v>382</v>
      </c>
      <c r="J46" s="126">
        <f t="shared" si="5"/>
        <v>0.90370557096042348</v>
      </c>
      <c r="K46" s="99"/>
      <c r="L46" s="141">
        <v>3585</v>
      </c>
      <c r="M46" s="141">
        <v>108</v>
      </c>
      <c r="N46" s="141">
        <v>159</v>
      </c>
      <c r="O46" s="141">
        <v>86</v>
      </c>
      <c r="P46" s="141">
        <v>29</v>
      </c>
    </row>
    <row r="47" spans="1:16" ht="15" x14ac:dyDescent="0.25">
      <c r="A47" s="122" t="s">
        <v>390</v>
      </c>
      <c r="B47" s="122" t="s">
        <v>474</v>
      </c>
      <c r="C47" s="122" t="s">
        <v>415</v>
      </c>
      <c r="D47" s="71" t="s">
        <v>142</v>
      </c>
      <c r="E47" s="99" t="s">
        <v>478</v>
      </c>
      <c r="F47" s="99" t="s">
        <v>287</v>
      </c>
      <c r="G47" s="141">
        <v>2732</v>
      </c>
      <c r="H47" s="71">
        <f t="shared" si="3"/>
        <v>2563</v>
      </c>
      <c r="I47" s="99">
        <f t="shared" si="4"/>
        <v>169</v>
      </c>
      <c r="J47" s="126">
        <f t="shared" si="5"/>
        <v>0.93814055636896043</v>
      </c>
      <c r="K47" s="99"/>
      <c r="L47" s="141">
        <v>2563</v>
      </c>
      <c r="M47" s="141">
        <v>39</v>
      </c>
      <c r="N47" s="141">
        <v>71</v>
      </c>
      <c r="O47" s="141">
        <v>46</v>
      </c>
      <c r="P47" s="141">
        <v>13</v>
      </c>
    </row>
    <row r="48" spans="1:16" ht="15" x14ac:dyDescent="0.25">
      <c r="A48" s="122" t="s">
        <v>391</v>
      </c>
      <c r="B48" s="122" t="s">
        <v>440</v>
      </c>
      <c r="C48" s="122" t="s">
        <v>416</v>
      </c>
      <c r="D48" s="71" t="s">
        <v>92</v>
      </c>
      <c r="E48" s="99" t="s">
        <v>479</v>
      </c>
      <c r="F48" s="99" t="s">
        <v>287</v>
      </c>
      <c r="G48" s="141">
        <v>1364</v>
      </c>
      <c r="H48" s="71">
        <f t="shared" si="3"/>
        <v>1255</v>
      </c>
      <c r="I48" s="99">
        <f t="shared" si="4"/>
        <v>109</v>
      </c>
      <c r="J48" s="126">
        <f t="shared" si="5"/>
        <v>0.9200879765395894</v>
      </c>
      <c r="K48" s="99"/>
      <c r="L48" s="141">
        <v>1255</v>
      </c>
      <c r="M48" s="141">
        <v>25</v>
      </c>
      <c r="N48" s="141">
        <v>54</v>
      </c>
      <c r="O48" s="141">
        <v>18</v>
      </c>
      <c r="P48" s="141">
        <v>12</v>
      </c>
    </row>
    <row r="49" spans="1:16" ht="15" x14ac:dyDescent="0.25">
      <c r="A49" s="122" t="s">
        <v>391</v>
      </c>
      <c r="B49" s="122" t="s">
        <v>440</v>
      </c>
      <c r="C49" s="122" t="s">
        <v>416</v>
      </c>
      <c r="D49" s="71" t="s">
        <v>143</v>
      </c>
      <c r="E49" s="99" t="s">
        <v>480</v>
      </c>
      <c r="F49" s="99" t="s">
        <v>287</v>
      </c>
      <c r="G49" s="141">
        <v>4249</v>
      </c>
      <c r="H49" s="71">
        <f t="shared" si="3"/>
        <v>3989</v>
      </c>
      <c r="I49" s="99">
        <f t="shared" si="4"/>
        <v>260</v>
      </c>
      <c r="J49" s="126">
        <f t="shared" si="5"/>
        <v>0.93880913156036716</v>
      </c>
      <c r="K49" s="99"/>
      <c r="L49" s="141">
        <v>3989</v>
      </c>
      <c r="M49" s="141">
        <v>66</v>
      </c>
      <c r="N49" s="141">
        <v>120</v>
      </c>
      <c r="O49" s="141">
        <v>54</v>
      </c>
      <c r="P49" s="141">
        <v>20</v>
      </c>
    </row>
    <row r="50" spans="1:16" ht="15" x14ac:dyDescent="0.25">
      <c r="A50" s="122" t="s">
        <v>391</v>
      </c>
      <c r="B50" s="122" t="s">
        <v>440</v>
      </c>
      <c r="C50" s="122" t="s">
        <v>416</v>
      </c>
      <c r="D50" s="71" t="s">
        <v>110</v>
      </c>
      <c r="E50" s="99" t="s">
        <v>481</v>
      </c>
      <c r="F50" s="99" t="s">
        <v>287</v>
      </c>
      <c r="G50" s="141">
        <v>3735</v>
      </c>
      <c r="H50" s="71">
        <f t="shared" si="3"/>
        <v>3487</v>
      </c>
      <c r="I50" s="99">
        <f t="shared" si="4"/>
        <v>248</v>
      </c>
      <c r="J50" s="126">
        <f t="shared" si="5"/>
        <v>0.93360107095046851</v>
      </c>
      <c r="K50" s="99"/>
      <c r="L50" s="141">
        <v>3487</v>
      </c>
      <c r="M50" s="141">
        <v>112</v>
      </c>
      <c r="N50" s="141">
        <v>99</v>
      </c>
      <c r="O50" s="141">
        <v>34</v>
      </c>
      <c r="P50" s="141">
        <v>3</v>
      </c>
    </row>
    <row r="51" spans="1:16" ht="15" x14ac:dyDescent="0.25">
      <c r="A51" s="122" t="s">
        <v>391</v>
      </c>
      <c r="B51" s="122" t="s">
        <v>440</v>
      </c>
      <c r="C51" s="122" t="s">
        <v>416</v>
      </c>
      <c r="D51" s="71" t="s">
        <v>125</v>
      </c>
      <c r="E51" s="99" t="s">
        <v>482</v>
      </c>
      <c r="F51" s="99" t="s">
        <v>287</v>
      </c>
      <c r="G51" s="141">
        <v>3625</v>
      </c>
      <c r="H51" s="71">
        <f t="shared" ref="H51:H82" si="6">L51</f>
        <v>3264</v>
      </c>
      <c r="I51" s="99">
        <f t="shared" ref="I51:I82" si="7">SUM(M51:P51)</f>
        <v>361</v>
      </c>
      <c r="J51" s="126">
        <f t="shared" si="5"/>
        <v>0.90041379310344827</v>
      </c>
      <c r="K51" s="99"/>
      <c r="L51" s="141">
        <v>3264</v>
      </c>
      <c r="M51" s="141">
        <v>107</v>
      </c>
      <c r="N51" s="141">
        <v>166</v>
      </c>
      <c r="O51" s="141">
        <v>75</v>
      </c>
      <c r="P51" s="141">
        <v>13</v>
      </c>
    </row>
    <row r="52" spans="1:16" ht="15" x14ac:dyDescent="0.25">
      <c r="A52" s="122" t="s">
        <v>391</v>
      </c>
      <c r="B52" s="122" t="s">
        <v>440</v>
      </c>
      <c r="C52" s="122" t="s">
        <v>416</v>
      </c>
      <c r="D52" s="71" t="s">
        <v>77</v>
      </c>
      <c r="E52" s="99" t="s">
        <v>483</v>
      </c>
      <c r="F52" s="99" t="s">
        <v>287</v>
      </c>
      <c r="G52" s="141">
        <v>2387</v>
      </c>
      <c r="H52" s="71">
        <f t="shared" si="6"/>
        <v>2342</v>
      </c>
      <c r="I52" s="99">
        <f t="shared" si="7"/>
        <v>45</v>
      </c>
      <c r="J52" s="126">
        <f t="shared" si="5"/>
        <v>0.98114788437369083</v>
      </c>
      <c r="K52" s="99"/>
      <c r="L52" s="141">
        <v>2342</v>
      </c>
      <c r="M52" s="141">
        <v>14</v>
      </c>
      <c r="N52" s="141">
        <v>21</v>
      </c>
      <c r="O52" s="141">
        <v>9</v>
      </c>
      <c r="P52" s="141">
        <v>1</v>
      </c>
    </row>
    <row r="53" spans="1:16" ht="15" x14ac:dyDescent="0.25">
      <c r="A53" s="122" t="s">
        <v>392</v>
      </c>
      <c r="B53" s="122" t="s">
        <v>466</v>
      </c>
      <c r="C53" s="122" t="s">
        <v>417</v>
      </c>
      <c r="D53" s="71" t="s">
        <v>220</v>
      </c>
      <c r="E53" s="99" t="s">
        <v>484</v>
      </c>
      <c r="F53" s="99" t="s">
        <v>287</v>
      </c>
      <c r="G53" s="141">
        <v>3980</v>
      </c>
      <c r="H53" s="71">
        <f t="shared" si="6"/>
        <v>3822</v>
      </c>
      <c r="I53" s="99">
        <f t="shared" si="7"/>
        <v>158</v>
      </c>
      <c r="J53" s="126">
        <f t="shared" si="5"/>
        <v>0.96030150753768839</v>
      </c>
      <c r="K53" s="99"/>
      <c r="L53" s="141">
        <v>3822</v>
      </c>
      <c r="M53" s="141">
        <v>51</v>
      </c>
      <c r="N53" s="141">
        <v>68</v>
      </c>
      <c r="O53" s="141">
        <v>26</v>
      </c>
      <c r="P53" s="141">
        <v>13</v>
      </c>
    </row>
    <row r="54" spans="1:16" ht="15" x14ac:dyDescent="0.25">
      <c r="A54" s="122" t="s">
        <v>392</v>
      </c>
      <c r="B54" s="122" t="s">
        <v>466</v>
      </c>
      <c r="C54" s="122" t="s">
        <v>417</v>
      </c>
      <c r="D54" s="71" t="s">
        <v>199</v>
      </c>
      <c r="E54" s="99" t="s">
        <v>485</v>
      </c>
      <c r="F54" s="99" t="s">
        <v>287</v>
      </c>
      <c r="G54" s="141">
        <v>2328</v>
      </c>
      <c r="H54" s="71">
        <f t="shared" si="6"/>
        <v>2226</v>
      </c>
      <c r="I54" s="99">
        <f t="shared" si="7"/>
        <v>102</v>
      </c>
      <c r="J54" s="126">
        <f t="shared" si="5"/>
        <v>0.95618556701030932</v>
      </c>
      <c r="K54" s="99"/>
      <c r="L54" s="141">
        <v>2226</v>
      </c>
      <c r="M54" s="141">
        <v>22</v>
      </c>
      <c r="N54" s="141">
        <v>48</v>
      </c>
      <c r="O54" s="141">
        <v>26</v>
      </c>
      <c r="P54" s="141">
        <v>6</v>
      </c>
    </row>
    <row r="55" spans="1:16" ht="15" x14ac:dyDescent="0.25">
      <c r="A55" s="122" t="s">
        <v>392</v>
      </c>
      <c r="B55" s="122" t="s">
        <v>466</v>
      </c>
      <c r="C55" s="122" t="s">
        <v>417</v>
      </c>
      <c r="D55" s="71" t="s">
        <v>192</v>
      </c>
      <c r="E55" s="99" t="s">
        <v>486</v>
      </c>
      <c r="F55" s="99" t="s">
        <v>287</v>
      </c>
      <c r="G55" s="141">
        <v>3781</v>
      </c>
      <c r="H55" s="71">
        <f t="shared" si="6"/>
        <v>3568</v>
      </c>
      <c r="I55" s="99">
        <f t="shared" si="7"/>
        <v>213</v>
      </c>
      <c r="J55" s="126">
        <f t="shared" si="5"/>
        <v>0.94366569690558055</v>
      </c>
      <c r="K55" s="99"/>
      <c r="L55" s="141">
        <v>3568</v>
      </c>
      <c r="M55" s="141">
        <v>39</v>
      </c>
      <c r="N55" s="141">
        <v>96</v>
      </c>
      <c r="O55" s="141">
        <v>62</v>
      </c>
      <c r="P55" s="141">
        <v>16</v>
      </c>
    </row>
    <row r="56" spans="1:16" ht="15" x14ac:dyDescent="0.25">
      <c r="A56" s="122" t="s">
        <v>393</v>
      </c>
      <c r="B56" s="122" t="s">
        <v>487</v>
      </c>
      <c r="C56" s="122" t="s">
        <v>418</v>
      </c>
      <c r="D56" s="71" t="s">
        <v>124</v>
      </c>
      <c r="E56" s="99" t="s">
        <v>488</v>
      </c>
      <c r="F56" s="99" t="s">
        <v>287</v>
      </c>
      <c r="G56" s="141">
        <v>3116</v>
      </c>
      <c r="H56" s="71">
        <f t="shared" si="6"/>
        <v>2889</v>
      </c>
      <c r="I56" s="99">
        <f t="shared" si="7"/>
        <v>227</v>
      </c>
      <c r="J56" s="126">
        <f t="shared" si="5"/>
        <v>0.92715019255455711</v>
      </c>
      <c r="K56" s="99"/>
      <c r="L56" s="141">
        <v>2889</v>
      </c>
      <c r="M56" s="141">
        <v>71</v>
      </c>
      <c r="N56" s="141">
        <v>99</v>
      </c>
      <c r="O56" s="141">
        <v>35</v>
      </c>
      <c r="P56" s="141">
        <v>22</v>
      </c>
    </row>
    <row r="57" spans="1:16" ht="15" x14ac:dyDescent="0.25">
      <c r="A57" s="122" t="s">
        <v>393</v>
      </c>
      <c r="B57" s="122" t="s">
        <v>487</v>
      </c>
      <c r="C57" s="122" t="s">
        <v>418</v>
      </c>
      <c r="D57" s="71" t="s">
        <v>174</v>
      </c>
      <c r="E57" s="99" t="s">
        <v>489</v>
      </c>
      <c r="F57" s="99" t="s">
        <v>287</v>
      </c>
      <c r="G57" s="141">
        <v>1244</v>
      </c>
      <c r="H57" s="71">
        <f t="shared" si="6"/>
        <v>1221</v>
      </c>
      <c r="I57" s="99">
        <f t="shared" si="7"/>
        <v>23</v>
      </c>
      <c r="J57" s="126">
        <f t="shared" si="5"/>
        <v>0.98151125401929262</v>
      </c>
      <c r="K57" s="99"/>
      <c r="L57" s="141">
        <v>1221</v>
      </c>
      <c r="M57" s="141">
        <v>10</v>
      </c>
      <c r="N57" s="141">
        <v>7</v>
      </c>
      <c r="O57" s="141">
        <v>6</v>
      </c>
      <c r="P57" s="141">
        <v>0</v>
      </c>
    </row>
    <row r="58" spans="1:16" ht="15" x14ac:dyDescent="0.25">
      <c r="A58" s="122" t="s">
        <v>393</v>
      </c>
      <c r="B58" s="122" t="s">
        <v>487</v>
      </c>
      <c r="C58" s="122" t="s">
        <v>418</v>
      </c>
      <c r="D58" s="71" t="s">
        <v>122</v>
      </c>
      <c r="E58" s="99" t="s">
        <v>490</v>
      </c>
      <c r="F58" s="99" t="s">
        <v>287</v>
      </c>
      <c r="G58" s="141">
        <v>2431</v>
      </c>
      <c r="H58" s="71">
        <f t="shared" si="6"/>
        <v>2368</v>
      </c>
      <c r="I58" s="99">
        <f t="shared" si="7"/>
        <v>63</v>
      </c>
      <c r="J58" s="126">
        <f t="shared" si="5"/>
        <v>0.97408473879062119</v>
      </c>
      <c r="K58" s="99"/>
      <c r="L58" s="141">
        <v>2368</v>
      </c>
      <c r="M58" s="141">
        <v>20</v>
      </c>
      <c r="N58" s="141">
        <v>32</v>
      </c>
      <c r="O58" s="141">
        <v>10</v>
      </c>
      <c r="P58" s="141">
        <v>1</v>
      </c>
    </row>
    <row r="59" spans="1:16" ht="15" x14ac:dyDescent="0.25">
      <c r="A59" s="122" t="s">
        <v>393</v>
      </c>
      <c r="B59" s="122" t="s">
        <v>487</v>
      </c>
      <c r="C59" s="122" t="s">
        <v>418</v>
      </c>
      <c r="D59" s="71" t="s">
        <v>121</v>
      </c>
      <c r="E59" s="99" t="s">
        <v>491</v>
      </c>
      <c r="F59" s="99" t="s">
        <v>287</v>
      </c>
      <c r="G59" s="141">
        <v>1756</v>
      </c>
      <c r="H59" s="71">
        <f t="shared" si="6"/>
        <v>1717</v>
      </c>
      <c r="I59" s="99">
        <f t="shared" si="7"/>
        <v>39</v>
      </c>
      <c r="J59" s="126">
        <f t="shared" si="5"/>
        <v>0.97779043280182232</v>
      </c>
      <c r="K59" s="99"/>
      <c r="L59" s="141">
        <v>1717</v>
      </c>
      <c r="M59" s="141">
        <v>9</v>
      </c>
      <c r="N59" s="141">
        <v>21</v>
      </c>
      <c r="O59" s="141">
        <v>5</v>
      </c>
      <c r="P59" s="141">
        <v>4</v>
      </c>
    </row>
    <row r="60" spans="1:16" ht="15" x14ac:dyDescent="0.25">
      <c r="A60" s="122" t="s">
        <v>393</v>
      </c>
      <c r="B60" s="122" t="s">
        <v>487</v>
      </c>
      <c r="C60" s="122" t="s">
        <v>418</v>
      </c>
      <c r="D60" s="71" t="s">
        <v>152</v>
      </c>
      <c r="E60" s="99" t="s">
        <v>492</v>
      </c>
      <c r="F60" s="99" t="s">
        <v>287</v>
      </c>
      <c r="G60" s="141">
        <v>5050</v>
      </c>
      <c r="H60" s="71">
        <f t="shared" si="6"/>
        <v>4844</v>
      </c>
      <c r="I60" s="99">
        <f t="shared" si="7"/>
        <v>206</v>
      </c>
      <c r="J60" s="126">
        <f t="shared" si="5"/>
        <v>0.95920792079207917</v>
      </c>
      <c r="K60" s="99"/>
      <c r="L60" s="141">
        <v>4844</v>
      </c>
      <c r="M60" s="141">
        <v>49</v>
      </c>
      <c r="N60" s="141">
        <v>87</v>
      </c>
      <c r="O60" s="141">
        <v>67</v>
      </c>
      <c r="P60" s="141">
        <v>3</v>
      </c>
    </row>
    <row r="61" spans="1:16" ht="15" x14ac:dyDescent="0.25">
      <c r="A61" s="122" t="s">
        <v>393</v>
      </c>
      <c r="B61" s="122" t="s">
        <v>487</v>
      </c>
      <c r="C61" s="122" t="s">
        <v>418</v>
      </c>
      <c r="D61" s="71" t="s">
        <v>235</v>
      </c>
      <c r="E61" s="99" t="s">
        <v>604</v>
      </c>
      <c r="F61" s="99" t="s">
        <v>287</v>
      </c>
      <c r="G61" s="141">
        <v>1</v>
      </c>
      <c r="H61" s="71">
        <f t="shared" si="6"/>
        <v>1</v>
      </c>
      <c r="I61" s="99">
        <f t="shared" si="7"/>
        <v>0</v>
      </c>
      <c r="J61" s="126">
        <f t="shared" si="5"/>
        <v>1</v>
      </c>
      <c r="K61" s="99"/>
      <c r="L61" s="141">
        <v>1</v>
      </c>
      <c r="M61" s="141">
        <v>0</v>
      </c>
      <c r="N61" s="141">
        <v>0</v>
      </c>
      <c r="O61" s="141">
        <v>0</v>
      </c>
      <c r="P61" s="141">
        <v>0</v>
      </c>
    </row>
    <row r="62" spans="1:16" ht="15" x14ac:dyDescent="0.25">
      <c r="A62" s="122" t="s">
        <v>393</v>
      </c>
      <c r="B62" s="122" t="s">
        <v>487</v>
      </c>
      <c r="C62" s="122" t="s">
        <v>418</v>
      </c>
      <c r="D62" s="71" t="s">
        <v>120</v>
      </c>
      <c r="E62" s="99" t="s">
        <v>493</v>
      </c>
      <c r="F62" s="99" t="s">
        <v>287</v>
      </c>
      <c r="G62" s="141">
        <v>2545</v>
      </c>
      <c r="H62" s="71">
        <f t="shared" si="6"/>
        <v>2475</v>
      </c>
      <c r="I62" s="99">
        <f t="shared" si="7"/>
        <v>70</v>
      </c>
      <c r="J62" s="126">
        <f t="shared" si="5"/>
        <v>0.9724950884086444</v>
      </c>
      <c r="K62" s="99"/>
      <c r="L62" s="141">
        <v>2475</v>
      </c>
      <c r="M62" s="141">
        <v>24</v>
      </c>
      <c r="N62" s="141">
        <v>28</v>
      </c>
      <c r="O62" s="141">
        <v>16</v>
      </c>
      <c r="P62" s="141">
        <v>2</v>
      </c>
    </row>
    <row r="63" spans="1:16" ht="15" x14ac:dyDescent="0.25">
      <c r="A63" s="122" t="s">
        <v>393</v>
      </c>
      <c r="B63" s="122" t="s">
        <v>487</v>
      </c>
      <c r="C63" s="122" t="s">
        <v>418</v>
      </c>
      <c r="D63" s="71" t="s">
        <v>100</v>
      </c>
      <c r="E63" s="99" t="s">
        <v>494</v>
      </c>
      <c r="F63" s="99" t="s">
        <v>287</v>
      </c>
      <c r="G63" s="141">
        <v>1828</v>
      </c>
      <c r="H63" s="71">
        <f t="shared" si="6"/>
        <v>1792</v>
      </c>
      <c r="I63" s="99">
        <f t="shared" si="7"/>
        <v>36</v>
      </c>
      <c r="J63" s="126">
        <f t="shared" si="5"/>
        <v>0.98030634573304154</v>
      </c>
      <c r="K63" s="99"/>
      <c r="L63" s="141">
        <v>1792</v>
      </c>
      <c r="M63" s="141">
        <v>10</v>
      </c>
      <c r="N63" s="141">
        <v>17</v>
      </c>
      <c r="O63" s="141">
        <v>7</v>
      </c>
      <c r="P63" s="141">
        <v>2</v>
      </c>
    </row>
    <row r="64" spans="1:16" ht="15" x14ac:dyDescent="0.25">
      <c r="A64" s="122" t="s">
        <v>393</v>
      </c>
      <c r="B64" s="122" t="s">
        <v>487</v>
      </c>
      <c r="C64" s="122" t="s">
        <v>418</v>
      </c>
      <c r="D64" s="71" t="s">
        <v>123</v>
      </c>
      <c r="E64" s="99" t="s">
        <v>495</v>
      </c>
      <c r="F64" s="99" t="s">
        <v>287</v>
      </c>
      <c r="G64" s="141">
        <v>2223</v>
      </c>
      <c r="H64" s="71">
        <f t="shared" si="6"/>
        <v>2205</v>
      </c>
      <c r="I64" s="99">
        <f t="shared" si="7"/>
        <v>18</v>
      </c>
      <c r="J64" s="126">
        <f t="shared" si="5"/>
        <v>0.9919028340080972</v>
      </c>
      <c r="K64" s="99"/>
      <c r="L64" s="141">
        <v>2205</v>
      </c>
      <c r="M64" s="141">
        <v>6</v>
      </c>
      <c r="N64" s="141">
        <v>11</v>
      </c>
      <c r="O64" s="141">
        <v>1</v>
      </c>
      <c r="P64" s="141">
        <v>0</v>
      </c>
    </row>
    <row r="65" spans="1:16" ht="15" x14ac:dyDescent="0.25">
      <c r="A65" s="122" t="s">
        <v>394</v>
      </c>
      <c r="B65" s="122" t="s">
        <v>487</v>
      </c>
      <c r="C65" s="122" t="s">
        <v>419</v>
      </c>
      <c r="D65" s="71" t="s">
        <v>105</v>
      </c>
      <c r="E65" s="99" t="s">
        <v>496</v>
      </c>
      <c r="F65" s="99" t="s">
        <v>287</v>
      </c>
      <c r="G65" s="141">
        <v>3271</v>
      </c>
      <c r="H65" s="71">
        <f t="shared" si="6"/>
        <v>3126</v>
      </c>
      <c r="I65" s="99">
        <f t="shared" si="7"/>
        <v>145</v>
      </c>
      <c r="J65" s="126">
        <f t="shared" si="5"/>
        <v>0.95567104860898811</v>
      </c>
      <c r="K65" s="99"/>
      <c r="L65" s="141">
        <v>3126</v>
      </c>
      <c r="M65" s="141">
        <v>23</v>
      </c>
      <c r="N65" s="141">
        <v>68</v>
      </c>
      <c r="O65" s="141">
        <v>46</v>
      </c>
      <c r="P65" s="141">
        <v>8</v>
      </c>
    </row>
    <row r="66" spans="1:16" ht="15" x14ac:dyDescent="0.25">
      <c r="A66" s="122" t="s">
        <v>394</v>
      </c>
      <c r="B66" s="122" t="s">
        <v>487</v>
      </c>
      <c r="C66" s="122" t="s">
        <v>419</v>
      </c>
      <c r="D66" s="71" t="s">
        <v>106</v>
      </c>
      <c r="E66" s="99" t="s">
        <v>497</v>
      </c>
      <c r="F66" s="99" t="s">
        <v>287</v>
      </c>
      <c r="G66" s="141">
        <v>3109</v>
      </c>
      <c r="H66" s="71">
        <f t="shared" si="6"/>
        <v>2951</v>
      </c>
      <c r="I66" s="99">
        <f t="shared" si="7"/>
        <v>158</v>
      </c>
      <c r="J66" s="126">
        <f t="shared" si="5"/>
        <v>0.94917980057896434</v>
      </c>
      <c r="K66" s="99"/>
      <c r="L66" s="141">
        <v>2951</v>
      </c>
      <c r="M66" s="141">
        <v>25</v>
      </c>
      <c r="N66" s="141">
        <v>73</v>
      </c>
      <c r="O66" s="141">
        <v>34</v>
      </c>
      <c r="P66" s="141">
        <v>26</v>
      </c>
    </row>
    <row r="67" spans="1:16" ht="15" x14ac:dyDescent="0.25">
      <c r="A67" s="122" t="s">
        <v>394</v>
      </c>
      <c r="B67" s="122" t="s">
        <v>487</v>
      </c>
      <c r="C67" s="122" t="s">
        <v>419</v>
      </c>
      <c r="D67" s="71" t="s">
        <v>172</v>
      </c>
      <c r="E67" s="99" t="s">
        <v>498</v>
      </c>
      <c r="F67" s="99" t="s">
        <v>287</v>
      </c>
      <c r="G67" s="141">
        <v>2444</v>
      </c>
      <c r="H67" s="71">
        <f t="shared" si="6"/>
        <v>2290</v>
      </c>
      <c r="I67" s="99">
        <f t="shared" si="7"/>
        <v>154</v>
      </c>
      <c r="J67" s="126">
        <f t="shared" si="5"/>
        <v>0.93698854337152204</v>
      </c>
      <c r="K67" s="99"/>
      <c r="L67" s="141">
        <v>2290</v>
      </c>
      <c r="M67" s="141">
        <v>18</v>
      </c>
      <c r="N67" s="141">
        <v>73</v>
      </c>
      <c r="O67" s="141">
        <v>48</v>
      </c>
      <c r="P67" s="141">
        <v>15</v>
      </c>
    </row>
    <row r="68" spans="1:16" ht="15" x14ac:dyDescent="0.25">
      <c r="A68" s="122" t="s">
        <v>394</v>
      </c>
      <c r="B68" s="122" t="s">
        <v>487</v>
      </c>
      <c r="C68" s="122" t="s">
        <v>419</v>
      </c>
      <c r="D68" s="71" t="s">
        <v>79</v>
      </c>
      <c r="E68" s="99" t="s">
        <v>499</v>
      </c>
      <c r="F68" s="99" t="s">
        <v>287</v>
      </c>
      <c r="G68" s="141">
        <v>2067</v>
      </c>
      <c r="H68" s="71">
        <f t="shared" si="6"/>
        <v>1966</v>
      </c>
      <c r="I68" s="99">
        <f t="shared" si="7"/>
        <v>101</v>
      </c>
      <c r="J68" s="126">
        <f t="shared" si="5"/>
        <v>0.95113691340106432</v>
      </c>
      <c r="K68" s="99"/>
      <c r="L68" s="141">
        <v>1966</v>
      </c>
      <c r="M68" s="141">
        <v>26</v>
      </c>
      <c r="N68" s="141">
        <v>50</v>
      </c>
      <c r="O68" s="141">
        <v>17</v>
      </c>
      <c r="P68" s="141">
        <v>8</v>
      </c>
    </row>
    <row r="69" spans="1:16" ht="15" x14ac:dyDescent="0.25">
      <c r="A69" s="122" t="s">
        <v>394</v>
      </c>
      <c r="B69" s="122" t="s">
        <v>487</v>
      </c>
      <c r="C69" s="122" t="s">
        <v>419</v>
      </c>
      <c r="D69" s="71" t="s">
        <v>175</v>
      </c>
      <c r="E69" s="99" t="s">
        <v>500</v>
      </c>
      <c r="F69" s="99" t="s">
        <v>287</v>
      </c>
      <c r="G69" s="141">
        <v>2113</v>
      </c>
      <c r="H69" s="71">
        <f t="shared" si="6"/>
        <v>1985</v>
      </c>
      <c r="I69" s="99">
        <f t="shared" si="7"/>
        <v>128</v>
      </c>
      <c r="J69" s="126">
        <f t="shared" si="5"/>
        <v>0.93942262186464742</v>
      </c>
      <c r="K69" s="99"/>
      <c r="L69" s="141">
        <v>1985</v>
      </c>
      <c r="M69" s="141">
        <v>51</v>
      </c>
      <c r="N69" s="141">
        <v>56</v>
      </c>
      <c r="O69" s="141">
        <v>14</v>
      </c>
      <c r="P69" s="141">
        <v>7</v>
      </c>
    </row>
    <row r="70" spans="1:16" ht="15" x14ac:dyDescent="0.25">
      <c r="A70" s="122" t="s">
        <v>395</v>
      </c>
      <c r="B70" s="122" t="s">
        <v>460</v>
      </c>
      <c r="C70" s="122" t="s">
        <v>420</v>
      </c>
      <c r="D70" s="71" t="s">
        <v>155</v>
      </c>
      <c r="E70" s="99" t="s">
        <v>501</v>
      </c>
      <c r="F70" s="99" t="s">
        <v>287</v>
      </c>
      <c r="G70" s="141">
        <v>1907</v>
      </c>
      <c r="H70" s="71">
        <f t="shared" si="6"/>
        <v>1869</v>
      </c>
      <c r="I70" s="99">
        <f t="shared" si="7"/>
        <v>38</v>
      </c>
      <c r="J70" s="126">
        <f t="shared" si="5"/>
        <v>0.98007341373885681</v>
      </c>
      <c r="K70" s="99"/>
      <c r="L70" s="141">
        <v>1869</v>
      </c>
      <c r="M70" s="141">
        <v>16</v>
      </c>
      <c r="N70" s="141">
        <v>14</v>
      </c>
      <c r="O70" s="141">
        <v>5</v>
      </c>
      <c r="P70" s="141">
        <v>3</v>
      </c>
    </row>
    <row r="71" spans="1:16" ht="15" x14ac:dyDescent="0.25">
      <c r="A71" s="122" t="s">
        <v>395</v>
      </c>
      <c r="B71" s="122" t="s">
        <v>460</v>
      </c>
      <c r="C71" s="122" t="s">
        <v>420</v>
      </c>
      <c r="D71" s="71" t="s">
        <v>201</v>
      </c>
      <c r="E71" s="99" t="s">
        <v>503</v>
      </c>
      <c r="F71" s="99" t="s">
        <v>287</v>
      </c>
      <c r="G71" s="141">
        <v>1935</v>
      </c>
      <c r="H71" s="71">
        <f t="shared" si="6"/>
        <v>1823</v>
      </c>
      <c r="I71" s="99">
        <f t="shared" si="7"/>
        <v>112</v>
      </c>
      <c r="J71" s="126">
        <f t="shared" si="5"/>
        <v>0.94211886304909565</v>
      </c>
      <c r="K71" s="99"/>
      <c r="L71" s="141">
        <v>1823</v>
      </c>
      <c r="M71" s="141">
        <v>19</v>
      </c>
      <c r="N71" s="141">
        <v>52</v>
      </c>
      <c r="O71" s="141">
        <v>30</v>
      </c>
      <c r="P71" s="141">
        <v>11</v>
      </c>
    </row>
    <row r="72" spans="1:16" ht="15" x14ac:dyDescent="0.25">
      <c r="A72" s="122" t="s">
        <v>395</v>
      </c>
      <c r="B72" s="122" t="s">
        <v>460</v>
      </c>
      <c r="C72" s="122" t="s">
        <v>420</v>
      </c>
      <c r="D72" s="71" t="s">
        <v>202</v>
      </c>
      <c r="E72" s="99" t="s">
        <v>504</v>
      </c>
      <c r="F72" s="99" t="s">
        <v>287</v>
      </c>
      <c r="G72" s="141">
        <v>4540</v>
      </c>
      <c r="H72" s="71">
        <f t="shared" si="6"/>
        <v>4322</v>
      </c>
      <c r="I72" s="99">
        <f t="shared" si="7"/>
        <v>218</v>
      </c>
      <c r="J72" s="126">
        <f t="shared" ref="J72:J103" si="8">H72/G72</f>
        <v>0.95198237885462555</v>
      </c>
      <c r="K72" s="99"/>
      <c r="L72" s="141">
        <v>4322</v>
      </c>
      <c r="M72" s="141">
        <v>62</v>
      </c>
      <c r="N72" s="141">
        <v>109</v>
      </c>
      <c r="O72" s="141">
        <v>42</v>
      </c>
      <c r="P72" s="141">
        <v>5</v>
      </c>
    </row>
    <row r="73" spans="1:16" ht="15" x14ac:dyDescent="0.25">
      <c r="A73" s="122" t="s">
        <v>395</v>
      </c>
      <c r="B73" s="122" t="s">
        <v>460</v>
      </c>
      <c r="C73" s="122" t="s">
        <v>420</v>
      </c>
      <c r="D73" s="71" t="s">
        <v>154</v>
      </c>
      <c r="E73" s="99" t="s">
        <v>505</v>
      </c>
      <c r="F73" s="99" t="s">
        <v>287</v>
      </c>
      <c r="G73" s="141">
        <v>2092</v>
      </c>
      <c r="H73" s="71">
        <f t="shared" si="6"/>
        <v>2016</v>
      </c>
      <c r="I73" s="99">
        <f t="shared" si="7"/>
        <v>76</v>
      </c>
      <c r="J73" s="126">
        <f t="shared" si="8"/>
        <v>0.96367112810707456</v>
      </c>
      <c r="K73" s="99"/>
      <c r="L73" s="141">
        <v>2016</v>
      </c>
      <c r="M73" s="141">
        <v>21</v>
      </c>
      <c r="N73" s="141">
        <v>42</v>
      </c>
      <c r="O73" s="141">
        <v>8</v>
      </c>
      <c r="P73" s="141">
        <v>5</v>
      </c>
    </row>
    <row r="74" spans="1:16" ht="15" x14ac:dyDescent="0.25">
      <c r="A74" s="122" t="s">
        <v>395</v>
      </c>
      <c r="B74" s="122" t="s">
        <v>460</v>
      </c>
      <c r="C74" s="122" t="s">
        <v>420</v>
      </c>
      <c r="D74" s="71" t="s">
        <v>209</v>
      </c>
      <c r="E74" s="99" t="s">
        <v>506</v>
      </c>
      <c r="F74" s="99" t="s">
        <v>287</v>
      </c>
      <c r="G74" s="141">
        <v>2428</v>
      </c>
      <c r="H74" s="71">
        <f t="shared" si="6"/>
        <v>2312</v>
      </c>
      <c r="I74" s="99">
        <f t="shared" si="7"/>
        <v>116</v>
      </c>
      <c r="J74" s="126">
        <f t="shared" si="8"/>
        <v>0.9522240527182867</v>
      </c>
      <c r="K74" s="99"/>
      <c r="L74" s="141">
        <v>2312</v>
      </c>
      <c r="M74" s="141">
        <v>36</v>
      </c>
      <c r="N74" s="141">
        <v>54</v>
      </c>
      <c r="O74" s="141">
        <v>19</v>
      </c>
      <c r="P74" s="141">
        <v>7</v>
      </c>
    </row>
    <row r="75" spans="1:16" ht="15" x14ac:dyDescent="0.25">
      <c r="A75" s="122" t="s">
        <v>395</v>
      </c>
      <c r="B75" s="122" t="s">
        <v>460</v>
      </c>
      <c r="C75" s="122" t="s">
        <v>420</v>
      </c>
      <c r="D75" s="71" t="s">
        <v>156</v>
      </c>
      <c r="E75" s="99" t="s">
        <v>507</v>
      </c>
      <c r="F75" s="99" t="s">
        <v>287</v>
      </c>
      <c r="G75" s="141">
        <v>2097</v>
      </c>
      <c r="H75" s="71">
        <f t="shared" si="6"/>
        <v>2014</v>
      </c>
      <c r="I75" s="99">
        <f t="shared" si="7"/>
        <v>83</v>
      </c>
      <c r="J75" s="126">
        <f t="shared" si="8"/>
        <v>0.96041964711492611</v>
      </c>
      <c r="K75" s="99"/>
      <c r="L75" s="141">
        <v>2014</v>
      </c>
      <c r="M75" s="141">
        <v>20</v>
      </c>
      <c r="N75" s="141">
        <v>47</v>
      </c>
      <c r="O75" s="141">
        <v>9</v>
      </c>
      <c r="P75" s="141">
        <v>7</v>
      </c>
    </row>
    <row r="76" spans="1:16" ht="15" x14ac:dyDescent="0.25">
      <c r="A76" s="122" t="s">
        <v>395</v>
      </c>
      <c r="B76" s="122" t="s">
        <v>460</v>
      </c>
      <c r="C76" s="122" t="s">
        <v>420</v>
      </c>
      <c r="D76" s="71" t="s">
        <v>153</v>
      </c>
      <c r="E76" s="99" t="s">
        <v>508</v>
      </c>
      <c r="F76" s="99" t="s">
        <v>287</v>
      </c>
      <c r="G76" s="141">
        <v>2206</v>
      </c>
      <c r="H76" s="71">
        <f t="shared" si="6"/>
        <v>2151</v>
      </c>
      <c r="I76" s="99">
        <f t="shared" si="7"/>
        <v>55</v>
      </c>
      <c r="J76" s="126">
        <f t="shared" si="8"/>
        <v>0.9750679963735267</v>
      </c>
      <c r="K76" s="99"/>
      <c r="L76" s="141">
        <v>2151</v>
      </c>
      <c r="M76" s="141">
        <v>17</v>
      </c>
      <c r="N76" s="141">
        <v>31</v>
      </c>
      <c r="O76" s="141">
        <v>6</v>
      </c>
      <c r="P76" s="141">
        <v>1</v>
      </c>
    </row>
    <row r="77" spans="1:16" ht="15" x14ac:dyDescent="0.25">
      <c r="A77" s="122" t="s">
        <v>395</v>
      </c>
      <c r="B77" s="122" t="s">
        <v>460</v>
      </c>
      <c r="C77" s="122" t="s">
        <v>420</v>
      </c>
      <c r="D77" s="71" t="s">
        <v>180</v>
      </c>
      <c r="E77" s="99" t="s">
        <v>509</v>
      </c>
      <c r="F77" s="99" t="s">
        <v>287</v>
      </c>
      <c r="G77" s="141">
        <v>1728</v>
      </c>
      <c r="H77" s="71">
        <f t="shared" si="6"/>
        <v>1702</v>
      </c>
      <c r="I77" s="99">
        <f t="shared" si="7"/>
        <v>26</v>
      </c>
      <c r="J77" s="126">
        <f t="shared" si="8"/>
        <v>0.98495370370370372</v>
      </c>
      <c r="K77" s="99"/>
      <c r="L77" s="141">
        <v>1702</v>
      </c>
      <c r="M77" s="141">
        <v>14</v>
      </c>
      <c r="N77" s="141">
        <v>10</v>
      </c>
      <c r="O77" s="141">
        <v>2</v>
      </c>
      <c r="P77" s="141">
        <v>0</v>
      </c>
    </row>
    <row r="78" spans="1:16" ht="15" x14ac:dyDescent="0.25">
      <c r="A78" s="122" t="s">
        <v>396</v>
      </c>
      <c r="B78" s="122" t="s">
        <v>487</v>
      </c>
      <c r="C78" s="122" t="s">
        <v>421</v>
      </c>
      <c r="D78" s="71" t="s">
        <v>93</v>
      </c>
      <c r="E78" s="99" t="s">
        <v>510</v>
      </c>
      <c r="F78" s="99" t="s">
        <v>287</v>
      </c>
      <c r="G78" s="141">
        <v>1747</v>
      </c>
      <c r="H78" s="71">
        <f t="shared" si="6"/>
        <v>1656</v>
      </c>
      <c r="I78" s="99">
        <f t="shared" si="7"/>
        <v>91</v>
      </c>
      <c r="J78" s="126">
        <f t="shared" si="8"/>
        <v>0.94791070406410993</v>
      </c>
      <c r="K78" s="99"/>
      <c r="L78" s="141">
        <v>1656</v>
      </c>
      <c r="M78" s="141">
        <v>33</v>
      </c>
      <c r="N78" s="141">
        <v>32</v>
      </c>
      <c r="O78" s="141">
        <v>22</v>
      </c>
      <c r="P78" s="141">
        <v>4</v>
      </c>
    </row>
    <row r="79" spans="1:16" ht="15" x14ac:dyDescent="0.25">
      <c r="A79" s="122" t="s">
        <v>396</v>
      </c>
      <c r="B79" s="122" t="s">
        <v>487</v>
      </c>
      <c r="C79" s="122" t="s">
        <v>421</v>
      </c>
      <c r="D79" s="71" t="s">
        <v>208</v>
      </c>
      <c r="E79" s="99" t="s">
        <v>511</v>
      </c>
      <c r="F79" s="99" t="s">
        <v>287</v>
      </c>
      <c r="G79" s="141">
        <v>2375</v>
      </c>
      <c r="H79" s="71">
        <f t="shared" si="6"/>
        <v>2307</v>
      </c>
      <c r="I79" s="99">
        <f t="shared" si="7"/>
        <v>68</v>
      </c>
      <c r="J79" s="126">
        <f t="shared" si="8"/>
        <v>0.97136842105263155</v>
      </c>
      <c r="K79" s="99"/>
      <c r="L79" s="141">
        <v>2307</v>
      </c>
      <c r="M79" s="141">
        <v>0</v>
      </c>
      <c r="N79" s="141">
        <v>32</v>
      </c>
      <c r="O79" s="141">
        <v>26</v>
      </c>
      <c r="P79" s="141">
        <v>10</v>
      </c>
    </row>
    <row r="80" spans="1:16" ht="15" x14ac:dyDescent="0.25">
      <c r="A80" s="122" t="s">
        <v>396</v>
      </c>
      <c r="B80" s="122" t="s">
        <v>474</v>
      </c>
      <c r="C80" s="122" t="s">
        <v>421</v>
      </c>
      <c r="D80" s="71" t="s">
        <v>162</v>
      </c>
      <c r="E80" s="99" t="s">
        <v>512</v>
      </c>
      <c r="F80" s="99" t="s">
        <v>287</v>
      </c>
      <c r="G80" s="141">
        <v>2234</v>
      </c>
      <c r="H80" s="71">
        <f t="shared" si="6"/>
        <v>2157</v>
      </c>
      <c r="I80" s="99">
        <f t="shared" si="7"/>
        <v>77</v>
      </c>
      <c r="J80" s="126">
        <f t="shared" si="8"/>
        <v>0.96553267681289168</v>
      </c>
      <c r="K80" s="99"/>
      <c r="L80" s="141">
        <v>2157</v>
      </c>
      <c r="M80" s="141">
        <v>26</v>
      </c>
      <c r="N80" s="141">
        <v>32</v>
      </c>
      <c r="O80" s="141">
        <v>13</v>
      </c>
      <c r="P80" s="141">
        <v>6</v>
      </c>
    </row>
    <row r="81" spans="1:16" ht="15" x14ac:dyDescent="0.25">
      <c r="A81" s="122" t="s">
        <v>396</v>
      </c>
      <c r="B81" s="122" t="s">
        <v>487</v>
      </c>
      <c r="C81" s="122" t="s">
        <v>421</v>
      </c>
      <c r="D81" s="71" t="s">
        <v>95</v>
      </c>
      <c r="E81" s="99" t="s">
        <v>513</v>
      </c>
      <c r="F81" s="99" t="s">
        <v>287</v>
      </c>
      <c r="G81" s="141">
        <v>1565</v>
      </c>
      <c r="H81" s="71">
        <f t="shared" si="6"/>
        <v>1506</v>
      </c>
      <c r="I81" s="99">
        <f t="shared" si="7"/>
        <v>59</v>
      </c>
      <c r="J81" s="126">
        <f t="shared" si="8"/>
        <v>0.96230031948881789</v>
      </c>
      <c r="K81" s="99"/>
      <c r="L81" s="141">
        <v>1506</v>
      </c>
      <c r="M81" s="141">
        <v>22</v>
      </c>
      <c r="N81" s="141">
        <v>25</v>
      </c>
      <c r="O81" s="141">
        <v>8</v>
      </c>
      <c r="P81" s="141">
        <v>4</v>
      </c>
    </row>
    <row r="82" spans="1:16" ht="15" x14ac:dyDescent="0.25">
      <c r="A82" s="122" t="s">
        <v>396</v>
      </c>
      <c r="B82" s="122" t="s">
        <v>514</v>
      </c>
      <c r="C82" s="122" t="s">
        <v>421</v>
      </c>
      <c r="D82" s="71" t="s">
        <v>104</v>
      </c>
      <c r="E82" s="99" t="s">
        <v>515</v>
      </c>
      <c r="F82" s="99" t="s">
        <v>287</v>
      </c>
      <c r="G82" s="141">
        <v>2056</v>
      </c>
      <c r="H82" s="71">
        <f t="shared" si="6"/>
        <v>1976</v>
      </c>
      <c r="I82" s="99">
        <f t="shared" si="7"/>
        <v>80</v>
      </c>
      <c r="J82" s="126">
        <f t="shared" si="8"/>
        <v>0.96108949416342415</v>
      </c>
      <c r="K82" s="99"/>
      <c r="L82" s="141">
        <v>1976</v>
      </c>
      <c r="M82" s="141">
        <v>28</v>
      </c>
      <c r="N82" s="141">
        <v>29</v>
      </c>
      <c r="O82" s="141">
        <v>19</v>
      </c>
      <c r="P82" s="141">
        <v>4</v>
      </c>
    </row>
    <row r="83" spans="1:16" ht="15" x14ac:dyDescent="0.25">
      <c r="A83" s="122" t="s">
        <v>396</v>
      </c>
      <c r="B83" s="122" t="s">
        <v>474</v>
      </c>
      <c r="C83" s="122" t="s">
        <v>421</v>
      </c>
      <c r="D83" s="71" t="s">
        <v>163</v>
      </c>
      <c r="E83" s="99" t="s">
        <v>516</v>
      </c>
      <c r="F83" s="99" t="s">
        <v>287</v>
      </c>
      <c r="G83" s="141">
        <v>2269</v>
      </c>
      <c r="H83" s="71">
        <f t="shared" ref="H83:H114" si="9">L83</f>
        <v>2165</v>
      </c>
      <c r="I83" s="99">
        <f t="shared" ref="I83:I114" si="10">SUM(M83:P83)</f>
        <v>104</v>
      </c>
      <c r="J83" s="126">
        <f t="shared" si="8"/>
        <v>0.95416483032172761</v>
      </c>
      <c r="K83" s="99"/>
      <c r="L83" s="141">
        <v>2165</v>
      </c>
      <c r="M83" s="141">
        <v>29</v>
      </c>
      <c r="N83" s="141">
        <v>48</v>
      </c>
      <c r="O83" s="141">
        <v>19</v>
      </c>
      <c r="P83" s="141">
        <v>8</v>
      </c>
    </row>
    <row r="84" spans="1:16" ht="15" x14ac:dyDescent="0.25">
      <c r="A84" s="122" t="s">
        <v>396</v>
      </c>
      <c r="B84" s="122" t="s">
        <v>474</v>
      </c>
      <c r="C84" s="122" t="s">
        <v>421</v>
      </c>
      <c r="D84" s="71" t="s">
        <v>372</v>
      </c>
      <c r="E84" s="99" t="s">
        <v>605</v>
      </c>
      <c r="F84" s="99" t="s">
        <v>287</v>
      </c>
      <c r="G84" s="141">
        <v>1</v>
      </c>
      <c r="H84" s="71">
        <f t="shared" si="9"/>
        <v>1</v>
      </c>
      <c r="I84" s="99">
        <f t="shared" si="10"/>
        <v>0</v>
      </c>
      <c r="J84" s="126">
        <f t="shared" si="8"/>
        <v>1</v>
      </c>
      <c r="K84" s="99"/>
      <c r="L84" s="141">
        <v>1</v>
      </c>
      <c r="M84" s="141">
        <v>0</v>
      </c>
      <c r="N84" s="141">
        <v>0</v>
      </c>
      <c r="O84" s="141">
        <v>0</v>
      </c>
      <c r="P84" s="141">
        <v>0</v>
      </c>
    </row>
    <row r="85" spans="1:16" ht="15" x14ac:dyDescent="0.25">
      <c r="A85" s="122" t="s">
        <v>396</v>
      </c>
      <c r="B85" s="122" t="s">
        <v>487</v>
      </c>
      <c r="C85" s="122" t="s">
        <v>421</v>
      </c>
      <c r="D85" s="71" t="s">
        <v>207</v>
      </c>
      <c r="E85" s="99" t="s">
        <v>517</v>
      </c>
      <c r="F85" s="99" t="s">
        <v>287</v>
      </c>
      <c r="G85" s="141">
        <v>3121</v>
      </c>
      <c r="H85" s="71">
        <f t="shared" si="9"/>
        <v>2991</v>
      </c>
      <c r="I85" s="99">
        <f t="shared" si="10"/>
        <v>130</v>
      </c>
      <c r="J85" s="126">
        <f t="shared" si="8"/>
        <v>0.95834668375520671</v>
      </c>
      <c r="K85" s="99"/>
      <c r="L85" s="141">
        <v>2991</v>
      </c>
      <c r="M85" s="141">
        <v>27</v>
      </c>
      <c r="N85" s="141">
        <v>65</v>
      </c>
      <c r="O85" s="141">
        <v>26</v>
      </c>
      <c r="P85" s="141">
        <v>12</v>
      </c>
    </row>
    <row r="86" spans="1:16" ht="15" x14ac:dyDescent="0.25">
      <c r="A86" s="122" t="s">
        <v>397</v>
      </c>
      <c r="B86" s="122" t="s">
        <v>518</v>
      </c>
      <c r="C86" s="122" t="s">
        <v>422</v>
      </c>
      <c r="D86" s="71" t="s">
        <v>159</v>
      </c>
      <c r="E86" s="99" t="s">
        <v>519</v>
      </c>
      <c r="F86" s="99" t="s">
        <v>287</v>
      </c>
      <c r="G86" s="141">
        <v>1581</v>
      </c>
      <c r="H86" s="71">
        <f t="shared" si="9"/>
        <v>1485</v>
      </c>
      <c r="I86" s="99">
        <f t="shared" si="10"/>
        <v>96</v>
      </c>
      <c r="J86" s="126">
        <f t="shared" si="8"/>
        <v>0.93927893738140422</v>
      </c>
      <c r="K86" s="99"/>
      <c r="L86" s="141">
        <v>1485</v>
      </c>
      <c r="M86" s="141">
        <v>32</v>
      </c>
      <c r="N86" s="141">
        <v>40</v>
      </c>
      <c r="O86" s="141">
        <v>18</v>
      </c>
      <c r="P86" s="141">
        <v>6</v>
      </c>
    </row>
    <row r="87" spans="1:16" ht="15" x14ac:dyDescent="0.25">
      <c r="A87" s="122" t="s">
        <v>397</v>
      </c>
      <c r="B87" s="122" t="s">
        <v>518</v>
      </c>
      <c r="C87" s="122" t="s">
        <v>422</v>
      </c>
      <c r="D87" s="71" t="s">
        <v>198</v>
      </c>
      <c r="E87" s="99" t="s">
        <v>520</v>
      </c>
      <c r="F87" s="99" t="s">
        <v>287</v>
      </c>
      <c r="G87" s="141">
        <v>6277</v>
      </c>
      <c r="H87" s="71">
        <f t="shared" si="9"/>
        <v>5860</v>
      </c>
      <c r="I87" s="99">
        <f t="shared" si="10"/>
        <v>417</v>
      </c>
      <c r="J87" s="126">
        <f t="shared" si="8"/>
        <v>0.93356699060060544</v>
      </c>
      <c r="K87" s="99"/>
      <c r="L87" s="141">
        <v>5860</v>
      </c>
      <c r="M87" s="141">
        <v>101</v>
      </c>
      <c r="N87" s="141">
        <v>167</v>
      </c>
      <c r="O87" s="141">
        <v>109</v>
      </c>
      <c r="P87" s="141">
        <v>40</v>
      </c>
    </row>
    <row r="88" spans="1:16" ht="15" x14ac:dyDescent="0.25">
      <c r="A88" s="122" t="s">
        <v>397</v>
      </c>
      <c r="B88" s="122" t="s">
        <v>518</v>
      </c>
      <c r="C88" s="122" t="s">
        <v>422</v>
      </c>
      <c r="D88" s="71" t="s">
        <v>206</v>
      </c>
      <c r="E88" s="99" t="s">
        <v>521</v>
      </c>
      <c r="F88" s="99" t="s">
        <v>287</v>
      </c>
      <c r="G88" s="141">
        <v>2838</v>
      </c>
      <c r="H88" s="71">
        <f t="shared" si="9"/>
        <v>2738</v>
      </c>
      <c r="I88" s="99">
        <f t="shared" si="10"/>
        <v>100</v>
      </c>
      <c r="J88" s="126">
        <f t="shared" si="8"/>
        <v>0.96476391825229035</v>
      </c>
      <c r="K88" s="99"/>
      <c r="L88" s="141">
        <v>2738</v>
      </c>
      <c r="M88" s="141">
        <v>29</v>
      </c>
      <c r="N88" s="141">
        <v>48</v>
      </c>
      <c r="O88" s="141">
        <v>19</v>
      </c>
      <c r="P88" s="141">
        <v>4</v>
      </c>
    </row>
    <row r="89" spans="1:16" ht="15" x14ac:dyDescent="0.25">
      <c r="A89" s="122" t="s">
        <v>397</v>
      </c>
      <c r="B89" s="122" t="s">
        <v>518</v>
      </c>
      <c r="C89" s="122" t="s">
        <v>422</v>
      </c>
      <c r="D89" s="71" t="s">
        <v>167</v>
      </c>
      <c r="E89" s="99" t="s">
        <v>522</v>
      </c>
      <c r="F89" s="99" t="s">
        <v>287</v>
      </c>
      <c r="G89" s="141">
        <v>3127</v>
      </c>
      <c r="H89" s="71">
        <f t="shared" si="9"/>
        <v>2960</v>
      </c>
      <c r="I89" s="99">
        <f t="shared" si="10"/>
        <v>167</v>
      </c>
      <c r="J89" s="126">
        <f t="shared" si="8"/>
        <v>0.94659417972497606</v>
      </c>
      <c r="K89" s="99"/>
      <c r="L89" s="141">
        <v>2960</v>
      </c>
      <c r="M89" s="141">
        <v>19</v>
      </c>
      <c r="N89" s="141">
        <v>57</v>
      </c>
      <c r="O89" s="141">
        <v>74</v>
      </c>
      <c r="P89" s="141">
        <v>17</v>
      </c>
    </row>
    <row r="90" spans="1:16" ht="15" x14ac:dyDescent="0.25">
      <c r="A90" s="122" t="s">
        <v>398</v>
      </c>
      <c r="B90" s="122" t="s">
        <v>460</v>
      </c>
      <c r="C90" s="122" t="s">
        <v>423</v>
      </c>
      <c r="D90" s="71" t="s">
        <v>218</v>
      </c>
      <c r="E90" s="99" t="s">
        <v>523</v>
      </c>
      <c r="F90" s="99" t="s">
        <v>287</v>
      </c>
      <c r="G90" s="141">
        <v>2608</v>
      </c>
      <c r="H90" s="71">
        <f t="shared" si="9"/>
        <v>2491</v>
      </c>
      <c r="I90" s="99">
        <f t="shared" si="10"/>
        <v>117</v>
      </c>
      <c r="J90" s="126">
        <f t="shared" si="8"/>
        <v>0.9551380368098159</v>
      </c>
      <c r="K90" s="99"/>
      <c r="L90" s="141">
        <v>2491</v>
      </c>
      <c r="M90" s="141">
        <v>35</v>
      </c>
      <c r="N90" s="141">
        <v>49</v>
      </c>
      <c r="O90" s="141">
        <v>25</v>
      </c>
      <c r="P90" s="141">
        <v>8</v>
      </c>
    </row>
    <row r="91" spans="1:16" ht="15" x14ac:dyDescent="0.25">
      <c r="A91" s="122" t="s">
        <v>398</v>
      </c>
      <c r="B91" s="122" t="s">
        <v>460</v>
      </c>
      <c r="C91" s="122" t="s">
        <v>423</v>
      </c>
      <c r="D91" s="71" t="s">
        <v>222</v>
      </c>
      <c r="E91" s="99" t="s">
        <v>524</v>
      </c>
      <c r="F91" s="99" t="s">
        <v>287</v>
      </c>
      <c r="G91" s="141">
        <v>3394</v>
      </c>
      <c r="H91" s="71">
        <f t="shared" si="9"/>
        <v>3289</v>
      </c>
      <c r="I91" s="99">
        <f t="shared" si="10"/>
        <v>105</v>
      </c>
      <c r="J91" s="126">
        <f t="shared" si="8"/>
        <v>0.96906305244549207</v>
      </c>
      <c r="K91" s="99"/>
      <c r="L91" s="141">
        <v>3289</v>
      </c>
      <c r="M91" s="141">
        <v>31</v>
      </c>
      <c r="N91" s="141">
        <v>41</v>
      </c>
      <c r="O91" s="141">
        <v>23</v>
      </c>
      <c r="P91" s="141">
        <v>10</v>
      </c>
    </row>
    <row r="92" spans="1:16" ht="15" x14ac:dyDescent="0.25">
      <c r="A92" s="122" t="s">
        <v>398</v>
      </c>
      <c r="B92" s="122" t="s">
        <v>460</v>
      </c>
      <c r="C92" s="122" t="s">
        <v>423</v>
      </c>
      <c r="D92" s="71" t="s">
        <v>219</v>
      </c>
      <c r="E92" s="99" t="s">
        <v>525</v>
      </c>
      <c r="F92" s="99" t="s">
        <v>287</v>
      </c>
      <c r="G92" s="141">
        <v>3170</v>
      </c>
      <c r="H92" s="71">
        <f t="shared" si="9"/>
        <v>2989</v>
      </c>
      <c r="I92" s="99">
        <f t="shared" si="10"/>
        <v>181</v>
      </c>
      <c r="J92" s="126">
        <f t="shared" si="8"/>
        <v>0.94290220820189274</v>
      </c>
      <c r="K92" s="99"/>
      <c r="L92" s="141">
        <v>2989</v>
      </c>
      <c r="M92" s="141">
        <v>56</v>
      </c>
      <c r="N92" s="141">
        <v>83</v>
      </c>
      <c r="O92" s="141">
        <v>37</v>
      </c>
      <c r="P92" s="141">
        <v>5</v>
      </c>
    </row>
    <row r="93" spans="1:16" ht="15" x14ac:dyDescent="0.25">
      <c r="A93" s="122" t="s">
        <v>399</v>
      </c>
      <c r="B93" s="122" t="s">
        <v>474</v>
      </c>
      <c r="C93" s="122" t="s">
        <v>424</v>
      </c>
      <c r="D93" s="71" t="s">
        <v>204</v>
      </c>
      <c r="E93" s="99" t="s">
        <v>526</v>
      </c>
      <c r="F93" s="99" t="s">
        <v>287</v>
      </c>
      <c r="G93" s="141">
        <v>4620</v>
      </c>
      <c r="H93" s="71">
        <f t="shared" si="9"/>
        <v>4102</v>
      </c>
      <c r="I93" s="99">
        <f t="shared" si="10"/>
        <v>518</v>
      </c>
      <c r="J93" s="126">
        <f t="shared" si="8"/>
        <v>0.88787878787878793</v>
      </c>
      <c r="K93" s="99"/>
      <c r="L93" s="141">
        <v>4102</v>
      </c>
      <c r="M93" s="141">
        <v>150</v>
      </c>
      <c r="N93" s="141">
        <v>211</v>
      </c>
      <c r="O93" s="141">
        <v>103</v>
      </c>
      <c r="P93" s="141">
        <v>54</v>
      </c>
    </row>
    <row r="94" spans="1:16" ht="15" x14ac:dyDescent="0.25">
      <c r="A94" s="122" t="s">
        <v>399</v>
      </c>
      <c r="B94" s="122" t="s">
        <v>474</v>
      </c>
      <c r="C94" s="122" t="s">
        <v>424</v>
      </c>
      <c r="D94" s="71" t="s">
        <v>205</v>
      </c>
      <c r="E94" s="99" t="s">
        <v>527</v>
      </c>
      <c r="F94" s="99" t="s">
        <v>287</v>
      </c>
      <c r="G94" s="141">
        <v>5718</v>
      </c>
      <c r="H94" s="71">
        <f t="shared" si="9"/>
        <v>5291</v>
      </c>
      <c r="I94" s="99">
        <f t="shared" si="10"/>
        <v>427</v>
      </c>
      <c r="J94" s="126">
        <f t="shared" si="8"/>
        <v>0.92532353969919556</v>
      </c>
      <c r="K94" s="99"/>
      <c r="L94" s="141">
        <v>5291</v>
      </c>
      <c r="M94" s="141">
        <v>111</v>
      </c>
      <c r="N94" s="141">
        <v>193</v>
      </c>
      <c r="O94" s="141">
        <v>100</v>
      </c>
      <c r="P94" s="141">
        <v>23</v>
      </c>
    </row>
    <row r="95" spans="1:16" ht="15" x14ac:dyDescent="0.25">
      <c r="A95" s="122" t="s">
        <v>400</v>
      </c>
      <c r="B95" s="122" t="s">
        <v>528</v>
      </c>
      <c r="C95" s="122" t="s">
        <v>425</v>
      </c>
      <c r="D95" s="71" t="s">
        <v>114</v>
      </c>
      <c r="E95" s="99" t="s">
        <v>529</v>
      </c>
      <c r="F95" s="99" t="s">
        <v>287</v>
      </c>
      <c r="G95" s="141">
        <v>4405</v>
      </c>
      <c r="H95" s="71">
        <f t="shared" si="9"/>
        <v>4211</v>
      </c>
      <c r="I95" s="99">
        <f t="shared" si="10"/>
        <v>194</v>
      </c>
      <c r="J95" s="126">
        <f t="shared" si="8"/>
        <v>0.95595913734392735</v>
      </c>
      <c r="K95" s="99"/>
      <c r="L95" s="141">
        <v>4211</v>
      </c>
      <c r="M95" s="141">
        <v>72</v>
      </c>
      <c r="N95" s="141">
        <v>88</v>
      </c>
      <c r="O95" s="141">
        <v>32</v>
      </c>
      <c r="P95" s="141">
        <v>2</v>
      </c>
    </row>
    <row r="96" spans="1:16" ht="15" x14ac:dyDescent="0.25">
      <c r="A96" s="122" t="s">
        <v>400</v>
      </c>
      <c r="B96" s="122" t="s">
        <v>528</v>
      </c>
      <c r="C96" s="122" t="s">
        <v>425</v>
      </c>
      <c r="D96" s="71" t="s">
        <v>70</v>
      </c>
      <c r="E96" s="99" t="s">
        <v>531</v>
      </c>
      <c r="F96" s="99" t="s">
        <v>287</v>
      </c>
      <c r="G96" s="141">
        <v>5458</v>
      </c>
      <c r="H96" s="71">
        <f t="shared" si="9"/>
        <v>5142</v>
      </c>
      <c r="I96" s="99">
        <f t="shared" si="10"/>
        <v>316</v>
      </c>
      <c r="J96" s="126">
        <f t="shared" si="8"/>
        <v>0.94210333455478201</v>
      </c>
      <c r="K96" s="99"/>
      <c r="L96" s="141">
        <v>5142</v>
      </c>
      <c r="M96" s="141">
        <v>93</v>
      </c>
      <c r="N96" s="141">
        <v>139</v>
      </c>
      <c r="O96" s="141">
        <v>51</v>
      </c>
      <c r="P96" s="141">
        <v>33</v>
      </c>
    </row>
    <row r="97" spans="1:16" ht="15" x14ac:dyDescent="0.25">
      <c r="A97" s="122" t="s">
        <v>400</v>
      </c>
      <c r="B97" s="122" t="s">
        <v>528</v>
      </c>
      <c r="C97" s="122" t="s">
        <v>425</v>
      </c>
      <c r="D97" s="71" t="s">
        <v>173</v>
      </c>
      <c r="E97" s="99" t="s">
        <v>532</v>
      </c>
      <c r="F97" s="99" t="s">
        <v>287</v>
      </c>
      <c r="G97" s="141">
        <v>858</v>
      </c>
      <c r="H97" s="71">
        <f t="shared" si="9"/>
        <v>824</v>
      </c>
      <c r="I97" s="99">
        <f t="shared" si="10"/>
        <v>34</v>
      </c>
      <c r="J97" s="126">
        <f t="shared" si="8"/>
        <v>0.96037296037296038</v>
      </c>
      <c r="K97" s="99"/>
      <c r="L97" s="141">
        <v>824</v>
      </c>
      <c r="M97" s="141">
        <v>8</v>
      </c>
      <c r="N97" s="141">
        <v>11</v>
      </c>
      <c r="O97" s="141">
        <v>12</v>
      </c>
      <c r="P97" s="141">
        <v>3</v>
      </c>
    </row>
    <row r="98" spans="1:16" ht="15" x14ac:dyDescent="0.25">
      <c r="A98" s="122" t="s">
        <v>400</v>
      </c>
      <c r="B98" s="122" t="s">
        <v>528</v>
      </c>
      <c r="C98" s="122" t="s">
        <v>425</v>
      </c>
      <c r="D98" s="71" t="s">
        <v>132</v>
      </c>
      <c r="E98" s="99" t="s">
        <v>533</v>
      </c>
      <c r="F98" s="99" t="s">
        <v>287</v>
      </c>
      <c r="G98" s="141">
        <v>2572</v>
      </c>
      <c r="H98" s="71">
        <f t="shared" si="9"/>
        <v>2480</v>
      </c>
      <c r="I98" s="99">
        <f t="shared" si="10"/>
        <v>92</v>
      </c>
      <c r="J98" s="126">
        <f t="shared" si="8"/>
        <v>0.96423017107309483</v>
      </c>
      <c r="K98" s="99"/>
      <c r="L98" s="141">
        <v>2480</v>
      </c>
      <c r="M98" s="141">
        <v>25</v>
      </c>
      <c r="N98" s="141">
        <v>35</v>
      </c>
      <c r="O98" s="141">
        <v>23</v>
      </c>
      <c r="P98" s="141">
        <v>9</v>
      </c>
    </row>
    <row r="99" spans="1:16" ht="15" x14ac:dyDescent="0.25">
      <c r="A99" s="122" t="s">
        <v>400</v>
      </c>
      <c r="B99" s="122" t="s">
        <v>528</v>
      </c>
      <c r="C99" s="122" t="s">
        <v>425</v>
      </c>
      <c r="D99" s="71" t="s">
        <v>94</v>
      </c>
      <c r="E99" s="99" t="s">
        <v>534</v>
      </c>
      <c r="F99" s="99" t="s">
        <v>287</v>
      </c>
      <c r="G99" s="141">
        <v>836</v>
      </c>
      <c r="H99" s="71">
        <f t="shared" si="9"/>
        <v>792</v>
      </c>
      <c r="I99" s="99">
        <f t="shared" si="10"/>
        <v>44</v>
      </c>
      <c r="J99" s="126">
        <f t="shared" si="8"/>
        <v>0.94736842105263153</v>
      </c>
      <c r="K99" s="99"/>
      <c r="L99" s="141">
        <v>792</v>
      </c>
      <c r="M99" s="141">
        <v>9</v>
      </c>
      <c r="N99" s="141">
        <v>21</v>
      </c>
      <c r="O99" s="141">
        <v>8</v>
      </c>
      <c r="P99" s="141">
        <v>6</v>
      </c>
    </row>
    <row r="100" spans="1:16" ht="15" x14ac:dyDescent="0.25">
      <c r="A100" s="122" t="s">
        <v>400</v>
      </c>
      <c r="B100" s="122" t="s">
        <v>528</v>
      </c>
      <c r="C100" s="122" t="s">
        <v>425</v>
      </c>
      <c r="D100" s="71" t="s">
        <v>197</v>
      </c>
      <c r="E100" s="99" t="s">
        <v>535</v>
      </c>
      <c r="F100" s="99" t="s">
        <v>287</v>
      </c>
      <c r="G100" s="141">
        <v>2234</v>
      </c>
      <c r="H100" s="71">
        <f t="shared" si="9"/>
        <v>2169</v>
      </c>
      <c r="I100" s="99">
        <f t="shared" si="10"/>
        <v>65</v>
      </c>
      <c r="J100" s="126">
        <f t="shared" si="8"/>
        <v>0.97090420769919428</v>
      </c>
      <c r="K100" s="99"/>
      <c r="L100" s="141">
        <v>2169</v>
      </c>
      <c r="M100" s="141">
        <v>15</v>
      </c>
      <c r="N100" s="141">
        <v>28</v>
      </c>
      <c r="O100" s="141">
        <v>14</v>
      </c>
      <c r="P100" s="141">
        <v>8</v>
      </c>
    </row>
    <row r="101" spans="1:16" ht="15" x14ac:dyDescent="0.25">
      <c r="A101" s="122" t="s">
        <v>400</v>
      </c>
      <c r="B101" s="122" t="s">
        <v>528</v>
      </c>
      <c r="C101" s="122" t="s">
        <v>425</v>
      </c>
      <c r="D101" s="71" t="s">
        <v>130</v>
      </c>
      <c r="E101" s="99" t="s">
        <v>536</v>
      </c>
      <c r="F101" s="99" t="s">
        <v>287</v>
      </c>
      <c r="G101" s="141">
        <v>3118</v>
      </c>
      <c r="H101" s="71">
        <f t="shared" si="9"/>
        <v>2976</v>
      </c>
      <c r="I101" s="99">
        <f t="shared" si="10"/>
        <v>142</v>
      </c>
      <c r="J101" s="126">
        <f t="shared" si="8"/>
        <v>0.95445798588839004</v>
      </c>
      <c r="K101" s="99"/>
      <c r="L101" s="141">
        <v>2976</v>
      </c>
      <c r="M101" s="141">
        <v>51</v>
      </c>
      <c r="N101" s="141">
        <v>60</v>
      </c>
      <c r="O101" s="141">
        <v>18</v>
      </c>
      <c r="P101" s="141">
        <v>13</v>
      </c>
    </row>
    <row r="102" spans="1:16" ht="15" x14ac:dyDescent="0.25">
      <c r="A102" s="122" t="s">
        <v>400</v>
      </c>
      <c r="B102" s="122" t="s">
        <v>528</v>
      </c>
      <c r="C102" s="122" t="s">
        <v>425</v>
      </c>
      <c r="D102" s="71" t="s">
        <v>176</v>
      </c>
      <c r="E102" s="99" t="s">
        <v>537</v>
      </c>
      <c r="F102" s="99" t="s">
        <v>287</v>
      </c>
      <c r="G102" s="141">
        <v>1373</v>
      </c>
      <c r="H102" s="71">
        <f t="shared" si="9"/>
        <v>1333</v>
      </c>
      <c r="I102" s="99">
        <f t="shared" si="10"/>
        <v>40</v>
      </c>
      <c r="J102" s="126">
        <f t="shared" si="8"/>
        <v>0.9708667152221413</v>
      </c>
      <c r="K102" s="99"/>
      <c r="L102" s="141">
        <v>1333</v>
      </c>
      <c r="M102" s="141">
        <v>13</v>
      </c>
      <c r="N102" s="141">
        <v>15</v>
      </c>
      <c r="O102" s="141">
        <v>9</v>
      </c>
      <c r="P102" s="141">
        <v>3</v>
      </c>
    </row>
    <row r="103" spans="1:16" ht="15" x14ac:dyDescent="0.25">
      <c r="A103" s="122" t="s">
        <v>400</v>
      </c>
      <c r="B103" s="122" t="s">
        <v>528</v>
      </c>
      <c r="C103" s="122" t="s">
        <v>425</v>
      </c>
      <c r="D103" s="71" t="s">
        <v>141</v>
      </c>
      <c r="E103" s="99" t="s">
        <v>539</v>
      </c>
      <c r="F103" s="99" t="s">
        <v>287</v>
      </c>
      <c r="G103" s="141">
        <v>4455</v>
      </c>
      <c r="H103" s="71">
        <f t="shared" si="9"/>
        <v>4197</v>
      </c>
      <c r="I103" s="99">
        <f t="shared" si="10"/>
        <v>258</v>
      </c>
      <c r="J103" s="126">
        <f t="shared" si="8"/>
        <v>0.94208754208754208</v>
      </c>
      <c r="K103" s="99"/>
      <c r="L103" s="141">
        <v>4197</v>
      </c>
      <c r="M103" s="141">
        <v>62</v>
      </c>
      <c r="N103" s="141">
        <v>109</v>
      </c>
      <c r="O103" s="141">
        <v>63</v>
      </c>
      <c r="P103" s="141">
        <v>24</v>
      </c>
    </row>
    <row r="104" spans="1:16" ht="15" x14ac:dyDescent="0.25">
      <c r="A104" s="122" t="s">
        <v>400</v>
      </c>
      <c r="B104" s="122" t="s">
        <v>528</v>
      </c>
      <c r="C104" s="122" t="s">
        <v>425</v>
      </c>
      <c r="D104" s="71" t="s">
        <v>84</v>
      </c>
      <c r="E104" s="99" t="s">
        <v>540</v>
      </c>
      <c r="F104" s="99" t="s">
        <v>287</v>
      </c>
      <c r="G104" s="141">
        <v>1914</v>
      </c>
      <c r="H104" s="71">
        <f t="shared" si="9"/>
        <v>1840</v>
      </c>
      <c r="I104" s="99">
        <f t="shared" si="10"/>
        <v>74</v>
      </c>
      <c r="J104" s="126">
        <f t="shared" ref="J104:J135" si="11">H104/G104</f>
        <v>0.96133751306165094</v>
      </c>
      <c r="K104" s="99"/>
      <c r="L104" s="141">
        <v>1840</v>
      </c>
      <c r="M104" s="141">
        <v>27</v>
      </c>
      <c r="N104" s="141">
        <v>31</v>
      </c>
      <c r="O104" s="141">
        <v>13</v>
      </c>
      <c r="P104" s="141">
        <v>3</v>
      </c>
    </row>
    <row r="105" spans="1:16" ht="15" x14ac:dyDescent="0.25">
      <c r="A105" s="122" t="s">
        <v>400</v>
      </c>
      <c r="B105" s="122" t="s">
        <v>528</v>
      </c>
      <c r="C105" s="122" t="s">
        <v>425</v>
      </c>
      <c r="D105" s="71" t="s">
        <v>131</v>
      </c>
      <c r="E105" s="99" t="s">
        <v>541</v>
      </c>
      <c r="F105" s="99" t="s">
        <v>287</v>
      </c>
      <c r="G105" s="141">
        <v>5205</v>
      </c>
      <c r="H105" s="71">
        <f t="shared" si="9"/>
        <v>4936</v>
      </c>
      <c r="I105" s="99">
        <f t="shared" si="10"/>
        <v>269</v>
      </c>
      <c r="J105" s="126">
        <f t="shared" si="11"/>
        <v>0.94831892411143126</v>
      </c>
      <c r="K105" s="99"/>
      <c r="L105" s="141">
        <v>4936</v>
      </c>
      <c r="M105" s="141">
        <v>59</v>
      </c>
      <c r="N105" s="141">
        <v>118</v>
      </c>
      <c r="O105" s="141">
        <v>65</v>
      </c>
      <c r="P105" s="141">
        <v>27</v>
      </c>
    </row>
    <row r="106" spans="1:16" ht="15" x14ac:dyDescent="0.25">
      <c r="A106" s="122" t="s">
        <v>400</v>
      </c>
      <c r="B106" s="122" t="s">
        <v>528</v>
      </c>
      <c r="C106" s="122" t="s">
        <v>425</v>
      </c>
      <c r="D106" s="71" t="s">
        <v>166</v>
      </c>
      <c r="E106" s="99" t="s">
        <v>542</v>
      </c>
      <c r="F106" s="99" t="s">
        <v>287</v>
      </c>
      <c r="G106" s="141">
        <v>4</v>
      </c>
      <c r="H106" s="71">
        <f t="shared" si="9"/>
        <v>4</v>
      </c>
      <c r="I106" s="99">
        <f t="shared" si="10"/>
        <v>0</v>
      </c>
      <c r="J106" s="126">
        <f t="shared" si="11"/>
        <v>1</v>
      </c>
      <c r="K106" s="99"/>
      <c r="L106" s="141">
        <v>4</v>
      </c>
      <c r="M106" s="141">
        <v>0</v>
      </c>
      <c r="N106" s="141">
        <v>0</v>
      </c>
      <c r="O106" s="141">
        <v>0</v>
      </c>
      <c r="P106" s="141">
        <v>0</v>
      </c>
    </row>
    <row r="107" spans="1:16" ht="15" x14ac:dyDescent="0.25">
      <c r="A107" s="122" t="s">
        <v>400</v>
      </c>
      <c r="B107" s="122" t="s">
        <v>528</v>
      </c>
      <c r="C107" s="122" t="s">
        <v>425</v>
      </c>
      <c r="D107" s="71" t="s">
        <v>82</v>
      </c>
      <c r="E107" s="99" t="s">
        <v>543</v>
      </c>
      <c r="F107" s="99" t="s">
        <v>287</v>
      </c>
      <c r="G107" s="141">
        <v>1186</v>
      </c>
      <c r="H107" s="71">
        <f t="shared" si="9"/>
        <v>1128</v>
      </c>
      <c r="I107" s="99">
        <f t="shared" si="10"/>
        <v>58</v>
      </c>
      <c r="J107" s="126">
        <f t="shared" si="11"/>
        <v>0.95109612141652611</v>
      </c>
      <c r="K107" s="99"/>
      <c r="L107" s="141">
        <v>1128</v>
      </c>
      <c r="M107" s="141">
        <v>14</v>
      </c>
      <c r="N107" s="141">
        <v>20</v>
      </c>
      <c r="O107" s="141">
        <v>10</v>
      </c>
      <c r="P107" s="141">
        <v>14</v>
      </c>
    </row>
    <row r="108" spans="1:16" ht="15" x14ac:dyDescent="0.25">
      <c r="A108" s="122" t="s">
        <v>400</v>
      </c>
      <c r="B108" s="122" t="s">
        <v>528</v>
      </c>
      <c r="C108" s="122" t="s">
        <v>425</v>
      </c>
      <c r="D108" s="71" t="s">
        <v>194</v>
      </c>
      <c r="E108" s="99" t="s">
        <v>544</v>
      </c>
      <c r="F108" s="99" t="s">
        <v>287</v>
      </c>
      <c r="G108" s="141">
        <v>2688</v>
      </c>
      <c r="H108" s="71">
        <f t="shared" si="9"/>
        <v>2578</v>
      </c>
      <c r="I108" s="99">
        <f t="shared" si="10"/>
        <v>110</v>
      </c>
      <c r="J108" s="126">
        <f t="shared" si="11"/>
        <v>0.95907738095238093</v>
      </c>
      <c r="K108" s="99"/>
      <c r="L108" s="141">
        <v>2578</v>
      </c>
      <c r="M108" s="141">
        <v>36</v>
      </c>
      <c r="N108" s="141">
        <v>45</v>
      </c>
      <c r="O108" s="141">
        <v>15</v>
      </c>
      <c r="P108" s="141">
        <v>14</v>
      </c>
    </row>
    <row r="109" spans="1:16" ht="15" x14ac:dyDescent="0.25">
      <c r="A109" s="122" t="s">
        <v>400</v>
      </c>
      <c r="B109" s="122" t="s">
        <v>528</v>
      </c>
      <c r="C109" s="122" t="s">
        <v>425</v>
      </c>
      <c r="D109" s="71" t="s">
        <v>184</v>
      </c>
      <c r="E109" s="99" t="s">
        <v>545</v>
      </c>
      <c r="F109" s="99" t="s">
        <v>287</v>
      </c>
      <c r="G109" s="141">
        <v>4</v>
      </c>
      <c r="H109" s="71">
        <f t="shared" si="9"/>
        <v>4</v>
      </c>
      <c r="I109" s="99">
        <f t="shared" si="10"/>
        <v>0</v>
      </c>
      <c r="J109" s="126">
        <f t="shared" si="11"/>
        <v>1</v>
      </c>
      <c r="K109" s="99"/>
      <c r="L109" s="141">
        <v>4</v>
      </c>
      <c r="M109" s="141">
        <v>0</v>
      </c>
      <c r="N109" s="141">
        <v>0</v>
      </c>
      <c r="O109" s="141">
        <v>0</v>
      </c>
      <c r="P109" s="141">
        <v>0</v>
      </c>
    </row>
    <row r="110" spans="1:16" ht="15" x14ac:dyDescent="0.25">
      <c r="A110" s="122" t="s">
        <v>400</v>
      </c>
      <c r="B110" s="122" t="s">
        <v>528</v>
      </c>
      <c r="C110" s="122" t="s">
        <v>425</v>
      </c>
      <c r="D110" s="71" t="s">
        <v>80</v>
      </c>
      <c r="E110" s="99" t="s">
        <v>546</v>
      </c>
      <c r="F110" s="99" t="s">
        <v>287</v>
      </c>
      <c r="G110" s="141">
        <v>5638</v>
      </c>
      <c r="H110" s="71">
        <f t="shared" si="9"/>
        <v>5401</v>
      </c>
      <c r="I110" s="99">
        <f t="shared" si="10"/>
        <v>237</v>
      </c>
      <c r="J110" s="126">
        <f t="shared" si="11"/>
        <v>0.95796381695636745</v>
      </c>
      <c r="K110" s="99"/>
      <c r="L110" s="141">
        <v>5401</v>
      </c>
      <c r="M110" s="141">
        <v>54</v>
      </c>
      <c r="N110" s="141">
        <v>97</v>
      </c>
      <c r="O110" s="141">
        <v>61</v>
      </c>
      <c r="P110" s="141">
        <v>25</v>
      </c>
    </row>
    <row r="111" spans="1:16" ht="15" x14ac:dyDescent="0.25">
      <c r="A111" s="122" t="s">
        <v>400</v>
      </c>
      <c r="B111" s="122" t="s">
        <v>528</v>
      </c>
      <c r="C111" s="122" t="s">
        <v>425</v>
      </c>
      <c r="D111" s="71" t="s">
        <v>81</v>
      </c>
      <c r="E111" s="99" t="s">
        <v>547</v>
      </c>
      <c r="F111" s="99" t="s">
        <v>287</v>
      </c>
      <c r="G111" s="141">
        <v>327</v>
      </c>
      <c r="H111" s="71">
        <f t="shared" si="9"/>
        <v>315</v>
      </c>
      <c r="I111" s="99">
        <f t="shared" si="10"/>
        <v>12</v>
      </c>
      <c r="J111" s="126">
        <f t="shared" si="11"/>
        <v>0.96330275229357798</v>
      </c>
      <c r="K111" s="99"/>
      <c r="L111" s="141">
        <v>315</v>
      </c>
      <c r="M111" s="141">
        <v>1</v>
      </c>
      <c r="N111" s="141">
        <v>4</v>
      </c>
      <c r="O111" s="141">
        <v>5</v>
      </c>
      <c r="P111" s="141">
        <v>2</v>
      </c>
    </row>
    <row r="112" spans="1:16" ht="15" x14ac:dyDescent="0.25">
      <c r="A112" s="122" t="s">
        <v>400</v>
      </c>
      <c r="B112" s="122" t="s">
        <v>528</v>
      </c>
      <c r="C112" s="122" t="s">
        <v>425</v>
      </c>
      <c r="D112" s="71" t="s">
        <v>133</v>
      </c>
      <c r="E112" s="99" t="s">
        <v>548</v>
      </c>
      <c r="F112" s="99" t="s">
        <v>287</v>
      </c>
      <c r="G112" s="141">
        <v>3386</v>
      </c>
      <c r="H112" s="71">
        <f t="shared" si="9"/>
        <v>3282</v>
      </c>
      <c r="I112" s="99">
        <f t="shared" si="10"/>
        <v>104</v>
      </c>
      <c r="J112" s="126">
        <f t="shared" si="11"/>
        <v>0.96928529238038985</v>
      </c>
      <c r="K112" s="99"/>
      <c r="L112" s="141">
        <v>3282</v>
      </c>
      <c r="M112" s="141">
        <v>31</v>
      </c>
      <c r="N112" s="141">
        <v>57</v>
      </c>
      <c r="O112" s="141">
        <v>10</v>
      </c>
      <c r="P112" s="141">
        <v>6</v>
      </c>
    </row>
    <row r="113" spans="1:16" ht="15" x14ac:dyDescent="0.25">
      <c r="A113" s="122" t="s">
        <v>400</v>
      </c>
      <c r="B113" s="122" t="s">
        <v>528</v>
      </c>
      <c r="C113" s="122" t="s">
        <v>425</v>
      </c>
      <c r="D113" s="71" t="s">
        <v>83</v>
      </c>
      <c r="E113" s="99" t="s">
        <v>549</v>
      </c>
      <c r="F113" s="99" t="s">
        <v>287</v>
      </c>
      <c r="G113" s="141">
        <v>1350</v>
      </c>
      <c r="H113" s="71">
        <f t="shared" si="9"/>
        <v>1320</v>
      </c>
      <c r="I113" s="99">
        <f t="shared" si="10"/>
        <v>30</v>
      </c>
      <c r="J113" s="126">
        <f t="shared" si="11"/>
        <v>0.97777777777777775</v>
      </c>
      <c r="K113" s="99"/>
      <c r="L113" s="141">
        <v>1320</v>
      </c>
      <c r="M113" s="141">
        <v>8</v>
      </c>
      <c r="N113" s="141">
        <v>13</v>
      </c>
      <c r="O113" s="141">
        <v>7</v>
      </c>
      <c r="P113" s="141">
        <v>2</v>
      </c>
    </row>
    <row r="114" spans="1:16" ht="15" x14ac:dyDescent="0.25">
      <c r="A114" s="122" t="s">
        <v>400</v>
      </c>
      <c r="B114" s="122" t="s">
        <v>528</v>
      </c>
      <c r="C114" s="122" t="s">
        <v>425</v>
      </c>
      <c r="D114" s="71" t="s">
        <v>169</v>
      </c>
      <c r="E114" s="99" t="s">
        <v>550</v>
      </c>
      <c r="F114" s="99" t="s">
        <v>287</v>
      </c>
      <c r="G114" s="141">
        <v>1007</v>
      </c>
      <c r="H114" s="71">
        <f t="shared" si="9"/>
        <v>975</v>
      </c>
      <c r="I114" s="99">
        <f t="shared" si="10"/>
        <v>32</v>
      </c>
      <c r="J114" s="126">
        <f t="shared" si="11"/>
        <v>0.96822244289970205</v>
      </c>
      <c r="K114" s="99"/>
      <c r="L114" s="141">
        <v>975</v>
      </c>
      <c r="M114" s="141">
        <v>9</v>
      </c>
      <c r="N114" s="141">
        <v>16</v>
      </c>
      <c r="O114" s="141">
        <v>5</v>
      </c>
      <c r="P114" s="141">
        <v>2</v>
      </c>
    </row>
    <row r="115" spans="1:16" ht="15" x14ac:dyDescent="0.25">
      <c r="A115" s="122" t="s">
        <v>400</v>
      </c>
      <c r="B115" s="122" t="s">
        <v>528</v>
      </c>
      <c r="C115" s="122" t="s">
        <v>425</v>
      </c>
      <c r="D115" s="71" t="s">
        <v>145</v>
      </c>
      <c r="E115" s="99" t="s">
        <v>551</v>
      </c>
      <c r="F115" s="99" t="s">
        <v>287</v>
      </c>
      <c r="G115" s="141">
        <v>1368</v>
      </c>
      <c r="H115" s="71">
        <f t="shared" ref="H115:H146" si="12">L115</f>
        <v>1285</v>
      </c>
      <c r="I115" s="99">
        <f t="shared" ref="I115:I146" si="13">SUM(M115:P115)</f>
        <v>83</v>
      </c>
      <c r="J115" s="126">
        <f t="shared" si="11"/>
        <v>0.93932748538011701</v>
      </c>
      <c r="K115" s="99"/>
      <c r="L115" s="141">
        <v>1285</v>
      </c>
      <c r="M115" s="141">
        <v>24</v>
      </c>
      <c r="N115" s="141">
        <v>39</v>
      </c>
      <c r="O115" s="141">
        <v>13</v>
      </c>
      <c r="P115" s="141">
        <v>7</v>
      </c>
    </row>
    <row r="116" spans="1:16" ht="15" x14ac:dyDescent="0.25">
      <c r="A116" s="122" t="s">
        <v>400</v>
      </c>
      <c r="B116" s="122" t="s">
        <v>528</v>
      </c>
      <c r="C116" s="122" t="s">
        <v>425</v>
      </c>
      <c r="D116" s="71" t="s">
        <v>183</v>
      </c>
      <c r="E116" s="99" t="s">
        <v>552</v>
      </c>
      <c r="F116" s="99" t="s">
        <v>287</v>
      </c>
      <c r="G116" s="141">
        <v>2304</v>
      </c>
      <c r="H116" s="71">
        <f t="shared" si="12"/>
        <v>2148</v>
      </c>
      <c r="I116" s="99">
        <f t="shared" si="13"/>
        <v>156</v>
      </c>
      <c r="J116" s="126">
        <f t="shared" si="11"/>
        <v>0.93229166666666663</v>
      </c>
      <c r="K116" s="99"/>
      <c r="L116" s="141">
        <v>2148</v>
      </c>
      <c r="M116" s="141">
        <v>30</v>
      </c>
      <c r="N116" s="141">
        <v>69</v>
      </c>
      <c r="O116" s="141">
        <v>34</v>
      </c>
      <c r="P116" s="141">
        <v>23</v>
      </c>
    </row>
    <row r="117" spans="1:16" ht="15" x14ac:dyDescent="0.25">
      <c r="A117" s="122" t="s">
        <v>400</v>
      </c>
      <c r="B117" s="122" t="s">
        <v>528</v>
      </c>
      <c r="C117" s="122" t="s">
        <v>425</v>
      </c>
      <c r="D117" s="71" t="s">
        <v>118</v>
      </c>
      <c r="E117" s="99" t="s">
        <v>553</v>
      </c>
      <c r="F117" s="99" t="s">
        <v>287</v>
      </c>
      <c r="G117" s="141">
        <v>1388</v>
      </c>
      <c r="H117" s="71">
        <f t="shared" si="12"/>
        <v>1312</v>
      </c>
      <c r="I117" s="99">
        <f t="shared" si="13"/>
        <v>76</v>
      </c>
      <c r="J117" s="126">
        <f t="shared" si="11"/>
        <v>0.94524495677233433</v>
      </c>
      <c r="K117" s="99"/>
      <c r="L117" s="141">
        <v>1312</v>
      </c>
      <c r="M117" s="141">
        <v>21</v>
      </c>
      <c r="N117" s="141">
        <v>28</v>
      </c>
      <c r="O117" s="141">
        <v>24</v>
      </c>
      <c r="P117" s="141">
        <v>3</v>
      </c>
    </row>
    <row r="118" spans="1:16" ht="15" x14ac:dyDescent="0.25">
      <c r="A118" s="122" t="s">
        <v>401</v>
      </c>
      <c r="B118" s="122" t="s">
        <v>460</v>
      </c>
      <c r="C118" s="122" t="s">
        <v>426</v>
      </c>
      <c r="D118" s="71" t="s">
        <v>111</v>
      </c>
      <c r="E118" s="99" t="s">
        <v>554</v>
      </c>
      <c r="F118" s="99" t="s">
        <v>287</v>
      </c>
      <c r="G118" s="141">
        <v>2274</v>
      </c>
      <c r="H118" s="71">
        <f t="shared" si="12"/>
        <v>2212</v>
      </c>
      <c r="I118" s="99">
        <f t="shared" si="13"/>
        <v>62</v>
      </c>
      <c r="J118" s="126">
        <f t="shared" si="11"/>
        <v>0.97273526824978007</v>
      </c>
      <c r="K118" s="99"/>
      <c r="L118" s="141">
        <v>2212</v>
      </c>
      <c r="M118" s="141">
        <v>14</v>
      </c>
      <c r="N118" s="141">
        <v>32</v>
      </c>
      <c r="O118" s="141">
        <v>12</v>
      </c>
      <c r="P118" s="141">
        <v>4</v>
      </c>
    </row>
    <row r="119" spans="1:16" ht="15" x14ac:dyDescent="0.25">
      <c r="A119" s="122" t="s">
        <v>401</v>
      </c>
      <c r="B119" s="122" t="s">
        <v>460</v>
      </c>
      <c r="C119" s="122" t="s">
        <v>426</v>
      </c>
      <c r="D119" s="71" t="s">
        <v>90</v>
      </c>
      <c r="E119" s="99" t="s">
        <v>555</v>
      </c>
      <c r="F119" s="99" t="s">
        <v>287</v>
      </c>
      <c r="G119" s="141">
        <v>64</v>
      </c>
      <c r="H119" s="71">
        <f t="shared" si="12"/>
        <v>64</v>
      </c>
      <c r="I119" s="99">
        <f t="shared" si="13"/>
        <v>0</v>
      </c>
      <c r="J119" s="126">
        <f t="shared" si="11"/>
        <v>1</v>
      </c>
      <c r="K119" s="99"/>
      <c r="L119" s="141">
        <v>64</v>
      </c>
      <c r="M119" s="141">
        <v>0</v>
      </c>
      <c r="N119" s="141">
        <v>0</v>
      </c>
      <c r="O119" s="141">
        <v>0</v>
      </c>
      <c r="P119" s="141">
        <v>0</v>
      </c>
    </row>
    <row r="120" spans="1:16" ht="15" x14ac:dyDescent="0.25">
      <c r="A120" s="122" t="s">
        <v>401</v>
      </c>
      <c r="B120" s="122" t="s">
        <v>460</v>
      </c>
      <c r="C120" s="122" t="s">
        <v>426</v>
      </c>
      <c r="D120" s="71" t="s">
        <v>112</v>
      </c>
      <c r="E120" s="99" t="s">
        <v>556</v>
      </c>
      <c r="F120" s="99" t="s">
        <v>287</v>
      </c>
      <c r="G120" s="141">
        <v>538</v>
      </c>
      <c r="H120" s="71">
        <f t="shared" si="12"/>
        <v>524</v>
      </c>
      <c r="I120" s="99">
        <f t="shared" si="13"/>
        <v>14</v>
      </c>
      <c r="J120" s="126">
        <f t="shared" si="11"/>
        <v>0.97397769516728627</v>
      </c>
      <c r="K120" s="99"/>
      <c r="L120" s="141">
        <v>524</v>
      </c>
      <c r="M120" s="141">
        <v>4</v>
      </c>
      <c r="N120" s="141">
        <v>6</v>
      </c>
      <c r="O120" s="141">
        <v>3</v>
      </c>
      <c r="P120" s="141">
        <v>1</v>
      </c>
    </row>
    <row r="121" spans="1:16" ht="15" x14ac:dyDescent="0.25">
      <c r="A121" s="122" t="s">
        <v>401</v>
      </c>
      <c r="B121" s="122" t="s">
        <v>460</v>
      </c>
      <c r="C121" s="122" t="s">
        <v>426</v>
      </c>
      <c r="D121" s="71" t="s">
        <v>171</v>
      </c>
      <c r="E121" s="99" t="s">
        <v>557</v>
      </c>
      <c r="F121" s="99" t="s">
        <v>287</v>
      </c>
      <c r="G121" s="141">
        <v>3179</v>
      </c>
      <c r="H121" s="71">
        <f t="shared" si="12"/>
        <v>2957</v>
      </c>
      <c r="I121" s="99">
        <f t="shared" si="13"/>
        <v>222</v>
      </c>
      <c r="J121" s="126">
        <f t="shared" si="11"/>
        <v>0.93016671909405468</v>
      </c>
      <c r="K121" s="99"/>
      <c r="L121" s="141">
        <v>2957</v>
      </c>
      <c r="M121" s="141">
        <v>42</v>
      </c>
      <c r="N121" s="141">
        <v>58</v>
      </c>
      <c r="O121" s="141">
        <v>56</v>
      </c>
      <c r="P121" s="141">
        <v>66</v>
      </c>
    </row>
    <row r="122" spans="1:16" ht="15" x14ac:dyDescent="0.25">
      <c r="A122" s="122" t="s">
        <v>401</v>
      </c>
      <c r="B122" s="122" t="s">
        <v>460</v>
      </c>
      <c r="C122" s="122" t="s">
        <v>426</v>
      </c>
      <c r="D122" s="71" t="s">
        <v>200</v>
      </c>
      <c r="E122" s="99" t="s">
        <v>558</v>
      </c>
      <c r="F122" s="99" t="s">
        <v>287</v>
      </c>
      <c r="G122" s="141">
        <v>1694</v>
      </c>
      <c r="H122" s="71">
        <f t="shared" si="12"/>
        <v>1615</v>
      </c>
      <c r="I122" s="99">
        <f t="shared" si="13"/>
        <v>79</v>
      </c>
      <c r="J122" s="126">
        <f t="shared" si="11"/>
        <v>0.95336481700118059</v>
      </c>
      <c r="K122" s="99"/>
      <c r="L122" s="141">
        <v>1615</v>
      </c>
      <c r="M122" s="141">
        <v>23</v>
      </c>
      <c r="N122" s="141">
        <v>40</v>
      </c>
      <c r="O122" s="141">
        <v>13</v>
      </c>
      <c r="P122" s="141">
        <v>3</v>
      </c>
    </row>
    <row r="123" spans="1:16" ht="15" x14ac:dyDescent="0.25">
      <c r="A123" s="122" t="s">
        <v>401</v>
      </c>
      <c r="B123" s="122" t="s">
        <v>460</v>
      </c>
      <c r="C123" s="122" t="s">
        <v>426</v>
      </c>
      <c r="D123" s="71" t="s">
        <v>89</v>
      </c>
      <c r="E123" s="99" t="s">
        <v>559</v>
      </c>
      <c r="F123" s="99" t="s">
        <v>287</v>
      </c>
      <c r="G123" s="141">
        <v>2442</v>
      </c>
      <c r="H123" s="71">
        <f t="shared" si="12"/>
        <v>2286</v>
      </c>
      <c r="I123" s="99">
        <f t="shared" si="13"/>
        <v>156</v>
      </c>
      <c r="J123" s="126">
        <f t="shared" si="11"/>
        <v>0.93611793611793614</v>
      </c>
      <c r="K123" s="99"/>
      <c r="L123" s="141">
        <v>2286</v>
      </c>
      <c r="M123" s="141">
        <v>40</v>
      </c>
      <c r="N123" s="141">
        <v>70</v>
      </c>
      <c r="O123" s="141">
        <v>41</v>
      </c>
      <c r="P123" s="141">
        <v>5</v>
      </c>
    </row>
    <row r="124" spans="1:16" ht="15" x14ac:dyDescent="0.25">
      <c r="A124" s="122" t="s">
        <v>401</v>
      </c>
      <c r="B124" s="122" t="s">
        <v>460</v>
      </c>
      <c r="C124" s="122" t="s">
        <v>426</v>
      </c>
      <c r="D124" s="71" t="s">
        <v>113</v>
      </c>
      <c r="E124" s="99" t="s">
        <v>560</v>
      </c>
      <c r="F124" s="99" t="s">
        <v>287</v>
      </c>
      <c r="G124" s="141">
        <v>69</v>
      </c>
      <c r="H124" s="71">
        <f t="shared" si="12"/>
        <v>69</v>
      </c>
      <c r="I124" s="99">
        <f t="shared" si="13"/>
        <v>0</v>
      </c>
      <c r="J124" s="126">
        <f t="shared" si="11"/>
        <v>1</v>
      </c>
      <c r="K124" s="99"/>
      <c r="L124" s="141">
        <v>69</v>
      </c>
      <c r="M124" s="141">
        <v>0</v>
      </c>
      <c r="N124" s="141">
        <v>0</v>
      </c>
      <c r="O124" s="141">
        <v>0</v>
      </c>
      <c r="P124" s="141">
        <v>0</v>
      </c>
    </row>
    <row r="125" spans="1:16" ht="15" x14ac:dyDescent="0.25">
      <c r="A125" s="122" t="s">
        <v>402</v>
      </c>
      <c r="B125" s="122" t="s">
        <v>561</v>
      </c>
      <c r="C125" s="122" t="s">
        <v>427</v>
      </c>
      <c r="D125" s="71" t="s">
        <v>97</v>
      </c>
      <c r="E125" s="99" t="s">
        <v>562</v>
      </c>
      <c r="F125" s="99" t="s">
        <v>287</v>
      </c>
      <c r="G125" s="141">
        <v>1938</v>
      </c>
      <c r="H125" s="71">
        <f t="shared" si="12"/>
        <v>1892</v>
      </c>
      <c r="I125" s="99">
        <f t="shared" si="13"/>
        <v>46</v>
      </c>
      <c r="J125" s="126">
        <f t="shared" si="11"/>
        <v>0.97626418988648089</v>
      </c>
      <c r="K125" s="99"/>
      <c r="L125" s="141">
        <v>1892</v>
      </c>
      <c r="M125" s="141">
        <v>10</v>
      </c>
      <c r="N125" s="141">
        <v>22</v>
      </c>
      <c r="O125" s="141">
        <v>13</v>
      </c>
      <c r="P125" s="141">
        <v>1</v>
      </c>
    </row>
    <row r="126" spans="1:16" ht="15" x14ac:dyDescent="0.25">
      <c r="A126" s="122" t="s">
        <v>402</v>
      </c>
      <c r="B126" s="122" t="s">
        <v>561</v>
      </c>
      <c r="C126" s="122" t="s">
        <v>427</v>
      </c>
      <c r="D126" s="71" t="s">
        <v>203</v>
      </c>
      <c r="E126" s="99" t="s">
        <v>563</v>
      </c>
      <c r="F126" s="99" t="s">
        <v>287</v>
      </c>
      <c r="G126" s="141">
        <v>3332</v>
      </c>
      <c r="H126" s="71">
        <f t="shared" si="12"/>
        <v>3168</v>
      </c>
      <c r="I126" s="99">
        <f t="shared" si="13"/>
        <v>164</v>
      </c>
      <c r="J126" s="126">
        <f t="shared" si="11"/>
        <v>0.95078031212484992</v>
      </c>
      <c r="K126" s="99"/>
      <c r="L126" s="141">
        <v>3168</v>
      </c>
      <c r="M126" s="141">
        <v>30</v>
      </c>
      <c r="N126" s="141">
        <v>79</v>
      </c>
      <c r="O126" s="141">
        <v>43</v>
      </c>
      <c r="P126" s="141">
        <v>12</v>
      </c>
    </row>
    <row r="127" spans="1:16" ht="15" x14ac:dyDescent="0.25">
      <c r="A127" s="122" t="s">
        <v>402</v>
      </c>
      <c r="B127" s="122" t="s">
        <v>561</v>
      </c>
      <c r="C127" s="122" t="s">
        <v>427</v>
      </c>
      <c r="D127" s="71" t="s">
        <v>138</v>
      </c>
      <c r="E127" s="99" t="s">
        <v>564</v>
      </c>
      <c r="F127" s="99" t="s">
        <v>287</v>
      </c>
      <c r="G127" s="141">
        <v>2410</v>
      </c>
      <c r="H127" s="71">
        <f t="shared" si="12"/>
        <v>2374</v>
      </c>
      <c r="I127" s="99">
        <f t="shared" si="13"/>
        <v>36</v>
      </c>
      <c r="J127" s="126">
        <f t="shared" si="11"/>
        <v>0.98506224066390047</v>
      </c>
      <c r="K127" s="99"/>
      <c r="L127" s="141">
        <v>2374</v>
      </c>
      <c r="M127" s="141">
        <v>8</v>
      </c>
      <c r="N127" s="141">
        <v>19</v>
      </c>
      <c r="O127" s="141">
        <v>9</v>
      </c>
      <c r="P127" s="141">
        <v>0</v>
      </c>
    </row>
    <row r="128" spans="1:16" ht="15" x14ac:dyDescent="0.25">
      <c r="A128" s="122" t="s">
        <v>402</v>
      </c>
      <c r="B128" s="122" t="s">
        <v>561</v>
      </c>
      <c r="C128" s="122" t="s">
        <v>427</v>
      </c>
      <c r="D128" s="71" t="s">
        <v>96</v>
      </c>
      <c r="E128" s="99" t="s">
        <v>565</v>
      </c>
      <c r="F128" s="99" t="s">
        <v>287</v>
      </c>
      <c r="G128" s="141">
        <v>3587</v>
      </c>
      <c r="H128" s="71">
        <f t="shared" si="12"/>
        <v>3063</v>
      </c>
      <c r="I128" s="99">
        <f t="shared" si="13"/>
        <v>524</v>
      </c>
      <c r="J128" s="126">
        <f t="shared" si="11"/>
        <v>0.85391692221912463</v>
      </c>
      <c r="K128" s="99"/>
      <c r="L128" s="141">
        <v>3063</v>
      </c>
      <c r="M128" s="141">
        <v>108</v>
      </c>
      <c r="N128" s="141">
        <v>159</v>
      </c>
      <c r="O128" s="141">
        <v>153</v>
      </c>
      <c r="P128" s="141">
        <v>104</v>
      </c>
    </row>
    <row r="129" spans="1:16" ht="15" x14ac:dyDescent="0.25">
      <c r="A129" s="122" t="s">
        <v>403</v>
      </c>
      <c r="B129" s="122" t="s">
        <v>434</v>
      </c>
      <c r="C129" s="122" t="s">
        <v>428</v>
      </c>
      <c r="D129" s="71" t="s">
        <v>137</v>
      </c>
      <c r="E129" s="99" t="s">
        <v>566</v>
      </c>
      <c r="F129" s="99" t="s">
        <v>287</v>
      </c>
      <c r="G129" s="141">
        <v>1648</v>
      </c>
      <c r="H129" s="71">
        <f t="shared" si="12"/>
        <v>1589</v>
      </c>
      <c r="I129" s="99">
        <f t="shared" si="13"/>
        <v>59</v>
      </c>
      <c r="J129" s="126">
        <f t="shared" si="11"/>
        <v>0.96419902912621358</v>
      </c>
      <c r="K129" s="99"/>
      <c r="L129" s="141">
        <v>1589</v>
      </c>
      <c r="M129" s="141">
        <v>20</v>
      </c>
      <c r="N129" s="141">
        <v>25</v>
      </c>
      <c r="O129" s="141">
        <v>12</v>
      </c>
      <c r="P129" s="141">
        <v>2</v>
      </c>
    </row>
    <row r="130" spans="1:16" ht="15" x14ac:dyDescent="0.25">
      <c r="A130" s="122" t="s">
        <v>403</v>
      </c>
      <c r="B130" s="122" t="s">
        <v>434</v>
      </c>
      <c r="C130" s="122" t="s">
        <v>428</v>
      </c>
      <c r="D130" s="71" t="s">
        <v>135</v>
      </c>
      <c r="E130" s="99" t="s">
        <v>567</v>
      </c>
      <c r="F130" s="99" t="s">
        <v>287</v>
      </c>
      <c r="G130" s="141">
        <v>487</v>
      </c>
      <c r="H130" s="71">
        <f t="shared" si="12"/>
        <v>472</v>
      </c>
      <c r="I130" s="99">
        <f t="shared" si="13"/>
        <v>15</v>
      </c>
      <c r="J130" s="126">
        <f t="shared" si="11"/>
        <v>0.9691991786447639</v>
      </c>
      <c r="K130" s="99"/>
      <c r="L130" s="141">
        <v>472</v>
      </c>
      <c r="M130" s="141">
        <v>3</v>
      </c>
      <c r="N130" s="141">
        <v>7</v>
      </c>
      <c r="O130" s="141">
        <v>5</v>
      </c>
      <c r="P130" s="141">
        <v>0</v>
      </c>
    </row>
    <row r="131" spans="1:16" ht="15" x14ac:dyDescent="0.25">
      <c r="A131" s="122" t="s">
        <v>403</v>
      </c>
      <c r="B131" s="122" t="s">
        <v>434</v>
      </c>
      <c r="C131" s="122" t="s">
        <v>428</v>
      </c>
      <c r="D131" s="71" t="s">
        <v>146</v>
      </c>
      <c r="E131" s="99" t="s">
        <v>569</v>
      </c>
      <c r="F131" s="99" t="s">
        <v>287</v>
      </c>
      <c r="G131" s="141">
        <v>44</v>
      </c>
      <c r="H131" s="71">
        <f t="shared" si="12"/>
        <v>44</v>
      </c>
      <c r="I131" s="99">
        <f t="shared" si="13"/>
        <v>0</v>
      </c>
      <c r="J131" s="126">
        <f t="shared" si="11"/>
        <v>1</v>
      </c>
      <c r="K131" s="99"/>
      <c r="L131" s="141">
        <v>44</v>
      </c>
      <c r="M131" s="141">
        <v>0</v>
      </c>
      <c r="N131" s="141">
        <v>0</v>
      </c>
      <c r="O131" s="141">
        <v>0</v>
      </c>
      <c r="P131" s="141">
        <v>0</v>
      </c>
    </row>
    <row r="132" spans="1:16" ht="15" x14ac:dyDescent="0.25">
      <c r="A132" s="122" t="s">
        <v>403</v>
      </c>
      <c r="B132" s="122" t="s">
        <v>434</v>
      </c>
      <c r="C132" s="122" t="s">
        <v>428</v>
      </c>
      <c r="D132" s="71" t="s">
        <v>136</v>
      </c>
      <c r="E132" s="99" t="s">
        <v>570</v>
      </c>
      <c r="F132" s="99" t="s">
        <v>287</v>
      </c>
      <c r="G132" s="141">
        <v>5001</v>
      </c>
      <c r="H132" s="71">
        <f t="shared" si="12"/>
        <v>4870</v>
      </c>
      <c r="I132" s="99">
        <f t="shared" si="13"/>
        <v>131</v>
      </c>
      <c r="J132" s="126">
        <f t="shared" si="11"/>
        <v>0.97380523895220961</v>
      </c>
      <c r="K132" s="99"/>
      <c r="L132" s="141">
        <v>4870</v>
      </c>
      <c r="M132" s="141">
        <v>47</v>
      </c>
      <c r="N132" s="141">
        <v>60</v>
      </c>
      <c r="O132" s="141">
        <v>20</v>
      </c>
      <c r="P132" s="141">
        <v>4</v>
      </c>
    </row>
    <row r="133" spans="1:16" ht="15" x14ac:dyDescent="0.25">
      <c r="A133" s="122" t="s">
        <v>404</v>
      </c>
      <c r="B133" s="122" t="s">
        <v>561</v>
      </c>
      <c r="C133" s="122" t="s">
        <v>429</v>
      </c>
      <c r="D133" s="71" t="s">
        <v>115</v>
      </c>
      <c r="E133" s="99" t="s">
        <v>571</v>
      </c>
      <c r="F133" s="99" t="s">
        <v>287</v>
      </c>
      <c r="G133" s="141">
        <v>1765</v>
      </c>
      <c r="H133" s="71">
        <f t="shared" si="12"/>
        <v>1724</v>
      </c>
      <c r="I133" s="99">
        <f t="shared" si="13"/>
        <v>41</v>
      </c>
      <c r="J133" s="126">
        <f t="shared" si="11"/>
        <v>0.97677053824362603</v>
      </c>
      <c r="K133" s="99"/>
      <c r="L133" s="141">
        <v>1724</v>
      </c>
      <c r="M133" s="141">
        <v>7</v>
      </c>
      <c r="N133" s="141">
        <v>15</v>
      </c>
      <c r="O133" s="141">
        <v>17</v>
      </c>
      <c r="P133" s="141">
        <v>2</v>
      </c>
    </row>
    <row r="134" spans="1:16" ht="15" x14ac:dyDescent="0.25">
      <c r="A134" s="122" t="s">
        <v>404</v>
      </c>
      <c r="B134" s="122" t="s">
        <v>561</v>
      </c>
      <c r="C134" s="122" t="s">
        <v>429</v>
      </c>
      <c r="D134" s="71" t="s">
        <v>165</v>
      </c>
      <c r="E134" s="99" t="s">
        <v>572</v>
      </c>
      <c r="F134" s="99" t="s">
        <v>287</v>
      </c>
      <c r="G134" s="141">
        <v>3317</v>
      </c>
      <c r="H134" s="71">
        <f t="shared" si="12"/>
        <v>3159</v>
      </c>
      <c r="I134" s="99">
        <f t="shared" si="13"/>
        <v>158</v>
      </c>
      <c r="J134" s="126">
        <f t="shared" si="11"/>
        <v>0.95236659632197773</v>
      </c>
      <c r="K134" s="99"/>
      <c r="L134" s="141">
        <v>3159</v>
      </c>
      <c r="M134" s="141">
        <v>31</v>
      </c>
      <c r="N134" s="141">
        <v>84</v>
      </c>
      <c r="O134" s="141">
        <v>34</v>
      </c>
      <c r="P134" s="141">
        <v>9</v>
      </c>
    </row>
    <row r="135" spans="1:16" ht="15" x14ac:dyDescent="0.25">
      <c r="A135" s="122" t="s">
        <v>404</v>
      </c>
      <c r="B135" s="122" t="s">
        <v>561</v>
      </c>
      <c r="C135" s="122" t="s">
        <v>429</v>
      </c>
      <c r="D135" s="71" t="s">
        <v>99</v>
      </c>
      <c r="E135" s="99" t="s">
        <v>573</v>
      </c>
      <c r="F135" s="99" t="s">
        <v>287</v>
      </c>
      <c r="G135" s="141">
        <v>33</v>
      </c>
      <c r="H135" s="71">
        <f t="shared" si="12"/>
        <v>33</v>
      </c>
      <c r="I135" s="99">
        <f t="shared" si="13"/>
        <v>0</v>
      </c>
      <c r="J135" s="126">
        <f t="shared" si="11"/>
        <v>1</v>
      </c>
      <c r="K135" s="99"/>
      <c r="L135" s="141">
        <v>33</v>
      </c>
      <c r="M135" s="141">
        <v>0</v>
      </c>
      <c r="N135" s="141">
        <v>0</v>
      </c>
      <c r="O135" s="141">
        <v>0</v>
      </c>
      <c r="P135" s="141">
        <v>0</v>
      </c>
    </row>
    <row r="136" spans="1:16" ht="15" x14ac:dyDescent="0.25">
      <c r="A136" s="122" t="s">
        <v>404</v>
      </c>
      <c r="B136" s="122" t="s">
        <v>561</v>
      </c>
      <c r="C136" s="122" t="s">
        <v>429</v>
      </c>
      <c r="D136" s="71" t="s">
        <v>127</v>
      </c>
      <c r="E136" s="99" t="s">
        <v>574</v>
      </c>
      <c r="F136" s="99" t="s">
        <v>287</v>
      </c>
      <c r="G136" s="141">
        <v>3843</v>
      </c>
      <c r="H136" s="71">
        <f t="shared" si="12"/>
        <v>3655</v>
      </c>
      <c r="I136" s="99">
        <f t="shared" si="13"/>
        <v>188</v>
      </c>
      <c r="J136" s="126">
        <f t="shared" ref="J136:J171" si="14">H136/G136</f>
        <v>0.951079885506115</v>
      </c>
      <c r="K136" s="99"/>
      <c r="L136" s="141">
        <v>3655</v>
      </c>
      <c r="M136" s="141">
        <v>45</v>
      </c>
      <c r="N136" s="141">
        <v>106</v>
      </c>
      <c r="O136" s="141">
        <v>29</v>
      </c>
      <c r="P136" s="141">
        <v>8</v>
      </c>
    </row>
    <row r="137" spans="1:16" ht="15" x14ac:dyDescent="0.25">
      <c r="A137" s="122" t="s">
        <v>404</v>
      </c>
      <c r="B137" s="122" t="s">
        <v>561</v>
      </c>
      <c r="C137" s="122" t="s">
        <v>429</v>
      </c>
      <c r="D137" s="71" t="s">
        <v>116</v>
      </c>
      <c r="E137" s="99" t="s">
        <v>575</v>
      </c>
      <c r="F137" s="99" t="s">
        <v>287</v>
      </c>
      <c r="G137" s="141">
        <v>1683</v>
      </c>
      <c r="H137" s="71">
        <f t="shared" si="12"/>
        <v>1585</v>
      </c>
      <c r="I137" s="99">
        <f t="shared" si="13"/>
        <v>98</v>
      </c>
      <c r="J137" s="126">
        <f t="shared" si="14"/>
        <v>0.94177064765300056</v>
      </c>
      <c r="K137" s="99"/>
      <c r="L137" s="141">
        <v>1585</v>
      </c>
      <c r="M137" s="141">
        <v>19</v>
      </c>
      <c r="N137" s="141">
        <v>52</v>
      </c>
      <c r="O137" s="141">
        <v>23</v>
      </c>
      <c r="P137" s="141">
        <v>4</v>
      </c>
    </row>
    <row r="138" spans="1:16" ht="15" x14ac:dyDescent="0.25">
      <c r="A138" s="122" t="s">
        <v>405</v>
      </c>
      <c r="B138" s="122" t="s">
        <v>518</v>
      </c>
      <c r="C138" s="122" t="s">
        <v>430</v>
      </c>
      <c r="D138" s="71" t="s">
        <v>190</v>
      </c>
      <c r="E138" s="99" t="s">
        <v>576</v>
      </c>
      <c r="F138" s="99" t="s">
        <v>287</v>
      </c>
      <c r="G138" s="141">
        <v>2079</v>
      </c>
      <c r="H138" s="71">
        <f t="shared" si="12"/>
        <v>1950</v>
      </c>
      <c r="I138" s="99">
        <f t="shared" si="13"/>
        <v>129</v>
      </c>
      <c r="J138" s="126">
        <f t="shared" si="14"/>
        <v>0.93795093795093798</v>
      </c>
      <c r="K138" s="99"/>
      <c r="L138" s="141">
        <v>1950</v>
      </c>
      <c r="M138" s="141">
        <v>49</v>
      </c>
      <c r="N138" s="141">
        <v>57</v>
      </c>
      <c r="O138" s="141">
        <v>16</v>
      </c>
      <c r="P138" s="141">
        <v>7</v>
      </c>
    </row>
    <row r="139" spans="1:16" ht="15" x14ac:dyDescent="0.25">
      <c r="A139" s="122" t="s">
        <v>405</v>
      </c>
      <c r="B139" s="122" t="s">
        <v>518</v>
      </c>
      <c r="C139" s="122" t="s">
        <v>430</v>
      </c>
      <c r="D139" s="71" t="s">
        <v>216</v>
      </c>
      <c r="E139" s="99" t="s">
        <v>577</v>
      </c>
      <c r="F139" s="99" t="s">
        <v>287</v>
      </c>
      <c r="G139" s="141">
        <v>4411</v>
      </c>
      <c r="H139" s="71">
        <f t="shared" si="12"/>
        <v>4144</v>
      </c>
      <c r="I139" s="99">
        <f t="shared" si="13"/>
        <v>267</v>
      </c>
      <c r="J139" s="126">
        <f t="shared" si="14"/>
        <v>0.93946950804806162</v>
      </c>
      <c r="K139" s="99"/>
      <c r="L139" s="141">
        <v>4144</v>
      </c>
      <c r="M139" s="141">
        <v>59</v>
      </c>
      <c r="N139" s="141">
        <v>111</v>
      </c>
      <c r="O139" s="141">
        <v>59</v>
      </c>
      <c r="P139" s="141">
        <v>38</v>
      </c>
    </row>
    <row r="140" spans="1:16" ht="15" x14ac:dyDescent="0.25">
      <c r="A140" s="122" t="s">
        <v>405</v>
      </c>
      <c r="B140" s="122" t="s">
        <v>518</v>
      </c>
      <c r="C140" s="122" t="s">
        <v>430</v>
      </c>
      <c r="D140" s="71" t="s">
        <v>214</v>
      </c>
      <c r="E140" s="99" t="s">
        <v>578</v>
      </c>
      <c r="F140" s="99" t="s">
        <v>287</v>
      </c>
      <c r="G140" s="141">
        <v>3341</v>
      </c>
      <c r="H140" s="71">
        <f t="shared" si="12"/>
        <v>3083</v>
      </c>
      <c r="I140" s="99">
        <f t="shared" si="13"/>
        <v>258</v>
      </c>
      <c r="J140" s="126">
        <f t="shared" si="14"/>
        <v>0.92277761149356485</v>
      </c>
      <c r="K140" s="99"/>
      <c r="L140" s="141">
        <v>3083</v>
      </c>
      <c r="M140" s="141">
        <v>63</v>
      </c>
      <c r="N140" s="141">
        <v>122</v>
      </c>
      <c r="O140" s="141">
        <v>61</v>
      </c>
      <c r="P140" s="141">
        <v>12</v>
      </c>
    </row>
    <row r="141" spans="1:16" ht="15" x14ac:dyDescent="0.25">
      <c r="A141" s="122" t="s">
        <v>405</v>
      </c>
      <c r="B141" s="122" t="s">
        <v>518</v>
      </c>
      <c r="C141" s="122" t="s">
        <v>430</v>
      </c>
      <c r="D141" s="71" t="s">
        <v>107</v>
      </c>
      <c r="E141" s="99" t="s">
        <v>579</v>
      </c>
      <c r="F141" s="99" t="s">
        <v>287</v>
      </c>
      <c r="G141" s="141">
        <v>1948</v>
      </c>
      <c r="H141" s="71">
        <f t="shared" si="12"/>
        <v>1858</v>
      </c>
      <c r="I141" s="99">
        <f t="shared" si="13"/>
        <v>90</v>
      </c>
      <c r="J141" s="126">
        <f t="shared" si="14"/>
        <v>0.9537987679671458</v>
      </c>
      <c r="K141" s="99"/>
      <c r="L141" s="141">
        <v>1858</v>
      </c>
      <c r="M141" s="141">
        <v>25</v>
      </c>
      <c r="N141" s="141">
        <v>33</v>
      </c>
      <c r="O141" s="141">
        <v>22</v>
      </c>
      <c r="P141" s="141">
        <v>10</v>
      </c>
    </row>
    <row r="142" spans="1:16" ht="15" x14ac:dyDescent="0.25">
      <c r="A142" s="122" t="s">
        <v>405</v>
      </c>
      <c r="B142" s="122" t="s">
        <v>518</v>
      </c>
      <c r="C142" s="122" t="s">
        <v>430</v>
      </c>
      <c r="D142" s="71" t="s">
        <v>168</v>
      </c>
      <c r="E142" s="99" t="s">
        <v>580</v>
      </c>
      <c r="F142" s="99" t="s">
        <v>287</v>
      </c>
      <c r="G142" s="141">
        <v>326</v>
      </c>
      <c r="H142" s="71">
        <f t="shared" si="12"/>
        <v>312</v>
      </c>
      <c r="I142" s="99">
        <f t="shared" si="13"/>
        <v>14</v>
      </c>
      <c r="J142" s="126">
        <f t="shared" si="14"/>
        <v>0.95705521472392641</v>
      </c>
      <c r="K142" s="99"/>
      <c r="L142" s="141">
        <v>312</v>
      </c>
      <c r="M142" s="141">
        <v>3</v>
      </c>
      <c r="N142" s="141">
        <v>4</v>
      </c>
      <c r="O142" s="141">
        <v>4</v>
      </c>
      <c r="P142" s="141">
        <v>3</v>
      </c>
    </row>
    <row r="143" spans="1:16" ht="15" x14ac:dyDescent="0.25">
      <c r="A143" s="122" t="s">
        <v>405</v>
      </c>
      <c r="B143" s="122" t="s">
        <v>518</v>
      </c>
      <c r="C143" s="122" t="s">
        <v>430</v>
      </c>
      <c r="D143" s="71" t="s">
        <v>72</v>
      </c>
      <c r="E143" s="99" t="s">
        <v>581</v>
      </c>
      <c r="F143" s="99" t="s">
        <v>287</v>
      </c>
      <c r="G143" s="141">
        <v>1487</v>
      </c>
      <c r="H143" s="71">
        <f t="shared" si="12"/>
        <v>1392</v>
      </c>
      <c r="I143" s="99">
        <f t="shared" si="13"/>
        <v>95</v>
      </c>
      <c r="J143" s="126">
        <f t="shared" si="14"/>
        <v>0.93611297915265634</v>
      </c>
      <c r="K143" s="99"/>
      <c r="L143" s="141">
        <v>1392</v>
      </c>
      <c r="M143" s="141">
        <v>13</v>
      </c>
      <c r="N143" s="141">
        <v>44</v>
      </c>
      <c r="O143" s="141">
        <v>23</v>
      </c>
      <c r="P143" s="141">
        <v>15</v>
      </c>
    </row>
    <row r="144" spans="1:16" ht="15" x14ac:dyDescent="0.25">
      <c r="A144" s="122" t="s">
        <v>405</v>
      </c>
      <c r="B144" s="122" t="s">
        <v>518</v>
      </c>
      <c r="C144" s="122" t="s">
        <v>430</v>
      </c>
      <c r="D144" s="71" t="s">
        <v>191</v>
      </c>
      <c r="E144" s="99" t="s">
        <v>582</v>
      </c>
      <c r="F144" s="99" t="s">
        <v>287</v>
      </c>
      <c r="G144" s="141">
        <v>2812</v>
      </c>
      <c r="H144" s="71">
        <f t="shared" si="12"/>
        <v>2624</v>
      </c>
      <c r="I144" s="99">
        <f t="shared" si="13"/>
        <v>188</v>
      </c>
      <c r="J144" s="126">
        <f t="shared" si="14"/>
        <v>0.93314366998577525</v>
      </c>
      <c r="K144" s="99"/>
      <c r="L144" s="141">
        <v>2624</v>
      </c>
      <c r="M144" s="141">
        <v>66</v>
      </c>
      <c r="N144" s="141">
        <v>84</v>
      </c>
      <c r="O144" s="141">
        <v>29</v>
      </c>
      <c r="P144" s="141">
        <v>9</v>
      </c>
    </row>
    <row r="145" spans="1:16" ht="15" x14ac:dyDescent="0.25">
      <c r="A145" s="122" t="s">
        <v>406</v>
      </c>
      <c r="B145" s="122" t="s">
        <v>514</v>
      </c>
      <c r="C145" s="122" t="s">
        <v>431</v>
      </c>
      <c r="D145" s="71" t="s">
        <v>221</v>
      </c>
      <c r="E145" s="99" t="s">
        <v>584</v>
      </c>
      <c r="F145" s="99" t="s">
        <v>287</v>
      </c>
      <c r="G145" s="141">
        <v>2974</v>
      </c>
      <c r="H145" s="71">
        <f t="shared" si="12"/>
        <v>2788</v>
      </c>
      <c r="I145" s="99">
        <f t="shared" si="13"/>
        <v>186</v>
      </c>
      <c r="J145" s="126">
        <f t="shared" si="14"/>
        <v>0.93745796906523204</v>
      </c>
      <c r="K145" s="99"/>
      <c r="L145" s="141">
        <v>2788</v>
      </c>
      <c r="M145" s="141">
        <v>43</v>
      </c>
      <c r="N145" s="141">
        <v>76</v>
      </c>
      <c r="O145" s="141">
        <v>53</v>
      </c>
      <c r="P145" s="141">
        <v>14</v>
      </c>
    </row>
    <row r="146" spans="1:16" ht="15" x14ac:dyDescent="0.25">
      <c r="A146" s="122" t="s">
        <v>406</v>
      </c>
      <c r="B146" s="122" t="s">
        <v>514</v>
      </c>
      <c r="C146" s="122" t="s">
        <v>431</v>
      </c>
      <c r="D146" s="71" t="s">
        <v>103</v>
      </c>
      <c r="E146" s="99" t="s">
        <v>585</v>
      </c>
      <c r="F146" s="99" t="s">
        <v>287</v>
      </c>
      <c r="G146" s="141">
        <v>2685</v>
      </c>
      <c r="H146" s="71">
        <f t="shared" si="12"/>
        <v>2562</v>
      </c>
      <c r="I146" s="99">
        <f t="shared" si="13"/>
        <v>123</v>
      </c>
      <c r="J146" s="126">
        <f t="shared" si="14"/>
        <v>0.95418994413407821</v>
      </c>
      <c r="K146" s="99"/>
      <c r="L146" s="141">
        <v>2562</v>
      </c>
      <c r="M146" s="141">
        <v>29</v>
      </c>
      <c r="N146" s="141">
        <v>46</v>
      </c>
      <c r="O146" s="141">
        <v>38</v>
      </c>
      <c r="P146" s="141">
        <v>10</v>
      </c>
    </row>
    <row r="147" spans="1:16" ht="15" x14ac:dyDescent="0.25">
      <c r="A147" s="122" t="s">
        <v>406</v>
      </c>
      <c r="B147" s="122" t="s">
        <v>514</v>
      </c>
      <c r="C147" s="122" t="s">
        <v>431</v>
      </c>
      <c r="D147" s="71" t="s">
        <v>189</v>
      </c>
      <c r="E147" s="99" t="s">
        <v>586</v>
      </c>
      <c r="F147" s="99" t="s">
        <v>287</v>
      </c>
      <c r="G147" s="141">
        <v>4916</v>
      </c>
      <c r="H147" s="71">
        <f t="shared" ref="H147:H171" si="15">L147</f>
        <v>4649</v>
      </c>
      <c r="I147" s="99">
        <f t="shared" ref="I147:I171" si="16">SUM(M147:P147)</f>
        <v>267</v>
      </c>
      <c r="J147" s="126">
        <f t="shared" si="14"/>
        <v>0.94568755085435319</v>
      </c>
      <c r="K147" s="99"/>
      <c r="L147" s="141">
        <v>4649</v>
      </c>
      <c r="M147" s="141">
        <v>95</v>
      </c>
      <c r="N147" s="141">
        <v>112</v>
      </c>
      <c r="O147" s="141">
        <v>50</v>
      </c>
      <c r="P147" s="141">
        <v>10</v>
      </c>
    </row>
    <row r="148" spans="1:16" ht="15" x14ac:dyDescent="0.25">
      <c r="A148" s="122" t="s">
        <v>406</v>
      </c>
      <c r="B148" s="122" t="s">
        <v>514</v>
      </c>
      <c r="C148" s="122" t="s">
        <v>431</v>
      </c>
      <c r="D148" s="71" t="s">
        <v>129</v>
      </c>
      <c r="E148" s="99" t="s">
        <v>587</v>
      </c>
      <c r="F148" s="99" t="s">
        <v>287</v>
      </c>
      <c r="G148" s="141">
        <v>3741</v>
      </c>
      <c r="H148" s="71">
        <f t="shared" si="15"/>
        <v>3428</v>
      </c>
      <c r="I148" s="99">
        <f t="shared" si="16"/>
        <v>313</v>
      </c>
      <c r="J148" s="126">
        <f t="shared" si="14"/>
        <v>0.91633253140871429</v>
      </c>
      <c r="K148" s="99"/>
      <c r="L148" s="141">
        <v>3428</v>
      </c>
      <c r="M148" s="141">
        <v>91</v>
      </c>
      <c r="N148" s="141">
        <v>138</v>
      </c>
      <c r="O148" s="141">
        <v>49</v>
      </c>
      <c r="P148" s="141">
        <v>35</v>
      </c>
    </row>
    <row r="149" spans="1:16" ht="15" x14ac:dyDescent="0.25">
      <c r="A149" s="122" t="s">
        <v>407</v>
      </c>
      <c r="B149" s="122" t="s">
        <v>440</v>
      </c>
      <c r="C149" s="122" t="s">
        <v>432</v>
      </c>
      <c r="D149" s="71" t="s">
        <v>86</v>
      </c>
      <c r="E149" s="99" t="s">
        <v>588</v>
      </c>
      <c r="F149" s="99" t="s">
        <v>287</v>
      </c>
      <c r="G149" s="141">
        <v>1548</v>
      </c>
      <c r="H149" s="71">
        <f t="shared" si="15"/>
        <v>1457</v>
      </c>
      <c r="I149" s="99">
        <f t="shared" si="16"/>
        <v>91</v>
      </c>
      <c r="J149" s="126">
        <f t="shared" si="14"/>
        <v>0.94121447028423777</v>
      </c>
      <c r="K149" s="99"/>
      <c r="L149" s="141">
        <v>1457</v>
      </c>
      <c r="M149" s="141">
        <v>39</v>
      </c>
      <c r="N149" s="141">
        <v>37</v>
      </c>
      <c r="O149" s="141">
        <v>11</v>
      </c>
      <c r="P149" s="141">
        <v>4</v>
      </c>
    </row>
    <row r="150" spans="1:16" ht="15" x14ac:dyDescent="0.25">
      <c r="A150" s="122" t="s">
        <v>407</v>
      </c>
      <c r="B150" s="122" t="s">
        <v>514</v>
      </c>
      <c r="C150" s="122" t="s">
        <v>432</v>
      </c>
      <c r="D150" s="71" t="s">
        <v>158</v>
      </c>
      <c r="E150" s="99" t="s">
        <v>589</v>
      </c>
      <c r="F150" s="99" t="s">
        <v>287</v>
      </c>
      <c r="G150" s="141">
        <v>3268</v>
      </c>
      <c r="H150" s="71">
        <f t="shared" si="15"/>
        <v>3139</v>
      </c>
      <c r="I150" s="99">
        <f t="shared" si="16"/>
        <v>129</v>
      </c>
      <c r="J150" s="126">
        <f t="shared" si="14"/>
        <v>0.96052631578947367</v>
      </c>
      <c r="K150" s="99"/>
      <c r="L150" s="141">
        <v>3139</v>
      </c>
      <c r="M150" s="141">
        <v>44</v>
      </c>
      <c r="N150" s="141">
        <v>60</v>
      </c>
      <c r="O150" s="141">
        <v>20</v>
      </c>
      <c r="P150" s="141">
        <v>5</v>
      </c>
    </row>
    <row r="151" spans="1:16" ht="15" x14ac:dyDescent="0.25">
      <c r="A151" s="122" t="s">
        <v>407</v>
      </c>
      <c r="B151" s="122" t="s">
        <v>514</v>
      </c>
      <c r="C151" s="122" t="s">
        <v>432</v>
      </c>
      <c r="D151" s="71" t="s">
        <v>64</v>
      </c>
      <c r="E151" s="99" t="s">
        <v>590</v>
      </c>
      <c r="F151" s="99" t="s">
        <v>287</v>
      </c>
      <c r="G151" s="141">
        <v>1086</v>
      </c>
      <c r="H151" s="71">
        <f t="shared" si="15"/>
        <v>1053</v>
      </c>
      <c r="I151" s="99">
        <f t="shared" si="16"/>
        <v>33</v>
      </c>
      <c r="J151" s="126">
        <f t="shared" si="14"/>
        <v>0.96961325966850831</v>
      </c>
      <c r="K151" s="99"/>
      <c r="L151" s="141">
        <v>1053</v>
      </c>
      <c r="M151" s="141">
        <v>5</v>
      </c>
      <c r="N151" s="141">
        <v>17</v>
      </c>
      <c r="O151" s="141">
        <v>6</v>
      </c>
      <c r="P151" s="141">
        <v>5</v>
      </c>
    </row>
    <row r="152" spans="1:16" ht="15" x14ac:dyDescent="0.25">
      <c r="A152" s="122" t="s">
        <v>407</v>
      </c>
      <c r="B152" s="122" t="s">
        <v>440</v>
      </c>
      <c r="C152" s="122" t="s">
        <v>432</v>
      </c>
      <c r="D152" s="71" t="s">
        <v>102</v>
      </c>
      <c r="E152" s="99" t="s">
        <v>591</v>
      </c>
      <c r="F152" s="99" t="s">
        <v>287</v>
      </c>
      <c r="G152" s="141">
        <v>1799</v>
      </c>
      <c r="H152" s="71">
        <f t="shared" si="15"/>
        <v>1778</v>
      </c>
      <c r="I152" s="99">
        <f t="shared" si="16"/>
        <v>21</v>
      </c>
      <c r="J152" s="126">
        <f t="shared" si="14"/>
        <v>0.98832684824902728</v>
      </c>
      <c r="K152" s="99"/>
      <c r="L152" s="141">
        <v>1778</v>
      </c>
      <c r="M152" s="141">
        <v>5</v>
      </c>
      <c r="N152" s="141">
        <v>10</v>
      </c>
      <c r="O152" s="141">
        <v>5</v>
      </c>
      <c r="P152" s="141">
        <v>1</v>
      </c>
    </row>
    <row r="153" spans="1:16" ht="15" x14ac:dyDescent="0.25">
      <c r="A153" s="122" t="s">
        <v>407</v>
      </c>
      <c r="B153" s="122" t="s">
        <v>514</v>
      </c>
      <c r="C153" s="122" t="s">
        <v>432</v>
      </c>
      <c r="D153" s="71" t="s">
        <v>128</v>
      </c>
      <c r="E153" s="99" t="s">
        <v>592</v>
      </c>
      <c r="F153" s="99" t="s">
        <v>287</v>
      </c>
      <c r="G153" s="141">
        <v>4304</v>
      </c>
      <c r="H153" s="71">
        <f t="shared" si="15"/>
        <v>4057</v>
      </c>
      <c r="I153" s="99">
        <f t="shared" si="16"/>
        <v>247</v>
      </c>
      <c r="J153" s="126">
        <f t="shared" si="14"/>
        <v>0.94261152416356875</v>
      </c>
      <c r="K153" s="99"/>
      <c r="L153" s="141">
        <v>4057</v>
      </c>
      <c r="M153" s="141">
        <v>64</v>
      </c>
      <c r="N153" s="141">
        <v>98</v>
      </c>
      <c r="O153" s="141">
        <v>59</v>
      </c>
      <c r="P153" s="141">
        <v>26</v>
      </c>
    </row>
    <row r="154" spans="1:16" ht="15" x14ac:dyDescent="0.25">
      <c r="A154" s="122" t="s">
        <v>407</v>
      </c>
      <c r="B154" s="122" t="s">
        <v>440</v>
      </c>
      <c r="C154" s="122" t="s">
        <v>432</v>
      </c>
      <c r="D154" s="71" t="s">
        <v>108</v>
      </c>
      <c r="E154" s="99" t="s">
        <v>593</v>
      </c>
      <c r="F154" s="99" t="s">
        <v>287</v>
      </c>
      <c r="G154" s="141">
        <v>2605</v>
      </c>
      <c r="H154" s="71">
        <f t="shared" si="15"/>
        <v>2242</v>
      </c>
      <c r="I154" s="99">
        <f t="shared" si="16"/>
        <v>363</v>
      </c>
      <c r="J154" s="126">
        <f t="shared" si="14"/>
        <v>0.86065259117082538</v>
      </c>
      <c r="K154" s="99"/>
      <c r="L154" s="141">
        <v>2242</v>
      </c>
      <c r="M154" s="141">
        <v>123</v>
      </c>
      <c r="N154" s="141">
        <v>161</v>
      </c>
      <c r="O154" s="141">
        <v>47</v>
      </c>
      <c r="P154" s="141">
        <v>32</v>
      </c>
    </row>
    <row r="155" spans="1:16" ht="15" x14ac:dyDescent="0.25">
      <c r="A155" s="122" t="s">
        <v>407</v>
      </c>
      <c r="B155" s="122" t="s">
        <v>514</v>
      </c>
      <c r="C155" s="122" t="s">
        <v>432</v>
      </c>
      <c r="D155" s="71" t="s">
        <v>126</v>
      </c>
      <c r="E155" s="99" t="s">
        <v>594</v>
      </c>
      <c r="F155" s="99" t="s">
        <v>287</v>
      </c>
      <c r="G155" s="141">
        <v>3507</v>
      </c>
      <c r="H155" s="71">
        <f t="shared" si="15"/>
        <v>3329</v>
      </c>
      <c r="I155" s="99">
        <f t="shared" si="16"/>
        <v>178</v>
      </c>
      <c r="J155" s="126">
        <f t="shared" si="14"/>
        <v>0.94924436840604509</v>
      </c>
      <c r="K155" s="99"/>
      <c r="L155" s="141">
        <v>3329</v>
      </c>
      <c r="M155" s="141">
        <v>39</v>
      </c>
      <c r="N155" s="141">
        <v>84</v>
      </c>
      <c r="O155" s="141">
        <v>45</v>
      </c>
      <c r="P155" s="141">
        <v>10</v>
      </c>
    </row>
    <row r="156" spans="1:16" ht="15" x14ac:dyDescent="0.25">
      <c r="A156" s="122" t="s">
        <v>408</v>
      </c>
      <c r="B156" s="122" t="s">
        <v>561</v>
      </c>
      <c r="C156" s="122" t="s">
        <v>433</v>
      </c>
      <c r="D156" s="71" t="s">
        <v>98</v>
      </c>
      <c r="E156" s="99" t="s">
        <v>595</v>
      </c>
      <c r="F156" s="99" t="s">
        <v>287</v>
      </c>
      <c r="G156" s="141">
        <v>1238</v>
      </c>
      <c r="H156" s="71">
        <f t="shared" si="15"/>
        <v>1215</v>
      </c>
      <c r="I156" s="99">
        <f t="shared" si="16"/>
        <v>23</v>
      </c>
      <c r="J156" s="126">
        <f t="shared" si="14"/>
        <v>0.98142164781906305</v>
      </c>
      <c r="K156" s="99"/>
      <c r="L156" s="141">
        <v>1215</v>
      </c>
      <c r="M156" s="141">
        <v>8</v>
      </c>
      <c r="N156" s="141">
        <v>9</v>
      </c>
      <c r="O156" s="141">
        <v>5</v>
      </c>
      <c r="P156" s="141">
        <v>1</v>
      </c>
    </row>
    <row r="157" spans="1:16" ht="15" x14ac:dyDescent="0.25">
      <c r="A157" s="122" t="s">
        <v>408</v>
      </c>
      <c r="B157" s="122" t="s">
        <v>561</v>
      </c>
      <c r="C157" s="122" t="s">
        <v>433</v>
      </c>
      <c r="D157" s="71" t="s">
        <v>78</v>
      </c>
      <c r="E157" s="99" t="s">
        <v>596</v>
      </c>
      <c r="F157" s="99" t="s">
        <v>287</v>
      </c>
      <c r="G157" s="141">
        <v>3248</v>
      </c>
      <c r="H157" s="71">
        <f t="shared" si="15"/>
        <v>3115</v>
      </c>
      <c r="I157" s="99">
        <f t="shared" si="16"/>
        <v>133</v>
      </c>
      <c r="J157" s="126">
        <f t="shared" si="14"/>
        <v>0.95905172413793105</v>
      </c>
      <c r="K157" s="99"/>
      <c r="L157" s="141">
        <v>3115</v>
      </c>
      <c r="M157" s="141">
        <v>42</v>
      </c>
      <c r="N157" s="141">
        <v>52</v>
      </c>
      <c r="O157" s="141">
        <v>25</v>
      </c>
      <c r="P157" s="141">
        <v>14</v>
      </c>
    </row>
    <row r="158" spans="1:16" ht="15" x14ac:dyDescent="0.25">
      <c r="A158" s="122" t="s">
        <v>408</v>
      </c>
      <c r="B158" s="122" t="s">
        <v>561</v>
      </c>
      <c r="C158" s="122" t="s">
        <v>433</v>
      </c>
      <c r="D158" s="71" t="s">
        <v>212</v>
      </c>
      <c r="E158" s="99" t="s">
        <v>597</v>
      </c>
      <c r="F158" s="99" t="s">
        <v>287</v>
      </c>
      <c r="G158" s="141">
        <v>2303</v>
      </c>
      <c r="H158" s="71">
        <f t="shared" si="15"/>
        <v>2267</v>
      </c>
      <c r="I158" s="99">
        <f t="shared" si="16"/>
        <v>36</v>
      </c>
      <c r="J158" s="126">
        <f t="shared" si="14"/>
        <v>0.98436821537125485</v>
      </c>
      <c r="K158" s="99"/>
      <c r="L158" s="141">
        <v>2267</v>
      </c>
      <c r="M158" s="141">
        <v>17</v>
      </c>
      <c r="N158" s="141">
        <v>14</v>
      </c>
      <c r="O158" s="141">
        <v>4</v>
      </c>
      <c r="P158" s="141">
        <v>1</v>
      </c>
    </row>
    <row r="159" spans="1:16" ht="15" x14ac:dyDescent="0.25">
      <c r="A159" s="122" t="s">
        <v>408</v>
      </c>
      <c r="B159" s="122" t="s">
        <v>561</v>
      </c>
      <c r="C159" s="122" t="s">
        <v>433</v>
      </c>
      <c r="D159" s="71" t="s">
        <v>179</v>
      </c>
      <c r="E159" s="99" t="s">
        <v>598</v>
      </c>
      <c r="F159" s="99" t="s">
        <v>287</v>
      </c>
      <c r="G159" s="141">
        <v>5938</v>
      </c>
      <c r="H159" s="71">
        <f t="shared" si="15"/>
        <v>5684</v>
      </c>
      <c r="I159" s="99">
        <f t="shared" si="16"/>
        <v>254</v>
      </c>
      <c r="J159" s="126">
        <f t="shared" si="14"/>
        <v>0.95722465476591445</v>
      </c>
      <c r="K159" s="99"/>
      <c r="L159" s="141">
        <v>5684</v>
      </c>
      <c r="M159" s="141">
        <v>74</v>
      </c>
      <c r="N159" s="141">
        <v>122</v>
      </c>
      <c r="O159" s="141">
        <v>43</v>
      </c>
      <c r="P159" s="141">
        <v>15</v>
      </c>
    </row>
    <row r="160" spans="1:16" ht="15" x14ac:dyDescent="0.25">
      <c r="A160" s="122" t="s">
        <v>408</v>
      </c>
      <c r="B160" s="122" t="s">
        <v>561</v>
      </c>
      <c r="C160" s="122" t="s">
        <v>433</v>
      </c>
      <c r="D160" s="71" t="s">
        <v>215</v>
      </c>
      <c r="E160" s="99" t="s">
        <v>599</v>
      </c>
      <c r="F160" s="99" t="s">
        <v>287</v>
      </c>
      <c r="G160" s="141">
        <v>4315</v>
      </c>
      <c r="H160" s="71">
        <f t="shared" si="15"/>
        <v>4260</v>
      </c>
      <c r="I160" s="99">
        <f t="shared" si="16"/>
        <v>55</v>
      </c>
      <c r="J160" s="126">
        <f t="shared" si="14"/>
        <v>0.98725376593279257</v>
      </c>
      <c r="K160" s="99"/>
      <c r="L160" s="141">
        <v>4260</v>
      </c>
      <c r="M160" s="141">
        <v>18</v>
      </c>
      <c r="N160" s="141">
        <v>22</v>
      </c>
      <c r="O160" s="141">
        <v>9</v>
      </c>
      <c r="P160" s="141">
        <v>6</v>
      </c>
    </row>
    <row r="161" spans="1:16" ht="15" x14ac:dyDescent="0.25">
      <c r="A161" s="75" t="s">
        <v>360</v>
      </c>
      <c r="B161" s="122" t="s">
        <v>360</v>
      </c>
      <c r="C161" s="122" t="s">
        <v>368</v>
      </c>
      <c r="D161" s="71" t="s">
        <v>63</v>
      </c>
      <c r="E161" s="99" t="s">
        <v>600</v>
      </c>
      <c r="F161" s="99" t="s">
        <v>287</v>
      </c>
      <c r="G161" s="141">
        <v>37</v>
      </c>
      <c r="H161" s="71">
        <f t="shared" si="15"/>
        <v>37</v>
      </c>
      <c r="I161" s="99">
        <f t="shared" si="16"/>
        <v>0</v>
      </c>
      <c r="J161" s="126">
        <f t="shared" si="14"/>
        <v>1</v>
      </c>
      <c r="K161" s="99"/>
      <c r="L161" s="141">
        <v>37</v>
      </c>
      <c r="M161" s="141">
        <v>0</v>
      </c>
      <c r="N161" s="141">
        <v>0</v>
      </c>
      <c r="O161" s="141">
        <v>0</v>
      </c>
      <c r="P161" s="141">
        <v>0</v>
      </c>
    </row>
    <row r="162" spans="1:16" ht="15" x14ac:dyDescent="0.25">
      <c r="A162" s="75" t="s">
        <v>360</v>
      </c>
      <c r="B162" s="122" t="s">
        <v>360</v>
      </c>
      <c r="C162" s="122" t="s">
        <v>368</v>
      </c>
      <c r="D162" s="71" t="s">
        <v>55</v>
      </c>
      <c r="E162" s="99" t="s">
        <v>601</v>
      </c>
      <c r="F162" s="99" t="s">
        <v>287</v>
      </c>
      <c r="G162" s="141">
        <v>2310</v>
      </c>
      <c r="H162" s="71">
        <f t="shared" si="15"/>
        <v>2217</v>
      </c>
      <c r="I162" s="99">
        <f t="shared" si="16"/>
        <v>93</v>
      </c>
      <c r="J162" s="126">
        <f t="shared" si="14"/>
        <v>0.95974025974025978</v>
      </c>
      <c r="K162" s="99"/>
      <c r="L162" s="141">
        <v>2217</v>
      </c>
      <c r="M162" s="141">
        <v>33</v>
      </c>
      <c r="N162" s="141">
        <v>40</v>
      </c>
      <c r="O162" s="141">
        <v>16</v>
      </c>
      <c r="P162" s="141">
        <v>4</v>
      </c>
    </row>
    <row r="163" spans="1:16" ht="15" x14ac:dyDescent="0.25">
      <c r="A163" s="75" t="s">
        <v>360</v>
      </c>
      <c r="B163" s="122" t="s">
        <v>360</v>
      </c>
      <c r="C163" s="122" t="s">
        <v>368</v>
      </c>
      <c r="D163" s="71" t="s">
        <v>62</v>
      </c>
      <c r="E163" s="99" t="s">
        <v>602</v>
      </c>
      <c r="F163" s="99" t="s">
        <v>287</v>
      </c>
      <c r="G163" s="141">
        <v>11</v>
      </c>
      <c r="H163" s="71">
        <f t="shared" si="15"/>
        <v>10</v>
      </c>
      <c r="I163" s="99">
        <f t="shared" si="16"/>
        <v>1</v>
      </c>
      <c r="J163" s="126">
        <f t="shared" si="14"/>
        <v>0.90909090909090906</v>
      </c>
      <c r="K163" s="99"/>
      <c r="L163" s="141">
        <v>10</v>
      </c>
      <c r="M163" s="141">
        <v>0</v>
      </c>
      <c r="N163" s="141">
        <v>1</v>
      </c>
      <c r="O163" s="141">
        <v>0</v>
      </c>
      <c r="P163" s="141">
        <v>0</v>
      </c>
    </row>
    <row r="164" spans="1:16" ht="15" x14ac:dyDescent="0.25">
      <c r="A164" s="75" t="s">
        <v>360</v>
      </c>
      <c r="B164" s="122" t="s">
        <v>528</v>
      </c>
      <c r="C164" s="75" t="s">
        <v>360</v>
      </c>
      <c r="D164" s="71" t="s">
        <v>119</v>
      </c>
      <c r="E164" s="99" t="s">
        <v>367</v>
      </c>
      <c r="F164" s="99" t="s">
        <v>287</v>
      </c>
      <c r="G164" s="141">
        <v>33</v>
      </c>
      <c r="H164" s="71">
        <f t="shared" si="15"/>
        <v>32</v>
      </c>
      <c r="I164" s="99">
        <f t="shared" si="16"/>
        <v>1</v>
      </c>
      <c r="J164" s="126">
        <f t="shared" si="14"/>
        <v>0.96969696969696972</v>
      </c>
      <c r="K164" s="99"/>
      <c r="L164" s="141">
        <v>32</v>
      </c>
      <c r="M164" s="141">
        <v>1</v>
      </c>
      <c r="N164" s="141">
        <v>0</v>
      </c>
      <c r="O164" s="141">
        <v>0</v>
      </c>
      <c r="P164" s="141">
        <v>0</v>
      </c>
    </row>
    <row r="165" spans="1:16" ht="15" x14ac:dyDescent="0.25">
      <c r="A165" s="75" t="s">
        <v>360</v>
      </c>
      <c r="B165" s="122" t="s">
        <v>528</v>
      </c>
      <c r="C165" s="75" t="s">
        <v>360</v>
      </c>
      <c r="D165" s="71" t="s">
        <v>362</v>
      </c>
      <c r="E165" s="99" t="s">
        <v>367</v>
      </c>
      <c r="F165" s="99" t="s">
        <v>287</v>
      </c>
      <c r="G165" s="141">
        <v>25</v>
      </c>
      <c r="H165" s="71">
        <f t="shared" si="15"/>
        <v>25</v>
      </c>
      <c r="I165" s="99">
        <f t="shared" si="16"/>
        <v>0</v>
      </c>
      <c r="J165" s="126">
        <f t="shared" si="14"/>
        <v>1</v>
      </c>
      <c r="K165" s="99"/>
      <c r="L165" s="141">
        <v>25</v>
      </c>
      <c r="M165" s="141">
        <v>0</v>
      </c>
      <c r="N165" s="141">
        <v>0</v>
      </c>
      <c r="O165" s="141">
        <v>0</v>
      </c>
      <c r="P165" s="141">
        <v>0</v>
      </c>
    </row>
    <row r="166" spans="1:16" ht="15" x14ac:dyDescent="0.25">
      <c r="A166" s="75" t="s">
        <v>360</v>
      </c>
      <c r="B166" s="122" t="s">
        <v>528</v>
      </c>
      <c r="C166" s="75" t="s">
        <v>360</v>
      </c>
      <c r="D166" s="71" t="s">
        <v>359</v>
      </c>
      <c r="E166" s="99" t="s">
        <v>367</v>
      </c>
      <c r="F166" s="99" t="s">
        <v>287</v>
      </c>
      <c r="G166" s="141">
        <v>4</v>
      </c>
      <c r="H166" s="71">
        <f t="shared" si="15"/>
        <v>4</v>
      </c>
      <c r="I166" s="99">
        <f t="shared" si="16"/>
        <v>0</v>
      </c>
      <c r="J166" s="126">
        <f t="shared" si="14"/>
        <v>1</v>
      </c>
      <c r="K166" s="99"/>
      <c r="L166" s="141">
        <v>4</v>
      </c>
      <c r="M166" s="141">
        <v>0</v>
      </c>
      <c r="N166" s="141">
        <v>0</v>
      </c>
      <c r="O166" s="141">
        <v>0</v>
      </c>
      <c r="P166" s="141">
        <v>0</v>
      </c>
    </row>
    <row r="167" spans="1:16" ht="15" x14ac:dyDescent="0.25">
      <c r="A167" s="75" t="s">
        <v>360</v>
      </c>
      <c r="B167" s="122" t="s">
        <v>434</v>
      </c>
      <c r="C167" s="122" t="s">
        <v>360</v>
      </c>
      <c r="D167" s="71" t="s">
        <v>223</v>
      </c>
      <c r="E167" s="99" t="s">
        <v>367</v>
      </c>
      <c r="F167" s="99" t="s">
        <v>287</v>
      </c>
      <c r="G167" s="141">
        <v>4445</v>
      </c>
      <c r="H167" s="71">
        <f t="shared" si="15"/>
        <v>4241</v>
      </c>
      <c r="I167" s="99">
        <f t="shared" si="16"/>
        <v>204</v>
      </c>
      <c r="J167" s="126">
        <f t="shared" si="14"/>
        <v>0.95410573678290211</v>
      </c>
      <c r="K167" s="99"/>
      <c r="L167" s="141">
        <v>4241</v>
      </c>
      <c r="M167" s="141">
        <v>53</v>
      </c>
      <c r="N167" s="141">
        <v>104</v>
      </c>
      <c r="O167" s="141">
        <v>40</v>
      </c>
      <c r="P167" s="141">
        <v>7</v>
      </c>
    </row>
    <row r="168" spans="1:16" ht="15" x14ac:dyDescent="0.25">
      <c r="A168" s="75" t="s">
        <v>360</v>
      </c>
      <c r="B168" s="122" t="s">
        <v>460</v>
      </c>
      <c r="C168" s="122" t="s">
        <v>360</v>
      </c>
      <c r="D168" s="71" t="s">
        <v>224</v>
      </c>
      <c r="E168" s="99" t="s">
        <v>367</v>
      </c>
      <c r="F168" s="99" t="s">
        <v>287</v>
      </c>
      <c r="G168" s="141">
        <v>262</v>
      </c>
      <c r="H168" s="71">
        <f t="shared" si="15"/>
        <v>262</v>
      </c>
      <c r="I168" s="99">
        <f t="shared" si="16"/>
        <v>0</v>
      </c>
      <c r="J168" s="126">
        <f t="shared" si="14"/>
        <v>1</v>
      </c>
      <c r="K168" s="99"/>
      <c r="L168" s="141">
        <v>262</v>
      </c>
      <c r="M168" s="141">
        <v>0</v>
      </c>
      <c r="N168" s="141">
        <v>0</v>
      </c>
      <c r="O168" s="141">
        <v>0</v>
      </c>
      <c r="P168" s="141">
        <v>0</v>
      </c>
    </row>
    <row r="169" spans="1:16" ht="15" x14ac:dyDescent="0.25">
      <c r="A169" s="75" t="s">
        <v>360</v>
      </c>
      <c r="B169" s="122" t="s">
        <v>528</v>
      </c>
      <c r="C169" s="122" t="s">
        <v>360</v>
      </c>
      <c r="D169" s="71" t="s">
        <v>225</v>
      </c>
      <c r="E169" s="99" t="s">
        <v>367</v>
      </c>
      <c r="F169" s="99" t="s">
        <v>287</v>
      </c>
      <c r="G169" s="141">
        <v>3317</v>
      </c>
      <c r="H169" s="71">
        <f t="shared" si="15"/>
        <v>3137</v>
      </c>
      <c r="I169" s="99">
        <f t="shared" si="16"/>
        <v>180</v>
      </c>
      <c r="J169" s="126">
        <f t="shared" si="14"/>
        <v>0.9457340970756708</v>
      </c>
      <c r="K169" s="99"/>
      <c r="L169" s="141">
        <v>3137</v>
      </c>
      <c r="M169" s="141">
        <v>39</v>
      </c>
      <c r="N169" s="141">
        <v>90</v>
      </c>
      <c r="O169" s="141">
        <v>38</v>
      </c>
      <c r="P169" s="141">
        <v>13</v>
      </c>
    </row>
    <row r="170" spans="1:16" ht="15" x14ac:dyDescent="0.25">
      <c r="A170" s="75" t="s">
        <v>360</v>
      </c>
      <c r="B170" s="122" t="s">
        <v>518</v>
      </c>
      <c r="C170" s="122" t="s">
        <v>360</v>
      </c>
      <c r="D170" s="71" t="s">
        <v>226</v>
      </c>
      <c r="E170" s="99" t="s">
        <v>367</v>
      </c>
      <c r="F170" s="99" t="s">
        <v>287</v>
      </c>
      <c r="G170" s="141">
        <v>3613</v>
      </c>
      <c r="H170" s="71">
        <f t="shared" si="15"/>
        <v>3438</v>
      </c>
      <c r="I170" s="99">
        <f t="shared" si="16"/>
        <v>175</v>
      </c>
      <c r="J170" s="126">
        <f t="shared" si="14"/>
        <v>0.95156379739828401</v>
      </c>
      <c r="K170" s="99"/>
      <c r="L170" s="141">
        <v>3438</v>
      </c>
      <c r="M170" s="141">
        <v>65</v>
      </c>
      <c r="N170" s="141">
        <v>72</v>
      </c>
      <c r="O170" s="141">
        <v>33</v>
      </c>
      <c r="P170" s="141">
        <v>5</v>
      </c>
    </row>
    <row r="171" spans="1:16" ht="15" x14ac:dyDescent="0.25">
      <c r="A171" s="75" t="s">
        <v>360</v>
      </c>
      <c r="B171" s="122" t="s">
        <v>518</v>
      </c>
      <c r="C171" s="75" t="s">
        <v>360</v>
      </c>
      <c r="D171" s="71" t="s">
        <v>243</v>
      </c>
      <c r="E171" s="99" t="s">
        <v>606</v>
      </c>
      <c r="F171" s="99" t="s">
        <v>287</v>
      </c>
      <c r="G171" s="141">
        <v>2</v>
      </c>
      <c r="H171" s="71">
        <f t="shared" si="15"/>
        <v>2</v>
      </c>
      <c r="I171" s="99">
        <f t="shared" si="16"/>
        <v>0</v>
      </c>
      <c r="J171" s="126">
        <f t="shared" si="14"/>
        <v>1</v>
      </c>
      <c r="K171" s="99"/>
      <c r="L171" s="141">
        <v>2</v>
      </c>
      <c r="M171" s="141">
        <v>0</v>
      </c>
      <c r="N171" s="141">
        <v>0</v>
      </c>
      <c r="O171" s="141">
        <v>0</v>
      </c>
      <c r="P171" s="141">
        <v>0</v>
      </c>
    </row>
    <row r="172" spans="1:16" x14ac:dyDescent="0.2">
      <c r="A172" s="122"/>
      <c r="B172" s="122"/>
      <c r="C172" s="122"/>
      <c r="E172" s="99"/>
      <c r="F172" s="99"/>
      <c r="I172" s="99"/>
      <c r="J172" s="126"/>
      <c r="K172" s="99"/>
    </row>
    <row r="173" spans="1:16" x14ac:dyDescent="0.2">
      <c r="E173" s="101" t="s">
        <v>265</v>
      </c>
      <c r="F173" s="101" t="s">
        <v>288</v>
      </c>
      <c r="G173" s="101">
        <f>SUM(G8:G171)</f>
        <v>394498</v>
      </c>
      <c r="H173" s="101">
        <f>L173</f>
        <v>373732</v>
      </c>
      <c r="I173" s="101">
        <f>SUM(M173:P173)</f>
        <v>20766</v>
      </c>
      <c r="J173" s="105">
        <f>H173/G173</f>
        <v>0.94736094986539854</v>
      </c>
      <c r="K173" s="101"/>
      <c r="L173" s="101">
        <f>SUM(L8:L171)</f>
        <v>373732</v>
      </c>
      <c r="M173" s="101">
        <f>SUM(M8:M171)</f>
        <v>5638</v>
      </c>
      <c r="N173" s="101">
        <f>SUM(N8:N171)</f>
        <v>8972</v>
      </c>
      <c r="O173" s="101">
        <f>SUM(O8:O171)</f>
        <v>4555</v>
      </c>
      <c r="P173" s="101">
        <f>SUM(P8:P171)</f>
        <v>1601</v>
      </c>
    </row>
    <row r="175" spans="1:16" x14ac:dyDescent="0.2">
      <c r="J175" s="142"/>
    </row>
    <row r="176" spans="1:16" x14ac:dyDescent="0.2">
      <c r="A176" s="99" t="s">
        <v>281</v>
      </c>
      <c r="J176" s="142"/>
    </row>
    <row r="177" spans="1:1" x14ac:dyDescent="0.2">
      <c r="A177" s="99" t="s">
        <v>282</v>
      </c>
    </row>
    <row r="178" spans="1:1" x14ac:dyDescent="0.2">
      <c r="A178" s="99" t="s">
        <v>283</v>
      </c>
    </row>
    <row r="179" spans="1:1" x14ac:dyDescent="0.2">
      <c r="A179" s="99" t="s">
        <v>284</v>
      </c>
    </row>
    <row r="180" spans="1:1" x14ac:dyDescent="0.2">
      <c r="A180" s="99" t="s">
        <v>285</v>
      </c>
    </row>
    <row r="181" spans="1:1" x14ac:dyDescent="0.2">
      <c r="A181" s="99" t="s">
        <v>289</v>
      </c>
    </row>
    <row r="186" spans="1:1" ht="15" x14ac:dyDescent="0.2">
      <c r="A186" s="129"/>
    </row>
    <row r="187" spans="1:1" ht="15" x14ac:dyDescent="0.2">
      <c r="A187" s="106"/>
    </row>
    <row r="188" spans="1:1" ht="14.25" x14ac:dyDescent="0.2">
      <c r="A188" s="107"/>
    </row>
    <row r="189" spans="1:1" ht="14.25" x14ac:dyDescent="0.2">
      <c r="A189" s="107"/>
    </row>
    <row r="190" spans="1:1" ht="14.25" x14ac:dyDescent="0.2">
      <c r="A190" s="107"/>
    </row>
    <row r="404" ht="15" customHeight="1" x14ac:dyDescent="0.2"/>
  </sheetData>
  <sortState ref="G182:H339">
    <sortCondition ref="H182:H339"/>
  </sortState>
  <mergeCells count="3">
    <mergeCell ref="G6:I6"/>
    <mergeCell ref="J6:J7"/>
    <mergeCell ref="L6:P6"/>
  </mergeCells>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41"/>
    <pageSetUpPr fitToPage="1"/>
  </sheetPr>
  <dimension ref="A1:Q704"/>
  <sheetViews>
    <sheetView zoomScale="70" zoomScaleNormal="70" workbookViewId="0"/>
  </sheetViews>
  <sheetFormatPr defaultColWidth="9.140625" defaultRowHeight="12.75" x14ac:dyDescent="0.2"/>
  <cols>
    <col min="1" max="2" width="18.42578125" style="71" customWidth="1"/>
    <col min="3" max="3" width="83.5703125" style="71" bestFit="1" customWidth="1"/>
    <col min="4" max="4" width="18.28515625" style="71" bestFit="1" customWidth="1"/>
    <col min="5" max="5" width="82.42578125" style="71" bestFit="1" customWidth="1"/>
    <col min="6" max="6" width="24.7109375" style="71" bestFit="1" customWidth="1"/>
    <col min="7" max="7" width="20.28515625" style="71" bestFit="1" customWidth="1"/>
    <col min="8" max="8" width="27.28515625" style="71" customWidth="1"/>
    <col min="9" max="9" width="18" style="71" bestFit="1" customWidth="1"/>
    <col min="10" max="10" width="28.140625" style="71" customWidth="1"/>
    <col min="11" max="11" width="30.5703125" style="71" customWidth="1"/>
    <col min="12" max="12" width="5.28515625" style="71" customWidth="1"/>
    <col min="13" max="13" width="18" style="71" customWidth="1"/>
    <col min="14" max="16" width="16.7109375" style="71" bestFit="1" customWidth="1"/>
    <col min="17" max="17" width="18.28515625" style="71" bestFit="1" customWidth="1"/>
    <col min="18" max="16384" width="9.140625" style="71"/>
  </cols>
  <sheetData>
    <row r="1" spans="1:17" ht="15.75" x14ac:dyDescent="0.25">
      <c r="A1" s="15" t="s">
        <v>41</v>
      </c>
    </row>
    <row r="2" spans="1:17" x14ac:dyDescent="0.2">
      <c r="A2" s="99" t="s">
        <v>377</v>
      </c>
    </row>
    <row r="3" spans="1:17" x14ac:dyDescent="0.2">
      <c r="A3" s="71" t="s">
        <v>1</v>
      </c>
    </row>
    <row r="4" spans="1:17" x14ac:dyDescent="0.2">
      <c r="A4" s="71" t="s">
        <v>31</v>
      </c>
    </row>
    <row r="5" spans="1:17" x14ac:dyDescent="0.2">
      <c r="A5" s="100" t="s">
        <v>21</v>
      </c>
    </row>
    <row r="7" spans="1:17" x14ac:dyDescent="0.2">
      <c r="B7" s="30"/>
      <c r="C7" s="30"/>
      <c r="D7" s="30"/>
      <c r="E7" s="30"/>
      <c r="F7" s="27"/>
      <c r="G7" s="27"/>
      <c r="K7" s="176" t="s">
        <v>291</v>
      </c>
      <c r="L7" s="30"/>
    </row>
    <row r="8" spans="1:17" ht="15" x14ac:dyDescent="0.25">
      <c r="A8" s="31" t="s">
        <v>300</v>
      </c>
      <c r="B8" s="30"/>
      <c r="C8" s="30"/>
      <c r="D8" s="30"/>
      <c r="E8" s="30"/>
      <c r="F8" s="27"/>
      <c r="G8" s="27"/>
      <c r="H8" s="130"/>
      <c r="I8" s="130"/>
      <c r="J8" s="130"/>
      <c r="K8" s="176"/>
      <c r="L8" s="30"/>
      <c r="M8" s="130"/>
      <c r="N8" s="130"/>
      <c r="O8" s="130"/>
      <c r="P8" s="130"/>
      <c r="Q8" s="130"/>
    </row>
    <row r="9" spans="1:17" ht="15" x14ac:dyDescent="0.25">
      <c r="A9" s="31"/>
      <c r="B9" s="30"/>
      <c r="C9" s="30"/>
      <c r="D9" s="30"/>
      <c r="E9" s="30"/>
      <c r="F9" s="27"/>
      <c r="G9" s="27"/>
      <c r="H9" s="175" t="s">
        <v>290</v>
      </c>
      <c r="I9" s="175"/>
      <c r="J9" s="175"/>
      <c r="K9" s="176"/>
      <c r="L9" s="30"/>
      <c r="M9" s="175" t="s">
        <v>290</v>
      </c>
      <c r="N9" s="175"/>
      <c r="O9" s="175"/>
      <c r="P9" s="175"/>
      <c r="Q9" s="175"/>
    </row>
    <row r="10" spans="1:17" x14ac:dyDescent="0.2">
      <c r="A10" s="23" t="s">
        <v>252</v>
      </c>
      <c r="B10" s="23" t="s">
        <v>253</v>
      </c>
      <c r="C10" s="23" t="s">
        <v>254</v>
      </c>
      <c r="D10" s="23" t="s">
        <v>255</v>
      </c>
      <c r="E10" s="23" t="s">
        <v>256</v>
      </c>
      <c r="F10" s="23" t="s">
        <v>292</v>
      </c>
      <c r="G10" s="23" t="s">
        <v>293</v>
      </c>
      <c r="H10" s="130" t="s">
        <v>258</v>
      </c>
      <c r="I10" s="130" t="s">
        <v>294</v>
      </c>
      <c r="J10" s="130" t="s">
        <v>295</v>
      </c>
      <c r="K10" s="177"/>
      <c r="L10" s="23"/>
      <c r="M10" s="131" t="s">
        <v>294</v>
      </c>
      <c r="N10" s="131" t="s">
        <v>296</v>
      </c>
      <c r="O10" s="131" t="s">
        <v>297</v>
      </c>
      <c r="P10" s="131" t="s">
        <v>298</v>
      </c>
      <c r="Q10" s="131" t="s">
        <v>299</v>
      </c>
    </row>
    <row r="11" spans="1:17" ht="15" x14ac:dyDescent="0.25">
      <c r="A11" s="122" t="s">
        <v>384</v>
      </c>
      <c r="B11" s="122" t="s">
        <v>434</v>
      </c>
      <c r="C11" s="122" t="s">
        <v>409</v>
      </c>
      <c r="D11" s="69" t="s">
        <v>150</v>
      </c>
      <c r="E11" s="99" t="s">
        <v>435</v>
      </c>
      <c r="F11" s="132" t="s">
        <v>301</v>
      </c>
      <c r="G11" s="99" t="s">
        <v>325</v>
      </c>
      <c r="H11" s="70">
        <v>132</v>
      </c>
      <c r="I11" s="71">
        <f t="shared" ref="I11:I42" si="0">M11</f>
        <v>130</v>
      </c>
      <c r="J11" s="99">
        <f t="shared" ref="J11:J42" si="1">SUM(N11:Q11)</f>
        <v>2</v>
      </c>
      <c r="K11" s="126">
        <f t="shared" ref="K11:K42" si="2">I11/H11</f>
        <v>0.98484848484848486</v>
      </c>
      <c r="L11" s="99"/>
      <c r="M11" s="70">
        <v>130</v>
      </c>
      <c r="N11" s="70">
        <v>1</v>
      </c>
      <c r="O11" s="70">
        <v>0</v>
      </c>
      <c r="P11" s="70">
        <v>0</v>
      </c>
      <c r="Q11" s="70">
        <v>1</v>
      </c>
    </row>
    <row r="12" spans="1:17" ht="15" x14ac:dyDescent="0.25">
      <c r="A12" s="122" t="s">
        <v>384</v>
      </c>
      <c r="B12" s="122" t="s">
        <v>434</v>
      </c>
      <c r="C12" s="122" t="s">
        <v>409</v>
      </c>
      <c r="D12" s="69" t="s">
        <v>134</v>
      </c>
      <c r="E12" s="99" t="s">
        <v>436</v>
      </c>
      <c r="F12" s="132" t="s">
        <v>301</v>
      </c>
      <c r="G12" s="99" t="s">
        <v>325</v>
      </c>
      <c r="H12" s="70">
        <v>178</v>
      </c>
      <c r="I12" s="71">
        <f t="shared" si="0"/>
        <v>175</v>
      </c>
      <c r="J12" s="99">
        <f t="shared" si="1"/>
        <v>3</v>
      </c>
      <c r="K12" s="126">
        <f t="shared" si="2"/>
        <v>0.9831460674157303</v>
      </c>
      <c r="L12" s="99"/>
      <c r="M12" s="70">
        <v>175</v>
      </c>
      <c r="N12" s="70">
        <v>2</v>
      </c>
      <c r="O12" s="70">
        <v>1</v>
      </c>
      <c r="P12" s="70">
        <v>0</v>
      </c>
      <c r="Q12" s="70">
        <v>0</v>
      </c>
    </row>
    <row r="13" spans="1:17" ht="15" x14ac:dyDescent="0.25">
      <c r="A13" s="122" t="s">
        <v>384</v>
      </c>
      <c r="B13" s="122" t="s">
        <v>434</v>
      </c>
      <c r="C13" s="122" t="s">
        <v>409</v>
      </c>
      <c r="D13" s="69" t="s">
        <v>144</v>
      </c>
      <c r="E13" s="99" t="s">
        <v>437</v>
      </c>
      <c r="F13" s="132" t="s">
        <v>301</v>
      </c>
      <c r="G13" s="99" t="s">
        <v>325</v>
      </c>
      <c r="H13" s="70">
        <v>472</v>
      </c>
      <c r="I13" s="71">
        <f t="shared" si="0"/>
        <v>465</v>
      </c>
      <c r="J13" s="99">
        <f t="shared" si="1"/>
        <v>7</v>
      </c>
      <c r="K13" s="126">
        <f t="shared" si="2"/>
        <v>0.98516949152542377</v>
      </c>
      <c r="L13" s="99"/>
      <c r="M13" s="70">
        <v>465</v>
      </c>
      <c r="N13" s="70">
        <v>4</v>
      </c>
      <c r="O13" s="70">
        <v>1</v>
      </c>
      <c r="P13" s="70">
        <v>1</v>
      </c>
      <c r="Q13" s="70">
        <v>1</v>
      </c>
    </row>
    <row r="14" spans="1:17" ht="15" x14ac:dyDescent="0.25">
      <c r="A14" s="122" t="s">
        <v>384</v>
      </c>
      <c r="B14" s="122" t="s">
        <v>434</v>
      </c>
      <c r="C14" s="122" t="s">
        <v>409</v>
      </c>
      <c r="D14" s="69" t="s">
        <v>210</v>
      </c>
      <c r="E14" s="99" t="s">
        <v>438</v>
      </c>
      <c r="F14" s="132" t="s">
        <v>301</v>
      </c>
      <c r="G14" s="99" t="s">
        <v>325</v>
      </c>
      <c r="H14" s="70">
        <v>489</v>
      </c>
      <c r="I14" s="71">
        <f t="shared" si="0"/>
        <v>471</v>
      </c>
      <c r="J14" s="99">
        <f t="shared" si="1"/>
        <v>18</v>
      </c>
      <c r="K14" s="126">
        <f t="shared" si="2"/>
        <v>0.96319018404907975</v>
      </c>
      <c r="L14" s="99"/>
      <c r="M14" s="70">
        <v>471</v>
      </c>
      <c r="N14" s="70">
        <v>9</v>
      </c>
      <c r="O14" s="70">
        <v>5</v>
      </c>
      <c r="P14" s="70">
        <v>2</v>
      </c>
      <c r="Q14" s="70">
        <v>2</v>
      </c>
    </row>
    <row r="15" spans="1:17" ht="15" x14ac:dyDescent="0.25">
      <c r="A15" s="122" t="s">
        <v>384</v>
      </c>
      <c r="B15" s="122" t="s">
        <v>434</v>
      </c>
      <c r="C15" s="122" t="s">
        <v>409</v>
      </c>
      <c r="D15" s="69" t="s">
        <v>149</v>
      </c>
      <c r="E15" s="99" t="s">
        <v>439</v>
      </c>
      <c r="F15" s="132" t="s">
        <v>301</v>
      </c>
      <c r="G15" s="99" t="s">
        <v>325</v>
      </c>
      <c r="H15" s="70">
        <v>157</v>
      </c>
      <c r="I15" s="71">
        <f t="shared" si="0"/>
        <v>155</v>
      </c>
      <c r="J15" s="99">
        <f t="shared" si="1"/>
        <v>2</v>
      </c>
      <c r="K15" s="126">
        <f t="shared" si="2"/>
        <v>0.98726114649681529</v>
      </c>
      <c r="L15" s="99"/>
      <c r="M15" s="70">
        <v>155</v>
      </c>
      <c r="N15" s="70">
        <v>1</v>
      </c>
      <c r="O15" s="70">
        <v>1</v>
      </c>
      <c r="P15" s="70">
        <v>0</v>
      </c>
      <c r="Q15" s="70">
        <v>0</v>
      </c>
    </row>
    <row r="16" spans="1:17" ht="15" x14ac:dyDescent="0.25">
      <c r="A16" s="122" t="s">
        <v>385</v>
      </c>
      <c r="B16" s="122" t="s">
        <v>440</v>
      </c>
      <c r="C16" s="122" t="s">
        <v>410</v>
      </c>
      <c r="D16" s="69" t="s">
        <v>186</v>
      </c>
      <c r="E16" s="99" t="s">
        <v>441</v>
      </c>
      <c r="F16" s="132" t="s">
        <v>301</v>
      </c>
      <c r="G16" s="99" t="s">
        <v>325</v>
      </c>
      <c r="H16" s="70">
        <v>566</v>
      </c>
      <c r="I16" s="71">
        <f t="shared" si="0"/>
        <v>562</v>
      </c>
      <c r="J16" s="99">
        <f t="shared" si="1"/>
        <v>4</v>
      </c>
      <c r="K16" s="126">
        <f t="shared" si="2"/>
        <v>0.99293286219081267</v>
      </c>
      <c r="L16" s="99"/>
      <c r="M16" s="70">
        <v>562</v>
      </c>
      <c r="N16" s="70">
        <v>2</v>
      </c>
      <c r="O16" s="70">
        <v>2</v>
      </c>
      <c r="P16" s="70">
        <v>0</v>
      </c>
      <c r="Q16" s="70">
        <v>0</v>
      </c>
    </row>
    <row r="17" spans="1:17" ht="15" x14ac:dyDescent="0.25">
      <c r="A17" s="122" t="s">
        <v>385</v>
      </c>
      <c r="B17" s="122" t="s">
        <v>440</v>
      </c>
      <c r="C17" s="122" t="s">
        <v>410</v>
      </c>
      <c r="D17" s="69" t="s">
        <v>157</v>
      </c>
      <c r="E17" s="99" t="s">
        <v>442</v>
      </c>
      <c r="F17" s="132" t="s">
        <v>301</v>
      </c>
      <c r="G17" s="99" t="s">
        <v>325</v>
      </c>
      <c r="H17" s="70">
        <v>258</v>
      </c>
      <c r="I17" s="71">
        <f t="shared" si="0"/>
        <v>252</v>
      </c>
      <c r="J17" s="99">
        <f t="shared" si="1"/>
        <v>6</v>
      </c>
      <c r="K17" s="126">
        <f t="shared" si="2"/>
        <v>0.97674418604651159</v>
      </c>
      <c r="L17" s="99"/>
      <c r="M17" s="70">
        <v>252</v>
      </c>
      <c r="N17" s="70">
        <v>2</v>
      </c>
      <c r="O17" s="70">
        <v>0</v>
      </c>
      <c r="P17" s="70">
        <v>2</v>
      </c>
      <c r="Q17" s="70">
        <v>2</v>
      </c>
    </row>
    <row r="18" spans="1:17" ht="15" x14ac:dyDescent="0.25">
      <c r="A18" s="122" t="s">
        <v>385</v>
      </c>
      <c r="B18" s="122" t="s">
        <v>440</v>
      </c>
      <c r="C18" s="122" t="s">
        <v>410</v>
      </c>
      <c r="D18" s="69" t="s">
        <v>101</v>
      </c>
      <c r="E18" s="99" t="s">
        <v>443</v>
      </c>
      <c r="F18" s="132" t="s">
        <v>301</v>
      </c>
      <c r="G18" s="99" t="s">
        <v>325</v>
      </c>
      <c r="H18" s="70">
        <v>221</v>
      </c>
      <c r="I18" s="71">
        <f t="shared" si="0"/>
        <v>211</v>
      </c>
      <c r="J18" s="99">
        <f t="shared" si="1"/>
        <v>10</v>
      </c>
      <c r="K18" s="126">
        <f t="shared" si="2"/>
        <v>0.95475113122171951</v>
      </c>
      <c r="L18" s="99"/>
      <c r="M18" s="70">
        <v>211</v>
      </c>
      <c r="N18" s="70">
        <v>8</v>
      </c>
      <c r="O18" s="70">
        <v>0</v>
      </c>
      <c r="P18" s="70">
        <v>0</v>
      </c>
      <c r="Q18" s="70">
        <v>2</v>
      </c>
    </row>
    <row r="19" spans="1:17" ht="15" x14ac:dyDescent="0.25">
      <c r="A19" s="122" t="s">
        <v>385</v>
      </c>
      <c r="B19" s="122" t="s">
        <v>440</v>
      </c>
      <c r="C19" s="122" t="s">
        <v>410</v>
      </c>
      <c r="D19" s="69" t="s">
        <v>164</v>
      </c>
      <c r="E19" s="99" t="s">
        <v>444</v>
      </c>
      <c r="F19" s="132" t="s">
        <v>301</v>
      </c>
      <c r="G19" s="99" t="s">
        <v>325</v>
      </c>
      <c r="H19" s="70">
        <v>226</v>
      </c>
      <c r="I19" s="71">
        <f t="shared" si="0"/>
        <v>222</v>
      </c>
      <c r="J19" s="99">
        <f t="shared" si="1"/>
        <v>4</v>
      </c>
      <c r="K19" s="126">
        <f t="shared" si="2"/>
        <v>0.98230088495575218</v>
      </c>
      <c r="L19" s="99"/>
      <c r="M19" s="70">
        <v>222</v>
      </c>
      <c r="N19" s="70">
        <v>3</v>
      </c>
      <c r="O19" s="70">
        <v>0</v>
      </c>
      <c r="P19" s="70">
        <v>1</v>
      </c>
      <c r="Q19" s="70">
        <v>0</v>
      </c>
    </row>
    <row r="20" spans="1:17" ht="15" x14ac:dyDescent="0.25">
      <c r="A20" s="122" t="s">
        <v>386</v>
      </c>
      <c r="B20" s="122" t="s">
        <v>434</v>
      </c>
      <c r="C20" s="122" t="s">
        <v>411</v>
      </c>
      <c r="D20" s="69" t="s">
        <v>170</v>
      </c>
      <c r="E20" s="99" t="s">
        <v>445</v>
      </c>
      <c r="F20" s="132" t="s">
        <v>301</v>
      </c>
      <c r="G20" s="99" t="s">
        <v>325</v>
      </c>
      <c r="H20" s="70">
        <v>34</v>
      </c>
      <c r="I20" s="71">
        <f t="shared" si="0"/>
        <v>34</v>
      </c>
      <c r="J20" s="99">
        <f t="shared" si="1"/>
        <v>0</v>
      </c>
      <c r="K20" s="126">
        <f t="shared" si="2"/>
        <v>1</v>
      </c>
      <c r="L20" s="99"/>
      <c r="M20" s="70">
        <v>34</v>
      </c>
      <c r="N20" s="70">
        <v>0</v>
      </c>
      <c r="O20" s="70">
        <v>0</v>
      </c>
      <c r="P20" s="70">
        <v>0</v>
      </c>
      <c r="Q20" s="70">
        <v>0</v>
      </c>
    </row>
    <row r="21" spans="1:17" ht="15" x14ac:dyDescent="0.25">
      <c r="A21" s="122" t="s">
        <v>386</v>
      </c>
      <c r="B21" s="122" t="s">
        <v>434</v>
      </c>
      <c r="C21" s="122" t="s">
        <v>411</v>
      </c>
      <c r="D21" s="69" t="s">
        <v>151</v>
      </c>
      <c r="E21" s="99" t="s">
        <v>447</v>
      </c>
      <c r="F21" s="132" t="s">
        <v>301</v>
      </c>
      <c r="G21" s="99" t="s">
        <v>325</v>
      </c>
      <c r="H21" s="70">
        <v>13</v>
      </c>
      <c r="I21" s="71">
        <f t="shared" si="0"/>
        <v>13</v>
      </c>
      <c r="J21" s="99">
        <f t="shared" si="1"/>
        <v>0</v>
      </c>
      <c r="K21" s="126">
        <f t="shared" si="2"/>
        <v>1</v>
      </c>
      <c r="L21" s="99"/>
      <c r="M21" s="70">
        <v>13</v>
      </c>
      <c r="N21" s="70">
        <v>0</v>
      </c>
      <c r="O21" s="70">
        <v>0</v>
      </c>
      <c r="P21" s="70">
        <v>0</v>
      </c>
      <c r="Q21" s="70">
        <v>0</v>
      </c>
    </row>
    <row r="22" spans="1:17" ht="15" x14ac:dyDescent="0.25">
      <c r="A22" s="122" t="s">
        <v>386</v>
      </c>
      <c r="B22" s="122" t="s">
        <v>434</v>
      </c>
      <c r="C22" s="122" t="s">
        <v>411</v>
      </c>
      <c r="D22" s="69" t="s">
        <v>177</v>
      </c>
      <c r="E22" s="99" t="s">
        <v>448</v>
      </c>
      <c r="F22" s="132" t="s">
        <v>301</v>
      </c>
      <c r="G22" s="99" t="s">
        <v>325</v>
      </c>
      <c r="H22" s="70">
        <v>739</v>
      </c>
      <c r="I22" s="71">
        <f t="shared" si="0"/>
        <v>728</v>
      </c>
      <c r="J22" s="99">
        <f t="shared" si="1"/>
        <v>11</v>
      </c>
      <c r="K22" s="126">
        <f t="shared" si="2"/>
        <v>0.9851150202976996</v>
      </c>
      <c r="L22" s="99"/>
      <c r="M22" s="70">
        <v>728</v>
      </c>
      <c r="N22" s="70">
        <v>5</v>
      </c>
      <c r="O22" s="70">
        <v>4</v>
      </c>
      <c r="P22" s="70">
        <v>1</v>
      </c>
      <c r="Q22" s="70">
        <v>1</v>
      </c>
    </row>
    <row r="23" spans="1:17" ht="15" x14ac:dyDescent="0.25">
      <c r="A23" s="122" t="s">
        <v>386</v>
      </c>
      <c r="B23" s="122" t="s">
        <v>434</v>
      </c>
      <c r="C23" s="122" t="s">
        <v>411</v>
      </c>
      <c r="D23" s="69" t="s">
        <v>217</v>
      </c>
      <c r="E23" s="99" t="s">
        <v>449</v>
      </c>
      <c r="F23" s="132" t="s">
        <v>301</v>
      </c>
      <c r="G23" s="99" t="s">
        <v>325</v>
      </c>
      <c r="H23" s="70">
        <v>344</v>
      </c>
      <c r="I23" s="71">
        <f t="shared" si="0"/>
        <v>340</v>
      </c>
      <c r="J23" s="99">
        <f t="shared" si="1"/>
        <v>4</v>
      </c>
      <c r="K23" s="126">
        <f t="shared" si="2"/>
        <v>0.98837209302325579</v>
      </c>
      <c r="L23" s="99"/>
      <c r="M23" s="70">
        <v>340</v>
      </c>
      <c r="N23" s="70">
        <v>1</v>
      </c>
      <c r="O23" s="70">
        <v>3</v>
      </c>
      <c r="P23" s="70">
        <v>0</v>
      </c>
      <c r="Q23" s="70">
        <v>0</v>
      </c>
    </row>
    <row r="24" spans="1:17" ht="15" x14ac:dyDescent="0.25">
      <c r="A24" s="122" t="s">
        <v>386</v>
      </c>
      <c r="B24" s="122" t="s">
        <v>434</v>
      </c>
      <c r="C24" s="122" t="s">
        <v>411</v>
      </c>
      <c r="D24" s="69" t="s">
        <v>160</v>
      </c>
      <c r="E24" s="99" t="s">
        <v>450</v>
      </c>
      <c r="F24" s="132" t="s">
        <v>301</v>
      </c>
      <c r="G24" s="99" t="s">
        <v>325</v>
      </c>
      <c r="H24" s="70">
        <v>344</v>
      </c>
      <c r="I24" s="71">
        <f t="shared" si="0"/>
        <v>343</v>
      </c>
      <c r="J24" s="99">
        <f t="shared" si="1"/>
        <v>1</v>
      </c>
      <c r="K24" s="126">
        <f t="shared" si="2"/>
        <v>0.99709302325581395</v>
      </c>
      <c r="L24" s="99"/>
      <c r="M24" s="70">
        <v>343</v>
      </c>
      <c r="N24" s="70">
        <v>0</v>
      </c>
      <c r="O24" s="70">
        <v>0</v>
      </c>
      <c r="P24" s="70">
        <v>1</v>
      </c>
      <c r="Q24" s="70">
        <v>0</v>
      </c>
    </row>
    <row r="25" spans="1:17" ht="15" x14ac:dyDescent="0.25">
      <c r="A25" s="122" t="s">
        <v>386</v>
      </c>
      <c r="B25" s="122" t="s">
        <v>434</v>
      </c>
      <c r="C25" s="122" t="s">
        <v>411</v>
      </c>
      <c r="D25" s="69" t="s">
        <v>181</v>
      </c>
      <c r="E25" s="99" t="s">
        <v>451</v>
      </c>
      <c r="F25" s="132" t="s">
        <v>301</v>
      </c>
      <c r="G25" s="99" t="s">
        <v>325</v>
      </c>
      <c r="H25" s="70">
        <v>39</v>
      </c>
      <c r="I25" s="71">
        <f t="shared" si="0"/>
        <v>39</v>
      </c>
      <c r="J25" s="99">
        <f t="shared" si="1"/>
        <v>0</v>
      </c>
      <c r="K25" s="126">
        <f t="shared" si="2"/>
        <v>1</v>
      </c>
      <c r="L25" s="99"/>
      <c r="M25" s="70">
        <v>39</v>
      </c>
      <c r="N25" s="70">
        <v>0</v>
      </c>
      <c r="O25" s="70">
        <v>0</v>
      </c>
      <c r="P25" s="70">
        <v>0</v>
      </c>
      <c r="Q25" s="70">
        <v>0</v>
      </c>
    </row>
    <row r="26" spans="1:17" ht="15" x14ac:dyDescent="0.25">
      <c r="A26" s="122" t="s">
        <v>386</v>
      </c>
      <c r="B26" s="122" t="s">
        <v>434</v>
      </c>
      <c r="C26" s="122" t="s">
        <v>411</v>
      </c>
      <c r="D26" s="69" t="s">
        <v>147</v>
      </c>
      <c r="E26" s="99" t="s">
        <v>452</v>
      </c>
      <c r="F26" s="132" t="s">
        <v>301</v>
      </c>
      <c r="G26" s="99" t="s">
        <v>325</v>
      </c>
      <c r="H26" s="70">
        <v>329</v>
      </c>
      <c r="I26" s="71">
        <f t="shared" si="0"/>
        <v>314</v>
      </c>
      <c r="J26" s="99">
        <f t="shared" si="1"/>
        <v>15</v>
      </c>
      <c r="K26" s="126">
        <f t="shared" si="2"/>
        <v>0.95440729483282671</v>
      </c>
      <c r="L26" s="99"/>
      <c r="M26" s="70">
        <v>314</v>
      </c>
      <c r="N26" s="70">
        <v>2</v>
      </c>
      <c r="O26" s="70">
        <v>2</v>
      </c>
      <c r="P26" s="70">
        <v>2</v>
      </c>
      <c r="Q26" s="70">
        <v>9</v>
      </c>
    </row>
    <row r="27" spans="1:17" ht="15" x14ac:dyDescent="0.25">
      <c r="A27" s="122" t="s">
        <v>386</v>
      </c>
      <c r="B27" s="122" t="s">
        <v>434</v>
      </c>
      <c r="C27" s="122" t="s">
        <v>411</v>
      </c>
      <c r="D27" s="69" t="s">
        <v>182</v>
      </c>
      <c r="E27" s="99" t="s">
        <v>453</v>
      </c>
      <c r="F27" s="132" t="s">
        <v>301</v>
      </c>
      <c r="G27" s="99" t="s">
        <v>325</v>
      </c>
      <c r="H27" s="70">
        <v>470</v>
      </c>
      <c r="I27" s="71">
        <f t="shared" si="0"/>
        <v>414</v>
      </c>
      <c r="J27" s="99">
        <f t="shared" si="1"/>
        <v>56</v>
      </c>
      <c r="K27" s="126">
        <f t="shared" si="2"/>
        <v>0.88085106382978728</v>
      </c>
      <c r="L27" s="99"/>
      <c r="M27" s="70">
        <v>414</v>
      </c>
      <c r="N27" s="70">
        <v>16</v>
      </c>
      <c r="O27" s="70">
        <v>13</v>
      </c>
      <c r="P27" s="70">
        <v>12</v>
      </c>
      <c r="Q27" s="70">
        <v>15</v>
      </c>
    </row>
    <row r="28" spans="1:17" ht="15" x14ac:dyDescent="0.25">
      <c r="A28" s="122" t="s">
        <v>386</v>
      </c>
      <c r="B28" s="122" t="s">
        <v>434</v>
      </c>
      <c r="C28" s="122" t="s">
        <v>411</v>
      </c>
      <c r="D28" s="69" t="s">
        <v>87</v>
      </c>
      <c r="E28" s="99" t="s">
        <v>454</v>
      </c>
      <c r="F28" s="132" t="s">
        <v>301</v>
      </c>
      <c r="G28" s="99" t="s">
        <v>325</v>
      </c>
      <c r="H28" s="70">
        <v>187</v>
      </c>
      <c r="I28" s="71">
        <f t="shared" si="0"/>
        <v>186</v>
      </c>
      <c r="J28" s="99">
        <f t="shared" si="1"/>
        <v>1</v>
      </c>
      <c r="K28" s="126">
        <f t="shared" si="2"/>
        <v>0.99465240641711228</v>
      </c>
      <c r="L28" s="99"/>
      <c r="M28" s="70">
        <v>186</v>
      </c>
      <c r="N28" s="70">
        <v>0</v>
      </c>
      <c r="O28" s="70">
        <v>0</v>
      </c>
      <c r="P28" s="70">
        <v>1</v>
      </c>
      <c r="Q28" s="70">
        <v>0</v>
      </c>
    </row>
    <row r="29" spans="1:17" ht="15" x14ac:dyDescent="0.25">
      <c r="A29" s="122" t="s">
        <v>387</v>
      </c>
      <c r="B29" s="122" t="s">
        <v>440</v>
      </c>
      <c r="C29" s="122" t="s">
        <v>412</v>
      </c>
      <c r="D29" s="69" t="s">
        <v>195</v>
      </c>
      <c r="E29" s="99" t="s">
        <v>455</v>
      </c>
      <c r="F29" s="132" t="s">
        <v>301</v>
      </c>
      <c r="G29" s="99" t="s">
        <v>325</v>
      </c>
      <c r="H29" s="70">
        <v>569</v>
      </c>
      <c r="I29" s="71">
        <f t="shared" si="0"/>
        <v>536</v>
      </c>
      <c r="J29" s="99">
        <f t="shared" si="1"/>
        <v>33</v>
      </c>
      <c r="K29" s="126">
        <f t="shared" si="2"/>
        <v>0.94200351493848855</v>
      </c>
      <c r="L29" s="99"/>
      <c r="M29" s="70">
        <v>536</v>
      </c>
      <c r="N29" s="70">
        <v>10</v>
      </c>
      <c r="O29" s="70">
        <v>11</v>
      </c>
      <c r="P29" s="70">
        <v>7</v>
      </c>
      <c r="Q29" s="70">
        <v>5</v>
      </c>
    </row>
    <row r="30" spans="1:17" ht="15" x14ac:dyDescent="0.25">
      <c r="A30" s="122" t="s">
        <v>387</v>
      </c>
      <c r="B30" s="122" t="s">
        <v>440</v>
      </c>
      <c r="C30" s="122" t="s">
        <v>412</v>
      </c>
      <c r="D30" s="69" t="s">
        <v>85</v>
      </c>
      <c r="E30" s="99" t="s">
        <v>456</v>
      </c>
      <c r="F30" s="132" t="s">
        <v>301</v>
      </c>
      <c r="G30" s="99" t="s">
        <v>325</v>
      </c>
      <c r="H30" s="70">
        <v>386</v>
      </c>
      <c r="I30" s="71">
        <f t="shared" si="0"/>
        <v>355</v>
      </c>
      <c r="J30" s="99">
        <f t="shared" si="1"/>
        <v>31</v>
      </c>
      <c r="K30" s="126">
        <f t="shared" si="2"/>
        <v>0.9196891191709845</v>
      </c>
      <c r="L30" s="99"/>
      <c r="M30" s="70">
        <v>355</v>
      </c>
      <c r="N30" s="70">
        <v>11</v>
      </c>
      <c r="O30" s="70">
        <v>10</v>
      </c>
      <c r="P30" s="70">
        <v>7</v>
      </c>
      <c r="Q30" s="70">
        <v>3</v>
      </c>
    </row>
    <row r="31" spans="1:17" ht="15" x14ac:dyDescent="0.25">
      <c r="A31" s="122" t="s">
        <v>387</v>
      </c>
      <c r="B31" s="122" t="s">
        <v>440</v>
      </c>
      <c r="C31" s="122" t="s">
        <v>412</v>
      </c>
      <c r="D31" s="69" t="s">
        <v>76</v>
      </c>
      <c r="E31" s="99" t="s">
        <v>457</v>
      </c>
      <c r="F31" s="132" t="s">
        <v>301</v>
      </c>
      <c r="G31" s="99" t="s">
        <v>325</v>
      </c>
      <c r="H31" s="70">
        <v>485</v>
      </c>
      <c r="I31" s="71">
        <f t="shared" si="0"/>
        <v>464</v>
      </c>
      <c r="J31" s="99">
        <f t="shared" si="1"/>
        <v>21</v>
      </c>
      <c r="K31" s="126">
        <f t="shared" si="2"/>
        <v>0.95670103092783509</v>
      </c>
      <c r="L31" s="99"/>
      <c r="M31" s="70">
        <v>464</v>
      </c>
      <c r="N31" s="70">
        <v>8</v>
      </c>
      <c r="O31" s="70">
        <v>7</v>
      </c>
      <c r="P31" s="70">
        <v>5</v>
      </c>
      <c r="Q31" s="70">
        <v>1</v>
      </c>
    </row>
    <row r="32" spans="1:17" ht="15" x14ac:dyDescent="0.25">
      <c r="A32" s="122" t="s">
        <v>387</v>
      </c>
      <c r="B32" s="122" t="s">
        <v>440</v>
      </c>
      <c r="C32" s="122" t="s">
        <v>412</v>
      </c>
      <c r="D32" s="69" t="s">
        <v>73</v>
      </c>
      <c r="E32" s="99" t="s">
        <v>458</v>
      </c>
      <c r="F32" s="132" t="s">
        <v>301</v>
      </c>
      <c r="G32" s="99" t="s">
        <v>325</v>
      </c>
      <c r="H32" s="70">
        <v>105</v>
      </c>
      <c r="I32" s="71">
        <f t="shared" si="0"/>
        <v>105</v>
      </c>
      <c r="J32" s="99">
        <f t="shared" si="1"/>
        <v>0</v>
      </c>
      <c r="K32" s="126">
        <f t="shared" si="2"/>
        <v>1</v>
      </c>
      <c r="L32" s="99"/>
      <c r="M32" s="70">
        <v>105</v>
      </c>
      <c r="N32" s="70">
        <v>0</v>
      </c>
      <c r="O32" s="70">
        <v>0</v>
      </c>
      <c r="P32" s="70">
        <v>0</v>
      </c>
      <c r="Q32" s="70">
        <v>0</v>
      </c>
    </row>
    <row r="33" spans="1:17" ht="15" x14ac:dyDescent="0.25">
      <c r="A33" s="122" t="s">
        <v>387</v>
      </c>
      <c r="B33" s="122" t="s">
        <v>440</v>
      </c>
      <c r="C33" s="122" t="s">
        <v>412</v>
      </c>
      <c r="D33" s="69" t="s">
        <v>75</v>
      </c>
      <c r="E33" s="99" t="s">
        <v>459</v>
      </c>
      <c r="F33" s="132" t="s">
        <v>301</v>
      </c>
      <c r="G33" s="99" t="s">
        <v>325</v>
      </c>
      <c r="H33" s="70">
        <v>145</v>
      </c>
      <c r="I33" s="71">
        <f t="shared" si="0"/>
        <v>144</v>
      </c>
      <c r="J33" s="99">
        <f t="shared" si="1"/>
        <v>1</v>
      </c>
      <c r="K33" s="126">
        <f t="shared" si="2"/>
        <v>0.99310344827586206</v>
      </c>
      <c r="L33" s="99"/>
      <c r="M33" s="70">
        <v>144</v>
      </c>
      <c r="N33" s="70">
        <v>1</v>
      </c>
      <c r="O33" s="70">
        <v>0</v>
      </c>
      <c r="P33" s="70">
        <v>0</v>
      </c>
      <c r="Q33" s="70">
        <v>0</v>
      </c>
    </row>
    <row r="34" spans="1:17" ht="15" x14ac:dyDescent="0.25">
      <c r="A34" s="122" t="s">
        <v>388</v>
      </c>
      <c r="B34" s="122" t="s">
        <v>460</v>
      </c>
      <c r="C34" s="122" t="s">
        <v>413</v>
      </c>
      <c r="D34" s="69" t="s">
        <v>234</v>
      </c>
      <c r="E34" s="99" t="s">
        <v>607</v>
      </c>
      <c r="F34" s="132" t="s">
        <v>301</v>
      </c>
      <c r="G34" s="99" t="s">
        <v>325</v>
      </c>
      <c r="H34" s="70">
        <v>56</v>
      </c>
      <c r="I34" s="71">
        <f t="shared" si="0"/>
        <v>53</v>
      </c>
      <c r="J34" s="99">
        <f t="shared" si="1"/>
        <v>3</v>
      </c>
      <c r="K34" s="126">
        <f t="shared" si="2"/>
        <v>0.9464285714285714</v>
      </c>
      <c r="L34" s="99"/>
      <c r="M34" s="70">
        <v>53</v>
      </c>
      <c r="N34" s="70">
        <v>0</v>
      </c>
      <c r="O34" s="70">
        <v>2</v>
      </c>
      <c r="P34" s="70">
        <v>0</v>
      </c>
      <c r="Q34" s="70">
        <v>1</v>
      </c>
    </row>
    <row r="35" spans="1:17" ht="15" x14ac:dyDescent="0.25">
      <c r="A35" s="122" t="s">
        <v>388</v>
      </c>
      <c r="B35" s="122" t="s">
        <v>460</v>
      </c>
      <c r="C35" s="122" t="s">
        <v>413</v>
      </c>
      <c r="D35" s="69" t="s">
        <v>140</v>
      </c>
      <c r="E35" s="99" t="s">
        <v>461</v>
      </c>
      <c r="F35" s="132" t="s">
        <v>301</v>
      </c>
      <c r="G35" s="99" t="s">
        <v>325</v>
      </c>
      <c r="H35" s="70">
        <v>222</v>
      </c>
      <c r="I35" s="71">
        <f t="shared" si="0"/>
        <v>219</v>
      </c>
      <c r="J35" s="99">
        <f t="shared" si="1"/>
        <v>3</v>
      </c>
      <c r="K35" s="126">
        <f t="shared" si="2"/>
        <v>0.98648648648648651</v>
      </c>
      <c r="L35" s="99"/>
      <c r="M35" s="70">
        <v>219</v>
      </c>
      <c r="N35" s="70">
        <v>2</v>
      </c>
      <c r="O35" s="70">
        <v>1</v>
      </c>
      <c r="P35" s="70">
        <v>0</v>
      </c>
      <c r="Q35" s="70">
        <v>0</v>
      </c>
    </row>
    <row r="36" spans="1:17" ht="15" x14ac:dyDescent="0.25">
      <c r="A36" s="122" t="s">
        <v>388</v>
      </c>
      <c r="B36" s="122" t="s">
        <v>460</v>
      </c>
      <c r="C36" s="122" t="s">
        <v>413</v>
      </c>
      <c r="D36" s="69" t="s">
        <v>139</v>
      </c>
      <c r="E36" s="99" t="s">
        <v>462</v>
      </c>
      <c r="F36" s="132" t="s">
        <v>301</v>
      </c>
      <c r="G36" s="99" t="s">
        <v>325</v>
      </c>
      <c r="H36" s="70">
        <v>106</v>
      </c>
      <c r="I36" s="71">
        <f t="shared" si="0"/>
        <v>106</v>
      </c>
      <c r="J36" s="99">
        <f t="shared" si="1"/>
        <v>0</v>
      </c>
      <c r="K36" s="126">
        <f t="shared" si="2"/>
        <v>1</v>
      </c>
      <c r="L36" s="99"/>
      <c r="M36" s="70">
        <v>106</v>
      </c>
      <c r="N36" s="70">
        <v>0</v>
      </c>
      <c r="O36" s="70">
        <v>0</v>
      </c>
      <c r="P36" s="70">
        <v>0</v>
      </c>
      <c r="Q36" s="70">
        <v>0</v>
      </c>
    </row>
    <row r="37" spans="1:17" ht="15" x14ac:dyDescent="0.25">
      <c r="A37" s="122" t="s">
        <v>388</v>
      </c>
      <c r="B37" s="122" t="s">
        <v>460</v>
      </c>
      <c r="C37" s="122" t="s">
        <v>413</v>
      </c>
      <c r="D37" s="69" t="s">
        <v>91</v>
      </c>
      <c r="E37" s="99" t="s">
        <v>463</v>
      </c>
      <c r="F37" s="132" t="s">
        <v>301</v>
      </c>
      <c r="G37" s="99" t="s">
        <v>325</v>
      </c>
      <c r="H37" s="70">
        <v>116</v>
      </c>
      <c r="I37" s="71">
        <f t="shared" si="0"/>
        <v>114</v>
      </c>
      <c r="J37" s="99">
        <f t="shared" si="1"/>
        <v>2</v>
      </c>
      <c r="K37" s="126">
        <f t="shared" si="2"/>
        <v>0.98275862068965514</v>
      </c>
      <c r="L37" s="99"/>
      <c r="M37" s="70">
        <v>114</v>
      </c>
      <c r="N37" s="70">
        <v>0</v>
      </c>
      <c r="O37" s="70">
        <v>1</v>
      </c>
      <c r="P37" s="70">
        <v>0</v>
      </c>
      <c r="Q37" s="70">
        <v>1</v>
      </c>
    </row>
    <row r="38" spans="1:17" ht="15" x14ac:dyDescent="0.25">
      <c r="A38" s="122" t="s">
        <v>388</v>
      </c>
      <c r="B38" s="122" t="s">
        <v>460</v>
      </c>
      <c r="C38" s="122" t="s">
        <v>413</v>
      </c>
      <c r="D38" s="69" t="s">
        <v>211</v>
      </c>
      <c r="E38" s="99" t="s">
        <v>464</v>
      </c>
      <c r="F38" s="132" t="s">
        <v>301</v>
      </c>
      <c r="G38" s="99" t="s">
        <v>325</v>
      </c>
      <c r="H38" s="70">
        <v>77</v>
      </c>
      <c r="I38" s="71">
        <f t="shared" si="0"/>
        <v>77</v>
      </c>
      <c r="J38" s="99">
        <f t="shared" si="1"/>
        <v>0</v>
      </c>
      <c r="K38" s="126">
        <f t="shared" si="2"/>
        <v>1</v>
      </c>
      <c r="L38" s="99"/>
      <c r="M38" s="70">
        <v>77</v>
      </c>
      <c r="N38" s="70">
        <v>0</v>
      </c>
      <c r="O38" s="70">
        <v>0</v>
      </c>
      <c r="P38" s="70">
        <v>0</v>
      </c>
      <c r="Q38" s="70">
        <v>0</v>
      </c>
    </row>
    <row r="39" spans="1:17" ht="15" x14ac:dyDescent="0.25">
      <c r="A39" s="122" t="s">
        <v>388</v>
      </c>
      <c r="B39" s="122" t="s">
        <v>460</v>
      </c>
      <c r="C39" s="122" t="s">
        <v>413</v>
      </c>
      <c r="D39" s="69" t="s">
        <v>88</v>
      </c>
      <c r="E39" s="99" t="s">
        <v>465</v>
      </c>
      <c r="F39" s="132" t="s">
        <v>301</v>
      </c>
      <c r="G39" s="99" t="s">
        <v>325</v>
      </c>
      <c r="H39" s="70">
        <v>307</v>
      </c>
      <c r="I39" s="71">
        <f t="shared" si="0"/>
        <v>296</v>
      </c>
      <c r="J39" s="99">
        <f t="shared" si="1"/>
        <v>11</v>
      </c>
      <c r="K39" s="126">
        <f t="shared" si="2"/>
        <v>0.96416938110749184</v>
      </c>
      <c r="L39" s="99"/>
      <c r="M39" s="70">
        <v>296</v>
      </c>
      <c r="N39" s="70">
        <v>3</v>
      </c>
      <c r="O39" s="70">
        <v>5</v>
      </c>
      <c r="P39" s="70">
        <v>2</v>
      </c>
      <c r="Q39" s="70">
        <v>1</v>
      </c>
    </row>
    <row r="40" spans="1:17" ht="15" x14ac:dyDescent="0.25">
      <c r="A40" s="122" t="s">
        <v>389</v>
      </c>
      <c r="B40" s="122" t="s">
        <v>466</v>
      </c>
      <c r="C40" s="122" t="s">
        <v>414</v>
      </c>
      <c r="D40" s="69" t="s">
        <v>148</v>
      </c>
      <c r="E40" s="99" t="s">
        <v>467</v>
      </c>
      <c r="F40" s="132" t="s">
        <v>301</v>
      </c>
      <c r="G40" s="99" t="s">
        <v>325</v>
      </c>
      <c r="H40" s="70">
        <v>304</v>
      </c>
      <c r="I40" s="71">
        <f t="shared" si="0"/>
        <v>298</v>
      </c>
      <c r="J40" s="99">
        <f t="shared" si="1"/>
        <v>6</v>
      </c>
      <c r="K40" s="126">
        <f t="shared" si="2"/>
        <v>0.98026315789473684</v>
      </c>
      <c r="L40" s="99"/>
      <c r="M40" s="70">
        <v>298</v>
      </c>
      <c r="N40" s="70">
        <v>0</v>
      </c>
      <c r="O40" s="70">
        <v>4</v>
      </c>
      <c r="P40" s="70">
        <v>1</v>
      </c>
      <c r="Q40" s="70">
        <v>1</v>
      </c>
    </row>
    <row r="41" spans="1:17" ht="15" x14ac:dyDescent="0.25">
      <c r="A41" s="122" t="s">
        <v>389</v>
      </c>
      <c r="B41" s="122" t="s">
        <v>466</v>
      </c>
      <c r="C41" s="122" t="s">
        <v>414</v>
      </c>
      <c r="D41" s="69" t="s">
        <v>178</v>
      </c>
      <c r="E41" s="99" t="s">
        <v>468</v>
      </c>
      <c r="F41" s="132" t="s">
        <v>301</v>
      </c>
      <c r="G41" s="99" t="s">
        <v>325</v>
      </c>
      <c r="H41" s="70">
        <v>244</v>
      </c>
      <c r="I41" s="71">
        <f t="shared" si="0"/>
        <v>244</v>
      </c>
      <c r="J41" s="99">
        <f t="shared" si="1"/>
        <v>0</v>
      </c>
      <c r="K41" s="126">
        <f t="shared" si="2"/>
        <v>1</v>
      </c>
      <c r="L41" s="99"/>
      <c r="M41" s="70">
        <v>244</v>
      </c>
      <c r="N41" s="70">
        <v>0</v>
      </c>
      <c r="O41" s="70">
        <v>0</v>
      </c>
      <c r="P41" s="70">
        <v>0</v>
      </c>
      <c r="Q41" s="70">
        <v>0</v>
      </c>
    </row>
    <row r="42" spans="1:17" ht="15" x14ac:dyDescent="0.25">
      <c r="A42" s="122" t="s">
        <v>389</v>
      </c>
      <c r="B42" s="122" t="s">
        <v>460</v>
      </c>
      <c r="C42" s="122" t="s">
        <v>414</v>
      </c>
      <c r="D42" s="69" t="s">
        <v>161</v>
      </c>
      <c r="E42" s="99" t="s">
        <v>469</v>
      </c>
      <c r="F42" s="132" t="s">
        <v>301</v>
      </c>
      <c r="G42" s="99" t="s">
        <v>325</v>
      </c>
      <c r="H42" s="70">
        <v>259</v>
      </c>
      <c r="I42" s="71">
        <f t="shared" si="0"/>
        <v>256</v>
      </c>
      <c r="J42" s="99">
        <f t="shared" si="1"/>
        <v>3</v>
      </c>
      <c r="K42" s="126">
        <f t="shared" si="2"/>
        <v>0.98841698841698844</v>
      </c>
      <c r="L42" s="99"/>
      <c r="M42" s="70">
        <v>256</v>
      </c>
      <c r="N42" s="70">
        <v>2</v>
      </c>
      <c r="O42" s="70">
        <v>0</v>
      </c>
      <c r="P42" s="70">
        <v>1</v>
      </c>
      <c r="Q42" s="70">
        <v>0</v>
      </c>
    </row>
    <row r="43" spans="1:17" ht="15" x14ac:dyDescent="0.25">
      <c r="A43" s="122" t="s">
        <v>389</v>
      </c>
      <c r="B43" s="122" t="s">
        <v>466</v>
      </c>
      <c r="C43" s="122" t="s">
        <v>414</v>
      </c>
      <c r="D43" s="69" t="s">
        <v>187</v>
      </c>
      <c r="E43" s="99" t="s">
        <v>470</v>
      </c>
      <c r="F43" s="132" t="s">
        <v>301</v>
      </c>
      <c r="G43" s="99" t="s">
        <v>325</v>
      </c>
      <c r="H43" s="70">
        <v>232</v>
      </c>
      <c r="I43" s="71">
        <f t="shared" ref="I43:I74" si="3">M43</f>
        <v>232</v>
      </c>
      <c r="J43" s="99">
        <f t="shared" ref="J43:J74" si="4">SUM(N43:Q43)</f>
        <v>0</v>
      </c>
      <c r="K43" s="126">
        <f t="shared" ref="K43:K74" si="5">I43/H43</f>
        <v>1</v>
      </c>
      <c r="L43" s="99"/>
      <c r="M43" s="70">
        <v>232</v>
      </c>
      <c r="N43" s="70">
        <v>0</v>
      </c>
      <c r="O43" s="70">
        <v>0</v>
      </c>
      <c r="P43" s="70">
        <v>0</v>
      </c>
      <c r="Q43" s="70">
        <v>0</v>
      </c>
    </row>
    <row r="44" spans="1:17" ht="15" x14ac:dyDescent="0.25">
      <c r="A44" s="122" t="s">
        <v>389</v>
      </c>
      <c r="B44" s="122" t="s">
        <v>466</v>
      </c>
      <c r="C44" s="122" t="s">
        <v>414</v>
      </c>
      <c r="D44" s="69" t="s">
        <v>109</v>
      </c>
      <c r="E44" s="99" t="s">
        <v>471</v>
      </c>
      <c r="F44" s="132" t="s">
        <v>301</v>
      </c>
      <c r="G44" s="99" t="s">
        <v>325</v>
      </c>
      <c r="H44" s="70">
        <v>43</v>
      </c>
      <c r="I44" s="71">
        <f t="shared" si="3"/>
        <v>43</v>
      </c>
      <c r="J44" s="99">
        <f t="shared" si="4"/>
        <v>0</v>
      </c>
      <c r="K44" s="126">
        <f t="shared" si="5"/>
        <v>1</v>
      </c>
      <c r="L44" s="99"/>
      <c r="M44" s="70">
        <v>43</v>
      </c>
      <c r="N44" s="70">
        <v>0</v>
      </c>
      <c r="O44" s="70">
        <v>0</v>
      </c>
      <c r="P44" s="70">
        <v>0</v>
      </c>
      <c r="Q44" s="70">
        <v>0</v>
      </c>
    </row>
    <row r="45" spans="1:17" ht="15" x14ac:dyDescent="0.25">
      <c r="A45" s="122" t="s">
        <v>389</v>
      </c>
      <c r="B45" s="122" t="s">
        <v>466</v>
      </c>
      <c r="C45" s="122" t="s">
        <v>414</v>
      </c>
      <c r="D45" s="69" t="s">
        <v>185</v>
      </c>
      <c r="E45" s="99" t="s">
        <v>472</v>
      </c>
      <c r="F45" s="132" t="s">
        <v>301</v>
      </c>
      <c r="G45" s="99" t="s">
        <v>325</v>
      </c>
      <c r="H45" s="70">
        <v>878</v>
      </c>
      <c r="I45" s="71">
        <f t="shared" si="3"/>
        <v>864</v>
      </c>
      <c r="J45" s="99">
        <f t="shared" si="4"/>
        <v>14</v>
      </c>
      <c r="K45" s="126">
        <f t="shared" si="5"/>
        <v>0.98405466970387245</v>
      </c>
      <c r="L45" s="99"/>
      <c r="M45" s="70">
        <v>864</v>
      </c>
      <c r="N45" s="70">
        <v>7</v>
      </c>
      <c r="O45" s="70">
        <v>3</v>
      </c>
      <c r="P45" s="70">
        <v>3</v>
      </c>
      <c r="Q45" s="70">
        <v>1</v>
      </c>
    </row>
    <row r="46" spans="1:17" ht="15" x14ac:dyDescent="0.25">
      <c r="A46" s="122" t="s">
        <v>389</v>
      </c>
      <c r="B46" s="122" t="s">
        <v>460</v>
      </c>
      <c r="C46" s="122" t="s">
        <v>414</v>
      </c>
      <c r="D46" s="69" t="s">
        <v>193</v>
      </c>
      <c r="E46" s="99" t="s">
        <v>473</v>
      </c>
      <c r="F46" s="132" t="s">
        <v>301</v>
      </c>
      <c r="G46" s="99" t="s">
        <v>325</v>
      </c>
      <c r="H46" s="70">
        <v>260</v>
      </c>
      <c r="I46" s="71">
        <f t="shared" si="3"/>
        <v>256</v>
      </c>
      <c r="J46" s="99">
        <f t="shared" si="4"/>
        <v>4</v>
      </c>
      <c r="K46" s="126">
        <f t="shared" si="5"/>
        <v>0.98461538461538467</v>
      </c>
      <c r="L46" s="99"/>
      <c r="M46" s="70">
        <v>256</v>
      </c>
      <c r="N46" s="70">
        <v>1</v>
      </c>
      <c r="O46" s="70">
        <v>2</v>
      </c>
      <c r="P46" s="70">
        <v>0</v>
      </c>
      <c r="Q46" s="70">
        <v>1</v>
      </c>
    </row>
    <row r="47" spans="1:17" ht="15" x14ac:dyDescent="0.25">
      <c r="A47" s="122" t="s">
        <v>390</v>
      </c>
      <c r="B47" s="122" t="s">
        <v>474</v>
      </c>
      <c r="C47" s="122" t="s">
        <v>415</v>
      </c>
      <c r="D47" s="69" t="s">
        <v>117</v>
      </c>
      <c r="E47" s="99" t="s">
        <v>475</v>
      </c>
      <c r="F47" s="132" t="s">
        <v>301</v>
      </c>
      <c r="G47" s="99" t="s">
        <v>325</v>
      </c>
      <c r="H47" s="70">
        <v>246</v>
      </c>
      <c r="I47" s="71">
        <f t="shared" si="3"/>
        <v>246</v>
      </c>
      <c r="J47" s="99">
        <f t="shared" si="4"/>
        <v>0</v>
      </c>
      <c r="K47" s="126">
        <f t="shared" si="5"/>
        <v>1</v>
      </c>
      <c r="L47" s="99"/>
      <c r="M47" s="70">
        <v>246</v>
      </c>
      <c r="N47" s="70">
        <v>0</v>
      </c>
      <c r="O47" s="70">
        <v>0</v>
      </c>
      <c r="P47" s="70">
        <v>0</v>
      </c>
      <c r="Q47" s="70">
        <v>0</v>
      </c>
    </row>
    <row r="48" spans="1:17" ht="15" x14ac:dyDescent="0.25">
      <c r="A48" s="122" t="s">
        <v>390</v>
      </c>
      <c r="B48" s="122" t="s">
        <v>474</v>
      </c>
      <c r="C48" s="122" t="s">
        <v>415</v>
      </c>
      <c r="D48" s="69" t="s">
        <v>188</v>
      </c>
      <c r="E48" s="99" t="s">
        <v>476</v>
      </c>
      <c r="F48" s="132" t="s">
        <v>301</v>
      </c>
      <c r="G48" s="99" t="s">
        <v>325</v>
      </c>
      <c r="H48" s="70">
        <v>593</v>
      </c>
      <c r="I48" s="71">
        <f t="shared" si="3"/>
        <v>569</v>
      </c>
      <c r="J48" s="99">
        <f t="shared" si="4"/>
        <v>24</v>
      </c>
      <c r="K48" s="126">
        <f t="shared" si="5"/>
        <v>0.9595278246205734</v>
      </c>
      <c r="L48" s="99"/>
      <c r="M48" s="70">
        <v>569</v>
      </c>
      <c r="N48" s="70">
        <v>8</v>
      </c>
      <c r="O48" s="70">
        <v>5</v>
      </c>
      <c r="P48" s="70">
        <v>8</v>
      </c>
      <c r="Q48" s="70">
        <v>3</v>
      </c>
    </row>
    <row r="49" spans="1:17" ht="15" x14ac:dyDescent="0.25">
      <c r="A49" s="122" t="s">
        <v>390</v>
      </c>
      <c r="B49" s="122" t="s">
        <v>474</v>
      </c>
      <c r="C49" s="122" t="s">
        <v>415</v>
      </c>
      <c r="D49" s="69" t="s">
        <v>374</v>
      </c>
      <c r="E49" s="99" t="s">
        <v>608</v>
      </c>
      <c r="F49" s="132" t="s">
        <v>301</v>
      </c>
      <c r="G49" s="99" t="s">
        <v>325</v>
      </c>
      <c r="H49" s="70">
        <v>1</v>
      </c>
      <c r="I49" s="71">
        <f t="shared" si="3"/>
        <v>1</v>
      </c>
      <c r="J49" s="99">
        <f t="shared" si="4"/>
        <v>0</v>
      </c>
      <c r="K49" s="126">
        <f t="shared" si="5"/>
        <v>1</v>
      </c>
      <c r="L49" s="99"/>
      <c r="M49" s="70">
        <v>1</v>
      </c>
      <c r="N49" s="70">
        <v>0</v>
      </c>
      <c r="O49" s="70">
        <v>0</v>
      </c>
      <c r="P49" s="70">
        <v>0</v>
      </c>
      <c r="Q49" s="70">
        <v>0</v>
      </c>
    </row>
    <row r="50" spans="1:17" ht="15" x14ac:dyDescent="0.25">
      <c r="A50" s="122" t="s">
        <v>390</v>
      </c>
      <c r="B50" s="122" t="s">
        <v>474</v>
      </c>
      <c r="C50" s="122" t="s">
        <v>415</v>
      </c>
      <c r="D50" s="69" t="s">
        <v>213</v>
      </c>
      <c r="E50" s="99" t="s">
        <v>477</v>
      </c>
      <c r="F50" s="132" t="s">
        <v>301</v>
      </c>
      <c r="G50" s="99" t="s">
        <v>325</v>
      </c>
      <c r="H50" s="70">
        <v>880</v>
      </c>
      <c r="I50" s="71">
        <f t="shared" si="3"/>
        <v>848</v>
      </c>
      <c r="J50" s="99">
        <f t="shared" si="4"/>
        <v>32</v>
      </c>
      <c r="K50" s="126">
        <f t="shared" si="5"/>
        <v>0.96363636363636362</v>
      </c>
      <c r="L50" s="99"/>
      <c r="M50" s="70">
        <v>848</v>
      </c>
      <c r="N50" s="70">
        <v>18</v>
      </c>
      <c r="O50" s="70">
        <v>8</v>
      </c>
      <c r="P50" s="70">
        <v>4</v>
      </c>
      <c r="Q50" s="70">
        <v>2</v>
      </c>
    </row>
    <row r="51" spans="1:17" ht="15" x14ac:dyDescent="0.25">
      <c r="A51" s="122" t="s">
        <v>390</v>
      </c>
      <c r="B51" s="122" t="s">
        <v>474</v>
      </c>
      <c r="C51" s="122" t="s">
        <v>415</v>
      </c>
      <c r="D51" s="69" t="s">
        <v>142</v>
      </c>
      <c r="E51" s="99" t="s">
        <v>478</v>
      </c>
      <c r="F51" s="132" t="s">
        <v>301</v>
      </c>
      <c r="G51" s="99" t="s">
        <v>325</v>
      </c>
      <c r="H51" s="70">
        <v>215</v>
      </c>
      <c r="I51" s="71">
        <f t="shared" si="3"/>
        <v>214</v>
      </c>
      <c r="J51" s="99">
        <f t="shared" si="4"/>
        <v>1</v>
      </c>
      <c r="K51" s="126">
        <f t="shared" si="5"/>
        <v>0.99534883720930234</v>
      </c>
      <c r="L51" s="99"/>
      <c r="M51" s="70">
        <v>214</v>
      </c>
      <c r="N51" s="70">
        <v>1</v>
      </c>
      <c r="O51" s="70">
        <v>0</v>
      </c>
      <c r="P51" s="70">
        <v>0</v>
      </c>
      <c r="Q51" s="70">
        <v>0</v>
      </c>
    </row>
    <row r="52" spans="1:17" ht="15" x14ac:dyDescent="0.25">
      <c r="A52" s="122" t="s">
        <v>391</v>
      </c>
      <c r="B52" s="122" t="s">
        <v>440</v>
      </c>
      <c r="C52" s="122" t="s">
        <v>416</v>
      </c>
      <c r="D52" s="69" t="s">
        <v>92</v>
      </c>
      <c r="E52" s="99" t="s">
        <v>479</v>
      </c>
      <c r="F52" s="132" t="s">
        <v>301</v>
      </c>
      <c r="G52" s="99" t="s">
        <v>325</v>
      </c>
      <c r="H52" s="70">
        <v>183</v>
      </c>
      <c r="I52" s="71">
        <f t="shared" si="3"/>
        <v>180</v>
      </c>
      <c r="J52" s="99">
        <f t="shared" si="4"/>
        <v>3</v>
      </c>
      <c r="K52" s="126">
        <f t="shared" si="5"/>
        <v>0.98360655737704916</v>
      </c>
      <c r="L52" s="99"/>
      <c r="M52" s="70">
        <v>180</v>
      </c>
      <c r="N52" s="70">
        <v>2</v>
      </c>
      <c r="O52" s="70">
        <v>0</v>
      </c>
      <c r="P52" s="70">
        <v>1</v>
      </c>
      <c r="Q52" s="70">
        <v>0</v>
      </c>
    </row>
    <row r="53" spans="1:17" ht="15" x14ac:dyDescent="0.25">
      <c r="A53" s="122" t="s">
        <v>391</v>
      </c>
      <c r="B53" s="122" t="s">
        <v>440</v>
      </c>
      <c r="C53" s="122" t="s">
        <v>416</v>
      </c>
      <c r="D53" s="69" t="s">
        <v>143</v>
      </c>
      <c r="E53" s="99" t="s">
        <v>480</v>
      </c>
      <c r="F53" s="132" t="s">
        <v>301</v>
      </c>
      <c r="G53" s="99" t="s">
        <v>325</v>
      </c>
      <c r="H53" s="70">
        <v>593</v>
      </c>
      <c r="I53" s="71">
        <f t="shared" si="3"/>
        <v>581</v>
      </c>
      <c r="J53" s="99">
        <f t="shared" si="4"/>
        <v>12</v>
      </c>
      <c r="K53" s="126">
        <f t="shared" si="5"/>
        <v>0.9797639123102867</v>
      </c>
      <c r="L53" s="99"/>
      <c r="M53" s="70">
        <v>581</v>
      </c>
      <c r="N53" s="70">
        <v>8</v>
      </c>
      <c r="O53" s="70">
        <v>2</v>
      </c>
      <c r="P53" s="70">
        <v>1</v>
      </c>
      <c r="Q53" s="70">
        <v>1</v>
      </c>
    </row>
    <row r="54" spans="1:17" ht="15" x14ac:dyDescent="0.25">
      <c r="A54" s="122" t="s">
        <v>391</v>
      </c>
      <c r="B54" s="122" t="s">
        <v>440</v>
      </c>
      <c r="C54" s="122" t="s">
        <v>416</v>
      </c>
      <c r="D54" s="69" t="s">
        <v>110</v>
      </c>
      <c r="E54" s="99" t="s">
        <v>481</v>
      </c>
      <c r="F54" s="132" t="s">
        <v>301</v>
      </c>
      <c r="G54" s="99" t="s">
        <v>325</v>
      </c>
      <c r="H54" s="70">
        <v>433</v>
      </c>
      <c r="I54" s="71">
        <f t="shared" si="3"/>
        <v>419</v>
      </c>
      <c r="J54" s="99">
        <f t="shared" si="4"/>
        <v>14</v>
      </c>
      <c r="K54" s="126">
        <f t="shared" si="5"/>
        <v>0.9676674364896074</v>
      </c>
      <c r="L54" s="99"/>
      <c r="M54" s="70">
        <v>419</v>
      </c>
      <c r="N54" s="70">
        <v>3</v>
      </c>
      <c r="O54" s="70">
        <v>7</v>
      </c>
      <c r="P54" s="70">
        <v>2</v>
      </c>
      <c r="Q54" s="70">
        <v>2</v>
      </c>
    </row>
    <row r="55" spans="1:17" ht="15" x14ac:dyDescent="0.25">
      <c r="A55" s="122" t="s">
        <v>391</v>
      </c>
      <c r="B55" s="122" t="s">
        <v>440</v>
      </c>
      <c r="C55" s="122" t="s">
        <v>416</v>
      </c>
      <c r="D55" s="69" t="s">
        <v>125</v>
      </c>
      <c r="E55" s="99" t="s">
        <v>482</v>
      </c>
      <c r="F55" s="132" t="s">
        <v>301</v>
      </c>
      <c r="G55" s="99" t="s">
        <v>325</v>
      </c>
      <c r="H55" s="70">
        <v>566</v>
      </c>
      <c r="I55" s="71">
        <f t="shared" si="3"/>
        <v>520</v>
      </c>
      <c r="J55" s="99">
        <f t="shared" si="4"/>
        <v>46</v>
      </c>
      <c r="K55" s="126">
        <f t="shared" si="5"/>
        <v>0.91872791519434627</v>
      </c>
      <c r="L55" s="99"/>
      <c r="M55" s="70">
        <v>520</v>
      </c>
      <c r="N55" s="70">
        <v>7</v>
      </c>
      <c r="O55" s="70">
        <v>7</v>
      </c>
      <c r="P55" s="70">
        <v>11</v>
      </c>
      <c r="Q55" s="70">
        <v>21</v>
      </c>
    </row>
    <row r="56" spans="1:17" ht="15" x14ac:dyDescent="0.25">
      <c r="A56" s="122" t="s">
        <v>391</v>
      </c>
      <c r="B56" s="122" t="s">
        <v>440</v>
      </c>
      <c r="C56" s="122" t="s">
        <v>416</v>
      </c>
      <c r="D56" s="69" t="s">
        <v>77</v>
      </c>
      <c r="E56" s="99" t="s">
        <v>483</v>
      </c>
      <c r="F56" s="132" t="s">
        <v>301</v>
      </c>
      <c r="G56" s="99" t="s">
        <v>325</v>
      </c>
      <c r="H56" s="70">
        <v>277</v>
      </c>
      <c r="I56" s="71">
        <f t="shared" si="3"/>
        <v>272</v>
      </c>
      <c r="J56" s="99">
        <f t="shared" si="4"/>
        <v>5</v>
      </c>
      <c r="K56" s="126">
        <f t="shared" si="5"/>
        <v>0.98194945848375448</v>
      </c>
      <c r="L56" s="99"/>
      <c r="M56" s="70">
        <v>272</v>
      </c>
      <c r="N56" s="70">
        <v>2</v>
      </c>
      <c r="O56" s="70">
        <v>0</v>
      </c>
      <c r="P56" s="70">
        <v>3</v>
      </c>
      <c r="Q56" s="70">
        <v>0</v>
      </c>
    </row>
    <row r="57" spans="1:17" ht="15" x14ac:dyDescent="0.25">
      <c r="A57" s="122" t="s">
        <v>392</v>
      </c>
      <c r="B57" s="122" t="s">
        <v>466</v>
      </c>
      <c r="C57" s="122" t="s">
        <v>417</v>
      </c>
      <c r="D57" s="69" t="s">
        <v>220</v>
      </c>
      <c r="E57" s="99" t="s">
        <v>484</v>
      </c>
      <c r="F57" s="132" t="s">
        <v>301</v>
      </c>
      <c r="G57" s="99" t="s">
        <v>325</v>
      </c>
      <c r="H57" s="70">
        <v>383</v>
      </c>
      <c r="I57" s="71">
        <f t="shared" si="3"/>
        <v>380</v>
      </c>
      <c r="J57" s="99">
        <f t="shared" si="4"/>
        <v>3</v>
      </c>
      <c r="K57" s="126">
        <f t="shared" si="5"/>
        <v>0.9921671018276762</v>
      </c>
      <c r="L57" s="99"/>
      <c r="M57" s="70">
        <v>380</v>
      </c>
      <c r="N57" s="70">
        <v>1</v>
      </c>
      <c r="O57" s="70">
        <v>2</v>
      </c>
      <c r="P57" s="70">
        <v>0</v>
      </c>
      <c r="Q57" s="70">
        <v>0</v>
      </c>
    </row>
    <row r="58" spans="1:17" ht="15" x14ac:dyDescent="0.25">
      <c r="A58" s="122" t="s">
        <v>392</v>
      </c>
      <c r="B58" s="122" t="s">
        <v>466</v>
      </c>
      <c r="C58" s="122" t="s">
        <v>417</v>
      </c>
      <c r="D58" s="69" t="s">
        <v>199</v>
      </c>
      <c r="E58" s="99" t="s">
        <v>485</v>
      </c>
      <c r="F58" s="132" t="s">
        <v>301</v>
      </c>
      <c r="G58" s="99" t="s">
        <v>325</v>
      </c>
      <c r="H58" s="70">
        <v>276</v>
      </c>
      <c r="I58" s="71">
        <f t="shared" si="3"/>
        <v>275</v>
      </c>
      <c r="J58" s="99">
        <f t="shared" si="4"/>
        <v>1</v>
      </c>
      <c r="K58" s="126">
        <f t="shared" si="5"/>
        <v>0.99637681159420288</v>
      </c>
      <c r="L58" s="99"/>
      <c r="M58" s="70">
        <v>275</v>
      </c>
      <c r="N58" s="70">
        <v>1</v>
      </c>
      <c r="O58" s="70">
        <v>0</v>
      </c>
      <c r="P58" s="70">
        <v>0</v>
      </c>
      <c r="Q58" s="70">
        <v>0</v>
      </c>
    </row>
    <row r="59" spans="1:17" ht="15" x14ac:dyDescent="0.25">
      <c r="A59" s="122" t="s">
        <v>392</v>
      </c>
      <c r="B59" s="122" t="s">
        <v>466</v>
      </c>
      <c r="C59" s="122" t="s">
        <v>417</v>
      </c>
      <c r="D59" s="69" t="s">
        <v>192</v>
      </c>
      <c r="E59" s="99" t="s">
        <v>486</v>
      </c>
      <c r="F59" s="132" t="s">
        <v>301</v>
      </c>
      <c r="G59" s="99" t="s">
        <v>325</v>
      </c>
      <c r="H59" s="70">
        <v>531</v>
      </c>
      <c r="I59" s="71">
        <f t="shared" si="3"/>
        <v>513</v>
      </c>
      <c r="J59" s="99">
        <f t="shared" si="4"/>
        <v>18</v>
      </c>
      <c r="K59" s="126">
        <f t="shared" si="5"/>
        <v>0.96610169491525422</v>
      </c>
      <c r="L59" s="99"/>
      <c r="M59" s="70">
        <v>513</v>
      </c>
      <c r="N59" s="70">
        <v>8</v>
      </c>
      <c r="O59" s="70">
        <v>4</v>
      </c>
      <c r="P59" s="70">
        <v>5</v>
      </c>
      <c r="Q59" s="70">
        <v>1</v>
      </c>
    </row>
    <row r="60" spans="1:17" ht="15" x14ac:dyDescent="0.25">
      <c r="A60" s="122" t="s">
        <v>393</v>
      </c>
      <c r="B60" s="122" t="s">
        <v>487</v>
      </c>
      <c r="C60" s="122" t="s">
        <v>418</v>
      </c>
      <c r="D60" s="69" t="s">
        <v>124</v>
      </c>
      <c r="E60" s="99" t="s">
        <v>488</v>
      </c>
      <c r="F60" s="132" t="s">
        <v>301</v>
      </c>
      <c r="G60" s="99" t="s">
        <v>325</v>
      </c>
      <c r="H60" s="70">
        <v>511</v>
      </c>
      <c r="I60" s="71">
        <f t="shared" si="3"/>
        <v>483</v>
      </c>
      <c r="J60" s="99">
        <f t="shared" si="4"/>
        <v>28</v>
      </c>
      <c r="K60" s="126">
        <f t="shared" si="5"/>
        <v>0.9452054794520548</v>
      </c>
      <c r="L60" s="99"/>
      <c r="M60" s="70">
        <v>483</v>
      </c>
      <c r="N60" s="70">
        <v>16</v>
      </c>
      <c r="O60" s="70">
        <v>5</v>
      </c>
      <c r="P60" s="70">
        <v>5</v>
      </c>
      <c r="Q60" s="70">
        <v>2</v>
      </c>
    </row>
    <row r="61" spans="1:17" ht="15" x14ac:dyDescent="0.25">
      <c r="A61" s="122" t="s">
        <v>393</v>
      </c>
      <c r="B61" s="122" t="s">
        <v>487</v>
      </c>
      <c r="C61" s="122" t="s">
        <v>418</v>
      </c>
      <c r="D61" s="69" t="s">
        <v>174</v>
      </c>
      <c r="E61" s="99" t="s">
        <v>489</v>
      </c>
      <c r="F61" s="132" t="s">
        <v>301</v>
      </c>
      <c r="G61" s="99" t="s">
        <v>325</v>
      </c>
      <c r="H61" s="70">
        <v>97</v>
      </c>
      <c r="I61" s="71">
        <f t="shared" si="3"/>
        <v>96</v>
      </c>
      <c r="J61" s="99">
        <f t="shared" si="4"/>
        <v>1</v>
      </c>
      <c r="K61" s="126">
        <f t="shared" si="5"/>
        <v>0.98969072164948457</v>
      </c>
      <c r="L61" s="99"/>
      <c r="M61" s="70">
        <v>96</v>
      </c>
      <c r="N61" s="70">
        <v>0</v>
      </c>
      <c r="O61" s="70">
        <v>0</v>
      </c>
      <c r="P61" s="70">
        <v>1</v>
      </c>
      <c r="Q61" s="70">
        <v>0</v>
      </c>
    </row>
    <row r="62" spans="1:17" ht="15" x14ac:dyDescent="0.25">
      <c r="A62" s="122" t="s">
        <v>393</v>
      </c>
      <c r="B62" s="122" t="s">
        <v>487</v>
      </c>
      <c r="C62" s="122" t="s">
        <v>418</v>
      </c>
      <c r="D62" s="69" t="s">
        <v>122</v>
      </c>
      <c r="E62" s="99" t="s">
        <v>490</v>
      </c>
      <c r="F62" s="132" t="s">
        <v>301</v>
      </c>
      <c r="G62" s="99" t="s">
        <v>325</v>
      </c>
      <c r="H62" s="70">
        <v>332</v>
      </c>
      <c r="I62" s="71">
        <f t="shared" si="3"/>
        <v>321</v>
      </c>
      <c r="J62" s="99">
        <f t="shared" si="4"/>
        <v>11</v>
      </c>
      <c r="K62" s="126">
        <f t="shared" si="5"/>
        <v>0.9668674698795181</v>
      </c>
      <c r="L62" s="99"/>
      <c r="M62" s="70">
        <v>321</v>
      </c>
      <c r="N62" s="70">
        <v>4</v>
      </c>
      <c r="O62" s="70">
        <v>4</v>
      </c>
      <c r="P62" s="70">
        <v>2</v>
      </c>
      <c r="Q62" s="70">
        <v>1</v>
      </c>
    </row>
    <row r="63" spans="1:17" ht="15" x14ac:dyDescent="0.25">
      <c r="A63" s="122" t="s">
        <v>393</v>
      </c>
      <c r="B63" s="122" t="s">
        <v>487</v>
      </c>
      <c r="C63" s="122" t="s">
        <v>418</v>
      </c>
      <c r="D63" s="69" t="s">
        <v>121</v>
      </c>
      <c r="E63" s="99" t="s">
        <v>491</v>
      </c>
      <c r="F63" s="132" t="s">
        <v>301</v>
      </c>
      <c r="G63" s="99" t="s">
        <v>325</v>
      </c>
      <c r="H63" s="70">
        <v>224</v>
      </c>
      <c r="I63" s="71">
        <f t="shared" si="3"/>
        <v>224</v>
      </c>
      <c r="J63" s="99">
        <f t="shared" si="4"/>
        <v>0</v>
      </c>
      <c r="K63" s="126">
        <f t="shared" si="5"/>
        <v>1</v>
      </c>
      <c r="L63" s="99"/>
      <c r="M63" s="70">
        <v>224</v>
      </c>
      <c r="N63" s="70">
        <v>0</v>
      </c>
      <c r="O63" s="70">
        <v>0</v>
      </c>
      <c r="P63" s="70">
        <v>0</v>
      </c>
      <c r="Q63" s="70">
        <v>0</v>
      </c>
    </row>
    <row r="64" spans="1:17" ht="15" x14ac:dyDescent="0.25">
      <c r="A64" s="122" t="s">
        <v>393</v>
      </c>
      <c r="B64" s="122" t="s">
        <v>487</v>
      </c>
      <c r="C64" s="122" t="s">
        <v>418</v>
      </c>
      <c r="D64" s="69" t="s">
        <v>152</v>
      </c>
      <c r="E64" s="99" t="s">
        <v>492</v>
      </c>
      <c r="F64" s="132" t="s">
        <v>301</v>
      </c>
      <c r="G64" s="99" t="s">
        <v>325</v>
      </c>
      <c r="H64" s="70">
        <v>746</v>
      </c>
      <c r="I64" s="71">
        <f t="shared" si="3"/>
        <v>714</v>
      </c>
      <c r="J64" s="99">
        <f t="shared" si="4"/>
        <v>32</v>
      </c>
      <c r="K64" s="126">
        <f t="shared" si="5"/>
        <v>0.95710455764075064</v>
      </c>
      <c r="L64" s="99"/>
      <c r="M64" s="70">
        <v>714</v>
      </c>
      <c r="N64" s="70">
        <v>13</v>
      </c>
      <c r="O64" s="70">
        <v>5</v>
      </c>
      <c r="P64" s="70">
        <v>10</v>
      </c>
      <c r="Q64" s="70">
        <v>4</v>
      </c>
    </row>
    <row r="65" spans="1:17" ht="15" x14ac:dyDescent="0.25">
      <c r="A65" s="122" t="s">
        <v>393</v>
      </c>
      <c r="B65" s="122" t="s">
        <v>487</v>
      </c>
      <c r="C65" s="122" t="s">
        <v>418</v>
      </c>
      <c r="D65" s="69" t="s">
        <v>235</v>
      </c>
      <c r="E65" s="99" t="s">
        <v>604</v>
      </c>
      <c r="F65" s="132" t="s">
        <v>301</v>
      </c>
      <c r="G65" s="99" t="s">
        <v>325</v>
      </c>
      <c r="H65" s="70">
        <v>57</v>
      </c>
      <c r="I65" s="71">
        <f t="shared" si="3"/>
        <v>55</v>
      </c>
      <c r="J65" s="99">
        <f t="shared" si="4"/>
        <v>2</v>
      </c>
      <c r="K65" s="126">
        <f t="shared" si="5"/>
        <v>0.96491228070175439</v>
      </c>
      <c r="L65" s="99"/>
      <c r="M65" s="70">
        <v>55</v>
      </c>
      <c r="N65" s="70">
        <v>1</v>
      </c>
      <c r="O65" s="70">
        <v>0</v>
      </c>
      <c r="P65" s="70">
        <v>1</v>
      </c>
      <c r="Q65" s="70">
        <v>0</v>
      </c>
    </row>
    <row r="66" spans="1:17" ht="15" x14ac:dyDescent="0.25">
      <c r="A66" s="122" t="s">
        <v>393</v>
      </c>
      <c r="B66" s="122" t="s">
        <v>487</v>
      </c>
      <c r="C66" s="122" t="s">
        <v>418</v>
      </c>
      <c r="D66" s="69" t="s">
        <v>120</v>
      </c>
      <c r="E66" s="99" t="s">
        <v>493</v>
      </c>
      <c r="F66" s="132" t="s">
        <v>301</v>
      </c>
      <c r="G66" s="99" t="s">
        <v>325</v>
      </c>
      <c r="H66" s="70">
        <v>274</v>
      </c>
      <c r="I66" s="71">
        <f t="shared" si="3"/>
        <v>273</v>
      </c>
      <c r="J66" s="99">
        <f t="shared" si="4"/>
        <v>1</v>
      </c>
      <c r="K66" s="126">
        <f t="shared" si="5"/>
        <v>0.9963503649635036</v>
      </c>
      <c r="L66" s="99"/>
      <c r="M66" s="70">
        <v>273</v>
      </c>
      <c r="N66" s="70">
        <v>1</v>
      </c>
      <c r="O66" s="70">
        <v>0</v>
      </c>
      <c r="P66" s="70">
        <v>0</v>
      </c>
      <c r="Q66" s="70">
        <v>0</v>
      </c>
    </row>
    <row r="67" spans="1:17" ht="15" x14ac:dyDescent="0.25">
      <c r="A67" s="122" t="s">
        <v>393</v>
      </c>
      <c r="B67" s="122" t="s">
        <v>487</v>
      </c>
      <c r="C67" s="122" t="s">
        <v>418</v>
      </c>
      <c r="D67" s="69" t="s">
        <v>100</v>
      </c>
      <c r="E67" s="99" t="s">
        <v>494</v>
      </c>
      <c r="F67" s="132" t="s">
        <v>301</v>
      </c>
      <c r="G67" s="99" t="s">
        <v>325</v>
      </c>
      <c r="H67" s="70">
        <v>158</v>
      </c>
      <c r="I67" s="71">
        <f t="shared" si="3"/>
        <v>158</v>
      </c>
      <c r="J67" s="99">
        <f t="shared" si="4"/>
        <v>0</v>
      </c>
      <c r="K67" s="126">
        <f t="shared" si="5"/>
        <v>1</v>
      </c>
      <c r="L67" s="99"/>
      <c r="M67" s="70">
        <v>158</v>
      </c>
      <c r="N67" s="70">
        <v>0</v>
      </c>
      <c r="O67" s="70">
        <v>0</v>
      </c>
      <c r="P67" s="70">
        <v>0</v>
      </c>
      <c r="Q67" s="70">
        <v>0</v>
      </c>
    </row>
    <row r="68" spans="1:17" ht="15" x14ac:dyDescent="0.25">
      <c r="A68" s="122" t="s">
        <v>393</v>
      </c>
      <c r="B68" s="122" t="s">
        <v>487</v>
      </c>
      <c r="C68" s="122" t="s">
        <v>418</v>
      </c>
      <c r="D68" s="69" t="s">
        <v>123</v>
      </c>
      <c r="E68" s="99" t="s">
        <v>495</v>
      </c>
      <c r="F68" s="132" t="s">
        <v>301</v>
      </c>
      <c r="G68" s="99" t="s">
        <v>325</v>
      </c>
      <c r="H68" s="70">
        <v>280</v>
      </c>
      <c r="I68" s="71">
        <f t="shared" si="3"/>
        <v>280</v>
      </c>
      <c r="J68" s="99">
        <f t="shared" si="4"/>
        <v>0</v>
      </c>
      <c r="K68" s="126">
        <f t="shared" si="5"/>
        <v>1</v>
      </c>
      <c r="L68" s="99"/>
      <c r="M68" s="70">
        <v>280</v>
      </c>
      <c r="N68" s="70">
        <v>0</v>
      </c>
      <c r="O68" s="70">
        <v>0</v>
      </c>
      <c r="P68" s="70">
        <v>0</v>
      </c>
      <c r="Q68" s="70">
        <v>0</v>
      </c>
    </row>
    <row r="69" spans="1:17" ht="15" x14ac:dyDescent="0.25">
      <c r="A69" s="122" t="s">
        <v>394</v>
      </c>
      <c r="B69" s="122" t="s">
        <v>487</v>
      </c>
      <c r="C69" s="122" t="s">
        <v>419</v>
      </c>
      <c r="D69" s="69" t="s">
        <v>105</v>
      </c>
      <c r="E69" s="99" t="s">
        <v>496</v>
      </c>
      <c r="F69" s="132" t="s">
        <v>301</v>
      </c>
      <c r="G69" s="99" t="s">
        <v>325</v>
      </c>
      <c r="H69" s="70">
        <v>151</v>
      </c>
      <c r="I69" s="71">
        <f t="shared" si="3"/>
        <v>151</v>
      </c>
      <c r="J69" s="99">
        <f t="shared" si="4"/>
        <v>0</v>
      </c>
      <c r="K69" s="126">
        <f t="shared" si="5"/>
        <v>1</v>
      </c>
      <c r="L69" s="99"/>
      <c r="M69" s="70">
        <v>151</v>
      </c>
      <c r="N69" s="70">
        <v>0</v>
      </c>
      <c r="O69" s="70">
        <v>0</v>
      </c>
      <c r="P69" s="70">
        <v>0</v>
      </c>
      <c r="Q69" s="70">
        <v>0</v>
      </c>
    </row>
    <row r="70" spans="1:17" ht="15" x14ac:dyDescent="0.25">
      <c r="A70" s="122" t="s">
        <v>394</v>
      </c>
      <c r="B70" s="122" t="s">
        <v>487</v>
      </c>
      <c r="C70" s="122" t="s">
        <v>419</v>
      </c>
      <c r="D70" s="69" t="s">
        <v>106</v>
      </c>
      <c r="E70" s="99" t="s">
        <v>497</v>
      </c>
      <c r="F70" s="132" t="s">
        <v>301</v>
      </c>
      <c r="G70" s="99" t="s">
        <v>325</v>
      </c>
      <c r="H70" s="70">
        <v>384</v>
      </c>
      <c r="I70" s="71">
        <f t="shared" si="3"/>
        <v>346</v>
      </c>
      <c r="J70" s="99">
        <f t="shared" si="4"/>
        <v>38</v>
      </c>
      <c r="K70" s="126">
        <f t="shared" si="5"/>
        <v>0.90104166666666663</v>
      </c>
      <c r="L70" s="99"/>
      <c r="M70" s="70">
        <v>346</v>
      </c>
      <c r="N70" s="70">
        <v>17</v>
      </c>
      <c r="O70" s="70">
        <v>8</v>
      </c>
      <c r="P70" s="70">
        <v>2</v>
      </c>
      <c r="Q70" s="70">
        <v>11</v>
      </c>
    </row>
    <row r="71" spans="1:17" ht="15" x14ac:dyDescent="0.25">
      <c r="A71" s="122" t="s">
        <v>394</v>
      </c>
      <c r="B71" s="122" t="s">
        <v>487</v>
      </c>
      <c r="C71" s="122" t="s">
        <v>419</v>
      </c>
      <c r="D71" s="69" t="s">
        <v>172</v>
      </c>
      <c r="E71" s="99" t="s">
        <v>498</v>
      </c>
      <c r="F71" s="132" t="s">
        <v>301</v>
      </c>
      <c r="G71" s="99" t="s">
        <v>325</v>
      </c>
      <c r="H71" s="70">
        <v>326</v>
      </c>
      <c r="I71" s="71">
        <f t="shared" si="3"/>
        <v>313</v>
      </c>
      <c r="J71" s="99">
        <f t="shared" si="4"/>
        <v>13</v>
      </c>
      <c r="K71" s="126">
        <f t="shared" si="5"/>
        <v>0.96012269938650308</v>
      </c>
      <c r="L71" s="99"/>
      <c r="M71" s="70">
        <v>313</v>
      </c>
      <c r="N71" s="70">
        <v>6</v>
      </c>
      <c r="O71" s="70">
        <v>2</v>
      </c>
      <c r="P71" s="70">
        <v>2</v>
      </c>
      <c r="Q71" s="70">
        <v>3</v>
      </c>
    </row>
    <row r="72" spans="1:17" ht="15" x14ac:dyDescent="0.25">
      <c r="A72" s="122" t="s">
        <v>394</v>
      </c>
      <c r="B72" s="122" t="s">
        <v>487</v>
      </c>
      <c r="C72" s="122" t="s">
        <v>419</v>
      </c>
      <c r="D72" s="69" t="s">
        <v>79</v>
      </c>
      <c r="E72" s="99" t="s">
        <v>499</v>
      </c>
      <c r="F72" s="132" t="s">
        <v>301</v>
      </c>
      <c r="G72" s="99" t="s">
        <v>325</v>
      </c>
      <c r="H72" s="70">
        <v>328</v>
      </c>
      <c r="I72" s="71">
        <f t="shared" si="3"/>
        <v>315</v>
      </c>
      <c r="J72" s="99">
        <f t="shared" si="4"/>
        <v>13</v>
      </c>
      <c r="K72" s="126">
        <f t="shared" si="5"/>
        <v>0.96036585365853655</v>
      </c>
      <c r="L72" s="99"/>
      <c r="M72" s="70">
        <v>315</v>
      </c>
      <c r="N72" s="70">
        <v>6</v>
      </c>
      <c r="O72" s="70">
        <v>4</v>
      </c>
      <c r="P72" s="70">
        <v>2</v>
      </c>
      <c r="Q72" s="70">
        <v>1</v>
      </c>
    </row>
    <row r="73" spans="1:17" ht="15" x14ac:dyDescent="0.25">
      <c r="A73" s="122" t="s">
        <v>394</v>
      </c>
      <c r="B73" s="122" t="s">
        <v>487</v>
      </c>
      <c r="C73" s="122" t="s">
        <v>419</v>
      </c>
      <c r="D73" s="69" t="s">
        <v>175</v>
      </c>
      <c r="E73" s="99" t="s">
        <v>500</v>
      </c>
      <c r="F73" s="132" t="s">
        <v>301</v>
      </c>
      <c r="G73" s="99" t="s">
        <v>325</v>
      </c>
      <c r="H73" s="70">
        <v>182</v>
      </c>
      <c r="I73" s="71">
        <f t="shared" si="3"/>
        <v>177</v>
      </c>
      <c r="J73" s="99">
        <f t="shared" si="4"/>
        <v>5</v>
      </c>
      <c r="K73" s="126">
        <f t="shared" si="5"/>
        <v>0.97252747252747251</v>
      </c>
      <c r="L73" s="99"/>
      <c r="M73" s="70">
        <v>177</v>
      </c>
      <c r="N73" s="70">
        <v>1</v>
      </c>
      <c r="O73" s="70">
        <v>4</v>
      </c>
      <c r="P73" s="70">
        <v>0</v>
      </c>
      <c r="Q73" s="70">
        <v>0</v>
      </c>
    </row>
    <row r="74" spans="1:17" ht="15" x14ac:dyDescent="0.25">
      <c r="A74" s="122" t="s">
        <v>395</v>
      </c>
      <c r="B74" s="122" t="s">
        <v>460</v>
      </c>
      <c r="C74" s="122" t="s">
        <v>420</v>
      </c>
      <c r="D74" s="69" t="s">
        <v>155</v>
      </c>
      <c r="E74" s="99" t="s">
        <v>501</v>
      </c>
      <c r="F74" s="132" t="s">
        <v>301</v>
      </c>
      <c r="G74" s="99" t="s">
        <v>325</v>
      </c>
      <c r="H74" s="70">
        <v>173</v>
      </c>
      <c r="I74" s="71">
        <f t="shared" si="3"/>
        <v>169</v>
      </c>
      <c r="J74" s="99">
        <f t="shared" si="4"/>
        <v>4</v>
      </c>
      <c r="K74" s="126">
        <f t="shared" si="5"/>
        <v>0.97687861271676302</v>
      </c>
      <c r="L74" s="99"/>
      <c r="M74" s="70">
        <v>169</v>
      </c>
      <c r="N74" s="70">
        <v>3</v>
      </c>
      <c r="O74" s="70">
        <v>1</v>
      </c>
      <c r="P74" s="70">
        <v>0</v>
      </c>
      <c r="Q74" s="70">
        <v>0</v>
      </c>
    </row>
    <row r="75" spans="1:17" ht="15" x14ac:dyDescent="0.25">
      <c r="A75" s="122" t="s">
        <v>395</v>
      </c>
      <c r="B75" s="122" t="s">
        <v>460</v>
      </c>
      <c r="C75" s="122" t="s">
        <v>420</v>
      </c>
      <c r="D75" s="69" t="s">
        <v>201</v>
      </c>
      <c r="E75" s="99" t="s">
        <v>503</v>
      </c>
      <c r="F75" s="132" t="s">
        <v>301</v>
      </c>
      <c r="G75" s="99" t="s">
        <v>325</v>
      </c>
      <c r="H75" s="70">
        <v>246</v>
      </c>
      <c r="I75" s="71">
        <f t="shared" ref="I75:I106" si="6">M75</f>
        <v>242</v>
      </c>
      <c r="J75" s="99">
        <f t="shared" ref="J75:J106" si="7">SUM(N75:Q75)</f>
        <v>4</v>
      </c>
      <c r="K75" s="126">
        <f t="shared" ref="K75:K106" si="8">I75/H75</f>
        <v>0.98373983739837401</v>
      </c>
      <c r="L75" s="99"/>
      <c r="M75" s="70">
        <v>242</v>
      </c>
      <c r="N75" s="70">
        <v>2</v>
      </c>
      <c r="O75" s="70">
        <v>2</v>
      </c>
      <c r="P75" s="70">
        <v>0</v>
      </c>
      <c r="Q75" s="70">
        <v>0</v>
      </c>
    </row>
    <row r="76" spans="1:17" ht="15" x14ac:dyDescent="0.25">
      <c r="A76" s="122" t="s">
        <v>395</v>
      </c>
      <c r="B76" s="122" t="s">
        <v>460</v>
      </c>
      <c r="C76" s="122" t="s">
        <v>420</v>
      </c>
      <c r="D76" s="69" t="s">
        <v>202</v>
      </c>
      <c r="E76" s="99" t="s">
        <v>504</v>
      </c>
      <c r="F76" s="132" t="s">
        <v>301</v>
      </c>
      <c r="G76" s="99" t="s">
        <v>325</v>
      </c>
      <c r="H76" s="70">
        <v>287</v>
      </c>
      <c r="I76" s="71">
        <f t="shared" si="6"/>
        <v>286</v>
      </c>
      <c r="J76" s="99">
        <f t="shared" si="7"/>
        <v>1</v>
      </c>
      <c r="K76" s="126">
        <f t="shared" si="8"/>
        <v>0.99651567944250874</v>
      </c>
      <c r="L76" s="99"/>
      <c r="M76" s="70">
        <v>286</v>
      </c>
      <c r="N76" s="70">
        <v>1</v>
      </c>
      <c r="O76" s="70">
        <v>0</v>
      </c>
      <c r="P76" s="70">
        <v>0</v>
      </c>
      <c r="Q76" s="70">
        <v>0</v>
      </c>
    </row>
    <row r="77" spans="1:17" ht="15" x14ac:dyDescent="0.25">
      <c r="A77" s="122" t="s">
        <v>395</v>
      </c>
      <c r="B77" s="122" t="s">
        <v>460</v>
      </c>
      <c r="C77" s="122" t="s">
        <v>420</v>
      </c>
      <c r="D77" s="69" t="s">
        <v>154</v>
      </c>
      <c r="E77" s="99" t="s">
        <v>505</v>
      </c>
      <c r="F77" s="132" t="s">
        <v>301</v>
      </c>
      <c r="G77" s="99" t="s">
        <v>325</v>
      </c>
      <c r="H77" s="70">
        <v>197</v>
      </c>
      <c r="I77" s="71">
        <f t="shared" si="6"/>
        <v>189</v>
      </c>
      <c r="J77" s="99">
        <f t="shared" si="7"/>
        <v>8</v>
      </c>
      <c r="K77" s="126">
        <f t="shared" si="8"/>
        <v>0.95939086294416243</v>
      </c>
      <c r="L77" s="99"/>
      <c r="M77" s="70">
        <v>189</v>
      </c>
      <c r="N77" s="70">
        <v>1</v>
      </c>
      <c r="O77" s="70">
        <v>6</v>
      </c>
      <c r="P77" s="70">
        <v>0</v>
      </c>
      <c r="Q77" s="70">
        <v>1</v>
      </c>
    </row>
    <row r="78" spans="1:17" ht="15" x14ac:dyDescent="0.25">
      <c r="A78" s="122" t="s">
        <v>395</v>
      </c>
      <c r="B78" s="122" t="s">
        <v>460</v>
      </c>
      <c r="C78" s="122" t="s">
        <v>420</v>
      </c>
      <c r="D78" s="69" t="s">
        <v>209</v>
      </c>
      <c r="E78" s="99" t="s">
        <v>506</v>
      </c>
      <c r="F78" s="132" t="s">
        <v>301</v>
      </c>
      <c r="G78" s="99" t="s">
        <v>325</v>
      </c>
      <c r="H78" s="70">
        <v>194</v>
      </c>
      <c r="I78" s="71">
        <f t="shared" si="6"/>
        <v>188</v>
      </c>
      <c r="J78" s="99">
        <f t="shared" si="7"/>
        <v>6</v>
      </c>
      <c r="K78" s="126">
        <f t="shared" si="8"/>
        <v>0.96907216494845361</v>
      </c>
      <c r="L78" s="99"/>
      <c r="M78" s="70">
        <v>188</v>
      </c>
      <c r="N78" s="70">
        <v>4</v>
      </c>
      <c r="O78" s="70">
        <v>0</v>
      </c>
      <c r="P78" s="70">
        <v>0</v>
      </c>
      <c r="Q78" s="70">
        <v>2</v>
      </c>
    </row>
    <row r="79" spans="1:17" ht="15" x14ac:dyDescent="0.25">
      <c r="A79" s="122" t="s">
        <v>395</v>
      </c>
      <c r="B79" s="122" t="s">
        <v>460</v>
      </c>
      <c r="C79" s="122" t="s">
        <v>420</v>
      </c>
      <c r="D79" s="69" t="s">
        <v>156</v>
      </c>
      <c r="E79" s="99" t="s">
        <v>507</v>
      </c>
      <c r="F79" s="132" t="s">
        <v>301</v>
      </c>
      <c r="G79" s="99" t="s">
        <v>325</v>
      </c>
      <c r="H79" s="70">
        <v>106</v>
      </c>
      <c r="I79" s="71">
        <f t="shared" si="6"/>
        <v>102</v>
      </c>
      <c r="J79" s="99">
        <f t="shared" si="7"/>
        <v>4</v>
      </c>
      <c r="K79" s="126">
        <f t="shared" si="8"/>
        <v>0.96226415094339623</v>
      </c>
      <c r="L79" s="99"/>
      <c r="M79" s="70">
        <v>102</v>
      </c>
      <c r="N79" s="70">
        <v>1</v>
      </c>
      <c r="O79" s="70">
        <v>2</v>
      </c>
      <c r="P79" s="70">
        <v>1</v>
      </c>
      <c r="Q79" s="70">
        <v>0</v>
      </c>
    </row>
    <row r="80" spans="1:17" ht="15" x14ac:dyDescent="0.25">
      <c r="A80" s="122" t="s">
        <v>395</v>
      </c>
      <c r="B80" s="122" t="s">
        <v>460</v>
      </c>
      <c r="C80" s="122" t="s">
        <v>420</v>
      </c>
      <c r="D80" s="69" t="s">
        <v>233</v>
      </c>
      <c r="E80" s="99" t="s">
        <v>609</v>
      </c>
      <c r="F80" s="132" t="s">
        <v>301</v>
      </c>
      <c r="G80" s="99" t="s">
        <v>325</v>
      </c>
      <c r="H80" s="70">
        <v>193</v>
      </c>
      <c r="I80" s="71">
        <f t="shared" si="6"/>
        <v>183</v>
      </c>
      <c r="J80" s="99">
        <f t="shared" si="7"/>
        <v>10</v>
      </c>
      <c r="K80" s="126">
        <f t="shared" si="8"/>
        <v>0.94818652849740936</v>
      </c>
      <c r="L80" s="99"/>
      <c r="M80" s="70">
        <v>183</v>
      </c>
      <c r="N80" s="70">
        <v>6</v>
      </c>
      <c r="O80" s="70">
        <v>0</v>
      </c>
      <c r="P80" s="70">
        <v>2</v>
      </c>
      <c r="Q80" s="70">
        <v>2</v>
      </c>
    </row>
    <row r="81" spans="1:17" ht="15" x14ac:dyDescent="0.25">
      <c r="A81" s="122" t="s">
        <v>395</v>
      </c>
      <c r="B81" s="122" t="s">
        <v>460</v>
      </c>
      <c r="C81" s="122" t="s">
        <v>420</v>
      </c>
      <c r="D81" s="69" t="s">
        <v>153</v>
      </c>
      <c r="E81" s="99" t="s">
        <v>508</v>
      </c>
      <c r="F81" s="132" t="s">
        <v>301</v>
      </c>
      <c r="G81" s="99" t="s">
        <v>325</v>
      </c>
      <c r="H81" s="70">
        <v>511</v>
      </c>
      <c r="I81" s="71">
        <f t="shared" si="6"/>
        <v>505</v>
      </c>
      <c r="J81" s="99">
        <f t="shared" si="7"/>
        <v>6</v>
      </c>
      <c r="K81" s="126">
        <f t="shared" si="8"/>
        <v>0.98825831702544031</v>
      </c>
      <c r="L81" s="99"/>
      <c r="M81" s="70">
        <v>505</v>
      </c>
      <c r="N81" s="70">
        <v>3</v>
      </c>
      <c r="O81" s="70">
        <v>0</v>
      </c>
      <c r="P81" s="70">
        <v>1</v>
      </c>
      <c r="Q81" s="70">
        <v>2</v>
      </c>
    </row>
    <row r="82" spans="1:17" ht="15" x14ac:dyDescent="0.25">
      <c r="A82" s="122" t="s">
        <v>395</v>
      </c>
      <c r="B82" s="122" t="s">
        <v>460</v>
      </c>
      <c r="C82" s="122" t="s">
        <v>420</v>
      </c>
      <c r="D82" s="69" t="s">
        <v>180</v>
      </c>
      <c r="E82" s="99" t="s">
        <v>509</v>
      </c>
      <c r="F82" s="132" t="s">
        <v>301</v>
      </c>
      <c r="G82" s="99" t="s">
        <v>325</v>
      </c>
      <c r="H82" s="70">
        <v>183</v>
      </c>
      <c r="I82" s="71">
        <f t="shared" si="6"/>
        <v>180</v>
      </c>
      <c r="J82" s="99">
        <f t="shared" si="7"/>
        <v>3</v>
      </c>
      <c r="K82" s="126">
        <f t="shared" si="8"/>
        <v>0.98360655737704916</v>
      </c>
      <c r="L82" s="99"/>
      <c r="M82" s="70">
        <v>180</v>
      </c>
      <c r="N82" s="70">
        <v>2</v>
      </c>
      <c r="O82" s="70">
        <v>1</v>
      </c>
      <c r="P82" s="70">
        <v>0</v>
      </c>
      <c r="Q82" s="70">
        <v>0</v>
      </c>
    </row>
    <row r="83" spans="1:17" ht="15" x14ac:dyDescent="0.25">
      <c r="A83" s="122" t="s">
        <v>396</v>
      </c>
      <c r="B83" s="122" t="s">
        <v>487</v>
      </c>
      <c r="C83" s="122" t="s">
        <v>421</v>
      </c>
      <c r="D83" s="69" t="s">
        <v>93</v>
      </c>
      <c r="E83" s="99" t="s">
        <v>510</v>
      </c>
      <c r="F83" s="132" t="s">
        <v>301</v>
      </c>
      <c r="G83" s="99" t="s">
        <v>325</v>
      </c>
      <c r="H83" s="70">
        <v>210</v>
      </c>
      <c r="I83" s="71">
        <f t="shared" si="6"/>
        <v>210</v>
      </c>
      <c r="J83" s="99">
        <f t="shared" si="7"/>
        <v>0</v>
      </c>
      <c r="K83" s="126">
        <f t="shared" si="8"/>
        <v>1</v>
      </c>
      <c r="L83" s="99"/>
      <c r="M83" s="70">
        <v>210</v>
      </c>
      <c r="N83" s="70">
        <v>0</v>
      </c>
      <c r="O83" s="70">
        <v>0</v>
      </c>
      <c r="P83" s="70">
        <v>0</v>
      </c>
      <c r="Q83" s="70">
        <v>0</v>
      </c>
    </row>
    <row r="84" spans="1:17" ht="15" x14ac:dyDescent="0.25">
      <c r="A84" s="122" t="s">
        <v>396</v>
      </c>
      <c r="B84" s="122" t="s">
        <v>487</v>
      </c>
      <c r="C84" s="122" t="s">
        <v>421</v>
      </c>
      <c r="D84" s="69" t="s">
        <v>208</v>
      </c>
      <c r="E84" s="99" t="s">
        <v>511</v>
      </c>
      <c r="F84" s="132" t="s">
        <v>301</v>
      </c>
      <c r="G84" s="99" t="s">
        <v>325</v>
      </c>
      <c r="H84" s="70">
        <v>275</v>
      </c>
      <c r="I84" s="71">
        <f t="shared" si="6"/>
        <v>262</v>
      </c>
      <c r="J84" s="99">
        <f t="shared" si="7"/>
        <v>13</v>
      </c>
      <c r="K84" s="126">
        <f t="shared" si="8"/>
        <v>0.95272727272727276</v>
      </c>
      <c r="L84" s="99"/>
      <c r="M84" s="70">
        <v>262</v>
      </c>
      <c r="N84" s="70">
        <v>4</v>
      </c>
      <c r="O84" s="70">
        <v>8</v>
      </c>
      <c r="P84" s="70">
        <v>0</v>
      </c>
      <c r="Q84" s="70">
        <v>1</v>
      </c>
    </row>
    <row r="85" spans="1:17" ht="15" x14ac:dyDescent="0.25">
      <c r="A85" s="122" t="s">
        <v>396</v>
      </c>
      <c r="B85" s="122" t="s">
        <v>474</v>
      </c>
      <c r="C85" s="122" t="s">
        <v>421</v>
      </c>
      <c r="D85" s="69" t="s">
        <v>162</v>
      </c>
      <c r="E85" s="99" t="s">
        <v>512</v>
      </c>
      <c r="F85" s="132" t="s">
        <v>301</v>
      </c>
      <c r="G85" s="99" t="s">
        <v>325</v>
      </c>
      <c r="H85" s="70">
        <v>228</v>
      </c>
      <c r="I85" s="71">
        <f t="shared" si="6"/>
        <v>225</v>
      </c>
      <c r="J85" s="99">
        <f t="shared" si="7"/>
        <v>3</v>
      </c>
      <c r="K85" s="126">
        <f t="shared" si="8"/>
        <v>0.98684210526315785</v>
      </c>
      <c r="L85" s="99"/>
      <c r="M85" s="70">
        <v>225</v>
      </c>
      <c r="N85" s="70">
        <v>2</v>
      </c>
      <c r="O85" s="70">
        <v>0</v>
      </c>
      <c r="P85" s="70">
        <v>1</v>
      </c>
      <c r="Q85" s="70">
        <v>0</v>
      </c>
    </row>
    <row r="86" spans="1:17" ht="15" x14ac:dyDescent="0.25">
      <c r="A86" s="122" t="s">
        <v>396</v>
      </c>
      <c r="B86" s="122" t="s">
        <v>487</v>
      </c>
      <c r="C86" s="122" t="s">
        <v>421</v>
      </c>
      <c r="D86" s="69" t="s">
        <v>95</v>
      </c>
      <c r="E86" s="99" t="s">
        <v>513</v>
      </c>
      <c r="F86" s="132" t="s">
        <v>301</v>
      </c>
      <c r="G86" s="99" t="s">
        <v>325</v>
      </c>
      <c r="H86" s="70">
        <v>198</v>
      </c>
      <c r="I86" s="71">
        <f t="shared" si="6"/>
        <v>198</v>
      </c>
      <c r="J86" s="99">
        <f t="shared" si="7"/>
        <v>0</v>
      </c>
      <c r="K86" s="126">
        <f t="shared" si="8"/>
        <v>1</v>
      </c>
      <c r="L86" s="99"/>
      <c r="M86" s="70">
        <v>198</v>
      </c>
      <c r="N86" s="70">
        <v>0</v>
      </c>
      <c r="O86" s="70">
        <v>0</v>
      </c>
      <c r="P86" s="70">
        <v>0</v>
      </c>
      <c r="Q86" s="70">
        <v>0</v>
      </c>
    </row>
    <row r="87" spans="1:17" ht="15" x14ac:dyDescent="0.25">
      <c r="A87" s="122" t="s">
        <v>396</v>
      </c>
      <c r="B87" s="122" t="s">
        <v>514</v>
      </c>
      <c r="C87" s="122" t="s">
        <v>421</v>
      </c>
      <c r="D87" s="69" t="s">
        <v>104</v>
      </c>
      <c r="E87" s="99" t="s">
        <v>515</v>
      </c>
      <c r="F87" s="132" t="s">
        <v>301</v>
      </c>
      <c r="G87" s="99" t="s">
        <v>325</v>
      </c>
      <c r="H87" s="70">
        <v>125</v>
      </c>
      <c r="I87" s="71">
        <f t="shared" si="6"/>
        <v>125</v>
      </c>
      <c r="J87" s="99">
        <f t="shared" si="7"/>
        <v>0</v>
      </c>
      <c r="K87" s="126">
        <f t="shared" si="8"/>
        <v>1</v>
      </c>
      <c r="L87" s="99"/>
      <c r="M87" s="70">
        <v>125</v>
      </c>
      <c r="N87" s="70">
        <v>0</v>
      </c>
      <c r="O87" s="70">
        <v>0</v>
      </c>
      <c r="P87" s="70">
        <v>0</v>
      </c>
      <c r="Q87" s="70">
        <v>0</v>
      </c>
    </row>
    <row r="88" spans="1:17" ht="15" x14ac:dyDescent="0.25">
      <c r="A88" s="122" t="s">
        <v>396</v>
      </c>
      <c r="B88" s="122" t="s">
        <v>474</v>
      </c>
      <c r="C88" s="122" t="s">
        <v>421</v>
      </c>
      <c r="D88" s="69" t="s">
        <v>163</v>
      </c>
      <c r="E88" s="99" t="s">
        <v>516</v>
      </c>
      <c r="F88" s="132" t="s">
        <v>301</v>
      </c>
      <c r="G88" s="99" t="s">
        <v>325</v>
      </c>
      <c r="H88" s="70">
        <v>301</v>
      </c>
      <c r="I88" s="71">
        <f t="shared" si="6"/>
        <v>289</v>
      </c>
      <c r="J88" s="99">
        <f t="shared" si="7"/>
        <v>12</v>
      </c>
      <c r="K88" s="126">
        <f t="shared" si="8"/>
        <v>0.96013289036544847</v>
      </c>
      <c r="L88" s="99"/>
      <c r="M88" s="70">
        <v>289</v>
      </c>
      <c r="N88" s="70">
        <v>7</v>
      </c>
      <c r="O88" s="70">
        <v>0</v>
      </c>
      <c r="P88" s="70">
        <v>5</v>
      </c>
      <c r="Q88" s="70">
        <v>0</v>
      </c>
    </row>
    <row r="89" spans="1:17" ht="15" x14ac:dyDescent="0.25">
      <c r="A89" s="122" t="s">
        <v>396</v>
      </c>
      <c r="B89" s="122" t="s">
        <v>474</v>
      </c>
      <c r="C89" s="122" t="s">
        <v>421</v>
      </c>
      <c r="D89" s="69" t="s">
        <v>372</v>
      </c>
      <c r="E89" s="99" t="s">
        <v>605</v>
      </c>
      <c r="F89" s="132" t="s">
        <v>301</v>
      </c>
      <c r="G89" s="99" t="s">
        <v>325</v>
      </c>
      <c r="H89" s="70">
        <v>1</v>
      </c>
      <c r="I89" s="71">
        <f t="shared" si="6"/>
        <v>1</v>
      </c>
      <c r="J89" s="99">
        <f t="shared" si="7"/>
        <v>0</v>
      </c>
      <c r="K89" s="126">
        <f t="shared" si="8"/>
        <v>1</v>
      </c>
      <c r="L89" s="99"/>
      <c r="M89" s="70">
        <v>1</v>
      </c>
      <c r="N89" s="70">
        <v>0</v>
      </c>
      <c r="O89" s="70">
        <v>0</v>
      </c>
      <c r="P89" s="70">
        <v>0</v>
      </c>
      <c r="Q89" s="70">
        <v>0</v>
      </c>
    </row>
    <row r="90" spans="1:17" ht="15" x14ac:dyDescent="0.25">
      <c r="A90" s="122" t="s">
        <v>396</v>
      </c>
      <c r="B90" s="122" t="s">
        <v>487</v>
      </c>
      <c r="C90" s="122" t="s">
        <v>421</v>
      </c>
      <c r="D90" s="69" t="s">
        <v>207</v>
      </c>
      <c r="E90" s="99" t="s">
        <v>517</v>
      </c>
      <c r="F90" s="132" t="s">
        <v>301</v>
      </c>
      <c r="G90" s="99" t="s">
        <v>325</v>
      </c>
      <c r="H90" s="70">
        <v>238</v>
      </c>
      <c r="I90" s="71">
        <f t="shared" si="6"/>
        <v>223</v>
      </c>
      <c r="J90" s="99">
        <f t="shared" si="7"/>
        <v>15</v>
      </c>
      <c r="K90" s="126">
        <f t="shared" si="8"/>
        <v>0.93697478991596639</v>
      </c>
      <c r="L90" s="99"/>
      <c r="M90" s="70">
        <v>223</v>
      </c>
      <c r="N90" s="70">
        <v>8</v>
      </c>
      <c r="O90" s="70">
        <v>1</v>
      </c>
      <c r="P90" s="70">
        <v>0</v>
      </c>
      <c r="Q90" s="70">
        <v>6</v>
      </c>
    </row>
    <row r="91" spans="1:17" ht="15" x14ac:dyDescent="0.25">
      <c r="A91" s="122" t="s">
        <v>397</v>
      </c>
      <c r="B91" s="122" t="s">
        <v>518</v>
      </c>
      <c r="C91" s="122" t="s">
        <v>422</v>
      </c>
      <c r="D91" s="69" t="s">
        <v>159</v>
      </c>
      <c r="E91" s="99" t="s">
        <v>519</v>
      </c>
      <c r="F91" s="132" t="s">
        <v>301</v>
      </c>
      <c r="G91" s="99" t="s">
        <v>325</v>
      </c>
      <c r="H91" s="70">
        <v>167</v>
      </c>
      <c r="I91" s="71">
        <f t="shared" si="6"/>
        <v>166</v>
      </c>
      <c r="J91" s="99">
        <f t="shared" si="7"/>
        <v>1</v>
      </c>
      <c r="K91" s="126">
        <f t="shared" si="8"/>
        <v>0.99401197604790414</v>
      </c>
      <c r="L91" s="99"/>
      <c r="M91" s="70">
        <v>166</v>
      </c>
      <c r="N91" s="70">
        <v>0</v>
      </c>
      <c r="O91" s="70">
        <v>0</v>
      </c>
      <c r="P91" s="70">
        <v>1</v>
      </c>
      <c r="Q91" s="70">
        <v>0</v>
      </c>
    </row>
    <row r="92" spans="1:17" ht="15" x14ac:dyDescent="0.25">
      <c r="A92" s="122" t="s">
        <v>397</v>
      </c>
      <c r="B92" s="122" t="s">
        <v>518</v>
      </c>
      <c r="C92" s="122" t="s">
        <v>422</v>
      </c>
      <c r="D92" s="69" t="s">
        <v>198</v>
      </c>
      <c r="E92" s="99" t="s">
        <v>520</v>
      </c>
      <c r="F92" s="132" t="s">
        <v>301</v>
      </c>
      <c r="G92" s="99" t="s">
        <v>325</v>
      </c>
      <c r="H92" s="70">
        <v>561</v>
      </c>
      <c r="I92" s="71">
        <f t="shared" si="6"/>
        <v>546</v>
      </c>
      <c r="J92" s="99">
        <f t="shared" si="7"/>
        <v>15</v>
      </c>
      <c r="K92" s="126">
        <f t="shared" si="8"/>
        <v>0.9732620320855615</v>
      </c>
      <c r="L92" s="99"/>
      <c r="M92" s="70">
        <v>546</v>
      </c>
      <c r="N92" s="70">
        <v>8</v>
      </c>
      <c r="O92" s="70">
        <v>3</v>
      </c>
      <c r="P92" s="70">
        <v>4</v>
      </c>
      <c r="Q92" s="70">
        <v>0</v>
      </c>
    </row>
    <row r="93" spans="1:17" ht="15" x14ac:dyDescent="0.25">
      <c r="A93" s="122" t="s">
        <v>397</v>
      </c>
      <c r="B93" s="122" t="s">
        <v>518</v>
      </c>
      <c r="C93" s="122" t="s">
        <v>422</v>
      </c>
      <c r="D93" s="69" t="s">
        <v>206</v>
      </c>
      <c r="E93" s="99" t="s">
        <v>521</v>
      </c>
      <c r="F93" s="132" t="s">
        <v>301</v>
      </c>
      <c r="G93" s="99" t="s">
        <v>325</v>
      </c>
      <c r="H93" s="70">
        <v>399</v>
      </c>
      <c r="I93" s="71">
        <f t="shared" si="6"/>
        <v>391</v>
      </c>
      <c r="J93" s="99">
        <f t="shared" si="7"/>
        <v>8</v>
      </c>
      <c r="K93" s="126">
        <f t="shared" si="8"/>
        <v>0.97994987468671679</v>
      </c>
      <c r="L93" s="99"/>
      <c r="M93" s="70">
        <v>391</v>
      </c>
      <c r="N93" s="70">
        <v>5</v>
      </c>
      <c r="O93" s="70">
        <v>2</v>
      </c>
      <c r="P93" s="70">
        <v>1</v>
      </c>
      <c r="Q93" s="70">
        <v>0</v>
      </c>
    </row>
    <row r="94" spans="1:17" ht="15" x14ac:dyDescent="0.25">
      <c r="A94" s="122" t="s">
        <v>397</v>
      </c>
      <c r="B94" s="122" t="s">
        <v>518</v>
      </c>
      <c r="C94" s="122" t="s">
        <v>422</v>
      </c>
      <c r="D94" s="69" t="s">
        <v>167</v>
      </c>
      <c r="E94" s="99" t="s">
        <v>522</v>
      </c>
      <c r="F94" s="132" t="s">
        <v>301</v>
      </c>
      <c r="G94" s="99" t="s">
        <v>325</v>
      </c>
      <c r="H94" s="70">
        <v>209</v>
      </c>
      <c r="I94" s="71">
        <f t="shared" si="6"/>
        <v>192</v>
      </c>
      <c r="J94" s="99">
        <f t="shared" si="7"/>
        <v>17</v>
      </c>
      <c r="K94" s="126">
        <f t="shared" si="8"/>
        <v>0.91866028708133973</v>
      </c>
      <c r="L94" s="99"/>
      <c r="M94" s="70">
        <v>192</v>
      </c>
      <c r="N94" s="70">
        <v>7</v>
      </c>
      <c r="O94" s="70">
        <v>4</v>
      </c>
      <c r="P94" s="70">
        <v>5</v>
      </c>
      <c r="Q94" s="70">
        <v>1</v>
      </c>
    </row>
    <row r="95" spans="1:17" ht="15" x14ac:dyDescent="0.25">
      <c r="A95" s="122" t="s">
        <v>398</v>
      </c>
      <c r="B95" s="122" t="s">
        <v>460</v>
      </c>
      <c r="C95" s="122" t="s">
        <v>423</v>
      </c>
      <c r="D95" s="69" t="s">
        <v>218</v>
      </c>
      <c r="E95" s="99" t="s">
        <v>523</v>
      </c>
      <c r="F95" s="132" t="s">
        <v>301</v>
      </c>
      <c r="G95" s="99" t="s">
        <v>325</v>
      </c>
      <c r="H95" s="70">
        <v>342</v>
      </c>
      <c r="I95" s="71">
        <f t="shared" si="6"/>
        <v>341</v>
      </c>
      <c r="J95" s="99">
        <f t="shared" si="7"/>
        <v>1</v>
      </c>
      <c r="K95" s="126">
        <f t="shared" si="8"/>
        <v>0.99707602339181289</v>
      </c>
      <c r="L95" s="99"/>
      <c r="M95" s="70">
        <v>341</v>
      </c>
      <c r="N95" s="70">
        <v>1</v>
      </c>
      <c r="O95" s="70">
        <v>0</v>
      </c>
      <c r="P95" s="70">
        <v>0</v>
      </c>
      <c r="Q95" s="70">
        <v>0</v>
      </c>
    </row>
    <row r="96" spans="1:17" ht="15" x14ac:dyDescent="0.25">
      <c r="A96" s="122" t="s">
        <v>398</v>
      </c>
      <c r="B96" s="122" t="s">
        <v>460</v>
      </c>
      <c r="C96" s="122" t="s">
        <v>423</v>
      </c>
      <c r="D96" s="69" t="s">
        <v>222</v>
      </c>
      <c r="E96" s="99" t="s">
        <v>524</v>
      </c>
      <c r="F96" s="132" t="s">
        <v>301</v>
      </c>
      <c r="G96" s="99" t="s">
        <v>325</v>
      </c>
      <c r="H96" s="70">
        <v>328</v>
      </c>
      <c r="I96" s="71">
        <f t="shared" si="6"/>
        <v>321</v>
      </c>
      <c r="J96" s="99">
        <f t="shared" si="7"/>
        <v>7</v>
      </c>
      <c r="K96" s="126">
        <f t="shared" si="8"/>
        <v>0.97865853658536583</v>
      </c>
      <c r="L96" s="99"/>
      <c r="M96" s="70">
        <v>321</v>
      </c>
      <c r="N96" s="70">
        <v>3</v>
      </c>
      <c r="O96" s="70">
        <v>3</v>
      </c>
      <c r="P96" s="70">
        <v>0</v>
      </c>
      <c r="Q96" s="70">
        <v>1</v>
      </c>
    </row>
    <row r="97" spans="1:17" ht="15" x14ac:dyDescent="0.25">
      <c r="A97" s="122" t="s">
        <v>398</v>
      </c>
      <c r="B97" s="122" t="s">
        <v>460</v>
      </c>
      <c r="C97" s="122" t="s">
        <v>423</v>
      </c>
      <c r="D97" s="69" t="s">
        <v>219</v>
      </c>
      <c r="E97" s="99" t="s">
        <v>525</v>
      </c>
      <c r="F97" s="132" t="s">
        <v>301</v>
      </c>
      <c r="G97" s="99" t="s">
        <v>325</v>
      </c>
      <c r="H97" s="70">
        <v>548</v>
      </c>
      <c r="I97" s="71">
        <f t="shared" si="6"/>
        <v>528</v>
      </c>
      <c r="J97" s="99">
        <f t="shared" si="7"/>
        <v>20</v>
      </c>
      <c r="K97" s="126">
        <f t="shared" si="8"/>
        <v>0.96350364963503654</v>
      </c>
      <c r="L97" s="99"/>
      <c r="M97" s="70">
        <v>528</v>
      </c>
      <c r="N97" s="70">
        <v>12</v>
      </c>
      <c r="O97" s="70">
        <v>6</v>
      </c>
      <c r="P97" s="70">
        <v>1</v>
      </c>
      <c r="Q97" s="70">
        <v>1</v>
      </c>
    </row>
    <row r="98" spans="1:17" ht="15" x14ac:dyDescent="0.25">
      <c r="A98" s="122" t="s">
        <v>399</v>
      </c>
      <c r="B98" s="122" t="s">
        <v>474</v>
      </c>
      <c r="C98" s="122" t="s">
        <v>424</v>
      </c>
      <c r="D98" s="69" t="s">
        <v>204</v>
      </c>
      <c r="E98" s="99" t="s">
        <v>526</v>
      </c>
      <c r="F98" s="132" t="s">
        <v>301</v>
      </c>
      <c r="G98" s="99" t="s">
        <v>325</v>
      </c>
      <c r="H98" s="70">
        <v>473</v>
      </c>
      <c r="I98" s="71">
        <f t="shared" si="6"/>
        <v>441</v>
      </c>
      <c r="J98" s="99">
        <f t="shared" si="7"/>
        <v>32</v>
      </c>
      <c r="K98" s="126">
        <f t="shared" si="8"/>
        <v>0.93234672304439747</v>
      </c>
      <c r="L98" s="99"/>
      <c r="M98" s="70">
        <v>441</v>
      </c>
      <c r="N98" s="70">
        <v>12</v>
      </c>
      <c r="O98" s="70">
        <v>11</v>
      </c>
      <c r="P98" s="70">
        <v>5</v>
      </c>
      <c r="Q98" s="70">
        <v>4</v>
      </c>
    </row>
    <row r="99" spans="1:17" ht="15" x14ac:dyDescent="0.25">
      <c r="A99" s="122" t="s">
        <v>399</v>
      </c>
      <c r="B99" s="122" t="s">
        <v>474</v>
      </c>
      <c r="C99" s="122" t="s">
        <v>424</v>
      </c>
      <c r="D99" s="69" t="s">
        <v>205</v>
      </c>
      <c r="E99" s="99" t="s">
        <v>527</v>
      </c>
      <c r="F99" s="132" t="s">
        <v>301</v>
      </c>
      <c r="G99" s="99" t="s">
        <v>325</v>
      </c>
      <c r="H99" s="70">
        <v>603</v>
      </c>
      <c r="I99" s="71">
        <f t="shared" si="6"/>
        <v>559</v>
      </c>
      <c r="J99" s="99">
        <f t="shared" si="7"/>
        <v>44</v>
      </c>
      <c r="K99" s="126">
        <f t="shared" si="8"/>
        <v>0.92703150912106136</v>
      </c>
      <c r="L99" s="99"/>
      <c r="M99" s="70">
        <v>559</v>
      </c>
      <c r="N99" s="70">
        <v>24</v>
      </c>
      <c r="O99" s="70">
        <v>8</v>
      </c>
      <c r="P99" s="70">
        <v>8</v>
      </c>
      <c r="Q99" s="70">
        <v>4</v>
      </c>
    </row>
    <row r="100" spans="1:17" ht="15" x14ac:dyDescent="0.25">
      <c r="A100" s="122" t="s">
        <v>400</v>
      </c>
      <c r="B100" s="122" t="s">
        <v>528</v>
      </c>
      <c r="C100" s="122" t="s">
        <v>425</v>
      </c>
      <c r="D100" s="69" t="s">
        <v>114</v>
      </c>
      <c r="E100" s="99" t="s">
        <v>529</v>
      </c>
      <c r="F100" s="132" t="s">
        <v>301</v>
      </c>
      <c r="G100" s="99" t="s">
        <v>325</v>
      </c>
      <c r="H100" s="70">
        <v>362</v>
      </c>
      <c r="I100" s="71">
        <f t="shared" si="6"/>
        <v>360</v>
      </c>
      <c r="J100" s="99">
        <f t="shared" si="7"/>
        <v>2</v>
      </c>
      <c r="K100" s="126">
        <f t="shared" si="8"/>
        <v>0.99447513812154698</v>
      </c>
      <c r="L100" s="99"/>
      <c r="M100" s="70">
        <v>360</v>
      </c>
      <c r="N100" s="70">
        <v>2</v>
      </c>
      <c r="O100" s="70">
        <v>0</v>
      </c>
      <c r="P100" s="70">
        <v>0</v>
      </c>
      <c r="Q100" s="70">
        <v>0</v>
      </c>
    </row>
    <row r="101" spans="1:17" ht="15" x14ac:dyDescent="0.25">
      <c r="A101" s="122" t="s">
        <v>400</v>
      </c>
      <c r="B101" s="122" t="s">
        <v>528</v>
      </c>
      <c r="C101" s="122" t="s">
        <v>425</v>
      </c>
      <c r="D101" s="69" t="s">
        <v>70</v>
      </c>
      <c r="E101" s="99" t="s">
        <v>531</v>
      </c>
      <c r="F101" s="132" t="s">
        <v>301</v>
      </c>
      <c r="G101" s="99" t="s">
        <v>325</v>
      </c>
      <c r="H101" s="70">
        <v>425</v>
      </c>
      <c r="I101" s="71">
        <f t="shared" si="6"/>
        <v>403</v>
      </c>
      <c r="J101" s="99">
        <f t="shared" si="7"/>
        <v>22</v>
      </c>
      <c r="K101" s="126">
        <f t="shared" si="8"/>
        <v>0.94823529411764707</v>
      </c>
      <c r="L101" s="99"/>
      <c r="M101" s="70">
        <v>403</v>
      </c>
      <c r="N101" s="70">
        <v>8</v>
      </c>
      <c r="O101" s="70">
        <v>10</v>
      </c>
      <c r="P101" s="70">
        <v>3</v>
      </c>
      <c r="Q101" s="70">
        <v>1</v>
      </c>
    </row>
    <row r="102" spans="1:17" ht="15" x14ac:dyDescent="0.25">
      <c r="A102" s="122" t="s">
        <v>400</v>
      </c>
      <c r="B102" s="122" t="s">
        <v>528</v>
      </c>
      <c r="C102" s="122" t="s">
        <v>425</v>
      </c>
      <c r="D102" s="69" t="s">
        <v>173</v>
      </c>
      <c r="E102" s="99" t="s">
        <v>532</v>
      </c>
      <c r="F102" s="132" t="s">
        <v>301</v>
      </c>
      <c r="G102" s="99" t="s">
        <v>325</v>
      </c>
      <c r="H102" s="70">
        <v>52</v>
      </c>
      <c r="I102" s="71">
        <f t="shared" si="6"/>
        <v>51</v>
      </c>
      <c r="J102" s="99">
        <f t="shared" si="7"/>
        <v>1</v>
      </c>
      <c r="K102" s="126">
        <f t="shared" si="8"/>
        <v>0.98076923076923073</v>
      </c>
      <c r="L102" s="99"/>
      <c r="M102" s="70">
        <v>51</v>
      </c>
      <c r="N102" s="70">
        <v>1</v>
      </c>
      <c r="O102" s="70">
        <v>0</v>
      </c>
      <c r="P102" s="70">
        <v>0</v>
      </c>
      <c r="Q102" s="70">
        <v>0</v>
      </c>
    </row>
    <row r="103" spans="1:17" ht="15" x14ac:dyDescent="0.25">
      <c r="A103" s="122" t="s">
        <v>400</v>
      </c>
      <c r="B103" s="122" t="s">
        <v>528</v>
      </c>
      <c r="C103" s="122" t="s">
        <v>425</v>
      </c>
      <c r="D103" s="69" t="s">
        <v>132</v>
      </c>
      <c r="E103" s="99" t="s">
        <v>533</v>
      </c>
      <c r="F103" s="132" t="s">
        <v>301</v>
      </c>
      <c r="G103" s="99" t="s">
        <v>325</v>
      </c>
      <c r="H103" s="70">
        <v>106</v>
      </c>
      <c r="I103" s="71">
        <f t="shared" si="6"/>
        <v>106</v>
      </c>
      <c r="J103" s="99">
        <f t="shared" si="7"/>
        <v>0</v>
      </c>
      <c r="K103" s="126">
        <f t="shared" si="8"/>
        <v>1</v>
      </c>
      <c r="L103" s="99"/>
      <c r="M103" s="70">
        <v>106</v>
      </c>
      <c r="N103" s="70">
        <v>0</v>
      </c>
      <c r="O103" s="70">
        <v>0</v>
      </c>
      <c r="P103" s="70">
        <v>0</v>
      </c>
      <c r="Q103" s="70">
        <v>0</v>
      </c>
    </row>
    <row r="104" spans="1:17" ht="15" x14ac:dyDescent="0.25">
      <c r="A104" s="122" t="s">
        <v>400</v>
      </c>
      <c r="B104" s="122" t="s">
        <v>528</v>
      </c>
      <c r="C104" s="122" t="s">
        <v>425</v>
      </c>
      <c r="D104" s="69" t="s">
        <v>94</v>
      </c>
      <c r="E104" s="99" t="s">
        <v>534</v>
      </c>
      <c r="F104" s="132" t="s">
        <v>301</v>
      </c>
      <c r="G104" s="99" t="s">
        <v>325</v>
      </c>
      <c r="H104" s="70">
        <v>72</v>
      </c>
      <c r="I104" s="71">
        <f t="shared" si="6"/>
        <v>72</v>
      </c>
      <c r="J104" s="99">
        <f t="shared" si="7"/>
        <v>0</v>
      </c>
      <c r="K104" s="126">
        <f t="shared" si="8"/>
        <v>1</v>
      </c>
      <c r="L104" s="99"/>
      <c r="M104" s="70">
        <v>72</v>
      </c>
      <c r="N104" s="70">
        <v>0</v>
      </c>
      <c r="O104" s="70">
        <v>0</v>
      </c>
      <c r="P104" s="70">
        <v>0</v>
      </c>
      <c r="Q104" s="70">
        <v>0</v>
      </c>
    </row>
    <row r="105" spans="1:17" ht="15" x14ac:dyDescent="0.25">
      <c r="A105" s="122" t="s">
        <v>400</v>
      </c>
      <c r="B105" s="122" t="s">
        <v>528</v>
      </c>
      <c r="C105" s="122" t="s">
        <v>425</v>
      </c>
      <c r="D105" s="69" t="s">
        <v>197</v>
      </c>
      <c r="E105" s="99" t="s">
        <v>535</v>
      </c>
      <c r="F105" s="132" t="s">
        <v>301</v>
      </c>
      <c r="G105" s="99" t="s">
        <v>325</v>
      </c>
      <c r="H105" s="70">
        <v>116</v>
      </c>
      <c r="I105" s="71">
        <f t="shared" si="6"/>
        <v>109</v>
      </c>
      <c r="J105" s="99">
        <f t="shared" si="7"/>
        <v>7</v>
      </c>
      <c r="K105" s="126">
        <f t="shared" si="8"/>
        <v>0.93965517241379315</v>
      </c>
      <c r="L105" s="99"/>
      <c r="M105" s="70">
        <v>109</v>
      </c>
      <c r="N105" s="70">
        <v>3</v>
      </c>
      <c r="O105" s="70">
        <v>3</v>
      </c>
      <c r="P105" s="70">
        <v>1</v>
      </c>
      <c r="Q105" s="70">
        <v>0</v>
      </c>
    </row>
    <row r="106" spans="1:17" ht="15" x14ac:dyDescent="0.25">
      <c r="A106" s="122" t="s">
        <v>400</v>
      </c>
      <c r="B106" s="122" t="s">
        <v>528</v>
      </c>
      <c r="C106" s="122" t="s">
        <v>425</v>
      </c>
      <c r="D106" s="69" t="s">
        <v>236</v>
      </c>
      <c r="E106" s="99" t="s">
        <v>610</v>
      </c>
      <c r="F106" s="132" t="s">
        <v>301</v>
      </c>
      <c r="G106" s="99" t="s">
        <v>325</v>
      </c>
      <c r="H106" s="70">
        <v>53</v>
      </c>
      <c r="I106" s="71">
        <f t="shared" si="6"/>
        <v>53</v>
      </c>
      <c r="J106" s="99">
        <f t="shared" si="7"/>
        <v>0</v>
      </c>
      <c r="K106" s="126">
        <f t="shared" si="8"/>
        <v>1</v>
      </c>
      <c r="L106" s="99"/>
      <c r="M106" s="70">
        <v>53</v>
      </c>
      <c r="N106" s="70">
        <v>0</v>
      </c>
      <c r="O106" s="70">
        <v>0</v>
      </c>
      <c r="P106" s="70">
        <v>0</v>
      </c>
      <c r="Q106" s="70">
        <v>0</v>
      </c>
    </row>
    <row r="107" spans="1:17" ht="15" x14ac:dyDescent="0.25">
      <c r="A107" s="122" t="s">
        <v>400</v>
      </c>
      <c r="B107" s="122" t="s">
        <v>528</v>
      </c>
      <c r="C107" s="122" t="s">
        <v>425</v>
      </c>
      <c r="D107" s="69" t="s">
        <v>130</v>
      </c>
      <c r="E107" s="99" t="s">
        <v>536</v>
      </c>
      <c r="F107" s="132" t="s">
        <v>301</v>
      </c>
      <c r="G107" s="99" t="s">
        <v>325</v>
      </c>
      <c r="H107" s="70">
        <v>663</v>
      </c>
      <c r="I107" s="71">
        <f t="shared" ref="I107:I138" si="9">M107</f>
        <v>622</v>
      </c>
      <c r="J107" s="99">
        <f t="shared" ref="J107:J138" si="10">SUM(N107:Q107)</f>
        <v>41</v>
      </c>
      <c r="K107" s="126">
        <f t="shared" ref="K107:K138" si="11">I107/H107</f>
        <v>0.93815987933634992</v>
      </c>
      <c r="L107" s="99"/>
      <c r="M107" s="70">
        <v>622</v>
      </c>
      <c r="N107" s="70">
        <v>17</v>
      </c>
      <c r="O107" s="70">
        <v>7</v>
      </c>
      <c r="P107" s="70">
        <v>10</v>
      </c>
      <c r="Q107" s="70">
        <v>7</v>
      </c>
    </row>
    <row r="108" spans="1:17" ht="15" x14ac:dyDescent="0.25">
      <c r="A108" s="122" t="s">
        <v>400</v>
      </c>
      <c r="B108" s="122" t="s">
        <v>528</v>
      </c>
      <c r="C108" s="122" t="s">
        <v>425</v>
      </c>
      <c r="D108" s="69" t="s">
        <v>176</v>
      </c>
      <c r="E108" s="99" t="s">
        <v>537</v>
      </c>
      <c r="F108" s="132" t="s">
        <v>301</v>
      </c>
      <c r="G108" s="99" t="s">
        <v>325</v>
      </c>
      <c r="H108" s="70">
        <v>43</v>
      </c>
      <c r="I108" s="71">
        <f t="shared" si="9"/>
        <v>42</v>
      </c>
      <c r="J108" s="99">
        <f t="shared" si="10"/>
        <v>1</v>
      </c>
      <c r="K108" s="126">
        <f t="shared" si="11"/>
        <v>0.97674418604651159</v>
      </c>
      <c r="L108" s="99"/>
      <c r="M108" s="70">
        <v>42</v>
      </c>
      <c r="N108" s="70">
        <v>1</v>
      </c>
      <c r="O108" s="70">
        <v>0</v>
      </c>
      <c r="P108" s="70">
        <v>0</v>
      </c>
      <c r="Q108" s="70">
        <v>0</v>
      </c>
    </row>
    <row r="109" spans="1:17" ht="15" x14ac:dyDescent="0.25">
      <c r="A109" s="122" t="s">
        <v>400</v>
      </c>
      <c r="B109" s="122" t="s">
        <v>528</v>
      </c>
      <c r="C109" s="122" t="s">
        <v>425</v>
      </c>
      <c r="D109" s="69" t="s">
        <v>225</v>
      </c>
      <c r="E109" s="99" t="s">
        <v>538</v>
      </c>
      <c r="F109" s="132" t="s">
        <v>301</v>
      </c>
      <c r="G109" s="99" t="s">
        <v>325</v>
      </c>
      <c r="H109" s="70">
        <v>541</v>
      </c>
      <c r="I109" s="71">
        <f t="shared" si="9"/>
        <v>522</v>
      </c>
      <c r="J109" s="99">
        <f t="shared" si="10"/>
        <v>19</v>
      </c>
      <c r="K109" s="126">
        <f t="shared" si="11"/>
        <v>0.96487985212569316</v>
      </c>
      <c r="L109" s="99"/>
      <c r="M109" s="70">
        <v>522</v>
      </c>
      <c r="N109" s="70">
        <v>5</v>
      </c>
      <c r="O109" s="70">
        <v>11</v>
      </c>
      <c r="P109" s="70">
        <v>0</v>
      </c>
      <c r="Q109" s="70">
        <v>3</v>
      </c>
    </row>
    <row r="110" spans="1:17" ht="15" x14ac:dyDescent="0.25">
      <c r="A110" s="122" t="s">
        <v>400</v>
      </c>
      <c r="B110" s="122" t="s">
        <v>528</v>
      </c>
      <c r="C110" s="122" t="s">
        <v>425</v>
      </c>
      <c r="D110" s="69" t="s">
        <v>141</v>
      </c>
      <c r="E110" s="99" t="s">
        <v>539</v>
      </c>
      <c r="F110" s="132" t="s">
        <v>301</v>
      </c>
      <c r="G110" s="99" t="s">
        <v>325</v>
      </c>
      <c r="H110" s="70">
        <v>414</v>
      </c>
      <c r="I110" s="71">
        <f t="shared" si="9"/>
        <v>410</v>
      </c>
      <c r="J110" s="99">
        <f t="shared" si="10"/>
        <v>4</v>
      </c>
      <c r="K110" s="126">
        <f t="shared" si="11"/>
        <v>0.99033816425120769</v>
      </c>
      <c r="L110" s="99"/>
      <c r="M110" s="70">
        <v>410</v>
      </c>
      <c r="N110" s="70">
        <v>3</v>
      </c>
      <c r="O110" s="70">
        <v>0</v>
      </c>
      <c r="P110" s="70">
        <v>1</v>
      </c>
      <c r="Q110" s="70">
        <v>0</v>
      </c>
    </row>
    <row r="111" spans="1:17" ht="15" x14ac:dyDescent="0.25">
      <c r="A111" s="122" t="s">
        <v>400</v>
      </c>
      <c r="B111" s="122" t="s">
        <v>528</v>
      </c>
      <c r="C111" s="122" t="s">
        <v>425</v>
      </c>
      <c r="D111" s="69" t="s">
        <v>84</v>
      </c>
      <c r="E111" s="99" t="s">
        <v>540</v>
      </c>
      <c r="F111" s="132" t="s">
        <v>301</v>
      </c>
      <c r="G111" s="99" t="s">
        <v>325</v>
      </c>
      <c r="H111" s="70">
        <v>172</v>
      </c>
      <c r="I111" s="71">
        <f t="shared" si="9"/>
        <v>167</v>
      </c>
      <c r="J111" s="99">
        <f t="shared" si="10"/>
        <v>5</v>
      </c>
      <c r="K111" s="126">
        <f t="shared" si="11"/>
        <v>0.97093023255813948</v>
      </c>
      <c r="L111" s="99"/>
      <c r="M111" s="70">
        <v>167</v>
      </c>
      <c r="N111" s="70">
        <v>2</v>
      </c>
      <c r="O111" s="70">
        <v>2</v>
      </c>
      <c r="P111" s="70">
        <v>0</v>
      </c>
      <c r="Q111" s="70">
        <v>1</v>
      </c>
    </row>
    <row r="112" spans="1:17" ht="15" x14ac:dyDescent="0.25">
      <c r="A112" s="122" t="s">
        <v>400</v>
      </c>
      <c r="B112" s="122" t="s">
        <v>528</v>
      </c>
      <c r="C112" s="122" t="s">
        <v>425</v>
      </c>
      <c r="D112" s="69" t="s">
        <v>131</v>
      </c>
      <c r="E112" s="99" t="s">
        <v>541</v>
      </c>
      <c r="F112" s="132" t="s">
        <v>301</v>
      </c>
      <c r="G112" s="99" t="s">
        <v>325</v>
      </c>
      <c r="H112" s="70">
        <v>170</v>
      </c>
      <c r="I112" s="71">
        <f t="shared" si="9"/>
        <v>164</v>
      </c>
      <c r="J112" s="99">
        <f t="shared" si="10"/>
        <v>6</v>
      </c>
      <c r="K112" s="126">
        <f t="shared" si="11"/>
        <v>0.96470588235294119</v>
      </c>
      <c r="L112" s="99"/>
      <c r="M112" s="70">
        <v>164</v>
      </c>
      <c r="N112" s="70">
        <v>4</v>
      </c>
      <c r="O112" s="70">
        <v>1</v>
      </c>
      <c r="P112" s="70">
        <v>1</v>
      </c>
      <c r="Q112" s="70">
        <v>0</v>
      </c>
    </row>
    <row r="113" spans="1:17" ht="15" x14ac:dyDescent="0.25">
      <c r="A113" s="155" t="s">
        <v>400</v>
      </c>
      <c r="B113" s="155" t="s">
        <v>528</v>
      </c>
      <c r="C113" s="155" t="s">
        <v>425</v>
      </c>
      <c r="D113" s="162" t="s">
        <v>166</v>
      </c>
      <c r="E113" s="157" t="s">
        <v>542</v>
      </c>
      <c r="F113" s="163" t="s">
        <v>301</v>
      </c>
      <c r="G113" s="157" t="s">
        <v>325</v>
      </c>
      <c r="H113" s="164">
        <v>7</v>
      </c>
      <c r="I113" s="156">
        <f t="shared" si="9"/>
        <v>5</v>
      </c>
      <c r="J113" s="157">
        <f t="shared" si="10"/>
        <v>2</v>
      </c>
      <c r="K113" s="165">
        <f t="shared" si="11"/>
        <v>0.7142857142857143</v>
      </c>
      <c r="L113" s="157"/>
      <c r="M113" s="164">
        <v>5</v>
      </c>
      <c r="N113" s="164">
        <v>1</v>
      </c>
      <c r="O113" s="164">
        <v>1</v>
      </c>
      <c r="P113" s="164">
        <v>0</v>
      </c>
      <c r="Q113" s="164">
        <v>0</v>
      </c>
    </row>
    <row r="114" spans="1:17" ht="15" x14ac:dyDescent="0.25">
      <c r="A114" s="122" t="s">
        <v>400</v>
      </c>
      <c r="B114" s="122" t="s">
        <v>528</v>
      </c>
      <c r="C114" s="122" t="s">
        <v>425</v>
      </c>
      <c r="D114" s="69" t="s">
        <v>82</v>
      </c>
      <c r="E114" s="99" t="s">
        <v>543</v>
      </c>
      <c r="F114" s="132" t="s">
        <v>301</v>
      </c>
      <c r="G114" s="99" t="s">
        <v>325</v>
      </c>
      <c r="H114" s="70">
        <v>88</v>
      </c>
      <c r="I114" s="71">
        <f t="shared" si="9"/>
        <v>87</v>
      </c>
      <c r="J114" s="99">
        <f t="shared" si="10"/>
        <v>1</v>
      </c>
      <c r="K114" s="126">
        <f t="shared" si="11"/>
        <v>0.98863636363636365</v>
      </c>
      <c r="L114" s="99"/>
      <c r="M114" s="70">
        <v>87</v>
      </c>
      <c r="N114" s="70">
        <v>1</v>
      </c>
      <c r="O114" s="70">
        <v>0</v>
      </c>
      <c r="P114" s="70">
        <v>0</v>
      </c>
      <c r="Q114" s="70">
        <v>0</v>
      </c>
    </row>
    <row r="115" spans="1:17" ht="15" x14ac:dyDescent="0.25">
      <c r="A115" s="122" t="s">
        <v>400</v>
      </c>
      <c r="B115" s="122" t="s">
        <v>528</v>
      </c>
      <c r="C115" s="122" t="s">
        <v>425</v>
      </c>
      <c r="D115" s="69" t="s">
        <v>194</v>
      </c>
      <c r="E115" s="99" t="s">
        <v>544</v>
      </c>
      <c r="F115" s="132" t="s">
        <v>301</v>
      </c>
      <c r="G115" s="99" t="s">
        <v>325</v>
      </c>
      <c r="H115" s="70">
        <v>252</v>
      </c>
      <c r="I115" s="71">
        <f t="shared" si="9"/>
        <v>245</v>
      </c>
      <c r="J115" s="99">
        <f t="shared" si="10"/>
        <v>7</v>
      </c>
      <c r="K115" s="126">
        <f t="shared" si="11"/>
        <v>0.97222222222222221</v>
      </c>
      <c r="L115" s="99"/>
      <c r="M115" s="70">
        <v>245</v>
      </c>
      <c r="N115" s="70">
        <v>2</v>
      </c>
      <c r="O115" s="70">
        <v>2</v>
      </c>
      <c r="P115" s="70">
        <v>0</v>
      </c>
      <c r="Q115" s="70">
        <v>3</v>
      </c>
    </row>
    <row r="116" spans="1:17" ht="15" x14ac:dyDescent="0.25">
      <c r="A116" s="122" t="s">
        <v>400</v>
      </c>
      <c r="B116" s="122" t="s">
        <v>528</v>
      </c>
      <c r="C116" s="122" t="s">
        <v>425</v>
      </c>
      <c r="D116" s="69" t="s">
        <v>184</v>
      </c>
      <c r="E116" s="99" t="s">
        <v>545</v>
      </c>
      <c r="F116" s="132" t="s">
        <v>301</v>
      </c>
      <c r="G116" s="99" t="s">
        <v>325</v>
      </c>
      <c r="H116" s="70">
        <v>89</v>
      </c>
      <c r="I116" s="71">
        <f t="shared" si="9"/>
        <v>89</v>
      </c>
      <c r="J116" s="99">
        <f t="shared" si="10"/>
        <v>0</v>
      </c>
      <c r="K116" s="126">
        <f t="shared" si="11"/>
        <v>1</v>
      </c>
      <c r="L116" s="99"/>
      <c r="M116" s="70">
        <v>89</v>
      </c>
      <c r="N116" s="70">
        <v>0</v>
      </c>
      <c r="O116" s="70">
        <v>0</v>
      </c>
      <c r="P116" s="70">
        <v>0</v>
      </c>
      <c r="Q116" s="70">
        <v>0</v>
      </c>
    </row>
    <row r="117" spans="1:17" ht="15" x14ac:dyDescent="0.25">
      <c r="A117" s="122" t="s">
        <v>400</v>
      </c>
      <c r="B117" s="122" t="s">
        <v>528</v>
      </c>
      <c r="C117" s="122" t="s">
        <v>425</v>
      </c>
      <c r="D117" s="69" t="s">
        <v>80</v>
      </c>
      <c r="E117" s="99" t="s">
        <v>546</v>
      </c>
      <c r="F117" s="132" t="s">
        <v>301</v>
      </c>
      <c r="G117" s="99" t="s">
        <v>325</v>
      </c>
      <c r="H117" s="70">
        <v>410</v>
      </c>
      <c r="I117" s="71">
        <f t="shared" si="9"/>
        <v>407</v>
      </c>
      <c r="J117" s="99">
        <f t="shared" si="10"/>
        <v>3</v>
      </c>
      <c r="K117" s="126">
        <f t="shared" si="11"/>
        <v>0.99268292682926829</v>
      </c>
      <c r="L117" s="99"/>
      <c r="M117" s="70">
        <v>407</v>
      </c>
      <c r="N117" s="70">
        <v>2</v>
      </c>
      <c r="O117" s="70">
        <v>0</v>
      </c>
      <c r="P117" s="70">
        <v>1</v>
      </c>
      <c r="Q117" s="70">
        <v>0</v>
      </c>
    </row>
    <row r="118" spans="1:17" ht="15" x14ac:dyDescent="0.25">
      <c r="A118" s="122" t="s">
        <v>400</v>
      </c>
      <c r="B118" s="122" t="s">
        <v>528</v>
      </c>
      <c r="C118" s="122" t="s">
        <v>425</v>
      </c>
      <c r="D118" s="69" t="s">
        <v>81</v>
      </c>
      <c r="E118" s="99" t="s">
        <v>547</v>
      </c>
      <c r="F118" s="132" t="s">
        <v>301</v>
      </c>
      <c r="G118" s="99" t="s">
        <v>325</v>
      </c>
      <c r="H118" s="70">
        <v>33</v>
      </c>
      <c r="I118" s="71">
        <f t="shared" si="9"/>
        <v>33</v>
      </c>
      <c r="J118" s="99">
        <f t="shared" si="10"/>
        <v>0</v>
      </c>
      <c r="K118" s="126">
        <f t="shared" si="11"/>
        <v>1</v>
      </c>
      <c r="L118" s="99"/>
      <c r="M118" s="70">
        <v>33</v>
      </c>
      <c r="N118" s="70">
        <v>0</v>
      </c>
      <c r="O118" s="70">
        <v>0</v>
      </c>
      <c r="P118" s="70">
        <v>0</v>
      </c>
      <c r="Q118" s="70">
        <v>0</v>
      </c>
    </row>
    <row r="119" spans="1:17" ht="15" x14ac:dyDescent="0.25">
      <c r="A119" s="122" t="s">
        <v>400</v>
      </c>
      <c r="B119" s="122" t="s">
        <v>528</v>
      </c>
      <c r="C119" s="122" t="s">
        <v>425</v>
      </c>
      <c r="D119" s="69" t="s">
        <v>133</v>
      </c>
      <c r="E119" s="99" t="s">
        <v>548</v>
      </c>
      <c r="F119" s="132" t="s">
        <v>301</v>
      </c>
      <c r="G119" s="99" t="s">
        <v>325</v>
      </c>
      <c r="H119" s="70">
        <v>379</v>
      </c>
      <c r="I119" s="71">
        <f t="shared" si="9"/>
        <v>366</v>
      </c>
      <c r="J119" s="99">
        <f t="shared" si="10"/>
        <v>13</v>
      </c>
      <c r="K119" s="126">
        <f t="shared" si="11"/>
        <v>0.96569920844327173</v>
      </c>
      <c r="L119" s="99"/>
      <c r="M119" s="70">
        <v>366</v>
      </c>
      <c r="N119" s="70">
        <v>5</v>
      </c>
      <c r="O119" s="70">
        <v>4</v>
      </c>
      <c r="P119" s="70">
        <v>4</v>
      </c>
      <c r="Q119" s="70">
        <v>0</v>
      </c>
    </row>
    <row r="120" spans="1:17" ht="15" x14ac:dyDescent="0.25">
      <c r="A120" s="122" t="s">
        <v>400</v>
      </c>
      <c r="B120" s="122" t="s">
        <v>528</v>
      </c>
      <c r="C120" s="122" t="s">
        <v>425</v>
      </c>
      <c r="D120" s="69" t="s">
        <v>83</v>
      </c>
      <c r="E120" s="99" t="s">
        <v>549</v>
      </c>
      <c r="F120" s="132" t="s">
        <v>301</v>
      </c>
      <c r="G120" s="99" t="s">
        <v>325</v>
      </c>
      <c r="H120" s="70">
        <v>132</v>
      </c>
      <c r="I120" s="71">
        <f t="shared" si="9"/>
        <v>131</v>
      </c>
      <c r="J120" s="99">
        <f t="shared" si="10"/>
        <v>1</v>
      </c>
      <c r="K120" s="126">
        <f t="shared" si="11"/>
        <v>0.99242424242424243</v>
      </c>
      <c r="L120" s="99"/>
      <c r="M120" s="70">
        <v>131</v>
      </c>
      <c r="N120" s="70">
        <v>0</v>
      </c>
      <c r="O120" s="70">
        <v>1</v>
      </c>
      <c r="P120" s="70">
        <v>0</v>
      </c>
      <c r="Q120" s="70">
        <v>0</v>
      </c>
    </row>
    <row r="121" spans="1:17" ht="15" x14ac:dyDescent="0.25">
      <c r="A121" s="122" t="s">
        <v>400</v>
      </c>
      <c r="B121" s="122" t="s">
        <v>528</v>
      </c>
      <c r="C121" s="122" t="s">
        <v>425</v>
      </c>
      <c r="D121" s="69" t="s">
        <v>169</v>
      </c>
      <c r="E121" s="99" t="s">
        <v>550</v>
      </c>
      <c r="F121" s="132" t="s">
        <v>301</v>
      </c>
      <c r="G121" s="99" t="s">
        <v>325</v>
      </c>
      <c r="H121" s="70">
        <v>488</v>
      </c>
      <c r="I121" s="71">
        <f t="shared" si="9"/>
        <v>484</v>
      </c>
      <c r="J121" s="99">
        <f t="shared" si="10"/>
        <v>4</v>
      </c>
      <c r="K121" s="126">
        <f t="shared" si="11"/>
        <v>0.99180327868852458</v>
      </c>
      <c r="L121" s="99"/>
      <c r="M121" s="70">
        <v>484</v>
      </c>
      <c r="N121" s="70">
        <v>4</v>
      </c>
      <c r="O121" s="70">
        <v>0</v>
      </c>
      <c r="P121" s="70">
        <v>0</v>
      </c>
      <c r="Q121" s="70">
        <v>0</v>
      </c>
    </row>
    <row r="122" spans="1:17" ht="15" x14ac:dyDescent="0.25">
      <c r="A122" s="122" t="s">
        <v>400</v>
      </c>
      <c r="B122" s="122" t="s">
        <v>528</v>
      </c>
      <c r="C122" s="122" t="s">
        <v>425</v>
      </c>
      <c r="D122" s="69" t="s">
        <v>145</v>
      </c>
      <c r="E122" s="99" t="s">
        <v>551</v>
      </c>
      <c r="F122" s="132" t="s">
        <v>301</v>
      </c>
      <c r="G122" s="99" t="s">
        <v>325</v>
      </c>
      <c r="H122" s="70">
        <v>106</v>
      </c>
      <c r="I122" s="71">
        <f t="shared" si="9"/>
        <v>104</v>
      </c>
      <c r="J122" s="99">
        <f t="shared" si="10"/>
        <v>2</v>
      </c>
      <c r="K122" s="126">
        <f t="shared" si="11"/>
        <v>0.98113207547169812</v>
      </c>
      <c r="L122" s="99"/>
      <c r="M122" s="70">
        <v>104</v>
      </c>
      <c r="N122" s="70">
        <v>0</v>
      </c>
      <c r="O122" s="70">
        <v>1</v>
      </c>
      <c r="P122" s="70">
        <v>1</v>
      </c>
      <c r="Q122" s="70">
        <v>0</v>
      </c>
    </row>
    <row r="123" spans="1:17" ht="15" x14ac:dyDescent="0.25">
      <c r="A123" s="122" t="s">
        <v>400</v>
      </c>
      <c r="B123" s="122" t="s">
        <v>528</v>
      </c>
      <c r="C123" s="122" t="s">
        <v>425</v>
      </c>
      <c r="D123" s="69" t="s">
        <v>183</v>
      </c>
      <c r="E123" s="99" t="s">
        <v>552</v>
      </c>
      <c r="F123" s="132" t="s">
        <v>301</v>
      </c>
      <c r="G123" s="99" t="s">
        <v>325</v>
      </c>
      <c r="H123" s="70">
        <v>452</v>
      </c>
      <c r="I123" s="71">
        <f t="shared" si="9"/>
        <v>429</v>
      </c>
      <c r="J123" s="99">
        <f t="shared" si="10"/>
        <v>23</v>
      </c>
      <c r="K123" s="126">
        <f t="shared" si="11"/>
        <v>0.94911504424778759</v>
      </c>
      <c r="L123" s="99"/>
      <c r="M123" s="70">
        <v>429</v>
      </c>
      <c r="N123" s="70">
        <v>6</v>
      </c>
      <c r="O123" s="70">
        <v>6</v>
      </c>
      <c r="P123" s="70">
        <v>5</v>
      </c>
      <c r="Q123" s="70">
        <v>6</v>
      </c>
    </row>
    <row r="124" spans="1:17" ht="15" x14ac:dyDescent="0.25">
      <c r="A124" s="122" t="s">
        <v>400</v>
      </c>
      <c r="B124" s="122" t="s">
        <v>528</v>
      </c>
      <c r="C124" s="122" t="s">
        <v>425</v>
      </c>
      <c r="D124" s="69" t="s">
        <v>118</v>
      </c>
      <c r="E124" s="99" t="s">
        <v>553</v>
      </c>
      <c r="F124" s="132" t="s">
        <v>301</v>
      </c>
      <c r="G124" s="99" t="s">
        <v>325</v>
      </c>
      <c r="H124" s="70">
        <v>82</v>
      </c>
      <c r="I124" s="71">
        <f t="shared" si="9"/>
        <v>80</v>
      </c>
      <c r="J124" s="99">
        <f t="shared" si="10"/>
        <v>2</v>
      </c>
      <c r="K124" s="126">
        <f t="shared" si="11"/>
        <v>0.97560975609756095</v>
      </c>
      <c r="L124" s="99"/>
      <c r="M124" s="70">
        <v>80</v>
      </c>
      <c r="N124" s="70">
        <v>1</v>
      </c>
      <c r="O124" s="70">
        <v>1</v>
      </c>
      <c r="P124" s="70">
        <v>0</v>
      </c>
      <c r="Q124" s="70">
        <v>0</v>
      </c>
    </row>
    <row r="125" spans="1:17" ht="15" x14ac:dyDescent="0.25">
      <c r="A125" s="122" t="s">
        <v>401</v>
      </c>
      <c r="B125" s="122" t="s">
        <v>460</v>
      </c>
      <c r="C125" s="122" t="s">
        <v>426</v>
      </c>
      <c r="D125" s="69" t="s">
        <v>111</v>
      </c>
      <c r="E125" s="99" t="s">
        <v>554</v>
      </c>
      <c r="F125" s="132" t="s">
        <v>301</v>
      </c>
      <c r="G125" s="99" t="s">
        <v>325</v>
      </c>
      <c r="H125" s="70">
        <v>249</v>
      </c>
      <c r="I125" s="71">
        <f t="shared" si="9"/>
        <v>248</v>
      </c>
      <c r="J125" s="99">
        <f t="shared" si="10"/>
        <v>1</v>
      </c>
      <c r="K125" s="126">
        <f t="shared" si="11"/>
        <v>0.99598393574297184</v>
      </c>
      <c r="L125" s="99"/>
      <c r="M125" s="70">
        <v>248</v>
      </c>
      <c r="N125" s="70">
        <v>0</v>
      </c>
      <c r="O125" s="70">
        <v>0</v>
      </c>
      <c r="P125" s="70">
        <v>1</v>
      </c>
      <c r="Q125" s="70">
        <v>0</v>
      </c>
    </row>
    <row r="126" spans="1:17" ht="15" x14ac:dyDescent="0.25">
      <c r="A126" s="122" t="s">
        <v>401</v>
      </c>
      <c r="B126" s="122" t="s">
        <v>460</v>
      </c>
      <c r="C126" s="122" t="s">
        <v>426</v>
      </c>
      <c r="D126" s="69" t="s">
        <v>232</v>
      </c>
      <c r="E126" s="99" t="s">
        <v>611</v>
      </c>
      <c r="F126" s="132" t="s">
        <v>301</v>
      </c>
      <c r="G126" s="99" t="s">
        <v>325</v>
      </c>
      <c r="H126" s="70">
        <v>15</v>
      </c>
      <c r="I126" s="71">
        <f t="shared" si="9"/>
        <v>15</v>
      </c>
      <c r="J126" s="99">
        <f t="shared" si="10"/>
        <v>0</v>
      </c>
      <c r="K126" s="126">
        <f t="shared" si="11"/>
        <v>1</v>
      </c>
      <c r="L126" s="99"/>
      <c r="M126" s="70">
        <v>15</v>
      </c>
      <c r="N126" s="70">
        <v>0</v>
      </c>
      <c r="O126" s="70">
        <v>0</v>
      </c>
      <c r="P126" s="70">
        <v>0</v>
      </c>
      <c r="Q126" s="70">
        <v>0</v>
      </c>
    </row>
    <row r="127" spans="1:17" ht="15" x14ac:dyDescent="0.25">
      <c r="A127" s="122" t="s">
        <v>401</v>
      </c>
      <c r="B127" s="122" t="s">
        <v>460</v>
      </c>
      <c r="C127" s="122" t="s">
        <v>426</v>
      </c>
      <c r="D127" s="69" t="s">
        <v>90</v>
      </c>
      <c r="E127" s="99" t="s">
        <v>555</v>
      </c>
      <c r="F127" s="132" t="s">
        <v>301</v>
      </c>
      <c r="G127" s="99" t="s">
        <v>325</v>
      </c>
      <c r="H127" s="70">
        <v>119</v>
      </c>
      <c r="I127" s="71">
        <f t="shared" si="9"/>
        <v>119</v>
      </c>
      <c r="J127" s="99">
        <f t="shared" si="10"/>
        <v>0</v>
      </c>
      <c r="K127" s="126">
        <f t="shared" si="11"/>
        <v>1</v>
      </c>
      <c r="L127" s="99"/>
      <c r="M127" s="70">
        <v>119</v>
      </c>
      <c r="N127" s="70">
        <v>0</v>
      </c>
      <c r="O127" s="70">
        <v>0</v>
      </c>
      <c r="P127" s="70">
        <v>0</v>
      </c>
      <c r="Q127" s="70">
        <v>0</v>
      </c>
    </row>
    <row r="128" spans="1:17" ht="15" x14ac:dyDescent="0.25">
      <c r="A128" s="122" t="s">
        <v>401</v>
      </c>
      <c r="B128" s="122" t="s">
        <v>460</v>
      </c>
      <c r="C128" s="122" t="s">
        <v>426</v>
      </c>
      <c r="D128" s="69" t="s">
        <v>112</v>
      </c>
      <c r="E128" s="99" t="s">
        <v>556</v>
      </c>
      <c r="F128" s="132" t="s">
        <v>301</v>
      </c>
      <c r="G128" s="99" t="s">
        <v>325</v>
      </c>
      <c r="H128" s="70">
        <v>79</v>
      </c>
      <c r="I128" s="71">
        <f t="shared" si="9"/>
        <v>76</v>
      </c>
      <c r="J128" s="99">
        <f t="shared" si="10"/>
        <v>3</v>
      </c>
      <c r="K128" s="126">
        <f t="shared" si="11"/>
        <v>0.96202531645569622</v>
      </c>
      <c r="L128" s="99"/>
      <c r="M128" s="70">
        <v>76</v>
      </c>
      <c r="N128" s="70">
        <v>1</v>
      </c>
      <c r="O128" s="70">
        <v>2</v>
      </c>
      <c r="P128" s="70">
        <v>0</v>
      </c>
      <c r="Q128" s="70">
        <v>0</v>
      </c>
    </row>
    <row r="129" spans="1:17" ht="15" x14ac:dyDescent="0.25">
      <c r="A129" s="122" t="s">
        <v>401</v>
      </c>
      <c r="B129" s="122" t="s">
        <v>460</v>
      </c>
      <c r="C129" s="122" t="s">
        <v>426</v>
      </c>
      <c r="D129" s="69" t="s">
        <v>171</v>
      </c>
      <c r="E129" s="99" t="s">
        <v>557</v>
      </c>
      <c r="F129" s="132" t="s">
        <v>301</v>
      </c>
      <c r="G129" s="99" t="s">
        <v>325</v>
      </c>
      <c r="H129" s="70">
        <v>302</v>
      </c>
      <c r="I129" s="71">
        <f t="shared" si="9"/>
        <v>290</v>
      </c>
      <c r="J129" s="99">
        <f t="shared" si="10"/>
        <v>12</v>
      </c>
      <c r="K129" s="126">
        <f t="shared" si="11"/>
        <v>0.96026490066225167</v>
      </c>
      <c r="L129" s="99"/>
      <c r="M129" s="70">
        <v>290</v>
      </c>
      <c r="N129" s="70">
        <v>3</v>
      </c>
      <c r="O129" s="70">
        <v>5</v>
      </c>
      <c r="P129" s="70">
        <v>2</v>
      </c>
      <c r="Q129" s="70">
        <v>2</v>
      </c>
    </row>
    <row r="130" spans="1:17" ht="15" x14ac:dyDescent="0.25">
      <c r="A130" s="122" t="s">
        <v>401</v>
      </c>
      <c r="B130" s="122" t="s">
        <v>460</v>
      </c>
      <c r="C130" s="122" t="s">
        <v>426</v>
      </c>
      <c r="D130" s="69" t="s">
        <v>200</v>
      </c>
      <c r="E130" s="99" t="s">
        <v>558</v>
      </c>
      <c r="F130" s="132" t="s">
        <v>301</v>
      </c>
      <c r="G130" s="99" t="s">
        <v>325</v>
      </c>
      <c r="H130" s="70">
        <v>101</v>
      </c>
      <c r="I130" s="71">
        <f t="shared" si="9"/>
        <v>101</v>
      </c>
      <c r="J130" s="99">
        <f t="shared" si="10"/>
        <v>0</v>
      </c>
      <c r="K130" s="126">
        <f t="shared" si="11"/>
        <v>1</v>
      </c>
      <c r="L130" s="99"/>
      <c r="M130" s="70">
        <v>101</v>
      </c>
      <c r="N130" s="70">
        <v>0</v>
      </c>
      <c r="O130" s="70">
        <v>0</v>
      </c>
      <c r="P130" s="70">
        <v>0</v>
      </c>
      <c r="Q130" s="70">
        <v>0</v>
      </c>
    </row>
    <row r="131" spans="1:17" ht="15" x14ac:dyDescent="0.25">
      <c r="A131" s="122" t="s">
        <v>401</v>
      </c>
      <c r="B131" s="122" t="s">
        <v>460</v>
      </c>
      <c r="C131" s="122" t="s">
        <v>426</v>
      </c>
      <c r="D131" s="69" t="s">
        <v>89</v>
      </c>
      <c r="E131" s="99" t="s">
        <v>559</v>
      </c>
      <c r="F131" s="132" t="s">
        <v>301</v>
      </c>
      <c r="G131" s="99" t="s">
        <v>325</v>
      </c>
      <c r="H131" s="70">
        <v>405</v>
      </c>
      <c r="I131" s="71">
        <f t="shared" si="9"/>
        <v>398</v>
      </c>
      <c r="J131" s="99">
        <f t="shared" si="10"/>
        <v>7</v>
      </c>
      <c r="K131" s="126">
        <f t="shared" si="11"/>
        <v>0.98271604938271606</v>
      </c>
      <c r="L131" s="99"/>
      <c r="M131" s="70">
        <v>398</v>
      </c>
      <c r="N131" s="70">
        <v>3</v>
      </c>
      <c r="O131" s="70">
        <v>3</v>
      </c>
      <c r="P131" s="70">
        <v>1</v>
      </c>
      <c r="Q131" s="70">
        <v>0</v>
      </c>
    </row>
    <row r="132" spans="1:17" ht="15" x14ac:dyDescent="0.25">
      <c r="A132" s="122" t="s">
        <v>401</v>
      </c>
      <c r="B132" s="122" t="s">
        <v>460</v>
      </c>
      <c r="C132" s="122" t="s">
        <v>426</v>
      </c>
      <c r="D132" s="69" t="s">
        <v>113</v>
      </c>
      <c r="E132" s="99" t="s">
        <v>560</v>
      </c>
      <c r="F132" s="132" t="s">
        <v>301</v>
      </c>
      <c r="G132" s="99" t="s">
        <v>325</v>
      </c>
      <c r="H132" s="70">
        <v>30</v>
      </c>
      <c r="I132" s="71">
        <f t="shared" si="9"/>
        <v>30</v>
      </c>
      <c r="J132" s="99">
        <f t="shared" si="10"/>
        <v>0</v>
      </c>
      <c r="K132" s="126">
        <f t="shared" si="11"/>
        <v>1</v>
      </c>
      <c r="L132" s="99"/>
      <c r="M132" s="70">
        <v>30</v>
      </c>
      <c r="N132" s="70">
        <v>0</v>
      </c>
      <c r="O132" s="70">
        <v>0</v>
      </c>
      <c r="P132" s="70">
        <v>0</v>
      </c>
      <c r="Q132" s="70">
        <v>0</v>
      </c>
    </row>
    <row r="133" spans="1:17" ht="15" x14ac:dyDescent="0.25">
      <c r="A133" s="122" t="s">
        <v>402</v>
      </c>
      <c r="B133" s="122" t="s">
        <v>561</v>
      </c>
      <c r="C133" s="122" t="s">
        <v>427</v>
      </c>
      <c r="D133" s="69" t="s">
        <v>97</v>
      </c>
      <c r="E133" s="99" t="s">
        <v>562</v>
      </c>
      <c r="F133" s="132" t="s">
        <v>301</v>
      </c>
      <c r="G133" s="99" t="s">
        <v>325</v>
      </c>
      <c r="H133" s="70">
        <v>124</v>
      </c>
      <c r="I133" s="71">
        <f t="shared" si="9"/>
        <v>124</v>
      </c>
      <c r="J133" s="99">
        <f t="shared" si="10"/>
        <v>0</v>
      </c>
      <c r="K133" s="126">
        <f t="shared" si="11"/>
        <v>1</v>
      </c>
      <c r="L133" s="99"/>
      <c r="M133" s="70">
        <v>124</v>
      </c>
      <c r="N133" s="70">
        <v>0</v>
      </c>
      <c r="O133" s="70">
        <v>0</v>
      </c>
      <c r="P133" s="70">
        <v>0</v>
      </c>
      <c r="Q133" s="70">
        <v>0</v>
      </c>
    </row>
    <row r="134" spans="1:17" ht="15" x14ac:dyDescent="0.25">
      <c r="A134" s="122" t="s">
        <v>402</v>
      </c>
      <c r="B134" s="122" t="s">
        <v>561</v>
      </c>
      <c r="C134" s="122" t="s">
        <v>427</v>
      </c>
      <c r="D134" s="69" t="s">
        <v>203</v>
      </c>
      <c r="E134" s="99" t="s">
        <v>563</v>
      </c>
      <c r="F134" s="132" t="s">
        <v>301</v>
      </c>
      <c r="G134" s="99" t="s">
        <v>325</v>
      </c>
      <c r="H134" s="70">
        <v>595</v>
      </c>
      <c r="I134" s="71">
        <f t="shared" si="9"/>
        <v>573</v>
      </c>
      <c r="J134" s="99">
        <f t="shared" si="10"/>
        <v>22</v>
      </c>
      <c r="K134" s="126">
        <f t="shared" si="11"/>
        <v>0.96302521008403363</v>
      </c>
      <c r="L134" s="99"/>
      <c r="M134" s="70">
        <v>573</v>
      </c>
      <c r="N134" s="70">
        <v>8</v>
      </c>
      <c r="O134" s="70">
        <v>6</v>
      </c>
      <c r="P134" s="70">
        <v>6</v>
      </c>
      <c r="Q134" s="70">
        <v>2</v>
      </c>
    </row>
    <row r="135" spans="1:17" ht="15" x14ac:dyDescent="0.25">
      <c r="A135" s="122" t="s">
        <v>402</v>
      </c>
      <c r="B135" s="122" t="s">
        <v>561</v>
      </c>
      <c r="C135" s="122" t="s">
        <v>427</v>
      </c>
      <c r="D135" s="69" t="s">
        <v>138</v>
      </c>
      <c r="E135" s="99" t="s">
        <v>564</v>
      </c>
      <c r="F135" s="132" t="s">
        <v>301</v>
      </c>
      <c r="G135" s="99" t="s">
        <v>325</v>
      </c>
      <c r="H135" s="70">
        <v>286</v>
      </c>
      <c r="I135" s="71">
        <f t="shared" si="9"/>
        <v>284</v>
      </c>
      <c r="J135" s="99">
        <f t="shared" si="10"/>
        <v>2</v>
      </c>
      <c r="K135" s="126">
        <f t="shared" si="11"/>
        <v>0.99300699300699302</v>
      </c>
      <c r="L135" s="99"/>
      <c r="M135" s="70">
        <v>284</v>
      </c>
      <c r="N135" s="70">
        <v>0</v>
      </c>
      <c r="O135" s="70">
        <v>2</v>
      </c>
      <c r="P135" s="70">
        <v>0</v>
      </c>
      <c r="Q135" s="70">
        <v>0</v>
      </c>
    </row>
    <row r="136" spans="1:17" ht="15" x14ac:dyDescent="0.25">
      <c r="A136" s="122" t="s">
        <v>402</v>
      </c>
      <c r="B136" s="122" t="s">
        <v>561</v>
      </c>
      <c r="C136" s="122" t="s">
        <v>427</v>
      </c>
      <c r="D136" s="69" t="s">
        <v>96</v>
      </c>
      <c r="E136" s="99" t="s">
        <v>565</v>
      </c>
      <c r="F136" s="132" t="s">
        <v>301</v>
      </c>
      <c r="G136" s="99" t="s">
        <v>325</v>
      </c>
      <c r="H136" s="70">
        <v>428</v>
      </c>
      <c r="I136" s="71">
        <f t="shared" si="9"/>
        <v>419</v>
      </c>
      <c r="J136" s="99">
        <f t="shared" si="10"/>
        <v>9</v>
      </c>
      <c r="K136" s="126">
        <f t="shared" si="11"/>
        <v>0.9789719626168224</v>
      </c>
      <c r="L136" s="99"/>
      <c r="M136" s="70">
        <v>419</v>
      </c>
      <c r="N136" s="70">
        <v>6</v>
      </c>
      <c r="O136" s="70">
        <v>3</v>
      </c>
      <c r="P136" s="70">
        <v>0</v>
      </c>
      <c r="Q136" s="70">
        <v>0</v>
      </c>
    </row>
    <row r="137" spans="1:17" ht="15" x14ac:dyDescent="0.25">
      <c r="A137" s="122" t="s">
        <v>403</v>
      </c>
      <c r="B137" s="122" t="s">
        <v>434</v>
      </c>
      <c r="C137" s="122" t="s">
        <v>428</v>
      </c>
      <c r="D137" s="69" t="s">
        <v>137</v>
      </c>
      <c r="E137" s="99" t="s">
        <v>566</v>
      </c>
      <c r="F137" s="132" t="s">
        <v>301</v>
      </c>
      <c r="G137" s="99" t="s">
        <v>325</v>
      </c>
      <c r="H137" s="70">
        <v>146</v>
      </c>
      <c r="I137" s="71">
        <f t="shared" si="9"/>
        <v>141</v>
      </c>
      <c r="J137" s="99">
        <f t="shared" si="10"/>
        <v>5</v>
      </c>
      <c r="K137" s="126">
        <f t="shared" si="11"/>
        <v>0.96575342465753422</v>
      </c>
      <c r="L137" s="99"/>
      <c r="M137" s="70">
        <v>141</v>
      </c>
      <c r="N137" s="70">
        <v>2</v>
      </c>
      <c r="O137" s="70">
        <v>2</v>
      </c>
      <c r="P137" s="70">
        <v>0</v>
      </c>
      <c r="Q137" s="70">
        <v>1</v>
      </c>
    </row>
    <row r="138" spans="1:17" ht="15" x14ac:dyDescent="0.25">
      <c r="A138" s="122" t="s">
        <v>403</v>
      </c>
      <c r="B138" s="122" t="s">
        <v>434</v>
      </c>
      <c r="C138" s="122" t="s">
        <v>428</v>
      </c>
      <c r="D138" s="69" t="s">
        <v>135</v>
      </c>
      <c r="E138" s="99" t="s">
        <v>567</v>
      </c>
      <c r="F138" s="132" t="s">
        <v>301</v>
      </c>
      <c r="G138" s="99" t="s">
        <v>325</v>
      </c>
      <c r="H138" s="70">
        <v>59</v>
      </c>
      <c r="I138" s="71">
        <f t="shared" si="9"/>
        <v>59</v>
      </c>
      <c r="J138" s="99">
        <f t="shared" si="10"/>
        <v>0</v>
      </c>
      <c r="K138" s="126">
        <f t="shared" si="11"/>
        <v>1</v>
      </c>
      <c r="L138" s="99"/>
      <c r="M138" s="70">
        <v>59</v>
      </c>
      <c r="N138" s="70">
        <v>0</v>
      </c>
      <c r="O138" s="70">
        <v>0</v>
      </c>
      <c r="P138" s="70">
        <v>0</v>
      </c>
      <c r="Q138" s="70">
        <v>0</v>
      </c>
    </row>
    <row r="139" spans="1:17" ht="15" x14ac:dyDescent="0.25">
      <c r="A139" s="122" t="s">
        <v>403</v>
      </c>
      <c r="B139" s="122" t="s">
        <v>434</v>
      </c>
      <c r="C139" s="122" t="s">
        <v>428</v>
      </c>
      <c r="D139" s="69" t="s">
        <v>223</v>
      </c>
      <c r="E139" s="99" t="s">
        <v>568</v>
      </c>
      <c r="F139" s="132" t="s">
        <v>301</v>
      </c>
      <c r="G139" s="99" t="s">
        <v>325</v>
      </c>
      <c r="H139" s="70">
        <v>404</v>
      </c>
      <c r="I139" s="71">
        <f t="shared" ref="I139:I170" si="12">M139</f>
        <v>397</v>
      </c>
      <c r="J139" s="99">
        <f t="shared" ref="J139:J170" si="13">SUM(N139:Q139)</f>
        <v>7</v>
      </c>
      <c r="K139" s="126">
        <f t="shared" ref="K139:K170" si="14">I139/H139</f>
        <v>0.98267326732673266</v>
      </c>
      <c r="L139" s="99"/>
      <c r="M139" s="70">
        <v>397</v>
      </c>
      <c r="N139" s="70">
        <v>2</v>
      </c>
      <c r="O139" s="70">
        <v>1</v>
      </c>
      <c r="P139" s="70">
        <v>1</v>
      </c>
      <c r="Q139" s="70">
        <v>3</v>
      </c>
    </row>
    <row r="140" spans="1:17" ht="15" x14ac:dyDescent="0.25">
      <c r="A140" s="122" t="s">
        <v>403</v>
      </c>
      <c r="B140" s="122" t="s">
        <v>434</v>
      </c>
      <c r="C140" s="122" t="s">
        <v>428</v>
      </c>
      <c r="D140" s="69" t="s">
        <v>146</v>
      </c>
      <c r="E140" s="99" t="s">
        <v>569</v>
      </c>
      <c r="F140" s="132" t="s">
        <v>301</v>
      </c>
      <c r="G140" s="99" t="s">
        <v>325</v>
      </c>
      <c r="H140" s="70">
        <v>2</v>
      </c>
      <c r="I140" s="71">
        <f t="shared" si="12"/>
        <v>2</v>
      </c>
      <c r="J140" s="99">
        <f t="shared" si="13"/>
        <v>0</v>
      </c>
      <c r="K140" s="126">
        <f t="shared" si="14"/>
        <v>1</v>
      </c>
      <c r="L140" s="99"/>
      <c r="M140" s="70">
        <v>2</v>
      </c>
      <c r="N140" s="70">
        <v>0</v>
      </c>
      <c r="O140" s="70">
        <v>0</v>
      </c>
      <c r="P140" s="70">
        <v>0</v>
      </c>
      <c r="Q140" s="70">
        <v>0</v>
      </c>
    </row>
    <row r="141" spans="1:17" ht="15" x14ac:dyDescent="0.25">
      <c r="A141" s="122" t="s">
        <v>403</v>
      </c>
      <c r="B141" s="122" t="s">
        <v>434</v>
      </c>
      <c r="C141" s="122" t="s">
        <v>428</v>
      </c>
      <c r="D141" s="69" t="s">
        <v>136</v>
      </c>
      <c r="E141" s="99" t="s">
        <v>570</v>
      </c>
      <c r="F141" s="132" t="s">
        <v>301</v>
      </c>
      <c r="G141" s="99" t="s">
        <v>325</v>
      </c>
      <c r="H141" s="70">
        <v>624</v>
      </c>
      <c r="I141" s="71">
        <f t="shared" si="12"/>
        <v>601</v>
      </c>
      <c r="J141" s="99">
        <f t="shared" si="13"/>
        <v>23</v>
      </c>
      <c r="K141" s="126">
        <f t="shared" si="14"/>
        <v>0.96314102564102566</v>
      </c>
      <c r="L141" s="99"/>
      <c r="M141" s="70">
        <v>601</v>
      </c>
      <c r="N141" s="70">
        <v>11</v>
      </c>
      <c r="O141" s="70">
        <v>8</v>
      </c>
      <c r="P141" s="70">
        <v>0</v>
      </c>
      <c r="Q141" s="70">
        <v>4</v>
      </c>
    </row>
    <row r="142" spans="1:17" ht="15" x14ac:dyDescent="0.25">
      <c r="A142" s="122" t="s">
        <v>404</v>
      </c>
      <c r="B142" s="122" t="s">
        <v>561</v>
      </c>
      <c r="C142" s="122" t="s">
        <v>429</v>
      </c>
      <c r="D142" s="69" t="s">
        <v>115</v>
      </c>
      <c r="E142" s="99" t="s">
        <v>571</v>
      </c>
      <c r="F142" s="132" t="s">
        <v>301</v>
      </c>
      <c r="G142" s="99" t="s">
        <v>325</v>
      </c>
      <c r="H142" s="70">
        <v>117</v>
      </c>
      <c r="I142" s="71">
        <f t="shared" si="12"/>
        <v>117</v>
      </c>
      <c r="J142" s="99">
        <f t="shared" si="13"/>
        <v>0</v>
      </c>
      <c r="K142" s="126">
        <f t="shared" si="14"/>
        <v>1</v>
      </c>
      <c r="L142" s="99"/>
      <c r="M142" s="70">
        <v>117</v>
      </c>
      <c r="N142" s="70">
        <v>0</v>
      </c>
      <c r="O142" s="70">
        <v>0</v>
      </c>
      <c r="P142" s="70">
        <v>0</v>
      </c>
      <c r="Q142" s="70">
        <v>0</v>
      </c>
    </row>
    <row r="143" spans="1:17" ht="15" x14ac:dyDescent="0.25">
      <c r="A143" s="122" t="s">
        <v>404</v>
      </c>
      <c r="B143" s="122" t="s">
        <v>561</v>
      </c>
      <c r="C143" s="122" t="s">
        <v>429</v>
      </c>
      <c r="D143" s="69" t="s">
        <v>165</v>
      </c>
      <c r="E143" s="99" t="s">
        <v>572</v>
      </c>
      <c r="F143" s="132" t="s">
        <v>301</v>
      </c>
      <c r="G143" s="99" t="s">
        <v>325</v>
      </c>
      <c r="H143" s="70">
        <v>244</v>
      </c>
      <c r="I143" s="71">
        <f t="shared" si="12"/>
        <v>237</v>
      </c>
      <c r="J143" s="99">
        <f t="shared" si="13"/>
        <v>7</v>
      </c>
      <c r="K143" s="126">
        <f t="shared" si="14"/>
        <v>0.97131147540983609</v>
      </c>
      <c r="L143" s="99"/>
      <c r="M143" s="70">
        <v>237</v>
      </c>
      <c r="N143" s="70">
        <v>2</v>
      </c>
      <c r="O143" s="70">
        <v>3</v>
      </c>
      <c r="P143" s="70">
        <v>2</v>
      </c>
      <c r="Q143" s="70">
        <v>0</v>
      </c>
    </row>
    <row r="144" spans="1:17" ht="15" x14ac:dyDescent="0.25">
      <c r="A144" s="122" t="s">
        <v>404</v>
      </c>
      <c r="B144" s="122" t="s">
        <v>561</v>
      </c>
      <c r="C144" s="122" t="s">
        <v>429</v>
      </c>
      <c r="D144" s="69" t="s">
        <v>99</v>
      </c>
      <c r="E144" s="99" t="s">
        <v>573</v>
      </c>
      <c r="F144" s="132" t="s">
        <v>301</v>
      </c>
      <c r="G144" s="99" t="s">
        <v>325</v>
      </c>
      <c r="H144" s="70">
        <v>11</v>
      </c>
      <c r="I144" s="71">
        <f t="shared" si="12"/>
        <v>11</v>
      </c>
      <c r="J144" s="99">
        <f t="shared" si="13"/>
        <v>0</v>
      </c>
      <c r="K144" s="126">
        <f t="shared" si="14"/>
        <v>1</v>
      </c>
      <c r="L144" s="99"/>
      <c r="M144" s="70">
        <v>11</v>
      </c>
      <c r="N144" s="70">
        <v>0</v>
      </c>
      <c r="O144" s="70">
        <v>0</v>
      </c>
      <c r="P144" s="70">
        <v>0</v>
      </c>
      <c r="Q144" s="70">
        <v>0</v>
      </c>
    </row>
    <row r="145" spans="1:17" ht="15" x14ac:dyDescent="0.25">
      <c r="A145" s="122" t="s">
        <v>404</v>
      </c>
      <c r="B145" s="122" t="s">
        <v>561</v>
      </c>
      <c r="C145" s="122" t="s">
        <v>429</v>
      </c>
      <c r="D145" s="69" t="s">
        <v>127</v>
      </c>
      <c r="E145" s="99" t="s">
        <v>574</v>
      </c>
      <c r="F145" s="132" t="s">
        <v>301</v>
      </c>
      <c r="G145" s="99" t="s">
        <v>325</v>
      </c>
      <c r="H145" s="70">
        <v>907</v>
      </c>
      <c r="I145" s="71">
        <f t="shared" si="12"/>
        <v>892</v>
      </c>
      <c r="J145" s="99">
        <f t="shared" si="13"/>
        <v>15</v>
      </c>
      <c r="K145" s="126">
        <f t="shared" si="14"/>
        <v>0.98346196251378171</v>
      </c>
      <c r="L145" s="99"/>
      <c r="M145" s="70">
        <v>892</v>
      </c>
      <c r="N145" s="70">
        <v>6</v>
      </c>
      <c r="O145" s="70">
        <v>4</v>
      </c>
      <c r="P145" s="70">
        <v>3</v>
      </c>
      <c r="Q145" s="70">
        <v>2</v>
      </c>
    </row>
    <row r="146" spans="1:17" ht="15" x14ac:dyDescent="0.25">
      <c r="A146" s="122" t="s">
        <v>404</v>
      </c>
      <c r="B146" s="122" t="s">
        <v>561</v>
      </c>
      <c r="C146" s="122" t="s">
        <v>429</v>
      </c>
      <c r="D146" s="69" t="s">
        <v>116</v>
      </c>
      <c r="E146" s="99" t="s">
        <v>575</v>
      </c>
      <c r="F146" s="132" t="s">
        <v>301</v>
      </c>
      <c r="G146" s="99" t="s">
        <v>325</v>
      </c>
      <c r="H146" s="70">
        <v>170</v>
      </c>
      <c r="I146" s="71">
        <f t="shared" si="12"/>
        <v>169</v>
      </c>
      <c r="J146" s="99">
        <f t="shared" si="13"/>
        <v>1</v>
      </c>
      <c r="K146" s="126">
        <f t="shared" si="14"/>
        <v>0.99411764705882355</v>
      </c>
      <c r="L146" s="99"/>
      <c r="M146" s="70">
        <v>169</v>
      </c>
      <c r="N146" s="70">
        <v>1</v>
      </c>
      <c r="O146" s="70">
        <v>0</v>
      </c>
      <c r="P146" s="70">
        <v>0</v>
      </c>
      <c r="Q146" s="70">
        <v>0</v>
      </c>
    </row>
    <row r="147" spans="1:17" ht="15" x14ac:dyDescent="0.25">
      <c r="A147" s="122" t="s">
        <v>405</v>
      </c>
      <c r="B147" s="122" t="s">
        <v>518</v>
      </c>
      <c r="C147" s="122" t="s">
        <v>430</v>
      </c>
      <c r="D147" s="69" t="s">
        <v>190</v>
      </c>
      <c r="E147" s="99" t="s">
        <v>576</v>
      </c>
      <c r="F147" s="132" t="s">
        <v>301</v>
      </c>
      <c r="G147" s="99" t="s">
        <v>325</v>
      </c>
      <c r="H147" s="70">
        <v>134</v>
      </c>
      <c r="I147" s="71">
        <f t="shared" si="12"/>
        <v>131</v>
      </c>
      <c r="J147" s="99">
        <f t="shared" si="13"/>
        <v>3</v>
      </c>
      <c r="K147" s="126">
        <f t="shared" si="14"/>
        <v>0.97761194029850751</v>
      </c>
      <c r="L147" s="99"/>
      <c r="M147" s="70">
        <v>131</v>
      </c>
      <c r="N147" s="70">
        <v>3</v>
      </c>
      <c r="O147" s="70">
        <v>0</v>
      </c>
      <c r="P147" s="70">
        <v>0</v>
      </c>
      <c r="Q147" s="70">
        <v>0</v>
      </c>
    </row>
    <row r="148" spans="1:17" ht="15" x14ac:dyDescent="0.25">
      <c r="A148" s="122" t="s">
        <v>405</v>
      </c>
      <c r="B148" s="122" t="s">
        <v>518</v>
      </c>
      <c r="C148" s="122" t="s">
        <v>430</v>
      </c>
      <c r="D148" s="69" t="s">
        <v>216</v>
      </c>
      <c r="E148" s="99" t="s">
        <v>577</v>
      </c>
      <c r="F148" s="132" t="s">
        <v>301</v>
      </c>
      <c r="G148" s="99" t="s">
        <v>325</v>
      </c>
      <c r="H148" s="70">
        <v>297</v>
      </c>
      <c r="I148" s="71">
        <f t="shared" si="12"/>
        <v>285</v>
      </c>
      <c r="J148" s="99">
        <f t="shared" si="13"/>
        <v>12</v>
      </c>
      <c r="K148" s="126">
        <f t="shared" si="14"/>
        <v>0.95959595959595956</v>
      </c>
      <c r="L148" s="99"/>
      <c r="M148" s="70">
        <v>285</v>
      </c>
      <c r="N148" s="70">
        <v>5</v>
      </c>
      <c r="O148" s="70">
        <v>4</v>
      </c>
      <c r="P148" s="70">
        <v>2</v>
      </c>
      <c r="Q148" s="70">
        <v>1</v>
      </c>
    </row>
    <row r="149" spans="1:17" ht="15" x14ac:dyDescent="0.25">
      <c r="A149" s="122" t="s">
        <v>405</v>
      </c>
      <c r="B149" s="122" t="s">
        <v>518</v>
      </c>
      <c r="C149" s="122" t="s">
        <v>430</v>
      </c>
      <c r="D149" s="69" t="s">
        <v>214</v>
      </c>
      <c r="E149" s="99" t="s">
        <v>578</v>
      </c>
      <c r="F149" s="132" t="s">
        <v>301</v>
      </c>
      <c r="G149" s="99" t="s">
        <v>325</v>
      </c>
      <c r="H149" s="70">
        <v>359</v>
      </c>
      <c r="I149" s="71">
        <f t="shared" si="12"/>
        <v>325</v>
      </c>
      <c r="J149" s="99">
        <f t="shared" si="13"/>
        <v>34</v>
      </c>
      <c r="K149" s="126">
        <f t="shared" si="14"/>
        <v>0.90529247910863508</v>
      </c>
      <c r="L149" s="99"/>
      <c r="M149" s="70">
        <v>325</v>
      </c>
      <c r="N149" s="70">
        <v>8</v>
      </c>
      <c r="O149" s="70">
        <v>12</v>
      </c>
      <c r="P149" s="70">
        <v>9</v>
      </c>
      <c r="Q149" s="70">
        <v>5</v>
      </c>
    </row>
    <row r="150" spans="1:17" ht="15" x14ac:dyDescent="0.25">
      <c r="A150" s="122" t="s">
        <v>405</v>
      </c>
      <c r="B150" s="122" t="s">
        <v>518</v>
      </c>
      <c r="C150" s="122" t="s">
        <v>430</v>
      </c>
      <c r="D150" s="69" t="s">
        <v>107</v>
      </c>
      <c r="E150" s="99" t="s">
        <v>579</v>
      </c>
      <c r="F150" s="132" t="s">
        <v>301</v>
      </c>
      <c r="G150" s="99" t="s">
        <v>325</v>
      </c>
      <c r="H150" s="70">
        <v>190</v>
      </c>
      <c r="I150" s="71">
        <f t="shared" si="12"/>
        <v>187</v>
      </c>
      <c r="J150" s="99">
        <f t="shared" si="13"/>
        <v>3</v>
      </c>
      <c r="K150" s="126">
        <f t="shared" si="14"/>
        <v>0.98421052631578942</v>
      </c>
      <c r="L150" s="99"/>
      <c r="M150" s="70">
        <v>187</v>
      </c>
      <c r="N150" s="70">
        <v>2</v>
      </c>
      <c r="O150" s="70">
        <v>1</v>
      </c>
      <c r="P150" s="70">
        <v>0</v>
      </c>
      <c r="Q150" s="70">
        <v>0</v>
      </c>
    </row>
    <row r="151" spans="1:17" ht="15" x14ac:dyDescent="0.25">
      <c r="A151" s="122" t="s">
        <v>405</v>
      </c>
      <c r="B151" s="122" t="s">
        <v>518</v>
      </c>
      <c r="C151" s="122" t="s">
        <v>430</v>
      </c>
      <c r="D151" s="69" t="s">
        <v>168</v>
      </c>
      <c r="E151" s="99" t="s">
        <v>580</v>
      </c>
      <c r="F151" s="132" t="s">
        <v>301</v>
      </c>
      <c r="G151" s="99" t="s">
        <v>325</v>
      </c>
      <c r="H151" s="70">
        <v>166</v>
      </c>
      <c r="I151" s="71">
        <f t="shared" si="12"/>
        <v>163</v>
      </c>
      <c r="J151" s="99">
        <f t="shared" si="13"/>
        <v>3</v>
      </c>
      <c r="K151" s="126">
        <f t="shared" si="14"/>
        <v>0.98192771084337349</v>
      </c>
      <c r="L151" s="99"/>
      <c r="M151" s="70">
        <v>163</v>
      </c>
      <c r="N151" s="70">
        <v>1</v>
      </c>
      <c r="O151" s="70">
        <v>1</v>
      </c>
      <c r="P151" s="70">
        <v>0</v>
      </c>
      <c r="Q151" s="70">
        <v>1</v>
      </c>
    </row>
    <row r="152" spans="1:17" ht="15" x14ac:dyDescent="0.25">
      <c r="A152" s="122" t="s">
        <v>405</v>
      </c>
      <c r="B152" s="122" t="s">
        <v>518</v>
      </c>
      <c r="C152" s="122" t="s">
        <v>430</v>
      </c>
      <c r="D152" s="69" t="s">
        <v>72</v>
      </c>
      <c r="E152" s="99" t="s">
        <v>581</v>
      </c>
      <c r="F152" s="132" t="s">
        <v>301</v>
      </c>
      <c r="G152" s="99" t="s">
        <v>325</v>
      </c>
      <c r="H152" s="70">
        <v>378</v>
      </c>
      <c r="I152" s="71">
        <f t="shared" si="12"/>
        <v>374</v>
      </c>
      <c r="J152" s="99">
        <f t="shared" si="13"/>
        <v>4</v>
      </c>
      <c r="K152" s="126">
        <f t="shared" si="14"/>
        <v>0.98941798941798942</v>
      </c>
      <c r="L152" s="99"/>
      <c r="M152" s="70">
        <v>374</v>
      </c>
      <c r="N152" s="70">
        <v>1</v>
      </c>
      <c r="O152" s="70">
        <v>2</v>
      </c>
      <c r="P152" s="70">
        <v>1</v>
      </c>
      <c r="Q152" s="70">
        <v>0</v>
      </c>
    </row>
    <row r="153" spans="1:17" ht="15" x14ac:dyDescent="0.25">
      <c r="A153" s="122" t="s">
        <v>405</v>
      </c>
      <c r="B153" s="122" t="s">
        <v>518</v>
      </c>
      <c r="C153" s="122" t="s">
        <v>430</v>
      </c>
      <c r="D153" s="69" t="s">
        <v>191</v>
      </c>
      <c r="E153" s="99" t="s">
        <v>582</v>
      </c>
      <c r="F153" s="132" t="s">
        <v>301</v>
      </c>
      <c r="G153" s="99" t="s">
        <v>325</v>
      </c>
      <c r="H153" s="70">
        <v>247</v>
      </c>
      <c r="I153" s="71">
        <f t="shared" si="12"/>
        <v>246</v>
      </c>
      <c r="J153" s="99">
        <f t="shared" si="13"/>
        <v>1</v>
      </c>
      <c r="K153" s="126">
        <f t="shared" si="14"/>
        <v>0.99595141700404854</v>
      </c>
      <c r="L153" s="99"/>
      <c r="M153" s="70">
        <v>246</v>
      </c>
      <c r="N153" s="70">
        <v>1</v>
      </c>
      <c r="O153" s="70">
        <v>0</v>
      </c>
      <c r="P153" s="70">
        <v>0</v>
      </c>
      <c r="Q153" s="70">
        <v>0</v>
      </c>
    </row>
    <row r="154" spans="1:17" ht="15" x14ac:dyDescent="0.25">
      <c r="A154" s="122" t="s">
        <v>405</v>
      </c>
      <c r="B154" s="122" t="s">
        <v>518</v>
      </c>
      <c r="C154" s="122" t="s">
        <v>430</v>
      </c>
      <c r="D154" s="69" t="s">
        <v>226</v>
      </c>
      <c r="E154" s="99" t="s">
        <v>583</v>
      </c>
      <c r="F154" s="132" t="s">
        <v>301</v>
      </c>
      <c r="G154" s="99" t="s">
        <v>325</v>
      </c>
      <c r="H154" s="70">
        <v>461</v>
      </c>
      <c r="I154" s="71">
        <f t="shared" si="12"/>
        <v>460</v>
      </c>
      <c r="J154" s="99">
        <f t="shared" si="13"/>
        <v>1</v>
      </c>
      <c r="K154" s="126">
        <f t="shared" si="14"/>
        <v>0.99783080260303691</v>
      </c>
      <c r="L154" s="99"/>
      <c r="M154" s="70">
        <v>460</v>
      </c>
      <c r="N154" s="70">
        <v>1</v>
      </c>
      <c r="O154" s="70">
        <v>0</v>
      </c>
      <c r="P154" s="70">
        <v>0</v>
      </c>
      <c r="Q154" s="70">
        <v>0</v>
      </c>
    </row>
    <row r="155" spans="1:17" ht="15" x14ac:dyDescent="0.25">
      <c r="A155" s="122" t="s">
        <v>406</v>
      </c>
      <c r="B155" s="122" t="s">
        <v>514</v>
      </c>
      <c r="C155" s="122" t="s">
        <v>431</v>
      </c>
      <c r="D155" s="69" t="s">
        <v>221</v>
      </c>
      <c r="E155" s="99" t="s">
        <v>584</v>
      </c>
      <c r="F155" s="132" t="s">
        <v>301</v>
      </c>
      <c r="G155" s="99" t="s">
        <v>325</v>
      </c>
      <c r="H155" s="70">
        <v>410</v>
      </c>
      <c r="I155" s="71">
        <f t="shared" si="12"/>
        <v>409</v>
      </c>
      <c r="J155" s="99">
        <f t="shared" si="13"/>
        <v>1</v>
      </c>
      <c r="K155" s="126">
        <f t="shared" si="14"/>
        <v>0.9975609756097561</v>
      </c>
      <c r="L155" s="99"/>
      <c r="M155" s="70">
        <v>409</v>
      </c>
      <c r="N155" s="70">
        <v>1</v>
      </c>
      <c r="O155" s="70">
        <v>0</v>
      </c>
      <c r="P155" s="70">
        <v>0</v>
      </c>
      <c r="Q155" s="70">
        <v>0</v>
      </c>
    </row>
    <row r="156" spans="1:17" ht="15" x14ac:dyDescent="0.25">
      <c r="A156" s="122" t="s">
        <v>406</v>
      </c>
      <c r="B156" s="122" t="s">
        <v>514</v>
      </c>
      <c r="C156" s="122" t="s">
        <v>431</v>
      </c>
      <c r="D156" s="69" t="s">
        <v>103</v>
      </c>
      <c r="E156" s="99" t="s">
        <v>585</v>
      </c>
      <c r="F156" s="132" t="s">
        <v>301</v>
      </c>
      <c r="G156" s="99" t="s">
        <v>325</v>
      </c>
      <c r="H156" s="70">
        <v>292</v>
      </c>
      <c r="I156" s="71">
        <f t="shared" si="12"/>
        <v>291</v>
      </c>
      <c r="J156" s="99">
        <f t="shared" si="13"/>
        <v>1</v>
      </c>
      <c r="K156" s="126">
        <f t="shared" si="14"/>
        <v>0.99657534246575341</v>
      </c>
      <c r="L156" s="99"/>
      <c r="M156" s="70">
        <v>291</v>
      </c>
      <c r="N156" s="70">
        <v>0</v>
      </c>
      <c r="O156" s="70">
        <v>1</v>
      </c>
      <c r="P156" s="70">
        <v>0</v>
      </c>
      <c r="Q156" s="70">
        <v>0</v>
      </c>
    </row>
    <row r="157" spans="1:17" ht="15" x14ac:dyDescent="0.25">
      <c r="A157" s="122" t="s">
        <v>406</v>
      </c>
      <c r="B157" s="122" t="s">
        <v>514</v>
      </c>
      <c r="C157" s="122" t="s">
        <v>431</v>
      </c>
      <c r="D157" s="69" t="s">
        <v>189</v>
      </c>
      <c r="E157" s="99" t="s">
        <v>586</v>
      </c>
      <c r="F157" s="132" t="s">
        <v>301</v>
      </c>
      <c r="G157" s="99" t="s">
        <v>325</v>
      </c>
      <c r="H157" s="70">
        <v>667</v>
      </c>
      <c r="I157" s="71">
        <f t="shared" si="12"/>
        <v>637</v>
      </c>
      <c r="J157" s="99">
        <f t="shared" si="13"/>
        <v>30</v>
      </c>
      <c r="K157" s="126">
        <f t="shared" si="14"/>
        <v>0.95502248875562223</v>
      </c>
      <c r="L157" s="99"/>
      <c r="M157" s="70">
        <v>637</v>
      </c>
      <c r="N157" s="70">
        <v>10</v>
      </c>
      <c r="O157" s="70">
        <v>5</v>
      </c>
      <c r="P157" s="70">
        <v>9</v>
      </c>
      <c r="Q157" s="70">
        <v>6</v>
      </c>
    </row>
    <row r="158" spans="1:17" ht="15" x14ac:dyDescent="0.25">
      <c r="A158" s="122" t="s">
        <v>406</v>
      </c>
      <c r="B158" s="122" t="s">
        <v>514</v>
      </c>
      <c r="C158" s="122" t="s">
        <v>431</v>
      </c>
      <c r="D158" s="69" t="s">
        <v>129</v>
      </c>
      <c r="E158" s="99" t="s">
        <v>587</v>
      </c>
      <c r="F158" s="132" t="s">
        <v>301</v>
      </c>
      <c r="G158" s="99" t="s">
        <v>325</v>
      </c>
      <c r="H158" s="70">
        <v>350</v>
      </c>
      <c r="I158" s="71">
        <f t="shared" si="12"/>
        <v>341</v>
      </c>
      <c r="J158" s="99">
        <f t="shared" si="13"/>
        <v>9</v>
      </c>
      <c r="K158" s="126">
        <f t="shared" si="14"/>
        <v>0.97428571428571431</v>
      </c>
      <c r="L158" s="99"/>
      <c r="M158" s="70">
        <v>341</v>
      </c>
      <c r="N158" s="70">
        <v>2</v>
      </c>
      <c r="O158" s="70">
        <v>4</v>
      </c>
      <c r="P158" s="70">
        <v>2</v>
      </c>
      <c r="Q158" s="70">
        <v>1</v>
      </c>
    </row>
    <row r="159" spans="1:17" ht="15" x14ac:dyDescent="0.25">
      <c r="A159" s="122" t="s">
        <v>407</v>
      </c>
      <c r="B159" s="122" t="s">
        <v>440</v>
      </c>
      <c r="C159" s="122" t="s">
        <v>432</v>
      </c>
      <c r="D159" s="69" t="s">
        <v>86</v>
      </c>
      <c r="E159" s="99" t="s">
        <v>588</v>
      </c>
      <c r="F159" s="132" t="s">
        <v>301</v>
      </c>
      <c r="G159" s="99" t="s">
        <v>325</v>
      </c>
      <c r="H159" s="70">
        <v>193</v>
      </c>
      <c r="I159" s="71">
        <f t="shared" si="12"/>
        <v>192</v>
      </c>
      <c r="J159" s="99">
        <f t="shared" si="13"/>
        <v>1</v>
      </c>
      <c r="K159" s="126">
        <f t="shared" si="14"/>
        <v>0.99481865284974091</v>
      </c>
      <c r="L159" s="99"/>
      <c r="M159" s="70">
        <v>192</v>
      </c>
      <c r="N159" s="70">
        <v>0</v>
      </c>
      <c r="O159" s="70">
        <v>0</v>
      </c>
      <c r="P159" s="70">
        <v>0</v>
      </c>
      <c r="Q159" s="70">
        <v>1</v>
      </c>
    </row>
    <row r="160" spans="1:17" ht="15" x14ac:dyDescent="0.25">
      <c r="A160" s="122" t="s">
        <v>407</v>
      </c>
      <c r="B160" s="122" t="s">
        <v>514</v>
      </c>
      <c r="C160" s="122" t="s">
        <v>432</v>
      </c>
      <c r="D160" s="69" t="s">
        <v>158</v>
      </c>
      <c r="E160" s="99" t="s">
        <v>589</v>
      </c>
      <c r="F160" s="132" t="s">
        <v>301</v>
      </c>
      <c r="G160" s="99" t="s">
        <v>325</v>
      </c>
      <c r="H160" s="70">
        <v>287</v>
      </c>
      <c r="I160" s="71">
        <f t="shared" si="12"/>
        <v>282</v>
      </c>
      <c r="J160" s="99">
        <f t="shared" si="13"/>
        <v>5</v>
      </c>
      <c r="K160" s="126">
        <f t="shared" si="14"/>
        <v>0.98257839721254359</v>
      </c>
      <c r="L160" s="99"/>
      <c r="M160" s="70">
        <v>282</v>
      </c>
      <c r="N160" s="70">
        <v>4</v>
      </c>
      <c r="O160" s="70">
        <v>1</v>
      </c>
      <c r="P160" s="70">
        <v>0</v>
      </c>
      <c r="Q160" s="70">
        <v>0</v>
      </c>
    </row>
    <row r="161" spans="1:17" ht="15" x14ac:dyDescent="0.25">
      <c r="A161" s="122" t="s">
        <v>407</v>
      </c>
      <c r="B161" s="122" t="s">
        <v>514</v>
      </c>
      <c r="C161" s="122" t="s">
        <v>432</v>
      </c>
      <c r="D161" s="69" t="s">
        <v>64</v>
      </c>
      <c r="E161" s="99" t="s">
        <v>590</v>
      </c>
      <c r="F161" s="132" t="s">
        <v>301</v>
      </c>
      <c r="G161" s="99" t="s">
        <v>325</v>
      </c>
      <c r="H161" s="70">
        <v>118</v>
      </c>
      <c r="I161" s="71">
        <f t="shared" si="12"/>
        <v>118</v>
      </c>
      <c r="J161" s="99">
        <f t="shared" si="13"/>
        <v>0</v>
      </c>
      <c r="K161" s="126">
        <f t="shared" si="14"/>
        <v>1</v>
      </c>
      <c r="L161" s="99"/>
      <c r="M161" s="70">
        <v>118</v>
      </c>
      <c r="N161" s="70">
        <v>0</v>
      </c>
      <c r="O161" s="70">
        <v>0</v>
      </c>
      <c r="P161" s="70">
        <v>0</v>
      </c>
      <c r="Q161" s="70">
        <v>0</v>
      </c>
    </row>
    <row r="162" spans="1:17" ht="15" x14ac:dyDescent="0.25">
      <c r="A162" s="122" t="s">
        <v>407</v>
      </c>
      <c r="B162" s="122" t="s">
        <v>440</v>
      </c>
      <c r="C162" s="122" t="s">
        <v>432</v>
      </c>
      <c r="D162" s="69" t="s">
        <v>102</v>
      </c>
      <c r="E162" s="99" t="s">
        <v>591</v>
      </c>
      <c r="F162" s="132" t="s">
        <v>301</v>
      </c>
      <c r="G162" s="99" t="s">
        <v>325</v>
      </c>
      <c r="H162" s="70">
        <v>347</v>
      </c>
      <c r="I162" s="71">
        <f t="shared" si="12"/>
        <v>346</v>
      </c>
      <c r="J162" s="99">
        <f t="shared" si="13"/>
        <v>1</v>
      </c>
      <c r="K162" s="126">
        <f t="shared" si="14"/>
        <v>0.99711815561959649</v>
      </c>
      <c r="L162" s="99"/>
      <c r="M162" s="70">
        <v>346</v>
      </c>
      <c r="N162" s="70">
        <v>0</v>
      </c>
      <c r="O162" s="70">
        <v>1</v>
      </c>
      <c r="P162" s="70">
        <v>0</v>
      </c>
      <c r="Q162" s="70">
        <v>0</v>
      </c>
    </row>
    <row r="163" spans="1:17" ht="15" x14ac:dyDescent="0.25">
      <c r="A163" s="122" t="s">
        <v>407</v>
      </c>
      <c r="B163" s="122" t="s">
        <v>514</v>
      </c>
      <c r="C163" s="122" t="s">
        <v>432</v>
      </c>
      <c r="D163" s="69" t="s">
        <v>128</v>
      </c>
      <c r="E163" s="99" t="s">
        <v>592</v>
      </c>
      <c r="F163" s="132" t="s">
        <v>301</v>
      </c>
      <c r="G163" s="99" t="s">
        <v>325</v>
      </c>
      <c r="H163" s="70">
        <v>549</v>
      </c>
      <c r="I163" s="71">
        <f t="shared" si="12"/>
        <v>529</v>
      </c>
      <c r="J163" s="99">
        <f t="shared" si="13"/>
        <v>20</v>
      </c>
      <c r="K163" s="126">
        <f t="shared" si="14"/>
        <v>0.96357012750455373</v>
      </c>
      <c r="L163" s="99"/>
      <c r="M163" s="70">
        <v>529</v>
      </c>
      <c r="N163" s="70">
        <v>1</v>
      </c>
      <c r="O163" s="70">
        <v>3</v>
      </c>
      <c r="P163" s="70">
        <v>5</v>
      </c>
      <c r="Q163" s="70">
        <v>11</v>
      </c>
    </row>
    <row r="164" spans="1:17" ht="15" x14ac:dyDescent="0.25">
      <c r="A164" s="122" t="s">
        <v>407</v>
      </c>
      <c r="B164" s="122" t="s">
        <v>440</v>
      </c>
      <c r="C164" s="122" t="s">
        <v>432</v>
      </c>
      <c r="D164" s="69" t="s">
        <v>108</v>
      </c>
      <c r="E164" s="99" t="s">
        <v>593</v>
      </c>
      <c r="F164" s="132" t="s">
        <v>301</v>
      </c>
      <c r="G164" s="99" t="s">
        <v>325</v>
      </c>
      <c r="H164" s="70">
        <v>413</v>
      </c>
      <c r="I164" s="71">
        <f t="shared" si="12"/>
        <v>372</v>
      </c>
      <c r="J164" s="99">
        <f t="shared" si="13"/>
        <v>41</v>
      </c>
      <c r="K164" s="126">
        <f t="shared" si="14"/>
        <v>0.90072639225181594</v>
      </c>
      <c r="L164" s="99"/>
      <c r="M164" s="70">
        <v>372</v>
      </c>
      <c r="N164" s="70">
        <v>6</v>
      </c>
      <c r="O164" s="70">
        <v>9</v>
      </c>
      <c r="P164" s="70">
        <v>6</v>
      </c>
      <c r="Q164" s="70">
        <v>20</v>
      </c>
    </row>
    <row r="165" spans="1:17" ht="15" x14ac:dyDescent="0.25">
      <c r="A165" s="122" t="s">
        <v>407</v>
      </c>
      <c r="B165" s="122" t="s">
        <v>514</v>
      </c>
      <c r="C165" s="122" t="s">
        <v>432</v>
      </c>
      <c r="D165" s="69" t="s">
        <v>126</v>
      </c>
      <c r="E165" s="99" t="s">
        <v>594</v>
      </c>
      <c r="F165" s="132" t="s">
        <v>301</v>
      </c>
      <c r="G165" s="99" t="s">
        <v>325</v>
      </c>
      <c r="H165" s="70">
        <v>599</v>
      </c>
      <c r="I165" s="71">
        <f t="shared" si="12"/>
        <v>566</v>
      </c>
      <c r="J165" s="99">
        <f t="shared" si="13"/>
        <v>33</v>
      </c>
      <c r="K165" s="126">
        <f t="shared" si="14"/>
        <v>0.94490818030050083</v>
      </c>
      <c r="L165" s="99"/>
      <c r="M165" s="70">
        <v>566</v>
      </c>
      <c r="N165" s="70">
        <v>15</v>
      </c>
      <c r="O165" s="70">
        <v>11</v>
      </c>
      <c r="P165" s="70">
        <v>4</v>
      </c>
      <c r="Q165" s="70">
        <v>3</v>
      </c>
    </row>
    <row r="166" spans="1:17" ht="15" x14ac:dyDescent="0.25">
      <c r="A166" s="122" t="s">
        <v>408</v>
      </c>
      <c r="B166" s="122" t="s">
        <v>561</v>
      </c>
      <c r="C166" s="122" t="s">
        <v>433</v>
      </c>
      <c r="D166" s="69" t="s">
        <v>98</v>
      </c>
      <c r="E166" s="99" t="s">
        <v>595</v>
      </c>
      <c r="F166" s="132" t="s">
        <v>301</v>
      </c>
      <c r="G166" s="99" t="s">
        <v>325</v>
      </c>
      <c r="H166" s="70">
        <v>141</v>
      </c>
      <c r="I166" s="71">
        <f t="shared" si="12"/>
        <v>139</v>
      </c>
      <c r="J166" s="99">
        <f t="shared" si="13"/>
        <v>2</v>
      </c>
      <c r="K166" s="126">
        <f t="shared" si="14"/>
        <v>0.98581560283687941</v>
      </c>
      <c r="L166" s="99"/>
      <c r="M166" s="70">
        <v>139</v>
      </c>
      <c r="N166" s="70">
        <v>1</v>
      </c>
      <c r="O166" s="70">
        <v>1</v>
      </c>
      <c r="P166" s="70">
        <v>0</v>
      </c>
      <c r="Q166" s="70">
        <v>0</v>
      </c>
    </row>
    <row r="167" spans="1:17" ht="15" x14ac:dyDescent="0.25">
      <c r="A167" s="122" t="s">
        <v>408</v>
      </c>
      <c r="B167" s="122" t="s">
        <v>561</v>
      </c>
      <c r="C167" s="122" t="s">
        <v>433</v>
      </c>
      <c r="D167" s="69" t="s">
        <v>78</v>
      </c>
      <c r="E167" s="99" t="s">
        <v>596</v>
      </c>
      <c r="F167" s="132" t="s">
        <v>301</v>
      </c>
      <c r="G167" s="99" t="s">
        <v>325</v>
      </c>
      <c r="H167" s="70">
        <v>301</v>
      </c>
      <c r="I167" s="71">
        <f t="shared" si="12"/>
        <v>298</v>
      </c>
      <c r="J167" s="99">
        <f t="shared" si="13"/>
        <v>3</v>
      </c>
      <c r="K167" s="126">
        <f t="shared" si="14"/>
        <v>0.99003322259136217</v>
      </c>
      <c r="L167" s="99"/>
      <c r="M167" s="70">
        <v>298</v>
      </c>
      <c r="N167" s="70">
        <v>1</v>
      </c>
      <c r="O167" s="70">
        <v>1</v>
      </c>
      <c r="P167" s="70">
        <v>1</v>
      </c>
      <c r="Q167" s="70">
        <v>0</v>
      </c>
    </row>
    <row r="168" spans="1:17" ht="15" x14ac:dyDescent="0.25">
      <c r="A168" s="122" t="s">
        <v>408</v>
      </c>
      <c r="B168" s="122" t="s">
        <v>561</v>
      </c>
      <c r="C168" s="122" t="s">
        <v>433</v>
      </c>
      <c r="D168" s="69" t="s">
        <v>212</v>
      </c>
      <c r="E168" s="99" t="s">
        <v>597</v>
      </c>
      <c r="F168" s="132" t="s">
        <v>301</v>
      </c>
      <c r="G168" s="99" t="s">
        <v>325</v>
      </c>
      <c r="H168" s="70">
        <v>249</v>
      </c>
      <c r="I168" s="71">
        <f t="shared" si="12"/>
        <v>248</v>
      </c>
      <c r="J168" s="99">
        <f t="shared" si="13"/>
        <v>1</v>
      </c>
      <c r="K168" s="126">
        <f t="shared" si="14"/>
        <v>0.99598393574297184</v>
      </c>
      <c r="L168" s="99"/>
      <c r="M168" s="70">
        <v>248</v>
      </c>
      <c r="N168" s="70">
        <v>1</v>
      </c>
      <c r="O168" s="70">
        <v>0</v>
      </c>
      <c r="P168" s="70">
        <v>0</v>
      </c>
      <c r="Q168" s="70">
        <v>0</v>
      </c>
    </row>
    <row r="169" spans="1:17" ht="15" x14ac:dyDescent="0.25">
      <c r="A169" s="122" t="s">
        <v>408</v>
      </c>
      <c r="B169" s="122" t="s">
        <v>561</v>
      </c>
      <c r="C169" s="122" t="s">
        <v>433</v>
      </c>
      <c r="D169" s="69" t="s">
        <v>179</v>
      </c>
      <c r="E169" s="99" t="s">
        <v>598</v>
      </c>
      <c r="F169" s="132" t="s">
        <v>301</v>
      </c>
      <c r="G169" s="99" t="s">
        <v>325</v>
      </c>
      <c r="H169" s="70">
        <v>900</v>
      </c>
      <c r="I169" s="71">
        <f t="shared" si="12"/>
        <v>861</v>
      </c>
      <c r="J169" s="99">
        <f t="shared" si="13"/>
        <v>39</v>
      </c>
      <c r="K169" s="126">
        <f t="shared" si="14"/>
        <v>0.95666666666666667</v>
      </c>
      <c r="L169" s="99"/>
      <c r="M169" s="70">
        <v>861</v>
      </c>
      <c r="N169" s="70">
        <v>19</v>
      </c>
      <c r="O169" s="70">
        <v>10</v>
      </c>
      <c r="P169" s="70">
        <v>5</v>
      </c>
      <c r="Q169" s="70">
        <v>5</v>
      </c>
    </row>
    <row r="170" spans="1:17" ht="15" x14ac:dyDescent="0.25">
      <c r="A170" s="122" t="s">
        <v>408</v>
      </c>
      <c r="B170" s="122" t="s">
        <v>561</v>
      </c>
      <c r="C170" s="122" t="s">
        <v>433</v>
      </c>
      <c r="D170" s="69" t="s">
        <v>215</v>
      </c>
      <c r="E170" s="99" t="s">
        <v>599</v>
      </c>
      <c r="F170" s="132" t="s">
        <v>301</v>
      </c>
      <c r="G170" s="99" t="s">
        <v>325</v>
      </c>
      <c r="H170" s="70">
        <v>400</v>
      </c>
      <c r="I170" s="71">
        <f t="shared" si="12"/>
        <v>392</v>
      </c>
      <c r="J170" s="99">
        <f t="shared" si="13"/>
        <v>8</v>
      </c>
      <c r="K170" s="126">
        <f t="shared" si="14"/>
        <v>0.98</v>
      </c>
      <c r="L170" s="99"/>
      <c r="M170" s="70">
        <v>392</v>
      </c>
      <c r="N170" s="70">
        <v>3</v>
      </c>
      <c r="O170" s="70">
        <v>5</v>
      </c>
      <c r="P170" s="70">
        <v>0</v>
      </c>
      <c r="Q170" s="70">
        <v>0</v>
      </c>
    </row>
    <row r="171" spans="1:17" ht="15" x14ac:dyDescent="0.25">
      <c r="A171" s="75" t="s">
        <v>360</v>
      </c>
      <c r="B171" s="122" t="s">
        <v>360</v>
      </c>
      <c r="C171" s="122" t="s">
        <v>368</v>
      </c>
      <c r="D171" s="69" t="s">
        <v>55</v>
      </c>
      <c r="E171" s="99" t="s">
        <v>601</v>
      </c>
      <c r="F171" s="132" t="s">
        <v>301</v>
      </c>
      <c r="G171" s="99" t="s">
        <v>325</v>
      </c>
      <c r="H171" s="70">
        <v>114</v>
      </c>
      <c r="I171" s="71">
        <f t="shared" ref="I171:I177" si="15">M171</f>
        <v>113</v>
      </c>
      <c r="J171" s="99">
        <f t="shared" ref="J171:J177" si="16">SUM(N171:Q171)</f>
        <v>1</v>
      </c>
      <c r="K171" s="126">
        <f t="shared" ref="K171:K177" si="17">I171/H171</f>
        <v>0.99122807017543857</v>
      </c>
      <c r="L171" s="99"/>
      <c r="M171" s="70">
        <v>113</v>
      </c>
      <c r="N171" s="70">
        <v>0</v>
      </c>
      <c r="O171" s="70">
        <v>0</v>
      </c>
      <c r="P171" s="70">
        <v>1</v>
      </c>
      <c r="Q171" s="70">
        <v>0</v>
      </c>
    </row>
    <row r="172" spans="1:17" ht="15" x14ac:dyDescent="0.25">
      <c r="A172" s="75" t="s">
        <v>360</v>
      </c>
      <c r="B172" s="122" t="s">
        <v>528</v>
      </c>
      <c r="C172" s="75" t="s">
        <v>360</v>
      </c>
      <c r="D172" s="69" t="s">
        <v>359</v>
      </c>
      <c r="E172" s="99" t="s">
        <v>361</v>
      </c>
      <c r="F172" s="132" t="s">
        <v>301</v>
      </c>
      <c r="G172" s="99" t="s">
        <v>325</v>
      </c>
      <c r="H172" s="70">
        <v>30</v>
      </c>
      <c r="I172" s="71">
        <f t="shared" si="15"/>
        <v>30</v>
      </c>
      <c r="J172" s="99">
        <f t="shared" si="16"/>
        <v>0</v>
      </c>
      <c r="K172" s="126">
        <f t="shared" si="17"/>
        <v>1</v>
      </c>
      <c r="L172" s="99"/>
      <c r="M172" s="70">
        <v>30</v>
      </c>
      <c r="N172" s="70">
        <v>0</v>
      </c>
      <c r="O172" s="70">
        <v>0</v>
      </c>
      <c r="P172" s="70">
        <v>0</v>
      </c>
      <c r="Q172" s="70">
        <v>0</v>
      </c>
    </row>
    <row r="173" spans="1:17" ht="15" x14ac:dyDescent="0.25">
      <c r="A173" s="75" t="s">
        <v>360</v>
      </c>
      <c r="B173" s="122" t="s">
        <v>360</v>
      </c>
      <c r="C173" s="75" t="s">
        <v>360</v>
      </c>
      <c r="D173" s="69" t="s">
        <v>237</v>
      </c>
      <c r="E173" s="99" t="s">
        <v>361</v>
      </c>
      <c r="F173" s="132" t="s">
        <v>301</v>
      </c>
      <c r="G173" s="99" t="s">
        <v>325</v>
      </c>
      <c r="H173" s="70">
        <v>1</v>
      </c>
      <c r="I173" s="71">
        <f t="shared" si="15"/>
        <v>1</v>
      </c>
      <c r="J173" s="99">
        <f t="shared" si="16"/>
        <v>0</v>
      </c>
      <c r="K173" s="126">
        <f t="shared" si="17"/>
        <v>1</v>
      </c>
      <c r="L173" s="99"/>
      <c r="M173" s="70">
        <v>1</v>
      </c>
      <c r="N173" s="70">
        <v>0</v>
      </c>
      <c r="O173" s="70">
        <v>0</v>
      </c>
      <c r="P173" s="70">
        <v>0</v>
      </c>
      <c r="Q173" s="70">
        <v>0</v>
      </c>
    </row>
    <row r="174" spans="1:17" ht="15" x14ac:dyDescent="0.25">
      <c r="A174" s="75" t="s">
        <v>360</v>
      </c>
      <c r="B174" s="122" t="s">
        <v>528</v>
      </c>
      <c r="C174" s="75" t="s">
        <v>360</v>
      </c>
      <c r="D174" s="69" t="s">
        <v>362</v>
      </c>
      <c r="E174" s="99" t="s">
        <v>361</v>
      </c>
      <c r="F174" s="132" t="s">
        <v>301</v>
      </c>
      <c r="G174" s="99" t="s">
        <v>325</v>
      </c>
      <c r="H174" s="70">
        <v>3</v>
      </c>
      <c r="I174" s="71">
        <f t="shared" si="15"/>
        <v>3</v>
      </c>
      <c r="J174" s="99">
        <f t="shared" si="16"/>
        <v>0</v>
      </c>
      <c r="K174" s="126">
        <f t="shared" si="17"/>
        <v>1</v>
      </c>
      <c r="L174" s="99"/>
      <c r="M174" s="70">
        <v>3</v>
      </c>
      <c r="N174" s="70">
        <v>0</v>
      </c>
      <c r="O174" s="70">
        <v>0</v>
      </c>
      <c r="P174" s="70">
        <v>0</v>
      </c>
      <c r="Q174" s="70">
        <v>0</v>
      </c>
    </row>
    <row r="175" spans="1:17" ht="15" x14ac:dyDescent="0.25">
      <c r="A175" s="75" t="s">
        <v>360</v>
      </c>
      <c r="B175" s="122" t="s">
        <v>514</v>
      </c>
      <c r="C175" s="75" t="s">
        <v>360</v>
      </c>
      <c r="D175" s="69" t="s">
        <v>373</v>
      </c>
      <c r="E175" s="99" t="s">
        <v>361</v>
      </c>
      <c r="F175" s="132" t="s">
        <v>301</v>
      </c>
      <c r="G175" s="99" t="s">
        <v>325</v>
      </c>
      <c r="H175" s="70">
        <v>2</v>
      </c>
      <c r="I175" s="71">
        <f t="shared" si="15"/>
        <v>2</v>
      </c>
      <c r="J175" s="99">
        <f t="shared" si="16"/>
        <v>0</v>
      </c>
      <c r="K175" s="126">
        <f t="shared" si="17"/>
        <v>1</v>
      </c>
      <c r="L175" s="99"/>
      <c r="M175" s="70">
        <v>2</v>
      </c>
      <c r="N175" s="70">
        <v>0</v>
      </c>
      <c r="O175" s="70">
        <v>0</v>
      </c>
      <c r="P175" s="70">
        <v>0</v>
      </c>
      <c r="Q175" s="70">
        <v>0</v>
      </c>
    </row>
    <row r="176" spans="1:17" ht="15" x14ac:dyDescent="0.25">
      <c r="A176" s="75" t="s">
        <v>360</v>
      </c>
      <c r="B176" s="122" t="s">
        <v>528</v>
      </c>
      <c r="C176" s="75" t="s">
        <v>360</v>
      </c>
      <c r="D176" s="69" t="s">
        <v>119</v>
      </c>
      <c r="E176" s="99" t="s">
        <v>361</v>
      </c>
      <c r="F176" s="132" t="s">
        <v>301</v>
      </c>
      <c r="G176" s="99" t="s">
        <v>325</v>
      </c>
      <c r="H176" s="70">
        <v>8</v>
      </c>
      <c r="I176" s="71">
        <f t="shared" si="15"/>
        <v>8</v>
      </c>
      <c r="J176" s="99">
        <f t="shared" si="16"/>
        <v>0</v>
      </c>
      <c r="K176" s="126">
        <f t="shared" si="17"/>
        <v>1</v>
      </c>
      <c r="L176" s="99"/>
      <c r="M176" s="70">
        <v>8</v>
      </c>
      <c r="N176" s="70">
        <v>0</v>
      </c>
      <c r="O176" s="70">
        <v>0</v>
      </c>
      <c r="P176" s="70">
        <v>0</v>
      </c>
      <c r="Q176" s="70">
        <v>0</v>
      </c>
    </row>
    <row r="177" spans="1:17" ht="15" x14ac:dyDescent="0.25">
      <c r="A177" s="75" t="s">
        <v>360</v>
      </c>
      <c r="B177" s="122" t="s">
        <v>487</v>
      </c>
      <c r="C177" s="75" t="s">
        <v>360</v>
      </c>
      <c r="D177" s="69" t="s">
        <v>230</v>
      </c>
      <c r="E177" s="99" t="s">
        <v>612</v>
      </c>
      <c r="F177" s="132" t="s">
        <v>301</v>
      </c>
      <c r="G177" s="99" t="s">
        <v>325</v>
      </c>
      <c r="H177" s="70">
        <v>1</v>
      </c>
      <c r="I177" s="71">
        <f t="shared" si="15"/>
        <v>1</v>
      </c>
      <c r="J177" s="99">
        <f t="shared" si="16"/>
        <v>0</v>
      </c>
      <c r="K177" s="126">
        <f t="shared" si="17"/>
        <v>1</v>
      </c>
      <c r="L177" s="99"/>
      <c r="M177" s="70">
        <v>1</v>
      </c>
      <c r="N177" s="70">
        <v>0</v>
      </c>
      <c r="O177" s="70">
        <v>0</v>
      </c>
      <c r="P177" s="70">
        <v>0</v>
      </c>
      <c r="Q177" s="70">
        <v>0</v>
      </c>
    </row>
    <row r="178" spans="1:17" x14ac:dyDescent="0.2">
      <c r="A178" s="122"/>
      <c r="B178" s="122"/>
      <c r="C178" s="122"/>
      <c r="D178" s="99"/>
      <c r="E178" s="99"/>
      <c r="F178" s="132"/>
      <c r="G178" s="99"/>
      <c r="J178" s="99"/>
      <c r="K178" s="126"/>
      <c r="L178" s="99"/>
    </row>
    <row r="179" spans="1:17" x14ac:dyDescent="0.2">
      <c r="E179" s="101" t="s">
        <v>265</v>
      </c>
      <c r="F179" s="133" t="s">
        <v>301</v>
      </c>
      <c r="G179" s="101" t="s">
        <v>325</v>
      </c>
      <c r="H179" s="101">
        <f>SUM(H11:H177)</f>
        <v>46246</v>
      </c>
      <c r="I179" s="101">
        <f>M179</f>
        <v>44896</v>
      </c>
      <c r="J179" s="101">
        <f>SUM(N179:Q179)</f>
        <v>1350</v>
      </c>
      <c r="K179" s="105">
        <f>I179/H179</f>
        <v>0.97080828612204295</v>
      </c>
      <c r="L179" s="101"/>
      <c r="M179" s="101">
        <f>SUM(M11:M177)</f>
        <v>44896</v>
      </c>
      <c r="N179" s="101">
        <f>SUM(N11:N177)</f>
        <v>540</v>
      </c>
      <c r="O179" s="101">
        <f>SUM(O11:O177)</f>
        <v>364</v>
      </c>
      <c r="P179" s="101">
        <f>SUM(P11:P177)</f>
        <v>232</v>
      </c>
      <c r="Q179" s="101">
        <f>SUM(Q11:Q177)</f>
        <v>214</v>
      </c>
    </row>
    <row r="181" spans="1:17" s="30" customFormat="1" ht="15" x14ac:dyDescent="0.25">
      <c r="A181" s="31" t="s">
        <v>302</v>
      </c>
      <c r="B181" s="31"/>
      <c r="F181" s="27"/>
      <c r="G181" s="27"/>
      <c r="H181" s="134"/>
      <c r="I181" s="134"/>
      <c r="J181" s="134"/>
      <c r="M181" s="134"/>
      <c r="N181" s="134"/>
      <c r="O181" s="134"/>
      <c r="P181" s="134"/>
      <c r="Q181" s="134"/>
    </row>
    <row r="182" spans="1:17" s="30" customFormat="1" x14ac:dyDescent="0.2">
      <c r="F182" s="27"/>
      <c r="G182" s="27"/>
      <c r="H182" s="175" t="s">
        <v>290</v>
      </c>
      <c r="I182" s="175"/>
      <c r="J182" s="175"/>
      <c r="K182" s="176" t="s">
        <v>291</v>
      </c>
      <c r="M182" s="175" t="s">
        <v>290</v>
      </c>
      <c r="N182" s="175"/>
      <c r="O182" s="175"/>
      <c r="P182" s="175"/>
      <c r="Q182" s="175"/>
    </row>
    <row r="183" spans="1:17" s="23" customFormat="1" x14ac:dyDescent="0.2">
      <c r="A183" s="23" t="s">
        <v>252</v>
      </c>
      <c r="B183" s="23" t="s">
        <v>253</v>
      </c>
      <c r="C183" s="23" t="s">
        <v>254</v>
      </c>
      <c r="D183" s="23" t="s">
        <v>255</v>
      </c>
      <c r="E183" s="23" t="s">
        <v>256</v>
      </c>
      <c r="F183" s="23" t="s">
        <v>292</v>
      </c>
      <c r="G183" s="23" t="s">
        <v>293</v>
      </c>
      <c r="H183" s="130" t="s">
        <v>258</v>
      </c>
      <c r="I183" s="130" t="s">
        <v>294</v>
      </c>
      <c r="J183" s="130" t="s">
        <v>295</v>
      </c>
      <c r="K183" s="177"/>
      <c r="M183" s="131" t="s">
        <v>294</v>
      </c>
      <c r="N183" s="131" t="s">
        <v>296</v>
      </c>
      <c r="O183" s="131" t="s">
        <v>297</v>
      </c>
      <c r="P183" s="131" t="s">
        <v>298</v>
      </c>
      <c r="Q183" s="131" t="s">
        <v>299</v>
      </c>
    </row>
    <row r="184" spans="1:17" ht="15" x14ac:dyDescent="0.25">
      <c r="A184" s="122" t="s">
        <v>384</v>
      </c>
      <c r="B184" s="122" t="s">
        <v>434</v>
      </c>
      <c r="C184" s="122" t="s">
        <v>409</v>
      </c>
      <c r="D184" s="147" t="s">
        <v>150</v>
      </c>
      <c r="E184" s="99" t="s">
        <v>435</v>
      </c>
      <c r="F184" s="132" t="s">
        <v>303</v>
      </c>
      <c r="G184" s="99" t="s">
        <v>325</v>
      </c>
      <c r="H184" s="70">
        <v>65</v>
      </c>
      <c r="I184" s="71">
        <v>65</v>
      </c>
      <c r="J184" s="99">
        <f t="shared" ref="J184:J215" si="18">SUM(N184:Q184)</f>
        <v>0</v>
      </c>
      <c r="K184" s="126">
        <f t="shared" ref="K184:K215" si="19">I184/H184</f>
        <v>1</v>
      </c>
      <c r="L184" s="99"/>
      <c r="M184" s="148">
        <v>65</v>
      </c>
      <c r="N184" s="148">
        <v>0</v>
      </c>
      <c r="O184" s="148">
        <v>0</v>
      </c>
      <c r="P184" s="148">
        <v>0</v>
      </c>
      <c r="Q184" s="148">
        <v>0</v>
      </c>
    </row>
    <row r="185" spans="1:17" ht="15" x14ac:dyDescent="0.25">
      <c r="A185" s="122" t="s">
        <v>384</v>
      </c>
      <c r="B185" s="122" t="s">
        <v>434</v>
      </c>
      <c r="C185" s="122" t="s">
        <v>409</v>
      </c>
      <c r="D185" s="147" t="s">
        <v>134</v>
      </c>
      <c r="E185" s="99" t="s">
        <v>436</v>
      </c>
      <c r="F185" s="132" t="s">
        <v>303</v>
      </c>
      <c r="G185" s="99" t="s">
        <v>325</v>
      </c>
      <c r="H185" s="70">
        <v>93</v>
      </c>
      <c r="I185" s="71">
        <v>90</v>
      </c>
      <c r="J185" s="99">
        <f t="shared" si="18"/>
        <v>3</v>
      </c>
      <c r="K185" s="126">
        <f t="shared" si="19"/>
        <v>0.967741935483871</v>
      </c>
      <c r="L185" s="99"/>
      <c r="M185" s="148">
        <v>90</v>
      </c>
      <c r="N185" s="148">
        <v>0</v>
      </c>
      <c r="O185" s="148">
        <v>2</v>
      </c>
      <c r="P185" s="148">
        <v>1</v>
      </c>
      <c r="Q185" s="148">
        <v>0</v>
      </c>
    </row>
    <row r="186" spans="1:17" ht="15" x14ac:dyDescent="0.25">
      <c r="A186" s="122" t="s">
        <v>384</v>
      </c>
      <c r="B186" s="122" t="s">
        <v>434</v>
      </c>
      <c r="C186" s="122" t="s">
        <v>409</v>
      </c>
      <c r="D186" s="147" t="s">
        <v>144</v>
      </c>
      <c r="E186" s="99" t="s">
        <v>437</v>
      </c>
      <c r="F186" s="132" t="s">
        <v>303</v>
      </c>
      <c r="G186" s="99" t="s">
        <v>325</v>
      </c>
      <c r="H186" s="70">
        <v>206</v>
      </c>
      <c r="I186" s="71">
        <v>206</v>
      </c>
      <c r="J186" s="99">
        <f t="shared" si="18"/>
        <v>0</v>
      </c>
      <c r="K186" s="126">
        <f t="shared" si="19"/>
        <v>1</v>
      </c>
      <c r="L186" s="99"/>
      <c r="M186" s="148">
        <v>206</v>
      </c>
      <c r="N186" s="148">
        <v>0</v>
      </c>
      <c r="O186" s="148">
        <v>0</v>
      </c>
      <c r="P186" s="148">
        <v>0</v>
      </c>
      <c r="Q186" s="148">
        <v>0</v>
      </c>
    </row>
    <row r="187" spans="1:17" ht="15" x14ac:dyDescent="0.25">
      <c r="A187" s="122" t="s">
        <v>384</v>
      </c>
      <c r="B187" s="122" t="s">
        <v>434</v>
      </c>
      <c r="C187" s="122" t="s">
        <v>409</v>
      </c>
      <c r="D187" s="147" t="s">
        <v>210</v>
      </c>
      <c r="E187" s="99" t="s">
        <v>438</v>
      </c>
      <c r="F187" s="132" t="s">
        <v>303</v>
      </c>
      <c r="G187" s="99" t="s">
        <v>325</v>
      </c>
      <c r="H187" s="70">
        <v>265</v>
      </c>
      <c r="I187" s="71">
        <v>265</v>
      </c>
      <c r="J187" s="99">
        <f t="shared" si="18"/>
        <v>0</v>
      </c>
      <c r="K187" s="126">
        <f t="shared" si="19"/>
        <v>1</v>
      </c>
      <c r="L187" s="99"/>
      <c r="M187" s="148">
        <v>265</v>
      </c>
      <c r="N187" s="148">
        <v>0</v>
      </c>
      <c r="O187" s="148">
        <v>0</v>
      </c>
      <c r="P187" s="148">
        <v>0</v>
      </c>
      <c r="Q187" s="148">
        <v>0</v>
      </c>
    </row>
    <row r="188" spans="1:17" ht="15" x14ac:dyDescent="0.25">
      <c r="A188" s="122" t="s">
        <v>384</v>
      </c>
      <c r="B188" s="122" t="s">
        <v>434</v>
      </c>
      <c r="C188" s="122" t="s">
        <v>409</v>
      </c>
      <c r="D188" s="147" t="s">
        <v>149</v>
      </c>
      <c r="E188" s="99" t="s">
        <v>439</v>
      </c>
      <c r="F188" s="132" t="s">
        <v>303</v>
      </c>
      <c r="G188" s="99" t="s">
        <v>325</v>
      </c>
      <c r="H188" s="70">
        <v>61</v>
      </c>
      <c r="I188" s="71">
        <v>61</v>
      </c>
      <c r="J188" s="99">
        <f t="shared" si="18"/>
        <v>0</v>
      </c>
      <c r="K188" s="126">
        <f t="shared" si="19"/>
        <v>1</v>
      </c>
      <c r="L188" s="99"/>
      <c r="M188" s="148">
        <v>61</v>
      </c>
      <c r="N188" s="148">
        <v>0</v>
      </c>
      <c r="O188" s="148">
        <v>0</v>
      </c>
      <c r="P188" s="148">
        <v>0</v>
      </c>
      <c r="Q188" s="148">
        <v>0</v>
      </c>
    </row>
    <row r="189" spans="1:17" ht="15" x14ac:dyDescent="0.25">
      <c r="A189" s="122" t="s">
        <v>385</v>
      </c>
      <c r="B189" s="122" t="s">
        <v>440</v>
      </c>
      <c r="C189" s="122" t="s">
        <v>410</v>
      </c>
      <c r="D189" s="147" t="s">
        <v>186</v>
      </c>
      <c r="E189" s="99" t="s">
        <v>441</v>
      </c>
      <c r="F189" s="132" t="s">
        <v>303</v>
      </c>
      <c r="G189" s="99" t="s">
        <v>325</v>
      </c>
      <c r="H189" s="70">
        <v>353</v>
      </c>
      <c r="I189" s="71">
        <v>353</v>
      </c>
      <c r="J189" s="99">
        <f t="shared" si="18"/>
        <v>0</v>
      </c>
      <c r="K189" s="126">
        <f t="shared" si="19"/>
        <v>1</v>
      </c>
      <c r="L189" s="99"/>
      <c r="M189" s="148">
        <v>353</v>
      </c>
      <c r="N189" s="148">
        <v>0</v>
      </c>
      <c r="O189" s="148">
        <v>0</v>
      </c>
      <c r="P189" s="148">
        <v>0</v>
      </c>
      <c r="Q189" s="148">
        <v>0</v>
      </c>
    </row>
    <row r="190" spans="1:17" ht="15" x14ac:dyDescent="0.25">
      <c r="A190" s="122" t="s">
        <v>385</v>
      </c>
      <c r="B190" s="122" t="s">
        <v>440</v>
      </c>
      <c r="C190" s="122" t="s">
        <v>410</v>
      </c>
      <c r="D190" s="147" t="s">
        <v>157</v>
      </c>
      <c r="E190" s="99" t="s">
        <v>442</v>
      </c>
      <c r="F190" s="132" t="s">
        <v>303</v>
      </c>
      <c r="G190" s="99" t="s">
        <v>325</v>
      </c>
      <c r="H190" s="70">
        <v>81</v>
      </c>
      <c r="I190" s="71">
        <v>81</v>
      </c>
      <c r="J190" s="99">
        <f t="shared" si="18"/>
        <v>0</v>
      </c>
      <c r="K190" s="126">
        <f t="shared" si="19"/>
        <v>1</v>
      </c>
      <c r="L190" s="99"/>
      <c r="M190" s="148">
        <v>81</v>
      </c>
      <c r="N190" s="148">
        <v>0</v>
      </c>
      <c r="O190" s="148">
        <v>0</v>
      </c>
      <c r="P190" s="148">
        <v>0</v>
      </c>
      <c r="Q190" s="148">
        <v>0</v>
      </c>
    </row>
    <row r="191" spans="1:17" ht="15" x14ac:dyDescent="0.25">
      <c r="A191" s="122" t="s">
        <v>385</v>
      </c>
      <c r="B191" s="122" t="s">
        <v>440</v>
      </c>
      <c r="C191" s="122" t="s">
        <v>410</v>
      </c>
      <c r="D191" s="147" t="s">
        <v>101</v>
      </c>
      <c r="E191" s="99" t="s">
        <v>443</v>
      </c>
      <c r="F191" s="132" t="s">
        <v>303</v>
      </c>
      <c r="G191" s="99" t="s">
        <v>325</v>
      </c>
      <c r="H191" s="70">
        <v>272</v>
      </c>
      <c r="I191" s="71">
        <v>272</v>
      </c>
      <c r="J191" s="99">
        <f t="shared" si="18"/>
        <v>0</v>
      </c>
      <c r="K191" s="126">
        <f t="shared" si="19"/>
        <v>1</v>
      </c>
      <c r="L191" s="99"/>
      <c r="M191" s="148">
        <v>272</v>
      </c>
      <c r="N191" s="148">
        <v>0</v>
      </c>
      <c r="O191" s="148">
        <v>0</v>
      </c>
      <c r="P191" s="148">
        <v>0</v>
      </c>
      <c r="Q191" s="148">
        <v>0</v>
      </c>
    </row>
    <row r="192" spans="1:17" ht="15" x14ac:dyDescent="0.25">
      <c r="A192" s="122" t="s">
        <v>385</v>
      </c>
      <c r="B192" s="122" t="s">
        <v>440</v>
      </c>
      <c r="C192" s="122" t="s">
        <v>410</v>
      </c>
      <c r="D192" s="147" t="s">
        <v>164</v>
      </c>
      <c r="E192" s="99" t="s">
        <v>444</v>
      </c>
      <c r="F192" s="132" t="s">
        <v>303</v>
      </c>
      <c r="G192" s="99" t="s">
        <v>325</v>
      </c>
      <c r="H192" s="70">
        <v>80</v>
      </c>
      <c r="I192" s="71">
        <v>80</v>
      </c>
      <c r="J192" s="99">
        <f t="shared" si="18"/>
        <v>0</v>
      </c>
      <c r="K192" s="126">
        <f t="shared" si="19"/>
        <v>1</v>
      </c>
      <c r="L192" s="99"/>
      <c r="M192" s="148">
        <v>80</v>
      </c>
      <c r="N192" s="148">
        <v>0</v>
      </c>
      <c r="O192" s="148">
        <v>0</v>
      </c>
      <c r="P192" s="148">
        <v>0</v>
      </c>
      <c r="Q192" s="148">
        <v>0</v>
      </c>
    </row>
    <row r="193" spans="1:17" ht="15" x14ac:dyDescent="0.25">
      <c r="A193" s="122" t="s">
        <v>386</v>
      </c>
      <c r="B193" s="122" t="s">
        <v>434</v>
      </c>
      <c r="C193" s="122" t="s">
        <v>411</v>
      </c>
      <c r="D193" s="147" t="s">
        <v>170</v>
      </c>
      <c r="E193" s="99" t="s">
        <v>445</v>
      </c>
      <c r="F193" s="132" t="s">
        <v>303</v>
      </c>
      <c r="G193" s="99" t="s">
        <v>325</v>
      </c>
      <c r="H193" s="70">
        <v>3</v>
      </c>
      <c r="I193" s="71">
        <v>3</v>
      </c>
      <c r="J193" s="99">
        <f t="shared" si="18"/>
        <v>0</v>
      </c>
      <c r="K193" s="126">
        <f t="shared" si="19"/>
        <v>1</v>
      </c>
      <c r="L193" s="99"/>
      <c r="M193" s="148">
        <v>3</v>
      </c>
      <c r="N193" s="148">
        <v>0</v>
      </c>
      <c r="O193" s="148">
        <v>0</v>
      </c>
      <c r="P193" s="148">
        <v>0</v>
      </c>
      <c r="Q193" s="148">
        <v>0</v>
      </c>
    </row>
    <row r="194" spans="1:17" ht="15" x14ac:dyDescent="0.25">
      <c r="A194" s="122" t="s">
        <v>386</v>
      </c>
      <c r="B194" s="122" t="s">
        <v>434</v>
      </c>
      <c r="C194" s="122" t="s">
        <v>411</v>
      </c>
      <c r="D194" s="147" t="s">
        <v>177</v>
      </c>
      <c r="E194" s="99" t="s">
        <v>448</v>
      </c>
      <c r="F194" s="132" t="s">
        <v>303</v>
      </c>
      <c r="G194" s="99" t="s">
        <v>325</v>
      </c>
      <c r="H194" s="70">
        <v>227</v>
      </c>
      <c r="I194" s="71">
        <v>227</v>
      </c>
      <c r="J194" s="99">
        <f t="shared" si="18"/>
        <v>0</v>
      </c>
      <c r="K194" s="126">
        <f t="shared" si="19"/>
        <v>1</v>
      </c>
      <c r="L194" s="99"/>
      <c r="M194" s="148">
        <v>227</v>
      </c>
      <c r="N194" s="148">
        <v>0</v>
      </c>
      <c r="O194" s="148">
        <v>0</v>
      </c>
      <c r="P194" s="148">
        <v>0</v>
      </c>
      <c r="Q194" s="148">
        <v>0</v>
      </c>
    </row>
    <row r="195" spans="1:17" ht="15" x14ac:dyDescent="0.25">
      <c r="A195" s="122" t="s">
        <v>386</v>
      </c>
      <c r="B195" s="122" t="s">
        <v>434</v>
      </c>
      <c r="C195" s="122" t="s">
        <v>411</v>
      </c>
      <c r="D195" s="147" t="s">
        <v>217</v>
      </c>
      <c r="E195" s="99" t="s">
        <v>449</v>
      </c>
      <c r="F195" s="132" t="s">
        <v>303</v>
      </c>
      <c r="G195" s="99" t="s">
        <v>325</v>
      </c>
      <c r="H195" s="70">
        <v>102</v>
      </c>
      <c r="I195" s="71">
        <v>102</v>
      </c>
      <c r="J195" s="99">
        <f t="shared" si="18"/>
        <v>0</v>
      </c>
      <c r="K195" s="126">
        <f t="shared" si="19"/>
        <v>1</v>
      </c>
      <c r="L195" s="99"/>
      <c r="M195" s="148">
        <v>102</v>
      </c>
      <c r="N195" s="148">
        <v>0</v>
      </c>
      <c r="O195" s="148">
        <v>0</v>
      </c>
      <c r="P195" s="148">
        <v>0</v>
      </c>
      <c r="Q195" s="148">
        <v>0</v>
      </c>
    </row>
    <row r="196" spans="1:17" ht="15" x14ac:dyDescent="0.25">
      <c r="A196" s="122" t="s">
        <v>386</v>
      </c>
      <c r="B196" s="122" t="s">
        <v>434</v>
      </c>
      <c r="C196" s="122" t="s">
        <v>411</v>
      </c>
      <c r="D196" s="147" t="s">
        <v>160</v>
      </c>
      <c r="E196" s="99" t="s">
        <v>450</v>
      </c>
      <c r="F196" s="132" t="s">
        <v>303</v>
      </c>
      <c r="G196" s="99" t="s">
        <v>325</v>
      </c>
      <c r="H196" s="70">
        <v>116</v>
      </c>
      <c r="I196" s="71">
        <v>115</v>
      </c>
      <c r="J196" s="99">
        <f t="shared" si="18"/>
        <v>1</v>
      </c>
      <c r="K196" s="126">
        <f t="shared" si="19"/>
        <v>0.99137931034482762</v>
      </c>
      <c r="L196" s="99"/>
      <c r="M196" s="148">
        <v>115</v>
      </c>
      <c r="N196" s="148">
        <v>0</v>
      </c>
      <c r="O196" s="148">
        <v>1</v>
      </c>
      <c r="P196" s="148">
        <v>0</v>
      </c>
      <c r="Q196" s="148">
        <v>0</v>
      </c>
    </row>
    <row r="197" spans="1:17" ht="15" x14ac:dyDescent="0.25">
      <c r="A197" s="122" t="s">
        <v>386</v>
      </c>
      <c r="B197" s="122" t="s">
        <v>434</v>
      </c>
      <c r="C197" s="122" t="s">
        <v>411</v>
      </c>
      <c r="D197" s="147" t="s">
        <v>147</v>
      </c>
      <c r="E197" s="99" t="s">
        <v>452</v>
      </c>
      <c r="F197" s="132" t="s">
        <v>303</v>
      </c>
      <c r="G197" s="99" t="s">
        <v>325</v>
      </c>
      <c r="H197" s="70">
        <v>195</v>
      </c>
      <c r="I197" s="71">
        <v>195</v>
      </c>
      <c r="J197" s="99">
        <f t="shared" si="18"/>
        <v>0</v>
      </c>
      <c r="K197" s="126">
        <f t="shared" si="19"/>
        <v>1</v>
      </c>
      <c r="L197" s="99"/>
      <c r="M197" s="148">
        <v>195</v>
      </c>
      <c r="N197" s="148">
        <v>0</v>
      </c>
      <c r="O197" s="148">
        <v>0</v>
      </c>
      <c r="P197" s="148">
        <v>0</v>
      </c>
      <c r="Q197" s="148">
        <v>0</v>
      </c>
    </row>
    <row r="198" spans="1:17" ht="15" x14ac:dyDescent="0.25">
      <c r="A198" s="122" t="s">
        <v>386</v>
      </c>
      <c r="B198" s="122" t="s">
        <v>434</v>
      </c>
      <c r="C198" s="122" t="s">
        <v>411</v>
      </c>
      <c r="D198" s="147" t="s">
        <v>182</v>
      </c>
      <c r="E198" s="99" t="s">
        <v>453</v>
      </c>
      <c r="F198" s="132" t="s">
        <v>303</v>
      </c>
      <c r="G198" s="99" t="s">
        <v>325</v>
      </c>
      <c r="H198" s="70">
        <v>278</v>
      </c>
      <c r="I198" s="71">
        <v>272</v>
      </c>
      <c r="J198" s="99">
        <f t="shared" si="18"/>
        <v>6</v>
      </c>
      <c r="K198" s="126">
        <f t="shared" si="19"/>
        <v>0.97841726618705038</v>
      </c>
      <c r="L198" s="99"/>
      <c r="M198" s="148">
        <v>272</v>
      </c>
      <c r="N198" s="148">
        <v>6</v>
      </c>
      <c r="O198" s="148">
        <v>0</v>
      </c>
      <c r="P198" s="148">
        <v>0</v>
      </c>
      <c r="Q198" s="148">
        <v>0</v>
      </c>
    </row>
    <row r="199" spans="1:17" ht="15" x14ac:dyDescent="0.25">
      <c r="A199" s="122" t="s">
        <v>386</v>
      </c>
      <c r="B199" s="122" t="s">
        <v>434</v>
      </c>
      <c r="C199" s="122" t="s">
        <v>411</v>
      </c>
      <c r="D199" s="147" t="s">
        <v>87</v>
      </c>
      <c r="E199" s="99" t="s">
        <v>454</v>
      </c>
      <c r="F199" s="132" t="s">
        <v>303</v>
      </c>
      <c r="G199" s="99" t="s">
        <v>325</v>
      </c>
      <c r="H199" s="70">
        <v>78</v>
      </c>
      <c r="I199" s="71">
        <v>76</v>
      </c>
      <c r="J199" s="99">
        <f t="shared" si="18"/>
        <v>2</v>
      </c>
      <c r="K199" s="126">
        <f t="shared" si="19"/>
        <v>0.97435897435897434</v>
      </c>
      <c r="L199" s="99"/>
      <c r="M199" s="148">
        <v>76</v>
      </c>
      <c r="N199" s="148">
        <v>2</v>
      </c>
      <c r="O199" s="148">
        <v>0</v>
      </c>
      <c r="P199" s="148">
        <v>0</v>
      </c>
      <c r="Q199" s="148">
        <v>0</v>
      </c>
    </row>
    <row r="200" spans="1:17" ht="15" x14ac:dyDescent="0.25">
      <c r="A200" s="122" t="s">
        <v>387</v>
      </c>
      <c r="B200" s="122" t="s">
        <v>440</v>
      </c>
      <c r="C200" s="122" t="s">
        <v>412</v>
      </c>
      <c r="D200" s="147" t="s">
        <v>195</v>
      </c>
      <c r="E200" s="99" t="s">
        <v>455</v>
      </c>
      <c r="F200" s="132" t="s">
        <v>303</v>
      </c>
      <c r="G200" s="99" t="s">
        <v>325</v>
      </c>
      <c r="H200" s="70">
        <v>225</v>
      </c>
      <c r="I200" s="71">
        <v>225</v>
      </c>
      <c r="J200" s="99">
        <f t="shared" si="18"/>
        <v>0</v>
      </c>
      <c r="K200" s="126">
        <f t="shared" si="19"/>
        <v>1</v>
      </c>
      <c r="L200" s="99"/>
      <c r="M200" s="148">
        <v>225</v>
      </c>
      <c r="N200" s="148">
        <v>0</v>
      </c>
      <c r="O200" s="148">
        <v>0</v>
      </c>
      <c r="P200" s="148">
        <v>0</v>
      </c>
      <c r="Q200" s="148">
        <v>0</v>
      </c>
    </row>
    <row r="201" spans="1:17" ht="15" x14ac:dyDescent="0.25">
      <c r="A201" s="122" t="s">
        <v>387</v>
      </c>
      <c r="B201" s="122" t="s">
        <v>440</v>
      </c>
      <c r="C201" s="122" t="s">
        <v>412</v>
      </c>
      <c r="D201" s="147" t="s">
        <v>85</v>
      </c>
      <c r="E201" s="99" t="s">
        <v>456</v>
      </c>
      <c r="F201" s="132" t="s">
        <v>303</v>
      </c>
      <c r="G201" s="99" t="s">
        <v>325</v>
      </c>
      <c r="H201" s="70">
        <v>121</v>
      </c>
      <c r="I201" s="71">
        <v>118</v>
      </c>
      <c r="J201" s="99">
        <f t="shared" si="18"/>
        <v>3</v>
      </c>
      <c r="K201" s="126">
        <f t="shared" si="19"/>
        <v>0.97520661157024791</v>
      </c>
      <c r="L201" s="99"/>
      <c r="M201" s="148">
        <v>118</v>
      </c>
      <c r="N201" s="148">
        <v>1</v>
      </c>
      <c r="O201" s="148">
        <v>1</v>
      </c>
      <c r="P201" s="148">
        <v>1</v>
      </c>
      <c r="Q201" s="148">
        <v>0</v>
      </c>
    </row>
    <row r="202" spans="1:17" ht="15" x14ac:dyDescent="0.25">
      <c r="A202" s="122" t="s">
        <v>387</v>
      </c>
      <c r="B202" s="122" t="s">
        <v>440</v>
      </c>
      <c r="C202" s="122" t="s">
        <v>412</v>
      </c>
      <c r="D202" s="147" t="s">
        <v>76</v>
      </c>
      <c r="E202" s="99" t="s">
        <v>457</v>
      </c>
      <c r="F202" s="132" t="s">
        <v>303</v>
      </c>
      <c r="G202" s="99" t="s">
        <v>325</v>
      </c>
      <c r="H202" s="70">
        <v>117</v>
      </c>
      <c r="I202" s="71">
        <v>115</v>
      </c>
      <c r="J202" s="99">
        <f t="shared" si="18"/>
        <v>2</v>
      </c>
      <c r="K202" s="126">
        <f t="shared" si="19"/>
        <v>0.98290598290598286</v>
      </c>
      <c r="L202" s="99"/>
      <c r="M202" s="148">
        <v>115</v>
      </c>
      <c r="N202" s="148">
        <v>0</v>
      </c>
      <c r="O202" s="148">
        <v>1</v>
      </c>
      <c r="P202" s="148">
        <v>1</v>
      </c>
      <c r="Q202" s="148">
        <v>0</v>
      </c>
    </row>
    <row r="203" spans="1:17" ht="15" x14ac:dyDescent="0.25">
      <c r="A203" s="122" t="s">
        <v>387</v>
      </c>
      <c r="B203" s="122" t="s">
        <v>440</v>
      </c>
      <c r="C203" s="122" t="s">
        <v>412</v>
      </c>
      <c r="D203" s="147" t="s">
        <v>73</v>
      </c>
      <c r="E203" s="99" t="s">
        <v>458</v>
      </c>
      <c r="F203" s="132" t="s">
        <v>303</v>
      </c>
      <c r="G203" s="99" t="s">
        <v>325</v>
      </c>
      <c r="H203" s="70">
        <v>47</v>
      </c>
      <c r="I203" s="71">
        <v>47</v>
      </c>
      <c r="J203" s="99">
        <f t="shared" si="18"/>
        <v>0</v>
      </c>
      <c r="K203" s="126">
        <f t="shared" si="19"/>
        <v>1</v>
      </c>
      <c r="L203" s="99"/>
      <c r="M203" s="148">
        <v>47</v>
      </c>
      <c r="N203" s="148">
        <v>0</v>
      </c>
      <c r="O203" s="148">
        <v>0</v>
      </c>
      <c r="P203" s="148">
        <v>0</v>
      </c>
      <c r="Q203" s="148">
        <v>0</v>
      </c>
    </row>
    <row r="204" spans="1:17" ht="15" x14ac:dyDescent="0.25">
      <c r="A204" s="122" t="s">
        <v>387</v>
      </c>
      <c r="B204" s="122" t="s">
        <v>440</v>
      </c>
      <c r="C204" s="122" t="s">
        <v>412</v>
      </c>
      <c r="D204" s="147" t="s">
        <v>75</v>
      </c>
      <c r="E204" s="99" t="s">
        <v>459</v>
      </c>
      <c r="F204" s="132" t="s">
        <v>303</v>
      </c>
      <c r="G204" s="99" t="s">
        <v>325</v>
      </c>
      <c r="H204" s="70">
        <v>82</v>
      </c>
      <c r="I204" s="71">
        <v>80</v>
      </c>
      <c r="J204" s="99">
        <f t="shared" si="18"/>
        <v>2</v>
      </c>
      <c r="K204" s="126">
        <f t="shared" si="19"/>
        <v>0.97560975609756095</v>
      </c>
      <c r="L204" s="99"/>
      <c r="M204" s="148">
        <v>80</v>
      </c>
      <c r="N204" s="148">
        <v>0</v>
      </c>
      <c r="O204" s="148">
        <v>1</v>
      </c>
      <c r="P204" s="148">
        <v>1</v>
      </c>
      <c r="Q204" s="148">
        <v>0</v>
      </c>
    </row>
    <row r="205" spans="1:17" ht="15" x14ac:dyDescent="0.25">
      <c r="A205" s="122" t="s">
        <v>388</v>
      </c>
      <c r="B205" s="122" t="s">
        <v>460</v>
      </c>
      <c r="C205" s="122" t="s">
        <v>413</v>
      </c>
      <c r="D205" s="147" t="s">
        <v>234</v>
      </c>
      <c r="E205" s="99" t="s">
        <v>607</v>
      </c>
      <c r="F205" s="132" t="s">
        <v>303</v>
      </c>
      <c r="G205" s="99" t="s">
        <v>325</v>
      </c>
      <c r="H205" s="70">
        <v>623</v>
      </c>
      <c r="I205" s="71">
        <v>619</v>
      </c>
      <c r="J205" s="99">
        <f t="shared" si="18"/>
        <v>4</v>
      </c>
      <c r="K205" s="126">
        <f t="shared" si="19"/>
        <v>0.9935794542536116</v>
      </c>
      <c r="L205" s="99"/>
      <c r="M205" s="148">
        <v>619</v>
      </c>
      <c r="N205" s="148">
        <v>3</v>
      </c>
      <c r="O205" s="148">
        <v>1</v>
      </c>
      <c r="P205" s="148">
        <v>0</v>
      </c>
      <c r="Q205" s="148">
        <v>0</v>
      </c>
    </row>
    <row r="206" spans="1:17" ht="15" x14ac:dyDescent="0.25">
      <c r="A206" s="122" t="s">
        <v>388</v>
      </c>
      <c r="B206" s="122" t="s">
        <v>460</v>
      </c>
      <c r="C206" s="122" t="s">
        <v>413</v>
      </c>
      <c r="D206" s="147" t="s">
        <v>140</v>
      </c>
      <c r="E206" s="99" t="s">
        <v>461</v>
      </c>
      <c r="F206" s="132" t="s">
        <v>303</v>
      </c>
      <c r="G206" s="99" t="s">
        <v>325</v>
      </c>
      <c r="H206" s="70">
        <v>72</v>
      </c>
      <c r="I206" s="71">
        <v>72</v>
      </c>
      <c r="J206" s="99">
        <f t="shared" si="18"/>
        <v>0</v>
      </c>
      <c r="K206" s="126">
        <f t="shared" si="19"/>
        <v>1</v>
      </c>
      <c r="L206" s="99"/>
      <c r="M206" s="148">
        <v>72</v>
      </c>
      <c r="N206" s="148">
        <v>0</v>
      </c>
      <c r="O206" s="148">
        <v>0</v>
      </c>
      <c r="P206" s="148">
        <v>0</v>
      </c>
      <c r="Q206" s="148">
        <v>0</v>
      </c>
    </row>
    <row r="207" spans="1:17" ht="15" x14ac:dyDescent="0.25">
      <c r="A207" s="122" t="s">
        <v>388</v>
      </c>
      <c r="B207" s="122" t="s">
        <v>460</v>
      </c>
      <c r="C207" s="122" t="s">
        <v>413</v>
      </c>
      <c r="D207" s="147" t="s">
        <v>139</v>
      </c>
      <c r="E207" s="99" t="s">
        <v>462</v>
      </c>
      <c r="F207" s="132" t="s">
        <v>303</v>
      </c>
      <c r="G207" s="99" t="s">
        <v>325</v>
      </c>
      <c r="H207" s="70">
        <v>81</v>
      </c>
      <c r="I207" s="71">
        <v>81</v>
      </c>
      <c r="J207" s="99">
        <f t="shared" si="18"/>
        <v>0</v>
      </c>
      <c r="K207" s="126">
        <f t="shared" si="19"/>
        <v>1</v>
      </c>
      <c r="L207" s="99"/>
      <c r="M207" s="148">
        <v>81</v>
      </c>
      <c r="N207" s="148">
        <v>0</v>
      </c>
      <c r="O207" s="148">
        <v>0</v>
      </c>
      <c r="P207" s="148">
        <v>0</v>
      </c>
      <c r="Q207" s="148">
        <v>0</v>
      </c>
    </row>
    <row r="208" spans="1:17" ht="15" x14ac:dyDescent="0.25">
      <c r="A208" s="122" t="s">
        <v>388</v>
      </c>
      <c r="B208" s="122" t="s">
        <v>460</v>
      </c>
      <c r="C208" s="122" t="s">
        <v>413</v>
      </c>
      <c r="D208" s="147" t="s">
        <v>91</v>
      </c>
      <c r="E208" s="99" t="s">
        <v>463</v>
      </c>
      <c r="F208" s="132" t="s">
        <v>303</v>
      </c>
      <c r="G208" s="99" t="s">
        <v>325</v>
      </c>
      <c r="H208" s="70">
        <v>164</v>
      </c>
      <c r="I208" s="71">
        <v>164</v>
      </c>
      <c r="J208" s="99">
        <f t="shared" si="18"/>
        <v>0</v>
      </c>
      <c r="K208" s="126">
        <f t="shared" si="19"/>
        <v>1</v>
      </c>
      <c r="L208" s="99"/>
      <c r="M208" s="148">
        <v>164</v>
      </c>
      <c r="N208" s="148">
        <v>0</v>
      </c>
      <c r="O208" s="148">
        <v>0</v>
      </c>
      <c r="P208" s="148">
        <v>0</v>
      </c>
      <c r="Q208" s="148">
        <v>0</v>
      </c>
    </row>
    <row r="209" spans="1:17" ht="15" x14ac:dyDescent="0.25">
      <c r="A209" s="122" t="s">
        <v>388</v>
      </c>
      <c r="B209" s="122" t="s">
        <v>460</v>
      </c>
      <c r="C209" s="122" t="s">
        <v>413</v>
      </c>
      <c r="D209" s="147" t="s">
        <v>211</v>
      </c>
      <c r="E209" s="99" t="s">
        <v>464</v>
      </c>
      <c r="F209" s="132" t="s">
        <v>303</v>
      </c>
      <c r="G209" s="99" t="s">
        <v>325</v>
      </c>
      <c r="H209" s="70">
        <v>25</v>
      </c>
      <c r="I209" s="71">
        <v>25</v>
      </c>
      <c r="J209" s="99">
        <f t="shared" si="18"/>
        <v>0</v>
      </c>
      <c r="K209" s="126">
        <f t="shared" si="19"/>
        <v>1</v>
      </c>
      <c r="L209" s="99"/>
      <c r="M209" s="148">
        <v>25</v>
      </c>
      <c r="N209" s="148">
        <v>0</v>
      </c>
      <c r="O209" s="148">
        <v>0</v>
      </c>
      <c r="P209" s="148">
        <v>0</v>
      </c>
      <c r="Q209" s="148">
        <v>0</v>
      </c>
    </row>
    <row r="210" spans="1:17" ht="15" x14ac:dyDescent="0.25">
      <c r="A210" s="122" t="s">
        <v>388</v>
      </c>
      <c r="B210" s="122" t="s">
        <v>460</v>
      </c>
      <c r="C210" s="122" t="s">
        <v>413</v>
      </c>
      <c r="D210" s="147" t="s">
        <v>88</v>
      </c>
      <c r="E210" s="99" t="s">
        <v>465</v>
      </c>
      <c r="F210" s="132" t="s">
        <v>303</v>
      </c>
      <c r="G210" s="99" t="s">
        <v>325</v>
      </c>
      <c r="H210" s="70">
        <v>68</v>
      </c>
      <c r="I210" s="71">
        <v>68</v>
      </c>
      <c r="J210" s="99">
        <f t="shared" si="18"/>
        <v>0</v>
      </c>
      <c r="K210" s="126">
        <f t="shared" si="19"/>
        <v>1</v>
      </c>
      <c r="L210" s="99"/>
      <c r="M210" s="148">
        <v>68</v>
      </c>
      <c r="N210" s="148">
        <v>0</v>
      </c>
      <c r="O210" s="148">
        <v>0</v>
      </c>
      <c r="P210" s="148">
        <v>0</v>
      </c>
      <c r="Q210" s="148">
        <v>0</v>
      </c>
    </row>
    <row r="211" spans="1:17" ht="15" x14ac:dyDescent="0.25">
      <c r="A211" s="122" t="s">
        <v>389</v>
      </c>
      <c r="B211" s="122" t="s">
        <v>466</v>
      </c>
      <c r="C211" s="122" t="s">
        <v>414</v>
      </c>
      <c r="D211" s="147" t="s">
        <v>148</v>
      </c>
      <c r="E211" s="99" t="s">
        <v>467</v>
      </c>
      <c r="F211" s="132" t="s">
        <v>303</v>
      </c>
      <c r="G211" s="99" t="s">
        <v>325</v>
      </c>
      <c r="H211" s="70">
        <v>194</v>
      </c>
      <c r="I211" s="71">
        <v>194</v>
      </c>
      <c r="J211" s="99">
        <f t="shared" si="18"/>
        <v>0</v>
      </c>
      <c r="K211" s="126">
        <f t="shared" si="19"/>
        <v>1</v>
      </c>
      <c r="L211" s="99"/>
      <c r="M211" s="148">
        <v>194</v>
      </c>
      <c r="N211" s="148">
        <v>0</v>
      </c>
      <c r="O211" s="148">
        <v>0</v>
      </c>
      <c r="P211" s="148">
        <v>0</v>
      </c>
      <c r="Q211" s="148">
        <v>0</v>
      </c>
    </row>
    <row r="212" spans="1:17" ht="15" x14ac:dyDescent="0.25">
      <c r="A212" s="122" t="s">
        <v>389</v>
      </c>
      <c r="B212" s="122" t="s">
        <v>466</v>
      </c>
      <c r="C212" s="122" t="s">
        <v>414</v>
      </c>
      <c r="D212" s="147" t="s">
        <v>178</v>
      </c>
      <c r="E212" s="99" t="s">
        <v>468</v>
      </c>
      <c r="F212" s="132" t="s">
        <v>303</v>
      </c>
      <c r="G212" s="99" t="s">
        <v>325</v>
      </c>
      <c r="H212" s="70">
        <v>110</v>
      </c>
      <c r="I212" s="71">
        <v>110</v>
      </c>
      <c r="J212" s="99">
        <f t="shared" si="18"/>
        <v>0</v>
      </c>
      <c r="K212" s="126">
        <f t="shared" si="19"/>
        <v>1</v>
      </c>
      <c r="L212" s="99"/>
      <c r="M212" s="148">
        <v>110</v>
      </c>
      <c r="N212" s="148">
        <v>0</v>
      </c>
      <c r="O212" s="148">
        <v>0</v>
      </c>
      <c r="P212" s="148">
        <v>0</v>
      </c>
      <c r="Q212" s="148">
        <v>0</v>
      </c>
    </row>
    <row r="213" spans="1:17" ht="15" x14ac:dyDescent="0.25">
      <c r="A213" s="122" t="s">
        <v>389</v>
      </c>
      <c r="B213" s="122" t="s">
        <v>460</v>
      </c>
      <c r="C213" s="122" t="s">
        <v>414</v>
      </c>
      <c r="D213" s="147" t="s">
        <v>161</v>
      </c>
      <c r="E213" s="99" t="s">
        <v>469</v>
      </c>
      <c r="F213" s="132" t="s">
        <v>303</v>
      </c>
      <c r="G213" s="99" t="s">
        <v>325</v>
      </c>
      <c r="H213" s="70">
        <v>81</v>
      </c>
      <c r="I213" s="71">
        <v>81</v>
      </c>
      <c r="J213" s="99">
        <f t="shared" si="18"/>
        <v>0</v>
      </c>
      <c r="K213" s="126">
        <f t="shared" si="19"/>
        <v>1</v>
      </c>
      <c r="L213" s="99"/>
      <c r="M213" s="148">
        <v>81</v>
      </c>
      <c r="N213" s="148">
        <v>0</v>
      </c>
      <c r="O213" s="148">
        <v>0</v>
      </c>
      <c r="P213" s="148">
        <v>0</v>
      </c>
      <c r="Q213" s="148">
        <v>0</v>
      </c>
    </row>
    <row r="214" spans="1:17" ht="15" x14ac:dyDescent="0.25">
      <c r="A214" s="122" t="s">
        <v>389</v>
      </c>
      <c r="B214" s="122" t="s">
        <v>466</v>
      </c>
      <c r="C214" s="122" t="s">
        <v>414</v>
      </c>
      <c r="D214" s="147" t="s">
        <v>187</v>
      </c>
      <c r="E214" s="99" t="s">
        <v>470</v>
      </c>
      <c r="F214" s="132" t="s">
        <v>303</v>
      </c>
      <c r="G214" s="99" t="s">
        <v>325</v>
      </c>
      <c r="H214" s="70">
        <v>143</v>
      </c>
      <c r="I214" s="71">
        <v>143</v>
      </c>
      <c r="J214" s="99">
        <f t="shared" si="18"/>
        <v>0</v>
      </c>
      <c r="K214" s="126">
        <f t="shared" si="19"/>
        <v>1</v>
      </c>
      <c r="L214" s="99"/>
      <c r="M214" s="148">
        <v>143</v>
      </c>
      <c r="N214" s="148">
        <v>0</v>
      </c>
      <c r="O214" s="148">
        <v>0</v>
      </c>
      <c r="P214" s="148">
        <v>0</v>
      </c>
      <c r="Q214" s="148">
        <v>0</v>
      </c>
    </row>
    <row r="215" spans="1:17" ht="15" x14ac:dyDescent="0.25">
      <c r="A215" s="122" t="s">
        <v>389</v>
      </c>
      <c r="B215" s="122" t="s">
        <v>466</v>
      </c>
      <c r="C215" s="122" t="s">
        <v>414</v>
      </c>
      <c r="D215" s="147" t="s">
        <v>109</v>
      </c>
      <c r="E215" s="99" t="s">
        <v>471</v>
      </c>
      <c r="F215" s="132" t="s">
        <v>303</v>
      </c>
      <c r="G215" s="99" t="s">
        <v>325</v>
      </c>
      <c r="H215" s="70">
        <v>26</v>
      </c>
      <c r="I215" s="71">
        <v>26</v>
      </c>
      <c r="J215" s="99">
        <f t="shared" si="18"/>
        <v>0</v>
      </c>
      <c r="K215" s="126">
        <f t="shared" si="19"/>
        <v>1</v>
      </c>
      <c r="L215" s="99"/>
      <c r="M215" s="148">
        <v>26</v>
      </c>
      <c r="N215" s="148">
        <v>0</v>
      </c>
      <c r="O215" s="148">
        <v>0</v>
      </c>
      <c r="P215" s="148">
        <v>0</v>
      </c>
      <c r="Q215" s="148">
        <v>0</v>
      </c>
    </row>
    <row r="216" spans="1:17" ht="15" x14ac:dyDescent="0.25">
      <c r="A216" s="122" t="s">
        <v>389</v>
      </c>
      <c r="B216" s="122" t="s">
        <v>466</v>
      </c>
      <c r="C216" s="122" t="s">
        <v>414</v>
      </c>
      <c r="D216" s="147" t="s">
        <v>185</v>
      </c>
      <c r="E216" s="99" t="s">
        <v>472</v>
      </c>
      <c r="F216" s="132" t="s">
        <v>303</v>
      </c>
      <c r="G216" s="99" t="s">
        <v>325</v>
      </c>
      <c r="H216" s="70">
        <v>418</v>
      </c>
      <c r="I216" s="71">
        <v>416</v>
      </c>
      <c r="J216" s="99">
        <f t="shared" ref="J216:J247" si="20">SUM(N216:Q216)</f>
        <v>2</v>
      </c>
      <c r="K216" s="126">
        <f t="shared" ref="K216:K247" si="21">I216/H216</f>
        <v>0.99521531100478466</v>
      </c>
      <c r="L216" s="99"/>
      <c r="M216" s="148">
        <v>416</v>
      </c>
      <c r="N216" s="148">
        <v>0</v>
      </c>
      <c r="O216" s="148">
        <v>0</v>
      </c>
      <c r="P216" s="148">
        <v>1</v>
      </c>
      <c r="Q216" s="148">
        <v>1</v>
      </c>
    </row>
    <row r="217" spans="1:17" ht="15" x14ac:dyDescent="0.25">
      <c r="A217" s="122" t="s">
        <v>389</v>
      </c>
      <c r="B217" s="122" t="s">
        <v>460</v>
      </c>
      <c r="C217" s="122" t="s">
        <v>414</v>
      </c>
      <c r="D217" s="147" t="s">
        <v>193</v>
      </c>
      <c r="E217" s="99" t="s">
        <v>473</v>
      </c>
      <c r="F217" s="132" t="s">
        <v>303</v>
      </c>
      <c r="G217" s="99" t="s">
        <v>325</v>
      </c>
      <c r="H217" s="70">
        <v>198</v>
      </c>
      <c r="I217" s="71">
        <v>197</v>
      </c>
      <c r="J217" s="99">
        <f t="shared" si="20"/>
        <v>1</v>
      </c>
      <c r="K217" s="126">
        <f t="shared" si="21"/>
        <v>0.99494949494949492</v>
      </c>
      <c r="L217" s="99"/>
      <c r="M217" s="148">
        <v>197</v>
      </c>
      <c r="N217" s="148">
        <v>0</v>
      </c>
      <c r="O217" s="148">
        <v>0</v>
      </c>
      <c r="P217" s="148">
        <v>1</v>
      </c>
      <c r="Q217" s="148">
        <v>0</v>
      </c>
    </row>
    <row r="218" spans="1:17" ht="15" x14ac:dyDescent="0.25">
      <c r="A218" s="122" t="s">
        <v>390</v>
      </c>
      <c r="B218" s="122" t="s">
        <v>474</v>
      </c>
      <c r="C218" s="122" t="s">
        <v>415</v>
      </c>
      <c r="D218" s="147" t="s">
        <v>117</v>
      </c>
      <c r="E218" s="99" t="s">
        <v>475</v>
      </c>
      <c r="F218" s="132" t="s">
        <v>303</v>
      </c>
      <c r="G218" s="99" t="s">
        <v>325</v>
      </c>
      <c r="H218" s="70">
        <v>157</v>
      </c>
      <c r="I218" s="71">
        <v>156</v>
      </c>
      <c r="J218" s="99">
        <f t="shared" si="20"/>
        <v>1</v>
      </c>
      <c r="K218" s="126">
        <f t="shared" si="21"/>
        <v>0.99363057324840764</v>
      </c>
      <c r="L218" s="99"/>
      <c r="M218" s="148">
        <v>156</v>
      </c>
      <c r="N218" s="148">
        <v>0</v>
      </c>
      <c r="O218" s="148">
        <v>0</v>
      </c>
      <c r="P218" s="148">
        <v>0</v>
      </c>
      <c r="Q218" s="148">
        <v>1</v>
      </c>
    </row>
    <row r="219" spans="1:17" ht="15" x14ac:dyDescent="0.25">
      <c r="A219" s="122" t="s">
        <v>390</v>
      </c>
      <c r="B219" s="122" t="s">
        <v>474</v>
      </c>
      <c r="C219" s="122" t="s">
        <v>415</v>
      </c>
      <c r="D219" s="147" t="s">
        <v>188</v>
      </c>
      <c r="E219" s="99" t="s">
        <v>476</v>
      </c>
      <c r="F219" s="132" t="s">
        <v>303</v>
      </c>
      <c r="G219" s="99" t="s">
        <v>325</v>
      </c>
      <c r="H219" s="70">
        <v>177</v>
      </c>
      <c r="I219" s="71">
        <v>175</v>
      </c>
      <c r="J219" s="99">
        <f t="shared" si="20"/>
        <v>2</v>
      </c>
      <c r="K219" s="126">
        <f t="shared" si="21"/>
        <v>0.98870056497175141</v>
      </c>
      <c r="L219" s="99"/>
      <c r="M219" s="148">
        <v>175</v>
      </c>
      <c r="N219" s="148">
        <v>1</v>
      </c>
      <c r="O219" s="148">
        <v>1</v>
      </c>
      <c r="P219" s="148">
        <v>0</v>
      </c>
      <c r="Q219" s="148">
        <v>0</v>
      </c>
    </row>
    <row r="220" spans="1:17" ht="15" x14ac:dyDescent="0.25">
      <c r="A220" s="122" t="s">
        <v>390</v>
      </c>
      <c r="B220" s="122" t="s">
        <v>474</v>
      </c>
      <c r="C220" s="122" t="s">
        <v>415</v>
      </c>
      <c r="D220" s="147" t="s">
        <v>213</v>
      </c>
      <c r="E220" s="99" t="s">
        <v>477</v>
      </c>
      <c r="F220" s="132" t="s">
        <v>303</v>
      </c>
      <c r="G220" s="99" t="s">
        <v>325</v>
      </c>
      <c r="H220" s="70">
        <v>187</v>
      </c>
      <c r="I220" s="71">
        <v>187</v>
      </c>
      <c r="J220" s="99">
        <f t="shared" si="20"/>
        <v>0</v>
      </c>
      <c r="K220" s="126">
        <f t="shared" si="21"/>
        <v>1</v>
      </c>
      <c r="L220" s="99"/>
      <c r="M220" s="148">
        <v>187</v>
      </c>
      <c r="N220" s="148">
        <v>0</v>
      </c>
      <c r="O220" s="148">
        <v>0</v>
      </c>
      <c r="P220" s="148">
        <v>0</v>
      </c>
      <c r="Q220" s="148">
        <v>0</v>
      </c>
    </row>
    <row r="221" spans="1:17" ht="15" x14ac:dyDescent="0.25">
      <c r="A221" s="122" t="s">
        <v>390</v>
      </c>
      <c r="B221" s="122" t="s">
        <v>474</v>
      </c>
      <c r="C221" s="122" t="s">
        <v>415</v>
      </c>
      <c r="D221" s="147" t="s">
        <v>142</v>
      </c>
      <c r="E221" s="99" t="s">
        <v>478</v>
      </c>
      <c r="F221" s="132" t="s">
        <v>303</v>
      </c>
      <c r="G221" s="99" t="s">
        <v>325</v>
      </c>
      <c r="H221" s="70">
        <v>95</v>
      </c>
      <c r="I221" s="71">
        <v>95</v>
      </c>
      <c r="J221" s="99">
        <f t="shared" si="20"/>
        <v>0</v>
      </c>
      <c r="K221" s="126">
        <f t="shared" si="21"/>
        <v>1</v>
      </c>
      <c r="L221" s="99"/>
      <c r="M221" s="148">
        <v>95</v>
      </c>
      <c r="N221" s="148">
        <v>0</v>
      </c>
      <c r="O221" s="148">
        <v>0</v>
      </c>
      <c r="P221" s="148">
        <v>0</v>
      </c>
      <c r="Q221" s="148">
        <v>0</v>
      </c>
    </row>
    <row r="222" spans="1:17" ht="15" x14ac:dyDescent="0.25">
      <c r="A222" s="122" t="s">
        <v>391</v>
      </c>
      <c r="B222" s="122" t="s">
        <v>440</v>
      </c>
      <c r="C222" s="122" t="s">
        <v>416</v>
      </c>
      <c r="D222" s="147" t="s">
        <v>92</v>
      </c>
      <c r="E222" s="99" t="s">
        <v>479</v>
      </c>
      <c r="F222" s="132" t="s">
        <v>303</v>
      </c>
      <c r="G222" s="99" t="s">
        <v>325</v>
      </c>
      <c r="H222" s="70">
        <v>69</v>
      </c>
      <c r="I222" s="71">
        <v>69</v>
      </c>
      <c r="J222" s="99">
        <f t="shared" si="20"/>
        <v>0</v>
      </c>
      <c r="K222" s="126">
        <f t="shared" si="21"/>
        <v>1</v>
      </c>
      <c r="L222" s="99"/>
      <c r="M222" s="148">
        <v>69</v>
      </c>
      <c r="N222" s="148">
        <v>0</v>
      </c>
      <c r="O222" s="148">
        <v>0</v>
      </c>
      <c r="P222" s="148">
        <v>0</v>
      </c>
      <c r="Q222" s="148">
        <v>0</v>
      </c>
    </row>
    <row r="223" spans="1:17" ht="15" x14ac:dyDescent="0.25">
      <c r="A223" s="122" t="s">
        <v>391</v>
      </c>
      <c r="B223" s="122" t="s">
        <v>440</v>
      </c>
      <c r="C223" s="122" t="s">
        <v>416</v>
      </c>
      <c r="D223" s="147" t="s">
        <v>143</v>
      </c>
      <c r="E223" s="99" t="s">
        <v>480</v>
      </c>
      <c r="F223" s="132" t="s">
        <v>303</v>
      </c>
      <c r="G223" s="99" t="s">
        <v>325</v>
      </c>
      <c r="H223" s="70">
        <v>284</v>
      </c>
      <c r="I223" s="71">
        <v>281</v>
      </c>
      <c r="J223" s="99">
        <f t="shared" si="20"/>
        <v>3</v>
      </c>
      <c r="K223" s="126">
        <f t="shared" si="21"/>
        <v>0.98943661971830987</v>
      </c>
      <c r="L223" s="99"/>
      <c r="M223" s="148">
        <v>281</v>
      </c>
      <c r="N223" s="148">
        <v>1</v>
      </c>
      <c r="O223" s="148">
        <v>2</v>
      </c>
      <c r="P223" s="148">
        <v>0</v>
      </c>
      <c r="Q223" s="148">
        <v>0</v>
      </c>
    </row>
    <row r="224" spans="1:17" ht="15" x14ac:dyDescent="0.25">
      <c r="A224" s="122" t="s">
        <v>391</v>
      </c>
      <c r="B224" s="122" t="s">
        <v>440</v>
      </c>
      <c r="C224" s="122" t="s">
        <v>416</v>
      </c>
      <c r="D224" s="147" t="s">
        <v>110</v>
      </c>
      <c r="E224" s="99" t="s">
        <v>481</v>
      </c>
      <c r="F224" s="132" t="s">
        <v>303</v>
      </c>
      <c r="G224" s="99" t="s">
        <v>325</v>
      </c>
      <c r="H224" s="70">
        <v>310</v>
      </c>
      <c r="I224" s="71">
        <v>306</v>
      </c>
      <c r="J224" s="99">
        <f t="shared" si="20"/>
        <v>4</v>
      </c>
      <c r="K224" s="126">
        <f t="shared" si="21"/>
        <v>0.98709677419354835</v>
      </c>
      <c r="L224" s="99"/>
      <c r="M224" s="148">
        <v>306</v>
      </c>
      <c r="N224" s="148">
        <v>2</v>
      </c>
      <c r="O224" s="148">
        <v>1</v>
      </c>
      <c r="P224" s="148">
        <v>1</v>
      </c>
      <c r="Q224" s="148">
        <v>0</v>
      </c>
    </row>
    <row r="225" spans="1:17" ht="15" x14ac:dyDescent="0.25">
      <c r="A225" s="122" t="s">
        <v>391</v>
      </c>
      <c r="B225" s="122" t="s">
        <v>440</v>
      </c>
      <c r="C225" s="122" t="s">
        <v>416</v>
      </c>
      <c r="D225" s="147" t="s">
        <v>125</v>
      </c>
      <c r="E225" s="99" t="s">
        <v>482</v>
      </c>
      <c r="F225" s="132" t="s">
        <v>303</v>
      </c>
      <c r="G225" s="99" t="s">
        <v>325</v>
      </c>
      <c r="H225" s="71">
        <v>197</v>
      </c>
      <c r="I225" s="71">
        <v>195</v>
      </c>
      <c r="J225" s="99">
        <f t="shared" si="20"/>
        <v>2</v>
      </c>
      <c r="K225" s="126">
        <f t="shared" si="21"/>
        <v>0.98984771573604058</v>
      </c>
      <c r="L225" s="99"/>
      <c r="M225" s="148">
        <v>195</v>
      </c>
      <c r="N225" s="148">
        <v>0</v>
      </c>
      <c r="O225" s="148">
        <v>2</v>
      </c>
      <c r="P225" s="148">
        <v>0</v>
      </c>
      <c r="Q225" s="148">
        <v>0</v>
      </c>
    </row>
    <row r="226" spans="1:17" ht="15" x14ac:dyDescent="0.25">
      <c r="A226" s="122" t="s">
        <v>391</v>
      </c>
      <c r="B226" s="122" t="s">
        <v>440</v>
      </c>
      <c r="C226" s="122" t="s">
        <v>416</v>
      </c>
      <c r="D226" s="147" t="s">
        <v>77</v>
      </c>
      <c r="E226" s="99" t="s">
        <v>483</v>
      </c>
      <c r="F226" s="132" t="s">
        <v>303</v>
      </c>
      <c r="G226" s="99" t="s">
        <v>325</v>
      </c>
      <c r="H226" s="70">
        <v>210</v>
      </c>
      <c r="I226" s="71">
        <v>204</v>
      </c>
      <c r="J226" s="99">
        <f t="shared" si="20"/>
        <v>6</v>
      </c>
      <c r="K226" s="126">
        <f t="shared" si="21"/>
        <v>0.97142857142857142</v>
      </c>
      <c r="L226" s="99"/>
      <c r="M226" s="148">
        <v>204</v>
      </c>
      <c r="N226" s="148">
        <v>2</v>
      </c>
      <c r="O226" s="148">
        <v>2</v>
      </c>
      <c r="P226" s="148">
        <v>2</v>
      </c>
      <c r="Q226" s="148">
        <v>0</v>
      </c>
    </row>
    <row r="227" spans="1:17" ht="15" x14ac:dyDescent="0.25">
      <c r="A227" s="122" t="s">
        <v>392</v>
      </c>
      <c r="B227" s="122" t="s">
        <v>466</v>
      </c>
      <c r="C227" s="122" t="s">
        <v>417</v>
      </c>
      <c r="D227" s="147" t="s">
        <v>220</v>
      </c>
      <c r="E227" s="99" t="s">
        <v>484</v>
      </c>
      <c r="F227" s="132" t="s">
        <v>303</v>
      </c>
      <c r="G227" s="99" t="s">
        <v>325</v>
      </c>
      <c r="H227" s="70">
        <v>88</v>
      </c>
      <c r="I227" s="71">
        <v>88</v>
      </c>
      <c r="J227" s="99">
        <f t="shared" si="20"/>
        <v>0</v>
      </c>
      <c r="K227" s="126">
        <f t="shared" si="21"/>
        <v>1</v>
      </c>
      <c r="L227" s="99"/>
      <c r="M227" s="148">
        <v>88</v>
      </c>
      <c r="N227" s="148">
        <v>0</v>
      </c>
      <c r="O227" s="148">
        <v>0</v>
      </c>
      <c r="P227" s="148">
        <v>0</v>
      </c>
      <c r="Q227" s="148">
        <v>0</v>
      </c>
    </row>
    <row r="228" spans="1:17" ht="15" x14ac:dyDescent="0.25">
      <c r="A228" s="122" t="s">
        <v>392</v>
      </c>
      <c r="B228" s="122" t="s">
        <v>466</v>
      </c>
      <c r="C228" s="122" t="s">
        <v>417</v>
      </c>
      <c r="D228" s="147" t="s">
        <v>199</v>
      </c>
      <c r="E228" s="99" t="s">
        <v>485</v>
      </c>
      <c r="F228" s="132" t="s">
        <v>303</v>
      </c>
      <c r="G228" s="99" t="s">
        <v>325</v>
      </c>
      <c r="H228" s="70">
        <v>93</v>
      </c>
      <c r="I228" s="71">
        <v>92</v>
      </c>
      <c r="J228" s="99">
        <f t="shared" si="20"/>
        <v>1</v>
      </c>
      <c r="K228" s="126">
        <f t="shared" si="21"/>
        <v>0.989247311827957</v>
      </c>
      <c r="L228" s="99"/>
      <c r="M228" s="148">
        <v>92</v>
      </c>
      <c r="N228" s="148">
        <v>1</v>
      </c>
      <c r="O228" s="148">
        <v>0</v>
      </c>
      <c r="P228" s="148">
        <v>0</v>
      </c>
      <c r="Q228" s="148">
        <v>0</v>
      </c>
    </row>
    <row r="229" spans="1:17" ht="15" x14ac:dyDescent="0.25">
      <c r="A229" s="122" t="s">
        <v>392</v>
      </c>
      <c r="B229" s="122" t="s">
        <v>466</v>
      </c>
      <c r="C229" s="122" t="s">
        <v>417</v>
      </c>
      <c r="D229" s="147" t="s">
        <v>192</v>
      </c>
      <c r="E229" s="99" t="s">
        <v>486</v>
      </c>
      <c r="F229" s="132" t="s">
        <v>303</v>
      </c>
      <c r="G229" s="99" t="s">
        <v>325</v>
      </c>
      <c r="H229" s="70">
        <v>337</v>
      </c>
      <c r="I229" s="71">
        <v>337</v>
      </c>
      <c r="J229" s="99">
        <f t="shared" si="20"/>
        <v>0</v>
      </c>
      <c r="K229" s="126">
        <f t="shared" si="21"/>
        <v>1</v>
      </c>
      <c r="L229" s="99"/>
      <c r="M229" s="148">
        <v>337</v>
      </c>
      <c r="N229" s="148">
        <v>0</v>
      </c>
      <c r="O229" s="148">
        <v>0</v>
      </c>
      <c r="P229" s="148">
        <v>0</v>
      </c>
      <c r="Q229" s="148">
        <v>0</v>
      </c>
    </row>
    <row r="230" spans="1:17" ht="15" x14ac:dyDescent="0.25">
      <c r="A230" s="122" t="s">
        <v>393</v>
      </c>
      <c r="B230" s="122" t="s">
        <v>487</v>
      </c>
      <c r="C230" s="122" t="s">
        <v>418</v>
      </c>
      <c r="D230" s="147" t="s">
        <v>124</v>
      </c>
      <c r="E230" s="99" t="s">
        <v>488</v>
      </c>
      <c r="F230" s="132" t="s">
        <v>303</v>
      </c>
      <c r="G230" s="99" t="s">
        <v>325</v>
      </c>
      <c r="H230" s="70">
        <v>209</v>
      </c>
      <c r="I230" s="71">
        <v>197</v>
      </c>
      <c r="J230" s="99">
        <f t="shared" si="20"/>
        <v>12</v>
      </c>
      <c r="K230" s="126">
        <f t="shared" si="21"/>
        <v>0.9425837320574163</v>
      </c>
      <c r="L230" s="99"/>
      <c r="M230" s="148">
        <v>197</v>
      </c>
      <c r="N230" s="148">
        <v>6</v>
      </c>
      <c r="O230" s="148">
        <v>2</v>
      </c>
      <c r="P230" s="148">
        <v>3</v>
      </c>
      <c r="Q230" s="148">
        <v>1</v>
      </c>
    </row>
    <row r="231" spans="1:17" ht="15" x14ac:dyDescent="0.25">
      <c r="A231" s="122" t="s">
        <v>393</v>
      </c>
      <c r="B231" s="122" t="s">
        <v>487</v>
      </c>
      <c r="C231" s="122" t="s">
        <v>418</v>
      </c>
      <c r="D231" s="147" t="s">
        <v>174</v>
      </c>
      <c r="E231" s="99" t="s">
        <v>489</v>
      </c>
      <c r="F231" s="132" t="s">
        <v>303</v>
      </c>
      <c r="G231" s="99" t="s">
        <v>325</v>
      </c>
      <c r="H231" s="70">
        <v>80</v>
      </c>
      <c r="I231" s="71">
        <v>80</v>
      </c>
      <c r="J231" s="99">
        <f t="shared" si="20"/>
        <v>0</v>
      </c>
      <c r="K231" s="126">
        <f t="shared" si="21"/>
        <v>1</v>
      </c>
      <c r="L231" s="99"/>
      <c r="M231" s="148">
        <v>80</v>
      </c>
      <c r="N231" s="148">
        <v>0</v>
      </c>
      <c r="O231" s="148">
        <v>0</v>
      </c>
      <c r="P231" s="148">
        <v>0</v>
      </c>
      <c r="Q231" s="148">
        <v>0</v>
      </c>
    </row>
    <row r="232" spans="1:17" ht="15" x14ac:dyDescent="0.25">
      <c r="A232" s="122" t="s">
        <v>393</v>
      </c>
      <c r="B232" s="122" t="s">
        <v>487</v>
      </c>
      <c r="C232" s="122" t="s">
        <v>418</v>
      </c>
      <c r="D232" s="147" t="s">
        <v>122</v>
      </c>
      <c r="E232" s="99" t="s">
        <v>490</v>
      </c>
      <c r="F232" s="132" t="s">
        <v>303</v>
      </c>
      <c r="G232" s="99" t="s">
        <v>325</v>
      </c>
      <c r="H232" s="70">
        <v>192</v>
      </c>
      <c r="I232" s="71">
        <v>190</v>
      </c>
      <c r="J232" s="99">
        <f t="shared" si="20"/>
        <v>2</v>
      </c>
      <c r="K232" s="126">
        <f t="shared" si="21"/>
        <v>0.98958333333333337</v>
      </c>
      <c r="L232" s="99"/>
      <c r="M232" s="148">
        <v>190</v>
      </c>
      <c r="N232" s="148">
        <v>0</v>
      </c>
      <c r="O232" s="148">
        <v>2</v>
      </c>
      <c r="P232" s="148">
        <v>0</v>
      </c>
      <c r="Q232" s="148">
        <v>0</v>
      </c>
    </row>
    <row r="233" spans="1:17" ht="15" x14ac:dyDescent="0.25">
      <c r="A233" s="122" t="s">
        <v>393</v>
      </c>
      <c r="B233" s="122" t="s">
        <v>487</v>
      </c>
      <c r="C233" s="122" t="s">
        <v>418</v>
      </c>
      <c r="D233" s="147" t="s">
        <v>121</v>
      </c>
      <c r="E233" s="99" t="s">
        <v>491</v>
      </c>
      <c r="F233" s="132" t="s">
        <v>303</v>
      </c>
      <c r="G233" s="99" t="s">
        <v>325</v>
      </c>
      <c r="H233" s="70">
        <v>65</v>
      </c>
      <c r="I233" s="71">
        <v>65</v>
      </c>
      <c r="J233" s="99">
        <f t="shared" si="20"/>
        <v>0</v>
      </c>
      <c r="K233" s="126">
        <f t="shared" si="21"/>
        <v>1</v>
      </c>
      <c r="L233" s="99"/>
      <c r="M233" s="148">
        <v>65</v>
      </c>
      <c r="N233" s="148">
        <v>0</v>
      </c>
      <c r="O233" s="148">
        <v>0</v>
      </c>
      <c r="P233" s="148">
        <v>0</v>
      </c>
      <c r="Q233" s="148">
        <v>0</v>
      </c>
    </row>
    <row r="234" spans="1:17" ht="15" x14ac:dyDescent="0.25">
      <c r="A234" s="122" t="s">
        <v>393</v>
      </c>
      <c r="B234" s="122" t="s">
        <v>487</v>
      </c>
      <c r="C234" s="122" t="s">
        <v>418</v>
      </c>
      <c r="D234" s="147" t="s">
        <v>152</v>
      </c>
      <c r="E234" s="99" t="s">
        <v>492</v>
      </c>
      <c r="F234" s="132" t="s">
        <v>303</v>
      </c>
      <c r="G234" s="99" t="s">
        <v>325</v>
      </c>
      <c r="H234" s="70">
        <v>239</v>
      </c>
      <c r="I234" s="71">
        <v>237</v>
      </c>
      <c r="J234" s="99">
        <f t="shared" si="20"/>
        <v>2</v>
      </c>
      <c r="K234" s="126">
        <f t="shared" si="21"/>
        <v>0.99163179916317989</v>
      </c>
      <c r="L234" s="99"/>
      <c r="M234" s="148">
        <v>237</v>
      </c>
      <c r="N234" s="148">
        <v>0</v>
      </c>
      <c r="O234" s="148">
        <v>0</v>
      </c>
      <c r="P234" s="148">
        <v>1</v>
      </c>
      <c r="Q234" s="148">
        <v>1</v>
      </c>
    </row>
    <row r="235" spans="1:17" ht="15" x14ac:dyDescent="0.25">
      <c r="A235" s="122" t="s">
        <v>393</v>
      </c>
      <c r="B235" s="122" t="s">
        <v>487</v>
      </c>
      <c r="C235" s="122" t="s">
        <v>418</v>
      </c>
      <c r="D235" s="147" t="s">
        <v>120</v>
      </c>
      <c r="E235" s="99" t="s">
        <v>493</v>
      </c>
      <c r="F235" s="132" t="s">
        <v>303</v>
      </c>
      <c r="G235" s="99" t="s">
        <v>325</v>
      </c>
      <c r="H235" s="70">
        <v>105</v>
      </c>
      <c r="I235" s="71">
        <v>105</v>
      </c>
      <c r="J235" s="99">
        <f t="shared" si="20"/>
        <v>0</v>
      </c>
      <c r="K235" s="126">
        <f t="shared" si="21"/>
        <v>1</v>
      </c>
      <c r="L235" s="99"/>
      <c r="M235" s="148">
        <v>105</v>
      </c>
      <c r="N235" s="148">
        <v>0</v>
      </c>
      <c r="O235" s="148">
        <v>0</v>
      </c>
      <c r="P235" s="148">
        <v>0</v>
      </c>
      <c r="Q235" s="148">
        <v>0</v>
      </c>
    </row>
    <row r="236" spans="1:17" ht="15" x14ac:dyDescent="0.25">
      <c r="A236" s="122" t="s">
        <v>393</v>
      </c>
      <c r="B236" s="122" t="s">
        <v>487</v>
      </c>
      <c r="C236" s="122" t="s">
        <v>418</v>
      </c>
      <c r="D236" s="147" t="s">
        <v>100</v>
      </c>
      <c r="E236" s="99" t="s">
        <v>494</v>
      </c>
      <c r="F236" s="132" t="s">
        <v>303</v>
      </c>
      <c r="G236" s="99" t="s">
        <v>325</v>
      </c>
      <c r="H236" s="70">
        <v>134</v>
      </c>
      <c r="I236" s="71">
        <v>133</v>
      </c>
      <c r="J236" s="99">
        <f t="shared" si="20"/>
        <v>1</v>
      </c>
      <c r="K236" s="126">
        <f t="shared" si="21"/>
        <v>0.9925373134328358</v>
      </c>
      <c r="L236" s="99"/>
      <c r="M236" s="148">
        <v>133</v>
      </c>
      <c r="N236" s="148">
        <v>1</v>
      </c>
      <c r="O236" s="148">
        <v>0</v>
      </c>
      <c r="P236" s="148">
        <v>0</v>
      </c>
      <c r="Q236" s="148">
        <v>0</v>
      </c>
    </row>
    <row r="237" spans="1:17" ht="15" x14ac:dyDescent="0.25">
      <c r="A237" s="122" t="s">
        <v>393</v>
      </c>
      <c r="B237" s="122" t="s">
        <v>487</v>
      </c>
      <c r="C237" s="122" t="s">
        <v>418</v>
      </c>
      <c r="D237" s="147" t="s">
        <v>123</v>
      </c>
      <c r="E237" s="99" t="s">
        <v>495</v>
      </c>
      <c r="F237" s="132" t="s">
        <v>303</v>
      </c>
      <c r="G237" s="99" t="s">
        <v>325</v>
      </c>
      <c r="H237" s="70">
        <v>106</v>
      </c>
      <c r="I237" s="71">
        <v>106</v>
      </c>
      <c r="J237" s="99">
        <f t="shared" si="20"/>
        <v>0</v>
      </c>
      <c r="K237" s="126">
        <f t="shared" si="21"/>
        <v>1</v>
      </c>
      <c r="L237" s="99"/>
      <c r="M237" s="148">
        <v>106</v>
      </c>
      <c r="N237" s="148">
        <v>0</v>
      </c>
      <c r="O237" s="148">
        <v>0</v>
      </c>
      <c r="P237" s="148">
        <v>0</v>
      </c>
      <c r="Q237" s="148">
        <v>0</v>
      </c>
    </row>
    <row r="238" spans="1:17" ht="15" x14ac:dyDescent="0.25">
      <c r="A238" s="122" t="s">
        <v>394</v>
      </c>
      <c r="B238" s="122" t="s">
        <v>487</v>
      </c>
      <c r="C238" s="122" t="s">
        <v>419</v>
      </c>
      <c r="D238" s="147" t="s">
        <v>105</v>
      </c>
      <c r="E238" s="99" t="s">
        <v>496</v>
      </c>
      <c r="F238" s="132" t="s">
        <v>303</v>
      </c>
      <c r="G238" s="99" t="s">
        <v>325</v>
      </c>
      <c r="H238" s="70">
        <v>196</v>
      </c>
      <c r="I238" s="71">
        <v>196</v>
      </c>
      <c r="J238" s="99">
        <f t="shared" si="20"/>
        <v>0</v>
      </c>
      <c r="K238" s="126">
        <f t="shared" si="21"/>
        <v>1</v>
      </c>
      <c r="L238" s="99"/>
      <c r="M238" s="148">
        <v>196</v>
      </c>
      <c r="N238" s="148">
        <v>0</v>
      </c>
      <c r="O238" s="148">
        <v>0</v>
      </c>
      <c r="P238" s="148">
        <v>0</v>
      </c>
      <c r="Q238" s="148">
        <v>0</v>
      </c>
    </row>
    <row r="239" spans="1:17" ht="15" x14ac:dyDescent="0.25">
      <c r="A239" s="122" t="s">
        <v>394</v>
      </c>
      <c r="B239" s="122" t="s">
        <v>487</v>
      </c>
      <c r="C239" s="122" t="s">
        <v>419</v>
      </c>
      <c r="D239" s="147" t="s">
        <v>106</v>
      </c>
      <c r="E239" s="99" t="s">
        <v>497</v>
      </c>
      <c r="F239" s="132" t="s">
        <v>303</v>
      </c>
      <c r="G239" s="99" t="s">
        <v>325</v>
      </c>
      <c r="H239" s="70">
        <v>234</v>
      </c>
      <c r="I239" s="71">
        <v>232</v>
      </c>
      <c r="J239" s="99">
        <f t="shared" si="20"/>
        <v>2</v>
      </c>
      <c r="K239" s="126">
        <f t="shared" si="21"/>
        <v>0.99145299145299148</v>
      </c>
      <c r="L239" s="99"/>
      <c r="M239" s="148">
        <v>232</v>
      </c>
      <c r="N239" s="148">
        <v>1</v>
      </c>
      <c r="O239" s="148">
        <v>0</v>
      </c>
      <c r="P239" s="148">
        <v>1</v>
      </c>
      <c r="Q239" s="148">
        <v>0</v>
      </c>
    </row>
    <row r="240" spans="1:17" ht="15" x14ac:dyDescent="0.25">
      <c r="A240" s="122" t="s">
        <v>394</v>
      </c>
      <c r="B240" s="122" t="s">
        <v>487</v>
      </c>
      <c r="C240" s="122" t="s">
        <v>419</v>
      </c>
      <c r="D240" s="147" t="s">
        <v>172</v>
      </c>
      <c r="E240" s="99" t="s">
        <v>498</v>
      </c>
      <c r="F240" s="132" t="s">
        <v>303</v>
      </c>
      <c r="G240" s="99" t="s">
        <v>325</v>
      </c>
      <c r="H240" s="70">
        <v>134</v>
      </c>
      <c r="I240" s="71">
        <v>132</v>
      </c>
      <c r="J240" s="99">
        <f t="shared" si="20"/>
        <v>2</v>
      </c>
      <c r="K240" s="126">
        <f t="shared" si="21"/>
        <v>0.9850746268656716</v>
      </c>
      <c r="L240" s="99"/>
      <c r="M240" s="148">
        <v>132</v>
      </c>
      <c r="N240" s="148">
        <v>1</v>
      </c>
      <c r="O240" s="148">
        <v>1</v>
      </c>
      <c r="P240" s="148">
        <v>0</v>
      </c>
      <c r="Q240" s="148">
        <v>0</v>
      </c>
    </row>
    <row r="241" spans="1:17" ht="15" x14ac:dyDescent="0.25">
      <c r="A241" s="122" t="s">
        <v>394</v>
      </c>
      <c r="B241" s="122" t="s">
        <v>487</v>
      </c>
      <c r="C241" s="122" t="s">
        <v>419</v>
      </c>
      <c r="D241" s="147" t="s">
        <v>79</v>
      </c>
      <c r="E241" s="99" t="s">
        <v>499</v>
      </c>
      <c r="F241" s="132" t="s">
        <v>303</v>
      </c>
      <c r="G241" s="99" t="s">
        <v>325</v>
      </c>
      <c r="H241" s="70">
        <v>179</v>
      </c>
      <c r="I241" s="71">
        <v>176</v>
      </c>
      <c r="J241" s="99">
        <f t="shared" si="20"/>
        <v>3</v>
      </c>
      <c r="K241" s="126">
        <f t="shared" si="21"/>
        <v>0.98324022346368711</v>
      </c>
      <c r="L241" s="99"/>
      <c r="M241" s="148">
        <v>176</v>
      </c>
      <c r="N241" s="148">
        <v>3</v>
      </c>
      <c r="O241" s="148">
        <v>0</v>
      </c>
      <c r="P241" s="148">
        <v>0</v>
      </c>
      <c r="Q241" s="148">
        <v>0</v>
      </c>
    </row>
    <row r="242" spans="1:17" ht="15" x14ac:dyDescent="0.25">
      <c r="A242" s="122" t="s">
        <v>394</v>
      </c>
      <c r="B242" s="122" t="s">
        <v>487</v>
      </c>
      <c r="C242" s="122" t="s">
        <v>419</v>
      </c>
      <c r="D242" s="147" t="s">
        <v>175</v>
      </c>
      <c r="E242" s="99" t="s">
        <v>500</v>
      </c>
      <c r="F242" s="132" t="s">
        <v>303</v>
      </c>
      <c r="G242" s="99" t="s">
        <v>325</v>
      </c>
      <c r="H242" s="70">
        <v>131</v>
      </c>
      <c r="I242" s="71">
        <v>131</v>
      </c>
      <c r="J242" s="99">
        <f t="shared" si="20"/>
        <v>0</v>
      </c>
      <c r="K242" s="126">
        <f t="shared" si="21"/>
        <v>1</v>
      </c>
      <c r="L242" s="99"/>
      <c r="M242" s="148">
        <v>131</v>
      </c>
      <c r="N242" s="148">
        <v>0</v>
      </c>
      <c r="O242" s="148">
        <v>0</v>
      </c>
      <c r="P242" s="148">
        <v>0</v>
      </c>
      <c r="Q242" s="148">
        <v>0</v>
      </c>
    </row>
    <row r="243" spans="1:17" ht="15" x14ac:dyDescent="0.25">
      <c r="A243" s="122" t="s">
        <v>395</v>
      </c>
      <c r="B243" s="122" t="s">
        <v>460</v>
      </c>
      <c r="C243" s="122" t="s">
        <v>420</v>
      </c>
      <c r="D243" s="147" t="s">
        <v>155</v>
      </c>
      <c r="E243" s="99" t="s">
        <v>501</v>
      </c>
      <c r="F243" s="132" t="s">
        <v>303</v>
      </c>
      <c r="G243" s="99" t="s">
        <v>325</v>
      </c>
      <c r="H243" s="70">
        <v>115</v>
      </c>
      <c r="I243" s="71">
        <v>115</v>
      </c>
      <c r="J243" s="99">
        <f t="shared" si="20"/>
        <v>0</v>
      </c>
      <c r="K243" s="126">
        <f t="shared" si="21"/>
        <v>1</v>
      </c>
      <c r="L243" s="99"/>
      <c r="M243" s="148">
        <v>115</v>
      </c>
      <c r="N243" s="148">
        <v>0</v>
      </c>
      <c r="O243" s="148">
        <v>0</v>
      </c>
      <c r="P243" s="148">
        <v>0</v>
      </c>
      <c r="Q243" s="148">
        <v>0</v>
      </c>
    </row>
    <row r="244" spans="1:17" ht="15" x14ac:dyDescent="0.25">
      <c r="A244" s="122" t="s">
        <v>395</v>
      </c>
      <c r="B244" s="122" t="s">
        <v>460</v>
      </c>
      <c r="C244" s="122" t="s">
        <v>420</v>
      </c>
      <c r="D244" s="147" t="s">
        <v>224</v>
      </c>
      <c r="E244" s="99" t="s">
        <v>502</v>
      </c>
      <c r="F244" s="132" t="s">
        <v>303</v>
      </c>
      <c r="G244" s="99" t="s">
        <v>325</v>
      </c>
      <c r="H244" s="70">
        <v>26</v>
      </c>
      <c r="I244" s="71">
        <v>25</v>
      </c>
      <c r="J244" s="99">
        <f t="shared" si="20"/>
        <v>1</v>
      </c>
      <c r="K244" s="126">
        <f t="shared" si="21"/>
        <v>0.96153846153846156</v>
      </c>
      <c r="L244" s="99"/>
      <c r="M244" s="148">
        <v>25</v>
      </c>
      <c r="N244" s="148">
        <v>0</v>
      </c>
      <c r="O244" s="148">
        <v>0</v>
      </c>
      <c r="P244" s="148">
        <v>1</v>
      </c>
      <c r="Q244" s="148">
        <v>0</v>
      </c>
    </row>
    <row r="245" spans="1:17" ht="15" x14ac:dyDescent="0.25">
      <c r="A245" s="122" t="s">
        <v>395</v>
      </c>
      <c r="B245" s="122" t="s">
        <v>460</v>
      </c>
      <c r="C245" s="122" t="s">
        <v>420</v>
      </c>
      <c r="D245" s="147" t="s">
        <v>201</v>
      </c>
      <c r="E245" s="99" t="s">
        <v>503</v>
      </c>
      <c r="F245" s="132" t="s">
        <v>303</v>
      </c>
      <c r="G245" s="99" t="s">
        <v>325</v>
      </c>
      <c r="H245" s="70">
        <v>62</v>
      </c>
      <c r="I245" s="71">
        <v>62</v>
      </c>
      <c r="J245" s="99">
        <f t="shared" si="20"/>
        <v>0</v>
      </c>
      <c r="K245" s="126">
        <f t="shared" si="21"/>
        <v>1</v>
      </c>
      <c r="L245" s="99"/>
      <c r="M245" s="148">
        <v>62</v>
      </c>
      <c r="N245" s="148">
        <v>0</v>
      </c>
      <c r="O245" s="148">
        <v>0</v>
      </c>
      <c r="P245" s="148">
        <v>0</v>
      </c>
      <c r="Q245" s="148">
        <v>0</v>
      </c>
    </row>
    <row r="246" spans="1:17" ht="15" x14ac:dyDescent="0.25">
      <c r="A246" s="122" t="s">
        <v>395</v>
      </c>
      <c r="B246" s="122" t="s">
        <v>460</v>
      </c>
      <c r="C246" s="122" t="s">
        <v>420</v>
      </c>
      <c r="D246" s="147" t="s">
        <v>202</v>
      </c>
      <c r="E246" s="99" t="s">
        <v>504</v>
      </c>
      <c r="F246" s="132" t="s">
        <v>303</v>
      </c>
      <c r="G246" s="99" t="s">
        <v>325</v>
      </c>
      <c r="H246" s="70">
        <v>176</v>
      </c>
      <c r="I246" s="71">
        <v>176</v>
      </c>
      <c r="J246" s="99">
        <f t="shared" si="20"/>
        <v>0</v>
      </c>
      <c r="K246" s="126">
        <f t="shared" si="21"/>
        <v>1</v>
      </c>
      <c r="L246" s="99"/>
      <c r="M246" s="148">
        <v>176</v>
      </c>
      <c r="N246" s="148">
        <v>0</v>
      </c>
      <c r="O246" s="148">
        <v>0</v>
      </c>
      <c r="P246" s="148">
        <v>0</v>
      </c>
      <c r="Q246" s="148">
        <v>0</v>
      </c>
    </row>
    <row r="247" spans="1:17" ht="15" x14ac:dyDescent="0.25">
      <c r="A247" s="122" t="s">
        <v>395</v>
      </c>
      <c r="B247" s="122" t="s">
        <v>460</v>
      </c>
      <c r="C247" s="122" t="s">
        <v>420</v>
      </c>
      <c r="D247" s="147" t="s">
        <v>154</v>
      </c>
      <c r="E247" s="99" t="s">
        <v>505</v>
      </c>
      <c r="F247" s="132" t="s">
        <v>303</v>
      </c>
      <c r="G247" s="99" t="s">
        <v>325</v>
      </c>
      <c r="H247" s="70">
        <v>118</v>
      </c>
      <c r="I247" s="71">
        <v>118</v>
      </c>
      <c r="J247" s="99">
        <f t="shared" si="20"/>
        <v>0</v>
      </c>
      <c r="K247" s="126">
        <f t="shared" si="21"/>
        <v>1</v>
      </c>
      <c r="L247" s="99"/>
      <c r="M247" s="148">
        <v>118</v>
      </c>
      <c r="N247" s="148">
        <v>0</v>
      </c>
      <c r="O247" s="148">
        <v>0</v>
      </c>
      <c r="P247" s="148">
        <v>0</v>
      </c>
      <c r="Q247" s="148">
        <v>0</v>
      </c>
    </row>
    <row r="248" spans="1:17" ht="15" x14ac:dyDescent="0.25">
      <c r="A248" s="122" t="s">
        <v>395</v>
      </c>
      <c r="B248" s="122" t="s">
        <v>460</v>
      </c>
      <c r="C248" s="122" t="s">
        <v>420</v>
      </c>
      <c r="D248" s="147" t="s">
        <v>209</v>
      </c>
      <c r="E248" s="99" t="s">
        <v>506</v>
      </c>
      <c r="F248" s="132" t="s">
        <v>303</v>
      </c>
      <c r="G248" s="99" t="s">
        <v>325</v>
      </c>
      <c r="H248" s="70">
        <v>92</v>
      </c>
      <c r="I248" s="71">
        <v>92</v>
      </c>
      <c r="J248" s="99">
        <f t="shared" ref="J248:J279" si="22">SUM(N248:Q248)</f>
        <v>0</v>
      </c>
      <c r="K248" s="126">
        <f t="shared" ref="K248:K279" si="23">I248/H248</f>
        <v>1</v>
      </c>
      <c r="L248" s="99"/>
      <c r="M248" s="148">
        <v>92</v>
      </c>
      <c r="N248" s="148">
        <v>0</v>
      </c>
      <c r="O248" s="148">
        <v>0</v>
      </c>
      <c r="P248" s="148">
        <v>0</v>
      </c>
      <c r="Q248" s="148">
        <v>0</v>
      </c>
    </row>
    <row r="249" spans="1:17" ht="15" x14ac:dyDescent="0.25">
      <c r="A249" s="122" t="s">
        <v>395</v>
      </c>
      <c r="B249" s="122" t="s">
        <v>460</v>
      </c>
      <c r="C249" s="122" t="s">
        <v>420</v>
      </c>
      <c r="D249" s="147" t="s">
        <v>156</v>
      </c>
      <c r="E249" s="99" t="s">
        <v>507</v>
      </c>
      <c r="F249" s="132" t="s">
        <v>303</v>
      </c>
      <c r="G249" s="99" t="s">
        <v>325</v>
      </c>
      <c r="H249" s="70">
        <v>64</v>
      </c>
      <c r="I249" s="71">
        <v>64</v>
      </c>
      <c r="J249" s="99">
        <f t="shared" si="22"/>
        <v>0</v>
      </c>
      <c r="K249" s="126">
        <f t="shared" si="23"/>
        <v>1</v>
      </c>
      <c r="L249" s="99"/>
      <c r="M249" s="148">
        <v>64</v>
      </c>
      <c r="N249" s="148">
        <v>0</v>
      </c>
      <c r="O249" s="148">
        <v>0</v>
      </c>
      <c r="P249" s="148">
        <v>0</v>
      </c>
      <c r="Q249" s="148">
        <v>0</v>
      </c>
    </row>
    <row r="250" spans="1:17" ht="15" x14ac:dyDescent="0.25">
      <c r="A250" s="122" t="s">
        <v>395</v>
      </c>
      <c r="B250" s="122" t="s">
        <v>460</v>
      </c>
      <c r="C250" s="122" t="s">
        <v>420</v>
      </c>
      <c r="D250" s="147" t="s">
        <v>233</v>
      </c>
      <c r="E250" s="99" t="s">
        <v>609</v>
      </c>
      <c r="F250" s="132" t="s">
        <v>303</v>
      </c>
      <c r="G250" s="99" t="s">
        <v>325</v>
      </c>
      <c r="H250" s="70">
        <v>685</v>
      </c>
      <c r="I250" s="71">
        <v>679</v>
      </c>
      <c r="J250" s="99">
        <f t="shared" si="22"/>
        <v>6</v>
      </c>
      <c r="K250" s="126">
        <f t="shared" si="23"/>
        <v>0.99124087591240873</v>
      </c>
      <c r="L250" s="99"/>
      <c r="M250" s="148">
        <v>679</v>
      </c>
      <c r="N250" s="148">
        <v>4</v>
      </c>
      <c r="O250" s="148">
        <v>0</v>
      </c>
      <c r="P250" s="148">
        <v>2</v>
      </c>
      <c r="Q250" s="148">
        <v>0</v>
      </c>
    </row>
    <row r="251" spans="1:17" ht="15" x14ac:dyDescent="0.25">
      <c r="A251" s="122" t="s">
        <v>395</v>
      </c>
      <c r="B251" s="122" t="s">
        <v>460</v>
      </c>
      <c r="C251" s="122" t="s">
        <v>420</v>
      </c>
      <c r="D251" s="147" t="s">
        <v>153</v>
      </c>
      <c r="E251" s="99" t="s">
        <v>508</v>
      </c>
      <c r="F251" s="132" t="s">
        <v>303</v>
      </c>
      <c r="G251" s="99" t="s">
        <v>325</v>
      </c>
      <c r="H251" s="70">
        <v>80</v>
      </c>
      <c r="I251" s="71">
        <v>79</v>
      </c>
      <c r="J251" s="99">
        <f t="shared" si="22"/>
        <v>1</v>
      </c>
      <c r="K251" s="126">
        <f t="shared" si="23"/>
        <v>0.98750000000000004</v>
      </c>
      <c r="L251" s="99"/>
      <c r="M251" s="148">
        <v>79</v>
      </c>
      <c r="N251" s="148">
        <v>0</v>
      </c>
      <c r="O251" s="148">
        <v>1</v>
      </c>
      <c r="P251" s="148">
        <v>0</v>
      </c>
      <c r="Q251" s="148">
        <v>0</v>
      </c>
    </row>
    <row r="252" spans="1:17" ht="15" x14ac:dyDescent="0.25">
      <c r="A252" s="122" t="s">
        <v>395</v>
      </c>
      <c r="B252" s="122" t="s">
        <v>460</v>
      </c>
      <c r="C252" s="122" t="s">
        <v>420</v>
      </c>
      <c r="D252" s="147" t="s">
        <v>180</v>
      </c>
      <c r="E252" s="99" t="s">
        <v>509</v>
      </c>
      <c r="F252" s="132" t="s">
        <v>303</v>
      </c>
      <c r="G252" s="99" t="s">
        <v>325</v>
      </c>
      <c r="H252" s="70">
        <v>99</v>
      </c>
      <c r="I252" s="71">
        <v>99</v>
      </c>
      <c r="J252" s="99">
        <f t="shared" si="22"/>
        <v>0</v>
      </c>
      <c r="K252" s="126">
        <f t="shared" si="23"/>
        <v>1</v>
      </c>
      <c r="L252" s="99"/>
      <c r="M252" s="148">
        <v>99</v>
      </c>
      <c r="N252" s="148">
        <v>0</v>
      </c>
      <c r="O252" s="148">
        <v>0</v>
      </c>
      <c r="P252" s="148">
        <v>0</v>
      </c>
      <c r="Q252" s="148">
        <v>0</v>
      </c>
    </row>
    <row r="253" spans="1:17" ht="15" x14ac:dyDescent="0.25">
      <c r="A253" s="122" t="s">
        <v>396</v>
      </c>
      <c r="B253" s="122" t="s">
        <v>487</v>
      </c>
      <c r="C253" s="122" t="s">
        <v>421</v>
      </c>
      <c r="D253" s="147" t="s">
        <v>93</v>
      </c>
      <c r="E253" s="99" t="s">
        <v>510</v>
      </c>
      <c r="F253" s="132" t="s">
        <v>303</v>
      </c>
      <c r="G253" s="99" t="s">
        <v>325</v>
      </c>
      <c r="H253" s="70">
        <v>71</v>
      </c>
      <c r="I253" s="71">
        <v>71</v>
      </c>
      <c r="J253" s="99">
        <f t="shared" si="22"/>
        <v>0</v>
      </c>
      <c r="K253" s="126">
        <f t="shared" si="23"/>
        <v>1</v>
      </c>
      <c r="L253" s="99"/>
      <c r="M253" s="148">
        <v>71</v>
      </c>
      <c r="N253" s="148">
        <v>0</v>
      </c>
      <c r="O253" s="148">
        <v>0</v>
      </c>
      <c r="P253" s="148">
        <v>0</v>
      </c>
      <c r="Q253" s="148">
        <v>0</v>
      </c>
    </row>
    <row r="254" spans="1:17" ht="15" x14ac:dyDescent="0.25">
      <c r="A254" s="122" t="s">
        <v>396</v>
      </c>
      <c r="B254" s="122" t="s">
        <v>487</v>
      </c>
      <c r="C254" s="122" t="s">
        <v>421</v>
      </c>
      <c r="D254" s="147" t="s">
        <v>208</v>
      </c>
      <c r="E254" s="99" t="s">
        <v>511</v>
      </c>
      <c r="F254" s="132" t="s">
        <v>303</v>
      </c>
      <c r="G254" s="99" t="s">
        <v>325</v>
      </c>
      <c r="H254" s="70">
        <v>289</v>
      </c>
      <c r="I254" s="71">
        <v>285</v>
      </c>
      <c r="J254" s="99">
        <f t="shared" si="22"/>
        <v>4</v>
      </c>
      <c r="K254" s="126">
        <f t="shared" si="23"/>
        <v>0.98615916955017302</v>
      </c>
      <c r="L254" s="99"/>
      <c r="M254" s="148">
        <v>285</v>
      </c>
      <c r="N254" s="148">
        <v>3</v>
      </c>
      <c r="O254" s="148">
        <v>0</v>
      </c>
      <c r="P254" s="148">
        <v>0</v>
      </c>
      <c r="Q254" s="148">
        <v>1</v>
      </c>
    </row>
    <row r="255" spans="1:17" ht="15" x14ac:dyDescent="0.25">
      <c r="A255" s="122" t="s">
        <v>396</v>
      </c>
      <c r="B255" s="122" t="s">
        <v>474</v>
      </c>
      <c r="C255" s="122" t="s">
        <v>421</v>
      </c>
      <c r="D255" s="147" t="s">
        <v>162</v>
      </c>
      <c r="E255" s="99" t="s">
        <v>512</v>
      </c>
      <c r="F255" s="132" t="s">
        <v>303</v>
      </c>
      <c r="G255" s="99" t="s">
        <v>325</v>
      </c>
      <c r="H255" s="70">
        <v>123</v>
      </c>
      <c r="I255" s="71">
        <v>123</v>
      </c>
      <c r="J255" s="99">
        <f t="shared" si="22"/>
        <v>0</v>
      </c>
      <c r="K255" s="126">
        <f t="shared" si="23"/>
        <v>1</v>
      </c>
      <c r="L255" s="99"/>
      <c r="M255" s="148">
        <v>123</v>
      </c>
      <c r="N255" s="148">
        <v>0</v>
      </c>
      <c r="O255" s="148">
        <v>0</v>
      </c>
      <c r="P255" s="148">
        <v>0</v>
      </c>
      <c r="Q255" s="148">
        <v>0</v>
      </c>
    </row>
    <row r="256" spans="1:17" ht="15" x14ac:dyDescent="0.25">
      <c r="A256" s="122" t="s">
        <v>396</v>
      </c>
      <c r="B256" s="122" t="s">
        <v>487</v>
      </c>
      <c r="C256" s="122" t="s">
        <v>421</v>
      </c>
      <c r="D256" s="147" t="s">
        <v>95</v>
      </c>
      <c r="E256" s="99" t="s">
        <v>513</v>
      </c>
      <c r="F256" s="132" t="s">
        <v>303</v>
      </c>
      <c r="G256" s="99" t="s">
        <v>325</v>
      </c>
      <c r="H256" s="70">
        <v>83</v>
      </c>
      <c r="I256" s="71">
        <v>83</v>
      </c>
      <c r="J256" s="99">
        <f t="shared" si="22"/>
        <v>0</v>
      </c>
      <c r="K256" s="126">
        <f t="shared" si="23"/>
        <v>1</v>
      </c>
      <c r="L256" s="99"/>
      <c r="M256" s="148">
        <v>83</v>
      </c>
      <c r="N256" s="148">
        <v>0</v>
      </c>
      <c r="O256" s="148">
        <v>0</v>
      </c>
      <c r="P256" s="148">
        <v>0</v>
      </c>
      <c r="Q256" s="148">
        <v>0</v>
      </c>
    </row>
    <row r="257" spans="1:17" ht="15" x14ac:dyDescent="0.25">
      <c r="A257" s="122" t="s">
        <v>396</v>
      </c>
      <c r="B257" s="122" t="s">
        <v>514</v>
      </c>
      <c r="C257" s="122" t="s">
        <v>421</v>
      </c>
      <c r="D257" s="147" t="s">
        <v>104</v>
      </c>
      <c r="E257" s="99" t="s">
        <v>515</v>
      </c>
      <c r="F257" s="132" t="s">
        <v>303</v>
      </c>
      <c r="G257" s="99" t="s">
        <v>325</v>
      </c>
      <c r="H257" s="70">
        <v>67</v>
      </c>
      <c r="I257" s="71">
        <v>67</v>
      </c>
      <c r="J257" s="99">
        <f t="shared" si="22"/>
        <v>0</v>
      </c>
      <c r="K257" s="126">
        <f t="shared" si="23"/>
        <v>1</v>
      </c>
      <c r="L257" s="99"/>
      <c r="M257" s="148">
        <v>67</v>
      </c>
      <c r="N257" s="148">
        <v>0</v>
      </c>
      <c r="O257" s="148">
        <v>0</v>
      </c>
      <c r="P257" s="148">
        <v>0</v>
      </c>
      <c r="Q257" s="148">
        <v>0</v>
      </c>
    </row>
    <row r="258" spans="1:17" ht="15" x14ac:dyDescent="0.25">
      <c r="A258" s="122" t="s">
        <v>396</v>
      </c>
      <c r="B258" s="122" t="s">
        <v>474</v>
      </c>
      <c r="C258" s="122" t="s">
        <v>421</v>
      </c>
      <c r="D258" s="147" t="s">
        <v>163</v>
      </c>
      <c r="E258" s="99" t="s">
        <v>516</v>
      </c>
      <c r="F258" s="132" t="s">
        <v>303</v>
      </c>
      <c r="G258" s="99" t="s">
        <v>325</v>
      </c>
      <c r="H258" s="70">
        <v>153</v>
      </c>
      <c r="I258" s="71">
        <v>152</v>
      </c>
      <c r="J258" s="99">
        <f t="shared" si="22"/>
        <v>1</v>
      </c>
      <c r="K258" s="126">
        <f t="shared" si="23"/>
        <v>0.99346405228758172</v>
      </c>
      <c r="L258" s="99"/>
      <c r="M258" s="148">
        <v>152</v>
      </c>
      <c r="N258" s="148">
        <v>0</v>
      </c>
      <c r="O258" s="148">
        <v>0</v>
      </c>
      <c r="P258" s="148">
        <v>0</v>
      </c>
      <c r="Q258" s="148">
        <v>1</v>
      </c>
    </row>
    <row r="259" spans="1:17" ht="15" x14ac:dyDescent="0.25">
      <c r="A259" s="122" t="s">
        <v>396</v>
      </c>
      <c r="B259" s="122" t="s">
        <v>487</v>
      </c>
      <c r="C259" s="122" t="s">
        <v>421</v>
      </c>
      <c r="D259" s="147" t="s">
        <v>207</v>
      </c>
      <c r="E259" s="99" t="s">
        <v>517</v>
      </c>
      <c r="F259" s="132" t="s">
        <v>303</v>
      </c>
      <c r="G259" s="99" t="s">
        <v>325</v>
      </c>
      <c r="H259" s="70">
        <v>137</v>
      </c>
      <c r="I259" s="71">
        <v>133</v>
      </c>
      <c r="J259" s="99">
        <f t="shared" si="22"/>
        <v>4</v>
      </c>
      <c r="K259" s="126">
        <f t="shared" si="23"/>
        <v>0.97080291970802923</v>
      </c>
      <c r="L259" s="99"/>
      <c r="M259" s="148">
        <v>133</v>
      </c>
      <c r="N259" s="148">
        <v>2</v>
      </c>
      <c r="O259" s="148">
        <v>0</v>
      </c>
      <c r="P259" s="148">
        <v>2</v>
      </c>
      <c r="Q259" s="148">
        <v>0</v>
      </c>
    </row>
    <row r="260" spans="1:17" ht="15" x14ac:dyDescent="0.25">
      <c r="A260" s="122" t="s">
        <v>397</v>
      </c>
      <c r="B260" s="122" t="s">
        <v>518</v>
      </c>
      <c r="C260" s="122" t="s">
        <v>422</v>
      </c>
      <c r="D260" s="147" t="s">
        <v>159</v>
      </c>
      <c r="E260" s="99" t="s">
        <v>519</v>
      </c>
      <c r="F260" s="132" t="s">
        <v>303</v>
      </c>
      <c r="G260" s="99" t="s">
        <v>325</v>
      </c>
      <c r="H260" s="70">
        <v>70</v>
      </c>
      <c r="I260" s="71">
        <v>70</v>
      </c>
      <c r="J260" s="99">
        <f t="shared" si="22"/>
        <v>0</v>
      </c>
      <c r="K260" s="126">
        <f t="shared" si="23"/>
        <v>1</v>
      </c>
      <c r="L260" s="99"/>
      <c r="M260" s="148">
        <v>70</v>
      </c>
      <c r="N260" s="148">
        <v>0</v>
      </c>
      <c r="O260" s="148">
        <v>0</v>
      </c>
      <c r="P260" s="148">
        <v>0</v>
      </c>
      <c r="Q260" s="148">
        <v>0</v>
      </c>
    </row>
    <row r="261" spans="1:17" ht="15" x14ac:dyDescent="0.25">
      <c r="A261" s="122" t="s">
        <v>397</v>
      </c>
      <c r="B261" s="122" t="s">
        <v>518</v>
      </c>
      <c r="C261" s="122" t="s">
        <v>422</v>
      </c>
      <c r="D261" s="147" t="s">
        <v>198</v>
      </c>
      <c r="E261" s="99" t="s">
        <v>520</v>
      </c>
      <c r="F261" s="132" t="s">
        <v>303</v>
      </c>
      <c r="G261" s="99" t="s">
        <v>325</v>
      </c>
      <c r="H261" s="70">
        <v>211</v>
      </c>
      <c r="I261" s="71">
        <v>211</v>
      </c>
      <c r="J261" s="99">
        <f t="shared" si="22"/>
        <v>0</v>
      </c>
      <c r="K261" s="126">
        <f t="shared" si="23"/>
        <v>1</v>
      </c>
      <c r="L261" s="99"/>
      <c r="M261" s="148">
        <v>211</v>
      </c>
      <c r="N261" s="148">
        <v>0</v>
      </c>
      <c r="O261" s="148">
        <v>0</v>
      </c>
      <c r="P261" s="148">
        <v>0</v>
      </c>
      <c r="Q261" s="148">
        <v>0</v>
      </c>
    </row>
    <row r="262" spans="1:17" ht="15" x14ac:dyDescent="0.25">
      <c r="A262" s="122" t="s">
        <v>397</v>
      </c>
      <c r="B262" s="122" t="s">
        <v>518</v>
      </c>
      <c r="C262" s="122" t="s">
        <v>422</v>
      </c>
      <c r="D262" s="147" t="s">
        <v>206</v>
      </c>
      <c r="E262" s="99" t="s">
        <v>521</v>
      </c>
      <c r="F262" s="132" t="s">
        <v>303</v>
      </c>
      <c r="G262" s="99" t="s">
        <v>325</v>
      </c>
      <c r="H262" s="70">
        <v>226</v>
      </c>
      <c r="I262" s="71">
        <v>225</v>
      </c>
      <c r="J262" s="99">
        <f t="shared" si="22"/>
        <v>1</v>
      </c>
      <c r="K262" s="126">
        <f t="shared" si="23"/>
        <v>0.99557522123893805</v>
      </c>
      <c r="L262" s="99"/>
      <c r="M262" s="148">
        <v>225</v>
      </c>
      <c r="N262" s="148">
        <v>0</v>
      </c>
      <c r="O262" s="148">
        <v>1</v>
      </c>
      <c r="P262" s="148">
        <v>0</v>
      </c>
      <c r="Q262" s="148">
        <v>0</v>
      </c>
    </row>
    <row r="263" spans="1:17" ht="15" x14ac:dyDescent="0.25">
      <c r="A263" s="122" t="s">
        <v>397</v>
      </c>
      <c r="B263" s="122" t="s">
        <v>518</v>
      </c>
      <c r="C263" s="122" t="s">
        <v>422</v>
      </c>
      <c r="D263" s="147" t="s">
        <v>167</v>
      </c>
      <c r="E263" s="99" t="s">
        <v>522</v>
      </c>
      <c r="F263" s="132" t="s">
        <v>303</v>
      </c>
      <c r="G263" s="99" t="s">
        <v>325</v>
      </c>
      <c r="H263" s="70">
        <v>195</v>
      </c>
      <c r="I263" s="71">
        <v>193</v>
      </c>
      <c r="J263" s="99">
        <f t="shared" si="22"/>
        <v>2</v>
      </c>
      <c r="K263" s="126">
        <f t="shared" si="23"/>
        <v>0.98974358974358978</v>
      </c>
      <c r="L263" s="99"/>
      <c r="M263" s="148">
        <v>193</v>
      </c>
      <c r="N263" s="148">
        <v>1</v>
      </c>
      <c r="O263" s="148">
        <v>1</v>
      </c>
      <c r="P263" s="148">
        <v>0</v>
      </c>
      <c r="Q263" s="148">
        <v>0</v>
      </c>
    </row>
    <row r="264" spans="1:17" ht="15" x14ac:dyDescent="0.25">
      <c r="A264" s="122" t="s">
        <v>398</v>
      </c>
      <c r="B264" s="122" t="s">
        <v>460</v>
      </c>
      <c r="C264" s="122" t="s">
        <v>423</v>
      </c>
      <c r="D264" s="147" t="s">
        <v>218</v>
      </c>
      <c r="E264" s="99" t="s">
        <v>523</v>
      </c>
      <c r="F264" s="132" t="s">
        <v>303</v>
      </c>
      <c r="G264" s="99" t="s">
        <v>325</v>
      </c>
      <c r="H264" s="70">
        <v>102</v>
      </c>
      <c r="I264" s="71">
        <v>102</v>
      </c>
      <c r="J264" s="99">
        <f t="shared" si="22"/>
        <v>0</v>
      </c>
      <c r="K264" s="126">
        <f t="shared" si="23"/>
        <v>1</v>
      </c>
      <c r="L264" s="99"/>
      <c r="M264" s="148">
        <v>102</v>
      </c>
      <c r="N264" s="148">
        <v>0</v>
      </c>
      <c r="O264" s="148">
        <v>0</v>
      </c>
      <c r="P264" s="148">
        <v>0</v>
      </c>
      <c r="Q264" s="148">
        <v>0</v>
      </c>
    </row>
    <row r="265" spans="1:17" ht="15" x14ac:dyDescent="0.25">
      <c r="A265" s="122" t="s">
        <v>398</v>
      </c>
      <c r="B265" s="122" t="s">
        <v>460</v>
      </c>
      <c r="C265" s="122" t="s">
        <v>423</v>
      </c>
      <c r="D265" s="147" t="s">
        <v>222</v>
      </c>
      <c r="E265" s="99" t="s">
        <v>524</v>
      </c>
      <c r="F265" s="132" t="s">
        <v>303</v>
      </c>
      <c r="G265" s="99" t="s">
        <v>325</v>
      </c>
      <c r="H265" s="70">
        <v>182</v>
      </c>
      <c r="I265" s="71">
        <v>182</v>
      </c>
      <c r="J265" s="99">
        <f t="shared" si="22"/>
        <v>0</v>
      </c>
      <c r="K265" s="126">
        <f t="shared" si="23"/>
        <v>1</v>
      </c>
      <c r="L265" s="99"/>
      <c r="M265" s="148">
        <v>182</v>
      </c>
      <c r="N265" s="148">
        <v>0</v>
      </c>
      <c r="O265" s="148">
        <v>0</v>
      </c>
      <c r="P265" s="148">
        <v>0</v>
      </c>
      <c r="Q265" s="148">
        <v>0</v>
      </c>
    </row>
    <row r="266" spans="1:17" ht="15" x14ac:dyDescent="0.25">
      <c r="A266" s="122" t="s">
        <v>398</v>
      </c>
      <c r="B266" s="122" t="s">
        <v>460</v>
      </c>
      <c r="C266" s="122" t="s">
        <v>423</v>
      </c>
      <c r="D266" s="147" t="s">
        <v>219</v>
      </c>
      <c r="E266" s="99" t="s">
        <v>525</v>
      </c>
      <c r="F266" s="132" t="s">
        <v>303</v>
      </c>
      <c r="G266" s="99" t="s">
        <v>325</v>
      </c>
      <c r="H266" s="70">
        <v>290</v>
      </c>
      <c r="I266" s="71">
        <v>282</v>
      </c>
      <c r="J266" s="99">
        <f t="shared" si="22"/>
        <v>8</v>
      </c>
      <c r="K266" s="126">
        <f t="shared" si="23"/>
        <v>0.97241379310344822</v>
      </c>
      <c r="L266" s="99"/>
      <c r="M266" s="148">
        <v>282</v>
      </c>
      <c r="N266" s="148">
        <v>4</v>
      </c>
      <c r="O266" s="148">
        <v>4</v>
      </c>
      <c r="P266" s="148">
        <v>0</v>
      </c>
      <c r="Q266" s="148">
        <v>0</v>
      </c>
    </row>
    <row r="267" spans="1:17" ht="15" x14ac:dyDescent="0.25">
      <c r="A267" s="122" t="s">
        <v>399</v>
      </c>
      <c r="B267" s="122" t="s">
        <v>474</v>
      </c>
      <c r="C267" s="122" t="s">
        <v>424</v>
      </c>
      <c r="D267" s="147" t="s">
        <v>204</v>
      </c>
      <c r="E267" s="99" t="s">
        <v>526</v>
      </c>
      <c r="F267" s="132" t="s">
        <v>303</v>
      </c>
      <c r="G267" s="99" t="s">
        <v>325</v>
      </c>
      <c r="H267" s="70">
        <v>344</v>
      </c>
      <c r="I267" s="71">
        <v>338</v>
      </c>
      <c r="J267" s="99">
        <f t="shared" si="22"/>
        <v>6</v>
      </c>
      <c r="K267" s="126">
        <f t="shared" si="23"/>
        <v>0.98255813953488369</v>
      </c>
      <c r="L267" s="99"/>
      <c r="M267" s="148">
        <v>338</v>
      </c>
      <c r="N267" s="148">
        <v>2</v>
      </c>
      <c r="O267" s="148">
        <v>3</v>
      </c>
      <c r="P267" s="148">
        <v>0</v>
      </c>
      <c r="Q267" s="148">
        <v>1</v>
      </c>
    </row>
    <row r="268" spans="1:17" ht="15" x14ac:dyDescent="0.25">
      <c r="A268" s="122" t="s">
        <v>399</v>
      </c>
      <c r="B268" s="122" t="s">
        <v>474</v>
      </c>
      <c r="C268" s="122" t="s">
        <v>424</v>
      </c>
      <c r="D268" s="147" t="s">
        <v>205</v>
      </c>
      <c r="E268" s="99" t="s">
        <v>527</v>
      </c>
      <c r="F268" s="132" t="s">
        <v>303</v>
      </c>
      <c r="G268" s="99" t="s">
        <v>325</v>
      </c>
      <c r="H268" s="70">
        <v>322</v>
      </c>
      <c r="I268" s="71">
        <v>316</v>
      </c>
      <c r="J268" s="99">
        <f t="shared" si="22"/>
        <v>6</v>
      </c>
      <c r="K268" s="126">
        <f t="shared" si="23"/>
        <v>0.98136645962732916</v>
      </c>
      <c r="L268" s="99"/>
      <c r="M268" s="148">
        <v>316</v>
      </c>
      <c r="N268" s="148">
        <v>6</v>
      </c>
      <c r="O268" s="148">
        <v>0</v>
      </c>
      <c r="P268" s="148">
        <v>0</v>
      </c>
      <c r="Q268" s="148">
        <v>0</v>
      </c>
    </row>
    <row r="269" spans="1:17" ht="15" x14ac:dyDescent="0.25">
      <c r="A269" s="122" t="s">
        <v>400</v>
      </c>
      <c r="B269" s="122" t="s">
        <v>528</v>
      </c>
      <c r="C269" s="122" t="s">
        <v>425</v>
      </c>
      <c r="D269" s="147" t="s">
        <v>114</v>
      </c>
      <c r="E269" s="99" t="s">
        <v>529</v>
      </c>
      <c r="F269" s="132" t="s">
        <v>303</v>
      </c>
      <c r="G269" s="99" t="s">
        <v>325</v>
      </c>
      <c r="H269" s="70">
        <v>145</v>
      </c>
      <c r="I269" s="71">
        <v>145</v>
      </c>
      <c r="J269" s="99">
        <f t="shared" si="22"/>
        <v>0</v>
      </c>
      <c r="K269" s="126">
        <f t="shared" si="23"/>
        <v>1</v>
      </c>
      <c r="L269" s="99"/>
      <c r="M269" s="148">
        <v>145</v>
      </c>
      <c r="N269" s="148">
        <v>0</v>
      </c>
      <c r="O269" s="148">
        <v>0</v>
      </c>
      <c r="P269" s="148">
        <v>0</v>
      </c>
      <c r="Q269" s="148">
        <v>0</v>
      </c>
    </row>
    <row r="270" spans="1:17" ht="15" x14ac:dyDescent="0.25">
      <c r="A270" s="122" t="s">
        <v>400</v>
      </c>
      <c r="B270" s="122" t="s">
        <v>528</v>
      </c>
      <c r="C270" s="122" t="s">
        <v>425</v>
      </c>
      <c r="D270" s="147" t="s">
        <v>196</v>
      </c>
      <c r="E270" s="99" t="s">
        <v>530</v>
      </c>
      <c r="F270" s="132" t="s">
        <v>303</v>
      </c>
      <c r="G270" s="99" t="s">
        <v>325</v>
      </c>
      <c r="H270" s="70">
        <v>1</v>
      </c>
      <c r="I270" s="71">
        <v>1</v>
      </c>
      <c r="J270" s="99">
        <f t="shared" si="22"/>
        <v>0</v>
      </c>
      <c r="K270" s="126">
        <f t="shared" si="23"/>
        <v>1</v>
      </c>
      <c r="L270" s="99"/>
      <c r="M270" s="148">
        <v>1</v>
      </c>
      <c r="N270" s="148">
        <v>0</v>
      </c>
      <c r="O270" s="148">
        <v>0</v>
      </c>
      <c r="P270" s="148">
        <v>0</v>
      </c>
      <c r="Q270" s="148">
        <v>0</v>
      </c>
    </row>
    <row r="271" spans="1:17" ht="15" x14ac:dyDescent="0.25">
      <c r="A271" s="122" t="s">
        <v>400</v>
      </c>
      <c r="B271" s="122" t="s">
        <v>528</v>
      </c>
      <c r="C271" s="122" t="s">
        <v>425</v>
      </c>
      <c r="D271" s="147" t="s">
        <v>70</v>
      </c>
      <c r="E271" s="99" t="s">
        <v>531</v>
      </c>
      <c r="F271" s="132" t="s">
        <v>303</v>
      </c>
      <c r="G271" s="99" t="s">
        <v>325</v>
      </c>
      <c r="H271" s="70">
        <v>230</v>
      </c>
      <c r="I271" s="71">
        <v>225</v>
      </c>
      <c r="J271" s="99">
        <f t="shared" si="22"/>
        <v>5</v>
      </c>
      <c r="K271" s="126">
        <f t="shared" si="23"/>
        <v>0.97826086956521741</v>
      </c>
      <c r="L271" s="99"/>
      <c r="M271" s="148">
        <v>225</v>
      </c>
      <c r="N271" s="148">
        <v>4</v>
      </c>
      <c r="O271" s="148">
        <v>1</v>
      </c>
      <c r="P271" s="148">
        <v>0</v>
      </c>
      <c r="Q271" s="148">
        <v>0</v>
      </c>
    </row>
    <row r="272" spans="1:17" ht="15" x14ac:dyDescent="0.25">
      <c r="A272" s="122" t="s">
        <v>400</v>
      </c>
      <c r="B272" s="122" t="s">
        <v>528</v>
      </c>
      <c r="C272" s="122" t="s">
        <v>425</v>
      </c>
      <c r="D272" s="147" t="s">
        <v>173</v>
      </c>
      <c r="E272" s="99" t="s">
        <v>532</v>
      </c>
      <c r="F272" s="132" t="s">
        <v>303</v>
      </c>
      <c r="G272" s="99" t="s">
        <v>325</v>
      </c>
      <c r="H272" s="70">
        <v>57</v>
      </c>
      <c r="I272" s="71">
        <v>57</v>
      </c>
      <c r="J272" s="99">
        <f t="shared" si="22"/>
        <v>0</v>
      </c>
      <c r="K272" s="126">
        <f t="shared" si="23"/>
        <v>1</v>
      </c>
      <c r="L272" s="99"/>
      <c r="M272" s="148">
        <v>57</v>
      </c>
      <c r="N272" s="148">
        <v>0</v>
      </c>
      <c r="O272" s="148">
        <v>0</v>
      </c>
      <c r="P272" s="148">
        <v>0</v>
      </c>
      <c r="Q272" s="148">
        <v>0</v>
      </c>
    </row>
    <row r="273" spans="1:17" ht="15" x14ac:dyDescent="0.25">
      <c r="A273" s="122" t="s">
        <v>400</v>
      </c>
      <c r="B273" s="122" t="s">
        <v>528</v>
      </c>
      <c r="C273" s="122" t="s">
        <v>425</v>
      </c>
      <c r="D273" s="147" t="s">
        <v>132</v>
      </c>
      <c r="E273" s="99" t="s">
        <v>533</v>
      </c>
      <c r="F273" s="132" t="s">
        <v>303</v>
      </c>
      <c r="G273" s="99" t="s">
        <v>325</v>
      </c>
      <c r="H273" s="70">
        <v>97</v>
      </c>
      <c r="I273" s="71">
        <v>92</v>
      </c>
      <c r="J273" s="99">
        <f t="shared" si="22"/>
        <v>5</v>
      </c>
      <c r="K273" s="126">
        <f t="shared" si="23"/>
        <v>0.94845360824742264</v>
      </c>
      <c r="L273" s="99"/>
      <c r="M273" s="148">
        <v>92</v>
      </c>
      <c r="N273" s="148">
        <v>3</v>
      </c>
      <c r="O273" s="148">
        <v>1</v>
      </c>
      <c r="P273" s="148">
        <v>1</v>
      </c>
      <c r="Q273" s="148">
        <v>0</v>
      </c>
    </row>
    <row r="274" spans="1:17" ht="15" x14ac:dyDescent="0.25">
      <c r="A274" s="122" t="s">
        <v>400</v>
      </c>
      <c r="B274" s="122" t="s">
        <v>528</v>
      </c>
      <c r="C274" s="122" t="s">
        <v>425</v>
      </c>
      <c r="D274" s="147" t="s">
        <v>94</v>
      </c>
      <c r="E274" s="99" t="s">
        <v>534</v>
      </c>
      <c r="F274" s="132" t="s">
        <v>303</v>
      </c>
      <c r="G274" s="99" t="s">
        <v>325</v>
      </c>
      <c r="H274" s="70">
        <v>13</v>
      </c>
      <c r="I274" s="71">
        <v>13</v>
      </c>
      <c r="J274" s="99">
        <f t="shared" si="22"/>
        <v>0</v>
      </c>
      <c r="K274" s="126">
        <f t="shared" si="23"/>
        <v>1</v>
      </c>
      <c r="L274" s="99"/>
      <c r="M274" s="148">
        <v>13</v>
      </c>
      <c r="N274" s="148">
        <v>0</v>
      </c>
      <c r="O274" s="148">
        <v>0</v>
      </c>
      <c r="P274" s="148">
        <v>0</v>
      </c>
      <c r="Q274" s="148">
        <v>0</v>
      </c>
    </row>
    <row r="275" spans="1:17" ht="15" x14ac:dyDescent="0.25">
      <c r="A275" s="122" t="s">
        <v>400</v>
      </c>
      <c r="B275" s="122" t="s">
        <v>528</v>
      </c>
      <c r="C275" s="122" t="s">
        <v>425</v>
      </c>
      <c r="D275" s="147" t="s">
        <v>197</v>
      </c>
      <c r="E275" s="99" t="s">
        <v>535</v>
      </c>
      <c r="F275" s="132" t="s">
        <v>303</v>
      </c>
      <c r="G275" s="99" t="s">
        <v>325</v>
      </c>
      <c r="H275" s="70">
        <v>124</v>
      </c>
      <c r="I275" s="71">
        <v>124</v>
      </c>
      <c r="J275" s="99">
        <f t="shared" si="22"/>
        <v>0</v>
      </c>
      <c r="K275" s="126">
        <f t="shared" si="23"/>
        <v>1</v>
      </c>
      <c r="L275" s="99"/>
      <c r="M275" s="148">
        <v>124</v>
      </c>
      <c r="N275" s="148">
        <v>0</v>
      </c>
      <c r="O275" s="148">
        <v>0</v>
      </c>
      <c r="P275" s="148">
        <v>0</v>
      </c>
      <c r="Q275" s="148">
        <v>0</v>
      </c>
    </row>
    <row r="276" spans="1:17" ht="15" x14ac:dyDescent="0.25">
      <c r="A276" s="122" t="s">
        <v>400</v>
      </c>
      <c r="B276" s="122" t="s">
        <v>528</v>
      </c>
      <c r="C276" s="122" t="s">
        <v>425</v>
      </c>
      <c r="D276" s="147" t="s">
        <v>130</v>
      </c>
      <c r="E276" s="99" t="s">
        <v>536</v>
      </c>
      <c r="F276" s="132" t="s">
        <v>303</v>
      </c>
      <c r="G276" s="99" t="s">
        <v>325</v>
      </c>
      <c r="H276" s="70">
        <v>255</v>
      </c>
      <c r="I276" s="71">
        <v>250</v>
      </c>
      <c r="J276" s="99">
        <f t="shared" si="22"/>
        <v>5</v>
      </c>
      <c r="K276" s="126">
        <f t="shared" si="23"/>
        <v>0.98039215686274506</v>
      </c>
      <c r="L276" s="99"/>
      <c r="M276" s="148">
        <v>250</v>
      </c>
      <c r="N276" s="148">
        <v>3</v>
      </c>
      <c r="O276" s="148">
        <v>2</v>
      </c>
      <c r="P276" s="148">
        <v>0</v>
      </c>
      <c r="Q276" s="148">
        <v>0</v>
      </c>
    </row>
    <row r="277" spans="1:17" ht="15" x14ac:dyDescent="0.25">
      <c r="A277" s="122" t="s">
        <v>400</v>
      </c>
      <c r="B277" s="122" t="s">
        <v>528</v>
      </c>
      <c r="C277" s="122" t="s">
        <v>425</v>
      </c>
      <c r="D277" s="147" t="s">
        <v>176</v>
      </c>
      <c r="E277" s="99" t="s">
        <v>537</v>
      </c>
      <c r="F277" s="132" t="s">
        <v>303</v>
      </c>
      <c r="G277" s="99" t="s">
        <v>325</v>
      </c>
      <c r="H277" s="70">
        <v>55</v>
      </c>
      <c r="I277" s="71">
        <v>55</v>
      </c>
      <c r="J277" s="99">
        <f t="shared" si="22"/>
        <v>0</v>
      </c>
      <c r="K277" s="126">
        <f t="shared" si="23"/>
        <v>1</v>
      </c>
      <c r="L277" s="99"/>
      <c r="M277" s="148">
        <v>55</v>
      </c>
      <c r="N277" s="148">
        <v>0</v>
      </c>
      <c r="O277" s="148">
        <v>0</v>
      </c>
      <c r="P277" s="148">
        <v>0</v>
      </c>
      <c r="Q277" s="148">
        <v>0</v>
      </c>
    </row>
    <row r="278" spans="1:17" ht="15" x14ac:dyDescent="0.25">
      <c r="A278" s="122" t="s">
        <v>400</v>
      </c>
      <c r="B278" s="122" t="s">
        <v>528</v>
      </c>
      <c r="C278" s="122" t="s">
        <v>425</v>
      </c>
      <c r="D278" s="147" t="s">
        <v>225</v>
      </c>
      <c r="E278" s="99" t="s">
        <v>538</v>
      </c>
      <c r="F278" s="132" t="s">
        <v>303</v>
      </c>
      <c r="G278" s="99" t="s">
        <v>325</v>
      </c>
      <c r="H278" s="70">
        <v>166</v>
      </c>
      <c r="I278" s="71">
        <v>164</v>
      </c>
      <c r="J278" s="99">
        <f t="shared" si="22"/>
        <v>2</v>
      </c>
      <c r="K278" s="126">
        <f t="shared" si="23"/>
        <v>0.98795180722891562</v>
      </c>
      <c r="L278" s="99"/>
      <c r="M278" s="148">
        <v>164</v>
      </c>
      <c r="N278" s="148">
        <v>0</v>
      </c>
      <c r="O278" s="148">
        <v>1</v>
      </c>
      <c r="P278" s="148">
        <v>1</v>
      </c>
      <c r="Q278" s="148">
        <v>0</v>
      </c>
    </row>
    <row r="279" spans="1:17" ht="15" x14ac:dyDescent="0.25">
      <c r="A279" s="122" t="s">
        <v>400</v>
      </c>
      <c r="B279" s="122" t="s">
        <v>528</v>
      </c>
      <c r="C279" s="122" t="s">
        <v>425</v>
      </c>
      <c r="D279" s="147" t="s">
        <v>141</v>
      </c>
      <c r="E279" s="99" t="s">
        <v>539</v>
      </c>
      <c r="F279" s="132" t="s">
        <v>303</v>
      </c>
      <c r="G279" s="99" t="s">
        <v>325</v>
      </c>
      <c r="H279" s="70">
        <v>141</v>
      </c>
      <c r="I279" s="71">
        <v>141</v>
      </c>
      <c r="J279" s="99">
        <f t="shared" si="22"/>
        <v>0</v>
      </c>
      <c r="K279" s="126">
        <f t="shared" si="23"/>
        <v>1</v>
      </c>
      <c r="L279" s="99"/>
      <c r="M279" s="148">
        <v>141</v>
      </c>
      <c r="N279" s="148">
        <v>0</v>
      </c>
      <c r="O279" s="148">
        <v>0</v>
      </c>
      <c r="P279" s="148">
        <v>0</v>
      </c>
      <c r="Q279" s="148">
        <v>0</v>
      </c>
    </row>
    <row r="280" spans="1:17" ht="15" x14ac:dyDescent="0.25">
      <c r="A280" s="122" t="s">
        <v>400</v>
      </c>
      <c r="B280" s="122" t="s">
        <v>528</v>
      </c>
      <c r="C280" s="122" t="s">
        <v>425</v>
      </c>
      <c r="D280" s="147" t="s">
        <v>84</v>
      </c>
      <c r="E280" s="99" t="s">
        <v>540</v>
      </c>
      <c r="F280" s="132" t="s">
        <v>303</v>
      </c>
      <c r="G280" s="99" t="s">
        <v>325</v>
      </c>
      <c r="H280" s="70">
        <v>53</v>
      </c>
      <c r="I280" s="71">
        <v>51</v>
      </c>
      <c r="J280" s="99">
        <f t="shared" ref="J280:J311" si="24">SUM(N280:Q280)</f>
        <v>2</v>
      </c>
      <c r="K280" s="126">
        <f t="shared" ref="K280:K311" si="25">I280/H280</f>
        <v>0.96226415094339623</v>
      </c>
      <c r="L280" s="99"/>
      <c r="M280" s="148">
        <v>51</v>
      </c>
      <c r="N280" s="148">
        <v>1</v>
      </c>
      <c r="O280" s="148">
        <v>0</v>
      </c>
      <c r="P280" s="148">
        <v>0</v>
      </c>
      <c r="Q280" s="148">
        <v>1</v>
      </c>
    </row>
    <row r="281" spans="1:17" ht="15" x14ac:dyDescent="0.25">
      <c r="A281" s="122" t="s">
        <v>400</v>
      </c>
      <c r="B281" s="122" t="s">
        <v>528</v>
      </c>
      <c r="C281" s="122" t="s">
        <v>425</v>
      </c>
      <c r="D281" s="147" t="s">
        <v>131</v>
      </c>
      <c r="E281" s="99" t="s">
        <v>541</v>
      </c>
      <c r="F281" s="132" t="s">
        <v>303</v>
      </c>
      <c r="G281" s="99" t="s">
        <v>325</v>
      </c>
      <c r="H281" s="70">
        <v>80</v>
      </c>
      <c r="I281" s="71">
        <v>80</v>
      </c>
      <c r="J281" s="99">
        <f t="shared" si="24"/>
        <v>0</v>
      </c>
      <c r="K281" s="126">
        <f t="shared" si="25"/>
        <v>1</v>
      </c>
      <c r="L281" s="99"/>
      <c r="M281" s="148">
        <v>80</v>
      </c>
      <c r="N281" s="148">
        <v>0</v>
      </c>
      <c r="O281" s="148">
        <v>0</v>
      </c>
      <c r="P281" s="148">
        <v>0</v>
      </c>
      <c r="Q281" s="148">
        <v>0</v>
      </c>
    </row>
    <row r="282" spans="1:17" ht="15" x14ac:dyDescent="0.25">
      <c r="A282" s="122" t="s">
        <v>400</v>
      </c>
      <c r="B282" s="122" t="s">
        <v>528</v>
      </c>
      <c r="C282" s="122" t="s">
        <v>425</v>
      </c>
      <c r="D282" s="147" t="s">
        <v>82</v>
      </c>
      <c r="E282" s="99" t="s">
        <v>543</v>
      </c>
      <c r="F282" s="132" t="s">
        <v>303</v>
      </c>
      <c r="G282" s="99" t="s">
        <v>325</v>
      </c>
      <c r="H282" s="70">
        <v>106</v>
      </c>
      <c r="I282" s="71">
        <v>105</v>
      </c>
      <c r="J282" s="99">
        <f t="shared" si="24"/>
        <v>1</v>
      </c>
      <c r="K282" s="126">
        <f t="shared" si="25"/>
        <v>0.99056603773584906</v>
      </c>
      <c r="L282" s="99"/>
      <c r="M282" s="148">
        <v>105</v>
      </c>
      <c r="N282" s="148">
        <v>1</v>
      </c>
      <c r="O282" s="148">
        <v>0</v>
      </c>
      <c r="P282" s="148">
        <v>0</v>
      </c>
      <c r="Q282" s="148">
        <v>0</v>
      </c>
    </row>
    <row r="283" spans="1:17" ht="15" x14ac:dyDescent="0.25">
      <c r="A283" s="122" t="s">
        <v>400</v>
      </c>
      <c r="B283" s="122" t="s">
        <v>528</v>
      </c>
      <c r="C283" s="122" t="s">
        <v>425</v>
      </c>
      <c r="D283" s="147" t="s">
        <v>194</v>
      </c>
      <c r="E283" s="99" t="s">
        <v>544</v>
      </c>
      <c r="F283" s="132" t="s">
        <v>303</v>
      </c>
      <c r="G283" s="99" t="s">
        <v>325</v>
      </c>
      <c r="H283" s="70">
        <v>70</v>
      </c>
      <c r="I283" s="71">
        <v>69</v>
      </c>
      <c r="J283" s="99">
        <f t="shared" si="24"/>
        <v>1</v>
      </c>
      <c r="K283" s="126">
        <f t="shared" si="25"/>
        <v>0.98571428571428577</v>
      </c>
      <c r="L283" s="99"/>
      <c r="M283" s="148">
        <v>69</v>
      </c>
      <c r="N283" s="148">
        <v>0</v>
      </c>
      <c r="O283" s="148">
        <v>1</v>
      </c>
      <c r="P283" s="148">
        <v>0</v>
      </c>
      <c r="Q283" s="148">
        <v>0</v>
      </c>
    </row>
    <row r="284" spans="1:17" ht="15" x14ac:dyDescent="0.25">
      <c r="A284" s="122" t="s">
        <v>400</v>
      </c>
      <c r="B284" s="122" t="s">
        <v>528</v>
      </c>
      <c r="C284" s="122" t="s">
        <v>425</v>
      </c>
      <c r="D284" s="147" t="s">
        <v>80</v>
      </c>
      <c r="E284" s="99" t="s">
        <v>546</v>
      </c>
      <c r="F284" s="132" t="s">
        <v>303</v>
      </c>
      <c r="G284" s="99" t="s">
        <v>325</v>
      </c>
      <c r="H284" s="70">
        <v>159</v>
      </c>
      <c r="I284" s="71">
        <v>158</v>
      </c>
      <c r="J284" s="99">
        <f t="shared" si="24"/>
        <v>1</v>
      </c>
      <c r="K284" s="126">
        <f t="shared" si="25"/>
        <v>0.99371069182389937</v>
      </c>
      <c r="L284" s="99"/>
      <c r="M284" s="148">
        <v>158</v>
      </c>
      <c r="N284" s="148">
        <v>1</v>
      </c>
      <c r="O284" s="148">
        <v>0</v>
      </c>
      <c r="P284" s="148">
        <v>0</v>
      </c>
      <c r="Q284" s="148">
        <v>0</v>
      </c>
    </row>
    <row r="285" spans="1:17" ht="15" x14ac:dyDescent="0.25">
      <c r="A285" s="122" t="s">
        <v>400</v>
      </c>
      <c r="B285" s="122" t="s">
        <v>528</v>
      </c>
      <c r="C285" s="122" t="s">
        <v>425</v>
      </c>
      <c r="D285" s="147" t="s">
        <v>81</v>
      </c>
      <c r="E285" s="99" t="s">
        <v>547</v>
      </c>
      <c r="F285" s="132" t="s">
        <v>303</v>
      </c>
      <c r="G285" s="99" t="s">
        <v>325</v>
      </c>
      <c r="H285" s="70">
        <v>1</v>
      </c>
      <c r="I285" s="71">
        <v>1</v>
      </c>
      <c r="J285" s="99">
        <f t="shared" si="24"/>
        <v>0</v>
      </c>
      <c r="K285" s="126">
        <f t="shared" si="25"/>
        <v>1</v>
      </c>
      <c r="L285" s="99"/>
      <c r="M285" s="148">
        <v>1</v>
      </c>
      <c r="N285" s="148">
        <v>0</v>
      </c>
      <c r="O285" s="148">
        <v>0</v>
      </c>
      <c r="P285" s="148">
        <v>0</v>
      </c>
      <c r="Q285" s="148">
        <v>0</v>
      </c>
    </row>
    <row r="286" spans="1:17" ht="15" x14ac:dyDescent="0.25">
      <c r="A286" s="122" t="s">
        <v>400</v>
      </c>
      <c r="B286" s="122" t="s">
        <v>528</v>
      </c>
      <c r="C286" s="122" t="s">
        <v>425</v>
      </c>
      <c r="D286" s="147" t="s">
        <v>133</v>
      </c>
      <c r="E286" s="99" t="s">
        <v>548</v>
      </c>
      <c r="F286" s="132" t="s">
        <v>303</v>
      </c>
      <c r="G286" s="99" t="s">
        <v>325</v>
      </c>
      <c r="H286" s="70">
        <v>100</v>
      </c>
      <c r="I286" s="71">
        <v>100</v>
      </c>
      <c r="J286" s="99">
        <f t="shared" si="24"/>
        <v>0</v>
      </c>
      <c r="K286" s="126">
        <f t="shared" si="25"/>
        <v>1</v>
      </c>
      <c r="L286" s="99"/>
      <c r="M286" s="148">
        <v>100</v>
      </c>
      <c r="N286" s="148">
        <v>0</v>
      </c>
      <c r="O286" s="148">
        <v>0</v>
      </c>
      <c r="P286" s="148">
        <v>0</v>
      </c>
      <c r="Q286" s="148">
        <v>0</v>
      </c>
    </row>
    <row r="287" spans="1:17" ht="15" x14ac:dyDescent="0.25">
      <c r="A287" s="122" t="s">
        <v>400</v>
      </c>
      <c r="B287" s="122" t="s">
        <v>528</v>
      </c>
      <c r="C287" s="122" t="s">
        <v>425</v>
      </c>
      <c r="D287" s="147" t="s">
        <v>83</v>
      </c>
      <c r="E287" s="99" t="s">
        <v>549</v>
      </c>
      <c r="F287" s="132" t="s">
        <v>303</v>
      </c>
      <c r="G287" s="99" t="s">
        <v>325</v>
      </c>
      <c r="H287" s="70">
        <v>77</v>
      </c>
      <c r="I287" s="71">
        <v>77</v>
      </c>
      <c r="J287" s="99">
        <f t="shared" si="24"/>
        <v>0</v>
      </c>
      <c r="K287" s="126">
        <f t="shared" si="25"/>
        <v>1</v>
      </c>
      <c r="L287" s="99"/>
      <c r="M287" s="148">
        <v>77</v>
      </c>
      <c r="N287" s="148">
        <v>0</v>
      </c>
      <c r="O287" s="148">
        <v>0</v>
      </c>
      <c r="P287" s="148">
        <v>0</v>
      </c>
      <c r="Q287" s="148">
        <v>0</v>
      </c>
    </row>
    <row r="288" spans="1:17" ht="15" x14ac:dyDescent="0.25">
      <c r="A288" s="122" t="s">
        <v>400</v>
      </c>
      <c r="B288" s="122" t="s">
        <v>528</v>
      </c>
      <c r="C288" s="122" t="s">
        <v>425</v>
      </c>
      <c r="D288" s="147" t="s">
        <v>169</v>
      </c>
      <c r="E288" s="99" t="s">
        <v>550</v>
      </c>
      <c r="F288" s="132" t="s">
        <v>303</v>
      </c>
      <c r="G288" s="99" t="s">
        <v>325</v>
      </c>
      <c r="H288" s="70">
        <v>232</v>
      </c>
      <c r="I288" s="71">
        <v>232</v>
      </c>
      <c r="J288" s="99">
        <f t="shared" si="24"/>
        <v>0</v>
      </c>
      <c r="K288" s="126">
        <f t="shared" si="25"/>
        <v>1</v>
      </c>
      <c r="L288" s="99"/>
      <c r="M288" s="148">
        <v>232</v>
      </c>
      <c r="N288" s="148">
        <v>0</v>
      </c>
      <c r="O288" s="148">
        <v>0</v>
      </c>
      <c r="P288" s="148">
        <v>0</v>
      </c>
      <c r="Q288" s="148">
        <v>0</v>
      </c>
    </row>
    <row r="289" spans="1:17" ht="15" x14ac:dyDescent="0.25">
      <c r="A289" s="122" t="s">
        <v>400</v>
      </c>
      <c r="B289" s="122" t="s">
        <v>528</v>
      </c>
      <c r="C289" s="122" t="s">
        <v>425</v>
      </c>
      <c r="D289" s="147" t="s">
        <v>145</v>
      </c>
      <c r="E289" s="99" t="s">
        <v>551</v>
      </c>
      <c r="F289" s="132" t="s">
        <v>303</v>
      </c>
      <c r="G289" s="99" t="s">
        <v>325</v>
      </c>
      <c r="H289" s="70">
        <v>32</v>
      </c>
      <c r="I289" s="71">
        <v>32</v>
      </c>
      <c r="J289" s="99">
        <f t="shared" si="24"/>
        <v>0</v>
      </c>
      <c r="K289" s="126">
        <f t="shared" si="25"/>
        <v>1</v>
      </c>
      <c r="L289" s="99"/>
      <c r="M289" s="148">
        <v>32</v>
      </c>
      <c r="N289" s="148">
        <v>0</v>
      </c>
      <c r="O289" s="148">
        <v>0</v>
      </c>
      <c r="P289" s="148">
        <v>0</v>
      </c>
      <c r="Q289" s="148">
        <v>0</v>
      </c>
    </row>
    <row r="290" spans="1:17" ht="15" x14ac:dyDescent="0.25">
      <c r="A290" s="122" t="s">
        <v>400</v>
      </c>
      <c r="B290" s="122" t="s">
        <v>528</v>
      </c>
      <c r="C290" s="122" t="s">
        <v>425</v>
      </c>
      <c r="D290" s="147" t="s">
        <v>183</v>
      </c>
      <c r="E290" s="99" t="s">
        <v>552</v>
      </c>
      <c r="F290" s="132" t="s">
        <v>303</v>
      </c>
      <c r="G290" s="99" t="s">
        <v>325</v>
      </c>
      <c r="H290" s="70">
        <v>90</v>
      </c>
      <c r="I290" s="71">
        <v>89</v>
      </c>
      <c r="J290" s="99">
        <f t="shared" si="24"/>
        <v>1</v>
      </c>
      <c r="K290" s="126">
        <f t="shared" si="25"/>
        <v>0.98888888888888893</v>
      </c>
      <c r="L290" s="99"/>
      <c r="M290" s="148">
        <v>89</v>
      </c>
      <c r="N290" s="148">
        <v>0</v>
      </c>
      <c r="O290" s="148">
        <v>1</v>
      </c>
      <c r="P290" s="148">
        <v>0</v>
      </c>
      <c r="Q290" s="148">
        <v>0</v>
      </c>
    </row>
    <row r="291" spans="1:17" ht="15" x14ac:dyDescent="0.25">
      <c r="A291" s="122" t="s">
        <v>400</v>
      </c>
      <c r="B291" s="122" t="s">
        <v>528</v>
      </c>
      <c r="C291" s="122" t="s">
        <v>425</v>
      </c>
      <c r="D291" s="147" t="s">
        <v>118</v>
      </c>
      <c r="E291" s="99" t="s">
        <v>553</v>
      </c>
      <c r="F291" s="132" t="s">
        <v>303</v>
      </c>
      <c r="G291" s="99" t="s">
        <v>325</v>
      </c>
      <c r="H291" s="70">
        <v>60</v>
      </c>
      <c r="I291" s="71">
        <v>60</v>
      </c>
      <c r="J291" s="99">
        <f t="shared" si="24"/>
        <v>0</v>
      </c>
      <c r="K291" s="126">
        <f t="shared" si="25"/>
        <v>1</v>
      </c>
      <c r="L291" s="99"/>
      <c r="M291" s="148">
        <v>60</v>
      </c>
      <c r="N291" s="148">
        <v>0</v>
      </c>
      <c r="O291" s="148">
        <v>0</v>
      </c>
      <c r="P291" s="148">
        <v>0</v>
      </c>
      <c r="Q291" s="148">
        <v>0</v>
      </c>
    </row>
    <row r="292" spans="1:17" ht="15" x14ac:dyDescent="0.25">
      <c r="A292" s="122" t="s">
        <v>401</v>
      </c>
      <c r="B292" s="122" t="s">
        <v>460</v>
      </c>
      <c r="C292" s="122" t="s">
        <v>426</v>
      </c>
      <c r="D292" s="147" t="s">
        <v>111</v>
      </c>
      <c r="E292" s="99" t="s">
        <v>554</v>
      </c>
      <c r="F292" s="132" t="s">
        <v>303</v>
      </c>
      <c r="G292" s="99" t="s">
        <v>325</v>
      </c>
      <c r="H292" s="70">
        <v>99</v>
      </c>
      <c r="I292" s="71">
        <v>99</v>
      </c>
      <c r="J292" s="99">
        <f t="shared" si="24"/>
        <v>0</v>
      </c>
      <c r="K292" s="126">
        <f t="shared" si="25"/>
        <v>1</v>
      </c>
      <c r="L292" s="99"/>
      <c r="M292" s="148">
        <v>99</v>
      </c>
      <c r="N292" s="148">
        <v>0</v>
      </c>
      <c r="O292" s="148">
        <v>0</v>
      </c>
      <c r="P292" s="148">
        <v>0</v>
      </c>
      <c r="Q292" s="148">
        <v>0</v>
      </c>
    </row>
    <row r="293" spans="1:17" ht="15" x14ac:dyDescent="0.25">
      <c r="A293" s="122" t="s">
        <v>401</v>
      </c>
      <c r="B293" s="122" t="s">
        <v>460</v>
      </c>
      <c r="C293" s="122" t="s">
        <v>426</v>
      </c>
      <c r="D293" s="147" t="s">
        <v>90</v>
      </c>
      <c r="E293" s="99" t="s">
        <v>555</v>
      </c>
      <c r="F293" s="132" t="s">
        <v>303</v>
      </c>
      <c r="G293" s="99" t="s">
        <v>325</v>
      </c>
      <c r="H293" s="70">
        <v>7</v>
      </c>
      <c r="I293" s="71">
        <v>7</v>
      </c>
      <c r="J293" s="99">
        <f t="shared" si="24"/>
        <v>0</v>
      </c>
      <c r="K293" s="126">
        <f t="shared" si="25"/>
        <v>1</v>
      </c>
      <c r="L293" s="99"/>
      <c r="M293" s="148">
        <v>7</v>
      </c>
      <c r="N293" s="148">
        <v>0</v>
      </c>
      <c r="O293" s="148">
        <v>0</v>
      </c>
      <c r="P293" s="148">
        <v>0</v>
      </c>
      <c r="Q293" s="148">
        <v>0</v>
      </c>
    </row>
    <row r="294" spans="1:17" ht="15" x14ac:dyDescent="0.25">
      <c r="A294" s="122" t="s">
        <v>401</v>
      </c>
      <c r="B294" s="122" t="s">
        <v>460</v>
      </c>
      <c r="C294" s="122" t="s">
        <v>426</v>
      </c>
      <c r="D294" s="147" t="s">
        <v>112</v>
      </c>
      <c r="E294" s="99" t="s">
        <v>556</v>
      </c>
      <c r="F294" s="132" t="s">
        <v>303</v>
      </c>
      <c r="G294" s="99" t="s">
        <v>325</v>
      </c>
      <c r="H294" s="70">
        <v>5</v>
      </c>
      <c r="I294" s="71">
        <v>5</v>
      </c>
      <c r="J294" s="99">
        <f t="shared" si="24"/>
        <v>0</v>
      </c>
      <c r="K294" s="126">
        <f t="shared" si="25"/>
        <v>1</v>
      </c>
      <c r="L294" s="99"/>
      <c r="M294" s="148">
        <v>5</v>
      </c>
      <c r="N294" s="148">
        <v>0</v>
      </c>
      <c r="O294" s="148">
        <v>0</v>
      </c>
      <c r="P294" s="148">
        <v>0</v>
      </c>
      <c r="Q294" s="148">
        <v>0</v>
      </c>
    </row>
    <row r="295" spans="1:17" ht="15" x14ac:dyDescent="0.25">
      <c r="A295" s="122" t="s">
        <v>401</v>
      </c>
      <c r="B295" s="122" t="s">
        <v>460</v>
      </c>
      <c r="C295" s="122" t="s">
        <v>426</v>
      </c>
      <c r="D295" s="147" t="s">
        <v>171</v>
      </c>
      <c r="E295" s="99" t="s">
        <v>557</v>
      </c>
      <c r="F295" s="132" t="s">
        <v>303</v>
      </c>
      <c r="G295" s="99" t="s">
        <v>325</v>
      </c>
      <c r="H295" s="70">
        <v>109</v>
      </c>
      <c r="I295" s="71">
        <v>109</v>
      </c>
      <c r="J295" s="99">
        <f t="shared" si="24"/>
        <v>0</v>
      </c>
      <c r="K295" s="126">
        <f t="shared" si="25"/>
        <v>1</v>
      </c>
      <c r="L295" s="99"/>
      <c r="M295" s="148">
        <v>109</v>
      </c>
      <c r="N295" s="148">
        <v>0</v>
      </c>
      <c r="O295" s="148">
        <v>0</v>
      </c>
      <c r="P295" s="148">
        <v>0</v>
      </c>
      <c r="Q295" s="148">
        <v>0</v>
      </c>
    </row>
    <row r="296" spans="1:17" ht="15" x14ac:dyDescent="0.25">
      <c r="A296" s="122" t="s">
        <v>401</v>
      </c>
      <c r="B296" s="122" t="s">
        <v>460</v>
      </c>
      <c r="C296" s="122" t="s">
        <v>426</v>
      </c>
      <c r="D296" s="147" t="s">
        <v>200</v>
      </c>
      <c r="E296" s="99" t="s">
        <v>558</v>
      </c>
      <c r="F296" s="132" t="s">
        <v>303</v>
      </c>
      <c r="G296" s="99" t="s">
        <v>325</v>
      </c>
      <c r="H296" s="70">
        <v>116</v>
      </c>
      <c r="I296" s="71">
        <v>116</v>
      </c>
      <c r="J296" s="99">
        <f t="shared" si="24"/>
        <v>0</v>
      </c>
      <c r="K296" s="126">
        <f t="shared" si="25"/>
        <v>1</v>
      </c>
      <c r="L296" s="99"/>
      <c r="M296" s="148">
        <v>116</v>
      </c>
      <c r="N296" s="148">
        <v>0</v>
      </c>
      <c r="O296" s="148">
        <v>0</v>
      </c>
      <c r="P296" s="148">
        <v>0</v>
      </c>
      <c r="Q296" s="148">
        <v>0</v>
      </c>
    </row>
    <row r="297" spans="1:17" ht="15" x14ac:dyDescent="0.25">
      <c r="A297" s="122" t="s">
        <v>401</v>
      </c>
      <c r="B297" s="122" t="s">
        <v>460</v>
      </c>
      <c r="C297" s="122" t="s">
        <v>426</v>
      </c>
      <c r="D297" s="147" t="s">
        <v>89</v>
      </c>
      <c r="E297" s="99" t="s">
        <v>559</v>
      </c>
      <c r="F297" s="132" t="s">
        <v>303</v>
      </c>
      <c r="G297" s="99" t="s">
        <v>325</v>
      </c>
      <c r="H297" s="70">
        <v>86</v>
      </c>
      <c r="I297" s="71">
        <v>86</v>
      </c>
      <c r="J297" s="99">
        <f t="shared" si="24"/>
        <v>0</v>
      </c>
      <c r="K297" s="126">
        <f t="shared" si="25"/>
        <v>1</v>
      </c>
      <c r="L297" s="99"/>
      <c r="M297" s="148">
        <v>86</v>
      </c>
      <c r="N297" s="148">
        <v>0</v>
      </c>
      <c r="O297" s="148">
        <v>0</v>
      </c>
      <c r="P297" s="148">
        <v>0</v>
      </c>
      <c r="Q297" s="148">
        <v>0</v>
      </c>
    </row>
    <row r="298" spans="1:17" ht="15" x14ac:dyDescent="0.25">
      <c r="A298" s="122" t="s">
        <v>402</v>
      </c>
      <c r="B298" s="122" t="s">
        <v>561</v>
      </c>
      <c r="C298" s="122" t="s">
        <v>427</v>
      </c>
      <c r="D298" s="147" t="s">
        <v>97</v>
      </c>
      <c r="E298" s="99" t="s">
        <v>562</v>
      </c>
      <c r="F298" s="132" t="s">
        <v>303</v>
      </c>
      <c r="G298" s="99" t="s">
        <v>325</v>
      </c>
      <c r="H298" s="70">
        <v>90</v>
      </c>
      <c r="I298" s="71">
        <v>90</v>
      </c>
      <c r="J298" s="99">
        <f t="shared" si="24"/>
        <v>0</v>
      </c>
      <c r="K298" s="126">
        <f t="shared" si="25"/>
        <v>1</v>
      </c>
      <c r="L298" s="99"/>
      <c r="M298" s="148">
        <v>90</v>
      </c>
      <c r="N298" s="148">
        <v>0</v>
      </c>
      <c r="O298" s="148">
        <v>0</v>
      </c>
      <c r="P298" s="148">
        <v>0</v>
      </c>
      <c r="Q298" s="148">
        <v>0</v>
      </c>
    </row>
    <row r="299" spans="1:17" ht="15" x14ac:dyDescent="0.25">
      <c r="A299" s="122" t="s">
        <v>402</v>
      </c>
      <c r="B299" s="122" t="s">
        <v>561</v>
      </c>
      <c r="C299" s="122" t="s">
        <v>427</v>
      </c>
      <c r="D299" s="147" t="s">
        <v>203</v>
      </c>
      <c r="E299" s="99" t="s">
        <v>563</v>
      </c>
      <c r="F299" s="132" t="s">
        <v>303</v>
      </c>
      <c r="G299" s="99" t="s">
        <v>325</v>
      </c>
      <c r="H299" s="71">
        <v>286</v>
      </c>
      <c r="I299" s="71">
        <v>280</v>
      </c>
      <c r="J299" s="99">
        <f t="shared" si="24"/>
        <v>6</v>
      </c>
      <c r="K299" s="126">
        <f t="shared" si="25"/>
        <v>0.97902097902097907</v>
      </c>
      <c r="L299" s="99"/>
      <c r="M299" s="148">
        <v>280</v>
      </c>
      <c r="N299" s="148">
        <v>2</v>
      </c>
      <c r="O299" s="148">
        <v>2</v>
      </c>
      <c r="P299" s="148">
        <v>2</v>
      </c>
      <c r="Q299" s="148">
        <v>0</v>
      </c>
    </row>
    <row r="300" spans="1:17" ht="15" x14ac:dyDescent="0.25">
      <c r="A300" s="122" t="s">
        <v>402</v>
      </c>
      <c r="B300" s="122" t="s">
        <v>561</v>
      </c>
      <c r="C300" s="122" t="s">
        <v>427</v>
      </c>
      <c r="D300" s="147" t="s">
        <v>138</v>
      </c>
      <c r="E300" s="99" t="s">
        <v>564</v>
      </c>
      <c r="F300" s="132" t="s">
        <v>303</v>
      </c>
      <c r="G300" s="99" t="s">
        <v>325</v>
      </c>
      <c r="H300" s="70">
        <v>163</v>
      </c>
      <c r="I300" s="71">
        <v>162</v>
      </c>
      <c r="J300" s="99">
        <f t="shared" si="24"/>
        <v>1</v>
      </c>
      <c r="K300" s="126">
        <f t="shared" si="25"/>
        <v>0.99386503067484666</v>
      </c>
      <c r="L300" s="99"/>
      <c r="M300" s="148">
        <v>162</v>
      </c>
      <c r="N300" s="148">
        <v>0</v>
      </c>
      <c r="O300" s="148">
        <v>0</v>
      </c>
      <c r="P300" s="148">
        <v>0</v>
      </c>
      <c r="Q300" s="148">
        <v>1</v>
      </c>
    </row>
    <row r="301" spans="1:17" ht="15" x14ac:dyDescent="0.25">
      <c r="A301" s="122" t="s">
        <v>402</v>
      </c>
      <c r="B301" s="122" t="s">
        <v>561</v>
      </c>
      <c r="C301" s="122" t="s">
        <v>427</v>
      </c>
      <c r="D301" s="147" t="s">
        <v>96</v>
      </c>
      <c r="E301" s="99" t="s">
        <v>565</v>
      </c>
      <c r="F301" s="132" t="s">
        <v>303</v>
      </c>
      <c r="G301" s="99" t="s">
        <v>325</v>
      </c>
      <c r="H301" s="70">
        <v>213</v>
      </c>
      <c r="I301" s="71">
        <v>212</v>
      </c>
      <c r="J301" s="99">
        <f t="shared" si="24"/>
        <v>1</v>
      </c>
      <c r="K301" s="126">
        <f t="shared" si="25"/>
        <v>0.99530516431924887</v>
      </c>
      <c r="L301" s="99"/>
      <c r="M301" s="148">
        <v>212</v>
      </c>
      <c r="N301" s="148">
        <v>1</v>
      </c>
      <c r="O301" s="148">
        <v>0</v>
      </c>
      <c r="P301" s="148">
        <v>0</v>
      </c>
      <c r="Q301" s="148">
        <v>0</v>
      </c>
    </row>
    <row r="302" spans="1:17" ht="15" x14ac:dyDescent="0.25">
      <c r="A302" s="122" t="s">
        <v>403</v>
      </c>
      <c r="B302" s="122" t="s">
        <v>434</v>
      </c>
      <c r="C302" s="122" t="s">
        <v>428</v>
      </c>
      <c r="D302" s="147" t="s">
        <v>137</v>
      </c>
      <c r="E302" s="99" t="s">
        <v>566</v>
      </c>
      <c r="F302" s="132" t="s">
        <v>303</v>
      </c>
      <c r="G302" s="99" t="s">
        <v>325</v>
      </c>
      <c r="H302" s="70">
        <v>109</v>
      </c>
      <c r="I302" s="71">
        <v>109</v>
      </c>
      <c r="J302" s="99">
        <f t="shared" si="24"/>
        <v>0</v>
      </c>
      <c r="K302" s="126">
        <f t="shared" si="25"/>
        <v>1</v>
      </c>
      <c r="L302" s="99"/>
      <c r="M302" s="148">
        <v>109</v>
      </c>
      <c r="N302" s="148">
        <v>0</v>
      </c>
      <c r="O302" s="148">
        <v>0</v>
      </c>
      <c r="P302" s="148">
        <v>0</v>
      </c>
      <c r="Q302" s="148">
        <v>0</v>
      </c>
    </row>
    <row r="303" spans="1:17" ht="15" x14ac:dyDescent="0.25">
      <c r="A303" s="122" t="s">
        <v>403</v>
      </c>
      <c r="B303" s="122" t="s">
        <v>434</v>
      </c>
      <c r="C303" s="122" t="s">
        <v>428</v>
      </c>
      <c r="D303" s="147" t="s">
        <v>135</v>
      </c>
      <c r="E303" s="99" t="s">
        <v>567</v>
      </c>
      <c r="F303" s="132" t="s">
        <v>303</v>
      </c>
      <c r="G303" s="99" t="s">
        <v>325</v>
      </c>
      <c r="H303" s="70">
        <v>22</v>
      </c>
      <c r="I303" s="71">
        <v>22</v>
      </c>
      <c r="J303" s="99">
        <f t="shared" si="24"/>
        <v>0</v>
      </c>
      <c r="K303" s="126">
        <f t="shared" si="25"/>
        <v>1</v>
      </c>
      <c r="L303" s="99"/>
      <c r="M303" s="148">
        <v>22</v>
      </c>
      <c r="N303" s="148">
        <v>0</v>
      </c>
      <c r="O303" s="148">
        <v>0</v>
      </c>
      <c r="P303" s="148">
        <v>0</v>
      </c>
      <c r="Q303" s="148">
        <v>0</v>
      </c>
    </row>
    <row r="304" spans="1:17" ht="15" x14ac:dyDescent="0.25">
      <c r="A304" s="122" t="s">
        <v>403</v>
      </c>
      <c r="B304" s="122" t="s">
        <v>434</v>
      </c>
      <c r="C304" s="122" t="s">
        <v>428</v>
      </c>
      <c r="D304" s="147" t="s">
        <v>223</v>
      </c>
      <c r="E304" s="99" t="s">
        <v>568</v>
      </c>
      <c r="F304" s="132" t="s">
        <v>303</v>
      </c>
      <c r="G304" s="99" t="s">
        <v>325</v>
      </c>
      <c r="H304" s="70">
        <v>239</v>
      </c>
      <c r="I304" s="71">
        <v>234</v>
      </c>
      <c r="J304" s="99">
        <f t="shared" si="24"/>
        <v>5</v>
      </c>
      <c r="K304" s="126">
        <f t="shared" si="25"/>
        <v>0.97907949790794979</v>
      </c>
      <c r="L304" s="99"/>
      <c r="M304" s="148">
        <v>234</v>
      </c>
      <c r="N304" s="148">
        <v>3</v>
      </c>
      <c r="O304" s="148">
        <v>0</v>
      </c>
      <c r="P304" s="148">
        <v>0</v>
      </c>
      <c r="Q304" s="148">
        <v>2</v>
      </c>
    </row>
    <row r="305" spans="1:17" ht="15" x14ac:dyDescent="0.25">
      <c r="A305" s="122" t="s">
        <v>403</v>
      </c>
      <c r="B305" s="122" t="s">
        <v>434</v>
      </c>
      <c r="C305" s="122" t="s">
        <v>428</v>
      </c>
      <c r="D305" s="147" t="s">
        <v>136</v>
      </c>
      <c r="E305" s="99" t="s">
        <v>570</v>
      </c>
      <c r="F305" s="132" t="s">
        <v>303</v>
      </c>
      <c r="G305" s="99" t="s">
        <v>325</v>
      </c>
      <c r="H305" s="70">
        <v>225</v>
      </c>
      <c r="I305" s="71">
        <v>225</v>
      </c>
      <c r="J305" s="99">
        <f t="shared" si="24"/>
        <v>0</v>
      </c>
      <c r="K305" s="126">
        <f t="shared" si="25"/>
        <v>1</v>
      </c>
      <c r="L305" s="99"/>
      <c r="M305" s="148">
        <v>225</v>
      </c>
      <c r="N305" s="148">
        <v>0</v>
      </c>
      <c r="O305" s="148">
        <v>0</v>
      </c>
      <c r="P305" s="148">
        <v>0</v>
      </c>
      <c r="Q305" s="148">
        <v>0</v>
      </c>
    </row>
    <row r="306" spans="1:17" ht="15" x14ac:dyDescent="0.25">
      <c r="A306" s="122" t="s">
        <v>404</v>
      </c>
      <c r="B306" s="122" t="s">
        <v>561</v>
      </c>
      <c r="C306" s="122" t="s">
        <v>429</v>
      </c>
      <c r="D306" s="147" t="s">
        <v>115</v>
      </c>
      <c r="E306" s="99" t="s">
        <v>571</v>
      </c>
      <c r="F306" s="132" t="s">
        <v>303</v>
      </c>
      <c r="G306" s="99" t="s">
        <v>325</v>
      </c>
      <c r="H306" s="70">
        <v>85</v>
      </c>
      <c r="I306" s="71">
        <v>85</v>
      </c>
      <c r="J306" s="99">
        <f t="shared" si="24"/>
        <v>0</v>
      </c>
      <c r="K306" s="126">
        <f t="shared" si="25"/>
        <v>1</v>
      </c>
      <c r="L306" s="99"/>
      <c r="M306" s="148">
        <v>85</v>
      </c>
      <c r="N306" s="148">
        <v>0</v>
      </c>
      <c r="O306" s="148">
        <v>0</v>
      </c>
      <c r="P306" s="148">
        <v>0</v>
      </c>
      <c r="Q306" s="148">
        <v>0</v>
      </c>
    </row>
    <row r="307" spans="1:17" ht="15" x14ac:dyDescent="0.25">
      <c r="A307" s="122" t="s">
        <v>404</v>
      </c>
      <c r="B307" s="122" t="s">
        <v>561</v>
      </c>
      <c r="C307" s="122" t="s">
        <v>429</v>
      </c>
      <c r="D307" s="147" t="s">
        <v>165</v>
      </c>
      <c r="E307" s="99" t="s">
        <v>572</v>
      </c>
      <c r="F307" s="132" t="s">
        <v>303</v>
      </c>
      <c r="G307" s="99" t="s">
        <v>325</v>
      </c>
      <c r="H307" s="70">
        <v>193</v>
      </c>
      <c r="I307" s="71">
        <v>191</v>
      </c>
      <c r="J307" s="99">
        <f t="shared" si="24"/>
        <v>2</v>
      </c>
      <c r="K307" s="126">
        <f t="shared" si="25"/>
        <v>0.98963730569948183</v>
      </c>
      <c r="L307" s="99"/>
      <c r="M307" s="148">
        <v>191</v>
      </c>
      <c r="N307" s="148">
        <v>1</v>
      </c>
      <c r="O307" s="148">
        <v>1</v>
      </c>
      <c r="P307" s="148">
        <v>0</v>
      </c>
      <c r="Q307" s="148">
        <v>0</v>
      </c>
    </row>
    <row r="308" spans="1:17" ht="15" x14ac:dyDescent="0.25">
      <c r="A308" s="122" t="s">
        <v>404</v>
      </c>
      <c r="B308" s="122" t="s">
        <v>561</v>
      </c>
      <c r="C308" s="122" t="s">
        <v>429</v>
      </c>
      <c r="D308" s="147" t="s">
        <v>127</v>
      </c>
      <c r="E308" s="99" t="s">
        <v>574</v>
      </c>
      <c r="F308" s="132" t="s">
        <v>303</v>
      </c>
      <c r="G308" s="99" t="s">
        <v>325</v>
      </c>
      <c r="H308" s="70">
        <v>395</v>
      </c>
      <c r="I308" s="71">
        <v>388</v>
      </c>
      <c r="J308" s="99">
        <f t="shared" si="24"/>
        <v>7</v>
      </c>
      <c r="K308" s="126">
        <f t="shared" si="25"/>
        <v>0.98227848101265824</v>
      </c>
      <c r="L308" s="99"/>
      <c r="M308" s="148">
        <v>388</v>
      </c>
      <c r="N308" s="148">
        <v>2</v>
      </c>
      <c r="O308" s="148">
        <v>4</v>
      </c>
      <c r="P308" s="148">
        <v>0</v>
      </c>
      <c r="Q308" s="148">
        <v>1</v>
      </c>
    </row>
    <row r="309" spans="1:17" ht="15" x14ac:dyDescent="0.25">
      <c r="A309" s="122" t="s">
        <v>404</v>
      </c>
      <c r="B309" s="122" t="s">
        <v>561</v>
      </c>
      <c r="C309" s="122" t="s">
        <v>429</v>
      </c>
      <c r="D309" s="147" t="s">
        <v>116</v>
      </c>
      <c r="E309" s="99" t="s">
        <v>575</v>
      </c>
      <c r="F309" s="132" t="s">
        <v>303</v>
      </c>
      <c r="G309" s="99" t="s">
        <v>325</v>
      </c>
      <c r="H309" s="70">
        <v>55</v>
      </c>
      <c r="I309" s="71">
        <v>54</v>
      </c>
      <c r="J309" s="99">
        <f t="shared" si="24"/>
        <v>1</v>
      </c>
      <c r="K309" s="126">
        <f t="shared" si="25"/>
        <v>0.98181818181818181</v>
      </c>
      <c r="L309" s="99"/>
      <c r="M309" s="148">
        <v>54</v>
      </c>
      <c r="N309" s="148">
        <v>1</v>
      </c>
      <c r="O309" s="148">
        <v>0</v>
      </c>
      <c r="P309" s="148">
        <v>0</v>
      </c>
      <c r="Q309" s="148">
        <v>0</v>
      </c>
    </row>
    <row r="310" spans="1:17" ht="15" x14ac:dyDescent="0.25">
      <c r="A310" s="122" t="s">
        <v>405</v>
      </c>
      <c r="B310" s="122" t="s">
        <v>518</v>
      </c>
      <c r="C310" s="122" t="s">
        <v>430</v>
      </c>
      <c r="D310" s="147" t="s">
        <v>190</v>
      </c>
      <c r="E310" s="99" t="s">
        <v>576</v>
      </c>
      <c r="F310" s="132" t="s">
        <v>303</v>
      </c>
      <c r="G310" s="99" t="s">
        <v>325</v>
      </c>
      <c r="H310" s="70">
        <v>153</v>
      </c>
      <c r="I310" s="71">
        <v>151</v>
      </c>
      <c r="J310" s="99">
        <f t="shared" si="24"/>
        <v>2</v>
      </c>
      <c r="K310" s="126">
        <f t="shared" si="25"/>
        <v>0.98692810457516345</v>
      </c>
      <c r="L310" s="99"/>
      <c r="M310" s="148">
        <v>151</v>
      </c>
      <c r="N310" s="148">
        <v>1</v>
      </c>
      <c r="O310" s="148">
        <v>1</v>
      </c>
      <c r="P310" s="148">
        <v>0</v>
      </c>
      <c r="Q310" s="148">
        <v>0</v>
      </c>
    </row>
    <row r="311" spans="1:17" ht="15" x14ac:dyDescent="0.25">
      <c r="A311" s="122" t="s">
        <v>405</v>
      </c>
      <c r="B311" s="122" t="s">
        <v>518</v>
      </c>
      <c r="C311" s="122" t="s">
        <v>430</v>
      </c>
      <c r="D311" s="147" t="s">
        <v>216</v>
      </c>
      <c r="E311" s="99" t="s">
        <v>577</v>
      </c>
      <c r="F311" s="132" t="s">
        <v>303</v>
      </c>
      <c r="G311" s="99" t="s">
        <v>325</v>
      </c>
      <c r="H311" s="70">
        <v>270</v>
      </c>
      <c r="I311" s="71">
        <v>270</v>
      </c>
      <c r="J311" s="99">
        <f t="shared" si="24"/>
        <v>0</v>
      </c>
      <c r="K311" s="126">
        <f t="shared" si="25"/>
        <v>1</v>
      </c>
      <c r="L311" s="99"/>
      <c r="M311" s="148">
        <v>270</v>
      </c>
      <c r="N311" s="148">
        <v>0</v>
      </c>
      <c r="O311" s="148">
        <v>0</v>
      </c>
      <c r="P311" s="148">
        <v>0</v>
      </c>
      <c r="Q311" s="148">
        <v>0</v>
      </c>
    </row>
    <row r="312" spans="1:17" ht="15" x14ac:dyDescent="0.25">
      <c r="A312" s="122" t="s">
        <v>405</v>
      </c>
      <c r="B312" s="122" t="s">
        <v>518</v>
      </c>
      <c r="C312" s="122" t="s">
        <v>430</v>
      </c>
      <c r="D312" s="147" t="s">
        <v>214</v>
      </c>
      <c r="E312" s="99" t="s">
        <v>578</v>
      </c>
      <c r="F312" s="132" t="s">
        <v>303</v>
      </c>
      <c r="G312" s="99" t="s">
        <v>325</v>
      </c>
      <c r="H312" s="70">
        <v>152</v>
      </c>
      <c r="I312" s="71">
        <v>148</v>
      </c>
      <c r="J312" s="99">
        <f t="shared" ref="J312:J343" si="26">SUM(N312:Q312)</f>
        <v>4</v>
      </c>
      <c r="K312" s="126">
        <f t="shared" ref="K312:K343" si="27">I312/H312</f>
        <v>0.97368421052631582</v>
      </c>
      <c r="L312" s="99"/>
      <c r="M312" s="148">
        <v>148</v>
      </c>
      <c r="N312" s="148">
        <v>1</v>
      </c>
      <c r="O312" s="148">
        <v>1</v>
      </c>
      <c r="P312" s="148">
        <v>0</v>
      </c>
      <c r="Q312" s="148">
        <v>2</v>
      </c>
    </row>
    <row r="313" spans="1:17" ht="15" x14ac:dyDescent="0.25">
      <c r="A313" s="122" t="s">
        <v>405</v>
      </c>
      <c r="B313" s="122" t="s">
        <v>518</v>
      </c>
      <c r="C313" s="122" t="s">
        <v>430</v>
      </c>
      <c r="D313" s="147" t="s">
        <v>107</v>
      </c>
      <c r="E313" s="99" t="s">
        <v>579</v>
      </c>
      <c r="F313" s="132" t="s">
        <v>303</v>
      </c>
      <c r="G313" s="99" t="s">
        <v>325</v>
      </c>
      <c r="H313" s="70">
        <v>67</v>
      </c>
      <c r="I313" s="71">
        <v>67</v>
      </c>
      <c r="J313" s="99">
        <f t="shared" si="26"/>
        <v>0</v>
      </c>
      <c r="K313" s="126">
        <f t="shared" si="27"/>
        <v>1</v>
      </c>
      <c r="L313" s="99"/>
      <c r="M313" s="148">
        <v>67</v>
      </c>
      <c r="N313" s="148">
        <v>0</v>
      </c>
      <c r="O313" s="148">
        <v>0</v>
      </c>
      <c r="P313" s="148">
        <v>0</v>
      </c>
      <c r="Q313" s="148">
        <v>0</v>
      </c>
    </row>
    <row r="314" spans="1:17" ht="15" x14ac:dyDescent="0.25">
      <c r="A314" s="122" t="s">
        <v>405</v>
      </c>
      <c r="B314" s="122" t="s">
        <v>518</v>
      </c>
      <c r="C314" s="122" t="s">
        <v>430</v>
      </c>
      <c r="D314" s="147" t="s">
        <v>168</v>
      </c>
      <c r="E314" s="99" t="s">
        <v>580</v>
      </c>
      <c r="F314" s="132" t="s">
        <v>303</v>
      </c>
      <c r="G314" s="99" t="s">
        <v>325</v>
      </c>
      <c r="H314" s="70">
        <v>29</v>
      </c>
      <c r="I314" s="71">
        <v>28</v>
      </c>
      <c r="J314" s="99">
        <f t="shared" si="26"/>
        <v>1</v>
      </c>
      <c r="K314" s="126">
        <f t="shared" si="27"/>
        <v>0.96551724137931039</v>
      </c>
      <c r="L314" s="99"/>
      <c r="M314" s="148">
        <v>28</v>
      </c>
      <c r="N314" s="148">
        <v>0</v>
      </c>
      <c r="O314" s="148">
        <v>0</v>
      </c>
      <c r="P314" s="148">
        <v>1</v>
      </c>
      <c r="Q314" s="148">
        <v>0</v>
      </c>
    </row>
    <row r="315" spans="1:17" ht="15" x14ac:dyDescent="0.25">
      <c r="A315" s="122" t="s">
        <v>405</v>
      </c>
      <c r="B315" s="122" t="s">
        <v>518</v>
      </c>
      <c r="C315" s="122" t="s">
        <v>430</v>
      </c>
      <c r="D315" s="147" t="s">
        <v>72</v>
      </c>
      <c r="E315" s="99" t="s">
        <v>581</v>
      </c>
      <c r="F315" s="132" t="s">
        <v>303</v>
      </c>
      <c r="G315" s="99" t="s">
        <v>325</v>
      </c>
      <c r="H315" s="70">
        <v>150</v>
      </c>
      <c r="I315" s="71">
        <v>148</v>
      </c>
      <c r="J315" s="99">
        <f t="shared" si="26"/>
        <v>2</v>
      </c>
      <c r="K315" s="126">
        <f t="shared" si="27"/>
        <v>0.98666666666666669</v>
      </c>
      <c r="L315" s="99"/>
      <c r="M315" s="148">
        <v>148</v>
      </c>
      <c r="N315" s="148">
        <v>1</v>
      </c>
      <c r="O315" s="148">
        <v>0</v>
      </c>
      <c r="P315" s="148">
        <v>1</v>
      </c>
      <c r="Q315" s="148">
        <v>0</v>
      </c>
    </row>
    <row r="316" spans="1:17" ht="15" x14ac:dyDescent="0.25">
      <c r="A316" s="122" t="s">
        <v>405</v>
      </c>
      <c r="B316" s="122" t="s">
        <v>518</v>
      </c>
      <c r="C316" s="122" t="s">
        <v>430</v>
      </c>
      <c r="D316" s="147" t="s">
        <v>191</v>
      </c>
      <c r="E316" s="99" t="s">
        <v>582</v>
      </c>
      <c r="F316" s="132" t="s">
        <v>303</v>
      </c>
      <c r="G316" s="99" t="s">
        <v>325</v>
      </c>
      <c r="H316" s="70">
        <v>104</v>
      </c>
      <c r="I316" s="71">
        <v>103</v>
      </c>
      <c r="J316" s="99">
        <f t="shared" si="26"/>
        <v>1</v>
      </c>
      <c r="K316" s="126">
        <f t="shared" si="27"/>
        <v>0.99038461538461542</v>
      </c>
      <c r="L316" s="99"/>
      <c r="M316" s="148">
        <v>103</v>
      </c>
      <c r="N316" s="148">
        <v>0</v>
      </c>
      <c r="O316" s="148">
        <v>0</v>
      </c>
      <c r="P316" s="148">
        <v>1</v>
      </c>
      <c r="Q316" s="148">
        <v>0</v>
      </c>
    </row>
    <row r="317" spans="1:17" ht="15" x14ac:dyDescent="0.25">
      <c r="A317" s="122" t="s">
        <v>405</v>
      </c>
      <c r="B317" s="122" t="s">
        <v>518</v>
      </c>
      <c r="C317" s="122" t="s">
        <v>430</v>
      </c>
      <c r="D317" s="146" t="s">
        <v>226</v>
      </c>
      <c r="E317" s="99" t="s">
        <v>583</v>
      </c>
      <c r="F317" s="132" t="s">
        <v>303</v>
      </c>
      <c r="G317" s="99" t="s">
        <v>325</v>
      </c>
      <c r="H317" s="70">
        <v>240</v>
      </c>
      <c r="I317" s="71">
        <v>239</v>
      </c>
      <c r="J317" s="99">
        <f t="shared" si="26"/>
        <v>1</v>
      </c>
      <c r="K317" s="126">
        <f t="shared" si="27"/>
        <v>0.99583333333333335</v>
      </c>
      <c r="L317" s="99"/>
      <c r="M317" s="146">
        <v>239</v>
      </c>
      <c r="N317" s="146">
        <v>1</v>
      </c>
      <c r="O317" s="146">
        <v>0</v>
      </c>
      <c r="P317" s="146">
        <v>0</v>
      </c>
      <c r="Q317" s="146">
        <v>0</v>
      </c>
    </row>
    <row r="318" spans="1:17" ht="15" x14ac:dyDescent="0.25">
      <c r="A318" s="122" t="s">
        <v>406</v>
      </c>
      <c r="B318" s="122" t="s">
        <v>514</v>
      </c>
      <c r="C318" s="122" t="s">
        <v>431</v>
      </c>
      <c r="D318" s="147" t="s">
        <v>221</v>
      </c>
      <c r="E318" s="99" t="s">
        <v>584</v>
      </c>
      <c r="F318" s="132" t="s">
        <v>303</v>
      </c>
      <c r="G318" s="99" t="s">
        <v>325</v>
      </c>
      <c r="H318" s="70">
        <v>125</v>
      </c>
      <c r="I318" s="71">
        <v>125</v>
      </c>
      <c r="J318" s="99">
        <f t="shared" si="26"/>
        <v>0</v>
      </c>
      <c r="K318" s="126">
        <f t="shared" si="27"/>
        <v>1</v>
      </c>
      <c r="L318" s="99"/>
      <c r="M318" s="148">
        <v>125</v>
      </c>
      <c r="N318" s="148">
        <v>0</v>
      </c>
      <c r="O318" s="148">
        <v>0</v>
      </c>
      <c r="P318" s="148">
        <v>0</v>
      </c>
      <c r="Q318" s="148">
        <v>0</v>
      </c>
    </row>
    <row r="319" spans="1:17" ht="15" x14ac:dyDescent="0.25">
      <c r="A319" s="122" t="s">
        <v>406</v>
      </c>
      <c r="B319" s="122" t="s">
        <v>514</v>
      </c>
      <c r="C319" s="122" t="s">
        <v>431</v>
      </c>
      <c r="D319" s="147" t="s">
        <v>103</v>
      </c>
      <c r="E319" s="99" t="s">
        <v>585</v>
      </c>
      <c r="F319" s="132" t="s">
        <v>303</v>
      </c>
      <c r="G319" s="99" t="s">
        <v>325</v>
      </c>
      <c r="H319" s="70">
        <v>99</v>
      </c>
      <c r="I319" s="71">
        <v>99</v>
      </c>
      <c r="J319" s="99">
        <f t="shared" si="26"/>
        <v>0</v>
      </c>
      <c r="K319" s="126">
        <f t="shared" si="27"/>
        <v>1</v>
      </c>
      <c r="L319" s="99"/>
      <c r="M319" s="148">
        <v>99</v>
      </c>
      <c r="N319" s="148">
        <v>0</v>
      </c>
      <c r="O319" s="148">
        <v>0</v>
      </c>
      <c r="P319" s="148">
        <v>0</v>
      </c>
      <c r="Q319" s="148">
        <v>0</v>
      </c>
    </row>
    <row r="320" spans="1:17" ht="15" x14ac:dyDescent="0.25">
      <c r="A320" s="122" t="s">
        <v>406</v>
      </c>
      <c r="B320" s="122" t="s">
        <v>514</v>
      </c>
      <c r="C320" s="122" t="s">
        <v>431</v>
      </c>
      <c r="D320" s="147" t="s">
        <v>189</v>
      </c>
      <c r="E320" s="99" t="s">
        <v>586</v>
      </c>
      <c r="F320" s="132" t="s">
        <v>303</v>
      </c>
      <c r="G320" s="99" t="s">
        <v>325</v>
      </c>
      <c r="H320" s="70">
        <v>280</v>
      </c>
      <c r="I320" s="71">
        <v>279</v>
      </c>
      <c r="J320" s="99">
        <f t="shared" si="26"/>
        <v>1</v>
      </c>
      <c r="K320" s="126">
        <f t="shared" si="27"/>
        <v>0.99642857142857144</v>
      </c>
      <c r="L320" s="99"/>
      <c r="M320" s="148">
        <v>279</v>
      </c>
      <c r="N320" s="148">
        <v>0</v>
      </c>
      <c r="O320" s="148">
        <v>0</v>
      </c>
      <c r="P320" s="148">
        <v>0</v>
      </c>
      <c r="Q320" s="148">
        <v>1</v>
      </c>
    </row>
    <row r="321" spans="1:17" ht="15" x14ac:dyDescent="0.25">
      <c r="A321" s="122" t="s">
        <v>406</v>
      </c>
      <c r="B321" s="122" t="s">
        <v>514</v>
      </c>
      <c r="C321" s="122" t="s">
        <v>431</v>
      </c>
      <c r="D321" s="147" t="s">
        <v>129</v>
      </c>
      <c r="E321" s="99" t="s">
        <v>587</v>
      </c>
      <c r="F321" s="132" t="s">
        <v>303</v>
      </c>
      <c r="G321" s="99" t="s">
        <v>325</v>
      </c>
      <c r="H321" s="70">
        <v>199</v>
      </c>
      <c r="I321" s="71">
        <v>196</v>
      </c>
      <c r="J321" s="99">
        <f t="shared" si="26"/>
        <v>3</v>
      </c>
      <c r="K321" s="126">
        <f t="shared" si="27"/>
        <v>0.98492462311557794</v>
      </c>
      <c r="L321" s="99"/>
      <c r="M321" s="148">
        <v>196</v>
      </c>
      <c r="N321" s="148">
        <v>1</v>
      </c>
      <c r="O321" s="148">
        <v>1</v>
      </c>
      <c r="P321" s="148">
        <v>1</v>
      </c>
      <c r="Q321" s="148">
        <v>0</v>
      </c>
    </row>
    <row r="322" spans="1:17" ht="15" x14ac:dyDescent="0.25">
      <c r="A322" s="122" t="s">
        <v>407</v>
      </c>
      <c r="B322" s="122" t="s">
        <v>440</v>
      </c>
      <c r="C322" s="122" t="s">
        <v>432</v>
      </c>
      <c r="D322" s="147" t="s">
        <v>86</v>
      </c>
      <c r="E322" s="99" t="s">
        <v>588</v>
      </c>
      <c r="F322" s="132" t="s">
        <v>303</v>
      </c>
      <c r="G322" s="99" t="s">
        <v>325</v>
      </c>
      <c r="H322" s="70">
        <v>96</v>
      </c>
      <c r="I322" s="71">
        <v>96</v>
      </c>
      <c r="J322" s="99">
        <f t="shared" si="26"/>
        <v>0</v>
      </c>
      <c r="K322" s="126">
        <f t="shared" si="27"/>
        <v>1</v>
      </c>
      <c r="L322" s="99"/>
      <c r="M322" s="148">
        <v>96</v>
      </c>
      <c r="N322" s="148">
        <v>0</v>
      </c>
      <c r="O322" s="148">
        <v>0</v>
      </c>
      <c r="P322" s="148">
        <v>0</v>
      </c>
      <c r="Q322" s="148">
        <v>0</v>
      </c>
    </row>
    <row r="323" spans="1:17" ht="15" x14ac:dyDescent="0.25">
      <c r="A323" s="122" t="s">
        <v>407</v>
      </c>
      <c r="B323" s="122" t="s">
        <v>514</v>
      </c>
      <c r="C323" s="122" t="s">
        <v>432</v>
      </c>
      <c r="D323" s="147" t="s">
        <v>158</v>
      </c>
      <c r="E323" s="99" t="s">
        <v>589</v>
      </c>
      <c r="F323" s="132" t="s">
        <v>303</v>
      </c>
      <c r="G323" s="99" t="s">
        <v>325</v>
      </c>
      <c r="H323" s="70">
        <v>203</v>
      </c>
      <c r="I323" s="71">
        <v>202</v>
      </c>
      <c r="J323" s="99">
        <f t="shared" si="26"/>
        <v>1</v>
      </c>
      <c r="K323" s="126">
        <f t="shared" si="27"/>
        <v>0.99507389162561577</v>
      </c>
      <c r="L323" s="99"/>
      <c r="M323" s="148">
        <v>202</v>
      </c>
      <c r="N323" s="148">
        <v>0</v>
      </c>
      <c r="O323" s="148">
        <v>1</v>
      </c>
      <c r="P323" s="148">
        <v>0</v>
      </c>
      <c r="Q323" s="148">
        <v>0</v>
      </c>
    </row>
    <row r="324" spans="1:17" ht="15" x14ac:dyDescent="0.25">
      <c r="A324" s="122" t="s">
        <v>407</v>
      </c>
      <c r="B324" s="122" t="s">
        <v>514</v>
      </c>
      <c r="C324" s="122" t="s">
        <v>432</v>
      </c>
      <c r="D324" s="147" t="s">
        <v>64</v>
      </c>
      <c r="E324" s="99" t="s">
        <v>590</v>
      </c>
      <c r="F324" s="132" t="s">
        <v>303</v>
      </c>
      <c r="G324" s="99" t="s">
        <v>325</v>
      </c>
      <c r="H324" s="70">
        <v>106</v>
      </c>
      <c r="I324" s="71">
        <v>106</v>
      </c>
      <c r="J324" s="99">
        <f t="shared" si="26"/>
        <v>0</v>
      </c>
      <c r="K324" s="126">
        <f t="shared" si="27"/>
        <v>1</v>
      </c>
      <c r="L324" s="99"/>
      <c r="M324" s="148">
        <v>106</v>
      </c>
      <c r="N324" s="148">
        <v>0</v>
      </c>
      <c r="O324" s="148">
        <v>0</v>
      </c>
      <c r="P324" s="148">
        <v>0</v>
      </c>
      <c r="Q324" s="148">
        <v>0</v>
      </c>
    </row>
    <row r="325" spans="1:17" ht="15" x14ac:dyDescent="0.25">
      <c r="A325" s="122" t="s">
        <v>407</v>
      </c>
      <c r="B325" s="122" t="s">
        <v>440</v>
      </c>
      <c r="C325" s="122" t="s">
        <v>432</v>
      </c>
      <c r="D325" s="147" t="s">
        <v>102</v>
      </c>
      <c r="E325" s="99" t="s">
        <v>591</v>
      </c>
      <c r="F325" s="132" t="s">
        <v>303</v>
      </c>
      <c r="G325" s="99" t="s">
        <v>325</v>
      </c>
      <c r="H325" s="70">
        <v>116</v>
      </c>
      <c r="I325" s="71">
        <v>116</v>
      </c>
      <c r="J325" s="99">
        <f t="shared" si="26"/>
        <v>0</v>
      </c>
      <c r="K325" s="126">
        <f t="shared" si="27"/>
        <v>1</v>
      </c>
      <c r="L325" s="99"/>
      <c r="M325" s="148">
        <v>116</v>
      </c>
      <c r="N325" s="148">
        <v>0</v>
      </c>
      <c r="O325" s="148">
        <v>0</v>
      </c>
      <c r="P325" s="148">
        <v>0</v>
      </c>
      <c r="Q325" s="148">
        <v>0</v>
      </c>
    </row>
    <row r="326" spans="1:17" ht="15" x14ac:dyDescent="0.25">
      <c r="A326" s="122" t="s">
        <v>407</v>
      </c>
      <c r="B326" s="122" t="s">
        <v>514</v>
      </c>
      <c r="C326" s="122" t="s">
        <v>432</v>
      </c>
      <c r="D326" s="147" t="s">
        <v>128</v>
      </c>
      <c r="E326" s="99" t="s">
        <v>592</v>
      </c>
      <c r="F326" s="132" t="s">
        <v>303</v>
      </c>
      <c r="G326" s="99" t="s">
        <v>325</v>
      </c>
      <c r="H326" s="70">
        <v>334</v>
      </c>
      <c r="I326" s="71">
        <v>334</v>
      </c>
      <c r="J326" s="99">
        <f t="shared" si="26"/>
        <v>0</v>
      </c>
      <c r="K326" s="126">
        <f t="shared" si="27"/>
        <v>1</v>
      </c>
      <c r="L326" s="99"/>
      <c r="M326" s="148">
        <v>334</v>
      </c>
      <c r="N326" s="148">
        <v>0</v>
      </c>
      <c r="O326" s="148">
        <v>0</v>
      </c>
      <c r="P326" s="148">
        <v>0</v>
      </c>
      <c r="Q326" s="148">
        <v>0</v>
      </c>
    </row>
    <row r="327" spans="1:17" ht="15" x14ac:dyDescent="0.25">
      <c r="A327" s="122" t="s">
        <v>407</v>
      </c>
      <c r="B327" s="122" t="s">
        <v>440</v>
      </c>
      <c r="C327" s="122" t="s">
        <v>432</v>
      </c>
      <c r="D327" s="147" t="s">
        <v>108</v>
      </c>
      <c r="E327" s="99" t="s">
        <v>593</v>
      </c>
      <c r="F327" s="132" t="s">
        <v>303</v>
      </c>
      <c r="G327" s="99" t="s">
        <v>325</v>
      </c>
      <c r="H327" s="70">
        <v>173</v>
      </c>
      <c r="I327" s="71">
        <v>173</v>
      </c>
      <c r="J327" s="99">
        <f t="shared" si="26"/>
        <v>0</v>
      </c>
      <c r="K327" s="126">
        <f t="shared" si="27"/>
        <v>1</v>
      </c>
      <c r="L327" s="99"/>
      <c r="M327" s="148">
        <v>173</v>
      </c>
      <c r="N327" s="148">
        <v>0</v>
      </c>
      <c r="O327" s="148">
        <v>0</v>
      </c>
      <c r="P327" s="148">
        <v>0</v>
      </c>
      <c r="Q327" s="148">
        <v>0</v>
      </c>
    </row>
    <row r="328" spans="1:17" ht="15" x14ac:dyDescent="0.25">
      <c r="A328" s="122" t="s">
        <v>407</v>
      </c>
      <c r="B328" s="122" t="s">
        <v>514</v>
      </c>
      <c r="C328" s="122" t="s">
        <v>432</v>
      </c>
      <c r="D328" s="147" t="s">
        <v>126</v>
      </c>
      <c r="E328" s="99" t="s">
        <v>594</v>
      </c>
      <c r="F328" s="132" t="s">
        <v>303</v>
      </c>
      <c r="G328" s="99" t="s">
        <v>325</v>
      </c>
      <c r="H328" s="70">
        <v>311</v>
      </c>
      <c r="I328" s="71">
        <v>308</v>
      </c>
      <c r="J328" s="99">
        <f t="shared" si="26"/>
        <v>3</v>
      </c>
      <c r="K328" s="126">
        <f t="shared" si="27"/>
        <v>0.99035369774919613</v>
      </c>
      <c r="L328" s="99"/>
      <c r="M328" s="148">
        <v>308</v>
      </c>
      <c r="N328" s="148">
        <v>1</v>
      </c>
      <c r="O328" s="148">
        <v>1</v>
      </c>
      <c r="P328" s="148">
        <v>0</v>
      </c>
      <c r="Q328" s="148">
        <v>1</v>
      </c>
    </row>
    <row r="329" spans="1:17" ht="15" x14ac:dyDescent="0.25">
      <c r="A329" s="122" t="s">
        <v>408</v>
      </c>
      <c r="B329" s="122" t="s">
        <v>561</v>
      </c>
      <c r="C329" s="122" t="s">
        <v>433</v>
      </c>
      <c r="D329" s="147" t="s">
        <v>98</v>
      </c>
      <c r="E329" s="99" t="s">
        <v>595</v>
      </c>
      <c r="F329" s="132" t="s">
        <v>303</v>
      </c>
      <c r="G329" s="99" t="s">
        <v>325</v>
      </c>
      <c r="H329" s="70">
        <v>57</v>
      </c>
      <c r="I329" s="71">
        <v>57</v>
      </c>
      <c r="J329" s="99">
        <f t="shared" si="26"/>
        <v>0</v>
      </c>
      <c r="K329" s="126">
        <f t="shared" si="27"/>
        <v>1</v>
      </c>
      <c r="L329" s="99"/>
      <c r="M329" s="148">
        <v>57</v>
      </c>
      <c r="N329" s="148">
        <v>0</v>
      </c>
      <c r="O329" s="148">
        <v>0</v>
      </c>
      <c r="P329" s="148">
        <v>0</v>
      </c>
      <c r="Q329" s="148">
        <v>0</v>
      </c>
    </row>
    <row r="330" spans="1:17" ht="15" x14ac:dyDescent="0.25">
      <c r="A330" s="122" t="s">
        <v>408</v>
      </c>
      <c r="B330" s="122" t="s">
        <v>561</v>
      </c>
      <c r="C330" s="122" t="s">
        <v>433</v>
      </c>
      <c r="D330" s="147" t="s">
        <v>78</v>
      </c>
      <c r="E330" s="99" t="s">
        <v>596</v>
      </c>
      <c r="F330" s="132" t="s">
        <v>303</v>
      </c>
      <c r="G330" s="99" t="s">
        <v>325</v>
      </c>
      <c r="H330" s="70">
        <v>86</v>
      </c>
      <c r="I330" s="71">
        <v>86</v>
      </c>
      <c r="J330" s="99">
        <f t="shared" si="26"/>
        <v>0</v>
      </c>
      <c r="K330" s="126">
        <f t="shared" si="27"/>
        <v>1</v>
      </c>
      <c r="L330" s="99"/>
      <c r="M330" s="148">
        <v>86</v>
      </c>
      <c r="N330" s="148">
        <v>0</v>
      </c>
      <c r="O330" s="148">
        <v>0</v>
      </c>
      <c r="P330" s="148">
        <v>0</v>
      </c>
      <c r="Q330" s="148">
        <v>0</v>
      </c>
    </row>
    <row r="331" spans="1:17" ht="15" x14ac:dyDescent="0.25">
      <c r="A331" s="122" t="s">
        <v>408</v>
      </c>
      <c r="B331" s="122" t="s">
        <v>561</v>
      </c>
      <c r="C331" s="122" t="s">
        <v>433</v>
      </c>
      <c r="D331" s="147" t="s">
        <v>212</v>
      </c>
      <c r="E331" s="99" t="s">
        <v>597</v>
      </c>
      <c r="F331" s="132" t="s">
        <v>303</v>
      </c>
      <c r="G331" s="99" t="s">
        <v>325</v>
      </c>
      <c r="H331" s="70">
        <v>136</v>
      </c>
      <c r="I331" s="71">
        <v>136</v>
      </c>
      <c r="J331" s="99">
        <f t="shared" si="26"/>
        <v>0</v>
      </c>
      <c r="K331" s="126">
        <f t="shared" si="27"/>
        <v>1</v>
      </c>
      <c r="L331" s="99"/>
      <c r="M331" s="148">
        <v>136</v>
      </c>
      <c r="N331" s="148">
        <v>0</v>
      </c>
      <c r="O331" s="148">
        <v>0</v>
      </c>
      <c r="P331" s="148">
        <v>0</v>
      </c>
      <c r="Q331" s="148">
        <v>0</v>
      </c>
    </row>
    <row r="332" spans="1:17" ht="15" x14ac:dyDescent="0.25">
      <c r="A332" s="122" t="s">
        <v>408</v>
      </c>
      <c r="B332" s="122" t="s">
        <v>561</v>
      </c>
      <c r="C332" s="122" t="s">
        <v>433</v>
      </c>
      <c r="D332" s="147" t="s">
        <v>179</v>
      </c>
      <c r="E332" s="99" t="s">
        <v>598</v>
      </c>
      <c r="F332" s="132" t="s">
        <v>303</v>
      </c>
      <c r="G332" s="99" t="s">
        <v>325</v>
      </c>
      <c r="H332" s="70">
        <v>444</v>
      </c>
      <c r="I332" s="71">
        <v>436</v>
      </c>
      <c r="J332" s="99">
        <f t="shared" si="26"/>
        <v>8</v>
      </c>
      <c r="K332" s="126">
        <f t="shared" si="27"/>
        <v>0.98198198198198194</v>
      </c>
      <c r="L332" s="99"/>
      <c r="M332" s="148">
        <v>436</v>
      </c>
      <c r="N332" s="148">
        <v>4</v>
      </c>
      <c r="O332" s="148">
        <v>4</v>
      </c>
      <c r="P332" s="148">
        <v>0</v>
      </c>
      <c r="Q332" s="148">
        <v>0</v>
      </c>
    </row>
    <row r="333" spans="1:17" ht="15" x14ac:dyDescent="0.25">
      <c r="A333" s="122" t="s">
        <v>408</v>
      </c>
      <c r="B333" s="122" t="s">
        <v>561</v>
      </c>
      <c r="C333" s="122" t="s">
        <v>433</v>
      </c>
      <c r="D333" s="147" t="s">
        <v>215</v>
      </c>
      <c r="E333" s="99" t="s">
        <v>599</v>
      </c>
      <c r="F333" s="132" t="s">
        <v>303</v>
      </c>
      <c r="G333" s="99" t="s">
        <v>325</v>
      </c>
      <c r="H333" s="70">
        <v>147</v>
      </c>
      <c r="I333" s="71">
        <v>147</v>
      </c>
      <c r="J333" s="99">
        <f t="shared" si="26"/>
        <v>0</v>
      </c>
      <c r="K333" s="126">
        <f t="shared" si="27"/>
        <v>1</v>
      </c>
      <c r="L333" s="99"/>
      <c r="M333" s="148">
        <v>147</v>
      </c>
      <c r="N333" s="148">
        <v>0</v>
      </c>
      <c r="O333" s="148">
        <v>0</v>
      </c>
      <c r="P333" s="148">
        <v>0</v>
      </c>
      <c r="Q333" s="148">
        <v>0</v>
      </c>
    </row>
    <row r="334" spans="1:17" ht="15" x14ac:dyDescent="0.25">
      <c r="A334" s="122" t="s">
        <v>360</v>
      </c>
      <c r="B334" s="122" t="s">
        <v>360</v>
      </c>
      <c r="C334" s="75" t="s">
        <v>368</v>
      </c>
      <c r="D334" s="147" t="s">
        <v>63</v>
      </c>
      <c r="E334" s="99" t="s">
        <v>600</v>
      </c>
      <c r="F334" s="132" t="s">
        <v>303</v>
      </c>
      <c r="G334" s="99" t="s">
        <v>325</v>
      </c>
      <c r="H334" s="70">
        <v>6</v>
      </c>
      <c r="I334" s="71">
        <v>6</v>
      </c>
      <c r="J334" s="99">
        <f t="shared" si="26"/>
        <v>0</v>
      </c>
      <c r="K334" s="126">
        <f t="shared" si="27"/>
        <v>1</v>
      </c>
      <c r="L334" s="99"/>
      <c r="M334" s="148">
        <v>6</v>
      </c>
      <c r="N334" s="148">
        <v>0</v>
      </c>
      <c r="O334" s="148">
        <v>0</v>
      </c>
      <c r="P334" s="148">
        <v>0</v>
      </c>
      <c r="Q334" s="148">
        <v>0</v>
      </c>
    </row>
    <row r="335" spans="1:17" ht="15" x14ac:dyDescent="0.25">
      <c r="A335" s="122" t="s">
        <v>360</v>
      </c>
      <c r="B335" s="122" t="s">
        <v>360</v>
      </c>
      <c r="C335" s="75" t="s">
        <v>368</v>
      </c>
      <c r="D335" s="147" t="s">
        <v>55</v>
      </c>
      <c r="E335" s="99" t="s">
        <v>601</v>
      </c>
      <c r="F335" s="132" t="s">
        <v>303</v>
      </c>
      <c r="G335" s="99" t="s">
        <v>325</v>
      </c>
      <c r="H335" s="70">
        <v>4</v>
      </c>
      <c r="I335" s="71">
        <v>4</v>
      </c>
      <c r="J335" s="99">
        <f t="shared" si="26"/>
        <v>0</v>
      </c>
      <c r="K335" s="126">
        <f t="shared" si="27"/>
        <v>1</v>
      </c>
      <c r="L335" s="99"/>
      <c r="M335" s="148">
        <v>4</v>
      </c>
      <c r="N335" s="148">
        <v>0</v>
      </c>
      <c r="O335" s="148">
        <v>0</v>
      </c>
      <c r="P335" s="148">
        <v>0</v>
      </c>
      <c r="Q335" s="148">
        <v>0</v>
      </c>
    </row>
    <row r="336" spans="1:17" ht="15" x14ac:dyDescent="0.25">
      <c r="A336" s="122" t="s">
        <v>360</v>
      </c>
      <c r="B336" s="122" t="s">
        <v>360</v>
      </c>
      <c r="C336" s="75" t="s">
        <v>368</v>
      </c>
      <c r="D336" s="147" t="s">
        <v>231</v>
      </c>
      <c r="E336" s="99" t="s">
        <v>613</v>
      </c>
      <c r="F336" s="132" t="s">
        <v>303</v>
      </c>
      <c r="G336" s="99" t="s">
        <v>325</v>
      </c>
      <c r="H336" s="70">
        <v>4</v>
      </c>
      <c r="I336" s="71">
        <v>4</v>
      </c>
      <c r="J336" s="99">
        <f t="shared" si="26"/>
        <v>0</v>
      </c>
      <c r="K336" s="126">
        <f t="shared" si="27"/>
        <v>1</v>
      </c>
      <c r="L336" s="99"/>
      <c r="M336" s="148">
        <v>4</v>
      </c>
      <c r="N336" s="148">
        <v>0</v>
      </c>
      <c r="O336" s="148">
        <v>0</v>
      </c>
      <c r="P336" s="148">
        <v>0</v>
      </c>
      <c r="Q336" s="148">
        <v>0</v>
      </c>
    </row>
    <row r="337" spans="1:17" ht="15" x14ac:dyDescent="0.25">
      <c r="A337" s="122" t="s">
        <v>360</v>
      </c>
      <c r="B337" s="122" t="s">
        <v>528</v>
      </c>
      <c r="C337" s="122" t="s">
        <v>360</v>
      </c>
      <c r="D337" s="147" t="s">
        <v>359</v>
      </c>
      <c r="E337" s="99" t="s">
        <v>361</v>
      </c>
      <c r="F337" s="132" t="s">
        <v>303</v>
      </c>
      <c r="G337" s="99" t="s">
        <v>325</v>
      </c>
      <c r="H337" s="71">
        <v>29</v>
      </c>
      <c r="I337" s="71">
        <v>29</v>
      </c>
      <c r="J337" s="99">
        <f t="shared" si="26"/>
        <v>0</v>
      </c>
      <c r="K337" s="126">
        <f t="shared" si="27"/>
        <v>1</v>
      </c>
      <c r="L337" s="99"/>
      <c r="M337" s="148">
        <v>29</v>
      </c>
      <c r="N337" s="148">
        <v>0</v>
      </c>
      <c r="O337" s="148">
        <v>0</v>
      </c>
      <c r="P337" s="148">
        <v>0</v>
      </c>
      <c r="Q337" s="148">
        <v>0</v>
      </c>
    </row>
    <row r="338" spans="1:17" ht="15" x14ac:dyDescent="0.25">
      <c r="A338" s="122" t="s">
        <v>360</v>
      </c>
      <c r="B338" s="122" t="s">
        <v>528</v>
      </c>
      <c r="C338" s="122" t="s">
        <v>360</v>
      </c>
      <c r="D338" s="147" t="s">
        <v>362</v>
      </c>
      <c r="E338" s="99" t="s">
        <v>361</v>
      </c>
      <c r="F338" s="132" t="s">
        <v>303</v>
      </c>
      <c r="G338" s="99" t="s">
        <v>325</v>
      </c>
      <c r="H338" s="70">
        <v>2</v>
      </c>
      <c r="I338" s="71">
        <v>2</v>
      </c>
      <c r="J338" s="99">
        <f t="shared" si="26"/>
        <v>0</v>
      </c>
      <c r="K338" s="126">
        <f t="shared" si="27"/>
        <v>1</v>
      </c>
      <c r="L338" s="99"/>
      <c r="M338" s="148">
        <v>2</v>
      </c>
      <c r="N338" s="148">
        <v>0</v>
      </c>
      <c r="O338" s="148">
        <v>0</v>
      </c>
      <c r="P338" s="148">
        <v>0</v>
      </c>
      <c r="Q338" s="148">
        <v>0</v>
      </c>
    </row>
    <row r="339" spans="1:17" ht="15" x14ac:dyDescent="0.25">
      <c r="A339" s="122" t="s">
        <v>360</v>
      </c>
      <c r="B339" s="122" t="s">
        <v>528</v>
      </c>
      <c r="C339" s="122" t="s">
        <v>360</v>
      </c>
      <c r="D339" s="147" t="s">
        <v>119</v>
      </c>
      <c r="E339" s="99" t="s">
        <v>361</v>
      </c>
      <c r="F339" s="132" t="s">
        <v>303</v>
      </c>
      <c r="G339" s="99" t="s">
        <v>325</v>
      </c>
      <c r="H339" s="70">
        <v>6</v>
      </c>
      <c r="I339" s="71">
        <v>6</v>
      </c>
      <c r="J339" s="99">
        <f t="shared" si="26"/>
        <v>0</v>
      </c>
      <c r="K339" s="126">
        <f t="shared" si="27"/>
        <v>1</v>
      </c>
      <c r="L339" s="99"/>
      <c r="M339" s="148">
        <v>6</v>
      </c>
      <c r="N339" s="148">
        <v>0</v>
      </c>
      <c r="O339" s="148">
        <v>0</v>
      </c>
      <c r="P339" s="148">
        <v>0</v>
      </c>
      <c r="Q339" s="148">
        <v>0</v>
      </c>
    </row>
    <row r="340" spans="1:17" ht="15" x14ac:dyDescent="0.25">
      <c r="A340" s="122" t="s">
        <v>360</v>
      </c>
      <c r="B340" s="122" t="s">
        <v>460</v>
      </c>
      <c r="C340" s="122" t="s">
        <v>360</v>
      </c>
      <c r="D340" s="147" t="s">
        <v>229</v>
      </c>
      <c r="E340" s="99" t="s">
        <v>614</v>
      </c>
      <c r="F340" s="132" t="s">
        <v>303</v>
      </c>
      <c r="G340" s="99" t="s">
        <v>325</v>
      </c>
      <c r="H340" s="70">
        <v>9</v>
      </c>
      <c r="I340" s="71">
        <v>9</v>
      </c>
      <c r="J340" s="99">
        <f t="shared" si="26"/>
        <v>0</v>
      </c>
      <c r="K340" s="126">
        <f t="shared" si="27"/>
        <v>1</v>
      </c>
      <c r="L340" s="99"/>
      <c r="M340" s="148">
        <v>9</v>
      </c>
      <c r="N340" s="148">
        <v>0</v>
      </c>
      <c r="O340" s="148">
        <v>0</v>
      </c>
      <c r="P340" s="148">
        <v>0</v>
      </c>
      <c r="Q340" s="148">
        <v>0</v>
      </c>
    </row>
    <row r="341" spans="1:17" ht="15" x14ac:dyDescent="0.25">
      <c r="A341" s="122" t="s">
        <v>360</v>
      </c>
      <c r="B341" s="122" t="s">
        <v>360</v>
      </c>
      <c r="C341" s="122" t="s">
        <v>360</v>
      </c>
      <c r="D341" s="147" t="s">
        <v>365</v>
      </c>
      <c r="E341" s="99" t="s">
        <v>381</v>
      </c>
      <c r="F341" s="132" t="s">
        <v>303</v>
      </c>
      <c r="G341" s="99" t="s">
        <v>325</v>
      </c>
      <c r="H341" s="70">
        <v>1</v>
      </c>
      <c r="I341" s="71">
        <v>1</v>
      </c>
      <c r="J341" s="99">
        <f t="shared" si="26"/>
        <v>0</v>
      </c>
      <c r="K341" s="126">
        <f t="shared" si="27"/>
        <v>1</v>
      </c>
      <c r="L341" s="99"/>
      <c r="M341" s="148">
        <v>1</v>
      </c>
      <c r="N341" s="148">
        <v>0</v>
      </c>
      <c r="O341" s="148">
        <v>0</v>
      </c>
      <c r="P341" s="148">
        <v>0</v>
      </c>
      <c r="Q341" s="148">
        <v>0</v>
      </c>
    </row>
    <row r="342" spans="1:17" ht="15" x14ac:dyDescent="0.25">
      <c r="A342" s="122" t="s">
        <v>360</v>
      </c>
      <c r="B342" s="122" t="s">
        <v>487</v>
      </c>
      <c r="C342" s="122" t="s">
        <v>360</v>
      </c>
      <c r="D342" s="147" t="s">
        <v>230</v>
      </c>
      <c r="E342" s="99" t="s">
        <v>612</v>
      </c>
      <c r="F342" s="132" t="s">
        <v>303</v>
      </c>
      <c r="G342" s="99" t="s">
        <v>325</v>
      </c>
      <c r="H342" s="70">
        <v>43</v>
      </c>
      <c r="I342" s="71">
        <v>43</v>
      </c>
      <c r="J342" s="99">
        <f t="shared" si="26"/>
        <v>0</v>
      </c>
      <c r="K342" s="126">
        <f t="shared" si="27"/>
        <v>1</v>
      </c>
      <c r="L342" s="99"/>
      <c r="M342" s="148">
        <v>43</v>
      </c>
      <c r="N342" s="148">
        <v>0</v>
      </c>
      <c r="O342" s="148">
        <v>0</v>
      </c>
      <c r="P342" s="148">
        <v>0</v>
      </c>
      <c r="Q342" s="148">
        <v>0</v>
      </c>
    </row>
    <row r="343" spans="1:17" ht="15" x14ac:dyDescent="0.25">
      <c r="A343" s="122" t="s">
        <v>360</v>
      </c>
      <c r="B343" s="122" t="s">
        <v>460</v>
      </c>
      <c r="C343" s="122" t="s">
        <v>360</v>
      </c>
      <c r="D343" s="69" t="s">
        <v>228</v>
      </c>
      <c r="E343" s="99" t="s">
        <v>615</v>
      </c>
      <c r="F343" s="132" t="s">
        <v>303</v>
      </c>
      <c r="G343" s="99" t="s">
        <v>325</v>
      </c>
      <c r="H343" s="70">
        <v>3</v>
      </c>
      <c r="I343" s="71">
        <v>3</v>
      </c>
      <c r="J343" s="99">
        <f t="shared" si="26"/>
        <v>0</v>
      </c>
      <c r="K343" s="126">
        <f t="shared" si="27"/>
        <v>1</v>
      </c>
      <c r="L343" s="99"/>
      <c r="M343" s="70">
        <v>3</v>
      </c>
      <c r="N343" s="70">
        <v>0</v>
      </c>
      <c r="O343" s="70">
        <v>0</v>
      </c>
      <c r="P343" s="70">
        <v>0</v>
      </c>
      <c r="Q343" s="70">
        <v>0</v>
      </c>
    </row>
    <row r="344" spans="1:17" x14ac:dyDescent="0.2">
      <c r="A344" s="75"/>
      <c r="B344" s="122"/>
      <c r="C344" s="122"/>
      <c r="E344" s="99"/>
      <c r="F344" s="132"/>
      <c r="G344" s="99"/>
      <c r="J344" s="99"/>
      <c r="K344" s="126"/>
      <c r="L344" s="99"/>
    </row>
    <row r="345" spans="1:17" ht="18.75" customHeight="1" x14ac:dyDescent="0.2">
      <c r="E345" s="101" t="s">
        <v>304</v>
      </c>
      <c r="F345" s="133" t="s">
        <v>303</v>
      </c>
      <c r="G345" s="101" t="s">
        <v>325</v>
      </c>
      <c r="H345" s="101">
        <f>SUM(H184:H343)</f>
        <v>22885</v>
      </c>
      <c r="I345" s="101">
        <f>M345</f>
        <v>22703</v>
      </c>
      <c r="J345" s="101">
        <f>SUM(N345:Q345)</f>
        <v>182</v>
      </c>
      <c r="K345" s="105">
        <f>I345/H345</f>
        <v>0.99204719248415996</v>
      </c>
      <c r="L345" s="101"/>
      <c r="M345" s="101">
        <f>SUM(M184:M343)</f>
        <v>22703</v>
      </c>
      <c r="N345" s="101">
        <f>SUM(N184:N343)</f>
        <v>86</v>
      </c>
      <c r="O345" s="101">
        <f>SUM(O184:O343)</f>
        <v>53</v>
      </c>
      <c r="P345" s="101">
        <f>SUM(P184:P343)</f>
        <v>27</v>
      </c>
      <c r="Q345" s="101">
        <f>SUM(Q184:Q343)</f>
        <v>16</v>
      </c>
    </row>
    <row r="347" spans="1:17" s="30" customFormat="1" ht="15" x14ac:dyDescent="0.25">
      <c r="A347" s="31" t="s">
        <v>305</v>
      </c>
      <c r="B347" s="31"/>
      <c r="F347" s="27"/>
      <c r="G347" s="27"/>
      <c r="H347" s="134"/>
      <c r="I347" s="134"/>
      <c r="J347" s="134"/>
      <c r="M347" s="134"/>
      <c r="N347" s="134"/>
      <c r="O347" s="134"/>
      <c r="P347" s="134"/>
      <c r="Q347" s="134"/>
    </row>
    <row r="348" spans="1:17" s="30" customFormat="1" x14ac:dyDescent="0.2">
      <c r="F348" s="27"/>
      <c r="G348" s="27"/>
      <c r="H348" s="175" t="s">
        <v>290</v>
      </c>
      <c r="I348" s="175"/>
      <c r="J348" s="175"/>
      <c r="K348" s="176" t="s">
        <v>291</v>
      </c>
      <c r="M348" s="175" t="s">
        <v>290</v>
      </c>
      <c r="N348" s="175"/>
      <c r="O348" s="175"/>
      <c r="P348" s="175"/>
      <c r="Q348" s="175"/>
    </row>
    <row r="349" spans="1:17" s="23" customFormat="1" x14ac:dyDescent="0.2">
      <c r="A349" s="23" t="s">
        <v>252</v>
      </c>
      <c r="B349" s="23" t="s">
        <v>253</v>
      </c>
      <c r="C349" s="23" t="s">
        <v>254</v>
      </c>
      <c r="D349" s="23" t="s">
        <v>255</v>
      </c>
      <c r="E349" s="23" t="s">
        <v>256</v>
      </c>
      <c r="F349" s="23" t="s">
        <v>292</v>
      </c>
      <c r="G349" s="23" t="s">
        <v>293</v>
      </c>
      <c r="H349" s="130" t="s">
        <v>258</v>
      </c>
      <c r="I349" s="130" t="s">
        <v>294</v>
      </c>
      <c r="J349" s="130" t="s">
        <v>295</v>
      </c>
      <c r="K349" s="177"/>
      <c r="M349" s="131" t="s">
        <v>294</v>
      </c>
      <c r="N349" s="131" t="s">
        <v>296</v>
      </c>
      <c r="O349" s="131" t="s">
        <v>297</v>
      </c>
      <c r="P349" s="131" t="s">
        <v>298</v>
      </c>
      <c r="Q349" s="131" t="s">
        <v>299</v>
      </c>
    </row>
    <row r="350" spans="1:17" ht="15" x14ac:dyDescent="0.25">
      <c r="A350" s="122" t="s">
        <v>384</v>
      </c>
      <c r="B350" s="122" t="s">
        <v>434</v>
      </c>
      <c r="C350" s="122" t="s">
        <v>409</v>
      </c>
      <c r="D350" s="69" t="s">
        <v>150</v>
      </c>
      <c r="E350" s="99" t="s">
        <v>435</v>
      </c>
      <c r="F350" s="99" t="s">
        <v>306</v>
      </c>
      <c r="G350" s="99" t="s">
        <v>325</v>
      </c>
      <c r="H350" s="70">
        <v>197</v>
      </c>
      <c r="I350" s="135">
        <f t="shared" ref="I350:I381" si="28">M350</f>
        <v>195</v>
      </c>
      <c r="J350" s="99">
        <f t="shared" ref="J350:J381" si="29">SUM(N350:Q350)</f>
        <v>2</v>
      </c>
      <c r="K350" s="126">
        <f t="shared" ref="K350:K381" si="30">I350/H350</f>
        <v>0.98984771573604058</v>
      </c>
      <c r="L350" s="99"/>
      <c r="M350" s="70">
        <v>195</v>
      </c>
      <c r="N350" s="70">
        <v>1</v>
      </c>
      <c r="O350" s="70">
        <v>0</v>
      </c>
      <c r="P350" s="70">
        <v>0</v>
      </c>
      <c r="Q350" s="70">
        <v>1</v>
      </c>
    </row>
    <row r="351" spans="1:17" ht="15" x14ac:dyDescent="0.25">
      <c r="A351" s="122" t="s">
        <v>384</v>
      </c>
      <c r="B351" s="122" t="s">
        <v>434</v>
      </c>
      <c r="C351" s="122" t="s">
        <v>409</v>
      </c>
      <c r="D351" s="69" t="s">
        <v>134</v>
      </c>
      <c r="E351" s="99" t="s">
        <v>436</v>
      </c>
      <c r="F351" s="99" t="s">
        <v>306</v>
      </c>
      <c r="G351" s="99" t="s">
        <v>325</v>
      </c>
      <c r="H351" s="70">
        <v>271</v>
      </c>
      <c r="I351" s="135">
        <f t="shared" si="28"/>
        <v>265</v>
      </c>
      <c r="J351" s="99">
        <f t="shared" si="29"/>
        <v>6</v>
      </c>
      <c r="K351" s="126">
        <f t="shared" si="30"/>
        <v>0.97785977859778594</v>
      </c>
      <c r="L351" s="99"/>
      <c r="M351" s="70">
        <v>265</v>
      </c>
      <c r="N351" s="70">
        <v>2</v>
      </c>
      <c r="O351" s="70">
        <v>3</v>
      </c>
      <c r="P351" s="70">
        <v>1</v>
      </c>
      <c r="Q351" s="70">
        <v>0</v>
      </c>
    </row>
    <row r="352" spans="1:17" ht="15" x14ac:dyDescent="0.25">
      <c r="A352" s="122" t="s">
        <v>384</v>
      </c>
      <c r="B352" s="122" t="s">
        <v>434</v>
      </c>
      <c r="C352" s="122" t="s">
        <v>409</v>
      </c>
      <c r="D352" s="69" t="s">
        <v>144</v>
      </c>
      <c r="E352" s="99" t="s">
        <v>437</v>
      </c>
      <c r="F352" s="99" t="s">
        <v>306</v>
      </c>
      <c r="G352" s="99" t="s">
        <v>325</v>
      </c>
      <c r="H352" s="70">
        <v>678</v>
      </c>
      <c r="I352" s="135">
        <f t="shared" si="28"/>
        <v>671</v>
      </c>
      <c r="J352" s="99">
        <f t="shared" si="29"/>
        <v>7</v>
      </c>
      <c r="K352" s="126">
        <f t="shared" si="30"/>
        <v>0.98967551622418881</v>
      </c>
      <c r="L352" s="99"/>
      <c r="M352" s="70">
        <v>671</v>
      </c>
      <c r="N352" s="70">
        <v>4</v>
      </c>
      <c r="O352" s="70">
        <v>1</v>
      </c>
      <c r="P352" s="70">
        <v>1</v>
      </c>
      <c r="Q352" s="70">
        <v>1</v>
      </c>
    </row>
    <row r="353" spans="1:17" ht="15" x14ac:dyDescent="0.25">
      <c r="A353" s="122" t="s">
        <v>384</v>
      </c>
      <c r="B353" s="122" t="s">
        <v>434</v>
      </c>
      <c r="C353" s="122" t="s">
        <v>409</v>
      </c>
      <c r="D353" s="69" t="s">
        <v>210</v>
      </c>
      <c r="E353" s="99" t="s">
        <v>438</v>
      </c>
      <c r="F353" s="99" t="s">
        <v>306</v>
      </c>
      <c r="G353" s="99" t="s">
        <v>325</v>
      </c>
      <c r="H353" s="70">
        <v>754</v>
      </c>
      <c r="I353" s="135">
        <f t="shared" si="28"/>
        <v>736</v>
      </c>
      <c r="J353" s="99">
        <f t="shared" si="29"/>
        <v>18</v>
      </c>
      <c r="K353" s="126">
        <f t="shared" si="30"/>
        <v>0.97612732095490717</v>
      </c>
      <c r="L353" s="99"/>
      <c r="M353" s="70">
        <v>736</v>
      </c>
      <c r="N353" s="70">
        <v>9</v>
      </c>
      <c r="O353" s="70">
        <v>5</v>
      </c>
      <c r="P353" s="70">
        <v>2</v>
      </c>
      <c r="Q353" s="70">
        <v>2</v>
      </c>
    </row>
    <row r="354" spans="1:17" ht="15" x14ac:dyDescent="0.25">
      <c r="A354" s="122" t="s">
        <v>384</v>
      </c>
      <c r="B354" s="122" t="s">
        <v>434</v>
      </c>
      <c r="C354" s="122" t="s">
        <v>409</v>
      </c>
      <c r="D354" s="69" t="s">
        <v>149</v>
      </c>
      <c r="E354" s="99" t="s">
        <v>439</v>
      </c>
      <c r="F354" s="99" t="s">
        <v>306</v>
      </c>
      <c r="G354" s="99" t="s">
        <v>325</v>
      </c>
      <c r="H354" s="70">
        <v>218</v>
      </c>
      <c r="I354" s="135">
        <f t="shared" si="28"/>
        <v>216</v>
      </c>
      <c r="J354" s="99">
        <f t="shared" si="29"/>
        <v>2</v>
      </c>
      <c r="K354" s="126">
        <f t="shared" si="30"/>
        <v>0.99082568807339455</v>
      </c>
      <c r="L354" s="99"/>
      <c r="M354" s="70">
        <v>216</v>
      </c>
      <c r="N354" s="70">
        <v>1</v>
      </c>
      <c r="O354" s="70">
        <v>1</v>
      </c>
      <c r="P354" s="70">
        <v>0</v>
      </c>
      <c r="Q354" s="70">
        <v>0</v>
      </c>
    </row>
    <row r="355" spans="1:17" ht="15" x14ac:dyDescent="0.25">
      <c r="A355" s="122" t="s">
        <v>385</v>
      </c>
      <c r="B355" s="122" t="s">
        <v>440</v>
      </c>
      <c r="C355" s="122" t="s">
        <v>410</v>
      </c>
      <c r="D355" s="69" t="s">
        <v>186</v>
      </c>
      <c r="E355" s="99" t="s">
        <v>441</v>
      </c>
      <c r="F355" s="99" t="s">
        <v>306</v>
      </c>
      <c r="G355" s="99" t="s">
        <v>325</v>
      </c>
      <c r="H355" s="70">
        <v>919</v>
      </c>
      <c r="I355" s="135">
        <f t="shared" si="28"/>
        <v>915</v>
      </c>
      <c r="J355" s="99">
        <f t="shared" si="29"/>
        <v>4</v>
      </c>
      <c r="K355" s="126">
        <f t="shared" si="30"/>
        <v>0.99564744287268769</v>
      </c>
      <c r="L355" s="99"/>
      <c r="M355" s="70">
        <v>915</v>
      </c>
      <c r="N355" s="70">
        <v>2</v>
      </c>
      <c r="O355" s="70">
        <v>2</v>
      </c>
      <c r="P355" s="70">
        <v>0</v>
      </c>
      <c r="Q355" s="70">
        <v>0</v>
      </c>
    </row>
    <row r="356" spans="1:17" ht="15" x14ac:dyDescent="0.25">
      <c r="A356" s="122" t="s">
        <v>385</v>
      </c>
      <c r="B356" s="122" t="s">
        <v>440</v>
      </c>
      <c r="C356" s="122" t="s">
        <v>410</v>
      </c>
      <c r="D356" s="69" t="s">
        <v>157</v>
      </c>
      <c r="E356" s="99" t="s">
        <v>442</v>
      </c>
      <c r="F356" s="99" t="s">
        <v>306</v>
      </c>
      <c r="G356" s="99" t="s">
        <v>325</v>
      </c>
      <c r="H356" s="70">
        <v>339</v>
      </c>
      <c r="I356" s="135">
        <f t="shared" si="28"/>
        <v>333</v>
      </c>
      <c r="J356" s="99">
        <f t="shared" si="29"/>
        <v>6</v>
      </c>
      <c r="K356" s="126">
        <f t="shared" si="30"/>
        <v>0.98230088495575218</v>
      </c>
      <c r="L356" s="99"/>
      <c r="M356" s="70">
        <v>333</v>
      </c>
      <c r="N356" s="70">
        <v>2</v>
      </c>
      <c r="O356" s="70">
        <v>0</v>
      </c>
      <c r="P356" s="70">
        <v>2</v>
      </c>
      <c r="Q356" s="70">
        <v>2</v>
      </c>
    </row>
    <row r="357" spans="1:17" ht="15" x14ac:dyDescent="0.25">
      <c r="A357" s="122" t="s">
        <v>385</v>
      </c>
      <c r="B357" s="122" t="s">
        <v>440</v>
      </c>
      <c r="C357" s="122" t="s">
        <v>410</v>
      </c>
      <c r="D357" s="69" t="s">
        <v>101</v>
      </c>
      <c r="E357" s="99" t="s">
        <v>443</v>
      </c>
      <c r="F357" s="99" t="s">
        <v>306</v>
      </c>
      <c r="G357" s="99" t="s">
        <v>325</v>
      </c>
      <c r="H357" s="70">
        <v>493</v>
      </c>
      <c r="I357" s="135">
        <f t="shared" si="28"/>
        <v>483</v>
      </c>
      <c r="J357" s="99">
        <f t="shared" si="29"/>
        <v>10</v>
      </c>
      <c r="K357" s="126">
        <f t="shared" si="30"/>
        <v>0.97971602434077076</v>
      </c>
      <c r="L357" s="99"/>
      <c r="M357" s="70">
        <v>483</v>
      </c>
      <c r="N357" s="70">
        <v>8</v>
      </c>
      <c r="O357" s="70">
        <v>0</v>
      </c>
      <c r="P357" s="70">
        <v>0</v>
      </c>
      <c r="Q357" s="70">
        <v>2</v>
      </c>
    </row>
    <row r="358" spans="1:17" ht="15" x14ac:dyDescent="0.25">
      <c r="A358" s="122" t="s">
        <v>385</v>
      </c>
      <c r="B358" s="122" t="s">
        <v>440</v>
      </c>
      <c r="C358" s="122" t="s">
        <v>410</v>
      </c>
      <c r="D358" s="69" t="s">
        <v>164</v>
      </c>
      <c r="E358" s="99" t="s">
        <v>444</v>
      </c>
      <c r="F358" s="99" t="s">
        <v>306</v>
      </c>
      <c r="G358" s="99" t="s">
        <v>325</v>
      </c>
      <c r="H358" s="70">
        <v>306</v>
      </c>
      <c r="I358" s="135">
        <f t="shared" si="28"/>
        <v>302</v>
      </c>
      <c r="J358" s="99">
        <f t="shared" si="29"/>
        <v>4</v>
      </c>
      <c r="K358" s="126">
        <f t="shared" si="30"/>
        <v>0.98692810457516345</v>
      </c>
      <c r="L358" s="99"/>
      <c r="M358" s="70">
        <v>302</v>
      </c>
      <c r="N358" s="70">
        <v>3</v>
      </c>
      <c r="O358" s="70">
        <v>0</v>
      </c>
      <c r="P358" s="70">
        <v>1</v>
      </c>
      <c r="Q358" s="70">
        <v>0</v>
      </c>
    </row>
    <row r="359" spans="1:17" ht="15" x14ac:dyDescent="0.25">
      <c r="A359" s="122" t="s">
        <v>386</v>
      </c>
      <c r="B359" s="122" t="s">
        <v>434</v>
      </c>
      <c r="C359" s="122" t="s">
        <v>411</v>
      </c>
      <c r="D359" s="69" t="s">
        <v>170</v>
      </c>
      <c r="E359" s="99" t="s">
        <v>445</v>
      </c>
      <c r="F359" s="99" t="s">
        <v>306</v>
      </c>
      <c r="G359" s="99" t="s">
        <v>325</v>
      </c>
      <c r="H359" s="70">
        <v>37</v>
      </c>
      <c r="I359" s="135">
        <f t="shared" si="28"/>
        <v>37</v>
      </c>
      <c r="J359" s="99">
        <f t="shared" si="29"/>
        <v>0</v>
      </c>
      <c r="K359" s="126">
        <f t="shared" si="30"/>
        <v>1</v>
      </c>
      <c r="L359" s="99"/>
      <c r="M359" s="70">
        <v>37</v>
      </c>
      <c r="N359" s="70">
        <v>0</v>
      </c>
      <c r="O359" s="70">
        <v>0</v>
      </c>
      <c r="P359" s="70">
        <v>0</v>
      </c>
      <c r="Q359" s="70">
        <v>0</v>
      </c>
    </row>
    <row r="360" spans="1:17" ht="15" x14ac:dyDescent="0.25">
      <c r="A360" s="122" t="s">
        <v>386</v>
      </c>
      <c r="B360" s="122" t="s">
        <v>434</v>
      </c>
      <c r="C360" s="122" t="s">
        <v>411</v>
      </c>
      <c r="D360" s="69" t="s">
        <v>151</v>
      </c>
      <c r="E360" s="99" t="s">
        <v>447</v>
      </c>
      <c r="F360" s="99" t="s">
        <v>306</v>
      </c>
      <c r="G360" s="99" t="s">
        <v>325</v>
      </c>
      <c r="H360" s="70">
        <v>13</v>
      </c>
      <c r="I360" s="135">
        <f t="shared" si="28"/>
        <v>13</v>
      </c>
      <c r="J360" s="99">
        <f t="shared" si="29"/>
        <v>0</v>
      </c>
      <c r="K360" s="126">
        <f t="shared" si="30"/>
        <v>1</v>
      </c>
      <c r="L360" s="99"/>
      <c r="M360" s="70">
        <v>13</v>
      </c>
      <c r="N360" s="70">
        <v>0</v>
      </c>
      <c r="O360" s="70">
        <v>0</v>
      </c>
      <c r="P360" s="70">
        <v>0</v>
      </c>
      <c r="Q360" s="70">
        <v>0</v>
      </c>
    </row>
    <row r="361" spans="1:17" ht="15" x14ac:dyDescent="0.25">
      <c r="A361" s="122" t="s">
        <v>386</v>
      </c>
      <c r="B361" s="122" t="s">
        <v>434</v>
      </c>
      <c r="C361" s="122" t="s">
        <v>411</v>
      </c>
      <c r="D361" s="69" t="s">
        <v>177</v>
      </c>
      <c r="E361" s="99" t="s">
        <v>448</v>
      </c>
      <c r="F361" s="99" t="s">
        <v>306</v>
      </c>
      <c r="G361" s="99" t="s">
        <v>325</v>
      </c>
      <c r="H361" s="70">
        <v>966</v>
      </c>
      <c r="I361" s="135">
        <f t="shared" si="28"/>
        <v>955</v>
      </c>
      <c r="J361" s="99">
        <f t="shared" si="29"/>
        <v>11</v>
      </c>
      <c r="K361" s="126">
        <f t="shared" si="30"/>
        <v>0.98861283643892339</v>
      </c>
      <c r="L361" s="99"/>
      <c r="M361" s="70">
        <v>955</v>
      </c>
      <c r="N361" s="70">
        <v>5</v>
      </c>
      <c r="O361" s="70">
        <v>4</v>
      </c>
      <c r="P361" s="70">
        <v>1</v>
      </c>
      <c r="Q361" s="70">
        <v>1</v>
      </c>
    </row>
    <row r="362" spans="1:17" ht="15" x14ac:dyDescent="0.25">
      <c r="A362" s="122" t="s">
        <v>386</v>
      </c>
      <c r="B362" s="122" t="s">
        <v>434</v>
      </c>
      <c r="C362" s="122" t="s">
        <v>411</v>
      </c>
      <c r="D362" s="69" t="s">
        <v>217</v>
      </c>
      <c r="E362" s="99" t="s">
        <v>449</v>
      </c>
      <c r="F362" s="99" t="s">
        <v>306</v>
      </c>
      <c r="G362" s="99" t="s">
        <v>325</v>
      </c>
      <c r="H362" s="70">
        <v>446</v>
      </c>
      <c r="I362" s="135">
        <f t="shared" si="28"/>
        <v>442</v>
      </c>
      <c r="J362" s="99">
        <f t="shared" si="29"/>
        <v>4</v>
      </c>
      <c r="K362" s="126">
        <f t="shared" si="30"/>
        <v>0.99103139013452912</v>
      </c>
      <c r="L362" s="99"/>
      <c r="M362" s="70">
        <v>442</v>
      </c>
      <c r="N362" s="70">
        <v>1</v>
      </c>
      <c r="O362" s="70">
        <v>3</v>
      </c>
      <c r="P362" s="70">
        <v>0</v>
      </c>
      <c r="Q362" s="70">
        <v>0</v>
      </c>
    </row>
    <row r="363" spans="1:17" ht="15" x14ac:dyDescent="0.25">
      <c r="A363" s="122" t="s">
        <v>386</v>
      </c>
      <c r="B363" s="122" t="s">
        <v>434</v>
      </c>
      <c r="C363" s="122" t="s">
        <v>411</v>
      </c>
      <c r="D363" s="69" t="s">
        <v>160</v>
      </c>
      <c r="E363" s="99" t="s">
        <v>450</v>
      </c>
      <c r="F363" s="99" t="s">
        <v>306</v>
      </c>
      <c r="G363" s="99" t="s">
        <v>325</v>
      </c>
      <c r="H363" s="70">
        <v>460</v>
      </c>
      <c r="I363" s="135">
        <f t="shared" si="28"/>
        <v>458</v>
      </c>
      <c r="J363" s="99">
        <f t="shared" si="29"/>
        <v>2</v>
      </c>
      <c r="K363" s="126">
        <f t="shared" si="30"/>
        <v>0.9956521739130435</v>
      </c>
      <c r="L363" s="99"/>
      <c r="M363" s="70">
        <v>458</v>
      </c>
      <c r="N363" s="70">
        <v>0</v>
      </c>
      <c r="O363" s="70">
        <v>1</v>
      </c>
      <c r="P363" s="70">
        <v>1</v>
      </c>
      <c r="Q363" s="70">
        <v>0</v>
      </c>
    </row>
    <row r="364" spans="1:17" ht="15" x14ac:dyDescent="0.25">
      <c r="A364" s="122" t="s">
        <v>386</v>
      </c>
      <c r="B364" s="122" t="s">
        <v>434</v>
      </c>
      <c r="C364" s="122" t="s">
        <v>411</v>
      </c>
      <c r="D364" s="69" t="s">
        <v>181</v>
      </c>
      <c r="E364" s="99" t="s">
        <v>451</v>
      </c>
      <c r="F364" s="99" t="s">
        <v>306</v>
      </c>
      <c r="G364" s="99" t="s">
        <v>325</v>
      </c>
      <c r="H364" s="70">
        <v>39</v>
      </c>
      <c r="I364" s="135">
        <f t="shared" si="28"/>
        <v>39</v>
      </c>
      <c r="J364" s="99">
        <f t="shared" si="29"/>
        <v>0</v>
      </c>
      <c r="K364" s="126">
        <f t="shared" si="30"/>
        <v>1</v>
      </c>
      <c r="L364" s="99"/>
      <c r="M364" s="70">
        <v>39</v>
      </c>
      <c r="N364" s="70">
        <v>0</v>
      </c>
      <c r="O364" s="70">
        <v>0</v>
      </c>
      <c r="P364" s="70">
        <v>0</v>
      </c>
      <c r="Q364" s="70">
        <v>0</v>
      </c>
    </row>
    <row r="365" spans="1:17" ht="15" x14ac:dyDescent="0.25">
      <c r="A365" s="122" t="s">
        <v>386</v>
      </c>
      <c r="B365" s="122" t="s">
        <v>434</v>
      </c>
      <c r="C365" s="122" t="s">
        <v>411</v>
      </c>
      <c r="D365" s="69" t="s">
        <v>147</v>
      </c>
      <c r="E365" s="99" t="s">
        <v>452</v>
      </c>
      <c r="F365" s="99" t="s">
        <v>306</v>
      </c>
      <c r="G365" s="99" t="s">
        <v>325</v>
      </c>
      <c r="H365" s="70">
        <v>524</v>
      </c>
      <c r="I365" s="135">
        <f t="shared" si="28"/>
        <v>509</v>
      </c>
      <c r="J365" s="99">
        <f t="shared" si="29"/>
        <v>15</v>
      </c>
      <c r="K365" s="126">
        <f t="shared" si="30"/>
        <v>0.97137404580152675</v>
      </c>
      <c r="L365" s="99"/>
      <c r="M365" s="70">
        <v>509</v>
      </c>
      <c r="N365" s="70">
        <v>2</v>
      </c>
      <c r="O365" s="70">
        <v>2</v>
      </c>
      <c r="P365" s="70">
        <v>2</v>
      </c>
      <c r="Q365" s="70">
        <v>9</v>
      </c>
    </row>
    <row r="366" spans="1:17" ht="15" x14ac:dyDescent="0.25">
      <c r="A366" s="122" t="s">
        <v>386</v>
      </c>
      <c r="B366" s="122" t="s">
        <v>434</v>
      </c>
      <c r="C366" s="122" t="s">
        <v>411</v>
      </c>
      <c r="D366" s="69" t="s">
        <v>182</v>
      </c>
      <c r="E366" s="99" t="s">
        <v>453</v>
      </c>
      <c r="F366" s="99" t="s">
        <v>306</v>
      </c>
      <c r="G366" s="99" t="s">
        <v>325</v>
      </c>
      <c r="H366" s="70">
        <v>748</v>
      </c>
      <c r="I366" s="135">
        <f t="shared" si="28"/>
        <v>686</v>
      </c>
      <c r="J366" s="99">
        <f t="shared" si="29"/>
        <v>62</v>
      </c>
      <c r="K366" s="126">
        <f t="shared" si="30"/>
        <v>0.91711229946524064</v>
      </c>
      <c r="L366" s="99"/>
      <c r="M366" s="70">
        <v>686</v>
      </c>
      <c r="N366" s="70">
        <v>22</v>
      </c>
      <c r="O366" s="70">
        <v>13</v>
      </c>
      <c r="P366" s="70">
        <v>12</v>
      </c>
      <c r="Q366" s="70">
        <v>15</v>
      </c>
    </row>
    <row r="367" spans="1:17" ht="15" x14ac:dyDescent="0.25">
      <c r="A367" s="122" t="s">
        <v>386</v>
      </c>
      <c r="B367" s="122" t="s">
        <v>434</v>
      </c>
      <c r="C367" s="122" t="s">
        <v>411</v>
      </c>
      <c r="D367" s="69" t="s">
        <v>87</v>
      </c>
      <c r="E367" s="99" t="s">
        <v>454</v>
      </c>
      <c r="F367" s="99" t="s">
        <v>306</v>
      </c>
      <c r="G367" s="99" t="s">
        <v>325</v>
      </c>
      <c r="H367" s="70">
        <v>265</v>
      </c>
      <c r="I367" s="135">
        <f t="shared" si="28"/>
        <v>262</v>
      </c>
      <c r="J367" s="99">
        <f t="shared" si="29"/>
        <v>3</v>
      </c>
      <c r="K367" s="126">
        <f t="shared" si="30"/>
        <v>0.98867924528301887</v>
      </c>
      <c r="L367" s="99"/>
      <c r="M367" s="70">
        <v>262</v>
      </c>
      <c r="N367" s="70">
        <v>2</v>
      </c>
      <c r="O367" s="70">
        <v>0</v>
      </c>
      <c r="P367" s="70">
        <v>1</v>
      </c>
      <c r="Q367" s="70">
        <v>0</v>
      </c>
    </row>
    <row r="368" spans="1:17" ht="15" x14ac:dyDescent="0.25">
      <c r="A368" s="122" t="s">
        <v>387</v>
      </c>
      <c r="B368" s="122" t="s">
        <v>440</v>
      </c>
      <c r="C368" s="122" t="s">
        <v>412</v>
      </c>
      <c r="D368" s="69" t="s">
        <v>195</v>
      </c>
      <c r="E368" s="99" t="s">
        <v>455</v>
      </c>
      <c r="F368" s="99" t="s">
        <v>306</v>
      </c>
      <c r="G368" s="99" t="s">
        <v>325</v>
      </c>
      <c r="H368" s="70">
        <v>794</v>
      </c>
      <c r="I368" s="135">
        <f t="shared" si="28"/>
        <v>761</v>
      </c>
      <c r="J368" s="99">
        <f t="shared" si="29"/>
        <v>33</v>
      </c>
      <c r="K368" s="126">
        <f t="shared" si="30"/>
        <v>0.95843828715365242</v>
      </c>
      <c r="L368" s="99"/>
      <c r="M368" s="70">
        <v>761</v>
      </c>
      <c r="N368" s="70">
        <v>10</v>
      </c>
      <c r="O368" s="70">
        <v>11</v>
      </c>
      <c r="P368" s="70">
        <v>7</v>
      </c>
      <c r="Q368" s="70">
        <v>5</v>
      </c>
    </row>
    <row r="369" spans="1:17" ht="15" x14ac:dyDescent="0.25">
      <c r="A369" s="122" t="s">
        <v>387</v>
      </c>
      <c r="B369" s="122" t="s">
        <v>440</v>
      </c>
      <c r="C369" s="122" t="s">
        <v>412</v>
      </c>
      <c r="D369" s="69" t="s">
        <v>85</v>
      </c>
      <c r="E369" s="99" t="s">
        <v>456</v>
      </c>
      <c r="F369" s="99" t="s">
        <v>306</v>
      </c>
      <c r="G369" s="99" t="s">
        <v>325</v>
      </c>
      <c r="H369" s="70">
        <v>507</v>
      </c>
      <c r="I369" s="135">
        <f t="shared" si="28"/>
        <v>473</v>
      </c>
      <c r="J369" s="99">
        <f t="shared" si="29"/>
        <v>34</v>
      </c>
      <c r="K369" s="126">
        <f t="shared" si="30"/>
        <v>0.93293885601577908</v>
      </c>
      <c r="L369" s="99"/>
      <c r="M369" s="70">
        <v>473</v>
      </c>
      <c r="N369" s="70">
        <v>12</v>
      </c>
      <c r="O369" s="70">
        <v>11</v>
      </c>
      <c r="P369" s="70">
        <v>8</v>
      </c>
      <c r="Q369" s="70">
        <v>3</v>
      </c>
    </row>
    <row r="370" spans="1:17" ht="15" x14ac:dyDescent="0.25">
      <c r="A370" s="122" t="s">
        <v>387</v>
      </c>
      <c r="B370" s="122" t="s">
        <v>440</v>
      </c>
      <c r="C370" s="122" t="s">
        <v>412</v>
      </c>
      <c r="D370" s="69" t="s">
        <v>76</v>
      </c>
      <c r="E370" s="99" t="s">
        <v>457</v>
      </c>
      <c r="F370" s="99" t="s">
        <v>306</v>
      </c>
      <c r="G370" s="99" t="s">
        <v>325</v>
      </c>
      <c r="H370" s="70">
        <v>602</v>
      </c>
      <c r="I370" s="135">
        <f t="shared" si="28"/>
        <v>579</v>
      </c>
      <c r="J370" s="99">
        <f t="shared" si="29"/>
        <v>23</v>
      </c>
      <c r="K370" s="126">
        <f t="shared" si="30"/>
        <v>0.96179401993355484</v>
      </c>
      <c r="L370" s="99"/>
      <c r="M370" s="70">
        <v>579</v>
      </c>
      <c r="N370" s="70">
        <v>8</v>
      </c>
      <c r="O370" s="70">
        <v>8</v>
      </c>
      <c r="P370" s="70">
        <v>6</v>
      </c>
      <c r="Q370" s="70">
        <v>1</v>
      </c>
    </row>
    <row r="371" spans="1:17" ht="15" x14ac:dyDescent="0.25">
      <c r="A371" s="122" t="s">
        <v>387</v>
      </c>
      <c r="B371" s="122" t="s">
        <v>440</v>
      </c>
      <c r="C371" s="122" t="s">
        <v>412</v>
      </c>
      <c r="D371" s="69" t="s">
        <v>73</v>
      </c>
      <c r="E371" s="99" t="s">
        <v>458</v>
      </c>
      <c r="F371" s="99" t="s">
        <v>306</v>
      </c>
      <c r="G371" s="99" t="s">
        <v>325</v>
      </c>
      <c r="H371" s="70">
        <v>152</v>
      </c>
      <c r="I371" s="135">
        <f t="shared" si="28"/>
        <v>152</v>
      </c>
      <c r="J371" s="99">
        <f t="shared" si="29"/>
        <v>0</v>
      </c>
      <c r="K371" s="126">
        <f t="shared" si="30"/>
        <v>1</v>
      </c>
      <c r="L371" s="99"/>
      <c r="M371" s="70">
        <v>152</v>
      </c>
      <c r="N371" s="70">
        <v>0</v>
      </c>
      <c r="O371" s="70">
        <v>0</v>
      </c>
      <c r="P371" s="70">
        <v>0</v>
      </c>
      <c r="Q371" s="70">
        <v>0</v>
      </c>
    </row>
    <row r="372" spans="1:17" ht="15" x14ac:dyDescent="0.25">
      <c r="A372" s="122" t="s">
        <v>387</v>
      </c>
      <c r="B372" s="122" t="s">
        <v>440</v>
      </c>
      <c r="C372" s="122" t="s">
        <v>412</v>
      </c>
      <c r="D372" s="69" t="s">
        <v>75</v>
      </c>
      <c r="E372" s="99" t="s">
        <v>459</v>
      </c>
      <c r="F372" s="99" t="s">
        <v>306</v>
      </c>
      <c r="G372" s="99" t="s">
        <v>325</v>
      </c>
      <c r="H372" s="70">
        <v>227</v>
      </c>
      <c r="I372" s="135">
        <f t="shared" si="28"/>
        <v>224</v>
      </c>
      <c r="J372" s="99">
        <f t="shared" si="29"/>
        <v>3</v>
      </c>
      <c r="K372" s="126">
        <f t="shared" si="30"/>
        <v>0.986784140969163</v>
      </c>
      <c r="L372" s="99"/>
      <c r="M372" s="70">
        <v>224</v>
      </c>
      <c r="N372" s="70">
        <v>1</v>
      </c>
      <c r="O372" s="70">
        <v>1</v>
      </c>
      <c r="P372" s="70">
        <v>1</v>
      </c>
      <c r="Q372" s="70">
        <v>0</v>
      </c>
    </row>
    <row r="373" spans="1:17" ht="15" x14ac:dyDescent="0.25">
      <c r="A373" s="122" t="s">
        <v>388</v>
      </c>
      <c r="B373" s="122" t="s">
        <v>460</v>
      </c>
      <c r="C373" s="122" t="s">
        <v>413</v>
      </c>
      <c r="D373" s="69" t="s">
        <v>234</v>
      </c>
      <c r="E373" s="99" t="s">
        <v>607</v>
      </c>
      <c r="F373" s="99" t="s">
        <v>306</v>
      </c>
      <c r="G373" s="99" t="s">
        <v>325</v>
      </c>
      <c r="H373" s="70">
        <v>679</v>
      </c>
      <c r="I373" s="135">
        <f t="shared" si="28"/>
        <v>672</v>
      </c>
      <c r="J373" s="99">
        <f t="shared" si="29"/>
        <v>7</v>
      </c>
      <c r="K373" s="126">
        <f t="shared" si="30"/>
        <v>0.98969072164948457</v>
      </c>
      <c r="M373" s="70">
        <v>672</v>
      </c>
      <c r="N373" s="70">
        <v>3</v>
      </c>
      <c r="O373" s="70">
        <v>3</v>
      </c>
      <c r="P373" s="70">
        <v>0</v>
      </c>
      <c r="Q373" s="70">
        <v>1</v>
      </c>
    </row>
    <row r="374" spans="1:17" ht="15" x14ac:dyDescent="0.25">
      <c r="A374" s="122" t="s">
        <v>388</v>
      </c>
      <c r="B374" s="122" t="s">
        <v>460</v>
      </c>
      <c r="C374" s="122" t="s">
        <v>413</v>
      </c>
      <c r="D374" s="69" t="s">
        <v>140</v>
      </c>
      <c r="E374" s="99" t="s">
        <v>461</v>
      </c>
      <c r="F374" s="99" t="s">
        <v>306</v>
      </c>
      <c r="G374" s="99" t="s">
        <v>325</v>
      </c>
      <c r="H374" s="70">
        <v>294</v>
      </c>
      <c r="I374" s="135">
        <f t="shared" si="28"/>
        <v>291</v>
      </c>
      <c r="J374" s="99">
        <f t="shared" si="29"/>
        <v>3</v>
      </c>
      <c r="K374" s="126">
        <f t="shared" si="30"/>
        <v>0.98979591836734693</v>
      </c>
      <c r="L374" s="99"/>
      <c r="M374" s="70">
        <v>291</v>
      </c>
      <c r="N374" s="70">
        <v>2</v>
      </c>
      <c r="O374" s="70">
        <v>1</v>
      </c>
      <c r="P374" s="70">
        <v>0</v>
      </c>
      <c r="Q374" s="70">
        <v>0</v>
      </c>
    </row>
    <row r="375" spans="1:17" ht="15" x14ac:dyDescent="0.25">
      <c r="A375" s="122" t="s">
        <v>388</v>
      </c>
      <c r="B375" s="122" t="s">
        <v>460</v>
      </c>
      <c r="C375" s="122" t="s">
        <v>413</v>
      </c>
      <c r="D375" s="69" t="s">
        <v>139</v>
      </c>
      <c r="E375" s="99" t="s">
        <v>462</v>
      </c>
      <c r="F375" s="99" t="s">
        <v>306</v>
      </c>
      <c r="G375" s="99" t="s">
        <v>325</v>
      </c>
      <c r="H375" s="70">
        <v>187</v>
      </c>
      <c r="I375" s="135">
        <f t="shared" si="28"/>
        <v>187</v>
      </c>
      <c r="J375" s="99">
        <f t="shared" si="29"/>
        <v>0</v>
      </c>
      <c r="K375" s="126">
        <f t="shared" si="30"/>
        <v>1</v>
      </c>
      <c r="L375" s="99"/>
      <c r="M375" s="70">
        <v>187</v>
      </c>
      <c r="N375" s="70">
        <v>0</v>
      </c>
      <c r="O375" s="70">
        <v>0</v>
      </c>
      <c r="P375" s="70">
        <v>0</v>
      </c>
      <c r="Q375" s="70">
        <v>0</v>
      </c>
    </row>
    <row r="376" spans="1:17" ht="15" x14ac:dyDescent="0.25">
      <c r="A376" s="122" t="s">
        <v>388</v>
      </c>
      <c r="B376" s="122" t="s">
        <v>460</v>
      </c>
      <c r="C376" s="122" t="s">
        <v>413</v>
      </c>
      <c r="D376" s="69" t="s">
        <v>91</v>
      </c>
      <c r="E376" s="99" t="s">
        <v>463</v>
      </c>
      <c r="F376" s="99" t="s">
        <v>306</v>
      </c>
      <c r="G376" s="99" t="s">
        <v>325</v>
      </c>
      <c r="H376" s="70">
        <v>280</v>
      </c>
      <c r="I376" s="135">
        <f t="shared" si="28"/>
        <v>278</v>
      </c>
      <c r="J376" s="99">
        <f t="shared" si="29"/>
        <v>2</v>
      </c>
      <c r="K376" s="126">
        <f t="shared" si="30"/>
        <v>0.99285714285714288</v>
      </c>
      <c r="L376" s="99"/>
      <c r="M376" s="70">
        <v>278</v>
      </c>
      <c r="N376" s="70">
        <v>0</v>
      </c>
      <c r="O376" s="70">
        <v>1</v>
      </c>
      <c r="P376" s="70">
        <v>0</v>
      </c>
      <c r="Q376" s="70">
        <v>1</v>
      </c>
    </row>
    <row r="377" spans="1:17" ht="15" x14ac:dyDescent="0.25">
      <c r="A377" s="122" t="s">
        <v>388</v>
      </c>
      <c r="B377" s="122" t="s">
        <v>460</v>
      </c>
      <c r="C377" s="122" t="s">
        <v>413</v>
      </c>
      <c r="D377" s="69" t="s">
        <v>211</v>
      </c>
      <c r="E377" s="99" t="s">
        <v>464</v>
      </c>
      <c r="F377" s="99" t="s">
        <v>306</v>
      </c>
      <c r="G377" s="99" t="s">
        <v>325</v>
      </c>
      <c r="H377" s="70">
        <v>102</v>
      </c>
      <c r="I377" s="135">
        <f t="shared" si="28"/>
        <v>102</v>
      </c>
      <c r="J377" s="99">
        <f t="shared" si="29"/>
        <v>0</v>
      </c>
      <c r="K377" s="126">
        <f t="shared" si="30"/>
        <v>1</v>
      </c>
      <c r="L377" s="99"/>
      <c r="M377" s="70">
        <v>102</v>
      </c>
      <c r="N377" s="70">
        <v>0</v>
      </c>
      <c r="O377" s="70">
        <v>0</v>
      </c>
      <c r="P377" s="70">
        <v>0</v>
      </c>
      <c r="Q377" s="70">
        <v>0</v>
      </c>
    </row>
    <row r="378" spans="1:17" ht="15" x14ac:dyDescent="0.25">
      <c r="A378" s="122" t="s">
        <v>388</v>
      </c>
      <c r="B378" s="122" t="s">
        <v>460</v>
      </c>
      <c r="C378" s="122" t="s">
        <v>413</v>
      </c>
      <c r="D378" s="69" t="s">
        <v>88</v>
      </c>
      <c r="E378" s="99" t="s">
        <v>465</v>
      </c>
      <c r="F378" s="99" t="s">
        <v>306</v>
      </c>
      <c r="G378" s="99" t="s">
        <v>325</v>
      </c>
      <c r="H378" s="70">
        <v>375</v>
      </c>
      <c r="I378" s="135">
        <f t="shared" si="28"/>
        <v>364</v>
      </c>
      <c r="J378" s="99">
        <f t="shared" si="29"/>
        <v>11</v>
      </c>
      <c r="K378" s="126">
        <f t="shared" si="30"/>
        <v>0.97066666666666668</v>
      </c>
      <c r="L378" s="99"/>
      <c r="M378" s="70">
        <v>364</v>
      </c>
      <c r="N378" s="70">
        <v>3</v>
      </c>
      <c r="O378" s="70">
        <v>5</v>
      </c>
      <c r="P378" s="70">
        <v>2</v>
      </c>
      <c r="Q378" s="70">
        <v>1</v>
      </c>
    </row>
    <row r="379" spans="1:17" ht="15" x14ac:dyDescent="0.25">
      <c r="A379" s="122" t="s">
        <v>389</v>
      </c>
      <c r="B379" s="122" t="s">
        <v>466</v>
      </c>
      <c r="C379" s="122" t="s">
        <v>414</v>
      </c>
      <c r="D379" s="69" t="s">
        <v>148</v>
      </c>
      <c r="E379" s="99" t="s">
        <v>467</v>
      </c>
      <c r="F379" s="99" t="s">
        <v>306</v>
      </c>
      <c r="G379" s="99" t="s">
        <v>325</v>
      </c>
      <c r="H379" s="70">
        <v>498</v>
      </c>
      <c r="I379" s="135">
        <f t="shared" si="28"/>
        <v>492</v>
      </c>
      <c r="J379" s="99">
        <f t="shared" si="29"/>
        <v>6</v>
      </c>
      <c r="K379" s="126">
        <f t="shared" si="30"/>
        <v>0.98795180722891562</v>
      </c>
      <c r="L379" s="99"/>
      <c r="M379" s="70">
        <v>492</v>
      </c>
      <c r="N379" s="70">
        <v>0</v>
      </c>
      <c r="O379" s="70">
        <v>4</v>
      </c>
      <c r="P379" s="70">
        <v>1</v>
      </c>
      <c r="Q379" s="70">
        <v>1</v>
      </c>
    </row>
    <row r="380" spans="1:17" ht="15" x14ac:dyDescent="0.25">
      <c r="A380" s="122" t="s">
        <v>389</v>
      </c>
      <c r="B380" s="122" t="s">
        <v>466</v>
      </c>
      <c r="C380" s="122" t="s">
        <v>414</v>
      </c>
      <c r="D380" s="69" t="s">
        <v>178</v>
      </c>
      <c r="E380" s="99" t="s">
        <v>468</v>
      </c>
      <c r="F380" s="99" t="s">
        <v>306</v>
      </c>
      <c r="G380" s="99" t="s">
        <v>325</v>
      </c>
      <c r="H380" s="70">
        <v>354</v>
      </c>
      <c r="I380" s="135">
        <f t="shared" si="28"/>
        <v>354</v>
      </c>
      <c r="J380" s="99">
        <f t="shared" si="29"/>
        <v>0</v>
      </c>
      <c r="K380" s="126">
        <f t="shared" si="30"/>
        <v>1</v>
      </c>
      <c r="L380" s="99"/>
      <c r="M380" s="70">
        <v>354</v>
      </c>
      <c r="N380" s="70">
        <v>0</v>
      </c>
      <c r="O380" s="70">
        <v>0</v>
      </c>
      <c r="P380" s="70">
        <v>0</v>
      </c>
      <c r="Q380" s="70">
        <v>0</v>
      </c>
    </row>
    <row r="381" spans="1:17" ht="15" x14ac:dyDescent="0.25">
      <c r="A381" s="122" t="s">
        <v>389</v>
      </c>
      <c r="B381" s="122" t="s">
        <v>460</v>
      </c>
      <c r="C381" s="122" t="s">
        <v>414</v>
      </c>
      <c r="D381" s="69" t="s">
        <v>161</v>
      </c>
      <c r="E381" s="99" t="s">
        <v>469</v>
      </c>
      <c r="F381" s="99" t="s">
        <v>306</v>
      </c>
      <c r="G381" s="99" t="s">
        <v>325</v>
      </c>
      <c r="H381" s="70">
        <v>340</v>
      </c>
      <c r="I381" s="135">
        <f t="shared" si="28"/>
        <v>337</v>
      </c>
      <c r="J381" s="99">
        <f t="shared" si="29"/>
        <v>3</v>
      </c>
      <c r="K381" s="126">
        <f t="shared" si="30"/>
        <v>0.99117647058823533</v>
      </c>
      <c r="L381" s="99"/>
      <c r="M381" s="70">
        <v>337</v>
      </c>
      <c r="N381" s="70">
        <v>2</v>
      </c>
      <c r="O381" s="70">
        <v>0</v>
      </c>
      <c r="P381" s="70">
        <v>1</v>
      </c>
      <c r="Q381" s="70">
        <v>0</v>
      </c>
    </row>
    <row r="382" spans="1:17" ht="15" x14ac:dyDescent="0.25">
      <c r="A382" s="122" t="s">
        <v>389</v>
      </c>
      <c r="B382" s="122" t="s">
        <v>466</v>
      </c>
      <c r="C382" s="122" t="s">
        <v>414</v>
      </c>
      <c r="D382" s="69" t="s">
        <v>187</v>
      </c>
      <c r="E382" s="99" t="s">
        <v>470</v>
      </c>
      <c r="F382" s="99" t="s">
        <v>306</v>
      </c>
      <c r="G382" s="99" t="s">
        <v>325</v>
      </c>
      <c r="H382" s="70">
        <v>375</v>
      </c>
      <c r="I382" s="135">
        <f t="shared" ref="I382:I413" si="31">M382</f>
        <v>375</v>
      </c>
      <c r="J382" s="99">
        <f t="shared" ref="J382:J413" si="32">SUM(N382:Q382)</f>
        <v>0</v>
      </c>
      <c r="K382" s="126">
        <f t="shared" ref="K382:K413" si="33">I382/H382</f>
        <v>1</v>
      </c>
      <c r="L382" s="99"/>
      <c r="M382" s="70">
        <v>375</v>
      </c>
      <c r="N382" s="70">
        <v>0</v>
      </c>
      <c r="O382" s="70">
        <v>0</v>
      </c>
      <c r="P382" s="70">
        <v>0</v>
      </c>
      <c r="Q382" s="70">
        <v>0</v>
      </c>
    </row>
    <row r="383" spans="1:17" ht="15" x14ac:dyDescent="0.25">
      <c r="A383" s="122" t="s">
        <v>389</v>
      </c>
      <c r="B383" s="122" t="s">
        <v>466</v>
      </c>
      <c r="C383" s="122" t="s">
        <v>414</v>
      </c>
      <c r="D383" s="69" t="s">
        <v>109</v>
      </c>
      <c r="E383" s="99" t="s">
        <v>471</v>
      </c>
      <c r="F383" s="99" t="s">
        <v>306</v>
      </c>
      <c r="G383" s="99" t="s">
        <v>325</v>
      </c>
      <c r="H383" s="70">
        <v>69</v>
      </c>
      <c r="I383" s="135">
        <f t="shared" si="31"/>
        <v>69</v>
      </c>
      <c r="J383" s="99">
        <f t="shared" si="32"/>
        <v>0</v>
      </c>
      <c r="K383" s="126">
        <f t="shared" si="33"/>
        <v>1</v>
      </c>
      <c r="L383" s="99"/>
      <c r="M383" s="70">
        <v>69</v>
      </c>
      <c r="N383" s="70">
        <v>0</v>
      </c>
      <c r="O383" s="70">
        <v>0</v>
      </c>
      <c r="P383" s="70">
        <v>0</v>
      </c>
      <c r="Q383" s="70">
        <v>0</v>
      </c>
    </row>
    <row r="384" spans="1:17" ht="15" x14ac:dyDescent="0.25">
      <c r="A384" s="122" t="s">
        <v>389</v>
      </c>
      <c r="B384" s="122" t="s">
        <v>466</v>
      </c>
      <c r="C384" s="122" t="s">
        <v>414</v>
      </c>
      <c r="D384" s="69" t="s">
        <v>185</v>
      </c>
      <c r="E384" s="99" t="s">
        <v>472</v>
      </c>
      <c r="F384" s="99" t="s">
        <v>306</v>
      </c>
      <c r="G384" s="99" t="s">
        <v>325</v>
      </c>
      <c r="H384" s="70">
        <v>1296</v>
      </c>
      <c r="I384" s="135">
        <f t="shared" si="31"/>
        <v>1280</v>
      </c>
      <c r="J384" s="99">
        <f t="shared" si="32"/>
        <v>16</v>
      </c>
      <c r="K384" s="126">
        <f t="shared" si="33"/>
        <v>0.98765432098765427</v>
      </c>
      <c r="L384" s="99"/>
      <c r="M384" s="70">
        <v>1280</v>
      </c>
      <c r="N384" s="70">
        <v>7</v>
      </c>
      <c r="O384" s="70">
        <v>3</v>
      </c>
      <c r="P384" s="70">
        <v>4</v>
      </c>
      <c r="Q384" s="70">
        <v>2</v>
      </c>
    </row>
    <row r="385" spans="1:17" ht="15" x14ac:dyDescent="0.25">
      <c r="A385" s="122" t="s">
        <v>389</v>
      </c>
      <c r="B385" s="122" t="s">
        <v>460</v>
      </c>
      <c r="C385" s="122" t="s">
        <v>414</v>
      </c>
      <c r="D385" s="69" t="s">
        <v>193</v>
      </c>
      <c r="E385" s="99" t="s">
        <v>473</v>
      </c>
      <c r="F385" s="99" t="s">
        <v>306</v>
      </c>
      <c r="G385" s="99" t="s">
        <v>325</v>
      </c>
      <c r="H385" s="70">
        <v>458</v>
      </c>
      <c r="I385" s="135">
        <f t="shared" si="31"/>
        <v>453</v>
      </c>
      <c r="J385" s="99">
        <f t="shared" si="32"/>
        <v>5</v>
      </c>
      <c r="K385" s="126">
        <f t="shared" si="33"/>
        <v>0.98908296943231444</v>
      </c>
      <c r="L385" s="99"/>
      <c r="M385" s="70">
        <v>453</v>
      </c>
      <c r="N385" s="70">
        <v>1</v>
      </c>
      <c r="O385" s="70">
        <v>2</v>
      </c>
      <c r="P385" s="70">
        <v>1</v>
      </c>
      <c r="Q385" s="70">
        <v>1</v>
      </c>
    </row>
    <row r="386" spans="1:17" ht="15" x14ac:dyDescent="0.25">
      <c r="A386" s="122" t="s">
        <v>390</v>
      </c>
      <c r="B386" s="122" t="s">
        <v>474</v>
      </c>
      <c r="C386" s="122" t="s">
        <v>415</v>
      </c>
      <c r="D386" s="69" t="s">
        <v>117</v>
      </c>
      <c r="E386" s="99" t="s">
        <v>475</v>
      </c>
      <c r="F386" s="99" t="s">
        <v>306</v>
      </c>
      <c r="G386" s="99" t="s">
        <v>325</v>
      </c>
      <c r="H386" s="70">
        <v>403</v>
      </c>
      <c r="I386" s="135">
        <f t="shared" si="31"/>
        <v>402</v>
      </c>
      <c r="J386" s="99">
        <f t="shared" si="32"/>
        <v>1</v>
      </c>
      <c r="K386" s="126">
        <f t="shared" si="33"/>
        <v>0.9975186104218362</v>
      </c>
      <c r="L386" s="99"/>
      <c r="M386" s="70">
        <v>402</v>
      </c>
      <c r="N386" s="70">
        <v>0</v>
      </c>
      <c r="O386" s="70">
        <v>0</v>
      </c>
      <c r="P386" s="70">
        <v>0</v>
      </c>
      <c r="Q386" s="70">
        <v>1</v>
      </c>
    </row>
    <row r="387" spans="1:17" ht="15" x14ac:dyDescent="0.25">
      <c r="A387" s="122" t="s">
        <v>390</v>
      </c>
      <c r="B387" s="122" t="s">
        <v>474</v>
      </c>
      <c r="C387" s="122" t="s">
        <v>415</v>
      </c>
      <c r="D387" s="69" t="s">
        <v>188</v>
      </c>
      <c r="E387" s="99" t="s">
        <v>476</v>
      </c>
      <c r="F387" s="99" t="s">
        <v>306</v>
      </c>
      <c r="G387" s="99" t="s">
        <v>325</v>
      </c>
      <c r="H387" s="70">
        <v>770</v>
      </c>
      <c r="I387" s="135">
        <f t="shared" si="31"/>
        <v>744</v>
      </c>
      <c r="J387" s="99">
        <f t="shared" si="32"/>
        <v>26</v>
      </c>
      <c r="K387" s="126">
        <f t="shared" si="33"/>
        <v>0.96623376623376622</v>
      </c>
      <c r="L387" s="99"/>
      <c r="M387" s="70">
        <v>744</v>
      </c>
      <c r="N387" s="70">
        <v>9</v>
      </c>
      <c r="O387" s="70">
        <v>6</v>
      </c>
      <c r="P387" s="70">
        <v>8</v>
      </c>
      <c r="Q387" s="70">
        <v>3</v>
      </c>
    </row>
    <row r="388" spans="1:17" ht="15" x14ac:dyDescent="0.25">
      <c r="A388" s="122" t="s">
        <v>390</v>
      </c>
      <c r="B388" s="122" t="s">
        <v>474</v>
      </c>
      <c r="C388" s="122" t="s">
        <v>415</v>
      </c>
      <c r="D388" s="69" t="s">
        <v>374</v>
      </c>
      <c r="E388" s="99" t="s">
        <v>608</v>
      </c>
      <c r="F388" s="99" t="s">
        <v>306</v>
      </c>
      <c r="G388" s="99" t="s">
        <v>325</v>
      </c>
      <c r="H388" s="70">
        <v>1</v>
      </c>
      <c r="I388" s="135">
        <f t="shared" si="31"/>
        <v>1</v>
      </c>
      <c r="J388" s="99">
        <f t="shared" si="32"/>
        <v>0</v>
      </c>
      <c r="K388" s="126">
        <f t="shared" si="33"/>
        <v>1</v>
      </c>
      <c r="L388" s="99"/>
      <c r="M388" s="70">
        <v>1</v>
      </c>
      <c r="N388" s="70">
        <v>0</v>
      </c>
      <c r="O388" s="70">
        <v>0</v>
      </c>
      <c r="P388" s="70">
        <v>0</v>
      </c>
      <c r="Q388" s="70">
        <v>0</v>
      </c>
    </row>
    <row r="389" spans="1:17" ht="15" x14ac:dyDescent="0.25">
      <c r="A389" s="122" t="s">
        <v>390</v>
      </c>
      <c r="B389" s="122" t="s">
        <v>474</v>
      </c>
      <c r="C389" s="122" t="s">
        <v>415</v>
      </c>
      <c r="D389" s="69" t="s">
        <v>213</v>
      </c>
      <c r="E389" s="99" t="s">
        <v>477</v>
      </c>
      <c r="F389" s="99" t="s">
        <v>306</v>
      </c>
      <c r="G389" s="99" t="s">
        <v>325</v>
      </c>
      <c r="H389" s="70">
        <v>1067</v>
      </c>
      <c r="I389" s="135">
        <f t="shared" si="31"/>
        <v>1035</v>
      </c>
      <c r="J389" s="99">
        <f t="shared" si="32"/>
        <v>32</v>
      </c>
      <c r="K389" s="126">
        <f t="shared" si="33"/>
        <v>0.97000937207122773</v>
      </c>
      <c r="L389" s="99"/>
      <c r="M389" s="70">
        <v>1035</v>
      </c>
      <c r="N389" s="70">
        <v>18</v>
      </c>
      <c r="O389" s="70">
        <v>8</v>
      </c>
      <c r="P389" s="70">
        <v>4</v>
      </c>
      <c r="Q389" s="70">
        <v>2</v>
      </c>
    </row>
    <row r="390" spans="1:17" ht="15" x14ac:dyDescent="0.25">
      <c r="A390" s="122" t="s">
        <v>390</v>
      </c>
      <c r="B390" s="122" t="s">
        <v>474</v>
      </c>
      <c r="C390" s="122" t="s">
        <v>415</v>
      </c>
      <c r="D390" s="69" t="s">
        <v>142</v>
      </c>
      <c r="E390" s="99" t="s">
        <v>478</v>
      </c>
      <c r="F390" s="99" t="s">
        <v>306</v>
      </c>
      <c r="G390" s="99" t="s">
        <v>325</v>
      </c>
      <c r="H390" s="70">
        <v>310</v>
      </c>
      <c r="I390" s="135">
        <f t="shared" si="31"/>
        <v>309</v>
      </c>
      <c r="J390" s="99">
        <f t="shared" si="32"/>
        <v>1</v>
      </c>
      <c r="K390" s="126">
        <f t="shared" si="33"/>
        <v>0.99677419354838714</v>
      </c>
      <c r="L390" s="99"/>
      <c r="M390" s="70">
        <v>309</v>
      </c>
      <c r="N390" s="70">
        <v>1</v>
      </c>
      <c r="O390" s="70">
        <v>0</v>
      </c>
      <c r="P390" s="70">
        <v>0</v>
      </c>
      <c r="Q390" s="70">
        <v>0</v>
      </c>
    </row>
    <row r="391" spans="1:17" ht="15" x14ac:dyDescent="0.25">
      <c r="A391" s="122" t="s">
        <v>391</v>
      </c>
      <c r="B391" s="122" t="s">
        <v>440</v>
      </c>
      <c r="C391" s="122" t="s">
        <v>416</v>
      </c>
      <c r="D391" s="69" t="s">
        <v>92</v>
      </c>
      <c r="E391" s="99" t="s">
        <v>479</v>
      </c>
      <c r="F391" s="99" t="s">
        <v>306</v>
      </c>
      <c r="G391" s="99" t="s">
        <v>325</v>
      </c>
      <c r="H391" s="70">
        <v>252</v>
      </c>
      <c r="I391" s="135">
        <f t="shared" si="31"/>
        <v>249</v>
      </c>
      <c r="J391" s="99">
        <f t="shared" si="32"/>
        <v>3</v>
      </c>
      <c r="K391" s="126">
        <f t="shared" si="33"/>
        <v>0.98809523809523814</v>
      </c>
      <c r="L391" s="99"/>
      <c r="M391" s="70">
        <v>249</v>
      </c>
      <c r="N391" s="70">
        <v>2</v>
      </c>
      <c r="O391" s="70">
        <v>0</v>
      </c>
      <c r="P391" s="70">
        <v>1</v>
      </c>
      <c r="Q391" s="70">
        <v>0</v>
      </c>
    </row>
    <row r="392" spans="1:17" ht="15" x14ac:dyDescent="0.25">
      <c r="A392" s="122" t="s">
        <v>391</v>
      </c>
      <c r="B392" s="122" t="s">
        <v>440</v>
      </c>
      <c r="C392" s="122" t="s">
        <v>416</v>
      </c>
      <c r="D392" s="69" t="s">
        <v>143</v>
      </c>
      <c r="E392" s="99" t="s">
        <v>480</v>
      </c>
      <c r="F392" s="99" t="s">
        <v>306</v>
      </c>
      <c r="G392" s="99" t="s">
        <v>325</v>
      </c>
      <c r="H392" s="70">
        <v>877</v>
      </c>
      <c r="I392" s="135">
        <f t="shared" si="31"/>
        <v>862</v>
      </c>
      <c r="J392" s="99">
        <f t="shared" si="32"/>
        <v>15</v>
      </c>
      <c r="K392" s="126">
        <f t="shared" si="33"/>
        <v>0.98289623717217789</v>
      </c>
      <c r="L392" s="99"/>
      <c r="M392" s="70">
        <v>862</v>
      </c>
      <c r="N392" s="70">
        <v>9</v>
      </c>
      <c r="O392" s="70">
        <v>4</v>
      </c>
      <c r="P392" s="70">
        <v>1</v>
      </c>
      <c r="Q392" s="70">
        <v>1</v>
      </c>
    </row>
    <row r="393" spans="1:17" ht="15" x14ac:dyDescent="0.25">
      <c r="A393" s="122" t="s">
        <v>391</v>
      </c>
      <c r="B393" s="122" t="s">
        <v>440</v>
      </c>
      <c r="C393" s="122" t="s">
        <v>416</v>
      </c>
      <c r="D393" s="69" t="s">
        <v>110</v>
      </c>
      <c r="E393" s="99" t="s">
        <v>481</v>
      </c>
      <c r="F393" s="99" t="s">
        <v>306</v>
      </c>
      <c r="G393" s="99" t="s">
        <v>325</v>
      </c>
      <c r="H393" s="70">
        <v>743</v>
      </c>
      <c r="I393" s="135">
        <f t="shared" si="31"/>
        <v>725</v>
      </c>
      <c r="J393" s="99">
        <f t="shared" si="32"/>
        <v>18</v>
      </c>
      <c r="K393" s="126">
        <f t="shared" si="33"/>
        <v>0.97577388963660838</v>
      </c>
      <c r="L393" s="99"/>
      <c r="M393" s="70">
        <v>725</v>
      </c>
      <c r="N393" s="70">
        <v>5</v>
      </c>
      <c r="O393" s="70">
        <v>8</v>
      </c>
      <c r="P393" s="70">
        <v>3</v>
      </c>
      <c r="Q393" s="70">
        <v>2</v>
      </c>
    </row>
    <row r="394" spans="1:17" ht="15" x14ac:dyDescent="0.25">
      <c r="A394" s="122" t="s">
        <v>391</v>
      </c>
      <c r="B394" s="122" t="s">
        <v>440</v>
      </c>
      <c r="C394" s="122" t="s">
        <v>416</v>
      </c>
      <c r="D394" s="69" t="s">
        <v>125</v>
      </c>
      <c r="E394" s="99" t="s">
        <v>482</v>
      </c>
      <c r="F394" s="99" t="s">
        <v>306</v>
      </c>
      <c r="G394" s="99" t="s">
        <v>325</v>
      </c>
      <c r="H394" s="70">
        <v>763</v>
      </c>
      <c r="I394" s="135">
        <f t="shared" si="31"/>
        <v>715</v>
      </c>
      <c r="J394" s="99">
        <f t="shared" si="32"/>
        <v>48</v>
      </c>
      <c r="K394" s="126">
        <f t="shared" si="33"/>
        <v>0.9370904325032765</v>
      </c>
      <c r="L394" s="99"/>
      <c r="M394" s="70">
        <v>715</v>
      </c>
      <c r="N394" s="70">
        <v>7</v>
      </c>
      <c r="O394" s="70">
        <v>9</v>
      </c>
      <c r="P394" s="70">
        <v>11</v>
      </c>
      <c r="Q394" s="70">
        <v>21</v>
      </c>
    </row>
    <row r="395" spans="1:17" ht="15" x14ac:dyDescent="0.25">
      <c r="A395" s="122" t="s">
        <v>391</v>
      </c>
      <c r="B395" s="122" t="s">
        <v>440</v>
      </c>
      <c r="C395" s="122" t="s">
        <v>416</v>
      </c>
      <c r="D395" s="69" t="s">
        <v>77</v>
      </c>
      <c r="E395" s="99" t="s">
        <v>483</v>
      </c>
      <c r="F395" s="99" t="s">
        <v>306</v>
      </c>
      <c r="G395" s="99" t="s">
        <v>325</v>
      </c>
      <c r="H395" s="70">
        <v>487</v>
      </c>
      <c r="I395" s="135">
        <f t="shared" si="31"/>
        <v>476</v>
      </c>
      <c r="J395" s="99">
        <f t="shared" si="32"/>
        <v>11</v>
      </c>
      <c r="K395" s="126">
        <f t="shared" si="33"/>
        <v>0.97741273100616022</v>
      </c>
      <c r="L395" s="99"/>
      <c r="M395" s="70">
        <v>476</v>
      </c>
      <c r="N395" s="70">
        <v>4</v>
      </c>
      <c r="O395" s="70">
        <v>2</v>
      </c>
      <c r="P395" s="70">
        <v>5</v>
      </c>
      <c r="Q395" s="70">
        <v>0</v>
      </c>
    </row>
    <row r="396" spans="1:17" ht="15" x14ac:dyDescent="0.25">
      <c r="A396" s="122" t="s">
        <v>392</v>
      </c>
      <c r="B396" s="122" t="s">
        <v>466</v>
      </c>
      <c r="C396" s="122" t="s">
        <v>417</v>
      </c>
      <c r="D396" s="69" t="s">
        <v>220</v>
      </c>
      <c r="E396" s="99" t="s">
        <v>484</v>
      </c>
      <c r="F396" s="99" t="s">
        <v>306</v>
      </c>
      <c r="G396" s="99" t="s">
        <v>325</v>
      </c>
      <c r="H396" s="70">
        <v>471</v>
      </c>
      <c r="I396" s="135">
        <f t="shared" si="31"/>
        <v>468</v>
      </c>
      <c r="J396" s="99">
        <f t="shared" si="32"/>
        <v>3</v>
      </c>
      <c r="K396" s="126">
        <f t="shared" si="33"/>
        <v>0.99363057324840764</v>
      </c>
      <c r="L396" s="99"/>
      <c r="M396" s="70">
        <v>468</v>
      </c>
      <c r="N396" s="70">
        <v>1</v>
      </c>
      <c r="O396" s="70">
        <v>2</v>
      </c>
      <c r="P396" s="70">
        <v>0</v>
      </c>
      <c r="Q396" s="70">
        <v>0</v>
      </c>
    </row>
    <row r="397" spans="1:17" ht="15" x14ac:dyDescent="0.25">
      <c r="A397" s="122" t="s">
        <v>392</v>
      </c>
      <c r="B397" s="122" t="s">
        <v>466</v>
      </c>
      <c r="C397" s="122" t="s">
        <v>417</v>
      </c>
      <c r="D397" s="69" t="s">
        <v>199</v>
      </c>
      <c r="E397" s="99" t="s">
        <v>485</v>
      </c>
      <c r="F397" s="99" t="s">
        <v>306</v>
      </c>
      <c r="G397" s="99" t="s">
        <v>325</v>
      </c>
      <c r="H397" s="70">
        <v>369</v>
      </c>
      <c r="I397" s="135">
        <f t="shared" si="31"/>
        <v>367</v>
      </c>
      <c r="J397" s="99">
        <f t="shared" si="32"/>
        <v>2</v>
      </c>
      <c r="K397" s="126">
        <f t="shared" si="33"/>
        <v>0.99457994579945797</v>
      </c>
      <c r="L397" s="99"/>
      <c r="M397" s="70">
        <v>367</v>
      </c>
      <c r="N397" s="70">
        <v>2</v>
      </c>
      <c r="O397" s="70">
        <v>0</v>
      </c>
      <c r="P397" s="70">
        <v>0</v>
      </c>
      <c r="Q397" s="70">
        <v>0</v>
      </c>
    </row>
    <row r="398" spans="1:17" ht="15" x14ac:dyDescent="0.25">
      <c r="A398" s="122" t="s">
        <v>392</v>
      </c>
      <c r="B398" s="122" t="s">
        <v>466</v>
      </c>
      <c r="C398" s="122" t="s">
        <v>417</v>
      </c>
      <c r="D398" s="69" t="s">
        <v>192</v>
      </c>
      <c r="E398" s="99" t="s">
        <v>486</v>
      </c>
      <c r="F398" s="99" t="s">
        <v>306</v>
      </c>
      <c r="G398" s="99" t="s">
        <v>325</v>
      </c>
      <c r="H398" s="70">
        <v>868</v>
      </c>
      <c r="I398" s="135">
        <f t="shared" si="31"/>
        <v>850</v>
      </c>
      <c r="J398" s="99">
        <f t="shared" si="32"/>
        <v>18</v>
      </c>
      <c r="K398" s="126">
        <f t="shared" si="33"/>
        <v>0.97926267281105994</v>
      </c>
      <c r="L398" s="99"/>
      <c r="M398" s="70">
        <v>850</v>
      </c>
      <c r="N398" s="70">
        <v>8</v>
      </c>
      <c r="O398" s="70">
        <v>4</v>
      </c>
      <c r="P398" s="70">
        <v>5</v>
      </c>
      <c r="Q398" s="70">
        <v>1</v>
      </c>
    </row>
    <row r="399" spans="1:17" ht="15" x14ac:dyDescent="0.25">
      <c r="A399" s="122" t="s">
        <v>393</v>
      </c>
      <c r="B399" s="122" t="s">
        <v>487</v>
      </c>
      <c r="C399" s="122" t="s">
        <v>418</v>
      </c>
      <c r="D399" s="69" t="s">
        <v>124</v>
      </c>
      <c r="E399" s="99" t="s">
        <v>488</v>
      </c>
      <c r="F399" s="99" t="s">
        <v>306</v>
      </c>
      <c r="G399" s="99" t="s">
        <v>325</v>
      </c>
      <c r="H399" s="70">
        <v>720</v>
      </c>
      <c r="I399" s="135">
        <f t="shared" si="31"/>
        <v>680</v>
      </c>
      <c r="J399" s="99">
        <f t="shared" si="32"/>
        <v>40</v>
      </c>
      <c r="K399" s="126">
        <f t="shared" si="33"/>
        <v>0.94444444444444442</v>
      </c>
      <c r="L399" s="99"/>
      <c r="M399" s="70">
        <v>680</v>
      </c>
      <c r="N399" s="70">
        <v>22</v>
      </c>
      <c r="O399" s="70">
        <v>7</v>
      </c>
      <c r="P399" s="70">
        <v>8</v>
      </c>
      <c r="Q399" s="70">
        <v>3</v>
      </c>
    </row>
    <row r="400" spans="1:17" ht="15" x14ac:dyDescent="0.25">
      <c r="A400" s="122" t="s">
        <v>393</v>
      </c>
      <c r="B400" s="122" t="s">
        <v>487</v>
      </c>
      <c r="C400" s="122" t="s">
        <v>418</v>
      </c>
      <c r="D400" s="69" t="s">
        <v>174</v>
      </c>
      <c r="E400" s="99" t="s">
        <v>489</v>
      </c>
      <c r="F400" s="99" t="s">
        <v>306</v>
      </c>
      <c r="G400" s="99" t="s">
        <v>325</v>
      </c>
      <c r="H400" s="70">
        <v>177</v>
      </c>
      <c r="I400" s="135">
        <f t="shared" si="31"/>
        <v>176</v>
      </c>
      <c r="J400" s="99">
        <f t="shared" si="32"/>
        <v>1</v>
      </c>
      <c r="K400" s="126">
        <f t="shared" si="33"/>
        <v>0.99435028248587576</v>
      </c>
      <c r="L400" s="99"/>
      <c r="M400" s="70">
        <v>176</v>
      </c>
      <c r="N400" s="70">
        <v>0</v>
      </c>
      <c r="O400" s="70">
        <v>0</v>
      </c>
      <c r="P400" s="70">
        <v>1</v>
      </c>
      <c r="Q400" s="70">
        <v>0</v>
      </c>
    </row>
    <row r="401" spans="1:17" ht="15" x14ac:dyDescent="0.25">
      <c r="A401" s="122" t="s">
        <v>393</v>
      </c>
      <c r="B401" s="122" t="s">
        <v>487</v>
      </c>
      <c r="C401" s="122" t="s">
        <v>418</v>
      </c>
      <c r="D401" s="69" t="s">
        <v>122</v>
      </c>
      <c r="E401" s="99" t="s">
        <v>490</v>
      </c>
      <c r="F401" s="99" t="s">
        <v>306</v>
      </c>
      <c r="G401" s="99" t="s">
        <v>325</v>
      </c>
      <c r="H401" s="70">
        <v>524</v>
      </c>
      <c r="I401" s="135">
        <f t="shared" si="31"/>
        <v>511</v>
      </c>
      <c r="J401" s="99">
        <f t="shared" si="32"/>
        <v>13</v>
      </c>
      <c r="K401" s="126">
        <f t="shared" si="33"/>
        <v>0.97519083969465647</v>
      </c>
      <c r="L401" s="99"/>
      <c r="M401" s="70">
        <v>511</v>
      </c>
      <c r="N401" s="70">
        <v>4</v>
      </c>
      <c r="O401" s="70">
        <v>6</v>
      </c>
      <c r="P401" s="70">
        <v>2</v>
      </c>
      <c r="Q401" s="70">
        <v>1</v>
      </c>
    </row>
    <row r="402" spans="1:17" ht="15" x14ac:dyDescent="0.25">
      <c r="A402" s="122" t="s">
        <v>393</v>
      </c>
      <c r="B402" s="122" t="s">
        <v>487</v>
      </c>
      <c r="C402" s="122" t="s">
        <v>418</v>
      </c>
      <c r="D402" s="69" t="s">
        <v>121</v>
      </c>
      <c r="E402" s="99" t="s">
        <v>491</v>
      </c>
      <c r="F402" s="99" t="s">
        <v>306</v>
      </c>
      <c r="G402" s="99" t="s">
        <v>325</v>
      </c>
      <c r="H402" s="70">
        <v>289</v>
      </c>
      <c r="I402" s="135">
        <f t="shared" si="31"/>
        <v>289</v>
      </c>
      <c r="J402" s="99">
        <f t="shared" si="32"/>
        <v>0</v>
      </c>
      <c r="K402" s="126">
        <f t="shared" si="33"/>
        <v>1</v>
      </c>
      <c r="L402" s="99"/>
      <c r="M402" s="70">
        <v>289</v>
      </c>
      <c r="N402" s="70">
        <v>0</v>
      </c>
      <c r="O402" s="70">
        <v>0</v>
      </c>
      <c r="P402" s="70">
        <v>0</v>
      </c>
      <c r="Q402" s="70">
        <v>0</v>
      </c>
    </row>
    <row r="403" spans="1:17" ht="15" x14ac:dyDescent="0.25">
      <c r="A403" s="122" t="s">
        <v>393</v>
      </c>
      <c r="B403" s="122" t="s">
        <v>487</v>
      </c>
      <c r="C403" s="122" t="s">
        <v>418</v>
      </c>
      <c r="D403" s="69" t="s">
        <v>152</v>
      </c>
      <c r="E403" s="99" t="s">
        <v>492</v>
      </c>
      <c r="F403" s="99" t="s">
        <v>306</v>
      </c>
      <c r="G403" s="99" t="s">
        <v>325</v>
      </c>
      <c r="H403" s="70">
        <v>985</v>
      </c>
      <c r="I403" s="135">
        <f t="shared" si="31"/>
        <v>951</v>
      </c>
      <c r="J403" s="99">
        <f t="shared" si="32"/>
        <v>34</v>
      </c>
      <c r="K403" s="126">
        <f t="shared" si="33"/>
        <v>0.96548223350253803</v>
      </c>
      <c r="L403" s="99"/>
      <c r="M403" s="70">
        <v>951</v>
      </c>
      <c r="N403" s="70">
        <v>13</v>
      </c>
      <c r="O403" s="70">
        <v>5</v>
      </c>
      <c r="P403" s="70">
        <v>11</v>
      </c>
      <c r="Q403" s="70">
        <v>5</v>
      </c>
    </row>
    <row r="404" spans="1:17" ht="15" x14ac:dyDescent="0.25">
      <c r="A404" s="122" t="s">
        <v>393</v>
      </c>
      <c r="B404" s="122" t="s">
        <v>487</v>
      </c>
      <c r="C404" s="122" t="s">
        <v>418</v>
      </c>
      <c r="D404" s="69" t="s">
        <v>235</v>
      </c>
      <c r="E404" s="99" t="s">
        <v>604</v>
      </c>
      <c r="F404" s="99" t="s">
        <v>306</v>
      </c>
      <c r="G404" s="99" t="s">
        <v>325</v>
      </c>
      <c r="H404" s="70">
        <v>57</v>
      </c>
      <c r="I404" s="135">
        <f t="shared" si="31"/>
        <v>55</v>
      </c>
      <c r="J404" s="99">
        <f t="shared" si="32"/>
        <v>2</v>
      </c>
      <c r="K404" s="126">
        <f t="shared" si="33"/>
        <v>0.96491228070175439</v>
      </c>
      <c r="L404" s="99"/>
      <c r="M404" s="70">
        <v>55</v>
      </c>
      <c r="N404" s="70">
        <v>1</v>
      </c>
      <c r="O404" s="70">
        <v>0</v>
      </c>
      <c r="P404" s="70">
        <v>1</v>
      </c>
      <c r="Q404" s="70">
        <v>0</v>
      </c>
    </row>
    <row r="405" spans="1:17" ht="15" x14ac:dyDescent="0.25">
      <c r="A405" s="122" t="s">
        <v>393</v>
      </c>
      <c r="B405" s="122" t="s">
        <v>487</v>
      </c>
      <c r="C405" s="122" t="s">
        <v>418</v>
      </c>
      <c r="D405" s="69" t="s">
        <v>120</v>
      </c>
      <c r="E405" s="99" t="s">
        <v>493</v>
      </c>
      <c r="F405" s="99" t="s">
        <v>306</v>
      </c>
      <c r="G405" s="99" t="s">
        <v>325</v>
      </c>
      <c r="H405" s="70">
        <v>379</v>
      </c>
      <c r="I405" s="135">
        <f t="shared" si="31"/>
        <v>378</v>
      </c>
      <c r="J405" s="99">
        <f t="shared" si="32"/>
        <v>1</v>
      </c>
      <c r="K405" s="126">
        <f t="shared" si="33"/>
        <v>0.99736147757255933</v>
      </c>
      <c r="L405" s="99"/>
      <c r="M405" s="70">
        <v>378</v>
      </c>
      <c r="N405" s="70">
        <v>1</v>
      </c>
      <c r="O405" s="70">
        <v>0</v>
      </c>
      <c r="P405" s="70">
        <v>0</v>
      </c>
      <c r="Q405" s="70">
        <v>0</v>
      </c>
    </row>
    <row r="406" spans="1:17" ht="15" x14ac:dyDescent="0.25">
      <c r="A406" s="122" t="s">
        <v>393</v>
      </c>
      <c r="B406" s="122" t="s">
        <v>487</v>
      </c>
      <c r="C406" s="122" t="s">
        <v>418</v>
      </c>
      <c r="D406" s="69" t="s">
        <v>100</v>
      </c>
      <c r="E406" s="99" t="s">
        <v>494</v>
      </c>
      <c r="F406" s="99" t="s">
        <v>306</v>
      </c>
      <c r="G406" s="99" t="s">
        <v>325</v>
      </c>
      <c r="H406" s="70">
        <v>292</v>
      </c>
      <c r="I406" s="135">
        <f t="shared" si="31"/>
        <v>291</v>
      </c>
      <c r="J406" s="99">
        <f t="shared" si="32"/>
        <v>1</v>
      </c>
      <c r="K406" s="126">
        <f t="shared" si="33"/>
        <v>0.99657534246575341</v>
      </c>
      <c r="L406" s="99"/>
      <c r="M406" s="70">
        <v>291</v>
      </c>
      <c r="N406" s="70">
        <v>1</v>
      </c>
      <c r="O406" s="70">
        <v>0</v>
      </c>
      <c r="P406" s="70">
        <v>0</v>
      </c>
      <c r="Q406" s="70">
        <v>0</v>
      </c>
    </row>
    <row r="407" spans="1:17" ht="15" x14ac:dyDescent="0.25">
      <c r="A407" s="122" t="s">
        <v>393</v>
      </c>
      <c r="B407" s="122" t="s">
        <v>487</v>
      </c>
      <c r="C407" s="122" t="s">
        <v>418</v>
      </c>
      <c r="D407" s="69" t="s">
        <v>123</v>
      </c>
      <c r="E407" s="99" t="s">
        <v>495</v>
      </c>
      <c r="F407" s="99" t="s">
        <v>306</v>
      </c>
      <c r="G407" s="99" t="s">
        <v>325</v>
      </c>
      <c r="H407" s="70">
        <v>386</v>
      </c>
      <c r="I407" s="135">
        <f t="shared" si="31"/>
        <v>386</v>
      </c>
      <c r="J407" s="99">
        <f t="shared" si="32"/>
        <v>0</v>
      </c>
      <c r="K407" s="126">
        <f t="shared" si="33"/>
        <v>1</v>
      </c>
      <c r="L407" s="99"/>
      <c r="M407" s="70">
        <v>386</v>
      </c>
      <c r="N407" s="70">
        <v>0</v>
      </c>
      <c r="O407" s="70">
        <v>0</v>
      </c>
      <c r="P407" s="70">
        <v>0</v>
      </c>
      <c r="Q407" s="70">
        <v>0</v>
      </c>
    </row>
    <row r="408" spans="1:17" ht="15" x14ac:dyDescent="0.25">
      <c r="A408" s="122" t="s">
        <v>394</v>
      </c>
      <c r="B408" s="122" t="s">
        <v>487</v>
      </c>
      <c r="C408" s="122" t="s">
        <v>419</v>
      </c>
      <c r="D408" s="69" t="s">
        <v>105</v>
      </c>
      <c r="E408" s="99" t="s">
        <v>496</v>
      </c>
      <c r="F408" s="99" t="s">
        <v>306</v>
      </c>
      <c r="G408" s="99" t="s">
        <v>325</v>
      </c>
      <c r="H408" s="70">
        <v>347</v>
      </c>
      <c r="I408" s="135">
        <f t="shared" si="31"/>
        <v>347</v>
      </c>
      <c r="J408" s="99">
        <f t="shared" si="32"/>
        <v>0</v>
      </c>
      <c r="K408" s="126">
        <f t="shared" si="33"/>
        <v>1</v>
      </c>
      <c r="L408" s="99"/>
      <c r="M408" s="70">
        <v>347</v>
      </c>
      <c r="N408" s="70">
        <v>0</v>
      </c>
      <c r="O408" s="70">
        <v>0</v>
      </c>
      <c r="P408" s="70">
        <v>0</v>
      </c>
      <c r="Q408" s="70">
        <v>0</v>
      </c>
    </row>
    <row r="409" spans="1:17" ht="15" x14ac:dyDescent="0.25">
      <c r="A409" s="122" t="s">
        <v>394</v>
      </c>
      <c r="B409" s="122" t="s">
        <v>487</v>
      </c>
      <c r="C409" s="122" t="s">
        <v>419</v>
      </c>
      <c r="D409" s="69" t="s">
        <v>106</v>
      </c>
      <c r="E409" s="99" t="s">
        <v>497</v>
      </c>
      <c r="F409" s="99" t="s">
        <v>306</v>
      </c>
      <c r="G409" s="99" t="s">
        <v>325</v>
      </c>
      <c r="H409" s="70">
        <v>618</v>
      </c>
      <c r="I409" s="135">
        <f t="shared" si="31"/>
        <v>578</v>
      </c>
      <c r="J409" s="99">
        <f t="shared" si="32"/>
        <v>40</v>
      </c>
      <c r="K409" s="126">
        <f t="shared" si="33"/>
        <v>0.93527508090614886</v>
      </c>
      <c r="L409" s="99"/>
      <c r="M409" s="70">
        <v>578</v>
      </c>
      <c r="N409" s="70">
        <v>18</v>
      </c>
      <c r="O409" s="70">
        <v>8</v>
      </c>
      <c r="P409" s="70">
        <v>3</v>
      </c>
      <c r="Q409" s="70">
        <v>11</v>
      </c>
    </row>
    <row r="410" spans="1:17" ht="15" x14ac:dyDescent="0.25">
      <c r="A410" s="122" t="s">
        <v>394</v>
      </c>
      <c r="B410" s="122" t="s">
        <v>487</v>
      </c>
      <c r="C410" s="122" t="s">
        <v>419</v>
      </c>
      <c r="D410" s="69" t="s">
        <v>172</v>
      </c>
      <c r="E410" s="99" t="s">
        <v>498</v>
      </c>
      <c r="F410" s="99" t="s">
        <v>306</v>
      </c>
      <c r="G410" s="99" t="s">
        <v>325</v>
      </c>
      <c r="H410" s="70">
        <v>460</v>
      </c>
      <c r="I410" s="135">
        <f t="shared" si="31"/>
        <v>445</v>
      </c>
      <c r="J410" s="99">
        <f t="shared" si="32"/>
        <v>15</v>
      </c>
      <c r="K410" s="126">
        <f t="shared" si="33"/>
        <v>0.96739130434782605</v>
      </c>
      <c r="L410" s="99"/>
      <c r="M410" s="70">
        <v>445</v>
      </c>
      <c r="N410" s="70">
        <v>7</v>
      </c>
      <c r="O410" s="70">
        <v>3</v>
      </c>
      <c r="P410" s="70">
        <v>2</v>
      </c>
      <c r="Q410" s="70">
        <v>3</v>
      </c>
    </row>
    <row r="411" spans="1:17" ht="15" x14ac:dyDescent="0.25">
      <c r="A411" s="122" t="s">
        <v>394</v>
      </c>
      <c r="B411" s="122" t="s">
        <v>487</v>
      </c>
      <c r="C411" s="122" t="s">
        <v>419</v>
      </c>
      <c r="D411" s="69" t="s">
        <v>79</v>
      </c>
      <c r="E411" s="99" t="s">
        <v>499</v>
      </c>
      <c r="F411" s="99" t="s">
        <v>306</v>
      </c>
      <c r="G411" s="99" t="s">
        <v>325</v>
      </c>
      <c r="H411" s="70">
        <v>507</v>
      </c>
      <c r="I411" s="135">
        <f t="shared" si="31"/>
        <v>491</v>
      </c>
      <c r="J411" s="99">
        <f t="shared" si="32"/>
        <v>16</v>
      </c>
      <c r="K411" s="126">
        <f t="shared" si="33"/>
        <v>0.9684418145956607</v>
      </c>
      <c r="L411" s="99"/>
      <c r="M411" s="70">
        <v>491</v>
      </c>
      <c r="N411" s="70">
        <v>9</v>
      </c>
      <c r="O411" s="70">
        <v>4</v>
      </c>
      <c r="P411" s="70">
        <v>2</v>
      </c>
      <c r="Q411" s="70">
        <v>1</v>
      </c>
    </row>
    <row r="412" spans="1:17" ht="15" x14ac:dyDescent="0.25">
      <c r="A412" s="122" t="s">
        <v>394</v>
      </c>
      <c r="B412" s="122" t="s">
        <v>487</v>
      </c>
      <c r="C412" s="122" t="s">
        <v>419</v>
      </c>
      <c r="D412" s="69" t="s">
        <v>175</v>
      </c>
      <c r="E412" s="99" t="s">
        <v>500</v>
      </c>
      <c r="F412" s="99" t="s">
        <v>306</v>
      </c>
      <c r="G412" s="99" t="s">
        <v>325</v>
      </c>
      <c r="H412" s="70">
        <v>313</v>
      </c>
      <c r="I412" s="135">
        <f t="shared" si="31"/>
        <v>308</v>
      </c>
      <c r="J412" s="99">
        <f t="shared" si="32"/>
        <v>5</v>
      </c>
      <c r="K412" s="126">
        <f t="shared" si="33"/>
        <v>0.98402555910543132</v>
      </c>
      <c r="L412" s="99"/>
      <c r="M412" s="70">
        <v>308</v>
      </c>
      <c r="N412" s="70">
        <v>1</v>
      </c>
      <c r="O412" s="70">
        <v>4</v>
      </c>
      <c r="P412" s="70">
        <v>0</v>
      </c>
      <c r="Q412" s="70">
        <v>0</v>
      </c>
    </row>
    <row r="413" spans="1:17" ht="15" x14ac:dyDescent="0.25">
      <c r="A413" s="122" t="s">
        <v>395</v>
      </c>
      <c r="B413" s="122" t="s">
        <v>460</v>
      </c>
      <c r="C413" s="122" t="s">
        <v>420</v>
      </c>
      <c r="D413" s="69" t="s">
        <v>155</v>
      </c>
      <c r="E413" s="99" t="s">
        <v>501</v>
      </c>
      <c r="F413" s="99" t="s">
        <v>306</v>
      </c>
      <c r="G413" s="99" t="s">
        <v>325</v>
      </c>
      <c r="H413" s="70">
        <v>288</v>
      </c>
      <c r="I413" s="135">
        <f t="shared" si="31"/>
        <v>284</v>
      </c>
      <c r="J413" s="99">
        <f t="shared" si="32"/>
        <v>4</v>
      </c>
      <c r="K413" s="126">
        <f t="shared" si="33"/>
        <v>0.98611111111111116</v>
      </c>
      <c r="L413" s="99"/>
      <c r="M413" s="70">
        <v>284</v>
      </c>
      <c r="N413" s="70">
        <v>3</v>
      </c>
      <c r="O413" s="70">
        <v>1</v>
      </c>
      <c r="P413" s="70">
        <v>0</v>
      </c>
      <c r="Q413" s="70">
        <v>0</v>
      </c>
    </row>
    <row r="414" spans="1:17" ht="15" x14ac:dyDescent="0.25">
      <c r="A414" s="122" t="s">
        <v>395</v>
      </c>
      <c r="B414" s="122" t="s">
        <v>460</v>
      </c>
      <c r="C414" s="122" t="s">
        <v>420</v>
      </c>
      <c r="D414" s="69" t="s">
        <v>224</v>
      </c>
      <c r="E414" s="99" t="s">
        <v>502</v>
      </c>
      <c r="F414" s="99" t="s">
        <v>306</v>
      </c>
      <c r="G414" s="99" t="s">
        <v>325</v>
      </c>
      <c r="H414" s="70">
        <v>26</v>
      </c>
      <c r="I414" s="135">
        <f t="shared" ref="I414:I445" si="34">M414</f>
        <v>25</v>
      </c>
      <c r="J414" s="99">
        <f t="shared" ref="J414:J445" si="35">SUM(N414:Q414)</f>
        <v>1</v>
      </c>
      <c r="K414" s="126">
        <f t="shared" ref="K414:K445" si="36">I414/H414</f>
        <v>0.96153846153846156</v>
      </c>
      <c r="L414" s="99"/>
      <c r="M414" s="70">
        <v>25</v>
      </c>
      <c r="N414" s="70">
        <v>0</v>
      </c>
      <c r="O414" s="70">
        <v>0</v>
      </c>
      <c r="P414" s="70">
        <v>1</v>
      </c>
      <c r="Q414" s="70">
        <v>0</v>
      </c>
    </row>
    <row r="415" spans="1:17" ht="15" x14ac:dyDescent="0.25">
      <c r="A415" s="122" t="s">
        <v>395</v>
      </c>
      <c r="B415" s="122" t="s">
        <v>460</v>
      </c>
      <c r="C415" s="122" t="s">
        <v>420</v>
      </c>
      <c r="D415" s="69" t="s">
        <v>201</v>
      </c>
      <c r="E415" s="99" t="s">
        <v>503</v>
      </c>
      <c r="F415" s="99" t="s">
        <v>306</v>
      </c>
      <c r="G415" s="99" t="s">
        <v>325</v>
      </c>
      <c r="H415" s="70">
        <v>308</v>
      </c>
      <c r="I415" s="135">
        <f t="shared" si="34"/>
        <v>304</v>
      </c>
      <c r="J415" s="99">
        <f t="shared" si="35"/>
        <v>4</v>
      </c>
      <c r="K415" s="126">
        <f t="shared" si="36"/>
        <v>0.98701298701298701</v>
      </c>
      <c r="L415" s="99"/>
      <c r="M415" s="70">
        <v>304</v>
      </c>
      <c r="N415" s="70">
        <v>2</v>
      </c>
      <c r="O415" s="70">
        <v>2</v>
      </c>
      <c r="P415" s="70">
        <v>0</v>
      </c>
      <c r="Q415" s="70">
        <v>0</v>
      </c>
    </row>
    <row r="416" spans="1:17" ht="15" x14ac:dyDescent="0.25">
      <c r="A416" s="122" t="s">
        <v>395</v>
      </c>
      <c r="B416" s="122" t="s">
        <v>460</v>
      </c>
      <c r="C416" s="122" t="s">
        <v>420</v>
      </c>
      <c r="D416" s="69" t="s">
        <v>202</v>
      </c>
      <c r="E416" s="99" t="s">
        <v>504</v>
      </c>
      <c r="F416" s="99" t="s">
        <v>306</v>
      </c>
      <c r="G416" s="99" t="s">
        <v>325</v>
      </c>
      <c r="H416" s="70">
        <v>463</v>
      </c>
      <c r="I416" s="135">
        <f t="shared" si="34"/>
        <v>462</v>
      </c>
      <c r="J416" s="99">
        <f t="shared" si="35"/>
        <v>1</v>
      </c>
      <c r="K416" s="126">
        <f t="shared" si="36"/>
        <v>0.99784017278617709</v>
      </c>
      <c r="L416" s="99"/>
      <c r="M416" s="70">
        <v>462</v>
      </c>
      <c r="N416" s="70">
        <v>1</v>
      </c>
      <c r="O416" s="70">
        <v>0</v>
      </c>
      <c r="P416" s="70">
        <v>0</v>
      </c>
      <c r="Q416" s="70">
        <v>0</v>
      </c>
    </row>
    <row r="417" spans="1:17" ht="15" x14ac:dyDescent="0.25">
      <c r="A417" s="122" t="s">
        <v>395</v>
      </c>
      <c r="B417" s="122" t="s">
        <v>460</v>
      </c>
      <c r="C417" s="122" t="s">
        <v>420</v>
      </c>
      <c r="D417" s="69" t="s">
        <v>154</v>
      </c>
      <c r="E417" s="99" t="s">
        <v>505</v>
      </c>
      <c r="F417" s="99" t="s">
        <v>306</v>
      </c>
      <c r="G417" s="99" t="s">
        <v>325</v>
      </c>
      <c r="H417" s="70">
        <v>315</v>
      </c>
      <c r="I417" s="135">
        <f t="shared" si="34"/>
        <v>307</v>
      </c>
      <c r="J417" s="99">
        <f t="shared" si="35"/>
        <v>8</v>
      </c>
      <c r="K417" s="126">
        <f t="shared" si="36"/>
        <v>0.97460317460317458</v>
      </c>
      <c r="L417" s="99"/>
      <c r="M417" s="70">
        <v>307</v>
      </c>
      <c r="N417" s="70">
        <v>1</v>
      </c>
      <c r="O417" s="70">
        <v>6</v>
      </c>
      <c r="P417" s="70">
        <v>0</v>
      </c>
      <c r="Q417" s="70">
        <v>1</v>
      </c>
    </row>
    <row r="418" spans="1:17" ht="15" x14ac:dyDescent="0.25">
      <c r="A418" s="122" t="s">
        <v>395</v>
      </c>
      <c r="B418" s="122" t="s">
        <v>460</v>
      </c>
      <c r="C418" s="122" t="s">
        <v>420</v>
      </c>
      <c r="D418" s="69" t="s">
        <v>209</v>
      </c>
      <c r="E418" s="99" t="s">
        <v>506</v>
      </c>
      <c r="F418" s="99" t="s">
        <v>306</v>
      </c>
      <c r="G418" s="99" t="s">
        <v>325</v>
      </c>
      <c r="H418" s="70">
        <v>286</v>
      </c>
      <c r="I418" s="135">
        <f t="shared" si="34"/>
        <v>280</v>
      </c>
      <c r="J418" s="99">
        <f t="shared" si="35"/>
        <v>6</v>
      </c>
      <c r="K418" s="126">
        <f t="shared" si="36"/>
        <v>0.97902097902097907</v>
      </c>
      <c r="L418" s="99"/>
      <c r="M418" s="70">
        <v>280</v>
      </c>
      <c r="N418" s="70">
        <v>4</v>
      </c>
      <c r="O418" s="70">
        <v>0</v>
      </c>
      <c r="P418" s="70">
        <v>0</v>
      </c>
      <c r="Q418" s="70">
        <v>2</v>
      </c>
    </row>
    <row r="419" spans="1:17" ht="15" x14ac:dyDescent="0.25">
      <c r="A419" s="122" t="s">
        <v>395</v>
      </c>
      <c r="B419" s="122" t="s">
        <v>460</v>
      </c>
      <c r="C419" s="122" t="s">
        <v>420</v>
      </c>
      <c r="D419" s="69" t="s">
        <v>156</v>
      </c>
      <c r="E419" s="99" t="s">
        <v>507</v>
      </c>
      <c r="F419" s="99" t="s">
        <v>306</v>
      </c>
      <c r="G419" s="99" t="s">
        <v>325</v>
      </c>
      <c r="H419" s="70">
        <v>170</v>
      </c>
      <c r="I419" s="135">
        <f t="shared" si="34"/>
        <v>166</v>
      </c>
      <c r="J419" s="99">
        <f t="shared" si="35"/>
        <v>4</v>
      </c>
      <c r="K419" s="126">
        <f t="shared" si="36"/>
        <v>0.97647058823529409</v>
      </c>
      <c r="L419" s="99"/>
      <c r="M419" s="70">
        <v>166</v>
      </c>
      <c r="N419" s="70">
        <v>1</v>
      </c>
      <c r="O419" s="70">
        <v>2</v>
      </c>
      <c r="P419" s="70">
        <v>1</v>
      </c>
      <c r="Q419" s="70">
        <v>0</v>
      </c>
    </row>
    <row r="420" spans="1:17" ht="15" x14ac:dyDescent="0.25">
      <c r="A420" s="122" t="s">
        <v>395</v>
      </c>
      <c r="B420" s="122" t="s">
        <v>460</v>
      </c>
      <c r="C420" s="122" t="s">
        <v>420</v>
      </c>
      <c r="D420" s="69" t="s">
        <v>233</v>
      </c>
      <c r="E420" s="99" t="s">
        <v>609</v>
      </c>
      <c r="F420" s="99" t="s">
        <v>306</v>
      </c>
      <c r="G420" s="99" t="s">
        <v>325</v>
      </c>
      <c r="H420" s="70">
        <v>878</v>
      </c>
      <c r="I420" s="135">
        <f t="shared" si="34"/>
        <v>862</v>
      </c>
      <c r="J420" s="99">
        <f t="shared" si="35"/>
        <v>16</v>
      </c>
      <c r="K420" s="126">
        <f t="shared" si="36"/>
        <v>0.98177676537585423</v>
      </c>
      <c r="L420" s="99"/>
      <c r="M420" s="70">
        <v>862</v>
      </c>
      <c r="N420" s="70">
        <v>10</v>
      </c>
      <c r="O420" s="70">
        <v>0</v>
      </c>
      <c r="P420" s="70">
        <v>4</v>
      </c>
      <c r="Q420" s="70">
        <v>2</v>
      </c>
    </row>
    <row r="421" spans="1:17" ht="15" x14ac:dyDescent="0.25">
      <c r="A421" s="122" t="s">
        <v>395</v>
      </c>
      <c r="B421" s="122" t="s">
        <v>460</v>
      </c>
      <c r="C421" s="122" t="s">
        <v>420</v>
      </c>
      <c r="D421" s="69" t="s">
        <v>153</v>
      </c>
      <c r="E421" s="99" t="s">
        <v>508</v>
      </c>
      <c r="F421" s="99" t="s">
        <v>306</v>
      </c>
      <c r="G421" s="99" t="s">
        <v>325</v>
      </c>
      <c r="H421" s="70">
        <v>591</v>
      </c>
      <c r="I421" s="135">
        <f t="shared" si="34"/>
        <v>584</v>
      </c>
      <c r="J421" s="99">
        <f t="shared" si="35"/>
        <v>7</v>
      </c>
      <c r="K421" s="126">
        <f t="shared" si="36"/>
        <v>0.98815566835871405</v>
      </c>
      <c r="L421" s="99"/>
      <c r="M421" s="70">
        <v>584</v>
      </c>
      <c r="N421" s="70">
        <v>3</v>
      </c>
      <c r="O421" s="70">
        <v>1</v>
      </c>
      <c r="P421" s="70">
        <v>1</v>
      </c>
      <c r="Q421" s="70">
        <v>2</v>
      </c>
    </row>
    <row r="422" spans="1:17" ht="15" x14ac:dyDescent="0.25">
      <c r="A422" s="122" t="s">
        <v>395</v>
      </c>
      <c r="B422" s="122" t="s">
        <v>460</v>
      </c>
      <c r="C422" s="122" t="s">
        <v>420</v>
      </c>
      <c r="D422" s="69" t="s">
        <v>180</v>
      </c>
      <c r="E422" s="99" t="s">
        <v>509</v>
      </c>
      <c r="F422" s="99" t="s">
        <v>306</v>
      </c>
      <c r="G422" s="99" t="s">
        <v>325</v>
      </c>
      <c r="H422" s="70">
        <v>282</v>
      </c>
      <c r="I422" s="135">
        <f t="shared" si="34"/>
        <v>279</v>
      </c>
      <c r="J422" s="99">
        <f t="shared" si="35"/>
        <v>3</v>
      </c>
      <c r="K422" s="126">
        <f t="shared" si="36"/>
        <v>0.98936170212765961</v>
      </c>
      <c r="L422" s="99"/>
      <c r="M422" s="70">
        <v>279</v>
      </c>
      <c r="N422" s="70">
        <v>2</v>
      </c>
      <c r="O422" s="70">
        <v>1</v>
      </c>
      <c r="P422" s="70">
        <v>0</v>
      </c>
      <c r="Q422" s="70">
        <v>0</v>
      </c>
    </row>
    <row r="423" spans="1:17" ht="15" x14ac:dyDescent="0.25">
      <c r="A423" s="122" t="s">
        <v>396</v>
      </c>
      <c r="B423" s="122" t="s">
        <v>487</v>
      </c>
      <c r="C423" s="122" t="s">
        <v>421</v>
      </c>
      <c r="D423" s="69" t="s">
        <v>93</v>
      </c>
      <c r="E423" s="99" t="s">
        <v>510</v>
      </c>
      <c r="F423" s="99" t="s">
        <v>306</v>
      </c>
      <c r="G423" s="99" t="s">
        <v>325</v>
      </c>
      <c r="H423" s="70">
        <v>281</v>
      </c>
      <c r="I423" s="135">
        <f t="shared" si="34"/>
        <v>281</v>
      </c>
      <c r="J423" s="99">
        <f t="shared" si="35"/>
        <v>0</v>
      </c>
      <c r="K423" s="126">
        <f t="shared" si="36"/>
        <v>1</v>
      </c>
      <c r="L423" s="99"/>
      <c r="M423" s="70">
        <v>281</v>
      </c>
      <c r="N423" s="70">
        <v>0</v>
      </c>
      <c r="O423" s="70">
        <v>0</v>
      </c>
      <c r="P423" s="70">
        <v>0</v>
      </c>
      <c r="Q423" s="70">
        <v>0</v>
      </c>
    </row>
    <row r="424" spans="1:17" ht="15" x14ac:dyDescent="0.25">
      <c r="A424" s="122" t="s">
        <v>396</v>
      </c>
      <c r="B424" s="122" t="s">
        <v>487</v>
      </c>
      <c r="C424" s="122" t="s">
        <v>421</v>
      </c>
      <c r="D424" s="69" t="s">
        <v>208</v>
      </c>
      <c r="E424" s="99" t="s">
        <v>511</v>
      </c>
      <c r="F424" s="99" t="s">
        <v>306</v>
      </c>
      <c r="G424" s="99" t="s">
        <v>325</v>
      </c>
      <c r="H424" s="70">
        <v>564</v>
      </c>
      <c r="I424" s="135">
        <f t="shared" si="34"/>
        <v>547</v>
      </c>
      <c r="J424" s="99">
        <f t="shared" si="35"/>
        <v>17</v>
      </c>
      <c r="K424" s="126">
        <f t="shared" si="36"/>
        <v>0.96985815602836878</v>
      </c>
      <c r="L424" s="99"/>
      <c r="M424" s="70">
        <v>547</v>
      </c>
      <c r="N424" s="70">
        <v>7</v>
      </c>
      <c r="O424" s="70">
        <v>8</v>
      </c>
      <c r="P424" s="70">
        <v>0</v>
      </c>
      <c r="Q424" s="70">
        <v>2</v>
      </c>
    </row>
    <row r="425" spans="1:17" ht="15" x14ac:dyDescent="0.25">
      <c r="A425" s="122" t="s">
        <v>396</v>
      </c>
      <c r="B425" s="122" t="s">
        <v>474</v>
      </c>
      <c r="C425" s="122" t="s">
        <v>421</v>
      </c>
      <c r="D425" s="69" t="s">
        <v>162</v>
      </c>
      <c r="E425" s="99" t="s">
        <v>512</v>
      </c>
      <c r="F425" s="99" t="s">
        <v>306</v>
      </c>
      <c r="G425" s="99" t="s">
        <v>325</v>
      </c>
      <c r="H425" s="70">
        <v>351</v>
      </c>
      <c r="I425" s="135">
        <f t="shared" si="34"/>
        <v>348</v>
      </c>
      <c r="J425" s="99">
        <f t="shared" si="35"/>
        <v>3</v>
      </c>
      <c r="K425" s="126">
        <f t="shared" si="36"/>
        <v>0.99145299145299148</v>
      </c>
      <c r="L425" s="99"/>
      <c r="M425" s="70">
        <v>348</v>
      </c>
      <c r="N425" s="70">
        <v>2</v>
      </c>
      <c r="O425" s="70">
        <v>0</v>
      </c>
      <c r="P425" s="70">
        <v>1</v>
      </c>
      <c r="Q425" s="70">
        <v>0</v>
      </c>
    </row>
    <row r="426" spans="1:17" ht="15" x14ac:dyDescent="0.25">
      <c r="A426" s="122" t="s">
        <v>396</v>
      </c>
      <c r="B426" s="122" t="s">
        <v>487</v>
      </c>
      <c r="C426" s="122" t="s">
        <v>421</v>
      </c>
      <c r="D426" s="69" t="s">
        <v>95</v>
      </c>
      <c r="E426" s="99" t="s">
        <v>513</v>
      </c>
      <c r="F426" s="99" t="s">
        <v>306</v>
      </c>
      <c r="G426" s="99" t="s">
        <v>325</v>
      </c>
      <c r="H426" s="70">
        <v>281</v>
      </c>
      <c r="I426" s="135">
        <f t="shared" si="34"/>
        <v>281</v>
      </c>
      <c r="J426" s="99">
        <f t="shared" si="35"/>
        <v>0</v>
      </c>
      <c r="K426" s="126">
        <f t="shared" si="36"/>
        <v>1</v>
      </c>
      <c r="L426" s="99"/>
      <c r="M426" s="70">
        <v>281</v>
      </c>
      <c r="N426" s="70">
        <v>0</v>
      </c>
      <c r="O426" s="70">
        <v>0</v>
      </c>
      <c r="P426" s="70">
        <v>0</v>
      </c>
      <c r="Q426" s="70">
        <v>0</v>
      </c>
    </row>
    <row r="427" spans="1:17" ht="15" x14ac:dyDescent="0.25">
      <c r="A427" s="122" t="s">
        <v>396</v>
      </c>
      <c r="B427" s="122" t="s">
        <v>514</v>
      </c>
      <c r="C427" s="122" t="s">
        <v>421</v>
      </c>
      <c r="D427" s="69" t="s">
        <v>104</v>
      </c>
      <c r="E427" s="99" t="s">
        <v>515</v>
      </c>
      <c r="F427" s="99" t="s">
        <v>306</v>
      </c>
      <c r="G427" s="99" t="s">
        <v>325</v>
      </c>
      <c r="H427" s="70">
        <v>192</v>
      </c>
      <c r="I427" s="135">
        <f t="shared" si="34"/>
        <v>192</v>
      </c>
      <c r="J427" s="99">
        <f t="shared" si="35"/>
        <v>0</v>
      </c>
      <c r="K427" s="126">
        <f t="shared" si="36"/>
        <v>1</v>
      </c>
      <c r="L427" s="99"/>
      <c r="M427" s="70">
        <v>192</v>
      </c>
      <c r="N427" s="70">
        <v>0</v>
      </c>
      <c r="O427" s="70">
        <v>0</v>
      </c>
      <c r="P427" s="70">
        <v>0</v>
      </c>
      <c r="Q427" s="70">
        <v>0</v>
      </c>
    </row>
    <row r="428" spans="1:17" ht="15" x14ac:dyDescent="0.25">
      <c r="A428" s="122" t="s">
        <v>396</v>
      </c>
      <c r="B428" s="122" t="s">
        <v>474</v>
      </c>
      <c r="C428" s="122" t="s">
        <v>421</v>
      </c>
      <c r="D428" s="69" t="s">
        <v>163</v>
      </c>
      <c r="E428" s="99" t="s">
        <v>516</v>
      </c>
      <c r="F428" s="99" t="s">
        <v>306</v>
      </c>
      <c r="G428" s="99" t="s">
        <v>325</v>
      </c>
      <c r="H428" s="70">
        <v>454</v>
      </c>
      <c r="I428" s="135">
        <f t="shared" si="34"/>
        <v>441</v>
      </c>
      <c r="J428" s="99">
        <f t="shared" si="35"/>
        <v>13</v>
      </c>
      <c r="K428" s="126">
        <f t="shared" si="36"/>
        <v>0.97136563876651982</v>
      </c>
      <c r="L428" s="99"/>
      <c r="M428" s="70">
        <v>441</v>
      </c>
      <c r="N428" s="70">
        <v>7</v>
      </c>
      <c r="O428" s="70">
        <v>0</v>
      </c>
      <c r="P428" s="70">
        <v>5</v>
      </c>
      <c r="Q428" s="70">
        <v>1</v>
      </c>
    </row>
    <row r="429" spans="1:17" ht="15" x14ac:dyDescent="0.25">
      <c r="A429" s="122" t="s">
        <v>396</v>
      </c>
      <c r="B429" s="122" t="s">
        <v>474</v>
      </c>
      <c r="C429" s="122" t="s">
        <v>421</v>
      </c>
      <c r="D429" s="69" t="s">
        <v>372</v>
      </c>
      <c r="E429" s="99" t="s">
        <v>605</v>
      </c>
      <c r="F429" s="99" t="s">
        <v>306</v>
      </c>
      <c r="G429" s="99" t="s">
        <v>325</v>
      </c>
      <c r="H429" s="70">
        <v>1</v>
      </c>
      <c r="I429" s="135">
        <f t="shared" si="34"/>
        <v>1</v>
      </c>
      <c r="J429" s="99">
        <f t="shared" si="35"/>
        <v>0</v>
      </c>
      <c r="K429" s="126">
        <f t="shared" si="36"/>
        <v>1</v>
      </c>
      <c r="L429" s="99"/>
      <c r="M429" s="70">
        <v>1</v>
      </c>
      <c r="N429" s="70">
        <v>0</v>
      </c>
      <c r="O429" s="70">
        <v>0</v>
      </c>
      <c r="P429" s="70">
        <v>0</v>
      </c>
      <c r="Q429" s="70">
        <v>0</v>
      </c>
    </row>
    <row r="430" spans="1:17" ht="15" x14ac:dyDescent="0.25">
      <c r="A430" s="122" t="s">
        <v>396</v>
      </c>
      <c r="B430" s="122" t="s">
        <v>487</v>
      </c>
      <c r="C430" s="122" t="s">
        <v>421</v>
      </c>
      <c r="D430" s="69" t="s">
        <v>207</v>
      </c>
      <c r="E430" s="99" t="s">
        <v>517</v>
      </c>
      <c r="F430" s="99" t="s">
        <v>306</v>
      </c>
      <c r="G430" s="99" t="s">
        <v>325</v>
      </c>
      <c r="H430" s="70">
        <v>375</v>
      </c>
      <c r="I430" s="135">
        <f t="shared" si="34"/>
        <v>356</v>
      </c>
      <c r="J430" s="99">
        <f t="shared" si="35"/>
        <v>19</v>
      </c>
      <c r="K430" s="126">
        <f t="shared" si="36"/>
        <v>0.94933333333333336</v>
      </c>
      <c r="L430" s="99"/>
      <c r="M430" s="70">
        <v>356</v>
      </c>
      <c r="N430" s="70">
        <v>10</v>
      </c>
      <c r="O430" s="70">
        <v>1</v>
      </c>
      <c r="P430" s="70">
        <v>2</v>
      </c>
      <c r="Q430" s="70">
        <v>6</v>
      </c>
    </row>
    <row r="431" spans="1:17" ht="15" x14ac:dyDescent="0.25">
      <c r="A431" s="122" t="s">
        <v>397</v>
      </c>
      <c r="B431" s="122" t="s">
        <v>518</v>
      </c>
      <c r="C431" s="122" t="s">
        <v>422</v>
      </c>
      <c r="D431" s="69" t="s">
        <v>159</v>
      </c>
      <c r="E431" s="99" t="s">
        <v>519</v>
      </c>
      <c r="F431" s="99" t="s">
        <v>306</v>
      </c>
      <c r="G431" s="99" t="s">
        <v>325</v>
      </c>
      <c r="H431" s="70">
        <v>237</v>
      </c>
      <c r="I431" s="135">
        <f t="shared" si="34"/>
        <v>236</v>
      </c>
      <c r="J431" s="99">
        <f t="shared" si="35"/>
        <v>1</v>
      </c>
      <c r="K431" s="126">
        <f t="shared" si="36"/>
        <v>0.99578059071729963</v>
      </c>
      <c r="L431" s="99"/>
      <c r="M431" s="70">
        <v>236</v>
      </c>
      <c r="N431" s="70">
        <v>0</v>
      </c>
      <c r="O431" s="70">
        <v>0</v>
      </c>
      <c r="P431" s="70">
        <v>1</v>
      </c>
      <c r="Q431" s="70">
        <v>0</v>
      </c>
    </row>
    <row r="432" spans="1:17" ht="15" x14ac:dyDescent="0.25">
      <c r="A432" s="122" t="s">
        <v>397</v>
      </c>
      <c r="B432" s="122" t="s">
        <v>518</v>
      </c>
      <c r="C432" s="122" t="s">
        <v>422</v>
      </c>
      <c r="D432" s="69" t="s">
        <v>198</v>
      </c>
      <c r="E432" s="99" t="s">
        <v>520</v>
      </c>
      <c r="F432" s="99" t="s">
        <v>306</v>
      </c>
      <c r="G432" s="99" t="s">
        <v>325</v>
      </c>
      <c r="H432" s="70">
        <v>772</v>
      </c>
      <c r="I432" s="135">
        <f t="shared" si="34"/>
        <v>757</v>
      </c>
      <c r="J432" s="99">
        <f t="shared" si="35"/>
        <v>15</v>
      </c>
      <c r="K432" s="126">
        <f t="shared" si="36"/>
        <v>0.98056994818652854</v>
      </c>
      <c r="L432" s="99"/>
      <c r="M432" s="70">
        <v>757</v>
      </c>
      <c r="N432" s="70">
        <v>8</v>
      </c>
      <c r="O432" s="70">
        <v>3</v>
      </c>
      <c r="P432" s="70">
        <v>4</v>
      </c>
      <c r="Q432" s="70">
        <v>0</v>
      </c>
    </row>
    <row r="433" spans="1:17" ht="15" x14ac:dyDescent="0.25">
      <c r="A433" s="122" t="s">
        <v>397</v>
      </c>
      <c r="B433" s="122" t="s">
        <v>518</v>
      </c>
      <c r="C433" s="122" t="s">
        <v>422</v>
      </c>
      <c r="D433" s="69" t="s">
        <v>206</v>
      </c>
      <c r="E433" s="99" t="s">
        <v>521</v>
      </c>
      <c r="F433" s="99" t="s">
        <v>306</v>
      </c>
      <c r="G433" s="99" t="s">
        <v>325</v>
      </c>
      <c r="H433" s="70">
        <v>625</v>
      </c>
      <c r="I433" s="135">
        <f t="shared" si="34"/>
        <v>616</v>
      </c>
      <c r="J433" s="99">
        <f t="shared" si="35"/>
        <v>9</v>
      </c>
      <c r="K433" s="126">
        <f t="shared" si="36"/>
        <v>0.98560000000000003</v>
      </c>
      <c r="L433" s="99"/>
      <c r="M433" s="70">
        <v>616</v>
      </c>
      <c r="N433" s="70">
        <v>5</v>
      </c>
      <c r="O433" s="70">
        <v>3</v>
      </c>
      <c r="P433" s="70">
        <v>1</v>
      </c>
      <c r="Q433" s="70">
        <v>0</v>
      </c>
    </row>
    <row r="434" spans="1:17" ht="15" x14ac:dyDescent="0.25">
      <c r="A434" s="122" t="s">
        <v>397</v>
      </c>
      <c r="B434" s="122" t="s">
        <v>518</v>
      </c>
      <c r="C434" s="122" t="s">
        <v>422</v>
      </c>
      <c r="D434" s="69" t="s">
        <v>167</v>
      </c>
      <c r="E434" s="99" t="s">
        <v>522</v>
      </c>
      <c r="F434" s="99" t="s">
        <v>306</v>
      </c>
      <c r="G434" s="99" t="s">
        <v>325</v>
      </c>
      <c r="H434" s="70">
        <v>404</v>
      </c>
      <c r="I434" s="135">
        <f t="shared" si="34"/>
        <v>385</v>
      </c>
      <c r="J434" s="99">
        <f t="shared" si="35"/>
        <v>19</v>
      </c>
      <c r="K434" s="126">
        <f t="shared" si="36"/>
        <v>0.95297029702970293</v>
      </c>
      <c r="L434" s="99"/>
      <c r="M434" s="70">
        <v>385</v>
      </c>
      <c r="N434" s="70">
        <v>8</v>
      </c>
      <c r="O434" s="70">
        <v>5</v>
      </c>
      <c r="P434" s="70">
        <v>5</v>
      </c>
      <c r="Q434" s="70">
        <v>1</v>
      </c>
    </row>
    <row r="435" spans="1:17" ht="15" x14ac:dyDescent="0.25">
      <c r="A435" s="122" t="s">
        <v>398</v>
      </c>
      <c r="B435" s="122" t="s">
        <v>460</v>
      </c>
      <c r="C435" s="122" t="s">
        <v>423</v>
      </c>
      <c r="D435" s="69" t="s">
        <v>218</v>
      </c>
      <c r="E435" s="99" t="s">
        <v>523</v>
      </c>
      <c r="F435" s="99" t="s">
        <v>306</v>
      </c>
      <c r="G435" s="99" t="s">
        <v>325</v>
      </c>
      <c r="H435" s="70">
        <v>444</v>
      </c>
      <c r="I435" s="135">
        <f t="shared" si="34"/>
        <v>443</v>
      </c>
      <c r="J435" s="99">
        <f t="shared" si="35"/>
        <v>1</v>
      </c>
      <c r="K435" s="126">
        <f t="shared" si="36"/>
        <v>0.99774774774774777</v>
      </c>
      <c r="L435" s="99"/>
      <c r="M435" s="70">
        <v>443</v>
      </c>
      <c r="N435" s="70">
        <v>1</v>
      </c>
      <c r="O435" s="70">
        <v>0</v>
      </c>
      <c r="P435" s="70">
        <v>0</v>
      </c>
      <c r="Q435" s="70">
        <v>0</v>
      </c>
    </row>
    <row r="436" spans="1:17" ht="15" x14ac:dyDescent="0.25">
      <c r="A436" s="122" t="s">
        <v>398</v>
      </c>
      <c r="B436" s="122" t="s">
        <v>460</v>
      </c>
      <c r="C436" s="122" t="s">
        <v>423</v>
      </c>
      <c r="D436" s="69" t="s">
        <v>222</v>
      </c>
      <c r="E436" s="99" t="s">
        <v>524</v>
      </c>
      <c r="F436" s="99" t="s">
        <v>306</v>
      </c>
      <c r="G436" s="99" t="s">
        <v>325</v>
      </c>
      <c r="H436" s="70">
        <v>510</v>
      </c>
      <c r="I436" s="135">
        <f t="shared" si="34"/>
        <v>503</v>
      </c>
      <c r="J436" s="99">
        <f t="shared" si="35"/>
        <v>7</v>
      </c>
      <c r="K436" s="126">
        <f t="shared" si="36"/>
        <v>0.98627450980392162</v>
      </c>
      <c r="L436" s="99"/>
      <c r="M436" s="70">
        <v>503</v>
      </c>
      <c r="N436" s="70">
        <v>3</v>
      </c>
      <c r="O436" s="70">
        <v>3</v>
      </c>
      <c r="P436" s="70">
        <v>0</v>
      </c>
      <c r="Q436" s="70">
        <v>1</v>
      </c>
    </row>
    <row r="437" spans="1:17" ht="15" x14ac:dyDescent="0.25">
      <c r="A437" s="122" t="s">
        <v>398</v>
      </c>
      <c r="B437" s="122" t="s">
        <v>460</v>
      </c>
      <c r="C437" s="122" t="s">
        <v>423</v>
      </c>
      <c r="D437" s="69" t="s">
        <v>219</v>
      </c>
      <c r="E437" s="99" t="s">
        <v>525</v>
      </c>
      <c r="F437" s="99" t="s">
        <v>306</v>
      </c>
      <c r="G437" s="99" t="s">
        <v>325</v>
      </c>
      <c r="H437" s="70">
        <v>838</v>
      </c>
      <c r="I437" s="135">
        <f t="shared" si="34"/>
        <v>810</v>
      </c>
      <c r="J437" s="99">
        <f t="shared" si="35"/>
        <v>28</v>
      </c>
      <c r="K437" s="126">
        <f t="shared" si="36"/>
        <v>0.96658711217183768</v>
      </c>
      <c r="L437" s="99"/>
      <c r="M437" s="70">
        <v>810</v>
      </c>
      <c r="N437" s="70">
        <v>16</v>
      </c>
      <c r="O437" s="70">
        <v>10</v>
      </c>
      <c r="P437" s="70">
        <v>1</v>
      </c>
      <c r="Q437" s="70">
        <v>1</v>
      </c>
    </row>
    <row r="438" spans="1:17" ht="15" x14ac:dyDescent="0.25">
      <c r="A438" s="122" t="s">
        <v>399</v>
      </c>
      <c r="B438" s="122" t="s">
        <v>474</v>
      </c>
      <c r="C438" s="122" t="s">
        <v>424</v>
      </c>
      <c r="D438" s="69" t="s">
        <v>204</v>
      </c>
      <c r="E438" s="99" t="s">
        <v>526</v>
      </c>
      <c r="F438" s="99" t="s">
        <v>306</v>
      </c>
      <c r="G438" s="99" t="s">
        <v>325</v>
      </c>
      <c r="H438" s="70">
        <v>817</v>
      </c>
      <c r="I438" s="135">
        <f t="shared" si="34"/>
        <v>779</v>
      </c>
      <c r="J438" s="99">
        <f t="shared" si="35"/>
        <v>38</v>
      </c>
      <c r="K438" s="126">
        <f t="shared" si="36"/>
        <v>0.95348837209302328</v>
      </c>
      <c r="L438" s="99"/>
      <c r="M438" s="70">
        <v>779</v>
      </c>
      <c r="N438" s="70">
        <v>14</v>
      </c>
      <c r="O438" s="70">
        <v>14</v>
      </c>
      <c r="P438" s="70">
        <v>5</v>
      </c>
      <c r="Q438" s="70">
        <v>5</v>
      </c>
    </row>
    <row r="439" spans="1:17" ht="15" x14ac:dyDescent="0.25">
      <c r="A439" s="122" t="s">
        <v>399</v>
      </c>
      <c r="B439" s="122" t="s">
        <v>474</v>
      </c>
      <c r="C439" s="122" t="s">
        <v>424</v>
      </c>
      <c r="D439" s="69" t="s">
        <v>205</v>
      </c>
      <c r="E439" s="99" t="s">
        <v>527</v>
      </c>
      <c r="F439" s="99" t="s">
        <v>306</v>
      </c>
      <c r="G439" s="99" t="s">
        <v>325</v>
      </c>
      <c r="H439" s="70">
        <v>925</v>
      </c>
      <c r="I439" s="135">
        <f t="shared" si="34"/>
        <v>875</v>
      </c>
      <c r="J439" s="99">
        <f t="shared" si="35"/>
        <v>50</v>
      </c>
      <c r="K439" s="126">
        <f t="shared" si="36"/>
        <v>0.94594594594594594</v>
      </c>
      <c r="L439" s="99"/>
      <c r="M439" s="70">
        <v>875</v>
      </c>
      <c r="N439" s="70">
        <v>30</v>
      </c>
      <c r="O439" s="70">
        <v>8</v>
      </c>
      <c r="P439" s="70">
        <v>8</v>
      </c>
      <c r="Q439" s="70">
        <v>4</v>
      </c>
    </row>
    <row r="440" spans="1:17" ht="15" x14ac:dyDescent="0.25">
      <c r="A440" s="122" t="s">
        <v>400</v>
      </c>
      <c r="B440" s="122" t="s">
        <v>528</v>
      </c>
      <c r="C440" s="122" t="s">
        <v>425</v>
      </c>
      <c r="D440" s="69" t="s">
        <v>114</v>
      </c>
      <c r="E440" s="99" t="s">
        <v>529</v>
      </c>
      <c r="F440" s="99" t="s">
        <v>306</v>
      </c>
      <c r="G440" s="99" t="s">
        <v>325</v>
      </c>
      <c r="H440" s="70">
        <v>507</v>
      </c>
      <c r="I440" s="135">
        <f t="shared" si="34"/>
        <v>505</v>
      </c>
      <c r="J440" s="99">
        <f t="shared" si="35"/>
        <v>2</v>
      </c>
      <c r="K440" s="126">
        <f t="shared" si="36"/>
        <v>0.99605522682445757</v>
      </c>
      <c r="L440" s="99"/>
      <c r="M440" s="70">
        <v>505</v>
      </c>
      <c r="N440" s="70">
        <v>2</v>
      </c>
      <c r="O440" s="70">
        <v>0</v>
      </c>
      <c r="P440" s="70">
        <v>0</v>
      </c>
      <c r="Q440" s="70">
        <v>0</v>
      </c>
    </row>
    <row r="441" spans="1:17" ht="15" x14ac:dyDescent="0.25">
      <c r="A441" s="122" t="s">
        <v>400</v>
      </c>
      <c r="B441" s="122" t="s">
        <v>528</v>
      </c>
      <c r="C441" s="122" t="s">
        <v>425</v>
      </c>
      <c r="D441" s="69" t="s">
        <v>196</v>
      </c>
      <c r="E441" s="99" t="s">
        <v>530</v>
      </c>
      <c r="F441" s="99" t="s">
        <v>306</v>
      </c>
      <c r="G441" s="99" t="s">
        <v>325</v>
      </c>
      <c r="H441" s="70">
        <v>1</v>
      </c>
      <c r="I441" s="135">
        <f t="shared" si="34"/>
        <v>1</v>
      </c>
      <c r="J441" s="99">
        <f t="shared" si="35"/>
        <v>0</v>
      </c>
      <c r="K441" s="126">
        <f t="shared" si="36"/>
        <v>1</v>
      </c>
      <c r="L441" s="99"/>
      <c r="M441" s="70">
        <v>1</v>
      </c>
      <c r="N441" s="70">
        <v>0</v>
      </c>
      <c r="O441" s="70">
        <v>0</v>
      </c>
      <c r="P441" s="70">
        <v>0</v>
      </c>
      <c r="Q441" s="70">
        <v>0</v>
      </c>
    </row>
    <row r="442" spans="1:17" ht="15" x14ac:dyDescent="0.25">
      <c r="A442" s="122" t="s">
        <v>400</v>
      </c>
      <c r="B442" s="122" t="s">
        <v>528</v>
      </c>
      <c r="C442" s="122" t="s">
        <v>425</v>
      </c>
      <c r="D442" s="69" t="s">
        <v>70</v>
      </c>
      <c r="E442" s="99" t="s">
        <v>531</v>
      </c>
      <c r="F442" s="99" t="s">
        <v>306</v>
      </c>
      <c r="G442" s="99" t="s">
        <v>325</v>
      </c>
      <c r="H442" s="70">
        <v>655</v>
      </c>
      <c r="I442" s="135">
        <f t="shared" si="34"/>
        <v>628</v>
      </c>
      <c r="J442" s="99">
        <f t="shared" si="35"/>
        <v>27</v>
      </c>
      <c r="K442" s="126">
        <f t="shared" si="36"/>
        <v>0.95877862595419849</v>
      </c>
      <c r="L442" s="99"/>
      <c r="M442" s="70">
        <v>628</v>
      </c>
      <c r="N442" s="70">
        <v>12</v>
      </c>
      <c r="O442" s="70">
        <v>11</v>
      </c>
      <c r="P442" s="70">
        <v>3</v>
      </c>
      <c r="Q442" s="70">
        <v>1</v>
      </c>
    </row>
    <row r="443" spans="1:17" ht="15" x14ac:dyDescent="0.25">
      <c r="A443" s="122" t="s">
        <v>400</v>
      </c>
      <c r="B443" s="122" t="s">
        <v>528</v>
      </c>
      <c r="C443" s="122" t="s">
        <v>425</v>
      </c>
      <c r="D443" s="69" t="s">
        <v>173</v>
      </c>
      <c r="E443" s="99" t="s">
        <v>532</v>
      </c>
      <c r="F443" s="99" t="s">
        <v>306</v>
      </c>
      <c r="G443" s="99" t="s">
        <v>325</v>
      </c>
      <c r="H443" s="70">
        <v>109</v>
      </c>
      <c r="I443" s="135">
        <f t="shared" si="34"/>
        <v>108</v>
      </c>
      <c r="J443" s="99">
        <f t="shared" si="35"/>
        <v>1</v>
      </c>
      <c r="K443" s="126">
        <f t="shared" si="36"/>
        <v>0.99082568807339455</v>
      </c>
      <c r="L443" s="99"/>
      <c r="M443" s="70">
        <v>108</v>
      </c>
      <c r="N443" s="70">
        <v>1</v>
      </c>
      <c r="O443" s="70">
        <v>0</v>
      </c>
      <c r="P443" s="70">
        <v>0</v>
      </c>
      <c r="Q443" s="70">
        <v>0</v>
      </c>
    </row>
    <row r="444" spans="1:17" ht="15" x14ac:dyDescent="0.25">
      <c r="A444" s="122" t="s">
        <v>400</v>
      </c>
      <c r="B444" s="122" t="s">
        <v>528</v>
      </c>
      <c r="C444" s="122" t="s">
        <v>425</v>
      </c>
      <c r="D444" s="69" t="s">
        <v>132</v>
      </c>
      <c r="E444" s="99" t="s">
        <v>533</v>
      </c>
      <c r="F444" s="99" t="s">
        <v>306</v>
      </c>
      <c r="G444" s="99" t="s">
        <v>325</v>
      </c>
      <c r="H444" s="70">
        <v>203</v>
      </c>
      <c r="I444" s="135">
        <f t="shared" si="34"/>
        <v>198</v>
      </c>
      <c r="J444" s="99">
        <f t="shared" si="35"/>
        <v>5</v>
      </c>
      <c r="K444" s="126">
        <f t="shared" si="36"/>
        <v>0.97536945812807885</v>
      </c>
      <c r="M444" s="70">
        <v>198</v>
      </c>
      <c r="N444" s="70">
        <v>3</v>
      </c>
      <c r="O444" s="70">
        <v>1</v>
      </c>
      <c r="P444" s="70">
        <v>1</v>
      </c>
      <c r="Q444" s="70">
        <v>0</v>
      </c>
    </row>
    <row r="445" spans="1:17" ht="15" x14ac:dyDescent="0.25">
      <c r="A445" s="122" t="s">
        <v>400</v>
      </c>
      <c r="B445" s="122" t="s">
        <v>528</v>
      </c>
      <c r="C445" s="122" t="s">
        <v>425</v>
      </c>
      <c r="D445" s="69" t="s">
        <v>94</v>
      </c>
      <c r="E445" s="99" t="s">
        <v>534</v>
      </c>
      <c r="F445" s="99" t="s">
        <v>306</v>
      </c>
      <c r="G445" s="99" t="s">
        <v>325</v>
      </c>
      <c r="H445" s="70">
        <v>85</v>
      </c>
      <c r="I445" s="135">
        <f t="shared" si="34"/>
        <v>85</v>
      </c>
      <c r="J445" s="99">
        <f t="shared" si="35"/>
        <v>0</v>
      </c>
      <c r="K445" s="126">
        <f t="shared" si="36"/>
        <v>1</v>
      </c>
      <c r="L445" s="99"/>
      <c r="M445" s="70">
        <v>85</v>
      </c>
      <c r="N445" s="70">
        <v>0</v>
      </c>
      <c r="O445" s="70">
        <v>0</v>
      </c>
      <c r="P445" s="70">
        <v>0</v>
      </c>
      <c r="Q445" s="70">
        <v>0</v>
      </c>
    </row>
    <row r="446" spans="1:17" ht="15" x14ac:dyDescent="0.25">
      <c r="A446" s="122" t="s">
        <v>400</v>
      </c>
      <c r="B446" s="122" t="s">
        <v>528</v>
      </c>
      <c r="C446" s="122" t="s">
        <v>425</v>
      </c>
      <c r="D446" s="69" t="s">
        <v>197</v>
      </c>
      <c r="E446" s="99" t="s">
        <v>535</v>
      </c>
      <c r="F446" s="99" t="s">
        <v>306</v>
      </c>
      <c r="G446" s="99" t="s">
        <v>325</v>
      </c>
      <c r="H446" s="70">
        <v>240</v>
      </c>
      <c r="I446" s="135">
        <f t="shared" ref="I446:I477" si="37">M446</f>
        <v>233</v>
      </c>
      <c r="J446" s="99">
        <f t="shared" ref="J446:J477" si="38">SUM(N446:Q446)</f>
        <v>7</v>
      </c>
      <c r="K446" s="126">
        <f t="shared" ref="K446:K477" si="39">I446/H446</f>
        <v>0.97083333333333333</v>
      </c>
      <c r="L446" s="99"/>
      <c r="M446" s="70">
        <v>233</v>
      </c>
      <c r="N446" s="70">
        <v>3</v>
      </c>
      <c r="O446" s="70">
        <v>3</v>
      </c>
      <c r="P446" s="70">
        <v>1</v>
      </c>
      <c r="Q446" s="70">
        <v>0</v>
      </c>
    </row>
    <row r="447" spans="1:17" ht="15" x14ac:dyDescent="0.25">
      <c r="A447" s="122" t="s">
        <v>400</v>
      </c>
      <c r="B447" s="122" t="s">
        <v>528</v>
      </c>
      <c r="C447" s="122" t="s">
        <v>425</v>
      </c>
      <c r="D447" s="69" t="s">
        <v>236</v>
      </c>
      <c r="E447" s="99" t="s">
        <v>610</v>
      </c>
      <c r="F447" s="99" t="s">
        <v>306</v>
      </c>
      <c r="G447" s="99" t="s">
        <v>325</v>
      </c>
      <c r="H447" s="70">
        <v>53</v>
      </c>
      <c r="I447" s="135">
        <f t="shared" si="37"/>
        <v>53</v>
      </c>
      <c r="J447" s="99">
        <f t="shared" si="38"/>
        <v>0</v>
      </c>
      <c r="K447" s="126">
        <f t="shared" si="39"/>
        <v>1</v>
      </c>
      <c r="L447" s="99"/>
      <c r="M447" s="70">
        <v>53</v>
      </c>
      <c r="N447" s="70">
        <v>0</v>
      </c>
      <c r="O447" s="70">
        <v>0</v>
      </c>
      <c r="P447" s="70">
        <v>0</v>
      </c>
      <c r="Q447" s="70">
        <v>0</v>
      </c>
    </row>
    <row r="448" spans="1:17" ht="15" x14ac:dyDescent="0.25">
      <c r="A448" s="122" t="s">
        <v>400</v>
      </c>
      <c r="B448" s="122" t="s">
        <v>528</v>
      </c>
      <c r="C448" s="122" t="s">
        <v>425</v>
      </c>
      <c r="D448" s="69" t="s">
        <v>130</v>
      </c>
      <c r="E448" s="99" t="s">
        <v>536</v>
      </c>
      <c r="F448" s="99" t="s">
        <v>306</v>
      </c>
      <c r="G448" s="99" t="s">
        <v>325</v>
      </c>
      <c r="H448" s="70">
        <v>918</v>
      </c>
      <c r="I448" s="135">
        <f t="shared" si="37"/>
        <v>872</v>
      </c>
      <c r="J448" s="99">
        <f t="shared" si="38"/>
        <v>46</v>
      </c>
      <c r="K448" s="126">
        <f t="shared" si="39"/>
        <v>0.94989106753812635</v>
      </c>
      <c r="L448" s="99"/>
      <c r="M448" s="70">
        <v>872</v>
      </c>
      <c r="N448" s="70">
        <v>20</v>
      </c>
      <c r="O448" s="70">
        <v>9</v>
      </c>
      <c r="P448" s="70">
        <v>10</v>
      </c>
      <c r="Q448" s="70">
        <v>7</v>
      </c>
    </row>
    <row r="449" spans="1:17" ht="15" x14ac:dyDescent="0.25">
      <c r="A449" s="122" t="s">
        <v>400</v>
      </c>
      <c r="B449" s="122" t="s">
        <v>528</v>
      </c>
      <c r="C449" s="122" t="s">
        <v>425</v>
      </c>
      <c r="D449" s="69" t="s">
        <v>176</v>
      </c>
      <c r="E449" s="99" t="s">
        <v>537</v>
      </c>
      <c r="F449" s="99" t="s">
        <v>306</v>
      </c>
      <c r="G449" s="99" t="s">
        <v>325</v>
      </c>
      <c r="H449" s="70">
        <v>98</v>
      </c>
      <c r="I449" s="135">
        <f t="shared" si="37"/>
        <v>97</v>
      </c>
      <c r="J449" s="99">
        <f t="shared" si="38"/>
        <v>1</v>
      </c>
      <c r="K449" s="126">
        <f t="shared" si="39"/>
        <v>0.98979591836734693</v>
      </c>
      <c r="L449" s="99"/>
      <c r="M449" s="70">
        <v>97</v>
      </c>
      <c r="N449" s="70">
        <v>1</v>
      </c>
      <c r="O449" s="70">
        <v>0</v>
      </c>
      <c r="P449" s="70">
        <v>0</v>
      </c>
      <c r="Q449" s="70">
        <v>0</v>
      </c>
    </row>
    <row r="450" spans="1:17" ht="15" x14ac:dyDescent="0.25">
      <c r="A450" s="122" t="s">
        <v>400</v>
      </c>
      <c r="B450" s="122" t="s">
        <v>528</v>
      </c>
      <c r="C450" s="122" t="s">
        <v>425</v>
      </c>
      <c r="D450" s="69" t="s">
        <v>225</v>
      </c>
      <c r="E450" s="99" t="s">
        <v>538</v>
      </c>
      <c r="F450" s="99" t="s">
        <v>306</v>
      </c>
      <c r="G450" s="99" t="s">
        <v>325</v>
      </c>
      <c r="H450" s="70">
        <v>707</v>
      </c>
      <c r="I450" s="135">
        <f t="shared" si="37"/>
        <v>686</v>
      </c>
      <c r="J450" s="99">
        <f t="shared" si="38"/>
        <v>21</v>
      </c>
      <c r="K450" s="126">
        <f t="shared" si="39"/>
        <v>0.97029702970297027</v>
      </c>
      <c r="L450" s="99"/>
      <c r="M450" s="70">
        <v>686</v>
      </c>
      <c r="N450" s="70">
        <v>5</v>
      </c>
      <c r="O450" s="70">
        <v>12</v>
      </c>
      <c r="P450" s="70">
        <v>1</v>
      </c>
      <c r="Q450" s="70">
        <v>3</v>
      </c>
    </row>
    <row r="451" spans="1:17" ht="15" x14ac:dyDescent="0.25">
      <c r="A451" s="122" t="s">
        <v>400</v>
      </c>
      <c r="B451" s="122" t="s">
        <v>528</v>
      </c>
      <c r="C451" s="122" t="s">
        <v>425</v>
      </c>
      <c r="D451" s="69" t="s">
        <v>141</v>
      </c>
      <c r="E451" s="99" t="s">
        <v>539</v>
      </c>
      <c r="F451" s="99" t="s">
        <v>306</v>
      </c>
      <c r="G451" s="99" t="s">
        <v>325</v>
      </c>
      <c r="H451" s="70">
        <v>555</v>
      </c>
      <c r="I451" s="135">
        <f t="shared" si="37"/>
        <v>551</v>
      </c>
      <c r="J451" s="99">
        <f t="shared" si="38"/>
        <v>4</v>
      </c>
      <c r="K451" s="126">
        <f t="shared" si="39"/>
        <v>0.99279279279279276</v>
      </c>
      <c r="L451" s="99"/>
      <c r="M451" s="70">
        <v>551</v>
      </c>
      <c r="N451" s="70">
        <v>3</v>
      </c>
      <c r="O451" s="70">
        <v>0</v>
      </c>
      <c r="P451" s="70">
        <v>1</v>
      </c>
      <c r="Q451" s="70">
        <v>0</v>
      </c>
    </row>
    <row r="452" spans="1:17" ht="15" x14ac:dyDescent="0.25">
      <c r="A452" s="122" t="s">
        <v>400</v>
      </c>
      <c r="B452" s="122" t="s">
        <v>528</v>
      </c>
      <c r="C452" s="122" t="s">
        <v>425</v>
      </c>
      <c r="D452" s="69" t="s">
        <v>84</v>
      </c>
      <c r="E452" s="99" t="s">
        <v>540</v>
      </c>
      <c r="F452" s="99" t="s">
        <v>306</v>
      </c>
      <c r="G452" s="99" t="s">
        <v>325</v>
      </c>
      <c r="H452" s="70">
        <v>225</v>
      </c>
      <c r="I452" s="135">
        <f t="shared" si="37"/>
        <v>218</v>
      </c>
      <c r="J452" s="99">
        <f t="shared" si="38"/>
        <v>7</v>
      </c>
      <c r="K452" s="126">
        <f t="shared" si="39"/>
        <v>0.96888888888888891</v>
      </c>
      <c r="L452" s="99"/>
      <c r="M452" s="70">
        <v>218</v>
      </c>
      <c r="N452" s="70">
        <v>3</v>
      </c>
      <c r="O452" s="70">
        <v>2</v>
      </c>
      <c r="P452" s="70">
        <v>0</v>
      </c>
      <c r="Q452" s="70">
        <v>2</v>
      </c>
    </row>
    <row r="453" spans="1:17" ht="15" x14ac:dyDescent="0.25">
      <c r="A453" s="122" t="s">
        <v>400</v>
      </c>
      <c r="B453" s="122" t="s">
        <v>528</v>
      </c>
      <c r="C453" s="122" t="s">
        <v>425</v>
      </c>
      <c r="D453" s="69" t="s">
        <v>131</v>
      </c>
      <c r="E453" s="99" t="s">
        <v>541</v>
      </c>
      <c r="F453" s="99" t="s">
        <v>306</v>
      </c>
      <c r="G453" s="99" t="s">
        <v>325</v>
      </c>
      <c r="H453" s="70">
        <v>250</v>
      </c>
      <c r="I453" s="135">
        <f t="shared" si="37"/>
        <v>244</v>
      </c>
      <c r="J453" s="99">
        <f t="shared" si="38"/>
        <v>6</v>
      </c>
      <c r="K453" s="126">
        <f t="shared" si="39"/>
        <v>0.97599999999999998</v>
      </c>
      <c r="L453" s="99"/>
      <c r="M453" s="70">
        <v>244</v>
      </c>
      <c r="N453" s="70">
        <v>4</v>
      </c>
      <c r="O453" s="70">
        <v>1</v>
      </c>
      <c r="P453" s="70">
        <v>1</v>
      </c>
      <c r="Q453" s="70">
        <v>0</v>
      </c>
    </row>
    <row r="454" spans="1:17" ht="15" x14ac:dyDescent="0.25">
      <c r="A454" s="155" t="s">
        <v>400</v>
      </c>
      <c r="B454" s="155" t="s">
        <v>528</v>
      </c>
      <c r="C454" s="155" t="s">
        <v>425</v>
      </c>
      <c r="D454" s="162" t="s">
        <v>166</v>
      </c>
      <c r="E454" s="157" t="s">
        <v>542</v>
      </c>
      <c r="F454" s="157" t="s">
        <v>306</v>
      </c>
      <c r="G454" s="157" t="s">
        <v>325</v>
      </c>
      <c r="H454" s="164">
        <v>7</v>
      </c>
      <c r="I454" s="166">
        <f t="shared" si="37"/>
        <v>5</v>
      </c>
      <c r="J454" s="157">
        <f t="shared" si="38"/>
        <v>2</v>
      </c>
      <c r="K454" s="165">
        <f t="shared" si="39"/>
        <v>0.7142857142857143</v>
      </c>
      <c r="L454" s="157"/>
      <c r="M454" s="164">
        <v>5</v>
      </c>
      <c r="N454" s="164">
        <v>1</v>
      </c>
      <c r="O454" s="164">
        <v>1</v>
      </c>
      <c r="P454" s="164">
        <v>0</v>
      </c>
      <c r="Q454" s="164">
        <v>0</v>
      </c>
    </row>
    <row r="455" spans="1:17" ht="15" x14ac:dyDescent="0.25">
      <c r="A455" s="122" t="s">
        <v>400</v>
      </c>
      <c r="B455" s="122" t="s">
        <v>528</v>
      </c>
      <c r="C455" s="122" t="s">
        <v>425</v>
      </c>
      <c r="D455" s="69" t="s">
        <v>82</v>
      </c>
      <c r="E455" s="99" t="s">
        <v>543</v>
      </c>
      <c r="F455" s="99" t="s">
        <v>306</v>
      </c>
      <c r="G455" s="99" t="s">
        <v>325</v>
      </c>
      <c r="H455" s="70">
        <v>194</v>
      </c>
      <c r="I455" s="135">
        <f t="shared" si="37"/>
        <v>192</v>
      </c>
      <c r="J455" s="99">
        <f t="shared" si="38"/>
        <v>2</v>
      </c>
      <c r="K455" s="126">
        <f t="shared" si="39"/>
        <v>0.98969072164948457</v>
      </c>
      <c r="L455" s="99"/>
      <c r="M455" s="70">
        <v>192</v>
      </c>
      <c r="N455" s="70">
        <v>2</v>
      </c>
      <c r="O455" s="70">
        <v>0</v>
      </c>
      <c r="P455" s="70">
        <v>0</v>
      </c>
      <c r="Q455" s="70">
        <v>0</v>
      </c>
    </row>
    <row r="456" spans="1:17" ht="15" x14ac:dyDescent="0.25">
      <c r="A456" s="122" t="s">
        <v>400</v>
      </c>
      <c r="B456" s="122" t="s">
        <v>528</v>
      </c>
      <c r="C456" s="122" t="s">
        <v>425</v>
      </c>
      <c r="D456" s="69" t="s">
        <v>194</v>
      </c>
      <c r="E456" s="99" t="s">
        <v>544</v>
      </c>
      <c r="F456" s="99" t="s">
        <v>306</v>
      </c>
      <c r="G456" s="99" t="s">
        <v>325</v>
      </c>
      <c r="H456" s="70">
        <v>322</v>
      </c>
      <c r="I456" s="135">
        <f t="shared" si="37"/>
        <v>314</v>
      </c>
      <c r="J456" s="99">
        <f t="shared" si="38"/>
        <v>8</v>
      </c>
      <c r="K456" s="126">
        <f t="shared" si="39"/>
        <v>0.97515527950310554</v>
      </c>
      <c r="L456" s="99"/>
      <c r="M456" s="70">
        <v>314</v>
      </c>
      <c r="N456" s="70">
        <v>2</v>
      </c>
      <c r="O456" s="70">
        <v>3</v>
      </c>
      <c r="P456" s="70">
        <v>0</v>
      </c>
      <c r="Q456" s="70">
        <v>3</v>
      </c>
    </row>
    <row r="457" spans="1:17" ht="15" x14ac:dyDescent="0.25">
      <c r="A457" s="122" t="s">
        <v>400</v>
      </c>
      <c r="B457" s="122" t="s">
        <v>528</v>
      </c>
      <c r="C457" s="122" t="s">
        <v>425</v>
      </c>
      <c r="D457" s="69" t="s">
        <v>184</v>
      </c>
      <c r="E457" s="99" t="s">
        <v>545</v>
      </c>
      <c r="F457" s="99" t="s">
        <v>306</v>
      </c>
      <c r="G457" s="99" t="s">
        <v>325</v>
      </c>
      <c r="H457" s="70">
        <v>89</v>
      </c>
      <c r="I457" s="135">
        <f t="shared" si="37"/>
        <v>89</v>
      </c>
      <c r="J457" s="99">
        <f t="shared" si="38"/>
        <v>0</v>
      </c>
      <c r="K457" s="126">
        <f t="shared" si="39"/>
        <v>1</v>
      </c>
      <c r="L457" s="99"/>
      <c r="M457" s="70">
        <v>89</v>
      </c>
      <c r="N457" s="70">
        <v>0</v>
      </c>
      <c r="O457" s="70">
        <v>0</v>
      </c>
      <c r="P457" s="70">
        <v>0</v>
      </c>
      <c r="Q457" s="70">
        <v>0</v>
      </c>
    </row>
    <row r="458" spans="1:17" ht="15" x14ac:dyDescent="0.25">
      <c r="A458" s="122" t="s">
        <v>400</v>
      </c>
      <c r="B458" s="122" t="s">
        <v>528</v>
      </c>
      <c r="C458" s="122" t="s">
        <v>425</v>
      </c>
      <c r="D458" s="69" t="s">
        <v>80</v>
      </c>
      <c r="E458" s="99" t="s">
        <v>546</v>
      </c>
      <c r="F458" s="99" t="s">
        <v>306</v>
      </c>
      <c r="G458" s="99" t="s">
        <v>325</v>
      </c>
      <c r="H458" s="70">
        <v>569</v>
      </c>
      <c r="I458" s="135">
        <f t="shared" si="37"/>
        <v>565</v>
      </c>
      <c r="J458" s="99">
        <f t="shared" si="38"/>
        <v>4</v>
      </c>
      <c r="K458" s="126">
        <f t="shared" si="39"/>
        <v>0.99297012302284715</v>
      </c>
      <c r="L458" s="99"/>
      <c r="M458" s="70">
        <v>565</v>
      </c>
      <c r="N458" s="70">
        <v>3</v>
      </c>
      <c r="O458" s="70">
        <v>0</v>
      </c>
      <c r="P458" s="70">
        <v>1</v>
      </c>
      <c r="Q458" s="70">
        <v>0</v>
      </c>
    </row>
    <row r="459" spans="1:17" ht="15" x14ac:dyDescent="0.25">
      <c r="A459" s="122" t="s">
        <v>400</v>
      </c>
      <c r="B459" s="122" t="s">
        <v>528</v>
      </c>
      <c r="C459" s="122" t="s">
        <v>425</v>
      </c>
      <c r="D459" s="69" t="s">
        <v>81</v>
      </c>
      <c r="E459" s="99" t="s">
        <v>547</v>
      </c>
      <c r="F459" s="99" t="s">
        <v>306</v>
      </c>
      <c r="G459" s="99" t="s">
        <v>325</v>
      </c>
      <c r="H459" s="70">
        <v>34</v>
      </c>
      <c r="I459" s="135">
        <f t="shared" si="37"/>
        <v>34</v>
      </c>
      <c r="J459" s="99">
        <f t="shared" si="38"/>
        <v>0</v>
      </c>
      <c r="K459" s="126">
        <f t="shared" si="39"/>
        <v>1</v>
      </c>
      <c r="L459" s="99"/>
      <c r="M459" s="70">
        <v>34</v>
      </c>
      <c r="N459" s="70">
        <v>0</v>
      </c>
      <c r="O459" s="70">
        <v>0</v>
      </c>
      <c r="P459" s="70">
        <v>0</v>
      </c>
      <c r="Q459" s="70">
        <v>0</v>
      </c>
    </row>
    <row r="460" spans="1:17" ht="15" x14ac:dyDescent="0.25">
      <c r="A460" s="122" t="s">
        <v>400</v>
      </c>
      <c r="B460" s="122" t="s">
        <v>528</v>
      </c>
      <c r="C460" s="122" t="s">
        <v>425</v>
      </c>
      <c r="D460" s="69" t="s">
        <v>133</v>
      </c>
      <c r="E460" s="99" t="s">
        <v>548</v>
      </c>
      <c r="F460" s="99" t="s">
        <v>306</v>
      </c>
      <c r="G460" s="99" t="s">
        <v>325</v>
      </c>
      <c r="H460" s="70">
        <v>479</v>
      </c>
      <c r="I460" s="135">
        <f t="shared" si="37"/>
        <v>466</v>
      </c>
      <c r="J460" s="99">
        <f t="shared" si="38"/>
        <v>13</v>
      </c>
      <c r="K460" s="126">
        <f t="shared" si="39"/>
        <v>0.97286012526096033</v>
      </c>
      <c r="L460" s="99"/>
      <c r="M460" s="70">
        <v>466</v>
      </c>
      <c r="N460" s="70">
        <v>5</v>
      </c>
      <c r="O460" s="70">
        <v>4</v>
      </c>
      <c r="P460" s="70">
        <v>4</v>
      </c>
      <c r="Q460" s="70">
        <v>0</v>
      </c>
    </row>
    <row r="461" spans="1:17" ht="15" x14ac:dyDescent="0.25">
      <c r="A461" s="122" t="s">
        <v>400</v>
      </c>
      <c r="B461" s="122" t="s">
        <v>528</v>
      </c>
      <c r="C461" s="122" t="s">
        <v>425</v>
      </c>
      <c r="D461" s="69" t="s">
        <v>83</v>
      </c>
      <c r="E461" s="99" t="s">
        <v>549</v>
      </c>
      <c r="F461" s="99" t="s">
        <v>306</v>
      </c>
      <c r="G461" s="99" t="s">
        <v>325</v>
      </c>
      <c r="H461" s="70">
        <v>209</v>
      </c>
      <c r="I461" s="135">
        <f t="shared" si="37"/>
        <v>208</v>
      </c>
      <c r="J461" s="99">
        <f t="shared" si="38"/>
        <v>1</v>
      </c>
      <c r="K461" s="126">
        <f t="shared" si="39"/>
        <v>0.99521531100478466</v>
      </c>
      <c r="L461" s="99"/>
      <c r="M461" s="70">
        <v>208</v>
      </c>
      <c r="N461" s="70">
        <v>0</v>
      </c>
      <c r="O461" s="70">
        <v>1</v>
      </c>
      <c r="P461" s="70">
        <v>0</v>
      </c>
      <c r="Q461" s="70">
        <v>0</v>
      </c>
    </row>
    <row r="462" spans="1:17" ht="15" x14ac:dyDescent="0.25">
      <c r="A462" s="122" t="s">
        <v>400</v>
      </c>
      <c r="B462" s="122" t="s">
        <v>528</v>
      </c>
      <c r="C462" s="122" t="s">
        <v>425</v>
      </c>
      <c r="D462" s="69" t="s">
        <v>169</v>
      </c>
      <c r="E462" s="99" t="s">
        <v>550</v>
      </c>
      <c r="F462" s="99" t="s">
        <v>306</v>
      </c>
      <c r="G462" s="99" t="s">
        <v>325</v>
      </c>
      <c r="H462" s="70">
        <v>720</v>
      </c>
      <c r="I462" s="135">
        <f t="shared" si="37"/>
        <v>716</v>
      </c>
      <c r="J462" s="99">
        <f t="shared" si="38"/>
        <v>4</v>
      </c>
      <c r="K462" s="126">
        <f t="shared" si="39"/>
        <v>0.99444444444444446</v>
      </c>
      <c r="L462" s="99"/>
      <c r="M462" s="70">
        <v>716</v>
      </c>
      <c r="N462" s="70">
        <v>4</v>
      </c>
      <c r="O462" s="70">
        <v>0</v>
      </c>
      <c r="P462" s="70">
        <v>0</v>
      </c>
      <c r="Q462" s="70">
        <v>0</v>
      </c>
    </row>
    <row r="463" spans="1:17" ht="15" x14ac:dyDescent="0.25">
      <c r="A463" s="122" t="s">
        <v>400</v>
      </c>
      <c r="B463" s="122" t="s">
        <v>528</v>
      </c>
      <c r="C463" s="122" t="s">
        <v>425</v>
      </c>
      <c r="D463" s="69" t="s">
        <v>145</v>
      </c>
      <c r="E463" s="99" t="s">
        <v>551</v>
      </c>
      <c r="F463" s="99" t="s">
        <v>306</v>
      </c>
      <c r="G463" s="99" t="s">
        <v>325</v>
      </c>
      <c r="H463" s="70">
        <v>138</v>
      </c>
      <c r="I463" s="135">
        <f t="shared" si="37"/>
        <v>136</v>
      </c>
      <c r="J463" s="99">
        <f t="shared" si="38"/>
        <v>2</v>
      </c>
      <c r="K463" s="126">
        <f t="shared" si="39"/>
        <v>0.98550724637681164</v>
      </c>
      <c r="L463" s="99"/>
      <c r="M463" s="70">
        <v>136</v>
      </c>
      <c r="N463" s="70">
        <v>0</v>
      </c>
      <c r="O463" s="70">
        <v>1</v>
      </c>
      <c r="P463" s="70">
        <v>1</v>
      </c>
      <c r="Q463" s="70">
        <v>0</v>
      </c>
    </row>
    <row r="464" spans="1:17" ht="15" x14ac:dyDescent="0.25">
      <c r="A464" s="122" t="s">
        <v>400</v>
      </c>
      <c r="B464" s="122" t="s">
        <v>528</v>
      </c>
      <c r="C464" s="122" t="s">
        <v>425</v>
      </c>
      <c r="D464" s="69" t="s">
        <v>183</v>
      </c>
      <c r="E464" s="99" t="s">
        <v>552</v>
      </c>
      <c r="F464" s="99" t="s">
        <v>306</v>
      </c>
      <c r="G464" s="99" t="s">
        <v>325</v>
      </c>
      <c r="H464" s="70">
        <v>542</v>
      </c>
      <c r="I464" s="135">
        <f t="shared" si="37"/>
        <v>518</v>
      </c>
      <c r="J464" s="99">
        <f t="shared" si="38"/>
        <v>24</v>
      </c>
      <c r="K464" s="126">
        <f t="shared" si="39"/>
        <v>0.955719557195572</v>
      </c>
      <c r="L464" s="99"/>
      <c r="M464" s="70">
        <v>518</v>
      </c>
      <c r="N464" s="70">
        <v>6</v>
      </c>
      <c r="O464" s="70">
        <v>7</v>
      </c>
      <c r="P464" s="70">
        <v>5</v>
      </c>
      <c r="Q464" s="70">
        <v>6</v>
      </c>
    </row>
    <row r="465" spans="1:17" ht="15" x14ac:dyDescent="0.25">
      <c r="A465" s="122" t="s">
        <v>400</v>
      </c>
      <c r="B465" s="122" t="s">
        <v>528</v>
      </c>
      <c r="C465" s="122" t="s">
        <v>425</v>
      </c>
      <c r="D465" s="69" t="s">
        <v>118</v>
      </c>
      <c r="E465" s="99" t="s">
        <v>553</v>
      </c>
      <c r="F465" s="99" t="s">
        <v>306</v>
      </c>
      <c r="G465" s="99" t="s">
        <v>325</v>
      </c>
      <c r="H465" s="70">
        <v>142</v>
      </c>
      <c r="I465" s="135">
        <f t="shared" si="37"/>
        <v>140</v>
      </c>
      <c r="J465" s="99">
        <f t="shared" si="38"/>
        <v>2</v>
      </c>
      <c r="K465" s="126">
        <f t="shared" si="39"/>
        <v>0.9859154929577465</v>
      </c>
      <c r="L465" s="99"/>
      <c r="M465" s="70">
        <v>140</v>
      </c>
      <c r="N465" s="70">
        <v>1</v>
      </c>
      <c r="O465" s="70">
        <v>1</v>
      </c>
      <c r="P465" s="70">
        <v>0</v>
      </c>
      <c r="Q465" s="70">
        <v>0</v>
      </c>
    </row>
    <row r="466" spans="1:17" ht="15" x14ac:dyDescent="0.25">
      <c r="A466" s="122" t="s">
        <v>401</v>
      </c>
      <c r="B466" s="122" t="s">
        <v>460</v>
      </c>
      <c r="C466" s="122" t="s">
        <v>426</v>
      </c>
      <c r="D466" s="69" t="s">
        <v>111</v>
      </c>
      <c r="E466" s="99" t="s">
        <v>554</v>
      </c>
      <c r="F466" s="99" t="s">
        <v>306</v>
      </c>
      <c r="G466" s="99" t="s">
        <v>325</v>
      </c>
      <c r="H466" s="70">
        <v>348</v>
      </c>
      <c r="I466" s="135">
        <f t="shared" si="37"/>
        <v>347</v>
      </c>
      <c r="J466" s="99">
        <f t="shared" si="38"/>
        <v>1</v>
      </c>
      <c r="K466" s="126">
        <f t="shared" si="39"/>
        <v>0.99712643678160917</v>
      </c>
      <c r="L466" s="99"/>
      <c r="M466" s="70">
        <v>347</v>
      </c>
      <c r="N466" s="70">
        <v>0</v>
      </c>
      <c r="O466" s="70">
        <v>0</v>
      </c>
      <c r="P466" s="70">
        <v>1</v>
      </c>
      <c r="Q466" s="70">
        <v>0</v>
      </c>
    </row>
    <row r="467" spans="1:17" ht="15" x14ac:dyDescent="0.25">
      <c r="A467" s="122" t="s">
        <v>401</v>
      </c>
      <c r="B467" s="122" t="s">
        <v>460</v>
      </c>
      <c r="C467" s="122" t="s">
        <v>426</v>
      </c>
      <c r="D467" s="69" t="s">
        <v>232</v>
      </c>
      <c r="E467" s="99" t="s">
        <v>611</v>
      </c>
      <c r="F467" s="99" t="s">
        <v>306</v>
      </c>
      <c r="G467" s="99" t="s">
        <v>325</v>
      </c>
      <c r="H467" s="70">
        <v>15</v>
      </c>
      <c r="I467" s="135">
        <f t="shared" si="37"/>
        <v>15</v>
      </c>
      <c r="J467" s="99">
        <f t="shared" si="38"/>
        <v>0</v>
      </c>
      <c r="K467" s="126">
        <f t="shared" si="39"/>
        <v>1</v>
      </c>
      <c r="L467" s="99"/>
      <c r="M467" s="70">
        <v>15</v>
      </c>
      <c r="N467" s="70">
        <v>0</v>
      </c>
      <c r="O467" s="70">
        <v>0</v>
      </c>
      <c r="P467" s="70">
        <v>0</v>
      </c>
      <c r="Q467" s="70">
        <v>0</v>
      </c>
    </row>
    <row r="468" spans="1:17" ht="15" x14ac:dyDescent="0.25">
      <c r="A468" s="122" t="s">
        <v>401</v>
      </c>
      <c r="B468" s="122" t="s">
        <v>460</v>
      </c>
      <c r="C468" s="122" t="s">
        <v>426</v>
      </c>
      <c r="D468" s="69" t="s">
        <v>90</v>
      </c>
      <c r="E468" s="99" t="s">
        <v>555</v>
      </c>
      <c r="F468" s="99" t="s">
        <v>306</v>
      </c>
      <c r="G468" s="99" t="s">
        <v>325</v>
      </c>
      <c r="H468" s="70">
        <v>126</v>
      </c>
      <c r="I468" s="135">
        <f t="shared" si="37"/>
        <v>126</v>
      </c>
      <c r="J468" s="99">
        <f t="shared" si="38"/>
        <v>0</v>
      </c>
      <c r="K468" s="126">
        <f t="shared" si="39"/>
        <v>1</v>
      </c>
      <c r="L468" s="99"/>
      <c r="M468" s="70">
        <v>126</v>
      </c>
      <c r="N468" s="70">
        <v>0</v>
      </c>
      <c r="O468" s="70">
        <v>0</v>
      </c>
      <c r="P468" s="70">
        <v>0</v>
      </c>
      <c r="Q468" s="70">
        <v>0</v>
      </c>
    </row>
    <row r="469" spans="1:17" ht="15" x14ac:dyDescent="0.25">
      <c r="A469" s="122" t="s">
        <v>401</v>
      </c>
      <c r="B469" s="122" t="s">
        <v>460</v>
      </c>
      <c r="C469" s="122" t="s">
        <v>426</v>
      </c>
      <c r="D469" s="69" t="s">
        <v>112</v>
      </c>
      <c r="E469" s="99" t="s">
        <v>556</v>
      </c>
      <c r="F469" s="99" t="s">
        <v>306</v>
      </c>
      <c r="G469" s="99" t="s">
        <v>325</v>
      </c>
      <c r="H469" s="70">
        <v>84</v>
      </c>
      <c r="I469" s="135">
        <f t="shared" si="37"/>
        <v>81</v>
      </c>
      <c r="J469" s="99">
        <f t="shared" si="38"/>
        <v>3</v>
      </c>
      <c r="K469" s="126">
        <f t="shared" si="39"/>
        <v>0.9642857142857143</v>
      </c>
      <c r="L469" s="99"/>
      <c r="M469" s="70">
        <v>81</v>
      </c>
      <c r="N469" s="70">
        <v>1</v>
      </c>
      <c r="O469" s="70">
        <v>2</v>
      </c>
      <c r="P469" s="70">
        <v>0</v>
      </c>
      <c r="Q469" s="70">
        <v>0</v>
      </c>
    </row>
    <row r="470" spans="1:17" ht="15" x14ac:dyDescent="0.25">
      <c r="A470" s="122" t="s">
        <v>401</v>
      </c>
      <c r="B470" s="122" t="s">
        <v>460</v>
      </c>
      <c r="C470" s="122" t="s">
        <v>426</v>
      </c>
      <c r="D470" s="69" t="s">
        <v>171</v>
      </c>
      <c r="E470" s="99" t="s">
        <v>557</v>
      </c>
      <c r="F470" s="99" t="s">
        <v>306</v>
      </c>
      <c r="G470" s="99" t="s">
        <v>325</v>
      </c>
      <c r="H470" s="70">
        <v>411</v>
      </c>
      <c r="I470" s="135">
        <f t="shared" si="37"/>
        <v>399</v>
      </c>
      <c r="J470" s="99">
        <f t="shared" si="38"/>
        <v>12</v>
      </c>
      <c r="K470" s="126">
        <f t="shared" si="39"/>
        <v>0.97080291970802923</v>
      </c>
      <c r="L470" s="99"/>
      <c r="M470" s="70">
        <v>399</v>
      </c>
      <c r="N470" s="70">
        <v>3</v>
      </c>
      <c r="O470" s="70">
        <v>5</v>
      </c>
      <c r="P470" s="70">
        <v>2</v>
      </c>
      <c r="Q470" s="70">
        <v>2</v>
      </c>
    </row>
    <row r="471" spans="1:17" ht="15" x14ac:dyDescent="0.25">
      <c r="A471" s="122" t="s">
        <v>401</v>
      </c>
      <c r="B471" s="122" t="s">
        <v>460</v>
      </c>
      <c r="C471" s="122" t="s">
        <v>426</v>
      </c>
      <c r="D471" s="69" t="s">
        <v>200</v>
      </c>
      <c r="E471" s="99" t="s">
        <v>558</v>
      </c>
      <c r="F471" s="99" t="s">
        <v>306</v>
      </c>
      <c r="G471" s="99" t="s">
        <v>325</v>
      </c>
      <c r="H471" s="70">
        <v>217</v>
      </c>
      <c r="I471" s="135">
        <f t="shared" si="37"/>
        <v>217</v>
      </c>
      <c r="J471" s="99">
        <f t="shared" si="38"/>
        <v>0</v>
      </c>
      <c r="K471" s="126">
        <f t="shared" si="39"/>
        <v>1</v>
      </c>
      <c r="L471" s="99"/>
      <c r="M471" s="70">
        <v>217</v>
      </c>
      <c r="N471" s="70">
        <v>0</v>
      </c>
      <c r="O471" s="70">
        <v>0</v>
      </c>
      <c r="P471" s="70">
        <v>0</v>
      </c>
      <c r="Q471" s="70">
        <v>0</v>
      </c>
    </row>
    <row r="472" spans="1:17" ht="15" x14ac:dyDescent="0.25">
      <c r="A472" s="122" t="s">
        <v>401</v>
      </c>
      <c r="B472" s="122" t="s">
        <v>460</v>
      </c>
      <c r="C472" s="122" t="s">
        <v>426</v>
      </c>
      <c r="D472" s="69" t="s">
        <v>89</v>
      </c>
      <c r="E472" s="99" t="s">
        <v>559</v>
      </c>
      <c r="F472" s="99" t="s">
        <v>306</v>
      </c>
      <c r="G472" s="99" t="s">
        <v>325</v>
      </c>
      <c r="H472" s="70">
        <v>491</v>
      </c>
      <c r="I472" s="135">
        <f t="shared" si="37"/>
        <v>484</v>
      </c>
      <c r="J472" s="99">
        <f t="shared" si="38"/>
        <v>7</v>
      </c>
      <c r="K472" s="126">
        <f t="shared" si="39"/>
        <v>0.98574338085539714</v>
      </c>
      <c r="L472" s="99"/>
      <c r="M472" s="70">
        <v>484</v>
      </c>
      <c r="N472" s="70">
        <v>3</v>
      </c>
      <c r="O472" s="70">
        <v>3</v>
      </c>
      <c r="P472" s="70">
        <v>1</v>
      </c>
      <c r="Q472" s="70">
        <v>0</v>
      </c>
    </row>
    <row r="473" spans="1:17" ht="15" x14ac:dyDescent="0.25">
      <c r="A473" s="122" t="s">
        <v>401</v>
      </c>
      <c r="B473" s="122" t="s">
        <v>460</v>
      </c>
      <c r="C473" s="122" t="s">
        <v>426</v>
      </c>
      <c r="D473" s="69" t="s">
        <v>113</v>
      </c>
      <c r="E473" s="99" t="s">
        <v>560</v>
      </c>
      <c r="F473" s="99" t="s">
        <v>306</v>
      </c>
      <c r="G473" s="99" t="s">
        <v>325</v>
      </c>
      <c r="H473" s="70">
        <v>30</v>
      </c>
      <c r="I473" s="135">
        <f t="shared" si="37"/>
        <v>30</v>
      </c>
      <c r="J473" s="99">
        <f t="shared" si="38"/>
        <v>0</v>
      </c>
      <c r="K473" s="126">
        <f t="shared" si="39"/>
        <v>1</v>
      </c>
      <c r="L473" s="99"/>
      <c r="M473" s="70">
        <v>30</v>
      </c>
      <c r="N473" s="70">
        <v>0</v>
      </c>
      <c r="O473" s="70">
        <v>0</v>
      </c>
      <c r="P473" s="70">
        <v>0</v>
      </c>
      <c r="Q473" s="70">
        <v>0</v>
      </c>
    </row>
    <row r="474" spans="1:17" ht="15" x14ac:dyDescent="0.25">
      <c r="A474" s="122" t="s">
        <v>402</v>
      </c>
      <c r="B474" s="122" t="s">
        <v>561</v>
      </c>
      <c r="C474" s="122" t="s">
        <v>427</v>
      </c>
      <c r="D474" s="69" t="s">
        <v>97</v>
      </c>
      <c r="E474" s="99" t="s">
        <v>562</v>
      </c>
      <c r="F474" s="99" t="s">
        <v>306</v>
      </c>
      <c r="G474" s="99" t="s">
        <v>325</v>
      </c>
      <c r="H474" s="70">
        <v>214</v>
      </c>
      <c r="I474" s="135">
        <f t="shared" si="37"/>
        <v>214</v>
      </c>
      <c r="J474" s="99">
        <f t="shared" si="38"/>
        <v>0</v>
      </c>
      <c r="K474" s="126">
        <f t="shared" si="39"/>
        <v>1</v>
      </c>
      <c r="L474" s="99"/>
      <c r="M474" s="70">
        <v>214</v>
      </c>
      <c r="N474" s="70">
        <v>0</v>
      </c>
      <c r="O474" s="70">
        <v>0</v>
      </c>
      <c r="P474" s="70">
        <v>0</v>
      </c>
      <c r="Q474" s="70">
        <v>0</v>
      </c>
    </row>
    <row r="475" spans="1:17" ht="15" x14ac:dyDescent="0.25">
      <c r="A475" s="122" t="s">
        <v>402</v>
      </c>
      <c r="B475" s="122" t="s">
        <v>561</v>
      </c>
      <c r="C475" s="122" t="s">
        <v>427</v>
      </c>
      <c r="D475" s="69" t="s">
        <v>203</v>
      </c>
      <c r="E475" s="99" t="s">
        <v>563</v>
      </c>
      <c r="F475" s="99" t="s">
        <v>306</v>
      </c>
      <c r="G475" s="99" t="s">
        <v>325</v>
      </c>
      <c r="H475" s="70">
        <v>881</v>
      </c>
      <c r="I475" s="135">
        <f t="shared" si="37"/>
        <v>853</v>
      </c>
      <c r="J475" s="99">
        <f t="shared" si="38"/>
        <v>28</v>
      </c>
      <c r="K475" s="126">
        <f t="shared" si="39"/>
        <v>0.96821793416572077</v>
      </c>
      <c r="L475" s="99"/>
      <c r="M475" s="70">
        <v>853</v>
      </c>
      <c r="N475" s="70">
        <v>10</v>
      </c>
      <c r="O475" s="70">
        <v>8</v>
      </c>
      <c r="P475" s="70">
        <v>8</v>
      </c>
      <c r="Q475" s="70">
        <v>2</v>
      </c>
    </row>
    <row r="476" spans="1:17" ht="15" x14ac:dyDescent="0.25">
      <c r="A476" s="122" t="s">
        <v>402</v>
      </c>
      <c r="B476" s="122" t="s">
        <v>561</v>
      </c>
      <c r="C476" s="122" t="s">
        <v>427</v>
      </c>
      <c r="D476" s="69" t="s">
        <v>138</v>
      </c>
      <c r="E476" s="99" t="s">
        <v>564</v>
      </c>
      <c r="F476" s="99" t="s">
        <v>306</v>
      </c>
      <c r="G476" s="99" t="s">
        <v>325</v>
      </c>
      <c r="H476" s="70">
        <v>449</v>
      </c>
      <c r="I476" s="135">
        <f t="shared" si="37"/>
        <v>446</v>
      </c>
      <c r="J476" s="99">
        <f t="shared" si="38"/>
        <v>3</v>
      </c>
      <c r="K476" s="126">
        <f t="shared" si="39"/>
        <v>0.99331848552338531</v>
      </c>
      <c r="L476" s="99"/>
      <c r="M476" s="70">
        <v>446</v>
      </c>
      <c r="N476" s="70">
        <v>0</v>
      </c>
      <c r="O476" s="70">
        <v>2</v>
      </c>
      <c r="P476" s="70">
        <v>0</v>
      </c>
      <c r="Q476" s="70">
        <v>1</v>
      </c>
    </row>
    <row r="477" spans="1:17" ht="15" x14ac:dyDescent="0.25">
      <c r="A477" s="122" t="s">
        <v>402</v>
      </c>
      <c r="B477" s="122" t="s">
        <v>561</v>
      </c>
      <c r="C477" s="122" t="s">
        <v>427</v>
      </c>
      <c r="D477" s="69" t="s">
        <v>96</v>
      </c>
      <c r="E477" s="99" t="s">
        <v>565</v>
      </c>
      <c r="F477" s="99" t="s">
        <v>306</v>
      </c>
      <c r="G477" s="99" t="s">
        <v>325</v>
      </c>
      <c r="H477" s="70">
        <v>641</v>
      </c>
      <c r="I477" s="135">
        <f t="shared" si="37"/>
        <v>631</v>
      </c>
      <c r="J477" s="99">
        <f t="shared" si="38"/>
        <v>10</v>
      </c>
      <c r="K477" s="126">
        <f t="shared" si="39"/>
        <v>0.98439937597503901</v>
      </c>
      <c r="L477" s="99"/>
      <c r="M477" s="70">
        <v>631</v>
      </c>
      <c r="N477" s="70">
        <v>7</v>
      </c>
      <c r="O477" s="70">
        <v>3</v>
      </c>
      <c r="P477" s="70">
        <v>0</v>
      </c>
      <c r="Q477" s="70">
        <v>0</v>
      </c>
    </row>
    <row r="478" spans="1:17" ht="15" x14ac:dyDescent="0.25">
      <c r="A478" s="122" t="s">
        <v>403</v>
      </c>
      <c r="B478" s="122" t="s">
        <v>434</v>
      </c>
      <c r="C478" s="122" t="s">
        <v>428</v>
      </c>
      <c r="D478" s="69" t="s">
        <v>137</v>
      </c>
      <c r="E478" s="99" t="s">
        <v>566</v>
      </c>
      <c r="F478" s="99" t="s">
        <v>306</v>
      </c>
      <c r="G478" s="99" t="s">
        <v>325</v>
      </c>
      <c r="H478" s="70">
        <v>255</v>
      </c>
      <c r="I478" s="135">
        <f t="shared" ref="I478:I509" si="40">M478</f>
        <v>250</v>
      </c>
      <c r="J478" s="99">
        <f t="shared" ref="J478:J509" si="41">SUM(N478:Q478)</f>
        <v>5</v>
      </c>
      <c r="K478" s="126">
        <f t="shared" ref="K478:K509" si="42">I478/H478</f>
        <v>0.98039215686274506</v>
      </c>
      <c r="L478" s="99"/>
      <c r="M478" s="70">
        <v>250</v>
      </c>
      <c r="N478" s="70">
        <v>2</v>
      </c>
      <c r="O478" s="70">
        <v>2</v>
      </c>
      <c r="P478" s="70">
        <v>0</v>
      </c>
      <c r="Q478" s="70">
        <v>1</v>
      </c>
    </row>
    <row r="479" spans="1:17" ht="15" x14ac:dyDescent="0.25">
      <c r="A479" s="122" t="s">
        <v>403</v>
      </c>
      <c r="B479" s="122" t="s">
        <v>434</v>
      </c>
      <c r="C479" s="122" t="s">
        <v>428</v>
      </c>
      <c r="D479" s="69" t="s">
        <v>135</v>
      </c>
      <c r="E479" s="99" t="s">
        <v>567</v>
      </c>
      <c r="F479" s="99" t="s">
        <v>306</v>
      </c>
      <c r="G479" s="99" t="s">
        <v>325</v>
      </c>
      <c r="H479" s="70">
        <v>81</v>
      </c>
      <c r="I479" s="135">
        <f t="shared" si="40"/>
        <v>81</v>
      </c>
      <c r="J479" s="99">
        <f t="shared" si="41"/>
        <v>0</v>
      </c>
      <c r="K479" s="126">
        <f t="shared" si="42"/>
        <v>1</v>
      </c>
      <c r="L479" s="99"/>
      <c r="M479" s="70">
        <v>81</v>
      </c>
      <c r="N479" s="70">
        <v>0</v>
      </c>
      <c r="O479" s="70">
        <v>0</v>
      </c>
      <c r="P479" s="70">
        <v>0</v>
      </c>
      <c r="Q479" s="70">
        <v>0</v>
      </c>
    </row>
    <row r="480" spans="1:17" ht="15" x14ac:dyDescent="0.25">
      <c r="A480" s="122" t="s">
        <v>403</v>
      </c>
      <c r="B480" s="122" t="s">
        <v>434</v>
      </c>
      <c r="C480" s="122" t="s">
        <v>428</v>
      </c>
      <c r="D480" s="69" t="s">
        <v>223</v>
      </c>
      <c r="E480" s="99" t="s">
        <v>568</v>
      </c>
      <c r="F480" s="99" t="s">
        <v>306</v>
      </c>
      <c r="G480" s="99" t="s">
        <v>325</v>
      </c>
      <c r="H480" s="70">
        <v>643</v>
      </c>
      <c r="I480" s="135">
        <f t="shared" si="40"/>
        <v>631</v>
      </c>
      <c r="J480" s="99">
        <f t="shared" si="41"/>
        <v>12</v>
      </c>
      <c r="K480" s="126">
        <f t="shared" si="42"/>
        <v>0.98133748055987557</v>
      </c>
      <c r="L480" s="99"/>
      <c r="M480" s="70">
        <v>631</v>
      </c>
      <c r="N480" s="70">
        <v>5</v>
      </c>
      <c r="O480" s="70">
        <v>1</v>
      </c>
      <c r="P480" s="70">
        <v>1</v>
      </c>
      <c r="Q480" s="70">
        <v>5</v>
      </c>
    </row>
    <row r="481" spans="1:17" ht="15" x14ac:dyDescent="0.25">
      <c r="A481" s="122" t="s">
        <v>403</v>
      </c>
      <c r="B481" s="122" t="s">
        <v>434</v>
      </c>
      <c r="C481" s="122" t="s">
        <v>428</v>
      </c>
      <c r="D481" s="69" t="s">
        <v>146</v>
      </c>
      <c r="E481" s="99" t="s">
        <v>569</v>
      </c>
      <c r="F481" s="99" t="s">
        <v>306</v>
      </c>
      <c r="G481" s="99" t="s">
        <v>325</v>
      </c>
      <c r="H481" s="70">
        <v>2</v>
      </c>
      <c r="I481" s="135">
        <f t="shared" si="40"/>
        <v>2</v>
      </c>
      <c r="J481" s="99">
        <f t="shared" si="41"/>
        <v>0</v>
      </c>
      <c r="K481" s="126">
        <f t="shared" si="42"/>
        <v>1</v>
      </c>
      <c r="L481" s="99"/>
      <c r="M481" s="70">
        <v>2</v>
      </c>
      <c r="N481" s="70">
        <v>0</v>
      </c>
      <c r="O481" s="70">
        <v>0</v>
      </c>
      <c r="P481" s="70">
        <v>0</v>
      </c>
      <c r="Q481" s="70">
        <v>0</v>
      </c>
    </row>
    <row r="482" spans="1:17" ht="15" x14ac:dyDescent="0.25">
      <c r="A482" s="122" t="s">
        <v>403</v>
      </c>
      <c r="B482" s="122" t="s">
        <v>434</v>
      </c>
      <c r="C482" s="122" t="s">
        <v>428</v>
      </c>
      <c r="D482" s="69" t="s">
        <v>136</v>
      </c>
      <c r="E482" s="99" t="s">
        <v>570</v>
      </c>
      <c r="F482" s="99" t="s">
        <v>306</v>
      </c>
      <c r="G482" s="99" t="s">
        <v>325</v>
      </c>
      <c r="H482" s="70">
        <v>849</v>
      </c>
      <c r="I482" s="135">
        <f t="shared" si="40"/>
        <v>826</v>
      </c>
      <c r="J482" s="99">
        <f t="shared" si="41"/>
        <v>23</v>
      </c>
      <c r="K482" s="126">
        <f t="shared" si="42"/>
        <v>0.97290930506478213</v>
      </c>
      <c r="L482" s="99"/>
      <c r="M482" s="70">
        <v>826</v>
      </c>
      <c r="N482" s="70">
        <v>11</v>
      </c>
      <c r="O482" s="70">
        <v>8</v>
      </c>
      <c r="P482" s="70">
        <v>0</v>
      </c>
      <c r="Q482" s="70">
        <v>4</v>
      </c>
    </row>
    <row r="483" spans="1:17" ht="15" x14ac:dyDescent="0.25">
      <c r="A483" s="122" t="s">
        <v>404</v>
      </c>
      <c r="B483" s="122" t="s">
        <v>561</v>
      </c>
      <c r="C483" s="122" t="s">
        <v>429</v>
      </c>
      <c r="D483" s="69" t="s">
        <v>115</v>
      </c>
      <c r="E483" s="99" t="s">
        <v>571</v>
      </c>
      <c r="F483" s="99" t="s">
        <v>306</v>
      </c>
      <c r="G483" s="99" t="s">
        <v>325</v>
      </c>
      <c r="H483" s="70">
        <v>202</v>
      </c>
      <c r="I483" s="135">
        <f t="shared" si="40"/>
        <v>202</v>
      </c>
      <c r="J483" s="99">
        <f t="shared" si="41"/>
        <v>0</v>
      </c>
      <c r="K483" s="126">
        <f t="shared" si="42"/>
        <v>1</v>
      </c>
      <c r="L483" s="99"/>
      <c r="M483" s="70">
        <v>202</v>
      </c>
      <c r="N483" s="70">
        <v>0</v>
      </c>
      <c r="O483" s="70">
        <v>0</v>
      </c>
      <c r="P483" s="70">
        <v>0</v>
      </c>
      <c r="Q483" s="70">
        <v>0</v>
      </c>
    </row>
    <row r="484" spans="1:17" ht="15" x14ac:dyDescent="0.25">
      <c r="A484" s="122" t="s">
        <v>404</v>
      </c>
      <c r="B484" s="122" t="s">
        <v>561</v>
      </c>
      <c r="C484" s="122" t="s">
        <v>429</v>
      </c>
      <c r="D484" s="69" t="s">
        <v>165</v>
      </c>
      <c r="E484" s="99" t="s">
        <v>572</v>
      </c>
      <c r="F484" s="99" t="s">
        <v>306</v>
      </c>
      <c r="G484" s="99" t="s">
        <v>325</v>
      </c>
      <c r="H484" s="70">
        <v>437</v>
      </c>
      <c r="I484" s="135">
        <f t="shared" si="40"/>
        <v>428</v>
      </c>
      <c r="J484" s="99">
        <f t="shared" si="41"/>
        <v>9</v>
      </c>
      <c r="K484" s="126">
        <f t="shared" si="42"/>
        <v>0.97940503432494275</v>
      </c>
      <c r="L484" s="99"/>
      <c r="M484" s="70">
        <v>428</v>
      </c>
      <c r="N484" s="70">
        <v>3</v>
      </c>
      <c r="O484" s="70">
        <v>4</v>
      </c>
      <c r="P484" s="70">
        <v>2</v>
      </c>
      <c r="Q484" s="70">
        <v>0</v>
      </c>
    </row>
    <row r="485" spans="1:17" ht="15" x14ac:dyDescent="0.25">
      <c r="A485" s="122" t="s">
        <v>404</v>
      </c>
      <c r="B485" s="122" t="s">
        <v>561</v>
      </c>
      <c r="C485" s="122" t="s">
        <v>429</v>
      </c>
      <c r="D485" s="69" t="s">
        <v>99</v>
      </c>
      <c r="E485" s="99" t="s">
        <v>573</v>
      </c>
      <c r="F485" s="99" t="s">
        <v>306</v>
      </c>
      <c r="G485" s="99" t="s">
        <v>325</v>
      </c>
      <c r="H485" s="70">
        <v>11</v>
      </c>
      <c r="I485" s="135">
        <f t="shared" si="40"/>
        <v>11</v>
      </c>
      <c r="J485" s="99">
        <f t="shared" si="41"/>
        <v>0</v>
      </c>
      <c r="K485" s="126">
        <f t="shared" si="42"/>
        <v>1</v>
      </c>
      <c r="L485" s="99"/>
      <c r="M485" s="70">
        <v>11</v>
      </c>
      <c r="N485" s="70">
        <v>0</v>
      </c>
      <c r="O485" s="70">
        <v>0</v>
      </c>
      <c r="P485" s="70">
        <v>0</v>
      </c>
      <c r="Q485" s="70">
        <v>0</v>
      </c>
    </row>
    <row r="486" spans="1:17" ht="15" x14ac:dyDescent="0.25">
      <c r="A486" s="122" t="s">
        <v>404</v>
      </c>
      <c r="B486" s="122" t="s">
        <v>561</v>
      </c>
      <c r="C486" s="122" t="s">
        <v>429</v>
      </c>
      <c r="D486" s="69" t="s">
        <v>127</v>
      </c>
      <c r="E486" s="99" t="s">
        <v>574</v>
      </c>
      <c r="F486" s="99" t="s">
        <v>306</v>
      </c>
      <c r="G486" s="99" t="s">
        <v>325</v>
      </c>
      <c r="H486" s="70">
        <v>1302</v>
      </c>
      <c r="I486" s="135">
        <f t="shared" si="40"/>
        <v>1280</v>
      </c>
      <c r="J486" s="99">
        <f t="shared" si="41"/>
        <v>22</v>
      </c>
      <c r="K486" s="126">
        <f t="shared" si="42"/>
        <v>0.98310291858678955</v>
      </c>
      <c r="L486" s="99"/>
      <c r="M486" s="70">
        <v>1280</v>
      </c>
      <c r="N486" s="70">
        <v>8</v>
      </c>
      <c r="O486" s="70">
        <v>8</v>
      </c>
      <c r="P486" s="70">
        <v>3</v>
      </c>
      <c r="Q486" s="70">
        <v>3</v>
      </c>
    </row>
    <row r="487" spans="1:17" ht="15" x14ac:dyDescent="0.25">
      <c r="A487" s="122" t="s">
        <v>404</v>
      </c>
      <c r="B487" s="122" t="s">
        <v>561</v>
      </c>
      <c r="C487" s="122" t="s">
        <v>429</v>
      </c>
      <c r="D487" s="69" t="s">
        <v>116</v>
      </c>
      <c r="E487" s="99" t="s">
        <v>575</v>
      </c>
      <c r="F487" s="99" t="s">
        <v>306</v>
      </c>
      <c r="G487" s="99" t="s">
        <v>325</v>
      </c>
      <c r="H487" s="70">
        <v>225</v>
      </c>
      <c r="I487" s="135">
        <f t="shared" si="40"/>
        <v>223</v>
      </c>
      <c r="J487" s="99">
        <f t="shared" si="41"/>
        <v>2</v>
      </c>
      <c r="K487" s="126">
        <f t="shared" si="42"/>
        <v>0.99111111111111116</v>
      </c>
      <c r="L487" s="99"/>
      <c r="M487" s="70">
        <v>223</v>
      </c>
      <c r="N487" s="70">
        <v>2</v>
      </c>
      <c r="O487" s="70">
        <v>0</v>
      </c>
      <c r="P487" s="70">
        <v>0</v>
      </c>
      <c r="Q487" s="70">
        <v>0</v>
      </c>
    </row>
    <row r="488" spans="1:17" ht="15" x14ac:dyDescent="0.25">
      <c r="A488" s="122" t="s">
        <v>405</v>
      </c>
      <c r="B488" s="122" t="s">
        <v>518</v>
      </c>
      <c r="C488" s="122" t="s">
        <v>430</v>
      </c>
      <c r="D488" s="69" t="s">
        <v>190</v>
      </c>
      <c r="E488" s="99" t="s">
        <v>576</v>
      </c>
      <c r="F488" s="99" t="s">
        <v>306</v>
      </c>
      <c r="G488" s="99" t="s">
        <v>325</v>
      </c>
      <c r="H488" s="70">
        <v>287</v>
      </c>
      <c r="I488" s="135">
        <f t="shared" si="40"/>
        <v>282</v>
      </c>
      <c r="J488" s="99">
        <f t="shared" si="41"/>
        <v>5</v>
      </c>
      <c r="K488" s="126">
        <f t="shared" si="42"/>
        <v>0.98257839721254359</v>
      </c>
      <c r="L488" s="99"/>
      <c r="M488" s="70">
        <v>282</v>
      </c>
      <c r="N488" s="70">
        <v>4</v>
      </c>
      <c r="O488" s="70">
        <v>1</v>
      </c>
      <c r="P488" s="70">
        <v>0</v>
      </c>
      <c r="Q488" s="70">
        <v>0</v>
      </c>
    </row>
    <row r="489" spans="1:17" ht="15" x14ac:dyDescent="0.25">
      <c r="A489" s="122" t="s">
        <v>405</v>
      </c>
      <c r="B489" s="122" t="s">
        <v>518</v>
      </c>
      <c r="C489" s="122" t="s">
        <v>430</v>
      </c>
      <c r="D489" s="69" t="s">
        <v>216</v>
      </c>
      <c r="E489" s="99" t="s">
        <v>577</v>
      </c>
      <c r="F489" s="99" t="s">
        <v>306</v>
      </c>
      <c r="G489" s="99" t="s">
        <v>325</v>
      </c>
      <c r="H489" s="70">
        <v>567</v>
      </c>
      <c r="I489" s="135">
        <f t="shared" si="40"/>
        <v>555</v>
      </c>
      <c r="J489" s="99">
        <f t="shared" si="41"/>
        <v>12</v>
      </c>
      <c r="K489" s="126">
        <f t="shared" si="42"/>
        <v>0.97883597883597884</v>
      </c>
      <c r="L489" s="99"/>
      <c r="M489" s="70">
        <v>555</v>
      </c>
      <c r="N489" s="70">
        <v>5</v>
      </c>
      <c r="O489" s="70">
        <v>4</v>
      </c>
      <c r="P489" s="70">
        <v>2</v>
      </c>
      <c r="Q489" s="70">
        <v>1</v>
      </c>
    </row>
    <row r="490" spans="1:17" ht="15" x14ac:dyDescent="0.25">
      <c r="A490" s="122" t="s">
        <v>405</v>
      </c>
      <c r="B490" s="122" t="s">
        <v>518</v>
      </c>
      <c r="C490" s="122" t="s">
        <v>430</v>
      </c>
      <c r="D490" s="69" t="s">
        <v>214</v>
      </c>
      <c r="E490" s="99" t="s">
        <v>578</v>
      </c>
      <c r="F490" s="99" t="s">
        <v>306</v>
      </c>
      <c r="G490" s="99" t="s">
        <v>325</v>
      </c>
      <c r="H490" s="70">
        <v>511</v>
      </c>
      <c r="I490" s="135">
        <f t="shared" si="40"/>
        <v>473</v>
      </c>
      <c r="J490" s="99">
        <f t="shared" si="41"/>
        <v>38</v>
      </c>
      <c r="K490" s="126">
        <f t="shared" si="42"/>
        <v>0.92563600782778865</v>
      </c>
      <c r="L490" s="99"/>
      <c r="M490" s="70">
        <v>473</v>
      </c>
      <c r="N490" s="70">
        <v>9</v>
      </c>
      <c r="O490" s="70">
        <v>13</v>
      </c>
      <c r="P490" s="70">
        <v>9</v>
      </c>
      <c r="Q490" s="70">
        <v>7</v>
      </c>
    </row>
    <row r="491" spans="1:17" ht="15" x14ac:dyDescent="0.25">
      <c r="A491" s="122" t="s">
        <v>405</v>
      </c>
      <c r="B491" s="122" t="s">
        <v>518</v>
      </c>
      <c r="C491" s="122" t="s">
        <v>430</v>
      </c>
      <c r="D491" s="69" t="s">
        <v>107</v>
      </c>
      <c r="E491" s="99" t="s">
        <v>579</v>
      </c>
      <c r="F491" s="99" t="s">
        <v>306</v>
      </c>
      <c r="G491" s="99" t="s">
        <v>325</v>
      </c>
      <c r="H491" s="70">
        <v>257</v>
      </c>
      <c r="I491" s="135">
        <f t="shared" si="40"/>
        <v>254</v>
      </c>
      <c r="J491" s="99">
        <f t="shared" si="41"/>
        <v>3</v>
      </c>
      <c r="K491" s="126">
        <f t="shared" si="42"/>
        <v>0.98832684824902728</v>
      </c>
      <c r="L491" s="99"/>
      <c r="M491" s="70">
        <v>254</v>
      </c>
      <c r="N491" s="70">
        <v>2</v>
      </c>
      <c r="O491" s="70">
        <v>1</v>
      </c>
      <c r="P491" s="70">
        <v>0</v>
      </c>
      <c r="Q491" s="70">
        <v>0</v>
      </c>
    </row>
    <row r="492" spans="1:17" ht="15" x14ac:dyDescent="0.25">
      <c r="A492" s="122" t="s">
        <v>405</v>
      </c>
      <c r="B492" s="122" t="s">
        <v>518</v>
      </c>
      <c r="C492" s="122" t="s">
        <v>430</v>
      </c>
      <c r="D492" s="69" t="s">
        <v>168</v>
      </c>
      <c r="E492" s="99" t="s">
        <v>580</v>
      </c>
      <c r="F492" s="99" t="s">
        <v>306</v>
      </c>
      <c r="G492" s="99" t="s">
        <v>325</v>
      </c>
      <c r="H492" s="70">
        <v>195</v>
      </c>
      <c r="I492" s="135">
        <f t="shared" si="40"/>
        <v>191</v>
      </c>
      <c r="J492" s="99">
        <f t="shared" si="41"/>
        <v>4</v>
      </c>
      <c r="K492" s="126">
        <f t="shared" si="42"/>
        <v>0.97948717948717945</v>
      </c>
      <c r="L492" s="99"/>
      <c r="M492" s="70">
        <v>191</v>
      </c>
      <c r="N492" s="70">
        <v>1</v>
      </c>
      <c r="O492" s="70">
        <v>1</v>
      </c>
      <c r="P492" s="70">
        <v>1</v>
      </c>
      <c r="Q492" s="70">
        <v>1</v>
      </c>
    </row>
    <row r="493" spans="1:17" ht="15" x14ac:dyDescent="0.25">
      <c r="A493" s="122" t="s">
        <v>405</v>
      </c>
      <c r="B493" s="122" t="s">
        <v>518</v>
      </c>
      <c r="C493" s="122" t="s">
        <v>430</v>
      </c>
      <c r="D493" s="69" t="s">
        <v>72</v>
      </c>
      <c r="E493" s="99" t="s">
        <v>581</v>
      </c>
      <c r="F493" s="99" t="s">
        <v>306</v>
      </c>
      <c r="G493" s="99" t="s">
        <v>325</v>
      </c>
      <c r="H493" s="70">
        <v>528</v>
      </c>
      <c r="I493" s="135">
        <f t="shared" si="40"/>
        <v>522</v>
      </c>
      <c r="J493" s="99">
        <f t="shared" si="41"/>
        <v>6</v>
      </c>
      <c r="K493" s="126">
        <f t="shared" si="42"/>
        <v>0.98863636363636365</v>
      </c>
      <c r="L493" s="99"/>
      <c r="M493" s="70">
        <v>522</v>
      </c>
      <c r="N493" s="70">
        <v>2</v>
      </c>
      <c r="O493" s="70">
        <v>2</v>
      </c>
      <c r="P493" s="70">
        <v>2</v>
      </c>
      <c r="Q493" s="70">
        <v>0</v>
      </c>
    </row>
    <row r="494" spans="1:17" ht="15" x14ac:dyDescent="0.25">
      <c r="A494" s="122" t="s">
        <v>405</v>
      </c>
      <c r="B494" s="122" t="s">
        <v>518</v>
      </c>
      <c r="C494" s="122" t="s">
        <v>430</v>
      </c>
      <c r="D494" s="69" t="s">
        <v>191</v>
      </c>
      <c r="E494" s="99" t="s">
        <v>582</v>
      </c>
      <c r="F494" s="99" t="s">
        <v>306</v>
      </c>
      <c r="G494" s="99" t="s">
        <v>325</v>
      </c>
      <c r="H494" s="70">
        <v>351</v>
      </c>
      <c r="I494" s="135">
        <f t="shared" si="40"/>
        <v>349</v>
      </c>
      <c r="J494" s="99">
        <f t="shared" si="41"/>
        <v>2</v>
      </c>
      <c r="K494" s="126">
        <f t="shared" si="42"/>
        <v>0.99430199430199429</v>
      </c>
      <c r="L494" s="99"/>
      <c r="M494" s="70">
        <v>349</v>
      </c>
      <c r="N494" s="70">
        <v>1</v>
      </c>
      <c r="O494" s="70">
        <v>0</v>
      </c>
      <c r="P494" s="70">
        <v>1</v>
      </c>
      <c r="Q494" s="70">
        <v>0</v>
      </c>
    </row>
    <row r="495" spans="1:17" ht="15" x14ac:dyDescent="0.25">
      <c r="A495" s="122" t="s">
        <v>405</v>
      </c>
      <c r="B495" s="122" t="s">
        <v>518</v>
      </c>
      <c r="C495" s="122" t="s">
        <v>430</v>
      </c>
      <c r="D495" s="69" t="s">
        <v>226</v>
      </c>
      <c r="E495" s="99" t="s">
        <v>583</v>
      </c>
      <c r="F495" s="99" t="s">
        <v>306</v>
      </c>
      <c r="G495" s="99" t="s">
        <v>325</v>
      </c>
      <c r="H495" s="70">
        <v>701</v>
      </c>
      <c r="I495" s="135">
        <f t="shared" si="40"/>
        <v>699</v>
      </c>
      <c r="J495" s="99">
        <f t="shared" si="41"/>
        <v>2</v>
      </c>
      <c r="K495" s="126">
        <f t="shared" si="42"/>
        <v>0.99714693295292445</v>
      </c>
      <c r="L495" s="99"/>
      <c r="M495" s="70">
        <v>699</v>
      </c>
      <c r="N495" s="70">
        <v>2</v>
      </c>
      <c r="O495" s="70">
        <v>0</v>
      </c>
      <c r="P495" s="70">
        <v>0</v>
      </c>
      <c r="Q495" s="70">
        <v>0</v>
      </c>
    </row>
    <row r="496" spans="1:17" ht="15" x14ac:dyDescent="0.25">
      <c r="A496" s="122" t="s">
        <v>406</v>
      </c>
      <c r="B496" s="122" t="s">
        <v>514</v>
      </c>
      <c r="C496" s="122" t="s">
        <v>431</v>
      </c>
      <c r="D496" s="69" t="s">
        <v>221</v>
      </c>
      <c r="E496" s="99" t="s">
        <v>584</v>
      </c>
      <c r="F496" s="99" t="s">
        <v>306</v>
      </c>
      <c r="G496" s="99" t="s">
        <v>325</v>
      </c>
      <c r="H496" s="70">
        <v>535</v>
      </c>
      <c r="I496" s="135">
        <f t="shared" si="40"/>
        <v>534</v>
      </c>
      <c r="J496" s="99">
        <f t="shared" si="41"/>
        <v>1</v>
      </c>
      <c r="K496" s="126">
        <f t="shared" si="42"/>
        <v>0.9981308411214953</v>
      </c>
      <c r="L496" s="99"/>
      <c r="M496" s="70">
        <v>534</v>
      </c>
      <c r="N496" s="70">
        <v>1</v>
      </c>
      <c r="O496" s="70">
        <v>0</v>
      </c>
      <c r="P496" s="70">
        <v>0</v>
      </c>
      <c r="Q496" s="70">
        <v>0</v>
      </c>
    </row>
    <row r="497" spans="1:17" ht="15" x14ac:dyDescent="0.25">
      <c r="A497" s="122" t="s">
        <v>406</v>
      </c>
      <c r="B497" s="122" t="s">
        <v>514</v>
      </c>
      <c r="C497" s="122" t="s">
        <v>431</v>
      </c>
      <c r="D497" s="69" t="s">
        <v>103</v>
      </c>
      <c r="E497" s="99" t="s">
        <v>585</v>
      </c>
      <c r="F497" s="99" t="s">
        <v>306</v>
      </c>
      <c r="G497" s="99" t="s">
        <v>325</v>
      </c>
      <c r="H497" s="70">
        <v>391</v>
      </c>
      <c r="I497" s="135">
        <f t="shared" si="40"/>
        <v>390</v>
      </c>
      <c r="J497" s="99">
        <f t="shared" si="41"/>
        <v>1</v>
      </c>
      <c r="K497" s="126">
        <f t="shared" si="42"/>
        <v>0.99744245524296671</v>
      </c>
      <c r="L497" s="99"/>
      <c r="M497" s="70">
        <v>390</v>
      </c>
      <c r="N497" s="70">
        <v>0</v>
      </c>
      <c r="O497" s="70">
        <v>1</v>
      </c>
      <c r="P497" s="70">
        <v>0</v>
      </c>
      <c r="Q497" s="70">
        <v>0</v>
      </c>
    </row>
    <row r="498" spans="1:17" ht="15" x14ac:dyDescent="0.25">
      <c r="A498" s="122" t="s">
        <v>406</v>
      </c>
      <c r="B498" s="122" t="s">
        <v>514</v>
      </c>
      <c r="C498" s="122" t="s">
        <v>431</v>
      </c>
      <c r="D498" s="69" t="s">
        <v>189</v>
      </c>
      <c r="E498" s="99" t="s">
        <v>586</v>
      </c>
      <c r="F498" s="99" t="s">
        <v>306</v>
      </c>
      <c r="G498" s="99" t="s">
        <v>325</v>
      </c>
      <c r="H498" s="70">
        <v>947</v>
      </c>
      <c r="I498" s="135">
        <f t="shared" si="40"/>
        <v>916</v>
      </c>
      <c r="J498" s="99">
        <f t="shared" si="41"/>
        <v>31</v>
      </c>
      <c r="K498" s="126">
        <f t="shared" si="42"/>
        <v>0.96726504751847941</v>
      </c>
      <c r="L498" s="99"/>
      <c r="M498" s="70">
        <v>916</v>
      </c>
      <c r="N498" s="70">
        <v>10</v>
      </c>
      <c r="O498" s="70">
        <v>5</v>
      </c>
      <c r="P498" s="70">
        <v>9</v>
      </c>
      <c r="Q498" s="70">
        <v>7</v>
      </c>
    </row>
    <row r="499" spans="1:17" ht="15" x14ac:dyDescent="0.25">
      <c r="A499" s="122" t="s">
        <v>406</v>
      </c>
      <c r="B499" s="122" t="s">
        <v>514</v>
      </c>
      <c r="C499" s="122" t="s">
        <v>431</v>
      </c>
      <c r="D499" s="69" t="s">
        <v>129</v>
      </c>
      <c r="E499" s="99" t="s">
        <v>587</v>
      </c>
      <c r="F499" s="99" t="s">
        <v>306</v>
      </c>
      <c r="G499" s="99" t="s">
        <v>325</v>
      </c>
      <c r="H499" s="70">
        <v>549</v>
      </c>
      <c r="I499" s="135">
        <f t="shared" si="40"/>
        <v>537</v>
      </c>
      <c r="J499" s="99">
        <f t="shared" si="41"/>
        <v>12</v>
      </c>
      <c r="K499" s="126">
        <f t="shared" si="42"/>
        <v>0.97814207650273222</v>
      </c>
      <c r="L499" s="99"/>
      <c r="M499" s="70">
        <v>537</v>
      </c>
      <c r="N499" s="70">
        <v>3</v>
      </c>
      <c r="O499" s="70">
        <v>5</v>
      </c>
      <c r="P499" s="70">
        <v>3</v>
      </c>
      <c r="Q499" s="70">
        <v>1</v>
      </c>
    </row>
    <row r="500" spans="1:17" ht="15" x14ac:dyDescent="0.25">
      <c r="A500" s="122" t="s">
        <v>407</v>
      </c>
      <c r="B500" s="122" t="s">
        <v>440</v>
      </c>
      <c r="C500" s="122" t="s">
        <v>432</v>
      </c>
      <c r="D500" s="69" t="s">
        <v>86</v>
      </c>
      <c r="E500" s="99" t="s">
        <v>588</v>
      </c>
      <c r="F500" s="99" t="s">
        <v>306</v>
      </c>
      <c r="G500" s="99" t="s">
        <v>325</v>
      </c>
      <c r="H500" s="70">
        <v>289</v>
      </c>
      <c r="I500" s="135">
        <f t="shared" si="40"/>
        <v>288</v>
      </c>
      <c r="J500" s="99">
        <f t="shared" si="41"/>
        <v>1</v>
      </c>
      <c r="K500" s="126">
        <f t="shared" si="42"/>
        <v>0.9965397923875432</v>
      </c>
      <c r="L500" s="99"/>
      <c r="M500" s="70">
        <v>288</v>
      </c>
      <c r="N500" s="70">
        <v>0</v>
      </c>
      <c r="O500" s="70">
        <v>0</v>
      </c>
      <c r="P500" s="70">
        <v>0</v>
      </c>
      <c r="Q500" s="70">
        <v>1</v>
      </c>
    </row>
    <row r="501" spans="1:17" ht="15" x14ac:dyDescent="0.25">
      <c r="A501" s="122" t="s">
        <v>407</v>
      </c>
      <c r="B501" s="122" t="s">
        <v>514</v>
      </c>
      <c r="C501" s="122" t="s">
        <v>432</v>
      </c>
      <c r="D501" s="69" t="s">
        <v>158</v>
      </c>
      <c r="E501" s="99" t="s">
        <v>589</v>
      </c>
      <c r="F501" s="99" t="s">
        <v>306</v>
      </c>
      <c r="G501" s="99" t="s">
        <v>325</v>
      </c>
      <c r="H501" s="70">
        <v>490</v>
      </c>
      <c r="I501" s="135">
        <f t="shared" si="40"/>
        <v>484</v>
      </c>
      <c r="J501" s="99">
        <f t="shared" si="41"/>
        <v>6</v>
      </c>
      <c r="K501" s="126">
        <f t="shared" si="42"/>
        <v>0.98775510204081629</v>
      </c>
      <c r="L501" s="99"/>
      <c r="M501" s="70">
        <v>484</v>
      </c>
      <c r="N501" s="70">
        <v>4</v>
      </c>
      <c r="O501" s="70">
        <v>2</v>
      </c>
      <c r="P501" s="70">
        <v>0</v>
      </c>
      <c r="Q501" s="70">
        <v>0</v>
      </c>
    </row>
    <row r="502" spans="1:17" ht="15" x14ac:dyDescent="0.25">
      <c r="A502" s="122" t="s">
        <v>407</v>
      </c>
      <c r="B502" s="122" t="s">
        <v>514</v>
      </c>
      <c r="C502" s="122" t="s">
        <v>432</v>
      </c>
      <c r="D502" s="69" t="s">
        <v>64</v>
      </c>
      <c r="E502" s="99" t="s">
        <v>590</v>
      </c>
      <c r="F502" s="99" t="s">
        <v>306</v>
      </c>
      <c r="G502" s="99" t="s">
        <v>325</v>
      </c>
      <c r="H502" s="70">
        <v>224</v>
      </c>
      <c r="I502" s="135">
        <f t="shared" si="40"/>
        <v>224</v>
      </c>
      <c r="J502" s="99">
        <f t="shared" si="41"/>
        <v>0</v>
      </c>
      <c r="K502" s="126">
        <f t="shared" si="42"/>
        <v>1</v>
      </c>
      <c r="L502" s="99"/>
      <c r="M502" s="70">
        <v>224</v>
      </c>
      <c r="N502" s="70">
        <v>0</v>
      </c>
      <c r="O502" s="70">
        <v>0</v>
      </c>
      <c r="P502" s="70">
        <v>0</v>
      </c>
      <c r="Q502" s="70">
        <v>0</v>
      </c>
    </row>
    <row r="503" spans="1:17" ht="15" x14ac:dyDescent="0.25">
      <c r="A503" s="122" t="s">
        <v>407</v>
      </c>
      <c r="B503" s="122" t="s">
        <v>440</v>
      </c>
      <c r="C503" s="122" t="s">
        <v>432</v>
      </c>
      <c r="D503" s="69" t="s">
        <v>102</v>
      </c>
      <c r="E503" s="99" t="s">
        <v>591</v>
      </c>
      <c r="F503" s="99" t="s">
        <v>306</v>
      </c>
      <c r="G503" s="99" t="s">
        <v>325</v>
      </c>
      <c r="H503" s="70">
        <v>463</v>
      </c>
      <c r="I503" s="135">
        <f t="shared" si="40"/>
        <v>462</v>
      </c>
      <c r="J503" s="99">
        <f t="shared" si="41"/>
        <v>1</v>
      </c>
      <c r="K503" s="126">
        <f t="shared" si="42"/>
        <v>0.99784017278617709</v>
      </c>
      <c r="L503" s="99"/>
      <c r="M503" s="70">
        <v>462</v>
      </c>
      <c r="N503" s="70">
        <v>0</v>
      </c>
      <c r="O503" s="70">
        <v>1</v>
      </c>
      <c r="P503" s="70">
        <v>0</v>
      </c>
      <c r="Q503" s="70">
        <v>0</v>
      </c>
    </row>
    <row r="504" spans="1:17" ht="15" x14ac:dyDescent="0.25">
      <c r="A504" s="122" t="s">
        <v>407</v>
      </c>
      <c r="B504" s="122" t="s">
        <v>514</v>
      </c>
      <c r="C504" s="122" t="s">
        <v>432</v>
      </c>
      <c r="D504" s="69" t="s">
        <v>128</v>
      </c>
      <c r="E504" s="99" t="s">
        <v>592</v>
      </c>
      <c r="F504" s="99" t="s">
        <v>306</v>
      </c>
      <c r="G504" s="99" t="s">
        <v>325</v>
      </c>
      <c r="H504" s="70">
        <v>883</v>
      </c>
      <c r="I504" s="135">
        <f t="shared" si="40"/>
        <v>863</v>
      </c>
      <c r="J504" s="99">
        <f t="shared" si="41"/>
        <v>20</v>
      </c>
      <c r="K504" s="126">
        <f t="shared" si="42"/>
        <v>0.97734994337485848</v>
      </c>
      <c r="L504" s="99"/>
      <c r="M504" s="70">
        <v>863</v>
      </c>
      <c r="N504" s="70">
        <v>1</v>
      </c>
      <c r="O504" s="70">
        <v>3</v>
      </c>
      <c r="P504" s="70">
        <v>5</v>
      </c>
      <c r="Q504" s="70">
        <v>11</v>
      </c>
    </row>
    <row r="505" spans="1:17" ht="15" x14ac:dyDescent="0.25">
      <c r="A505" s="122" t="s">
        <v>407</v>
      </c>
      <c r="B505" s="122" t="s">
        <v>440</v>
      </c>
      <c r="C505" s="122" t="s">
        <v>432</v>
      </c>
      <c r="D505" s="69" t="s">
        <v>108</v>
      </c>
      <c r="E505" s="99" t="s">
        <v>593</v>
      </c>
      <c r="F505" s="99" t="s">
        <v>306</v>
      </c>
      <c r="G505" s="99" t="s">
        <v>325</v>
      </c>
      <c r="H505" s="70">
        <v>586</v>
      </c>
      <c r="I505" s="135">
        <f t="shared" si="40"/>
        <v>545</v>
      </c>
      <c r="J505" s="99">
        <f t="shared" si="41"/>
        <v>41</v>
      </c>
      <c r="K505" s="126">
        <f t="shared" si="42"/>
        <v>0.93003412969283272</v>
      </c>
      <c r="L505" s="99"/>
      <c r="M505" s="70">
        <v>545</v>
      </c>
      <c r="N505" s="70">
        <v>6</v>
      </c>
      <c r="O505" s="70">
        <v>9</v>
      </c>
      <c r="P505" s="70">
        <v>6</v>
      </c>
      <c r="Q505" s="70">
        <v>20</v>
      </c>
    </row>
    <row r="506" spans="1:17" ht="15" x14ac:dyDescent="0.25">
      <c r="A506" s="122" t="s">
        <v>407</v>
      </c>
      <c r="B506" s="122" t="s">
        <v>514</v>
      </c>
      <c r="C506" s="122" t="s">
        <v>432</v>
      </c>
      <c r="D506" s="69" t="s">
        <v>126</v>
      </c>
      <c r="E506" s="99" t="s">
        <v>594</v>
      </c>
      <c r="F506" s="99" t="s">
        <v>306</v>
      </c>
      <c r="G506" s="99" t="s">
        <v>325</v>
      </c>
      <c r="H506" s="70">
        <v>910</v>
      </c>
      <c r="I506" s="135">
        <f t="shared" si="40"/>
        <v>874</v>
      </c>
      <c r="J506" s="99">
        <f t="shared" si="41"/>
        <v>36</v>
      </c>
      <c r="K506" s="126">
        <f t="shared" si="42"/>
        <v>0.96043956043956047</v>
      </c>
      <c r="L506" s="99"/>
      <c r="M506" s="70">
        <v>874</v>
      </c>
      <c r="N506" s="70">
        <v>16</v>
      </c>
      <c r="O506" s="70">
        <v>12</v>
      </c>
      <c r="P506" s="70">
        <v>4</v>
      </c>
      <c r="Q506" s="70">
        <v>4</v>
      </c>
    </row>
    <row r="507" spans="1:17" ht="15" x14ac:dyDescent="0.25">
      <c r="A507" s="122" t="s">
        <v>408</v>
      </c>
      <c r="B507" s="122" t="s">
        <v>561</v>
      </c>
      <c r="C507" s="122" t="s">
        <v>433</v>
      </c>
      <c r="D507" s="69" t="s">
        <v>98</v>
      </c>
      <c r="E507" s="99" t="s">
        <v>595</v>
      </c>
      <c r="F507" s="99" t="s">
        <v>306</v>
      </c>
      <c r="G507" s="99" t="s">
        <v>325</v>
      </c>
      <c r="H507" s="70">
        <v>198</v>
      </c>
      <c r="I507" s="135">
        <f t="shared" si="40"/>
        <v>196</v>
      </c>
      <c r="J507" s="99">
        <f t="shared" si="41"/>
        <v>2</v>
      </c>
      <c r="K507" s="126">
        <f t="shared" si="42"/>
        <v>0.98989898989898994</v>
      </c>
      <c r="L507" s="99"/>
      <c r="M507" s="70">
        <v>196</v>
      </c>
      <c r="N507" s="70">
        <v>1</v>
      </c>
      <c r="O507" s="70">
        <v>1</v>
      </c>
      <c r="P507" s="70">
        <v>0</v>
      </c>
      <c r="Q507" s="70">
        <v>0</v>
      </c>
    </row>
    <row r="508" spans="1:17" ht="15" x14ac:dyDescent="0.25">
      <c r="A508" s="122" t="s">
        <v>408</v>
      </c>
      <c r="B508" s="122" t="s">
        <v>561</v>
      </c>
      <c r="C508" s="122" t="s">
        <v>433</v>
      </c>
      <c r="D508" s="69" t="s">
        <v>78</v>
      </c>
      <c r="E508" s="99" t="s">
        <v>596</v>
      </c>
      <c r="F508" s="99" t="s">
        <v>306</v>
      </c>
      <c r="G508" s="99" t="s">
        <v>325</v>
      </c>
      <c r="H508" s="70">
        <v>387</v>
      </c>
      <c r="I508" s="135">
        <f t="shared" si="40"/>
        <v>384</v>
      </c>
      <c r="J508" s="99">
        <f t="shared" si="41"/>
        <v>3</v>
      </c>
      <c r="K508" s="126">
        <f t="shared" si="42"/>
        <v>0.99224806201550386</v>
      </c>
      <c r="L508" s="99"/>
      <c r="M508" s="70">
        <v>384</v>
      </c>
      <c r="N508" s="70">
        <v>1</v>
      </c>
      <c r="O508" s="70">
        <v>1</v>
      </c>
      <c r="P508" s="70">
        <v>1</v>
      </c>
      <c r="Q508" s="70">
        <v>0</v>
      </c>
    </row>
    <row r="509" spans="1:17" ht="15" x14ac:dyDescent="0.25">
      <c r="A509" s="122" t="s">
        <v>408</v>
      </c>
      <c r="B509" s="122" t="s">
        <v>561</v>
      </c>
      <c r="C509" s="122" t="s">
        <v>433</v>
      </c>
      <c r="D509" s="69" t="s">
        <v>212</v>
      </c>
      <c r="E509" s="99" t="s">
        <v>597</v>
      </c>
      <c r="F509" s="99" t="s">
        <v>306</v>
      </c>
      <c r="G509" s="99" t="s">
        <v>325</v>
      </c>
      <c r="H509" s="70">
        <v>385</v>
      </c>
      <c r="I509" s="135">
        <f t="shared" si="40"/>
        <v>384</v>
      </c>
      <c r="J509" s="99">
        <f t="shared" si="41"/>
        <v>1</v>
      </c>
      <c r="K509" s="126">
        <f t="shared" si="42"/>
        <v>0.9974025974025974</v>
      </c>
      <c r="L509" s="99"/>
      <c r="M509" s="70">
        <v>384</v>
      </c>
      <c r="N509" s="70">
        <v>1</v>
      </c>
      <c r="O509" s="70">
        <v>0</v>
      </c>
      <c r="P509" s="70">
        <v>0</v>
      </c>
      <c r="Q509" s="70">
        <v>0</v>
      </c>
    </row>
    <row r="510" spans="1:17" ht="15" x14ac:dyDescent="0.25">
      <c r="A510" s="122" t="s">
        <v>408</v>
      </c>
      <c r="B510" s="122" t="s">
        <v>561</v>
      </c>
      <c r="C510" s="122" t="s">
        <v>433</v>
      </c>
      <c r="D510" s="69" t="s">
        <v>179</v>
      </c>
      <c r="E510" s="99" t="s">
        <v>598</v>
      </c>
      <c r="F510" s="99" t="s">
        <v>306</v>
      </c>
      <c r="G510" s="99" t="s">
        <v>325</v>
      </c>
      <c r="H510" s="70">
        <v>1344</v>
      </c>
      <c r="I510" s="135">
        <f t="shared" ref="I510:I523" si="43">M510</f>
        <v>1297</v>
      </c>
      <c r="J510" s="99">
        <f t="shared" ref="J510:J523" si="44">SUM(N510:Q510)</f>
        <v>47</v>
      </c>
      <c r="K510" s="126">
        <f t="shared" ref="K510:K523" si="45">I510/H510</f>
        <v>0.96502976190476186</v>
      </c>
      <c r="L510" s="99"/>
      <c r="M510" s="70">
        <v>1297</v>
      </c>
      <c r="N510" s="70">
        <v>23</v>
      </c>
      <c r="O510" s="70">
        <v>14</v>
      </c>
      <c r="P510" s="70">
        <v>5</v>
      </c>
      <c r="Q510" s="70">
        <v>5</v>
      </c>
    </row>
    <row r="511" spans="1:17" ht="15" x14ac:dyDescent="0.25">
      <c r="A511" s="122" t="s">
        <v>408</v>
      </c>
      <c r="B511" s="122" t="s">
        <v>561</v>
      </c>
      <c r="C511" s="122" t="s">
        <v>433</v>
      </c>
      <c r="D511" s="69" t="s">
        <v>215</v>
      </c>
      <c r="E511" s="99" t="s">
        <v>599</v>
      </c>
      <c r="F511" s="99" t="s">
        <v>306</v>
      </c>
      <c r="G511" s="99" t="s">
        <v>325</v>
      </c>
      <c r="H511" s="70">
        <v>547</v>
      </c>
      <c r="I511" s="135">
        <f t="shared" si="43"/>
        <v>539</v>
      </c>
      <c r="J511" s="99">
        <f t="shared" si="44"/>
        <v>8</v>
      </c>
      <c r="K511" s="126">
        <f t="shared" si="45"/>
        <v>0.98537477148080443</v>
      </c>
      <c r="L511" s="99"/>
      <c r="M511" s="70">
        <v>539</v>
      </c>
      <c r="N511" s="70">
        <v>3</v>
      </c>
      <c r="O511" s="70">
        <v>5</v>
      </c>
      <c r="P511" s="70">
        <v>0</v>
      </c>
      <c r="Q511" s="70">
        <v>0</v>
      </c>
    </row>
    <row r="512" spans="1:17" ht="15" x14ac:dyDescent="0.25">
      <c r="A512" s="75" t="s">
        <v>360</v>
      </c>
      <c r="B512" s="75" t="s">
        <v>360</v>
      </c>
      <c r="C512" s="75" t="s">
        <v>360</v>
      </c>
      <c r="D512" s="69" t="s">
        <v>365</v>
      </c>
      <c r="E512" s="99" t="s">
        <v>381</v>
      </c>
      <c r="F512" s="99" t="s">
        <v>306</v>
      </c>
      <c r="G512" s="99" t="s">
        <v>325</v>
      </c>
      <c r="H512" s="70">
        <v>1</v>
      </c>
      <c r="I512" s="135">
        <f t="shared" si="43"/>
        <v>1</v>
      </c>
      <c r="J512" s="99">
        <f t="shared" si="44"/>
        <v>0</v>
      </c>
      <c r="K512" s="126">
        <f t="shared" si="45"/>
        <v>1</v>
      </c>
      <c r="L512" s="99"/>
      <c r="M512" s="70">
        <v>1</v>
      </c>
      <c r="N512" s="70">
        <v>0</v>
      </c>
      <c r="O512" s="70">
        <v>0</v>
      </c>
      <c r="P512" s="70">
        <v>0</v>
      </c>
      <c r="Q512" s="70">
        <v>0</v>
      </c>
    </row>
    <row r="513" spans="1:17" ht="15" x14ac:dyDescent="0.25">
      <c r="A513" s="75" t="s">
        <v>360</v>
      </c>
      <c r="B513" s="75" t="s">
        <v>360</v>
      </c>
      <c r="C513" s="75" t="s">
        <v>368</v>
      </c>
      <c r="D513" s="69" t="s">
        <v>63</v>
      </c>
      <c r="E513" s="99" t="s">
        <v>600</v>
      </c>
      <c r="F513" s="99" t="s">
        <v>306</v>
      </c>
      <c r="G513" s="99" t="s">
        <v>325</v>
      </c>
      <c r="H513" s="70">
        <v>6</v>
      </c>
      <c r="I513" s="135">
        <f t="shared" si="43"/>
        <v>6</v>
      </c>
      <c r="J513" s="99">
        <f t="shared" si="44"/>
        <v>0</v>
      </c>
      <c r="K513" s="126">
        <f t="shared" si="45"/>
        <v>1</v>
      </c>
      <c r="L513" s="99"/>
      <c r="M513" s="70">
        <v>6</v>
      </c>
      <c r="N513" s="70">
        <v>0</v>
      </c>
      <c r="O513" s="70">
        <v>0</v>
      </c>
      <c r="P513" s="70">
        <v>0</v>
      </c>
      <c r="Q513" s="70">
        <v>0</v>
      </c>
    </row>
    <row r="514" spans="1:17" ht="15" x14ac:dyDescent="0.25">
      <c r="A514" s="75" t="s">
        <v>360</v>
      </c>
      <c r="B514" s="75" t="s">
        <v>360</v>
      </c>
      <c r="C514" s="75" t="s">
        <v>368</v>
      </c>
      <c r="D514" s="69" t="s">
        <v>55</v>
      </c>
      <c r="E514" s="99" t="s">
        <v>601</v>
      </c>
      <c r="F514" s="99" t="s">
        <v>306</v>
      </c>
      <c r="G514" s="99" t="s">
        <v>325</v>
      </c>
      <c r="H514" s="70">
        <v>118</v>
      </c>
      <c r="I514" s="135">
        <f t="shared" si="43"/>
        <v>117</v>
      </c>
      <c r="J514" s="99">
        <f t="shared" si="44"/>
        <v>1</v>
      </c>
      <c r="K514" s="126">
        <f t="shared" si="45"/>
        <v>0.99152542372881358</v>
      </c>
      <c r="L514" s="99"/>
      <c r="M514" s="70">
        <v>117</v>
      </c>
      <c r="N514" s="70">
        <v>0</v>
      </c>
      <c r="O514" s="70">
        <v>0</v>
      </c>
      <c r="P514" s="70">
        <v>1</v>
      </c>
      <c r="Q514" s="70">
        <v>0</v>
      </c>
    </row>
    <row r="515" spans="1:17" ht="15" x14ac:dyDescent="0.25">
      <c r="A515" s="75" t="s">
        <v>360</v>
      </c>
      <c r="B515" s="75" t="s">
        <v>360</v>
      </c>
      <c r="C515" s="75" t="s">
        <v>368</v>
      </c>
      <c r="D515" s="69" t="s">
        <v>231</v>
      </c>
      <c r="E515" s="99" t="s">
        <v>613</v>
      </c>
      <c r="F515" s="99" t="s">
        <v>306</v>
      </c>
      <c r="G515" s="99" t="s">
        <v>325</v>
      </c>
      <c r="H515" s="70">
        <v>4</v>
      </c>
      <c r="I515" s="135">
        <f t="shared" si="43"/>
        <v>4</v>
      </c>
      <c r="J515" s="99">
        <f t="shared" si="44"/>
        <v>0</v>
      </c>
      <c r="K515" s="126">
        <f t="shared" si="45"/>
        <v>1</v>
      </c>
      <c r="L515" s="99"/>
      <c r="M515" s="70">
        <v>4</v>
      </c>
      <c r="N515" s="70">
        <v>0</v>
      </c>
      <c r="O515" s="70">
        <v>0</v>
      </c>
      <c r="P515" s="70">
        <v>0</v>
      </c>
      <c r="Q515" s="70">
        <v>0</v>
      </c>
    </row>
    <row r="516" spans="1:17" ht="15" x14ac:dyDescent="0.25">
      <c r="A516" s="75" t="s">
        <v>360</v>
      </c>
      <c r="B516" s="75" t="s">
        <v>514</v>
      </c>
      <c r="C516" s="75" t="s">
        <v>360</v>
      </c>
      <c r="D516" s="69" t="s">
        <v>373</v>
      </c>
      <c r="E516" s="99" t="s">
        <v>361</v>
      </c>
      <c r="F516" s="99" t="s">
        <v>306</v>
      </c>
      <c r="G516" s="99" t="s">
        <v>325</v>
      </c>
      <c r="H516" s="70">
        <v>2</v>
      </c>
      <c r="I516" s="135">
        <f t="shared" si="43"/>
        <v>2</v>
      </c>
      <c r="J516" s="99">
        <f t="shared" si="44"/>
        <v>0</v>
      </c>
      <c r="K516" s="126">
        <f t="shared" si="45"/>
        <v>1</v>
      </c>
      <c r="L516" s="99"/>
      <c r="M516" s="70">
        <v>2</v>
      </c>
      <c r="N516" s="70">
        <v>0</v>
      </c>
      <c r="O516" s="70">
        <v>0</v>
      </c>
      <c r="P516" s="70">
        <v>0</v>
      </c>
      <c r="Q516" s="70">
        <v>0</v>
      </c>
    </row>
    <row r="517" spans="1:17" ht="15" x14ac:dyDescent="0.25">
      <c r="A517" s="75" t="s">
        <v>360</v>
      </c>
      <c r="B517" s="75" t="s">
        <v>528</v>
      </c>
      <c r="C517" s="75" t="s">
        <v>360</v>
      </c>
      <c r="D517" s="69" t="s">
        <v>119</v>
      </c>
      <c r="E517" s="99" t="s">
        <v>361</v>
      </c>
      <c r="F517" s="99" t="s">
        <v>306</v>
      </c>
      <c r="G517" s="99" t="s">
        <v>325</v>
      </c>
      <c r="H517" s="70">
        <v>14</v>
      </c>
      <c r="I517" s="135">
        <f t="shared" si="43"/>
        <v>14</v>
      </c>
      <c r="J517" s="99">
        <f t="shared" si="44"/>
        <v>0</v>
      </c>
      <c r="K517" s="126">
        <f t="shared" si="45"/>
        <v>1</v>
      </c>
      <c r="L517" s="99"/>
      <c r="M517" s="70">
        <v>14</v>
      </c>
      <c r="N517" s="70">
        <v>0</v>
      </c>
      <c r="O517" s="70">
        <v>0</v>
      </c>
      <c r="P517" s="70">
        <v>0</v>
      </c>
      <c r="Q517" s="70">
        <v>0</v>
      </c>
    </row>
    <row r="518" spans="1:17" ht="15" x14ac:dyDescent="0.25">
      <c r="A518" s="75" t="s">
        <v>360</v>
      </c>
      <c r="B518" s="75" t="s">
        <v>528</v>
      </c>
      <c r="C518" s="75" t="s">
        <v>360</v>
      </c>
      <c r="D518" s="69" t="s">
        <v>362</v>
      </c>
      <c r="E518" s="99" t="s">
        <v>361</v>
      </c>
      <c r="F518" s="99" t="s">
        <v>306</v>
      </c>
      <c r="G518" s="99" t="s">
        <v>325</v>
      </c>
      <c r="H518" s="70">
        <v>5</v>
      </c>
      <c r="I518" s="135">
        <f t="shared" si="43"/>
        <v>5</v>
      </c>
      <c r="J518" s="99">
        <f t="shared" si="44"/>
        <v>0</v>
      </c>
      <c r="K518" s="126">
        <f t="shared" si="45"/>
        <v>1</v>
      </c>
      <c r="L518" s="99"/>
      <c r="M518" s="70">
        <v>5</v>
      </c>
      <c r="N518" s="70">
        <v>0</v>
      </c>
      <c r="O518" s="70">
        <v>0</v>
      </c>
      <c r="P518" s="70">
        <v>0</v>
      </c>
      <c r="Q518" s="70">
        <v>0</v>
      </c>
    </row>
    <row r="519" spans="1:17" ht="15" x14ac:dyDescent="0.25">
      <c r="A519" s="75" t="s">
        <v>360</v>
      </c>
      <c r="B519" s="75" t="s">
        <v>528</v>
      </c>
      <c r="C519" s="75" t="s">
        <v>360</v>
      </c>
      <c r="D519" s="69" t="s">
        <v>359</v>
      </c>
      <c r="E519" s="99" t="s">
        <v>361</v>
      </c>
      <c r="F519" s="99" t="s">
        <v>306</v>
      </c>
      <c r="G519" s="99" t="s">
        <v>325</v>
      </c>
      <c r="H519" s="70">
        <v>59</v>
      </c>
      <c r="I519" s="135">
        <f t="shared" si="43"/>
        <v>59</v>
      </c>
      <c r="J519" s="99">
        <f t="shared" si="44"/>
        <v>0</v>
      </c>
      <c r="K519" s="126">
        <f t="shared" si="45"/>
        <v>1</v>
      </c>
      <c r="L519" s="99"/>
      <c r="M519" s="70">
        <v>59</v>
      </c>
      <c r="N519" s="70">
        <v>0</v>
      </c>
      <c r="O519" s="70">
        <v>0</v>
      </c>
      <c r="P519" s="70">
        <v>0</v>
      </c>
      <c r="Q519" s="70">
        <v>0</v>
      </c>
    </row>
    <row r="520" spans="1:17" ht="15" x14ac:dyDescent="0.25">
      <c r="A520" s="75" t="s">
        <v>360</v>
      </c>
      <c r="B520" s="75" t="s">
        <v>360</v>
      </c>
      <c r="C520" s="75" t="s">
        <v>360</v>
      </c>
      <c r="D520" s="69" t="s">
        <v>237</v>
      </c>
      <c r="E520" s="99" t="s">
        <v>361</v>
      </c>
      <c r="F520" s="99" t="s">
        <v>306</v>
      </c>
      <c r="G520" s="99" t="s">
        <v>325</v>
      </c>
      <c r="H520" s="70">
        <v>1</v>
      </c>
      <c r="I520" s="135">
        <f t="shared" si="43"/>
        <v>1</v>
      </c>
      <c r="J520" s="99">
        <f t="shared" si="44"/>
        <v>0</v>
      </c>
      <c r="K520" s="126">
        <f t="shared" si="45"/>
        <v>1</v>
      </c>
      <c r="L520" s="99"/>
      <c r="M520" s="70">
        <v>1</v>
      </c>
      <c r="N520" s="70">
        <v>0</v>
      </c>
      <c r="O520" s="70">
        <v>0</v>
      </c>
      <c r="P520" s="70">
        <v>0</v>
      </c>
      <c r="Q520" s="70">
        <v>0</v>
      </c>
    </row>
    <row r="521" spans="1:17" ht="15" x14ac:dyDescent="0.25">
      <c r="A521" s="75" t="s">
        <v>360</v>
      </c>
      <c r="B521" s="75" t="s">
        <v>460</v>
      </c>
      <c r="C521" s="75" t="s">
        <v>360</v>
      </c>
      <c r="D521" s="69" t="s">
        <v>229</v>
      </c>
      <c r="E521" s="99" t="s">
        <v>614</v>
      </c>
      <c r="F521" s="99" t="s">
        <v>306</v>
      </c>
      <c r="G521" s="99" t="s">
        <v>325</v>
      </c>
      <c r="H521" s="70">
        <v>9</v>
      </c>
      <c r="I521" s="135">
        <f t="shared" si="43"/>
        <v>9</v>
      </c>
      <c r="J521" s="99">
        <f t="shared" si="44"/>
        <v>0</v>
      </c>
      <c r="K521" s="126">
        <f t="shared" si="45"/>
        <v>1</v>
      </c>
      <c r="L521" s="99"/>
      <c r="M521" s="70">
        <v>9</v>
      </c>
      <c r="N521" s="70">
        <v>0</v>
      </c>
      <c r="O521" s="70">
        <v>0</v>
      </c>
      <c r="P521" s="70">
        <v>0</v>
      </c>
      <c r="Q521" s="70">
        <v>0</v>
      </c>
    </row>
    <row r="522" spans="1:17" ht="15" x14ac:dyDescent="0.25">
      <c r="A522" s="75" t="s">
        <v>360</v>
      </c>
      <c r="B522" s="75" t="s">
        <v>487</v>
      </c>
      <c r="C522" s="75" t="s">
        <v>360</v>
      </c>
      <c r="D522" s="69" t="s">
        <v>230</v>
      </c>
      <c r="E522" s="99" t="s">
        <v>612</v>
      </c>
      <c r="F522" s="99" t="s">
        <v>306</v>
      </c>
      <c r="G522" s="99" t="s">
        <v>325</v>
      </c>
      <c r="H522" s="70">
        <v>44</v>
      </c>
      <c r="I522" s="135">
        <f t="shared" si="43"/>
        <v>44</v>
      </c>
      <c r="J522" s="99">
        <f t="shared" si="44"/>
        <v>0</v>
      </c>
      <c r="K522" s="126">
        <f t="shared" si="45"/>
        <v>1</v>
      </c>
      <c r="L522" s="99"/>
      <c r="M522" s="70">
        <v>44</v>
      </c>
      <c r="N522" s="70">
        <v>0</v>
      </c>
      <c r="O522" s="70">
        <v>0</v>
      </c>
      <c r="P522" s="70">
        <v>0</v>
      </c>
      <c r="Q522" s="70">
        <v>0</v>
      </c>
    </row>
    <row r="523" spans="1:17" ht="15" x14ac:dyDescent="0.25">
      <c r="A523" s="75" t="s">
        <v>360</v>
      </c>
      <c r="B523" s="75" t="s">
        <v>460</v>
      </c>
      <c r="C523" s="75" t="s">
        <v>360</v>
      </c>
      <c r="D523" s="69" t="s">
        <v>228</v>
      </c>
      <c r="E523" s="99" t="s">
        <v>615</v>
      </c>
      <c r="F523" s="99" t="s">
        <v>306</v>
      </c>
      <c r="G523" s="99" t="s">
        <v>325</v>
      </c>
      <c r="H523" s="70">
        <v>3</v>
      </c>
      <c r="I523" s="135">
        <f t="shared" si="43"/>
        <v>3</v>
      </c>
      <c r="J523" s="99">
        <f t="shared" si="44"/>
        <v>0</v>
      </c>
      <c r="K523" s="126">
        <f t="shared" si="45"/>
        <v>1</v>
      </c>
      <c r="L523" s="99"/>
      <c r="M523" s="70">
        <v>3</v>
      </c>
      <c r="N523" s="70">
        <v>0</v>
      </c>
      <c r="O523" s="70">
        <v>0</v>
      </c>
      <c r="P523" s="70">
        <v>0</v>
      </c>
      <c r="Q523" s="70">
        <v>0</v>
      </c>
    </row>
    <row r="524" spans="1:17" ht="15" x14ac:dyDescent="0.25">
      <c r="A524" s="122"/>
      <c r="B524" s="122"/>
      <c r="C524" s="122"/>
      <c r="E524" s="99"/>
      <c r="F524" s="99"/>
      <c r="G524" s="99"/>
      <c r="I524" s="135"/>
      <c r="J524" s="99"/>
      <c r="K524" s="126"/>
      <c r="L524" s="99"/>
    </row>
    <row r="525" spans="1:17" ht="15" x14ac:dyDescent="0.25">
      <c r="E525" s="101" t="s">
        <v>265</v>
      </c>
      <c r="F525" s="101" t="s">
        <v>306</v>
      </c>
      <c r="G525" s="101" t="s">
        <v>325</v>
      </c>
      <c r="H525" s="101">
        <f>SUM(H350:H523)</f>
        <v>69131</v>
      </c>
      <c r="I525" s="136">
        <f t="shared" ref="I525" si="46">M525</f>
        <v>67599</v>
      </c>
      <c r="J525" s="101">
        <f t="shared" ref="J525" si="47">SUM(N525:Q525)</f>
        <v>1532</v>
      </c>
      <c r="K525" s="105">
        <f t="shared" ref="K525" si="48">I525/H525</f>
        <v>0.97783917489982786</v>
      </c>
      <c r="L525" s="101"/>
      <c r="M525" s="101">
        <f>SUM(M350:M523)</f>
        <v>67599</v>
      </c>
      <c r="N525" s="101">
        <f t="shared" ref="N525:Q525" si="49">SUM(N350:N523)</f>
        <v>626</v>
      </c>
      <c r="O525" s="101">
        <f t="shared" si="49"/>
        <v>417</v>
      </c>
      <c r="P525" s="101">
        <f t="shared" si="49"/>
        <v>259</v>
      </c>
      <c r="Q525" s="101">
        <f t="shared" si="49"/>
        <v>230</v>
      </c>
    </row>
    <row r="526" spans="1:17" x14ac:dyDescent="0.2">
      <c r="K526" s="137"/>
    </row>
    <row r="527" spans="1:17" x14ac:dyDescent="0.2">
      <c r="A527" s="27" t="s">
        <v>281</v>
      </c>
    </row>
    <row r="528" spans="1:17" x14ac:dyDescent="0.2">
      <c r="A528" s="27" t="s">
        <v>282</v>
      </c>
    </row>
    <row r="529" spans="1:8" x14ac:dyDescent="0.2">
      <c r="A529" s="27" t="s">
        <v>283</v>
      </c>
    </row>
    <row r="530" spans="1:8" x14ac:dyDescent="0.2">
      <c r="A530" s="27" t="s">
        <v>284</v>
      </c>
    </row>
    <row r="531" spans="1:8" ht="15" x14ac:dyDescent="0.25">
      <c r="A531" s="27" t="s">
        <v>285</v>
      </c>
      <c r="H531" s="70"/>
    </row>
    <row r="532" spans="1:8" ht="15" x14ac:dyDescent="0.25">
      <c r="A532" s="27" t="s">
        <v>314</v>
      </c>
      <c r="H532" s="70"/>
    </row>
    <row r="533" spans="1:8" ht="15" x14ac:dyDescent="0.25">
      <c r="A533" s="29" t="s">
        <v>315</v>
      </c>
      <c r="H533" s="70"/>
    </row>
    <row r="534" spans="1:8" ht="15" x14ac:dyDescent="0.25">
      <c r="A534" s="27" t="s">
        <v>316</v>
      </c>
      <c r="H534" s="70"/>
    </row>
    <row r="535" spans="1:8" ht="79.5" customHeight="1" x14ac:dyDescent="0.25">
      <c r="A535" s="178" t="s">
        <v>382</v>
      </c>
      <c r="B535" s="179"/>
      <c r="C535" s="179"/>
      <c r="H535" s="70"/>
    </row>
    <row r="536" spans="1:8" ht="15" x14ac:dyDescent="0.25">
      <c r="A536" s="30"/>
      <c r="H536" s="70"/>
    </row>
    <row r="537" spans="1:8" ht="15" x14ac:dyDescent="0.25">
      <c r="A537" s="20" t="s">
        <v>621</v>
      </c>
      <c r="H537" s="70"/>
    </row>
    <row r="538" spans="1:8" ht="12.75" customHeight="1" x14ac:dyDescent="0.25">
      <c r="A538" s="121"/>
      <c r="H538" s="70"/>
    </row>
    <row r="539" spans="1:8" ht="15" x14ac:dyDescent="0.25">
      <c r="A539" s="174" t="s">
        <v>623</v>
      </c>
      <c r="B539" s="174"/>
      <c r="C539" s="174"/>
      <c r="D539" s="174"/>
      <c r="E539" s="174"/>
      <c r="H539" s="70"/>
    </row>
    <row r="540" spans="1:8" ht="15" x14ac:dyDescent="0.25">
      <c r="A540" s="174"/>
      <c r="B540" s="174"/>
      <c r="C540" s="174"/>
      <c r="D540" s="174"/>
      <c r="E540" s="174"/>
      <c r="H540" s="70"/>
    </row>
    <row r="541" spans="1:8" ht="15" x14ac:dyDescent="0.25">
      <c r="A541" s="174"/>
      <c r="B541" s="174"/>
      <c r="C541" s="174"/>
      <c r="D541" s="174"/>
      <c r="E541" s="174"/>
      <c r="H541" s="70"/>
    </row>
    <row r="542" spans="1:8" ht="15" x14ac:dyDescent="0.25">
      <c r="A542" s="174"/>
      <c r="B542" s="174"/>
      <c r="C542" s="174"/>
      <c r="D542" s="174"/>
      <c r="E542" s="174"/>
      <c r="H542" s="70"/>
    </row>
    <row r="543" spans="1:8" ht="15" x14ac:dyDescent="0.25">
      <c r="A543" s="138"/>
      <c r="B543" s="138"/>
      <c r="C543" s="138"/>
      <c r="H543" s="70"/>
    </row>
    <row r="544" spans="1:8" ht="15" x14ac:dyDescent="0.25">
      <c r="A544" s="138"/>
      <c r="B544" s="138"/>
      <c r="C544" s="138"/>
      <c r="H544" s="70"/>
    </row>
    <row r="545" spans="8:8" ht="15" x14ac:dyDescent="0.25">
      <c r="H545" s="70"/>
    </row>
    <row r="546" spans="8:8" ht="15" x14ac:dyDescent="0.25">
      <c r="H546" s="70"/>
    </row>
    <row r="547" spans="8:8" ht="15" x14ac:dyDescent="0.25">
      <c r="H547" s="70"/>
    </row>
    <row r="548" spans="8:8" ht="15" x14ac:dyDescent="0.25">
      <c r="H548" s="70"/>
    </row>
    <row r="549" spans="8:8" ht="15" x14ac:dyDescent="0.25">
      <c r="H549" s="70"/>
    </row>
    <row r="550" spans="8:8" ht="15" x14ac:dyDescent="0.25">
      <c r="H550" s="70"/>
    </row>
    <row r="551" spans="8:8" ht="15" x14ac:dyDescent="0.25">
      <c r="H551" s="70"/>
    </row>
    <row r="552" spans="8:8" ht="15" x14ac:dyDescent="0.25">
      <c r="H552" s="70"/>
    </row>
    <row r="553" spans="8:8" ht="15" x14ac:dyDescent="0.25">
      <c r="H553" s="70"/>
    </row>
    <row r="554" spans="8:8" ht="15" x14ac:dyDescent="0.25">
      <c r="H554" s="70"/>
    </row>
    <row r="555" spans="8:8" ht="15" x14ac:dyDescent="0.25">
      <c r="H555" s="70"/>
    </row>
    <row r="556" spans="8:8" ht="15" x14ac:dyDescent="0.25">
      <c r="H556" s="70"/>
    </row>
    <row r="557" spans="8:8" ht="15" x14ac:dyDescent="0.25">
      <c r="H557" s="70"/>
    </row>
    <row r="558" spans="8:8" ht="15" x14ac:dyDescent="0.25">
      <c r="H558" s="70"/>
    </row>
    <row r="559" spans="8:8" ht="15" x14ac:dyDescent="0.25">
      <c r="H559" s="70"/>
    </row>
    <row r="560" spans="8:8" ht="15" x14ac:dyDescent="0.25">
      <c r="H560" s="70"/>
    </row>
    <row r="561" spans="8:8" ht="15" x14ac:dyDescent="0.25">
      <c r="H561" s="70"/>
    </row>
    <row r="562" spans="8:8" ht="15" x14ac:dyDescent="0.25">
      <c r="H562" s="70"/>
    </row>
    <row r="563" spans="8:8" ht="15" x14ac:dyDescent="0.25">
      <c r="H563" s="70"/>
    </row>
    <row r="564" spans="8:8" ht="15" x14ac:dyDescent="0.25">
      <c r="H564" s="70"/>
    </row>
    <row r="565" spans="8:8" ht="15" x14ac:dyDescent="0.25">
      <c r="H565" s="70"/>
    </row>
    <row r="566" spans="8:8" ht="15" x14ac:dyDescent="0.25">
      <c r="H566" s="70"/>
    </row>
    <row r="567" spans="8:8" ht="15" x14ac:dyDescent="0.25">
      <c r="H567" s="70"/>
    </row>
    <row r="568" spans="8:8" ht="15" x14ac:dyDescent="0.25">
      <c r="H568" s="70"/>
    </row>
    <row r="569" spans="8:8" ht="15" x14ac:dyDescent="0.25">
      <c r="H569" s="70"/>
    </row>
    <row r="570" spans="8:8" ht="15" x14ac:dyDescent="0.25">
      <c r="H570" s="70"/>
    </row>
    <row r="571" spans="8:8" ht="15" x14ac:dyDescent="0.25">
      <c r="H571" s="70"/>
    </row>
    <row r="572" spans="8:8" ht="15" x14ac:dyDescent="0.25">
      <c r="H572" s="70"/>
    </row>
    <row r="573" spans="8:8" ht="15" x14ac:dyDescent="0.25">
      <c r="H573" s="70"/>
    </row>
    <row r="574" spans="8:8" ht="15" x14ac:dyDescent="0.25">
      <c r="H574" s="70"/>
    </row>
    <row r="575" spans="8:8" ht="15" x14ac:dyDescent="0.25">
      <c r="H575" s="70"/>
    </row>
    <row r="576" spans="8:8" ht="15" x14ac:dyDescent="0.25">
      <c r="H576" s="70"/>
    </row>
    <row r="577" spans="8:8" ht="15" x14ac:dyDescent="0.25">
      <c r="H577" s="70"/>
    </row>
    <row r="578" spans="8:8" ht="15" x14ac:dyDescent="0.25">
      <c r="H578" s="70"/>
    </row>
    <row r="579" spans="8:8" ht="15" x14ac:dyDescent="0.25">
      <c r="H579" s="70"/>
    </row>
    <row r="580" spans="8:8" ht="15" x14ac:dyDescent="0.25">
      <c r="H580" s="70"/>
    </row>
    <row r="581" spans="8:8" ht="15" x14ac:dyDescent="0.25">
      <c r="H581" s="70"/>
    </row>
    <row r="582" spans="8:8" ht="15" x14ac:dyDescent="0.25">
      <c r="H582" s="70"/>
    </row>
    <row r="583" spans="8:8" ht="15" x14ac:dyDescent="0.25">
      <c r="H583" s="70"/>
    </row>
    <row r="584" spans="8:8" ht="15" x14ac:dyDescent="0.25">
      <c r="H584" s="70"/>
    </row>
    <row r="585" spans="8:8" ht="15" x14ac:dyDescent="0.25">
      <c r="H585" s="70"/>
    </row>
    <row r="586" spans="8:8" ht="15" x14ac:dyDescent="0.25">
      <c r="H586" s="70"/>
    </row>
    <row r="587" spans="8:8" ht="15" x14ac:dyDescent="0.25">
      <c r="H587" s="70"/>
    </row>
    <row r="588" spans="8:8" ht="15" x14ac:dyDescent="0.25">
      <c r="H588" s="70"/>
    </row>
    <row r="589" spans="8:8" ht="15" x14ac:dyDescent="0.25">
      <c r="H589" s="70"/>
    </row>
    <row r="590" spans="8:8" ht="15" x14ac:dyDescent="0.25">
      <c r="H590" s="70"/>
    </row>
    <row r="591" spans="8:8" ht="15" x14ac:dyDescent="0.25">
      <c r="H591" s="70"/>
    </row>
    <row r="592" spans="8:8" ht="15" x14ac:dyDescent="0.25">
      <c r="H592" s="70"/>
    </row>
    <row r="593" spans="8:8" ht="15" x14ac:dyDescent="0.25">
      <c r="H593" s="70"/>
    </row>
    <row r="594" spans="8:8" ht="15" x14ac:dyDescent="0.25">
      <c r="H594" s="70"/>
    </row>
    <row r="595" spans="8:8" ht="15" x14ac:dyDescent="0.25">
      <c r="H595" s="70"/>
    </row>
    <row r="596" spans="8:8" ht="15" x14ac:dyDescent="0.25">
      <c r="H596" s="70"/>
    </row>
    <row r="597" spans="8:8" ht="15" x14ac:dyDescent="0.25">
      <c r="H597" s="70"/>
    </row>
    <row r="598" spans="8:8" ht="15" x14ac:dyDescent="0.25">
      <c r="H598" s="70"/>
    </row>
    <row r="599" spans="8:8" ht="15" x14ac:dyDescent="0.25">
      <c r="H599" s="70"/>
    </row>
    <row r="600" spans="8:8" ht="15" x14ac:dyDescent="0.25">
      <c r="H600" s="70"/>
    </row>
    <row r="601" spans="8:8" ht="15" x14ac:dyDescent="0.25">
      <c r="H601" s="70"/>
    </row>
    <row r="602" spans="8:8" ht="15" x14ac:dyDescent="0.25">
      <c r="H602" s="70"/>
    </row>
    <row r="603" spans="8:8" ht="15" x14ac:dyDescent="0.25">
      <c r="H603" s="70"/>
    </row>
    <row r="604" spans="8:8" ht="15" x14ac:dyDescent="0.25">
      <c r="H604" s="70"/>
    </row>
    <row r="605" spans="8:8" ht="15" x14ac:dyDescent="0.25">
      <c r="H605" s="70"/>
    </row>
    <row r="606" spans="8:8" ht="15" x14ac:dyDescent="0.25">
      <c r="H606" s="70"/>
    </row>
    <row r="607" spans="8:8" ht="15" x14ac:dyDescent="0.25">
      <c r="H607" s="70"/>
    </row>
    <row r="608" spans="8:8" ht="15" x14ac:dyDescent="0.25">
      <c r="H608" s="70"/>
    </row>
    <row r="609" spans="8:8" ht="15" x14ac:dyDescent="0.25">
      <c r="H609" s="70"/>
    </row>
    <row r="610" spans="8:8" ht="15" x14ac:dyDescent="0.25">
      <c r="H610" s="70"/>
    </row>
    <row r="611" spans="8:8" ht="15" x14ac:dyDescent="0.25">
      <c r="H611" s="70"/>
    </row>
    <row r="612" spans="8:8" ht="15" x14ac:dyDescent="0.25">
      <c r="H612" s="70"/>
    </row>
    <row r="613" spans="8:8" ht="15" x14ac:dyDescent="0.25">
      <c r="H613" s="70"/>
    </row>
    <row r="614" spans="8:8" ht="15" x14ac:dyDescent="0.25">
      <c r="H614" s="70"/>
    </row>
    <row r="615" spans="8:8" ht="15" x14ac:dyDescent="0.25">
      <c r="H615" s="70"/>
    </row>
    <row r="616" spans="8:8" ht="15" x14ac:dyDescent="0.25">
      <c r="H616" s="70"/>
    </row>
    <row r="617" spans="8:8" ht="15" x14ac:dyDescent="0.25">
      <c r="H617" s="70"/>
    </row>
    <row r="618" spans="8:8" ht="15" x14ac:dyDescent="0.25">
      <c r="H618" s="70"/>
    </row>
    <row r="619" spans="8:8" ht="15" x14ac:dyDescent="0.25">
      <c r="H619" s="70"/>
    </row>
    <row r="620" spans="8:8" ht="15" x14ac:dyDescent="0.25">
      <c r="H620" s="70"/>
    </row>
    <row r="621" spans="8:8" ht="15" x14ac:dyDescent="0.25">
      <c r="H621" s="70"/>
    </row>
    <row r="622" spans="8:8" ht="15" x14ac:dyDescent="0.25">
      <c r="H622" s="70"/>
    </row>
    <row r="623" spans="8:8" ht="15" x14ac:dyDescent="0.25">
      <c r="H623" s="70"/>
    </row>
    <row r="624" spans="8:8" ht="15" x14ac:dyDescent="0.25">
      <c r="H624" s="70"/>
    </row>
    <row r="625" spans="8:8" ht="15" x14ac:dyDescent="0.25">
      <c r="H625" s="70"/>
    </row>
    <row r="626" spans="8:8" ht="15" x14ac:dyDescent="0.25">
      <c r="H626" s="70"/>
    </row>
    <row r="627" spans="8:8" ht="15" x14ac:dyDescent="0.25">
      <c r="H627" s="70"/>
    </row>
    <row r="628" spans="8:8" ht="15" x14ac:dyDescent="0.25">
      <c r="H628" s="70"/>
    </row>
    <row r="629" spans="8:8" ht="15" x14ac:dyDescent="0.25">
      <c r="H629" s="70"/>
    </row>
    <row r="630" spans="8:8" ht="15" x14ac:dyDescent="0.25">
      <c r="H630" s="70"/>
    </row>
    <row r="631" spans="8:8" ht="15" x14ac:dyDescent="0.25">
      <c r="H631" s="70"/>
    </row>
    <row r="632" spans="8:8" ht="15" x14ac:dyDescent="0.25">
      <c r="H632" s="70"/>
    </row>
    <row r="633" spans="8:8" ht="15" x14ac:dyDescent="0.25">
      <c r="H633" s="70"/>
    </row>
    <row r="634" spans="8:8" ht="15" x14ac:dyDescent="0.25">
      <c r="H634" s="70"/>
    </row>
    <row r="635" spans="8:8" ht="15" x14ac:dyDescent="0.25">
      <c r="H635" s="70"/>
    </row>
    <row r="636" spans="8:8" ht="15" x14ac:dyDescent="0.25">
      <c r="H636" s="70"/>
    </row>
    <row r="637" spans="8:8" ht="15" x14ac:dyDescent="0.25">
      <c r="H637" s="70"/>
    </row>
    <row r="638" spans="8:8" ht="15" x14ac:dyDescent="0.25">
      <c r="H638" s="70"/>
    </row>
    <row r="639" spans="8:8" ht="15" x14ac:dyDescent="0.25">
      <c r="H639" s="70"/>
    </row>
    <row r="640" spans="8:8" ht="15" x14ac:dyDescent="0.25">
      <c r="H640" s="70"/>
    </row>
    <row r="641" spans="8:8" ht="15" x14ac:dyDescent="0.25">
      <c r="H641" s="70"/>
    </row>
    <row r="642" spans="8:8" ht="15" x14ac:dyDescent="0.25">
      <c r="H642" s="70"/>
    </row>
    <row r="643" spans="8:8" ht="15" x14ac:dyDescent="0.25">
      <c r="H643" s="70"/>
    </row>
    <row r="644" spans="8:8" ht="15" x14ac:dyDescent="0.25">
      <c r="H644" s="70"/>
    </row>
    <row r="645" spans="8:8" ht="15" x14ac:dyDescent="0.25">
      <c r="H645" s="70"/>
    </row>
    <row r="646" spans="8:8" ht="15" x14ac:dyDescent="0.25">
      <c r="H646" s="70"/>
    </row>
    <row r="647" spans="8:8" ht="15" x14ac:dyDescent="0.25">
      <c r="H647" s="70"/>
    </row>
    <row r="648" spans="8:8" ht="15" x14ac:dyDescent="0.25">
      <c r="H648" s="70"/>
    </row>
    <row r="649" spans="8:8" ht="15" x14ac:dyDescent="0.25">
      <c r="H649" s="70"/>
    </row>
    <row r="650" spans="8:8" ht="15" x14ac:dyDescent="0.25">
      <c r="H650" s="70"/>
    </row>
    <row r="651" spans="8:8" ht="15" x14ac:dyDescent="0.25">
      <c r="H651" s="70"/>
    </row>
    <row r="652" spans="8:8" ht="15" x14ac:dyDescent="0.25">
      <c r="H652" s="70"/>
    </row>
    <row r="653" spans="8:8" ht="15" x14ac:dyDescent="0.25">
      <c r="H653" s="70"/>
    </row>
    <row r="654" spans="8:8" ht="15" x14ac:dyDescent="0.25">
      <c r="H654" s="70"/>
    </row>
    <row r="655" spans="8:8" ht="15" x14ac:dyDescent="0.25">
      <c r="H655" s="70"/>
    </row>
    <row r="656" spans="8:8" ht="15" x14ac:dyDescent="0.25">
      <c r="H656" s="70"/>
    </row>
    <row r="657" spans="8:8" ht="15" x14ac:dyDescent="0.25">
      <c r="H657" s="70"/>
    </row>
    <row r="658" spans="8:8" ht="15" x14ac:dyDescent="0.25">
      <c r="H658" s="70"/>
    </row>
    <row r="659" spans="8:8" ht="15" x14ac:dyDescent="0.25">
      <c r="H659" s="70"/>
    </row>
    <row r="660" spans="8:8" ht="15" x14ac:dyDescent="0.25">
      <c r="H660" s="70"/>
    </row>
    <row r="661" spans="8:8" ht="15" x14ac:dyDescent="0.25">
      <c r="H661" s="70"/>
    </row>
    <row r="662" spans="8:8" ht="15" x14ac:dyDescent="0.25">
      <c r="H662" s="70"/>
    </row>
    <row r="663" spans="8:8" ht="15" x14ac:dyDescent="0.25">
      <c r="H663" s="70"/>
    </row>
    <row r="664" spans="8:8" ht="15" x14ac:dyDescent="0.25">
      <c r="H664" s="70"/>
    </row>
    <row r="665" spans="8:8" ht="15" x14ac:dyDescent="0.25">
      <c r="H665" s="70"/>
    </row>
    <row r="666" spans="8:8" ht="15" x14ac:dyDescent="0.25">
      <c r="H666" s="70"/>
    </row>
    <row r="667" spans="8:8" ht="15" x14ac:dyDescent="0.25">
      <c r="H667" s="70"/>
    </row>
    <row r="668" spans="8:8" ht="15" x14ac:dyDescent="0.25">
      <c r="H668" s="70"/>
    </row>
    <row r="669" spans="8:8" ht="15" x14ac:dyDescent="0.25">
      <c r="H669" s="70"/>
    </row>
    <row r="670" spans="8:8" ht="15" x14ac:dyDescent="0.25">
      <c r="H670" s="70"/>
    </row>
    <row r="671" spans="8:8" ht="15" x14ac:dyDescent="0.25">
      <c r="H671" s="70"/>
    </row>
    <row r="672" spans="8:8" ht="15" x14ac:dyDescent="0.25">
      <c r="H672" s="70"/>
    </row>
    <row r="673" spans="8:8" ht="15" x14ac:dyDescent="0.25">
      <c r="H673" s="70"/>
    </row>
    <row r="674" spans="8:8" ht="15" x14ac:dyDescent="0.25">
      <c r="H674" s="70"/>
    </row>
    <row r="675" spans="8:8" ht="15" x14ac:dyDescent="0.25">
      <c r="H675" s="70"/>
    </row>
    <row r="676" spans="8:8" ht="15" x14ac:dyDescent="0.25">
      <c r="H676" s="70"/>
    </row>
    <row r="677" spans="8:8" ht="15" x14ac:dyDescent="0.25">
      <c r="H677" s="70"/>
    </row>
    <row r="678" spans="8:8" ht="15" x14ac:dyDescent="0.25">
      <c r="H678" s="70"/>
    </row>
    <row r="679" spans="8:8" ht="15" x14ac:dyDescent="0.25">
      <c r="H679" s="70"/>
    </row>
    <row r="680" spans="8:8" ht="15" x14ac:dyDescent="0.25">
      <c r="H680" s="70"/>
    </row>
    <row r="681" spans="8:8" ht="15" x14ac:dyDescent="0.25">
      <c r="H681" s="70"/>
    </row>
    <row r="682" spans="8:8" ht="15" x14ac:dyDescent="0.25">
      <c r="H682" s="70"/>
    </row>
    <row r="683" spans="8:8" ht="15" x14ac:dyDescent="0.25">
      <c r="H683" s="70"/>
    </row>
    <row r="684" spans="8:8" ht="15" x14ac:dyDescent="0.25">
      <c r="H684" s="70"/>
    </row>
    <row r="685" spans="8:8" ht="15" x14ac:dyDescent="0.25">
      <c r="H685" s="70"/>
    </row>
    <row r="686" spans="8:8" ht="15" x14ac:dyDescent="0.25">
      <c r="H686" s="70"/>
    </row>
    <row r="687" spans="8:8" ht="15" x14ac:dyDescent="0.25">
      <c r="H687" s="70"/>
    </row>
    <row r="688" spans="8:8" ht="15" x14ac:dyDescent="0.25">
      <c r="H688" s="70"/>
    </row>
    <row r="689" spans="8:8" ht="15" x14ac:dyDescent="0.25">
      <c r="H689" s="70"/>
    </row>
    <row r="690" spans="8:8" ht="15" x14ac:dyDescent="0.25">
      <c r="H690" s="70"/>
    </row>
    <row r="691" spans="8:8" ht="15" x14ac:dyDescent="0.25">
      <c r="H691" s="70"/>
    </row>
    <row r="692" spans="8:8" ht="15" x14ac:dyDescent="0.25">
      <c r="H692" s="70"/>
    </row>
    <row r="693" spans="8:8" ht="15" x14ac:dyDescent="0.25">
      <c r="H693" s="70"/>
    </row>
    <row r="694" spans="8:8" ht="15" x14ac:dyDescent="0.25">
      <c r="H694" s="70"/>
    </row>
    <row r="695" spans="8:8" ht="15" x14ac:dyDescent="0.25">
      <c r="H695" s="70"/>
    </row>
    <row r="696" spans="8:8" ht="15" x14ac:dyDescent="0.25">
      <c r="H696" s="70"/>
    </row>
    <row r="697" spans="8:8" ht="15" x14ac:dyDescent="0.25">
      <c r="H697" s="70"/>
    </row>
    <row r="698" spans="8:8" ht="15" x14ac:dyDescent="0.25">
      <c r="H698" s="70"/>
    </row>
    <row r="699" spans="8:8" ht="15" x14ac:dyDescent="0.25">
      <c r="H699" s="70"/>
    </row>
    <row r="700" spans="8:8" ht="15" x14ac:dyDescent="0.25">
      <c r="H700" s="70"/>
    </row>
    <row r="701" spans="8:8" ht="15" x14ac:dyDescent="0.25">
      <c r="H701" s="70"/>
    </row>
    <row r="702" spans="8:8" ht="15" x14ac:dyDescent="0.25">
      <c r="H702" s="70"/>
    </row>
    <row r="703" spans="8:8" ht="15" x14ac:dyDescent="0.25">
      <c r="H703" s="70"/>
    </row>
    <row r="704" spans="8:8" ht="15" x14ac:dyDescent="0.25">
      <c r="H704" s="70"/>
    </row>
  </sheetData>
  <sortState ref="H540:I704">
    <sortCondition ref="I540:I704"/>
  </sortState>
  <mergeCells count="11">
    <mergeCell ref="H9:J9"/>
    <mergeCell ref="K7:K10"/>
    <mergeCell ref="M9:Q9"/>
    <mergeCell ref="H182:J182"/>
    <mergeCell ref="K182:K183"/>
    <mergeCell ref="M182:Q182"/>
    <mergeCell ref="A539:E542"/>
    <mergeCell ref="H348:J348"/>
    <mergeCell ref="K348:K349"/>
    <mergeCell ref="M348:Q348"/>
    <mergeCell ref="A535:C535"/>
  </mergeCells>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41"/>
    <pageSetUpPr fitToPage="1"/>
  </sheetPr>
  <dimension ref="A1:AC4568"/>
  <sheetViews>
    <sheetView zoomScale="70" zoomScaleNormal="70" zoomScalePageLayoutView="60" workbookViewId="0"/>
  </sheetViews>
  <sheetFormatPr defaultColWidth="14.140625" defaultRowHeight="12.75" x14ac:dyDescent="0.2"/>
  <cols>
    <col min="1" max="1" width="18" style="71" customWidth="1"/>
    <col min="2" max="2" width="17.85546875" style="71" customWidth="1"/>
    <col min="3" max="3" width="83.5703125" style="71" bestFit="1" customWidth="1"/>
    <col min="4" max="4" width="17.42578125" style="71" customWidth="1"/>
    <col min="5" max="5" width="82.28515625" style="71" bestFit="1" customWidth="1"/>
    <col min="6" max="6" width="20.7109375" style="71" bestFit="1" customWidth="1"/>
    <col min="7" max="7" width="33.5703125" style="71" bestFit="1" customWidth="1"/>
    <col min="8" max="8" width="24" style="71" customWidth="1"/>
    <col min="9" max="9" width="25.42578125" style="71" customWidth="1"/>
    <col min="10" max="10" width="26.28515625" style="71" customWidth="1"/>
    <col min="11" max="11" width="45.7109375" style="71" bestFit="1" customWidth="1"/>
    <col min="12" max="12" width="3.7109375" style="71" customWidth="1"/>
    <col min="13" max="13" width="18" style="71" bestFit="1" customWidth="1"/>
    <col min="14" max="16" width="16.7109375" style="71" bestFit="1" customWidth="1"/>
    <col min="17" max="17" width="18.28515625" style="71" bestFit="1" customWidth="1"/>
    <col min="18" max="16384" width="14.140625" style="71"/>
  </cols>
  <sheetData>
    <row r="1" spans="1:19" ht="15.75" x14ac:dyDescent="0.25">
      <c r="A1" s="119" t="s">
        <v>42</v>
      </c>
      <c r="H1" s="98"/>
    </row>
    <row r="2" spans="1:19" x14ac:dyDescent="0.2">
      <c r="A2" s="99" t="s">
        <v>377</v>
      </c>
      <c r="H2" s="99"/>
    </row>
    <row r="3" spans="1:19" x14ac:dyDescent="0.2">
      <c r="A3" s="71" t="s">
        <v>1</v>
      </c>
    </row>
    <row r="4" spans="1:19" x14ac:dyDescent="0.2">
      <c r="A4" s="71" t="s">
        <v>31</v>
      </c>
    </row>
    <row r="5" spans="1:19" x14ac:dyDescent="0.2">
      <c r="A5" s="100" t="s">
        <v>21</v>
      </c>
      <c r="H5" s="100"/>
    </row>
    <row r="7" spans="1:19" ht="15" x14ac:dyDescent="0.25">
      <c r="A7" s="120" t="s">
        <v>300</v>
      </c>
      <c r="B7" s="120"/>
      <c r="C7" s="121"/>
      <c r="D7" s="121"/>
      <c r="E7" s="121"/>
      <c r="F7" s="122"/>
      <c r="G7" s="121"/>
      <c r="H7" s="123"/>
      <c r="I7" s="123"/>
      <c r="J7" s="123"/>
      <c r="K7" s="121"/>
      <c r="L7" s="121"/>
      <c r="M7" s="123"/>
      <c r="N7" s="123"/>
      <c r="O7" s="123"/>
      <c r="P7" s="123"/>
      <c r="Q7" s="123"/>
    </row>
    <row r="8" spans="1:19" x14ac:dyDescent="0.2">
      <c r="A8" s="121"/>
      <c r="B8" s="121"/>
      <c r="C8" s="121"/>
      <c r="D8" s="121"/>
      <c r="E8" s="121"/>
      <c r="F8" s="122"/>
      <c r="G8" s="121"/>
      <c r="H8" s="180" t="s">
        <v>290</v>
      </c>
      <c r="I8" s="180"/>
      <c r="J8" s="180"/>
      <c r="K8" s="182" t="s">
        <v>291</v>
      </c>
      <c r="L8" s="121"/>
      <c r="M8" s="180" t="s">
        <v>290</v>
      </c>
      <c r="N8" s="180"/>
      <c r="O8" s="180"/>
      <c r="P8" s="180"/>
      <c r="Q8" s="180"/>
    </row>
    <row r="9" spans="1:19" x14ac:dyDescent="0.2">
      <c r="A9" s="102" t="s">
        <v>252</v>
      </c>
      <c r="B9" s="102" t="s">
        <v>253</v>
      </c>
      <c r="C9" s="102" t="s">
        <v>254</v>
      </c>
      <c r="D9" s="102" t="s">
        <v>255</v>
      </c>
      <c r="E9" s="102" t="s">
        <v>256</v>
      </c>
      <c r="F9" s="102" t="s">
        <v>292</v>
      </c>
      <c r="G9" s="102" t="s">
        <v>307</v>
      </c>
      <c r="H9" s="124" t="s">
        <v>258</v>
      </c>
      <c r="I9" s="124" t="s">
        <v>294</v>
      </c>
      <c r="J9" s="124" t="s">
        <v>295</v>
      </c>
      <c r="K9" s="183"/>
      <c r="L9" s="102"/>
      <c r="M9" s="125" t="s">
        <v>294</v>
      </c>
      <c r="N9" s="125" t="s">
        <v>296</v>
      </c>
      <c r="O9" s="125" t="s">
        <v>297</v>
      </c>
      <c r="P9" s="125" t="s">
        <v>298</v>
      </c>
      <c r="Q9" s="125" t="s">
        <v>299</v>
      </c>
    </row>
    <row r="10" spans="1:19" ht="15" x14ac:dyDescent="0.25">
      <c r="A10" s="122" t="s">
        <v>384</v>
      </c>
      <c r="B10" s="122" t="s">
        <v>434</v>
      </c>
      <c r="C10" s="122" t="s">
        <v>409</v>
      </c>
      <c r="D10" s="44" t="s">
        <v>150</v>
      </c>
      <c r="E10" s="99" t="s">
        <v>435</v>
      </c>
      <c r="F10" s="149" t="s">
        <v>301</v>
      </c>
      <c r="G10" s="44" t="s">
        <v>238</v>
      </c>
      <c r="H10" s="71">
        <v>33</v>
      </c>
      <c r="I10" s="71">
        <v>32</v>
      </c>
      <c r="J10" s="99">
        <f t="shared" ref="J10:J73" si="0">SUM(N10:Q10)</f>
        <v>1</v>
      </c>
      <c r="K10" s="150">
        <f t="shared" ref="K10:K73" si="1">I10/H10</f>
        <v>0.96969696969696972</v>
      </c>
      <c r="L10" s="99"/>
      <c r="M10" s="45">
        <v>32</v>
      </c>
      <c r="N10" s="45">
        <v>0</v>
      </c>
      <c r="O10" s="45">
        <v>0</v>
      </c>
      <c r="P10" s="45">
        <v>0</v>
      </c>
      <c r="Q10" s="45">
        <v>1</v>
      </c>
    </row>
    <row r="11" spans="1:19" ht="15" x14ac:dyDescent="0.25">
      <c r="A11" s="122" t="s">
        <v>384</v>
      </c>
      <c r="B11" s="122" t="s">
        <v>434</v>
      </c>
      <c r="C11" s="122" t="s">
        <v>409</v>
      </c>
      <c r="D11" s="44" t="s">
        <v>150</v>
      </c>
      <c r="E11" s="99" t="s">
        <v>435</v>
      </c>
      <c r="F11" s="149" t="s">
        <v>301</v>
      </c>
      <c r="G11" s="44" t="s">
        <v>240</v>
      </c>
      <c r="H11" s="71">
        <v>25</v>
      </c>
      <c r="I11" s="71">
        <v>25</v>
      </c>
      <c r="J11" s="99">
        <f t="shared" si="0"/>
        <v>0</v>
      </c>
      <c r="K11" s="150">
        <f t="shared" si="1"/>
        <v>1</v>
      </c>
      <c r="L11" s="99"/>
      <c r="M11" s="45">
        <v>25</v>
      </c>
      <c r="N11" s="45">
        <v>0</v>
      </c>
      <c r="O11" s="45">
        <v>0</v>
      </c>
      <c r="P11" s="45">
        <v>0</v>
      </c>
      <c r="Q11" s="45">
        <v>0</v>
      </c>
    </row>
    <row r="12" spans="1:19" ht="15" x14ac:dyDescent="0.25">
      <c r="A12" s="122" t="s">
        <v>384</v>
      </c>
      <c r="B12" s="122" t="s">
        <v>434</v>
      </c>
      <c r="C12" s="122" t="s">
        <v>409</v>
      </c>
      <c r="D12" s="44" t="s">
        <v>150</v>
      </c>
      <c r="E12" s="99" t="s">
        <v>435</v>
      </c>
      <c r="F12" s="149" t="s">
        <v>301</v>
      </c>
      <c r="G12" s="44" t="s">
        <v>239</v>
      </c>
      <c r="H12" s="71">
        <v>13</v>
      </c>
      <c r="I12" s="71">
        <v>13</v>
      </c>
      <c r="J12" s="99">
        <f t="shared" si="0"/>
        <v>0</v>
      </c>
      <c r="K12" s="150">
        <f t="shared" si="1"/>
        <v>1</v>
      </c>
      <c r="M12" s="45">
        <v>13</v>
      </c>
      <c r="N12" s="45">
        <v>0</v>
      </c>
      <c r="O12" s="45">
        <v>0</v>
      </c>
      <c r="P12" s="45">
        <v>0</v>
      </c>
      <c r="Q12" s="45">
        <v>0</v>
      </c>
      <c r="S12" s="71" t="str">
        <f>IF(H12=SUM(I12:J12),"","NO")</f>
        <v/>
      </c>
    </row>
    <row r="13" spans="1:19" ht="15" x14ac:dyDescent="0.25">
      <c r="A13" s="122" t="s">
        <v>384</v>
      </c>
      <c r="B13" s="122" t="s">
        <v>434</v>
      </c>
      <c r="C13" s="122" t="s">
        <v>409</v>
      </c>
      <c r="D13" s="71" t="s">
        <v>150</v>
      </c>
      <c r="E13" s="99" t="s">
        <v>435</v>
      </c>
      <c r="F13" s="149" t="s">
        <v>301</v>
      </c>
      <c r="G13" s="44" t="s">
        <v>308</v>
      </c>
      <c r="H13" s="71">
        <v>32</v>
      </c>
      <c r="I13" s="71">
        <v>31</v>
      </c>
      <c r="J13" s="99">
        <f t="shared" si="0"/>
        <v>1</v>
      </c>
      <c r="K13" s="150">
        <f t="shared" si="1"/>
        <v>0.96875</v>
      </c>
      <c r="L13" s="99"/>
      <c r="M13" s="71">
        <v>31</v>
      </c>
      <c r="N13" s="71">
        <v>1</v>
      </c>
      <c r="O13" s="71">
        <v>0</v>
      </c>
      <c r="P13" s="71">
        <v>0</v>
      </c>
      <c r="Q13" s="71">
        <v>0</v>
      </c>
    </row>
    <row r="14" spans="1:19" ht="15" x14ac:dyDescent="0.25">
      <c r="A14" s="122" t="s">
        <v>384</v>
      </c>
      <c r="B14" s="122" t="s">
        <v>434</v>
      </c>
      <c r="C14" s="122" t="s">
        <v>409</v>
      </c>
      <c r="D14" s="44" t="s">
        <v>150</v>
      </c>
      <c r="E14" s="99" t="s">
        <v>435</v>
      </c>
      <c r="F14" s="149" t="s">
        <v>301</v>
      </c>
      <c r="G14" s="71" t="s">
        <v>242</v>
      </c>
      <c r="H14" s="71">
        <v>21</v>
      </c>
      <c r="I14" s="71">
        <v>21</v>
      </c>
      <c r="J14" s="99">
        <f t="shared" si="0"/>
        <v>0</v>
      </c>
      <c r="K14" s="150">
        <f t="shared" si="1"/>
        <v>1</v>
      </c>
      <c r="L14" s="99"/>
      <c r="M14" s="45">
        <v>21</v>
      </c>
      <c r="N14" s="45">
        <v>0</v>
      </c>
      <c r="O14" s="45">
        <v>0</v>
      </c>
      <c r="P14" s="45">
        <v>0</v>
      </c>
      <c r="Q14" s="45">
        <v>0</v>
      </c>
    </row>
    <row r="15" spans="1:19" ht="15" x14ac:dyDescent="0.25">
      <c r="A15" s="122" t="s">
        <v>384</v>
      </c>
      <c r="B15" s="122" t="s">
        <v>434</v>
      </c>
      <c r="C15" s="122" t="s">
        <v>409</v>
      </c>
      <c r="D15" s="44" t="s">
        <v>150</v>
      </c>
      <c r="E15" s="99" t="s">
        <v>435</v>
      </c>
      <c r="F15" s="149" t="s">
        <v>301</v>
      </c>
      <c r="G15" s="44" t="s">
        <v>241</v>
      </c>
      <c r="H15" s="71">
        <v>8</v>
      </c>
      <c r="I15" s="71">
        <v>8</v>
      </c>
      <c r="J15" s="99">
        <f t="shared" si="0"/>
        <v>0</v>
      </c>
      <c r="K15" s="150">
        <f t="shared" si="1"/>
        <v>1</v>
      </c>
      <c r="L15" s="99"/>
      <c r="M15" s="45">
        <v>8</v>
      </c>
      <c r="N15" s="45">
        <v>0</v>
      </c>
      <c r="O15" s="45">
        <v>0</v>
      </c>
      <c r="P15" s="45">
        <v>0</v>
      </c>
      <c r="Q15" s="45">
        <v>0</v>
      </c>
    </row>
    <row r="16" spans="1:19" ht="15" x14ac:dyDescent="0.25">
      <c r="A16" s="122" t="s">
        <v>384</v>
      </c>
      <c r="B16" s="122" t="s">
        <v>434</v>
      </c>
      <c r="C16" s="122" t="s">
        <v>409</v>
      </c>
      <c r="D16" s="44" t="s">
        <v>134</v>
      </c>
      <c r="E16" s="99" t="s">
        <v>436</v>
      </c>
      <c r="F16" s="149" t="s">
        <v>301</v>
      </c>
      <c r="G16" s="44" t="s">
        <v>238</v>
      </c>
      <c r="H16" s="71">
        <v>62</v>
      </c>
      <c r="I16" s="71">
        <v>62</v>
      </c>
      <c r="J16" s="99">
        <f t="shared" si="0"/>
        <v>0</v>
      </c>
      <c r="K16" s="150">
        <f t="shared" si="1"/>
        <v>1</v>
      </c>
      <c r="L16" s="99"/>
      <c r="M16" s="45">
        <v>62</v>
      </c>
      <c r="N16" s="45">
        <v>0</v>
      </c>
      <c r="O16" s="45">
        <v>0</v>
      </c>
      <c r="P16" s="45">
        <v>0</v>
      </c>
      <c r="Q16" s="45">
        <v>0</v>
      </c>
    </row>
    <row r="17" spans="1:19" ht="15" x14ac:dyDescent="0.25">
      <c r="A17" s="122" t="s">
        <v>384</v>
      </c>
      <c r="B17" s="122" t="s">
        <v>434</v>
      </c>
      <c r="C17" s="122" t="s">
        <v>409</v>
      </c>
      <c r="D17" s="44" t="s">
        <v>134</v>
      </c>
      <c r="E17" s="99" t="s">
        <v>436</v>
      </c>
      <c r="F17" s="149" t="s">
        <v>301</v>
      </c>
      <c r="G17" s="44" t="s">
        <v>240</v>
      </c>
      <c r="H17" s="71">
        <v>33</v>
      </c>
      <c r="I17" s="71">
        <v>33</v>
      </c>
      <c r="J17" s="99">
        <f t="shared" si="0"/>
        <v>0</v>
      </c>
      <c r="K17" s="150">
        <f t="shared" si="1"/>
        <v>1</v>
      </c>
      <c r="L17" s="99"/>
      <c r="M17" s="45">
        <v>33</v>
      </c>
      <c r="N17" s="45">
        <v>0</v>
      </c>
      <c r="O17" s="45">
        <v>0</v>
      </c>
      <c r="P17" s="45">
        <v>0</v>
      </c>
      <c r="Q17" s="45">
        <v>0</v>
      </c>
    </row>
    <row r="18" spans="1:19" ht="15" x14ac:dyDescent="0.25">
      <c r="A18" s="122" t="s">
        <v>384</v>
      </c>
      <c r="B18" s="122" t="s">
        <v>434</v>
      </c>
      <c r="C18" s="122" t="s">
        <v>409</v>
      </c>
      <c r="D18" s="44" t="s">
        <v>134</v>
      </c>
      <c r="E18" s="99" t="s">
        <v>436</v>
      </c>
      <c r="F18" s="149" t="s">
        <v>301</v>
      </c>
      <c r="G18" s="71" t="s">
        <v>239</v>
      </c>
      <c r="H18" s="71">
        <v>12</v>
      </c>
      <c r="I18" s="71">
        <v>12</v>
      </c>
      <c r="J18" s="99">
        <f t="shared" si="0"/>
        <v>0</v>
      </c>
      <c r="K18" s="150">
        <f t="shared" si="1"/>
        <v>1</v>
      </c>
      <c r="L18" s="99"/>
      <c r="M18" s="45">
        <v>12</v>
      </c>
      <c r="N18" s="45">
        <v>0</v>
      </c>
      <c r="O18" s="45">
        <v>0</v>
      </c>
      <c r="P18" s="45">
        <v>0</v>
      </c>
      <c r="Q18" s="45">
        <v>0</v>
      </c>
    </row>
    <row r="19" spans="1:19" ht="15" x14ac:dyDescent="0.25">
      <c r="A19" s="122" t="s">
        <v>384</v>
      </c>
      <c r="B19" s="122" t="s">
        <v>434</v>
      </c>
      <c r="C19" s="122" t="s">
        <v>409</v>
      </c>
      <c r="D19" s="71" t="s">
        <v>134</v>
      </c>
      <c r="E19" s="99" t="s">
        <v>436</v>
      </c>
      <c r="F19" s="149" t="s">
        <v>301</v>
      </c>
      <c r="G19" s="44" t="s">
        <v>308</v>
      </c>
      <c r="H19" s="71">
        <v>33</v>
      </c>
      <c r="I19" s="71">
        <v>32</v>
      </c>
      <c r="J19" s="99">
        <f t="shared" si="0"/>
        <v>1</v>
      </c>
      <c r="K19" s="150">
        <f t="shared" si="1"/>
        <v>0.96969696969696972</v>
      </c>
      <c r="L19" s="99"/>
      <c r="M19" s="71">
        <v>32</v>
      </c>
      <c r="N19" s="71">
        <v>1</v>
      </c>
      <c r="O19" s="71">
        <v>0</v>
      </c>
      <c r="P19" s="71">
        <v>0</v>
      </c>
      <c r="Q19" s="71">
        <v>0</v>
      </c>
      <c r="S19" s="71" t="str">
        <f>IF(H19=SUM(I19:J19),"","NO")</f>
        <v/>
      </c>
    </row>
    <row r="20" spans="1:19" ht="15" x14ac:dyDescent="0.25">
      <c r="A20" s="122" t="s">
        <v>384</v>
      </c>
      <c r="B20" s="122" t="s">
        <v>434</v>
      </c>
      <c r="C20" s="122" t="s">
        <v>409</v>
      </c>
      <c r="D20" s="44" t="s">
        <v>134</v>
      </c>
      <c r="E20" s="99" t="s">
        <v>436</v>
      </c>
      <c r="F20" s="149" t="s">
        <v>301</v>
      </c>
      <c r="G20" s="44" t="s">
        <v>242</v>
      </c>
      <c r="H20" s="71">
        <v>12</v>
      </c>
      <c r="I20" s="71">
        <v>10</v>
      </c>
      <c r="J20" s="99">
        <f t="shared" si="0"/>
        <v>2</v>
      </c>
      <c r="K20" s="150">
        <f t="shared" si="1"/>
        <v>0.83333333333333337</v>
      </c>
      <c r="M20" s="45">
        <v>10</v>
      </c>
      <c r="N20" s="45">
        <v>1</v>
      </c>
      <c r="O20" s="45">
        <v>1</v>
      </c>
      <c r="P20" s="45">
        <v>0</v>
      </c>
      <c r="Q20" s="45">
        <v>0</v>
      </c>
    </row>
    <row r="21" spans="1:19" ht="15" x14ac:dyDescent="0.25">
      <c r="A21" s="122" t="s">
        <v>384</v>
      </c>
      <c r="B21" s="122" t="s">
        <v>434</v>
      </c>
      <c r="C21" s="122" t="s">
        <v>409</v>
      </c>
      <c r="D21" s="44" t="s">
        <v>134</v>
      </c>
      <c r="E21" s="99" t="s">
        <v>436</v>
      </c>
      <c r="F21" s="149" t="s">
        <v>301</v>
      </c>
      <c r="G21" s="44" t="s">
        <v>241</v>
      </c>
      <c r="H21" s="71">
        <v>26</v>
      </c>
      <c r="I21" s="71">
        <v>26</v>
      </c>
      <c r="J21" s="99">
        <f t="shared" si="0"/>
        <v>0</v>
      </c>
      <c r="K21" s="150">
        <f t="shared" si="1"/>
        <v>1</v>
      </c>
      <c r="L21" s="99"/>
      <c r="M21" s="45">
        <v>26</v>
      </c>
      <c r="N21" s="45">
        <v>0</v>
      </c>
      <c r="O21" s="45">
        <v>0</v>
      </c>
      <c r="P21" s="45">
        <v>0</v>
      </c>
      <c r="Q21" s="45">
        <v>0</v>
      </c>
    </row>
    <row r="22" spans="1:19" ht="15" x14ac:dyDescent="0.25">
      <c r="A22" s="122" t="s">
        <v>384</v>
      </c>
      <c r="B22" s="122" t="s">
        <v>434</v>
      </c>
      <c r="C22" s="122" t="s">
        <v>409</v>
      </c>
      <c r="D22" s="44" t="s">
        <v>144</v>
      </c>
      <c r="E22" s="99" t="s">
        <v>437</v>
      </c>
      <c r="F22" s="149" t="s">
        <v>301</v>
      </c>
      <c r="G22" s="44" t="s">
        <v>238</v>
      </c>
      <c r="H22" s="71">
        <v>72</v>
      </c>
      <c r="I22" s="71">
        <v>71</v>
      </c>
      <c r="J22" s="99">
        <f t="shared" si="0"/>
        <v>1</v>
      </c>
      <c r="K22" s="150">
        <f t="shared" si="1"/>
        <v>0.98611111111111116</v>
      </c>
      <c r="L22" s="99"/>
      <c r="M22" s="45">
        <v>71</v>
      </c>
      <c r="N22" s="45">
        <v>1</v>
      </c>
      <c r="O22" s="45">
        <v>0</v>
      </c>
      <c r="P22" s="45">
        <v>0</v>
      </c>
      <c r="Q22" s="45">
        <v>0</v>
      </c>
    </row>
    <row r="23" spans="1:19" ht="15" x14ac:dyDescent="0.25">
      <c r="A23" s="122" t="s">
        <v>384</v>
      </c>
      <c r="B23" s="122" t="s">
        <v>434</v>
      </c>
      <c r="C23" s="122" t="s">
        <v>409</v>
      </c>
      <c r="D23" s="44" t="s">
        <v>144</v>
      </c>
      <c r="E23" s="99" t="s">
        <v>437</v>
      </c>
      <c r="F23" s="149" t="s">
        <v>301</v>
      </c>
      <c r="G23" s="44" t="s">
        <v>240</v>
      </c>
      <c r="H23" s="71">
        <v>59</v>
      </c>
      <c r="I23" s="71">
        <v>59</v>
      </c>
      <c r="J23" s="99">
        <f t="shared" si="0"/>
        <v>0</v>
      </c>
      <c r="K23" s="150">
        <f t="shared" si="1"/>
        <v>1</v>
      </c>
      <c r="L23" s="99"/>
      <c r="M23" s="45">
        <v>59</v>
      </c>
      <c r="N23" s="45">
        <v>0</v>
      </c>
      <c r="O23" s="45">
        <v>0</v>
      </c>
      <c r="P23" s="45">
        <v>0</v>
      </c>
      <c r="Q23" s="45">
        <v>0</v>
      </c>
      <c r="S23" s="71" t="str">
        <f>IF(H23=SUM(I23:J23),"","NO")</f>
        <v/>
      </c>
    </row>
    <row r="24" spans="1:19" ht="15" x14ac:dyDescent="0.25">
      <c r="A24" s="122" t="s">
        <v>384</v>
      </c>
      <c r="B24" s="122" t="s">
        <v>434</v>
      </c>
      <c r="C24" s="122" t="s">
        <v>409</v>
      </c>
      <c r="D24" s="44" t="s">
        <v>144</v>
      </c>
      <c r="E24" s="99" t="s">
        <v>437</v>
      </c>
      <c r="F24" s="149" t="s">
        <v>301</v>
      </c>
      <c r="G24" s="44" t="s">
        <v>239</v>
      </c>
      <c r="H24" s="71">
        <v>28</v>
      </c>
      <c r="I24" s="71">
        <v>28</v>
      </c>
      <c r="J24" s="99">
        <f t="shared" si="0"/>
        <v>0</v>
      </c>
      <c r="K24" s="150">
        <f t="shared" si="1"/>
        <v>1</v>
      </c>
      <c r="L24" s="99"/>
      <c r="M24" s="45">
        <v>28</v>
      </c>
      <c r="N24" s="45">
        <v>0</v>
      </c>
      <c r="O24" s="45">
        <v>0</v>
      </c>
      <c r="P24" s="45">
        <v>0</v>
      </c>
      <c r="Q24" s="45">
        <v>0</v>
      </c>
    </row>
    <row r="25" spans="1:19" ht="15" x14ac:dyDescent="0.25">
      <c r="A25" s="122" t="s">
        <v>384</v>
      </c>
      <c r="B25" s="122" t="s">
        <v>434</v>
      </c>
      <c r="C25" s="122" t="s">
        <v>409</v>
      </c>
      <c r="D25" s="71" t="s">
        <v>144</v>
      </c>
      <c r="E25" s="99" t="s">
        <v>437</v>
      </c>
      <c r="F25" s="149" t="s">
        <v>301</v>
      </c>
      <c r="G25" s="44" t="s">
        <v>308</v>
      </c>
      <c r="H25" s="71">
        <v>154</v>
      </c>
      <c r="I25" s="71">
        <v>153</v>
      </c>
      <c r="J25" s="99">
        <f t="shared" si="0"/>
        <v>1</v>
      </c>
      <c r="K25" s="150">
        <f t="shared" si="1"/>
        <v>0.99350649350649356</v>
      </c>
      <c r="L25" s="99"/>
      <c r="M25" s="71">
        <v>153</v>
      </c>
      <c r="N25" s="71">
        <v>1</v>
      </c>
      <c r="O25" s="71">
        <v>0</v>
      </c>
      <c r="P25" s="71">
        <v>0</v>
      </c>
      <c r="Q25" s="71">
        <v>0</v>
      </c>
    </row>
    <row r="26" spans="1:19" ht="15" x14ac:dyDescent="0.25">
      <c r="A26" s="122" t="s">
        <v>384</v>
      </c>
      <c r="B26" s="122" t="s">
        <v>434</v>
      </c>
      <c r="C26" s="122" t="s">
        <v>409</v>
      </c>
      <c r="D26" s="44" t="s">
        <v>144</v>
      </c>
      <c r="E26" s="99" t="s">
        <v>437</v>
      </c>
      <c r="F26" s="149" t="s">
        <v>301</v>
      </c>
      <c r="G26" s="44" t="s">
        <v>242</v>
      </c>
      <c r="H26" s="71">
        <v>85</v>
      </c>
      <c r="I26" s="71">
        <v>83</v>
      </c>
      <c r="J26" s="99">
        <f t="shared" si="0"/>
        <v>2</v>
      </c>
      <c r="K26" s="150">
        <f t="shared" si="1"/>
        <v>0.97647058823529409</v>
      </c>
      <c r="L26" s="99"/>
      <c r="M26" s="45">
        <v>83</v>
      </c>
      <c r="N26" s="45">
        <v>1</v>
      </c>
      <c r="O26" s="45">
        <v>1</v>
      </c>
      <c r="P26" s="45">
        <v>0</v>
      </c>
      <c r="Q26" s="45">
        <v>0</v>
      </c>
    </row>
    <row r="27" spans="1:19" ht="15" x14ac:dyDescent="0.25">
      <c r="A27" s="122" t="s">
        <v>384</v>
      </c>
      <c r="B27" s="122" t="s">
        <v>434</v>
      </c>
      <c r="C27" s="122" t="s">
        <v>409</v>
      </c>
      <c r="D27" s="44" t="s">
        <v>144</v>
      </c>
      <c r="E27" s="99" t="s">
        <v>437</v>
      </c>
      <c r="F27" s="149" t="s">
        <v>301</v>
      </c>
      <c r="G27" s="44" t="s">
        <v>241</v>
      </c>
      <c r="H27" s="71">
        <v>74</v>
      </c>
      <c r="I27" s="71">
        <v>71</v>
      </c>
      <c r="J27" s="99">
        <f t="shared" si="0"/>
        <v>3</v>
      </c>
      <c r="K27" s="150">
        <f t="shared" si="1"/>
        <v>0.95945945945945943</v>
      </c>
      <c r="L27" s="99"/>
      <c r="M27" s="45">
        <v>71</v>
      </c>
      <c r="N27" s="45">
        <v>1</v>
      </c>
      <c r="O27" s="45">
        <v>0</v>
      </c>
      <c r="P27" s="45">
        <v>1</v>
      </c>
      <c r="Q27" s="45">
        <v>1</v>
      </c>
    </row>
    <row r="28" spans="1:19" ht="15" x14ac:dyDescent="0.25">
      <c r="A28" s="122" t="s">
        <v>384</v>
      </c>
      <c r="B28" s="122" t="s">
        <v>434</v>
      </c>
      <c r="C28" s="122" t="s">
        <v>409</v>
      </c>
      <c r="D28" s="44" t="s">
        <v>210</v>
      </c>
      <c r="E28" s="99" t="s">
        <v>438</v>
      </c>
      <c r="F28" s="149" t="s">
        <v>301</v>
      </c>
      <c r="G28" s="71" t="s">
        <v>238</v>
      </c>
      <c r="H28" s="71">
        <v>130</v>
      </c>
      <c r="I28" s="71">
        <v>122</v>
      </c>
      <c r="J28" s="99">
        <f t="shared" si="0"/>
        <v>8</v>
      </c>
      <c r="K28" s="150">
        <f t="shared" si="1"/>
        <v>0.93846153846153846</v>
      </c>
      <c r="L28" s="99"/>
      <c r="M28" s="45">
        <v>122</v>
      </c>
      <c r="N28" s="45">
        <v>6</v>
      </c>
      <c r="O28" s="45">
        <v>2</v>
      </c>
      <c r="P28" s="45">
        <v>0</v>
      </c>
      <c r="Q28" s="45">
        <v>0</v>
      </c>
    </row>
    <row r="29" spans="1:19" ht="15" x14ac:dyDescent="0.25">
      <c r="A29" s="122" t="s">
        <v>384</v>
      </c>
      <c r="B29" s="122" t="s">
        <v>434</v>
      </c>
      <c r="C29" s="122" t="s">
        <v>409</v>
      </c>
      <c r="D29" s="44" t="s">
        <v>210</v>
      </c>
      <c r="E29" s="99" t="s">
        <v>438</v>
      </c>
      <c r="F29" s="149" t="s">
        <v>301</v>
      </c>
      <c r="G29" s="44" t="s">
        <v>240</v>
      </c>
      <c r="H29" s="71">
        <v>81</v>
      </c>
      <c r="I29" s="71">
        <v>81</v>
      </c>
      <c r="J29" s="99">
        <f t="shared" si="0"/>
        <v>0</v>
      </c>
      <c r="K29" s="150">
        <f t="shared" si="1"/>
        <v>1</v>
      </c>
      <c r="L29" s="99"/>
      <c r="M29" s="45">
        <v>81</v>
      </c>
      <c r="N29" s="45">
        <v>0</v>
      </c>
      <c r="O29" s="45">
        <v>0</v>
      </c>
      <c r="P29" s="45">
        <v>0</v>
      </c>
      <c r="Q29" s="45">
        <v>0</v>
      </c>
    </row>
    <row r="30" spans="1:19" ht="15" x14ac:dyDescent="0.25">
      <c r="A30" s="122" t="s">
        <v>384</v>
      </c>
      <c r="B30" s="122" t="s">
        <v>434</v>
      </c>
      <c r="C30" s="122" t="s">
        <v>409</v>
      </c>
      <c r="D30" s="44" t="s">
        <v>210</v>
      </c>
      <c r="E30" s="99" t="s">
        <v>438</v>
      </c>
      <c r="F30" s="149" t="s">
        <v>301</v>
      </c>
      <c r="G30" s="44" t="s">
        <v>239</v>
      </c>
      <c r="H30" s="71">
        <v>25</v>
      </c>
      <c r="I30" s="71">
        <v>25</v>
      </c>
      <c r="J30" s="99">
        <f t="shared" si="0"/>
        <v>0</v>
      </c>
      <c r="K30" s="150">
        <f t="shared" si="1"/>
        <v>1</v>
      </c>
      <c r="M30" s="45">
        <v>25</v>
      </c>
      <c r="N30" s="45">
        <v>0</v>
      </c>
      <c r="O30" s="45">
        <v>0</v>
      </c>
      <c r="P30" s="45">
        <v>0</v>
      </c>
      <c r="Q30" s="45">
        <v>0</v>
      </c>
      <c r="S30" s="71" t="str">
        <f>IF(H30=SUM(I30:J30),"","NO")</f>
        <v/>
      </c>
    </row>
    <row r="31" spans="1:19" x14ac:dyDescent="0.2">
      <c r="A31" s="122" t="s">
        <v>384</v>
      </c>
      <c r="B31" s="122" t="s">
        <v>434</v>
      </c>
      <c r="C31" s="122" t="s">
        <v>409</v>
      </c>
      <c r="D31" s="71" t="s">
        <v>210</v>
      </c>
      <c r="E31" s="99" t="s">
        <v>438</v>
      </c>
      <c r="F31" s="149" t="s">
        <v>301</v>
      </c>
      <c r="G31" s="71" t="s">
        <v>308</v>
      </c>
      <c r="H31" s="71">
        <v>122</v>
      </c>
      <c r="I31" s="71">
        <v>119</v>
      </c>
      <c r="J31" s="99">
        <f t="shared" si="0"/>
        <v>3</v>
      </c>
      <c r="K31" s="150">
        <f t="shared" si="1"/>
        <v>0.97540983606557374</v>
      </c>
      <c r="L31" s="99"/>
      <c r="M31" s="71">
        <v>119</v>
      </c>
      <c r="N31" s="71">
        <v>1</v>
      </c>
      <c r="O31" s="71">
        <v>0</v>
      </c>
      <c r="P31" s="71">
        <v>1</v>
      </c>
      <c r="Q31" s="71">
        <v>1</v>
      </c>
    </row>
    <row r="32" spans="1:19" ht="15" x14ac:dyDescent="0.25">
      <c r="A32" s="122" t="s">
        <v>384</v>
      </c>
      <c r="B32" s="122" t="s">
        <v>434</v>
      </c>
      <c r="C32" s="122" t="s">
        <v>409</v>
      </c>
      <c r="D32" s="44" t="s">
        <v>210</v>
      </c>
      <c r="E32" s="99" t="s">
        <v>438</v>
      </c>
      <c r="F32" s="149" t="s">
        <v>301</v>
      </c>
      <c r="G32" s="44" t="s">
        <v>242</v>
      </c>
      <c r="H32" s="71">
        <v>45</v>
      </c>
      <c r="I32" s="71">
        <v>44</v>
      </c>
      <c r="J32" s="99">
        <f t="shared" si="0"/>
        <v>1</v>
      </c>
      <c r="K32" s="150">
        <f t="shared" si="1"/>
        <v>0.97777777777777775</v>
      </c>
      <c r="L32" s="99"/>
      <c r="M32" s="45">
        <v>44</v>
      </c>
      <c r="N32" s="45">
        <v>1</v>
      </c>
      <c r="O32" s="45">
        <v>0</v>
      </c>
      <c r="P32" s="45">
        <v>0</v>
      </c>
      <c r="Q32" s="45">
        <v>0</v>
      </c>
    </row>
    <row r="33" spans="1:19" ht="15" x14ac:dyDescent="0.25">
      <c r="A33" s="122" t="s">
        <v>384</v>
      </c>
      <c r="B33" s="122" t="s">
        <v>434</v>
      </c>
      <c r="C33" s="122" t="s">
        <v>409</v>
      </c>
      <c r="D33" s="44" t="s">
        <v>210</v>
      </c>
      <c r="E33" s="99" t="s">
        <v>438</v>
      </c>
      <c r="F33" s="149" t="s">
        <v>301</v>
      </c>
      <c r="G33" s="44" t="s">
        <v>241</v>
      </c>
      <c r="H33" s="71">
        <v>86</v>
      </c>
      <c r="I33" s="71">
        <v>80</v>
      </c>
      <c r="J33" s="99">
        <f t="shared" si="0"/>
        <v>6</v>
      </c>
      <c r="K33" s="150">
        <f t="shared" si="1"/>
        <v>0.93023255813953487</v>
      </c>
      <c r="L33" s="99"/>
      <c r="M33" s="45">
        <v>80</v>
      </c>
      <c r="N33" s="45">
        <v>1</v>
      </c>
      <c r="O33" s="45">
        <v>3</v>
      </c>
      <c r="P33" s="45">
        <v>1</v>
      </c>
      <c r="Q33" s="45">
        <v>1</v>
      </c>
    </row>
    <row r="34" spans="1:19" ht="15" x14ac:dyDescent="0.25">
      <c r="A34" s="122" t="s">
        <v>384</v>
      </c>
      <c r="B34" s="122" t="s">
        <v>434</v>
      </c>
      <c r="C34" s="122" t="s">
        <v>409</v>
      </c>
      <c r="D34" s="44" t="s">
        <v>149</v>
      </c>
      <c r="E34" s="99" t="s">
        <v>439</v>
      </c>
      <c r="F34" s="149" t="s">
        <v>301</v>
      </c>
      <c r="G34" s="44" t="s">
        <v>238</v>
      </c>
      <c r="H34" s="71">
        <v>48</v>
      </c>
      <c r="I34" s="71">
        <v>48</v>
      </c>
      <c r="J34" s="99">
        <f t="shared" si="0"/>
        <v>0</v>
      </c>
      <c r="K34" s="150">
        <f t="shared" si="1"/>
        <v>1</v>
      </c>
      <c r="L34" s="99"/>
      <c r="M34" s="45">
        <v>48</v>
      </c>
      <c r="N34" s="45">
        <v>0</v>
      </c>
      <c r="O34" s="45">
        <v>0</v>
      </c>
      <c r="P34" s="45">
        <v>0</v>
      </c>
      <c r="Q34" s="45">
        <v>0</v>
      </c>
    </row>
    <row r="35" spans="1:19" ht="15" x14ac:dyDescent="0.25">
      <c r="A35" s="122" t="s">
        <v>384</v>
      </c>
      <c r="B35" s="122" t="s">
        <v>434</v>
      </c>
      <c r="C35" s="122" t="s">
        <v>409</v>
      </c>
      <c r="D35" s="44" t="s">
        <v>149</v>
      </c>
      <c r="E35" s="99" t="s">
        <v>439</v>
      </c>
      <c r="F35" s="149" t="s">
        <v>301</v>
      </c>
      <c r="G35" s="44" t="s">
        <v>240</v>
      </c>
      <c r="H35" s="71">
        <v>32</v>
      </c>
      <c r="I35" s="71">
        <v>32</v>
      </c>
      <c r="J35" s="99">
        <f t="shared" si="0"/>
        <v>0</v>
      </c>
      <c r="K35" s="150">
        <f t="shared" si="1"/>
        <v>1</v>
      </c>
      <c r="M35" s="45">
        <v>32</v>
      </c>
      <c r="N35" s="45">
        <v>0</v>
      </c>
      <c r="O35" s="45">
        <v>0</v>
      </c>
      <c r="P35" s="45">
        <v>0</v>
      </c>
      <c r="Q35" s="45">
        <v>0</v>
      </c>
    </row>
    <row r="36" spans="1:19" ht="15" x14ac:dyDescent="0.25">
      <c r="A36" s="122" t="s">
        <v>384</v>
      </c>
      <c r="B36" s="122" t="s">
        <v>434</v>
      </c>
      <c r="C36" s="122" t="s">
        <v>409</v>
      </c>
      <c r="D36" s="71" t="s">
        <v>149</v>
      </c>
      <c r="E36" s="99" t="s">
        <v>439</v>
      </c>
      <c r="F36" s="149" t="s">
        <v>301</v>
      </c>
      <c r="G36" s="44" t="s">
        <v>308</v>
      </c>
      <c r="H36" s="71">
        <v>14</v>
      </c>
      <c r="I36" s="71">
        <v>14</v>
      </c>
      <c r="J36" s="99">
        <f t="shared" si="0"/>
        <v>0</v>
      </c>
      <c r="K36" s="150">
        <f t="shared" si="1"/>
        <v>1</v>
      </c>
      <c r="L36" s="99"/>
      <c r="M36" s="71">
        <v>14</v>
      </c>
      <c r="N36" s="71">
        <v>0</v>
      </c>
      <c r="O36" s="71">
        <v>0</v>
      </c>
      <c r="P36" s="71">
        <v>0</v>
      </c>
      <c r="Q36" s="71">
        <v>0</v>
      </c>
      <c r="S36" s="71" t="str">
        <f>IF(H36=SUM(I36:J36),"","NO")</f>
        <v/>
      </c>
    </row>
    <row r="37" spans="1:19" ht="15" x14ac:dyDescent="0.25">
      <c r="A37" s="122" t="s">
        <v>384</v>
      </c>
      <c r="B37" s="122" t="s">
        <v>434</v>
      </c>
      <c r="C37" s="122" t="s">
        <v>409</v>
      </c>
      <c r="D37" s="44" t="s">
        <v>149</v>
      </c>
      <c r="E37" s="99" t="s">
        <v>439</v>
      </c>
      <c r="F37" s="149" t="s">
        <v>301</v>
      </c>
      <c r="G37" s="71" t="s">
        <v>242</v>
      </c>
      <c r="H37" s="71">
        <v>39</v>
      </c>
      <c r="I37" s="71">
        <v>39</v>
      </c>
      <c r="J37" s="99">
        <f t="shared" si="0"/>
        <v>0</v>
      </c>
      <c r="K37" s="150">
        <f t="shared" si="1"/>
        <v>1</v>
      </c>
      <c r="M37" s="45">
        <v>39</v>
      </c>
      <c r="N37" s="45">
        <v>0</v>
      </c>
      <c r="O37" s="45">
        <v>0</v>
      </c>
      <c r="P37" s="45">
        <v>0</v>
      </c>
      <c r="Q37" s="45">
        <v>0</v>
      </c>
    </row>
    <row r="38" spans="1:19" ht="15" x14ac:dyDescent="0.25">
      <c r="A38" s="122" t="s">
        <v>384</v>
      </c>
      <c r="B38" s="122" t="s">
        <v>434</v>
      </c>
      <c r="C38" s="122" t="s">
        <v>409</v>
      </c>
      <c r="D38" s="44" t="s">
        <v>149</v>
      </c>
      <c r="E38" s="99" t="s">
        <v>439</v>
      </c>
      <c r="F38" s="149" t="s">
        <v>301</v>
      </c>
      <c r="G38" s="44" t="s">
        <v>241</v>
      </c>
      <c r="H38" s="71">
        <v>24</v>
      </c>
      <c r="I38" s="71">
        <v>22</v>
      </c>
      <c r="J38" s="99">
        <f t="shared" si="0"/>
        <v>2</v>
      </c>
      <c r="K38" s="150">
        <f t="shared" si="1"/>
        <v>0.91666666666666663</v>
      </c>
      <c r="L38" s="99"/>
      <c r="M38" s="45">
        <v>22</v>
      </c>
      <c r="N38" s="45">
        <v>1</v>
      </c>
      <c r="O38" s="45">
        <v>1</v>
      </c>
      <c r="P38" s="45">
        <v>0</v>
      </c>
      <c r="Q38" s="45">
        <v>0</v>
      </c>
    </row>
    <row r="39" spans="1:19" ht="15" x14ac:dyDescent="0.25">
      <c r="A39" s="122" t="s">
        <v>385</v>
      </c>
      <c r="B39" s="122" t="s">
        <v>440</v>
      </c>
      <c r="C39" s="122" t="s">
        <v>410</v>
      </c>
      <c r="D39" s="44" t="s">
        <v>186</v>
      </c>
      <c r="E39" s="99" t="s">
        <v>441</v>
      </c>
      <c r="F39" s="149" t="s">
        <v>301</v>
      </c>
      <c r="G39" s="44" t="s">
        <v>238</v>
      </c>
      <c r="H39" s="71">
        <v>137</v>
      </c>
      <c r="I39" s="71">
        <v>137</v>
      </c>
      <c r="J39" s="99">
        <f t="shared" si="0"/>
        <v>0</v>
      </c>
      <c r="K39" s="150">
        <f t="shared" si="1"/>
        <v>1</v>
      </c>
      <c r="L39" s="99"/>
      <c r="M39" s="45">
        <v>137</v>
      </c>
      <c r="N39" s="45">
        <v>0</v>
      </c>
      <c r="O39" s="45">
        <v>0</v>
      </c>
      <c r="P39" s="45">
        <v>0</v>
      </c>
      <c r="Q39" s="45">
        <v>0</v>
      </c>
    </row>
    <row r="40" spans="1:19" ht="15" x14ac:dyDescent="0.25">
      <c r="A40" s="122" t="s">
        <v>385</v>
      </c>
      <c r="B40" s="122" t="s">
        <v>440</v>
      </c>
      <c r="C40" s="122" t="s">
        <v>410</v>
      </c>
      <c r="D40" s="44" t="s">
        <v>186</v>
      </c>
      <c r="E40" s="99" t="s">
        <v>441</v>
      </c>
      <c r="F40" s="149" t="s">
        <v>301</v>
      </c>
      <c r="G40" s="44" t="s">
        <v>240</v>
      </c>
      <c r="H40" s="71">
        <v>95</v>
      </c>
      <c r="I40" s="71">
        <v>95</v>
      </c>
      <c r="J40" s="99">
        <f t="shared" si="0"/>
        <v>0</v>
      </c>
      <c r="K40" s="150">
        <f t="shared" si="1"/>
        <v>1</v>
      </c>
      <c r="L40" s="99"/>
      <c r="M40" s="45">
        <v>95</v>
      </c>
      <c r="N40" s="45">
        <v>0</v>
      </c>
      <c r="O40" s="45">
        <v>0</v>
      </c>
      <c r="P40" s="45">
        <v>0</v>
      </c>
      <c r="Q40" s="45">
        <v>0</v>
      </c>
    </row>
    <row r="41" spans="1:19" ht="15" x14ac:dyDescent="0.25">
      <c r="A41" s="122" t="s">
        <v>385</v>
      </c>
      <c r="B41" s="122" t="s">
        <v>440</v>
      </c>
      <c r="C41" s="122" t="s">
        <v>410</v>
      </c>
      <c r="D41" s="44" t="s">
        <v>186</v>
      </c>
      <c r="E41" s="99" t="s">
        <v>441</v>
      </c>
      <c r="F41" s="149" t="s">
        <v>301</v>
      </c>
      <c r="G41" s="71" t="s">
        <v>239</v>
      </c>
      <c r="H41" s="71">
        <v>23</v>
      </c>
      <c r="I41" s="71">
        <v>23</v>
      </c>
      <c r="J41" s="99">
        <f t="shared" si="0"/>
        <v>0</v>
      </c>
      <c r="K41" s="150">
        <f t="shared" si="1"/>
        <v>1</v>
      </c>
      <c r="L41" s="99"/>
      <c r="M41" s="45">
        <v>23</v>
      </c>
      <c r="N41" s="45">
        <v>0</v>
      </c>
      <c r="O41" s="45">
        <v>0</v>
      </c>
      <c r="P41" s="45">
        <v>0</v>
      </c>
      <c r="Q41" s="45">
        <v>0</v>
      </c>
      <c r="S41" s="71" t="str">
        <f>IF(H41=SUM(I41:J41),"","NO")</f>
        <v/>
      </c>
    </row>
    <row r="42" spans="1:19" ht="15" x14ac:dyDescent="0.25">
      <c r="A42" s="122" t="s">
        <v>385</v>
      </c>
      <c r="B42" s="122" t="s">
        <v>440</v>
      </c>
      <c r="C42" s="122" t="s">
        <v>410</v>
      </c>
      <c r="D42" s="71" t="s">
        <v>186</v>
      </c>
      <c r="E42" s="99" t="s">
        <v>441</v>
      </c>
      <c r="F42" s="149" t="s">
        <v>301</v>
      </c>
      <c r="G42" s="44" t="s">
        <v>308</v>
      </c>
      <c r="H42" s="71">
        <v>206</v>
      </c>
      <c r="I42" s="71">
        <v>205</v>
      </c>
      <c r="J42" s="99">
        <f t="shared" si="0"/>
        <v>1</v>
      </c>
      <c r="K42" s="150">
        <f t="shared" si="1"/>
        <v>0.99514563106796117</v>
      </c>
      <c r="L42" s="99"/>
      <c r="M42" s="71">
        <v>205</v>
      </c>
      <c r="N42" s="71">
        <v>0</v>
      </c>
      <c r="O42" s="71">
        <v>1</v>
      </c>
      <c r="P42" s="71">
        <v>0</v>
      </c>
      <c r="Q42" s="71">
        <v>0</v>
      </c>
    </row>
    <row r="43" spans="1:19" ht="15" x14ac:dyDescent="0.25">
      <c r="A43" s="122" t="s">
        <v>385</v>
      </c>
      <c r="B43" s="122" t="s">
        <v>440</v>
      </c>
      <c r="C43" s="122" t="s">
        <v>410</v>
      </c>
      <c r="D43" s="44" t="s">
        <v>186</v>
      </c>
      <c r="E43" s="99" t="s">
        <v>441</v>
      </c>
      <c r="F43" s="149" t="s">
        <v>301</v>
      </c>
      <c r="G43" s="44" t="s">
        <v>242</v>
      </c>
      <c r="H43" s="71">
        <v>34</v>
      </c>
      <c r="I43" s="71">
        <v>34</v>
      </c>
      <c r="J43" s="99">
        <f t="shared" si="0"/>
        <v>0</v>
      </c>
      <c r="K43" s="150">
        <f t="shared" si="1"/>
        <v>1</v>
      </c>
      <c r="L43" s="99"/>
      <c r="M43" s="45">
        <v>34</v>
      </c>
      <c r="N43" s="45">
        <v>0</v>
      </c>
      <c r="O43" s="45">
        <v>0</v>
      </c>
      <c r="P43" s="45">
        <v>0</v>
      </c>
      <c r="Q43" s="45">
        <v>0</v>
      </c>
    </row>
    <row r="44" spans="1:19" ht="15" x14ac:dyDescent="0.25">
      <c r="A44" s="122" t="s">
        <v>385</v>
      </c>
      <c r="B44" s="122" t="s">
        <v>440</v>
      </c>
      <c r="C44" s="122" t="s">
        <v>410</v>
      </c>
      <c r="D44" s="44" t="s">
        <v>186</v>
      </c>
      <c r="E44" s="99" t="s">
        <v>441</v>
      </c>
      <c r="F44" s="149" t="s">
        <v>301</v>
      </c>
      <c r="G44" s="44" t="s">
        <v>241</v>
      </c>
      <c r="H44" s="71">
        <v>71</v>
      </c>
      <c r="I44" s="71">
        <v>68</v>
      </c>
      <c r="J44" s="99">
        <f t="shared" si="0"/>
        <v>3</v>
      </c>
      <c r="K44" s="150">
        <f t="shared" si="1"/>
        <v>0.95774647887323938</v>
      </c>
      <c r="L44" s="99"/>
      <c r="M44" s="45">
        <v>68</v>
      </c>
      <c r="N44" s="45">
        <v>2</v>
      </c>
      <c r="O44" s="45">
        <v>1</v>
      </c>
      <c r="P44" s="45">
        <v>0</v>
      </c>
      <c r="Q44" s="45">
        <v>0</v>
      </c>
    </row>
    <row r="45" spans="1:19" ht="15" x14ac:dyDescent="0.25">
      <c r="A45" s="122" t="s">
        <v>385</v>
      </c>
      <c r="B45" s="122" t="s">
        <v>440</v>
      </c>
      <c r="C45" s="122" t="s">
        <v>410</v>
      </c>
      <c r="D45" s="44" t="s">
        <v>157</v>
      </c>
      <c r="E45" s="99" t="s">
        <v>442</v>
      </c>
      <c r="F45" s="149" t="s">
        <v>301</v>
      </c>
      <c r="G45" s="44" t="s">
        <v>238</v>
      </c>
      <c r="H45" s="71">
        <v>53</v>
      </c>
      <c r="I45" s="71">
        <v>52</v>
      </c>
      <c r="J45" s="99">
        <f t="shared" si="0"/>
        <v>1</v>
      </c>
      <c r="K45" s="150">
        <f t="shared" si="1"/>
        <v>0.98113207547169812</v>
      </c>
      <c r="M45" s="45">
        <v>52</v>
      </c>
      <c r="N45" s="45">
        <v>1</v>
      </c>
      <c r="O45" s="45">
        <v>0</v>
      </c>
      <c r="P45" s="45">
        <v>0</v>
      </c>
      <c r="Q45" s="45">
        <v>0</v>
      </c>
    </row>
    <row r="46" spans="1:19" ht="15" x14ac:dyDescent="0.25">
      <c r="A46" s="122" t="s">
        <v>385</v>
      </c>
      <c r="B46" s="122" t="s">
        <v>440</v>
      </c>
      <c r="C46" s="122" t="s">
        <v>410</v>
      </c>
      <c r="D46" s="44" t="s">
        <v>157</v>
      </c>
      <c r="E46" s="99" t="s">
        <v>442</v>
      </c>
      <c r="F46" s="149" t="s">
        <v>301</v>
      </c>
      <c r="G46" s="44" t="s">
        <v>240</v>
      </c>
      <c r="H46" s="71">
        <v>45</v>
      </c>
      <c r="I46" s="71">
        <v>45</v>
      </c>
      <c r="J46" s="99">
        <f t="shared" si="0"/>
        <v>0</v>
      </c>
      <c r="K46" s="150">
        <f t="shared" si="1"/>
        <v>1</v>
      </c>
      <c r="L46" s="99"/>
      <c r="M46" s="45">
        <v>45</v>
      </c>
      <c r="N46" s="45">
        <v>0</v>
      </c>
      <c r="O46" s="45">
        <v>0</v>
      </c>
      <c r="P46" s="45">
        <v>0</v>
      </c>
      <c r="Q46" s="45">
        <v>0</v>
      </c>
    </row>
    <row r="47" spans="1:19" ht="15" x14ac:dyDescent="0.25">
      <c r="A47" s="122" t="s">
        <v>385</v>
      </c>
      <c r="B47" s="122" t="s">
        <v>440</v>
      </c>
      <c r="C47" s="122" t="s">
        <v>410</v>
      </c>
      <c r="D47" s="44" t="s">
        <v>157</v>
      </c>
      <c r="E47" s="99" t="s">
        <v>442</v>
      </c>
      <c r="F47" s="149" t="s">
        <v>301</v>
      </c>
      <c r="G47" s="44" t="s">
        <v>239</v>
      </c>
      <c r="H47" s="71">
        <v>9</v>
      </c>
      <c r="I47" s="71">
        <v>9</v>
      </c>
      <c r="J47" s="99">
        <f t="shared" si="0"/>
        <v>0</v>
      </c>
      <c r="K47" s="150">
        <f t="shared" si="1"/>
        <v>1</v>
      </c>
      <c r="L47" s="99"/>
      <c r="M47" s="45">
        <v>9</v>
      </c>
      <c r="N47" s="45">
        <v>0</v>
      </c>
      <c r="O47" s="45">
        <v>0</v>
      </c>
      <c r="P47" s="45">
        <v>0</v>
      </c>
      <c r="Q47" s="45">
        <v>0</v>
      </c>
    </row>
    <row r="48" spans="1:19" ht="15" x14ac:dyDescent="0.25">
      <c r="A48" s="122" t="s">
        <v>385</v>
      </c>
      <c r="B48" s="122" t="s">
        <v>440</v>
      </c>
      <c r="C48" s="122" t="s">
        <v>410</v>
      </c>
      <c r="D48" s="71" t="s">
        <v>157</v>
      </c>
      <c r="E48" s="99" t="s">
        <v>442</v>
      </c>
      <c r="F48" s="149" t="s">
        <v>301</v>
      </c>
      <c r="G48" s="44" t="s">
        <v>308</v>
      </c>
      <c r="H48" s="71">
        <v>70</v>
      </c>
      <c r="I48" s="71">
        <v>70</v>
      </c>
      <c r="J48" s="99">
        <f t="shared" si="0"/>
        <v>0</v>
      </c>
      <c r="K48" s="150">
        <f t="shared" si="1"/>
        <v>1</v>
      </c>
      <c r="L48" s="99"/>
      <c r="M48" s="71">
        <v>70</v>
      </c>
      <c r="N48" s="71">
        <v>0</v>
      </c>
      <c r="O48" s="71">
        <v>0</v>
      </c>
      <c r="P48" s="71">
        <v>0</v>
      </c>
      <c r="Q48" s="71">
        <v>0</v>
      </c>
    </row>
    <row r="49" spans="1:19" ht="15" x14ac:dyDescent="0.25">
      <c r="A49" s="122" t="s">
        <v>385</v>
      </c>
      <c r="B49" s="122" t="s">
        <v>440</v>
      </c>
      <c r="C49" s="122" t="s">
        <v>410</v>
      </c>
      <c r="D49" s="44" t="s">
        <v>157</v>
      </c>
      <c r="E49" s="99" t="s">
        <v>442</v>
      </c>
      <c r="F49" s="149" t="s">
        <v>301</v>
      </c>
      <c r="G49" s="44" t="s">
        <v>242</v>
      </c>
      <c r="H49" s="71">
        <v>57</v>
      </c>
      <c r="I49" s="71">
        <v>53</v>
      </c>
      <c r="J49" s="99">
        <f t="shared" si="0"/>
        <v>4</v>
      </c>
      <c r="K49" s="150">
        <f t="shared" si="1"/>
        <v>0.92982456140350878</v>
      </c>
      <c r="L49" s="99"/>
      <c r="M49" s="45">
        <v>53</v>
      </c>
      <c r="N49" s="45">
        <v>0</v>
      </c>
      <c r="O49" s="45">
        <v>0</v>
      </c>
      <c r="P49" s="45">
        <v>2</v>
      </c>
      <c r="Q49" s="45">
        <v>2</v>
      </c>
    </row>
    <row r="50" spans="1:19" ht="15" x14ac:dyDescent="0.25">
      <c r="A50" s="122" t="s">
        <v>385</v>
      </c>
      <c r="B50" s="122" t="s">
        <v>440</v>
      </c>
      <c r="C50" s="122" t="s">
        <v>410</v>
      </c>
      <c r="D50" s="44" t="s">
        <v>157</v>
      </c>
      <c r="E50" s="99" t="s">
        <v>442</v>
      </c>
      <c r="F50" s="149" t="s">
        <v>301</v>
      </c>
      <c r="G50" s="71" t="s">
        <v>241</v>
      </c>
      <c r="H50" s="71">
        <v>24</v>
      </c>
      <c r="I50" s="71">
        <v>23</v>
      </c>
      <c r="J50" s="99">
        <f t="shared" si="0"/>
        <v>1</v>
      </c>
      <c r="K50" s="150">
        <f t="shared" si="1"/>
        <v>0.95833333333333337</v>
      </c>
      <c r="M50" s="45">
        <v>23</v>
      </c>
      <c r="N50" s="45">
        <v>1</v>
      </c>
      <c r="O50" s="45">
        <v>0</v>
      </c>
      <c r="P50" s="45">
        <v>0</v>
      </c>
      <c r="Q50" s="45">
        <v>0</v>
      </c>
    </row>
    <row r="51" spans="1:19" ht="15" x14ac:dyDescent="0.25">
      <c r="A51" s="122" t="s">
        <v>385</v>
      </c>
      <c r="B51" s="122" t="s">
        <v>440</v>
      </c>
      <c r="C51" s="122" t="s">
        <v>410</v>
      </c>
      <c r="D51" s="44" t="s">
        <v>101</v>
      </c>
      <c r="E51" s="99" t="s">
        <v>443</v>
      </c>
      <c r="F51" s="149" t="s">
        <v>301</v>
      </c>
      <c r="G51" s="44" t="s">
        <v>238</v>
      </c>
      <c r="H51" s="71">
        <v>45</v>
      </c>
      <c r="I51" s="71">
        <v>45</v>
      </c>
      <c r="J51" s="99">
        <f t="shared" si="0"/>
        <v>0</v>
      </c>
      <c r="K51" s="150">
        <f t="shared" si="1"/>
        <v>1</v>
      </c>
      <c r="L51" s="99"/>
      <c r="M51" s="45">
        <v>45</v>
      </c>
      <c r="N51" s="45">
        <v>0</v>
      </c>
      <c r="O51" s="45">
        <v>0</v>
      </c>
      <c r="P51" s="45">
        <v>0</v>
      </c>
      <c r="Q51" s="45">
        <v>0</v>
      </c>
      <c r="S51" s="71" t="str">
        <f>IF(H51=SUM(I51:J51),"","NO")</f>
        <v/>
      </c>
    </row>
    <row r="52" spans="1:19" ht="15" x14ac:dyDescent="0.25">
      <c r="A52" s="122" t="s">
        <v>385</v>
      </c>
      <c r="B52" s="122" t="s">
        <v>440</v>
      </c>
      <c r="C52" s="122" t="s">
        <v>410</v>
      </c>
      <c r="D52" s="44" t="s">
        <v>101</v>
      </c>
      <c r="E52" s="99" t="s">
        <v>443</v>
      </c>
      <c r="F52" s="149" t="s">
        <v>301</v>
      </c>
      <c r="G52" s="71" t="s">
        <v>240</v>
      </c>
      <c r="H52" s="71">
        <v>51</v>
      </c>
      <c r="I52" s="71">
        <v>51</v>
      </c>
      <c r="J52" s="99">
        <f t="shared" si="0"/>
        <v>0</v>
      </c>
      <c r="K52" s="150">
        <f t="shared" si="1"/>
        <v>1</v>
      </c>
      <c r="L52" s="99"/>
      <c r="M52" s="45">
        <v>51</v>
      </c>
      <c r="N52" s="45">
        <v>0</v>
      </c>
      <c r="O52" s="45">
        <v>0</v>
      </c>
      <c r="P52" s="45">
        <v>0</v>
      </c>
      <c r="Q52" s="45">
        <v>0</v>
      </c>
    </row>
    <row r="53" spans="1:19" ht="15" x14ac:dyDescent="0.25">
      <c r="A53" s="122" t="s">
        <v>385</v>
      </c>
      <c r="B53" s="122" t="s">
        <v>440</v>
      </c>
      <c r="C53" s="122" t="s">
        <v>410</v>
      </c>
      <c r="D53" s="44" t="s">
        <v>101</v>
      </c>
      <c r="E53" s="99" t="s">
        <v>443</v>
      </c>
      <c r="F53" s="149" t="s">
        <v>301</v>
      </c>
      <c r="G53" s="44" t="s">
        <v>239</v>
      </c>
      <c r="H53" s="71">
        <v>5</v>
      </c>
      <c r="I53" s="71">
        <v>5</v>
      </c>
      <c r="J53" s="99">
        <f t="shared" si="0"/>
        <v>0</v>
      </c>
      <c r="K53" s="150">
        <f t="shared" si="1"/>
        <v>1</v>
      </c>
      <c r="M53" s="45">
        <v>5</v>
      </c>
      <c r="N53" s="45">
        <v>0</v>
      </c>
      <c r="O53" s="45">
        <v>0</v>
      </c>
      <c r="P53" s="45">
        <v>0</v>
      </c>
      <c r="Q53" s="45">
        <v>0</v>
      </c>
    </row>
    <row r="54" spans="1:19" ht="15" x14ac:dyDescent="0.25">
      <c r="A54" s="122" t="s">
        <v>385</v>
      </c>
      <c r="B54" s="122" t="s">
        <v>440</v>
      </c>
      <c r="C54" s="122" t="s">
        <v>410</v>
      </c>
      <c r="D54" s="71" t="s">
        <v>101</v>
      </c>
      <c r="E54" s="99" t="s">
        <v>443</v>
      </c>
      <c r="F54" s="149" t="s">
        <v>301</v>
      </c>
      <c r="G54" s="44" t="s">
        <v>308</v>
      </c>
      <c r="H54" s="71">
        <v>55</v>
      </c>
      <c r="I54" s="71">
        <v>52</v>
      </c>
      <c r="J54" s="99">
        <f t="shared" si="0"/>
        <v>3</v>
      </c>
      <c r="K54" s="150">
        <f t="shared" si="1"/>
        <v>0.94545454545454544</v>
      </c>
      <c r="L54" s="99"/>
      <c r="M54" s="71">
        <v>52</v>
      </c>
      <c r="N54" s="71">
        <v>3</v>
      </c>
      <c r="O54" s="71">
        <v>0</v>
      </c>
      <c r="P54" s="71">
        <v>0</v>
      </c>
      <c r="Q54" s="71">
        <v>0</v>
      </c>
    </row>
    <row r="55" spans="1:19" ht="15" x14ac:dyDescent="0.25">
      <c r="A55" s="122" t="s">
        <v>385</v>
      </c>
      <c r="B55" s="122" t="s">
        <v>440</v>
      </c>
      <c r="C55" s="122" t="s">
        <v>410</v>
      </c>
      <c r="D55" s="44" t="s">
        <v>101</v>
      </c>
      <c r="E55" s="99" t="s">
        <v>443</v>
      </c>
      <c r="F55" s="149" t="s">
        <v>301</v>
      </c>
      <c r="G55" s="44" t="s">
        <v>242</v>
      </c>
      <c r="H55" s="71">
        <v>18</v>
      </c>
      <c r="I55" s="71">
        <v>12</v>
      </c>
      <c r="J55" s="99">
        <f t="shared" si="0"/>
        <v>6</v>
      </c>
      <c r="K55" s="150">
        <f t="shared" si="1"/>
        <v>0.66666666666666663</v>
      </c>
      <c r="M55" s="45">
        <v>12</v>
      </c>
      <c r="N55" s="45">
        <v>4</v>
      </c>
      <c r="O55" s="45">
        <v>0</v>
      </c>
      <c r="P55" s="45">
        <v>0</v>
      </c>
      <c r="Q55" s="45">
        <v>2</v>
      </c>
    </row>
    <row r="56" spans="1:19" ht="15" x14ac:dyDescent="0.25">
      <c r="A56" s="122" t="s">
        <v>385</v>
      </c>
      <c r="B56" s="122" t="s">
        <v>440</v>
      </c>
      <c r="C56" s="122" t="s">
        <v>410</v>
      </c>
      <c r="D56" s="44" t="s">
        <v>101</v>
      </c>
      <c r="E56" s="99" t="s">
        <v>443</v>
      </c>
      <c r="F56" s="149" t="s">
        <v>301</v>
      </c>
      <c r="G56" s="44" t="s">
        <v>241</v>
      </c>
      <c r="H56" s="71">
        <v>47</v>
      </c>
      <c r="I56" s="71">
        <v>46</v>
      </c>
      <c r="J56" s="99">
        <f t="shared" si="0"/>
        <v>1</v>
      </c>
      <c r="K56" s="150">
        <f t="shared" si="1"/>
        <v>0.97872340425531912</v>
      </c>
      <c r="L56" s="99"/>
      <c r="M56" s="45">
        <v>46</v>
      </c>
      <c r="N56" s="45">
        <v>1</v>
      </c>
      <c r="O56" s="45">
        <v>0</v>
      </c>
      <c r="P56" s="45">
        <v>0</v>
      </c>
      <c r="Q56" s="45">
        <v>0</v>
      </c>
    </row>
    <row r="57" spans="1:19" ht="15" x14ac:dyDescent="0.25">
      <c r="A57" s="122" t="s">
        <v>385</v>
      </c>
      <c r="B57" s="122" t="s">
        <v>440</v>
      </c>
      <c r="C57" s="122" t="s">
        <v>410</v>
      </c>
      <c r="D57" s="44" t="s">
        <v>164</v>
      </c>
      <c r="E57" s="99" t="s">
        <v>444</v>
      </c>
      <c r="F57" s="149" t="s">
        <v>301</v>
      </c>
      <c r="G57" s="44" t="s">
        <v>238</v>
      </c>
      <c r="H57" s="71">
        <v>39</v>
      </c>
      <c r="I57" s="71">
        <v>39</v>
      </c>
      <c r="J57" s="99">
        <f t="shared" si="0"/>
        <v>0</v>
      </c>
      <c r="K57" s="150">
        <f t="shared" si="1"/>
        <v>1</v>
      </c>
      <c r="L57" s="99"/>
      <c r="M57" s="45">
        <v>39</v>
      </c>
      <c r="N57" s="45">
        <v>0</v>
      </c>
      <c r="O57" s="45">
        <v>0</v>
      </c>
      <c r="P57" s="45">
        <v>0</v>
      </c>
      <c r="Q57" s="45">
        <v>0</v>
      </c>
    </row>
    <row r="58" spans="1:19" ht="15" x14ac:dyDescent="0.25">
      <c r="A58" s="122" t="s">
        <v>385</v>
      </c>
      <c r="B58" s="122" t="s">
        <v>440</v>
      </c>
      <c r="C58" s="122" t="s">
        <v>410</v>
      </c>
      <c r="D58" s="44" t="s">
        <v>164</v>
      </c>
      <c r="E58" s="99" t="s">
        <v>444</v>
      </c>
      <c r="F58" s="149" t="s">
        <v>301</v>
      </c>
      <c r="G58" s="44" t="s">
        <v>240</v>
      </c>
      <c r="H58" s="71">
        <v>27</v>
      </c>
      <c r="I58" s="71">
        <v>27</v>
      </c>
      <c r="J58" s="99">
        <f t="shared" si="0"/>
        <v>0</v>
      </c>
      <c r="K58" s="150">
        <f t="shared" si="1"/>
        <v>1</v>
      </c>
      <c r="L58" s="99"/>
      <c r="M58" s="45">
        <v>27</v>
      </c>
      <c r="N58" s="45">
        <v>0</v>
      </c>
      <c r="O58" s="45">
        <v>0</v>
      </c>
      <c r="P58" s="45">
        <v>0</v>
      </c>
      <c r="Q58" s="45">
        <v>0</v>
      </c>
    </row>
    <row r="59" spans="1:19" ht="15" x14ac:dyDescent="0.25">
      <c r="A59" s="122" t="s">
        <v>385</v>
      </c>
      <c r="B59" s="122" t="s">
        <v>440</v>
      </c>
      <c r="C59" s="122" t="s">
        <v>410</v>
      </c>
      <c r="D59" s="44" t="s">
        <v>164</v>
      </c>
      <c r="E59" s="99" t="s">
        <v>444</v>
      </c>
      <c r="F59" s="149" t="s">
        <v>301</v>
      </c>
      <c r="G59" s="71" t="s">
        <v>239</v>
      </c>
      <c r="H59" s="71">
        <v>7</v>
      </c>
      <c r="I59" s="71">
        <v>7</v>
      </c>
      <c r="J59" s="99">
        <f t="shared" si="0"/>
        <v>0</v>
      </c>
      <c r="K59" s="150">
        <f t="shared" si="1"/>
        <v>1</v>
      </c>
      <c r="L59" s="99"/>
      <c r="M59" s="45">
        <v>7</v>
      </c>
      <c r="N59" s="45">
        <v>0</v>
      </c>
      <c r="O59" s="45">
        <v>0</v>
      </c>
      <c r="P59" s="45">
        <v>0</v>
      </c>
      <c r="Q59" s="45">
        <v>0</v>
      </c>
    </row>
    <row r="60" spans="1:19" x14ac:dyDescent="0.2">
      <c r="A60" s="122" t="s">
        <v>385</v>
      </c>
      <c r="B60" s="122" t="s">
        <v>440</v>
      </c>
      <c r="C60" s="122" t="s">
        <v>410</v>
      </c>
      <c r="D60" s="71" t="s">
        <v>164</v>
      </c>
      <c r="E60" s="99" t="s">
        <v>444</v>
      </c>
      <c r="F60" s="149" t="s">
        <v>301</v>
      </c>
      <c r="G60" s="71" t="s">
        <v>308</v>
      </c>
      <c r="H60" s="71">
        <v>38</v>
      </c>
      <c r="I60" s="71">
        <v>38</v>
      </c>
      <c r="J60" s="99">
        <f t="shared" si="0"/>
        <v>0</v>
      </c>
      <c r="K60" s="150">
        <f t="shared" si="1"/>
        <v>1</v>
      </c>
      <c r="L60" s="99"/>
      <c r="M60" s="71">
        <v>38</v>
      </c>
      <c r="N60" s="71">
        <v>0</v>
      </c>
      <c r="O60" s="71">
        <v>0</v>
      </c>
      <c r="P60" s="71">
        <v>0</v>
      </c>
      <c r="Q60" s="71">
        <v>0</v>
      </c>
      <c r="S60" s="71" t="str">
        <f>IF(H60=SUM(I60:J60),"","NO")</f>
        <v/>
      </c>
    </row>
    <row r="61" spans="1:19" ht="15" x14ac:dyDescent="0.25">
      <c r="A61" s="122" t="s">
        <v>385</v>
      </c>
      <c r="B61" s="122" t="s">
        <v>440</v>
      </c>
      <c r="C61" s="122" t="s">
        <v>410</v>
      </c>
      <c r="D61" s="44" t="s">
        <v>164</v>
      </c>
      <c r="E61" s="99" t="s">
        <v>444</v>
      </c>
      <c r="F61" s="149" t="s">
        <v>301</v>
      </c>
      <c r="G61" s="44" t="s">
        <v>242</v>
      </c>
      <c r="H61" s="71">
        <v>88</v>
      </c>
      <c r="I61" s="71">
        <v>86</v>
      </c>
      <c r="J61" s="99">
        <f t="shared" si="0"/>
        <v>2</v>
      </c>
      <c r="K61" s="150">
        <f t="shared" si="1"/>
        <v>0.97727272727272729</v>
      </c>
      <c r="L61" s="99"/>
      <c r="M61" s="45">
        <v>86</v>
      </c>
      <c r="N61" s="45">
        <v>1</v>
      </c>
      <c r="O61" s="45">
        <v>0</v>
      </c>
      <c r="P61" s="45">
        <v>1</v>
      </c>
      <c r="Q61" s="45">
        <v>0</v>
      </c>
    </row>
    <row r="62" spans="1:19" ht="15" x14ac:dyDescent="0.25">
      <c r="A62" s="122" t="s">
        <v>385</v>
      </c>
      <c r="B62" s="122" t="s">
        <v>440</v>
      </c>
      <c r="C62" s="122" t="s">
        <v>410</v>
      </c>
      <c r="D62" s="44" t="s">
        <v>164</v>
      </c>
      <c r="E62" s="99" t="s">
        <v>444</v>
      </c>
      <c r="F62" s="149" t="s">
        <v>301</v>
      </c>
      <c r="G62" s="44" t="s">
        <v>241</v>
      </c>
      <c r="H62" s="71">
        <v>27</v>
      </c>
      <c r="I62" s="71">
        <v>25</v>
      </c>
      <c r="J62" s="99">
        <f t="shared" si="0"/>
        <v>2</v>
      </c>
      <c r="K62" s="150">
        <f t="shared" si="1"/>
        <v>0.92592592592592593</v>
      </c>
      <c r="L62" s="99"/>
      <c r="M62" s="45">
        <v>25</v>
      </c>
      <c r="N62" s="45">
        <v>2</v>
      </c>
      <c r="O62" s="45">
        <v>0</v>
      </c>
      <c r="P62" s="45">
        <v>0</v>
      </c>
      <c r="Q62" s="45">
        <v>0</v>
      </c>
    </row>
    <row r="63" spans="1:19" ht="15" x14ac:dyDescent="0.25">
      <c r="A63" s="122" t="s">
        <v>386</v>
      </c>
      <c r="B63" s="122" t="s">
        <v>434</v>
      </c>
      <c r="C63" s="122" t="s">
        <v>411</v>
      </c>
      <c r="D63" s="71" t="s">
        <v>170</v>
      </c>
      <c r="E63" s="99" t="s">
        <v>445</v>
      </c>
      <c r="F63" s="149" t="s">
        <v>301</v>
      </c>
      <c r="G63" s="44" t="s">
        <v>308</v>
      </c>
      <c r="H63" s="71">
        <v>34</v>
      </c>
      <c r="I63" s="71">
        <v>34</v>
      </c>
      <c r="J63" s="99">
        <f t="shared" si="0"/>
        <v>0</v>
      </c>
      <c r="K63" s="150">
        <f t="shared" si="1"/>
        <v>1</v>
      </c>
      <c r="L63" s="99"/>
      <c r="M63" s="71">
        <v>34</v>
      </c>
      <c r="N63" s="71">
        <v>0</v>
      </c>
      <c r="O63" s="71">
        <v>0</v>
      </c>
      <c r="P63" s="71">
        <v>0</v>
      </c>
      <c r="Q63" s="71">
        <v>0</v>
      </c>
    </row>
    <row r="64" spans="1:19" ht="15" x14ac:dyDescent="0.25">
      <c r="A64" s="122" t="s">
        <v>386</v>
      </c>
      <c r="B64" s="122" t="s">
        <v>434</v>
      </c>
      <c r="C64" s="122" t="s">
        <v>411</v>
      </c>
      <c r="D64" s="71" t="s">
        <v>151</v>
      </c>
      <c r="E64" s="99" t="s">
        <v>447</v>
      </c>
      <c r="F64" s="149" t="s">
        <v>301</v>
      </c>
      <c r="G64" s="44" t="s">
        <v>308</v>
      </c>
      <c r="H64" s="71">
        <v>13</v>
      </c>
      <c r="I64" s="71">
        <v>13</v>
      </c>
      <c r="J64" s="99">
        <f t="shared" si="0"/>
        <v>0</v>
      </c>
      <c r="K64" s="150">
        <f t="shared" si="1"/>
        <v>1</v>
      </c>
      <c r="L64" s="99"/>
      <c r="M64" s="71">
        <v>13</v>
      </c>
      <c r="N64" s="71">
        <v>0</v>
      </c>
      <c r="O64" s="71">
        <v>0</v>
      </c>
      <c r="P64" s="71">
        <v>0</v>
      </c>
      <c r="Q64" s="71">
        <v>0</v>
      </c>
      <c r="S64" s="71" t="str">
        <f>IF(H64=SUM(I64:J64),"","NO")</f>
        <v/>
      </c>
    </row>
    <row r="65" spans="1:19" ht="15" x14ac:dyDescent="0.25">
      <c r="A65" s="122" t="s">
        <v>386</v>
      </c>
      <c r="B65" s="122" t="s">
        <v>434</v>
      </c>
      <c r="C65" s="122" t="s">
        <v>411</v>
      </c>
      <c r="D65" s="44" t="s">
        <v>177</v>
      </c>
      <c r="E65" s="99" t="s">
        <v>448</v>
      </c>
      <c r="F65" s="149" t="s">
        <v>301</v>
      </c>
      <c r="G65" s="44" t="s">
        <v>238</v>
      </c>
      <c r="H65" s="71">
        <v>93</v>
      </c>
      <c r="I65" s="71">
        <v>93</v>
      </c>
      <c r="J65" s="99">
        <f t="shared" si="0"/>
        <v>0</v>
      </c>
      <c r="K65" s="150">
        <f t="shared" si="1"/>
        <v>1</v>
      </c>
      <c r="M65" s="45">
        <v>93</v>
      </c>
      <c r="N65" s="45">
        <v>0</v>
      </c>
      <c r="O65" s="45">
        <v>0</v>
      </c>
      <c r="P65" s="45">
        <v>0</v>
      </c>
      <c r="Q65" s="45">
        <v>0</v>
      </c>
    </row>
    <row r="66" spans="1:19" ht="15" x14ac:dyDescent="0.25">
      <c r="A66" s="122" t="s">
        <v>386</v>
      </c>
      <c r="B66" s="122" t="s">
        <v>434</v>
      </c>
      <c r="C66" s="122" t="s">
        <v>411</v>
      </c>
      <c r="D66" s="44" t="s">
        <v>177</v>
      </c>
      <c r="E66" s="99" t="s">
        <v>448</v>
      </c>
      <c r="F66" s="149" t="s">
        <v>301</v>
      </c>
      <c r="G66" s="44" t="s">
        <v>240</v>
      </c>
      <c r="H66" s="71">
        <v>78</v>
      </c>
      <c r="I66" s="71">
        <v>78</v>
      </c>
      <c r="J66" s="99">
        <f t="shared" si="0"/>
        <v>0</v>
      </c>
      <c r="K66" s="150">
        <f t="shared" si="1"/>
        <v>1</v>
      </c>
      <c r="L66" s="99"/>
      <c r="M66" s="45">
        <v>78</v>
      </c>
      <c r="N66" s="45">
        <v>0</v>
      </c>
      <c r="O66" s="45">
        <v>0</v>
      </c>
      <c r="P66" s="45">
        <v>0</v>
      </c>
      <c r="Q66" s="45">
        <v>0</v>
      </c>
    </row>
    <row r="67" spans="1:19" ht="15" x14ac:dyDescent="0.25">
      <c r="A67" s="122" t="s">
        <v>386</v>
      </c>
      <c r="B67" s="122" t="s">
        <v>434</v>
      </c>
      <c r="C67" s="122" t="s">
        <v>411</v>
      </c>
      <c r="D67" s="44" t="s">
        <v>177</v>
      </c>
      <c r="E67" s="99" t="s">
        <v>448</v>
      </c>
      <c r="F67" s="149" t="s">
        <v>301</v>
      </c>
      <c r="G67" s="44" t="s">
        <v>239</v>
      </c>
      <c r="H67" s="71">
        <v>127</v>
      </c>
      <c r="I67" s="71">
        <v>127</v>
      </c>
      <c r="J67" s="99">
        <f t="shared" si="0"/>
        <v>0</v>
      </c>
      <c r="K67" s="150">
        <f t="shared" si="1"/>
        <v>1</v>
      </c>
      <c r="L67" s="99"/>
      <c r="M67" s="45">
        <v>127</v>
      </c>
      <c r="N67" s="45">
        <v>0</v>
      </c>
      <c r="O67" s="45">
        <v>0</v>
      </c>
      <c r="P67" s="45">
        <v>0</v>
      </c>
      <c r="Q67" s="45">
        <v>0</v>
      </c>
    </row>
    <row r="68" spans="1:19" ht="15" x14ac:dyDescent="0.25">
      <c r="A68" s="122" t="s">
        <v>386</v>
      </c>
      <c r="B68" s="122" t="s">
        <v>434</v>
      </c>
      <c r="C68" s="122" t="s">
        <v>411</v>
      </c>
      <c r="D68" s="71" t="s">
        <v>177</v>
      </c>
      <c r="E68" s="99" t="s">
        <v>448</v>
      </c>
      <c r="F68" s="149" t="s">
        <v>301</v>
      </c>
      <c r="G68" s="44" t="s">
        <v>308</v>
      </c>
      <c r="H68" s="71">
        <v>176</v>
      </c>
      <c r="I68" s="71">
        <v>176</v>
      </c>
      <c r="J68" s="99">
        <f t="shared" si="0"/>
        <v>0</v>
      </c>
      <c r="K68" s="150">
        <f t="shared" si="1"/>
        <v>1</v>
      </c>
      <c r="L68" s="99"/>
      <c r="M68" s="71">
        <v>176</v>
      </c>
      <c r="N68" s="71">
        <v>0</v>
      </c>
      <c r="O68" s="71">
        <v>0</v>
      </c>
      <c r="P68" s="71">
        <v>0</v>
      </c>
      <c r="Q68" s="71">
        <v>0</v>
      </c>
    </row>
    <row r="69" spans="1:19" ht="15" x14ac:dyDescent="0.25">
      <c r="A69" s="122" t="s">
        <v>386</v>
      </c>
      <c r="B69" s="122" t="s">
        <v>434</v>
      </c>
      <c r="C69" s="122" t="s">
        <v>411</v>
      </c>
      <c r="D69" s="44" t="s">
        <v>177</v>
      </c>
      <c r="E69" s="99" t="s">
        <v>448</v>
      </c>
      <c r="F69" s="149" t="s">
        <v>301</v>
      </c>
      <c r="G69" s="44" t="s">
        <v>242</v>
      </c>
      <c r="H69" s="71">
        <v>140</v>
      </c>
      <c r="I69" s="71">
        <v>140</v>
      </c>
      <c r="J69" s="99">
        <f t="shared" si="0"/>
        <v>0</v>
      </c>
      <c r="K69" s="150">
        <f t="shared" si="1"/>
        <v>1</v>
      </c>
      <c r="M69" s="45">
        <v>140</v>
      </c>
      <c r="N69" s="45">
        <v>0</v>
      </c>
      <c r="O69" s="45">
        <v>0</v>
      </c>
      <c r="P69" s="45">
        <v>0</v>
      </c>
      <c r="Q69" s="45">
        <v>0</v>
      </c>
      <c r="S69" s="71" t="str">
        <f>IF(H69=SUM(I69:J69),"","NO")</f>
        <v/>
      </c>
    </row>
    <row r="70" spans="1:19" ht="15" x14ac:dyDescent="0.25">
      <c r="A70" s="122" t="s">
        <v>386</v>
      </c>
      <c r="B70" s="122" t="s">
        <v>434</v>
      </c>
      <c r="C70" s="122" t="s">
        <v>411</v>
      </c>
      <c r="D70" s="44" t="s">
        <v>177</v>
      </c>
      <c r="E70" s="99" t="s">
        <v>448</v>
      </c>
      <c r="F70" s="149" t="s">
        <v>301</v>
      </c>
      <c r="G70" s="71" t="s">
        <v>241</v>
      </c>
      <c r="H70" s="71">
        <v>125</v>
      </c>
      <c r="I70" s="71">
        <v>114</v>
      </c>
      <c r="J70" s="99">
        <f t="shared" si="0"/>
        <v>11</v>
      </c>
      <c r="K70" s="150">
        <f t="shared" si="1"/>
        <v>0.91200000000000003</v>
      </c>
      <c r="L70" s="99"/>
      <c r="M70" s="45">
        <v>114</v>
      </c>
      <c r="N70" s="45">
        <v>5</v>
      </c>
      <c r="O70" s="45">
        <v>4</v>
      </c>
      <c r="P70" s="45">
        <v>1</v>
      </c>
      <c r="Q70" s="45">
        <v>1</v>
      </c>
    </row>
    <row r="71" spans="1:19" ht="15" x14ac:dyDescent="0.25">
      <c r="A71" s="122" t="s">
        <v>386</v>
      </c>
      <c r="B71" s="122" t="s">
        <v>434</v>
      </c>
      <c r="C71" s="122" t="s">
        <v>411</v>
      </c>
      <c r="D71" s="44" t="s">
        <v>217</v>
      </c>
      <c r="E71" s="99" t="s">
        <v>449</v>
      </c>
      <c r="F71" s="149" t="s">
        <v>301</v>
      </c>
      <c r="G71" s="44" t="s">
        <v>238</v>
      </c>
      <c r="H71" s="71">
        <v>101</v>
      </c>
      <c r="I71" s="71">
        <v>101</v>
      </c>
      <c r="J71" s="99">
        <f t="shared" si="0"/>
        <v>0</v>
      </c>
      <c r="K71" s="150">
        <f t="shared" si="1"/>
        <v>1</v>
      </c>
      <c r="L71" s="99"/>
      <c r="M71" s="45">
        <v>101</v>
      </c>
      <c r="N71" s="45">
        <v>0</v>
      </c>
      <c r="O71" s="45">
        <v>0</v>
      </c>
      <c r="P71" s="45">
        <v>0</v>
      </c>
      <c r="Q71" s="45">
        <v>0</v>
      </c>
    </row>
    <row r="72" spans="1:19" ht="15" x14ac:dyDescent="0.25">
      <c r="A72" s="122" t="s">
        <v>386</v>
      </c>
      <c r="B72" s="122" t="s">
        <v>434</v>
      </c>
      <c r="C72" s="122" t="s">
        <v>411</v>
      </c>
      <c r="D72" s="44" t="s">
        <v>217</v>
      </c>
      <c r="E72" s="99" t="s">
        <v>449</v>
      </c>
      <c r="F72" s="149" t="s">
        <v>301</v>
      </c>
      <c r="G72" s="71" t="s">
        <v>240</v>
      </c>
      <c r="H72" s="71">
        <v>37</v>
      </c>
      <c r="I72" s="71">
        <v>36</v>
      </c>
      <c r="J72" s="99">
        <f t="shared" si="0"/>
        <v>1</v>
      </c>
      <c r="K72" s="150">
        <f t="shared" si="1"/>
        <v>0.97297297297297303</v>
      </c>
      <c r="L72" s="99"/>
      <c r="M72" s="45">
        <v>36</v>
      </c>
      <c r="N72" s="45">
        <v>1</v>
      </c>
      <c r="O72" s="45">
        <v>0</v>
      </c>
      <c r="P72" s="45">
        <v>0</v>
      </c>
      <c r="Q72" s="45">
        <v>0</v>
      </c>
    </row>
    <row r="73" spans="1:19" ht="15" x14ac:dyDescent="0.25">
      <c r="A73" s="122" t="s">
        <v>386</v>
      </c>
      <c r="B73" s="122" t="s">
        <v>434</v>
      </c>
      <c r="C73" s="122" t="s">
        <v>411</v>
      </c>
      <c r="D73" s="44" t="s">
        <v>217</v>
      </c>
      <c r="E73" s="99" t="s">
        <v>449</v>
      </c>
      <c r="F73" s="149" t="s">
        <v>301</v>
      </c>
      <c r="G73" s="44" t="s">
        <v>239</v>
      </c>
      <c r="H73" s="71">
        <v>20</v>
      </c>
      <c r="I73" s="71">
        <v>20</v>
      </c>
      <c r="J73" s="99">
        <f t="shared" si="0"/>
        <v>0</v>
      </c>
      <c r="K73" s="150">
        <f t="shared" si="1"/>
        <v>1</v>
      </c>
      <c r="M73" s="45">
        <v>20</v>
      </c>
      <c r="N73" s="45">
        <v>0</v>
      </c>
      <c r="O73" s="45">
        <v>0</v>
      </c>
      <c r="P73" s="45">
        <v>0</v>
      </c>
      <c r="Q73" s="45">
        <v>0</v>
      </c>
    </row>
    <row r="74" spans="1:19" ht="15" x14ac:dyDescent="0.25">
      <c r="A74" s="122" t="s">
        <v>386</v>
      </c>
      <c r="B74" s="122" t="s">
        <v>434</v>
      </c>
      <c r="C74" s="122" t="s">
        <v>411</v>
      </c>
      <c r="D74" s="71" t="s">
        <v>217</v>
      </c>
      <c r="E74" s="99" t="s">
        <v>449</v>
      </c>
      <c r="F74" s="149" t="s">
        <v>301</v>
      </c>
      <c r="G74" s="44" t="s">
        <v>308</v>
      </c>
      <c r="H74" s="71">
        <v>122</v>
      </c>
      <c r="I74" s="71">
        <v>119</v>
      </c>
      <c r="J74" s="99">
        <f t="shared" ref="J74:J137" si="2">SUM(N74:Q74)</f>
        <v>3</v>
      </c>
      <c r="K74" s="150">
        <f t="shared" ref="K74:K137" si="3">I74/H74</f>
        <v>0.97540983606557374</v>
      </c>
      <c r="L74" s="99"/>
      <c r="M74" s="71">
        <v>119</v>
      </c>
      <c r="N74" s="71">
        <v>0</v>
      </c>
      <c r="O74" s="71">
        <v>3</v>
      </c>
      <c r="P74" s="71">
        <v>0</v>
      </c>
      <c r="Q74" s="71">
        <v>0</v>
      </c>
    </row>
    <row r="75" spans="1:19" ht="15" x14ac:dyDescent="0.25">
      <c r="A75" s="122" t="s">
        <v>386</v>
      </c>
      <c r="B75" s="122" t="s">
        <v>434</v>
      </c>
      <c r="C75" s="122" t="s">
        <v>411</v>
      </c>
      <c r="D75" s="44" t="s">
        <v>217</v>
      </c>
      <c r="E75" s="99" t="s">
        <v>449</v>
      </c>
      <c r="F75" s="149" t="s">
        <v>301</v>
      </c>
      <c r="G75" s="44" t="s">
        <v>242</v>
      </c>
      <c r="H75" s="71">
        <v>40</v>
      </c>
      <c r="I75" s="71">
        <v>40</v>
      </c>
      <c r="J75" s="99">
        <f t="shared" si="2"/>
        <v>0</v>
      </c>
      <c r="K75" s="150">
        <f t="shared" si="3"/>
        <v>1</v>
      </c>
      <c r="L75" s="99"/>
      <c r="M75" s="45">
        <v>40</v>
      </c>
      <c r="N75" s="45">
        <v>0</v>
      </c>
      <c r="O75" s="45">
        <v>0</v>
      </c>
      <c r="P75" s="45">
        <v>0</v>
      </c>
      <c r="Q75" s="45">
        <v>0</v>
      </c>
    </row>
    <row r="76" spans="1:19" ht="15" x14ac:dyDescent="0.25">
      <c r="A76" s="122" t="s">
        <v>386</v>
      </c>
      <c r="B76" s="122" t="s">
        <v>434</v>
      </c>
      <c r="C76" s="122" t="s">
        <v>411</v>
      </c>
      <c r="D76" s="44" t="s">
        <v>217</v>
      </c>
      <c r="E76" s="99" t="s">
        <v>449</v>
      </c>
      <c r="F76" s="149" t="s">
        <v>301</v>
      </c>
      <c r="G76" s="44" t="s">
        <v>241</v>
      </c>
      <c r="H76" s="71">
        <v>24</v>
      </c>
      <c r="I76" s="71">
        <v>24</v>
      </c>
      <c r="J76" s="99">
        <f t="shared" si="2"/>
        <v>0</v>
      </c>
      <c r="K76" s="150">
        <f t="shared" si="3"/>
        <v>1</v>
      </c>
      <c r="L76" s="99"/>
      <c r="M76" s="45">
        <v>24</v>
      </c>
      <c r="N76" s="45">
        <v>0</v>
      </c>
      <c r="O76" s="45">
        <v>0</v>
      </c>
      <c r="P76" s="45">
        <v>0</v>
      </c>
      <c r="Q76" s="45">
        <v>0</v>
      </c>
    </row>
    <row r="77" spans="1:19" ht="15" x14ac:dyDescent="0.25">
      <c r="A77" s="122" t="s">
        <v>386</v>
      </c>
      <c r="B77" s="122" t="s">
        <v>434</v>
      </c>
      <c r="C77" s="122" t="s">
        <v>411</v>
      </c>
      <c r="D77" s="44" t="s">
        <v>160</v>
      </c>
      <c r="E77" s="99" t="s">
        <v>450</v>
      </c>
      <c r="F77" s="149" t="s">
        <v>301</v>
      </c>
      <c r="G77" s="44" t="s">
        <v>238</v>
      </c>
      <c r="H77" s="71">
        <v>84</v>
      </c>
      <c r="I77" s="71">
        <v>84</v>
      </c>
      <c r="J77" s="99">
        <f t="shared" si="2"/>
        <v>0</v>
      </c>
      <c r="K77" s="150">
        <f t="shared" si="3"/>
        <v>1</v>
      </c>
      <c r="M77" s="45">
        <v>84</v>
      </c>
      <c r="N77" s="45">
        <v>0</v>
      </c>
      <c r="O77" s="45">
        <v>0</v>
      </c>
      <c r="P77" s="45">
        <v>0</v>
      </c>
      <c r="Q77" s="45">
        <v>0</v>
      </c>
    </row>
    <row r="78" spans="1:19" ht="15" x14ac:dyDescent="0.25">
      <c r="A78" s="122" t="s">
        <v>386</v>
      </c>
      <c r="B78" s="122" t="s">
        <v>434</v>
      </c>
      <c r="C78" s="122" t="s">
        <v>411</v>
      </c>
      <c r="D78" s="44" t="s">
        <v>160</v>
      </c>
      <c r="E78" s="99" t="s">
        <v>450</v>
      </c>
      <c r="F78" s="149" t="s">
        <v>301</v>
      </c>
      <c r="G78" s="44" t="s">
        <v>240</v>
      </c>
      <c r="H78" s="71">
        <v>46</v>
      </c>
      <c r="I78" s="71">
        <v>45</v>
      </c>
      <c r="J78" s="99">
        <f t="shared" si="2"/>
        <v>1</v>
      </c>
      <c r="K78" s="150">
        <f t="shared" si="3"/>
        <v>0.97826086956521741</v>
      </c>
      <c r="L78" s="99"/>
      <c r="M78" s="45">
        <v>45</v>
      </c>
      <c r="N78" s="45">
        <v>0</v>
      </c>
      <c r="O78" s="45">
        <v>0</v>
      </c>
      <c r="P78" s="45">
        <v>1</v>
      </c>
      <c r="Q78" s="45">
        <v>0</v>
      </c>
    </row>
    <row r="79" spans="1:19" ht="15" x14ac:dyDescent="0.25">
      <c r="A79" s="122" t="s">
        <v>386</v>
      </c>
      <c r="B79" s="122" t="s">
        <v>434</v>
      </c>
      <c r="C79" s="122" t="s">
        <v>411</v>
      </c>
      <c r="D79" s="44" t="s">
        <v>160</v>
      </c>
      <c r="E79" s="99" t="s">
        <v>450</v>
      </c>
      <c r="F79" s="149" t="s">
        <v>301</v>
      </c>
      <c r="G79" s="71" t="s">
        <v>239</v>
      </c>
      <c r="H79" s="71">
        <v>23</v>
      </c>
      <c r="I79" s="71">
        <v>23</v>
      </c>
      <c r="J79" s="99">
        <f t="shared" si="2"/>
        <v>0</v>
      </c>
      <c r="K79" s="150">
        <f t="shared" si="3"/>
        <v>1</v>
      </c>
      <c r="L79" s="99"/>
      <c r="M79" s="45">
        <v>23</v>
      </c>
      <c r="N79" s="45">
        <v>0</v>
      </c>
      <c r="O79" s="45">
        <v>0</v>
      </c>
      <c r="P79" s="45">
        <v>0</v>
      </c>
      <c r="Q79" s="45">
        <v>0</v>
      </c>
      <c r="S79" s="71" t="str">
        <f>IF(H79=SUM(I79:J79),"","NO")</f>
        <v/>
      </c>
    </row>
    <row r="80" spans="1:19" x14ac:dyDescent="0.2">
      <c r="A80" s="122" t="s">
        <v>386</v>
      </c>
      <c r="B80" s="122" t="s">
        <v>434</v>
      </c>
      <c r="C80" s="122" t="s">
        <v>411</v>
      </c>
      <c r="D80" s="71" t="s">
        <v>160</v>
      </c>
      <c r="E80" s="99" t="s">
        <v>450</v>
      </c>
      <c r="F80" s="149" t="s">
        <v>301</v>
      </c>
      <c r="G80" s="71" t="s">
        <v>308</v>
      </c>
      <c r="H80" s="71">
        <v>37</v>
      </c>
      <c r="I80" s="71">
        <v>37</v>
      </c>
      <c r="J80" s="99">
        <f t="shared" si="2"/>
        <v>0</v>
      </c>
      <c r="K80" s="150">
        <f t="shared" si="3"/>
        <v>1</v>
      </c>
      <c r="M80" s="71">
        <v>37</v>
      </c>
      <c r="N80" s="71">
        <v>0</v>
      </c>
      <c r="O80" s="71">
        <v>0</v>
      </c>
      <c r="P80" s="71">
        <v>0</v>
      </c>
      <c r="Q80" s="71">
        <v>0</v>
      </c>
    </row>
    <row r="81" spans="1:19" ht="15" x14ac:dyDescent="0.25">
      <c r="A81" s="122" t="s">
        <v>386</v>
      </c>
      <c r="B81" s="122" t="s">
        <v>434</v>
      </c>
      <c r="C81" s="122" t="s">
        <v>411</v>
      </c>
      <c r="D81" s="44" t="s">
        <v>160</v>
      </c>
      <c r="E81" s="99" t="s">
        <v>450</v>
      </c>
      <c r="F81" s="149" t="s">
        <v>301</v>
      </c>
      <c r="G81" s="44" t="s">
        <v>242</v>
      </c>
      <c r="H81" s="71">
        <v>110</v>
      </c>
      <c r="I81" s="71">
        <v>110</v>
      </c>
      <c r="J81" s="99">
        <f t="shared" si="2"/>
        <v>0</v>
      </c>
      <c r="K81" s="150">
        <f t="shared" si="3"/>
        <v>1</v>
      </c>
      <c r="L81" s="99"/>
      <c r="M81" s="45">
        <v>110</v>
      </c>
      <c r="N81" s="45">
        <v>0</v>
      </c>
      <c r="O81" s="45">
        <v>0</v>
      </c>
      <c r="P81" s="45">
        <v>0</v>
      </c>
      <c r="Q81" s="45">
        <v>0</v>
      </c>
    </row>
    <row r="82" spans="1:19" ht="15" x14ac:dyDescent="0.25">
      <c r="A82" s="122" t="s">
        <v>386</v>
      </c>
      <c r="B82" s="122" t="s">
        <v>434</v>
      </c>
      <c r="C82" s="122" t="s">
        <v>411</v>
      </c>
      <c r="D82" s="44" t="s">
        <v>160</v>
      </c>
      <c r="E82" s="99" t="s">
        <v>450</v>
      </c>
      <c r="F82" s="149" t="s">
        <v>301</v>
      </c>
      <c r="G82" s="44" t="s">
        <v>241</v>
      </c>
      <c r="H82" s="71">
        <v>44</v>
      </c>
      <c r="I82" s="71">
        <v>44</v>
      </c>
      <c r="J82" s="99">
        <f t="shared" si="2"/>
        <v>0</v>
      </c>
      <c r="K82" s="150">
        <f t="shared" si="3"/>
        <v>1</v>
      </c>
      <c r="L82" s="99"/>
      <c r="M82" s="45">
        <v>44</v>
      </c>
      <c r="N82" s="45">
        <v>0</v>
      </c>
      <c r="O82" s="45">
        <v>0</v>
      </c>
      <c r="P82" s="45">
        <v>0</v>
      </c>
      <c r="Q82" s="45">
        <v>0</v>
      </c>
    </row>
    <row r="83" spans="1:19" ht="15" x14ac:dyDescent="0.25">
      <c r="A83" s="122" t="s">
        <v>386</v>
      </c>
      <c r="B83" s="122" t="s">
        <v>434</v>
      </c>
      <c r="C83" s="122" t="s">
        <v>411</v>
      </c>
      <c r="D83" s="44" t="s">
        <v>181</v>
      </c>
      <c r="E83" s="99" t="s">
        <v>451</v>
      </c>
      <c r="F83" s="149" t="s">
        <v>301</v>
      </c>
      <c r="G83" s="44" t="s">
        <v>240</v>
      </c>
      <c r="H83" s="71">
        <v>1</v>
      </c>
      <c r="I83" s="71">
        <v>1</v>
      </c>
      <c r="J83" s="99">
        <f t="shared" si="2"/>
        <v>0</v>
      </c>
      <c r="K83" s="150">
        <f t="shared" si="3"/>
        <v>1</v>
      </c>
      <c r="L83" s="99"/>
      <c r="M83" s="45">
        <v>1</v>
      </c>
      <c r="N83" s="45">
        <v>0</v>
      </c>
      <c r="O83" s="45">
        <v>0</v>
      </c>
      <c r="P83" s="45">
        <v>0</v>
      </c>
      <c r="Q83" s="45">
        <v>0</v>
      </c>
    </row>
    <row r="84" spans="1:19" x14ac:dyDescent="0.2">
      <c r="A84" s="122" t="s">
        <v>386</v>
      </c>
      <c r="B84" s="122" t="s">
        <v>434</v>
      </c>
      <c r="C84" s="122" t="s">
        <v>411</v>
      </c>
      <c r="D84" s="71" t="s">
        <v>181</v>
      </c>
      <c r="E84" s="99" t="s">
        <v>451</v>
      </c>
      <c r="F84" s="149" t="s">
        <v>301</v>
      </c>
      <c r="G84" s="71" t="s">
        <v>308</v>
      </c>
      <c r="H84" s="71">
        <v>38</v>
      </c>
      <c r="I84" s="71">
        <v>38</v>
      </c>
      <c r="J84" s="99">
        <f t="shared" si="2"/>
        <v>0</v>
      </c>
      <c r="K84" s="150">
        <f t="shared" si="3"/>
        <v>1</v>
      </c>
      <c r="L84" s="99"/>
      <c r="M84" s="71">
        <v>38</v>
      </c>
      <c r="N84" s="71">
        <v>0</v>
      </c>
      <c r="O84" s="71">
        <v>0</v>
      </c>
      <c r="P84" s="71">
        <v>0</v>
      </c>
      <c r="Q84" s="71">
        <v>0</v>
      </c>
    </row>
    <row r="85" spans="1:19" ht="15" x14ac:dyDescent="0.25">
      <c r="A85" s="122" t="s">
        <v>386</v>
      </c>
      <c r="B85" s="122" t="s">
        <v>434</v>
      </c>
      <c r="C85" s="122" t="s">
        <v>411</v>
      </c>
      <c r="D85" s="44" t="s">
        <v>147</v>
      </c>
      <c r="E85" s="99" t="s">
        <v>452</v>
      </c>
      <c r="F85" s="149" t="s">
        <v>301</v>
      </c>
      <c r="G85" s="71" t="s">
        <v>238</v>
      </c>
      <c r="H85" s="71">
        <v>45</v>
      </c>
      <c r="I85" s="71">
        <v>45</v>
      </c>
      <c r="J85" s="99">
        <f t="shared" si="2"/>
        <v>0</v>
      </c>
      <c r="K85" s="150">
        <f t="shared" si="3"/>
        <v>1</v>
      </c>
      <c r="M85" s="45">
        <v>45</v>
      </c>
      <c r="N85" s="45">
        <v>0</v>
      </c>
      <c r="O85" s="45">
        <v>0</v>
      </c>
      <c r="P85" s="45">
        <v>0</v>
      </c>
      <c r="Q85" s="45">
        <v>0</v>
      </c>
    </row>
    <row r="86" spans="1:19" ht="15" x14ac:dyDescent="0.25">
      <c r="A86" s="122" t="s">
        <v>386</v>
      </c>
      <c r="B86" s="122" t="s">
        <v>434</v>
      </c>
      <c r="C86" s="122" t="s">
        <v>411</v>
      </c>
      <c r="D86" s="44" t="s">
        <v>147</v>
      </c>
      <c r="E86" s="99" t="s">
        <v>452</v>
      </c>
      <c r="F86" s="149" t="s">
        <v>301</v>
      </c>
      <c r="G86" s="44" t="s">
        <v>240</v>
      </c>
      <c r="H86" s="71">
        <v>53</v>
      </c>
      <c r="I86" s="71">
        <v>53</v>
      </c>
      <c r="J86" s="99">
        <f t="shared" si="2"/>
        <v>0</v>
      </c>
      <c r="K86" s="150">
        <f t="shared" si="3"/>
        <v>1</v>
      </c>
      <c r="L86" s="99"/>
      <c r="M86" s="45">
        <v>53</v>
      </c>
      <c r="N86" s="45">
        <v>0</v>
      </c>
      <c r="O86" s="45">
        <v>0</v>
      </c>
      <c r="P86" s="45">
        <v>0</v>
      </c>
      <c r="Q86" s="45">
        <v>0</v>
      </c>
    </row>
    <row r="87" spans="1:19" ht="15" x14ac:dyDescent="0.25">
      <c r="A87" s="122" t="s">
        <v>386</v>
      </c>
      <c r="B87" s="122" t="s">
        <v>434</v>
      </c>
      <c r="C87" s="122" t="s">
        <v>411</v>
      </c>
      <c r="D87" s="44" t="s">
        <v>147</v>
      </c>
      <c r="E87" s="99" t="s">
        <v>452</v>
      </c>
      <c r="F87" s="149" t="s">
        <v>301</v>
      </c>
      <c r="G87" s="44" t="s">
        <v>239</v>
      </c>
      <c r="H87" s="71">
        <v>39</v>
      </c>
      <c r="I87" s="71">
        <v>39</v>
      </c>
      <c r="J87" s="99">
        <f t="shared" si="2"/>
        <v>0</v>
      </c>
      <c r="K87" s="150">
        <f t="shared" si="3"/>
        <v>1</v>
      </c>
      <c r="L87" s="99"/>
      <c r="M87" s="45">
        <v>39</v>
      </c>
      <c r="N87" s="45">
        <v>0</v>
      </c>
      <c r="O87" s="45">
        <v>0</v>
      </c>
      <c r="P87" s="45">
        <v>0</v>
      </c>
      <c r="Q87" s="45">
        <v>0</v>
      </c>
      <c r="S87" s="71" t="str">
        <f>IF(H87=SUM(I87:J87),"","NO")</f>
        <v/>
      </c>
    </row>
    <row r="88" spans="1:19" ht="15" x14ac:dyDescent="0.25">
      <c r="A88" s="122" t="s">
        <v>386</v>
      </c>
      <c r="B88" s="122" t="s">
        <v>434</v>
      </c>
      <c r="C88" s="122" t="s">
        <v>411</v>
      </c>
      <c r="D88" s="71" t="s">
        <v>147</v>
      </c>
      <c r="E88" s="99" t="s">
        <v>452</v>
      </c>
      <c r="F88" s="149" t="s">
        <v>301</v>
      </c>
      <c r="G88" s="44" t="s">
        <v>308</v>
      </c>
      <c r="H88" s="71">
        <v>110</v>
      </c>
      <c r="I88" s="71">
        <v>109</v>
      </c>
      <c r="J88" s="99">
        <f t="shared" si="2"/>
        <v>1</v>
      </c>
      <c r="K88" s="150">
        <f t="shared" si="3"/>
        <v>0.99090909090909096</v>
      </c>
      <c r="L88" s="99"/>
      <c r="M88" s="71">
        <v>109</v>
      </c>
      <c r="N88" s="71">
        <v>1</v>
      </c>
      <c r="O88" s="71">
        <v>0</v>
      </c>
      <c r="P88" s="71">
        <v>0</v>
      </c>
      <c r="Q88" s="71">
        <v>0</v>
      </c>
    </row>
    <row r="89" spans="1:19" ht="15" x14ac:dyDescent="0.25">
      <c r="A89" s="122" t="s">
        <v>386</v>
      </c>
      <c r="B89" s="122" t="s">
        <v>434</v>
      </c>
      <c r="C89" s="122" t="s">
        <v>411</v>
      </c>
      <c r="D89" s="44" t="s">
        <v>147</v>
      </c>
      <c r="E89" s="99" t="s">
        <v>452</v>
      </c>
      <c r="F89" s="149" t="s">
        <v>301</v>
      </c>
      <c r="G89" s="44" t="s">
        <v>242</v>
      </c>
      <c r="H89" s="71">
        <v>27</v>
      </c>
      <c r="I89" s="71">
        <v>27</v>
      </c>
      <c r="J89" s="99">
        <f t="shared" si="2"/>
        <v>0</v>
      </c>
      <c r="K89" s="150">
        <f t="shared" si="3"/>
        <v>1</v>
      </c>
      <c r="L89" s="99"/>
      <c r="M89" s="45">
        <v>27</v>
      </c>
      <c r="N89" s="45">
        <v>0</v>
      </c>
      <c r="O89" s="45">
        <v>0</v>
      </c>
      <c r="P89" s="45">
        <v>0</v>
      </c>
      <c r="Q89" s="45">
        <v>0</v>
      </c>
    </row>
    <row r="90" spans="1:19" ht="15" x14ac:dyDescent="0.25">
      <c r="A90" s="122" t="s">
        <v>386</v>
      </c>
      <c r="B90" s="122" t="s">
        <v>434</v>
      </c>
      <c r="C90" s="122" t="s">
        <v>411</v>
      </c>
      <c r="D90" s="44" t="s">
        <v>147</v>
      </c>
      <c r="E90" s="99" t="s">
        <v>452</v>
      </c>
      <c r="F90" s="149" t="s">
        <v>301</v>
      </c>
      <c r="G90" s="44" t="s">
        <v>241</v>
      </c>
      <c r="H90" s="71">
        <v>55</v>
      </c>
      <c r="I90" s="71">
        <v>41</v>
      </c>
      <c r="J90" s="99">
        <f t="shared" si="2"/>
        <v>14</v>
      </c>
      <c r="K90" s="150">
        <f t="shared" si="3"/>
        <v>0.74545454545454548</v>
      </c>
      <c r="L90" s="99"/>
      <c r="M90" s="45">
        <v>41</v>
      </c>
      <c r="N90" s="45">
        <v>1</v>
      </c>
      <c r="O90" s="45">
        <v>2</v>
      </c>
      <c r="P90" s="45">
        <v>2</v>
      </c>
      <c r="Q90" s="45">
        <v>9</v>
      </c>
    </row>
    <row r="91" spans="1:19" ht="15" x14ac:dyDescent="0.25">
      <c r="A91" s="122" t="s">
        <v>386</v>
      </c>
      <c r="B91" s="122" t="s">
        <v>434</v>
      </c>
      <c r="C91" s="122" t="s">
        <v>411</v>
      </c>
      <c r="D91" s="44" t="s">
        <v>182</v>
      </c>
      <c r="E91" s="99" t="s">
        <v>453</v>
      </c>
      <c r="F91" s="149" t="s">
        <v>301</v>
      </c>
      <c r="G91" s="44" t="s">
        <v>238</v>
      </c>
      <c r="H91" s="71">
        <v>57</v>
      </c>
      <c r="I91" s="71">
        <v>54</v>
      </c>
      <c r="J91" s="99">
        <f t="shared" si="2"/>
        <v>3</v>
      </c>
      <c r="K91" s="150">
        <f t="shared" si="3"/>
        <v>0.94736842105263153</v>
      </c>
      <c r="L91" s="99"/>
      <c r="M91" s="45">
        <v>54</v>
      </c>
      <c r="N91" s="45">
        <v>2</v>
      </c>
      <c r="O91" s="45">
        <v>0</v>
      </c>
      <c r="P91" s="45">
        <v>1</v>
      </c>
      <c r="Q91" s="45">
        <v>0</v>
      </c>
    </row>
    <row r="92" spans="1:19" ht="15" x14ac:dyDescent="0.25">
      <c r="A92" s="122" t="s">
        <v>386</v>
      </c>
      <c r="B92" s="122" t="s">
        <v>434</v>
      </c>
      <c r="C92" s="122" t="s">
        <v>411</v>
      </c>
      <c r="D92" s="44" t="s">
        <v>182</v>
      </c>
      <c r="E92" s="99" t="s">
        <v>453</v>
      </c>
      <c r="F92" s="149" t="s">
        <v>301</v>
      </c>
      <c r="G92" s="44" t="s">
        <v>240</v>
      </c>
      <c r="H92" s="71">
        <v>34</v>
      </c>
      <c r="I92" s="71">
        <v>34</v>
      </c>
      <c r="J92" s="99">
        <f t="shared" si="2"/>
        <v>0</v>
      </c>
      <c r="K92" s="150">
        <f t="shared" si="3"/>
        <v>1</v>
      </c>
      <c r="L92" s="99"/>
      <c r="M92" s="45">
        <v>34</v>
      </c>
      <c r="N92" s="45">
        <v>0</v>
      </c>
      <c r="O92" s="45">
        <v>0</v>
      </c>
      <c r="P92" s="45">
        <v>0</v>
      </c>
      <c r="Q92" s="45">
        <v>0</v>
      </c>
    </row>
    <row r="93" spans="1:19" ht="15" x14ac:dyDescent="0.25">
      <c r="A93" s="122" t="s">
        <v>386</v>
      </c>
      <c r="B93" s="122" t="s">
        <v>434</v>
      </c>
      <c r="C93" s="122" t="s">
        <v>411</v>
      </c>
      <c r="D93" s="44" t="s">
        <v>182</v>
      </c>
      <c r="E93" s="99" t="s">
        <v>453</v>
      </c>
      <c r="F93" s="149" t="s">
        <v>301</v>
      </c>
      <c r="G93" s="71" t="s">
        <v>239</v>
      </c>
      <c r="H93" s="71">
        <v>10</v>
      </c>
      <c r="I93" s="71">
        <v>10</v>
      </c>
      <c r="J93" s="99">
        <f t="shared" si="2"/>
        <v>0</v>
      </c>
      <c r="K93" s="150">
        <f t="shared" si="3"/>
        <v>1</v>
      </c>
      <c r="L93" s="99"/>
      <c r="M93" s="45">
        <v>10</v>
      </c>
      <c r="N93" s="45">
        <v>0</v>
      </c>
      <c r="O93" s="45">
        <v>0</v>
      </c>
      <c r="P93" s="45">
        <v>0</v>
      </c>
      <c r="Q93" s="45">
        <v>0</v>
      </c>
      <c r="S93" s="71" t="str">
        <f>IF(H93=SUM(I93:J93),"","NO")</f>
        <v/>
      </c>
    </row>
    <row r="94" spans="1:19" ht="15" x14ac:dyDescent="0.25">
      <c r="A94" s="122" t="s">
        <v>386</v>
      </c>
      <c r="B94" s="122" t="s">
        <v>434</v>
      </c>
      <c r="C94" s="122" t="s">
        <v>411</v>
      </c>
      <c r="D94" s="71" t="s">
        <v>182</v>
      </c>
      <c r="E94" s="99" t="s">
        <v>453</v>
      </c>
      <c r="F94" s="149" t="s">
        <v>301</v>
      </c>
      <c r="G94" s="44" t="s">
        <v>308</v>
      </c>
      <c r="H94" s="71">
        <v>210</v>
      </c>
      <c r="I94" s="71">
        <v>187</v>
      </c>
      <c r="J94" s="99">
        <f t="shared" si="2"/>
        <v>23</v>
      </c>
      <c r="K94" s="150">
        <f t="shared" si="3"/>
        <v>0.89047619047619042</v>
      </c>
      <c r="M94" s="71">
        <v>187</v>
      </c>
      <c r="N94" s="71">
        <v>9</v>
      </c>
      <c r="O94" s="71">
        <v>8</v>
      </c>
      <c r="P94" s="71">
        <v>2</v>
      </c>
      <c r="Q94" s="71">
        <v>4</v>
      </c>
    </row>
    <row r="95" spans="1:19" ht="15" x14ac:dyDescent="0.25">
      <c r="A95" s="122" t="s">
        <v>386</v>
      </c>
      <c r="B95" s="122" t="s">
        <v>434</v>
      </c>
      <c r="C95" s="122" t="s">
        <v>411</v>
      </c>
      <c r="D95" s="44" t="s">
        <v>182</v>
      </c>
      <c r="E95" s="99" t="s">
        <v>453</v>
      </c>
      <c r="F95" s="149" t="s">
        <v>301</v>
      </c>
      <c r="G95" s="44" t="s">
        <v>242</v>
      </c>
      <c r="H95" s="71">
        <v>73</v>
      </c>
      <c r="I95" s="71">
        <v>71</v>
      </c>
      <c r="J95" s="99">
        <f t="shared" si="2"/>
        <v>2</v>
      </c>
      <c r="K95" s="150">
        <f t="shared" si="3"/>
        <v>0.9726027397260274</v>
      </c>
      <c r="L95" s="99"/>
      <c r="M95" s="45">
        <v>71</v>
      </c>
      <c r="N95" s="45">
        <v>2</v>
      </c>
      <c r="O95" s="45">
        <v>0</v>
      </c>
      <c r="P95" s="45">
        <v>0</v>
      </c>
      <c r="Q95" s="45">
        <v>0</v>
      </c>
    </row>
    <row r="96" spans="1:19" ht="15" x14ac:dyDescent="0.25">
      <c r="A96" s="122" t="s">
        <v>386</v>
      </c>
      <c r="B96" s="122" t="s">
        <v>434</v>
      </c>
      <c r="C96" s="122" t="s">
        <v>411</v>
      </c>
      <c r="D96" s="44" t="s">
        <v>182</v>
      </c>
      <c r="E96" s="99" t="s">
        <v>453</v>
      </c>
      <c r="F96" s="149" t="s">
        <v>301</v>
      </c>
      <c r="G96" s="44" t="s">
        <v>241</v>
      </c>
      <c r="H96" s="71">
        <v>86</v>
      </c>
      <c r="I96" s="71">
        <v>58</v>
      </c>
      <c r="J96" s="99">
        <f t="shared" si="2"/>
        <v>28</v>
      </c>
      <c r="K96" s="150">
        <f t="shared" si="3"/>
        <v>0.67441860465116277</v>
      </c>
      <c r="L96" s="99"/>
      <c r="M96" s="45">
        <v>58</v>
      </c>
      <c r="N96" s="45">
        <v>3</v>
      </c>
      <c r="O96" s="45">
        <v>5</v>
      </c>
      <c r="P96" s="45">
        <v>9</v>
      </c>
      <c r="Q96" s="45">
        <v>11</v>
      </c>
    </row>
    <row r="97" spans="1:19" ht="15" x14ac:dyDescent="0.25">
      <c r="A97" s="122" t="s">
        <v>386</v>
      </c>
      <c r="B97" s="122" t="s">
        <v>434</v>
      </c>
      <c r="C97" s="122" t="s">
        <v>411</v>
      </c>
      <c r="D97" s="44" t="s">
        <v>87</v>
      </c>
      <c r="E97" s="99" t="s">
        <v>454</v>
      </c>
      <c r="F97" s="149" t="s">
        <v>301</v>
      </c>
      <c r="G97" s="44" t="s">
        <v>238</v>
      </c>
      <c r="H97" s="71">
        <v>47</v>
      </c>
      <c r="I97" s="71">
        <v>47</v>
      </c>
      <c r="J97" s="99">
        <f t="shared" si="2"/>
        <v>0</v>
      </c>
      <c r="K97" s="150">
        <f t="shared" si="3"/>
        <v>1</v>
      </c>
      <c r="L97" s="99"/>
      <c r="M97" s="45">
        <v>47</v>
      </c>
      <c r="N97" s="45">
        <v>0</v>
      </c>
      <c r="O97" s="45">
        <v>0</v>
      </c>
      <c r="P97" s="45">
        <v>0</v>
      </c>
      <c r="Q97" s="45">
        <v>0</v>
      </c>
    </row>
    <row r="98" spans="1:19" ht="15" x14ac:dyDescent="0.25">
      <c r="A98" s="122" t="s">
        <v>386</v>
      </c>
      <c r="B98" s="122" t="s">
        <v>434</v>
      </c>
      <c r="C98" s="122" t="s">
        <v>411</v>
      </c>
      <c r="D98" s="44" t="s">
        <v>87</v>
      </c>
      <c r="E98" s="99" t="s">
        <v>454</v>
      </c>
      <c r="F98" s="149" t="s">
        <v>301</v>
      </c>
      <c r="G98" s="44" t="s">
        <v>240</v>
      </c>
      <c r="H98" s="71">
        <v>33</v>
      </c>
      <c r="I98" s="71">
        <v>33</v>
      </c>
      <c r="J98" s="99">
        <f t="shared" si="2"/>
        <v>0</v>
      </c>
      <c r="K98" s="150">
        <f t="shared" si="3"/>
        <v>1</v>
      </c>
      <c r="L98" s="99"/>
      <c r="M98" s="45">
        <v>33</v>
      </c>
      <c r="N98" s="45">
        <v>0</v>
      </c>
      <c r="O98" s="45">
        <v>0</v>
      </c>
      <c r="P98" s="45">
        <v>0</v>
      </c>
      <c r="Q98" s="45">
        <v>0</v>
      </c>
    </row>
    <row r="99" spans="1:19" ht="15" x14ac:dyDescent="0.25">
      <c r="A99" s="122" t="s">
        <v>386</v>
      </c>
      <c r="B99" s="122" t="s">
        <v>434</v>
      </c>
      <c r="C99" s="122" t="s">
        <v>411</v>
      </c>
      <c r="D99" s="44" t="s">
        <v>87</v>
      </c>
      <c r="E99" s="99" t="s">
        <v>454</v>
      </c>
      <c r="F99" s="149" t="s">
        <v>301</v>
      </c>
      <c r="G99" s="44" t="s">
        <v>239</v>
      </c>
      <c r="H99" s="71">
        <v>17</v>
      </c>
      <c r="I99" s="71">
        <v>17</v>
      </c>
      <c r="J99" s="99">
        <f t="shared" si="2"/>
        <v>0</v>
      </c>
      <c r="K99" s="150">
        <f t="shared" si="3"/>
        <v>1</v>
      </c>
      <c r="L99" s="99"/>
      <c r="M99" s="45">
        <v>17</v>
      </c>
      <c r="N99" s="45">
        <v>0</v>
      </c>
      <c r="O99" s="45">
        <v>0</v>
      </c>
      <c r="P99" s="45">
        <v>0</v>
      </c>
      <c r="Q99" s="45">
        <v>0</v>
      </c>
    </row>
    <row r="100" spans="1:19" ht="15" x14ac:dyDescent="0.25">
      <c r="A100" s="122" t="s">
        <v>386</v>
      </c>
      <c r="B100" s="122" t="s">
        <v>434</v>
      </c>
      <c r="C100" s="122" t="s">
        <v>411</v>
      </c>
      <c r="D100" s="71" t="s">
        <v>87</v>
      </c>
      <c r="E100" s="99" t="s">
        <v>454</v>
      </c>
      <c r="F100" s="149" t="s">
        <v>301</v>
      </c>
      <c r="G100" s="44" t="s">
        <v>308</v>
      </c>
      <c r="H100" s="71">
        <v>44</v>
      </c>
      <c r="I100" s="71">
        <v>43</v>
      </c>
      <c r="J100" s="99">
        <f t="shared" si="2"/>
        <v>1</v>
      </c>
      <c r="K100" s="150">
        <f t="shared" si="3"/>
        <v>0.97727272727272729</v>
      </c>
      <c r="L100" s="99"/>
      <c r="M100" s="71">
        <v>43</v>
      </c>
      <c r="N100" s="71">
        <v>0</v>
      </c>
      <c r="O100" s="71">
        <v>0</v>
      </c>
      <c r="P100" s="71">
        <v>1</v>
      </c>
      <c r="Q100" s="71">
        <v>0</v>
      </c>
    </row>
    <row r="101" spans="1:19" ht="15" x14ac:dyDescent="0.25">
      <c r="A101" s="122" t="s">
        <v>386</v>
      </c>
      <c r="B101" s="122" t="s">
        <v>434</v>
      </c>
      <c r="C101" s="122" t="s">
        <v>411</v>
      </c>
      <c r="D101" s="44" t="s">
        <v>87</v>
      </c>
      <c r="E101" s="99" t="s">
        <v>454</v>
      </c>
      <c r="F101" s="149" t="s">
        <v>301</v>
      </c>
      <c r="G101" s="44" t="s">
        <v>242</v>
      </c>
      <c r="H101" s="71">
        <v>10</v>
      </c>
      <c r="I101" s="71">
        <v>10</v>
      </c>
      <c r="J101" s="99">
        <f t="shared" si="2"/>
        <v>0</v>
      </c>
      <c r="K101" s="150">
        <f t="shared" si="3"/>
        <v>1</v>
      </c>
      <c r="L101" s="99"/>
      <c r="M101" s="45">
        <v>10</v>
      </c>
      <c r="N101" s="45">
        <v>0</v>
      </c>
      <c r="O101" s="45">
        <v>0</v>
      </c>
      <c r="P101" s="45">
        <v>0</v>
      </c>
      <c r="Q101" s="45">
        <v>0</v>
      </c>
    </row>
    <row r="102" spans="1:19" ht="15" x14ac:dyDescent="0.25">
      <c r="A102" s="122" t="s">
        <v>386</v>
      </c>
      <c r="B102" s="122" t="s">
        <v>434</v>
      </c>
      <c r="C102" s="122" t="s">
        <v>411</v>
      </c>
      <c r="D102" s="44" t="s">
        <v>87</v>
      </c>
      <c r="E102" s="99" t="s">
        <v>454</v>
      </c>
      <c r="F102" s="149" t="s">
        <v>301</v>
      </c>
      <c r="G102" s="44" t="s">
        <v>241</v>
      </c>
      <c r="H102" s="71">
        <v>36</v>
      </c>
      <c r="I102" s="71">
        <v>36</v>
      </c>
      <c r="J102" s="99">
        <f t="shared" si="2"/>
        <v>0</v>
      </c>
      <c r="K102" s="150">
        <f t="shared" si="3"/>
        <v>1</v>
      </c>
      <c r="L102" s="99"/>
      <c r="M102" s="45">
        <v>36</v>
      </c>
      <c r="N102" s="45">
        <v>0</v>
      </c>
      <c r="O102" s="45">
        <v>0</v>
      </c>
      <c r="P102" s="45">
        <v>0</v>
      </c>
      <c r="Q102" s="45">
        <v>0</v>
      </c>
    </row>
    <row r="103" spans="1:19" ht="15" x14ac:dyDescent="0.25">
      <c r="A103" s="122" t="s">
        <v>387</v>
      </c>
      <c r="B103" s="122" t="s">
        <v>440</v>
      </c>
      <c r="C103" s="122" t="s">
        <v>412</v>
      </c>
      <c r="D103" s="44" t="s">
        <v>195</v>
      </c>
      <c r="E103" s="99" t="s">
        <v>455</v>
      </c>
      <c r="F103" s="149" t="s">
        <v>301</v>
      </c>
      <c r="G103" s="44" t="s">
        <v>238</v>
      </c>
      <c r="H103" s="71">
        <v>132</v>
      </c>
      <c r="I103" s="71">
        <v>131</v>
      </c>
      <c r="J103" s="99">
        <f t="shared" si="2"/>
        <v>1</v>
      </c>
      <c r="K103" s="150">
        <f t="shared" si="3"/>
        <v>0.99242424242424243</v>
      </c>
      <c r="L103" s="99"/>
      <c r="M103" s="45">
        <v>131</v>
      </c>
      <c r="N103" s="45">
        <v>1</v>
      </c>
      <c r="O103" s="45">
        <v>0</v>
      </c>
      <c r="P103" s="45">
        <v>0</v>
      </c>
      <c r="Q103" s="45">
        <v>0</v>
      </c>
    </row>
    <row r="104" spans="1:19" ht="15" x14ac:dyDescent="0.25">
      <c r="A104" s="122" t="s">
        <v>387</v>
      </c>
      <c r="B104" s="122" t="s">
        <v>440</v>
      </c>
      <c r="C104" s="122" t="s">
        <v>412</v>
      </c>
      <c r="D104" s="44" t="s">
        <v>195</v>
      </c>
      <c r="E104" s="99" t="s">
        <v>455</v>
      </c>
      <c r="F104" s="149" t="s">
        <v>301</v>
      </c>
      <c r="G104" s="71" t="s">
        <v>240</v>
      </c>
      <c r="H104" s="71">
        <v>38</v>
      </c>
      <c r="I104" s="71">
        <v>38</v>
      </c>
      <c r="J104" s="99">
        <f t="shared" si="2"/>
        <v>0</v>
      </c>
      <c r="K104" s="150">
        <f t="shared" si="3"/>
        <v>1</v>
      </c>
      <c r="L104" s="99"/>
      <c r="M104" s="45">
        <v>38</v>
      </c>
      <c r="N104" s="45">
        <v>0</v>
      </c>
      <c r="O104" s="45">
        <v>0</v>
      </c>
      <c r="P104" s="45">
        <v>0</v>
      </c>
      <c r="Q104" s="45">
        <v>0</v>
      </c>
    </row>
    <row r="105" spans="1:19" ht="15" x14ac:dyDescent="0.25">
      <c r="A105" s="122" t="s">
        <v>387</v>
      </c>
      <c r="B105" s="122" t="s">
        <v>440</v>
      </c>
      <c r="C105" s="122" t="s">
        <v>412</v>
      </c>
      <c r="D105" s="44" t="s">
        <v>195</v>
      </c>
      <c r="E105" s="99" t="s">
        <v>455</v>
      </c>
      <c r="F105" s="149" t="s">
        <v>301</v>
      </c>
      <c r="G105" s="44" t="s">
        <v>239</v>
      </c>
      <c r="H105" s="71">
        <v>1</v>
      </c>
      <c r="I105" s="71">
        <v>1</v>
      </c>
      <c r="J105" s="99">
        <f t="shared" si="2"/>
        <v>0</v>
      </c>
      <c r="K105" s="150">
        <f t="shared" si="3"/>
        <v>1</v>
      </c>
      <c r="L105" s="99"/>
      <c r="M105" s="45">
        <v>1</v>
      </c>
      <c r="N105" s="45">
        <v>0</v>
      </c>
      <c r="O105" s="45">
        <v>0</v>
      </c>
      <c r="P105" s="45">
        <v>0</v>
      </c>
      <c r="Q105" s="45">
        <v>0</v>
      </c>
    </row>
    <row r="106" spans="1:19" ht="15" x14ac:dyDescent="0.25">
      <c r="A106" s="122" t="s">
        <v>387</v>
      </c>
      <c r="B106" s="122" t="s">
        <v>440</v>
      </c>
      <c r="C106" s="122" t="s">
        <v>412</v>
      </c>
      <c r="D106" s="71" t="s">
        <v>195</v>
      </c>
      <c r="E106" s="99" t="s">
        <v>455</v>
      </c>
      <c r="F106" s="149" t="s">
        <v>301</v>
      </c>
      <c r="G106" s="44" t="s">
        <v>308</v>
      </c>
      <c r="H106" s="71">
        <v>85</v>
      </c>
      <c r="I106" s="71">
        <v>83</v>
      </c>
      <c r="J106" s="99">
        <f t="shared" si="2"/>
        <v>2</v>
      </c>
      <c r="K106" s="150">
        <f t="shared" si="3"/>
        <v>0.97647058823529409</v>
      </c>
      <c r="L106" s="99"/>
      <c r="M106" s="71">
        <v>83</v>
      </c>
      <c r="N106" s="71">
        <v>1</v>
      </c>
      <c r="O106" s="71">
        <v>1</v>
      </c>
      <c r="P106" s="71">
        <v>0</v>
      </c>
      <c r="Q106" s="71">
        <v>0</v>
      </c>
      <c r="S106" s="71" t="str">
        <f>IF(H106=SUM(I106:J106),"","NO")</f>
        <v/>
      </c>
    </row>
    <row r="107" spans="1:19" ht="15" x14ac:dyDescent="0.25">
      <c r="A107" s="122" t="s">
        <v>387</v>
      </c>
      <c r="B107" s="122" t="s">
        <v>440</v>
      </c>
      <c r="C107" s="122" t="s">
        <v>412</v>
      </c>
      <c r="D107" s="44" t="s">
        <v>195</v>
      </c>
      <c r="E107" s="99" t="s">
        <v>455</v>
      </c>
      <c r="F107" s="149" t="s">
        <v>301</v>
      </c>
      <c r="G107" s="44" t="s">
        <v>242</v>
      </c>
      <c r="H107" s="71">
        <v>169</v>
      </c>
      <c r="I107" s="71">
        <v>167</v>
      </c>
      <c r="J107" s="99">
        <f t="shared" si="2"/>
        <v>2</v>
      </c>
      <c r="K107" s="150">
        <f t="shared" si="3"/>
        <v>0.98816568047337283</v>
      </c>
      <c r="L107" s="99"/>
      <c r="M107" s="45">
        <v>167</v>
      </c>
      <c r="N107" s="45">
        <v>1</v>
      </c>
      <c r="O107" s="45">
        <v>0</v>
      </c>
      <c r="P107" s="45">
        <v>0</v>
      </c>
      <c r="Q107" s="45">
        <v>1</v>
      </c>
    </row>
    <row r="108" spans="1:19" ht="15" x14ac:dyDescent="0.25">
      <c r="A108" s="122" t="s">
        <v>387</v>
      </c>
      <c r="B108" s="122" t="s">
        <v>440</v>
      </c>
      <c r="C108" s="122" t="s">
        <v>412</v>
      </c>
      <c r="D108" s="44" t="s">
        <v>195</v>
      </c>
      <c r="E108" s="99" t="s">
        <v>455</v>
      </c>
      <c r="F108" s="149" t="s">
        <v>301</v>
      </c>
      <c r="G108" s="44" t="s">
        <v>241</v>
      </c>
      <c r="H108" s="71">
        <v>144</v>
      </c>
      <c r="I108" s="71">
        <v>116</v>
      </c>
      <c r="J108" s="99">
        <f t="shared" si="2"/>
        <v>28</v>
      </c>
      <c r="K108" s="150">
        <f t="shared" si="3"/>
        <v>0.80555555555555558</v>
      </c>
      <c r="L108" s="99"/>
      <c r="M108" s="45">
        <v>116</v>
      </c>
      <c r="N108" s="45">
        <v>7</v>
      </c>
      <c r="O108" s="45">
        <v>10</v>
      </c>
      <c r="P108" s="45">
        <v>7</v>
      </c>
      <c r="Q108" s="45">
        <v>4</v>
      </c>
    </row>
    <row r="109" spans="1:19" ht="15" x14ac:dyDescent="0.25">
      <c r="A109" s="122" t="s">
        <v>387</v>
      </c>
      <c r="B109" s="122" t="s">
        <v>440</v>
      </c>
      <c r="C109" s="122" t="s">
        <v>412</v>
      </c>
      <c r="D109" s="44" t="s">
        <v>85</v>
      </c>
      <c r="E109" s="99" t="s">
        <v>456</v>
      </c>
      <c r="F109" s="149" t="s">
        <v>301</v>
      </c>
      <c r="G109" s="44" t="s">
        <v>238</v>
      </c>
      <c r="H109" s="71">
        <v>78</v>
      </c>
      <c r="I109" s="71">
        <v>76</v>
      </c>
      <c r="J109" s="99">
        <f t="shared" si="2"/>
        <v>2</v>
      </c>
      <c r="K109" s="150">
        <f t="shared" si="3"/>
        <v>0.97435897435897434</v>
      </c>
      <c r="M109" s="45">
        <v>76</v>
      </c>
      <c r="N109" s="45">
        <v>2</v>
      </c>
      <c r="O109" s="45">
        <v>0</v>
      </c>
      <c r="P109" s="45">
        <v>0</v>
      </c>
      <c r="Q109" s="45">
        <v>0</v>
      </c>
    </row>
    <row r="110" spans="1:19" ht="15" x14ac:dyDescent="0.25">
      <c r="A110" s="122" t="s">
        <v>387</v>
      </c>
      <c r="B110" s="122" t="s">
        <v>440</v>
      </c>
      <c r="C110" s="122" t="s">
        <v>412</v>
      </c>
      <c r="D110" s="44" t="s">
        <v>85</v>
      </c>
      <c r="E110" s="99" t="s">
        <v>456</v>
      </c>
      <c r="F110" s="149" t="s">
        <v>301</v>
      </c>
      <c r="G110" s="44" t="s">
        <v>240</v>
      </c>
      <c r="H110" s="71">
        <v>51</v>
      </c>
      <c r="I110" s="71">
        <v>48</v>
      </c>
      <c r="J110" s="99">
        <f t="shared" si="2"/>
        <v>3</v>
      </c>
      <c r="K110" s="150">
        <f t="shared" si="3"/>
        <v>0.94117647058823528</v>
      </c>
      <c r="L110" s="99"/>
      <c r="M110" s="45">
        <v>48</v>
      </c>
      <c r="N110" s="45">
        <v>2</v>
      </c>
      <c r="O110" s="45">
        <v>1</v>
      </c>
      <c r="P110" s="45">
        <v>0</v>
      </c>
      <c r="Q110" s="45">
        <v>0</v>
      </c>
    </row>
    <row r="111" spans="1:19" ht="15" x14ac:dyDescent="0.25">
      <c r="A111" s="122" t="s">
        <v>387</v>
      </c>
      <c r="B111" s="122" t="s">
        <v>440</v>
      </c>
      <c r="C111" s="122" t="s">
        <v>412</v>
      </c>
      <c r="D111" s="44" t="s">
        <v>85</v>
      </c>
      <c r="E111" s="99" t="s">
        <v>456</v>
      </c>
      <c r="F111" s="149" t="s">
        <v>301</v>
      </c>
      <c r="G111" s="71" t="s">
        <v>239</v>
      </c>
      <c r="H111" s="71">
        <v>21</v>
      </c>
      <c r="I111" s="71">
        <v>21</v>
      </c>
      <c r="J111" s="99">
        <f t="shared" si="2"/>
        <v>0</v>
      </c>
      <c r="K111" s="150">
        <f t="shared" si="3"/>
        <v>1</v>
      </c>
      <c r="M111" s="45">
        <v>21</v>
      </c>
      <c r="N111" s="45">
        <v>0</v>
      </c>
      <c r="O111" s="45">
        <v>0</v>
      </c>
      <c r="P111" s="45">
        <v>0</v>
      </c>
      <c r="Q111" s="45">
        <v>0</v>
      </c>
    </row>
    <row r="112" spans="1:19" x14ac:dyDescent="0.2">
      <c r="A112" s="122" t="s">
        <v>387</v>
      </c>
      <c r="B112" s="122" t="s">
        <v>440</v>
      </c>
      <c r="C112" s="122" t="s">
        <v>412</v>
      </c>
      <c r="D112" s="71" t="s">
        <v>85</v>
      </c>
      <c r="E112" s="99" t="s">
        <v>456</v>
      </c>
      <c r="F112" s="149" t="s">
        <v>301</v>
      </c>
      <c r="G112" s="71" t="s">
        <v>308</v>
      </c>
      <c r="H112" s="71">
        <v>108</v>
      </c>
      <c r="I112" s="71">
        <v>108</v>
      </c>
      <c r="J112" s="99">
        <f t="shared" si="2"/>
        <v>0</v>
      </c>
      <c r="K112" s="150">
        <f t="shared" si="3"/>
        <v>1</v>
      </c>
      <c r="M112" s="71">
        <v>108</v>
      </c>
      <c r="N112" s="71">
        <v>0</v>
      </c>
      <c r="O112" s="71">
        <v>0</v>
      </c>
      <c r="P112" s="71">
        <v>0</v>
      </c>
      <c r="Q112" s="71">
        <v>0</v>
      </c>
    </row>
    <row r="113" spans="1:19" ht="15" x14ac:dyDescent="0.25">
      <c r="A113" s="122" t="s">
        <v>387</v>
      </c>
      <c r="B113" s="122" t="s">
        <v>440</v>
      </c>
      <c r="C113" s="122" t="s">
        <v>412</v>
      </c>
      <c r="D113" s="44" t="s">
        <v>85</v>
      </c>
      <c r="E113" s="99" t="s">
        <v>456</v>
      </c>
      <c r="F113" s="149" t="s">
        <v>301</v>
      </c>
      <c r="G113" s="44" t="s">
        <v>242</v>
      </c>
      <c r="H113" s="71">
        <v>105</v>
      </c>
      <c r="I113" s="71">
        <v>81</v>
      </c>
      <c r="J113" s="99">
        <f t="shared" si="2"/>
        <v>24</v>
      </c>
      <c r="K113" s="150">
        <f t="shared" si="3"/>
        <v>0.77142857142857146</v>
      </c>
      <c r="L113" s="99"/>
      <c r="M113" s="45">
        <v>81</v>
      </c>
      <c r="N113" s="45">
        <v>5</v>
      </c>
      <c r="O113" s="45">
        <v>9</v>
      </c>
      <c r="P113" s="45">
        <v>7</v>
      </c>
      <c r="Q113" s="45">
        <v>3</v>
      </c>
      <c r="S113" s="71" t="str">
        <f>IF(H113=SUM(I113:J113),"","NO")</f>
        <v/>
      </c>
    </row>
    <row r="114" spans="1:19" ht="15" x14ac:dyDescent="0.25">
      <c r="A114" s="122" t="s">
        <v>387</v>
      </c>
      <c r="B114" s="122" t="s">
        <v>440</v>
      </c>
      <c r="C114" s="122" t="s">
        <v>412</v>
      </c>
      <c r="D114" s="44" t="s">
        <v>85</v>
      </c>
      <c r="E114" s="99" t="s">
        <v>456</v>
      </c>
      <c r="F114" s="149" t="s">
        <v>301</v>
      </c>
      <c r="G114" s="44" t="s">
        <v>241</v>
      </c>
      <c r="H114" s="71">
        <v>23</v>
      </c>
      <c r="I114" s="71">
        <v>21</v>
      </c>
      <c r="J114" s="99">
        <f t="shared" si="2"/>
        <v>2</v>
      </c>
      <c r="K114" s="150">
        <f t="shared" si="3"/>
        <v>0.91304347826086951</v>
      </c>
      <c r="M114" s="45">
        <v>21</v>
      </c>
      <c r="N114" s="45">
        <v>2</v>
      </c>
      <c r="O114" s="45">
        <v>0</v>
      </c>
      <c r="P114" s="45">
        <v>0</v>
      </c>
      <c r="Q114" s="45">
        <v>0</v>
      </c>
    </row>
    <row r="115" spans="1:19" ht="15" x14ac:dyDescent="0.25">
      <c r="A115" s="122" t="s">
        <v>387</v>
      </c>
      <c r="B115" s="122" t="s">
        <v>440</v>
      </c>
      <c r="C115" s="122" t="s">
        <v>412</v>
      </c>
      <c r="D115" s="44" t="s">
        <v>76</v>
      </c>
      <c r="E115" s="99" t="s">
        <v>457</v>
      </c>
      <c r="F115" s="149" t="s">
        <v>301</v>
      </c>
      <c r="G115" s="44" t="s">
        <v>238</v>
      </c>
      <c r="H115" s="71">
        <v>17</v>
      </c>
      <c r="I115" s="71">
        <v>17</v>
      </c>
      <c r="J115" s="99">
        <f t="shared" si="2"/>
        <v>0</v>
      </c>
      <c r="K115" s="150">
        <f t="shared" si="3"/>
        <v>1</v>
      </c>
      <c r="L115" s="99"/>
      <c r="M115" s="45">
        <v>17</v>
      </c>
      <c r="N115" s="45">
        <v>0</v>
      </c>
      <c r="O115" s="45">
        <v>0</v>
      </c>
      <c r="P115" s="45">
        <v>0</v>
      </c>
      <c r="Q115" s="45">
        <v>0</v>
      </c>
    </row>
    <row r="116" spans="1:19" ht="15" x14ac:dyDescent="0.25">
      <c r="A116" s="122" t="s">
        <v>387</v>
      </c>
      <c r="B116" s="122" t="s">
        <v>440</v>
      </c>
      <c r="C116" s="122" t="s">
        <v>412</v>
      </c>
      <c r="D116" s="44" t="s">
        <v>76</v>
      </c>
      <c r="E116" s="99" t="s">
        <v>457</v>
      </c>
      <c r="F116" s="149" t="s">
        <v>301</v>
      </c>
      <c r="G116" s="44" t="s">
        <v>240</v>
      </c>
      <c r="H116" s="71">
        <v>32</v>
      </c>
      <c r="I116" s="71">
        <v>31</v>
      </c>
      <c r="J116" s="99">
        <f t="shared" si="2"/>
        <v>1</v>
      </c>
      <c r="K116" s="150">
        <f t="shared" si="3"/>
        <v>0.96875</v>
      </c>
      <c r="M116" s="45">
        <v>31</v>
      </c>
      <c r="N116" s="45">
        <v>1</v>
      </c>
      <c r="O116" s="45">
        <v>0</v>
      </c>
      <c r="P116" s="45">
        <v>0</v>
      </c>
      <c r="Q116" s="45">
        <v>0</v>
      </c>
    </row>
    <row r="117" spans="1:19" ht="15" x14ac:dyDescent="0.25">
      <c r="A117" s="122" t="s">
        <v>387</v>
      </c>
      <c r="B117" s="122" t="s">
        <v>440</v>
      </c>
      <c r="C117" s="122" t="s">
        <v>412</v>
      </c>
      <c r="D117" s="44" t="s">
        <v>76</v>
      </c>
      <c r="E117" s="99" t="s">
        <v>457</v>
      </c>
      <c r="F117" s="149" t="s">
        <v>301</v>
      </c>
      <c r="G117" s="44" t="s">
        <v>239</v>
      </c>
      <c r="H117" s="71">
        <v>127</v>
      </c>
      <c r="I117" s="71">
        <v>119</v>
      </c>
      <c r="J117" s="99">
        <f t="shared" si="2"/>
        <v>8</v>
      </c>
      <c r="K117" s="150">
        <f t="shared" si="3"/>
        <v>0.93700787401574803</v>
      </c>
      <c r="L117" s="99"/>
      <c r="M117" s="45">
        <v>119</v>
      </c>
      <c r="N117" s="45">
        <v>3</v>
      </c>
      <c r="O117" s="45">
        <v>2</v>
      </c>
      <c r="P117" s="45">
        <v>2</v>
      </c>
      <c r="Q117" s="45">
        <v>1</v>
      </c>
    </row>
    <row r="118" spans="1:19" ht="15" x14ac:dyDescent="0.25">
      <c r="A118" s="122" t="s">
        <v>387</v>
      </c>
      <c r="B118" s="122" t="s">
        <v>440</v>
      </c>
      <c r="C118" s="122" t="s">
        <v>412</v>
      </c>
      <c r="D118" s="71" t="s">
        <v>76</v>
      </c>
      <c r="E118" s="99" t="s">
        <v>457</v>
      </c>
      <c r="F118" s="149" t="s">
        <v>301</v>
      </c>
      <c r="G118" s="44" t="s">
        <v>308</v>
      </c>
      <c r="H118" s="71">
        <v>214</v>
      </c>
      <c r="I118" s="71">
        <v>205</v>
      </c>
      <c r="J118" s="99">
        <f t="shared" si="2"/>
        <v>9</v>
      </c>
      <c r="K118" s="150">
        <f t="shared" si="3"/>
        <v>0.95794392523364491</v>
      </c>
      <c r="M118" s="71">
        <v>205</v>
      </c>
      <c r="N118" s="71">
        <v>4</v>
      </c>
      <c r="O118" s="71">
        <v>4</v>
      </c>
      <c r="P118" s="71">
        <v>1</v>
      </c>
      <c r="Q118" s="71">
        <v>0</v>
      </c>
    </row>
    <row r="119" spans="1:19" ht="15" x14ac:dyDescent="0.25">
      <c r="A119" s="122" t="s">
        <v>387</v>
      </c>
      <c r="B119" s="122" t="s">
        <v>440</v>
      </c>
      <c r="C119" s="122" t="s">
        <v>412</v>
      </c>
      <c r="D119" s="44" t="s">
        <v>76</v>
      </c>
      <c r="E119" s="99" t="s">
        <v>457</v>
      </c>
      <c r="F119" s="149" t="s">
        <v>301</v>
      </c>
      <c r="G119" s="44" t="s">
        <v>242</v>
      </c>
      <c r="H119" s="71">
        <v>92</v>
      </c>
      <c r="I119" s="71">
        <v>89</v>
      </c>
      <c r="J119" s="99">
        <f t="shared" si="2"/>
        <v>3</v>
      </c>
      <c r="K119" s="150">
        <f t="shared" si="3"/>
        <v>0.96739130434782605</v>
      </c>
      <c r="M119" s="45">
        <v>89</v>
      </c>
      <c r="N119" s="45">
        <v>0</v>
      </c>
      <c r="O119" s="45">
        <v>1</v>
      </c>
      <c r="P119" s="45">
        <v>2</v>
      </c>
      <c r="Q119" s="45">
        <v>0</v>
      </c>
    </row>
    <row r="120" spans="1:19" ht="15" x14ac:dyDescent="0.25">
      <c r="A120" s="122" t="s">
        <v>387</v>
      </c>
      <c r="B120" s="122" t="s">
        <v>440</v>
      </c>
      <c r="C120" s="122" t="s">
        <v>412</v>
      </c>
      <c r="D120" s="44" t="s">
        <v>76</v>
      </c>
      <c r="E120" s="99" t="s">
        <v>457</v>
      </c>
      <c r="F120" s="149" t="s">
        <v>301</v>
      </c>
      <c r="G120" s="44" t="s">
        <v>241</v>
      </c>
      <c r="H120" s="71">
        <v>3</v>
      </c>
      <c r="I120" s="71">
        <v>3</v>
      </c>
      <c r="J120" s="99">
        <f t="shared" si="2"/>
        <v>0</v>
      </c>
      <c r="K120" s="150">
        <f t="shared" si="3"/>
        <v>1</v>
      </c>
      <c r="L120" s="99"/>
      <c r="M120" s="45">
        <v>3</v>
      </c>
      <c r="N120" s="45">
        <v>0</v>
      </c>
      <c r="O120" s="45">
        <v>0</v>
      </c>
      <c r="P120" s="45">
        <v>0</v>
      </c>
      <c r="Q120" s="45">
        <v>0</v>
      </c>
    </row>
    <row r="121" spans="1:19" ht="15" x14ac:dyDescent="0.25">
      <c r="A121" s="122" t="s">
        <v>387</v>
      </c>
      <c r="B121" s="122" t="s">
        <v>440</v>
      </c>
      <c r="C121" s="122" t="s">
        <v>412</v>
      </c>
      <c r="D121" s="44" t="s">
        <v>73</v>
      </c>
      <c r="E121" s="99" t="s">
        <v>458</v>
      </c>
      <c r="F121" s="149" t="s">
        <v>301</v>
      </c>
      <c r="G121" s="44" t="s">
        <v>238</v>
      </c>
      <c r="H121" s="71">
        <v>26</v>
      </c>
      <c r="I121" s="71">
        <v>26</v>
      </c>
      <c r="J121" s="99">
        <f t="shared" si="2"/>
        <v>0</v>
      </c>
      <c r="K121" s="150">
        <f t="shared" si="3"/>
        <v>1</v>
      </c>
      <c r="L121" s="99"/>
      <c r="M121" s="45">
        <v>26</v>
      </c>
      <c r="N121" s="45">
        <v>0</v>
      </c>
      <c r="O121" s="45">
        <v>0</v>
      </c>
      <c r="P121" s="45">
        <v>0</v>
      </c>
      <c r="Q121" s="45">
        <v>0</v>
      </c>
      <c r="S121" s="71" t="str">
        <f>IF(H121=SUM(I121:J121),"","NO")</f>
        <v/>
      </c>
    </row>
    <row r="122" spans="1:19" ht="15" x14ac:dyDescent="0.25">
      <c r="A122" s="122" t="s">
        <v>387</v>
      </c>
      <c r="B122" s="122" t="s">
        <v>440</v>
      </c>
      <c r="C122" s="122" t="s">
        <v>412</v>
      </c>
      <c r="D122" s="44" t="s">
        <v>73</v>
      </c>
      <c r="E122" s="99" t="s">
        <v>458</v>
      </c>
      <c r="F122" s="149" t="s">
        <v>301</v>
      </c>
      <c r="G122" s="44" t="s">
        <v>240</v>
      </c>
      <c r="H122" s="71">
        <v>24</v>
      </c>
      <c r="I122" s="71">
        <v>24</v>
      </c>
      <c r="J122" s="99">
        <f t="shared" si="2"/>
        <v>0</v>
      </c>
      <c r="K122" s="150">
        <f t="shared" si="3"/>
        <v>1</v>
      </c>
      <c r="L122" s="99"/>
      <c r="M122" s="45">
        <v>24</v>
      </c>
      <c r="N122" s="45">
        <v>0</v>
      </c>
      <c r="O122" s="45">
        <v>0</v>
      </c>
      <c r="P122" s="45">
        <v>0</v>
      </c>
      <c r="Q122" s="45">
        <v>0</v>
      </c>
    </row>
    <row r="123" spans="1:19" ht="15" x14ac:dyDescent="0.25">
      <c r="A123" s="122" t="s">
        <v>387</v>
      </c>
      <c r="B123" s="122" t="s">
        <v>440</v>
      </c>
      <c r="C123" s="122" t="s">
        <v>412</v>
      </c>
      <c r="D123" s="44" t="s">
        <v>73</v>
      </c>
      <c r="E123" s="99" t="s">
        <v>458</v>
      </c>
      <c r="F123" s="149" t="s">
        <v>301</v>
      </c>
      <c r="G123" s="44" t="s">
        <v>239</v>
      </c>
      <c r="H123" s="71">
        <v>9</v>
      </c>
      <c r="I123" s="71">
        <v>9</v>
      </c>
      <c r="J123" s="99">
        <f t="shared" si="2"/>
        <v>0</v>
      </c>
      <c r="K123" s="150">
        <f t="shared" si="3"/>
        <v>1</v>
      </c>
      <c r="L123" s="99"/>
      <c r="M123" s="45">
        <v>9</v>
      </c>
      <c r="N123" s="45">
        <v>0</v>
      </c>
      <c r="O123" s="45">
        <v>0</v>
      </c>
      <c r="P123" s="45">
        <v>0</v>
      </c>
      <c r="Q123" s="45">
        <v>0</v>
      </c>
    </row>
    <row r="124" spans="1:19" ht="15" x14ac:dyDescent="0.25">
      <c r="A124" s="122" t="s">
        <v>387</v>
      </c>
      <c r="B124" s="122" t="s">
        <v>440</v>
      </c>
      <c r="C124" s="122" t="s">
        <v>412</v>
      </c>
      <c r="D124" s="71" t="s">
        <v>73</v>
      </c>
      <c r="E124" s="99" t="s">
        <v>458</v>
      </c>
      <c r="F124" s="149" t="s">
        <v>301</v>
      </c>
      <c r="G124" s="44" t="s">
        <v>308</v>
      </c>
      <c r="H124" s="71">
        <v>29</v>
      </c>
      <c r="I124" s="71">
        <v>29</v>
      </c>
      <c r="J124" s="99">
        <f t="shared" si="2"/>
        <v>0</v>
      </c>
      <c r="K124" s="150">
        <f t="shared" si="3"/>
        <v>1</v>
      </c>
      <c r="L124" s="99"/>
      <c r="M124" s="71">
        <v>29</v>
      </c>
      <c r="N124" s="71">
        <v>0</v>
      </c>
      <c r="O124" s="71">
        <v>0</v>
      </c>
      <c r="P124" s="71">
        <v>0</v>
      </c>
      <c r="Q124" s="71">
        <v>0</v>
      </c>
    </row>
    <row r="125" spans="1:19" ht="15" x14ac:dyDescent="0.25">
      <c r="A125" s="122" t="s">
        <v>387</v>
      </c>
      <c r="B125" s="122" t="s">
        <v>440</v>
      </c>
      <c r="C125" s="122" t="s">
        <v>412</v>
      </c>
      <c r="D125" s="44" t="s">
        <v>73</v>
      </c>
      <c r="E125" s="99" t="s">
        <v>458</v>
      </c>
      <c r="F125" s="149" t="s">
        <v>301</v>
      </c>
      <c r="G125" s="71" t="s">
        <v>241</v>
      </c>
      <c r="H125" s="71">
        <v>17</v>
      </c>
      <c r="I125" s="71">
        <v>17</v>
      </c>
      <c r="J125" s="99">
        <f t="shared" si="2"/>
        <v>0</v>
      </c>
      <c r="K125" s="150">
        <f t="shared" si="3"/>
        <v>1</v>
      </c>
      <c r="L125" s="99"/>
      <c r="M125" s="45">
        <v>17</v>
      </c>
      <c r="N125" s="45">
        <v>0</v>
      </c>
      <c r="O125" s="45">
        <v>0</v>
      </c>
      <c r="P125" s="45">
        <v>0</v>
      </c>
      <c r="Q125" s="45">
        <v>0</v>
      </c>
    </row>
    <row r="126" spans="1:19" ht="15" x14ac:dyDescent="0.25">
      <c r="A126" s="122" t="s">
        <v>387</v>
      </c>
      <c r="B126" s="122" t="s">
        <v>440</v>
      </c>
      <c r="C126" s="122" t="s">
        <v>412</v>
      </c>
      <c r="D126" s="44" t="s">
        <v>75</v>
      </c>
      <c r="E126" s="99" t="s">
        <v>459</v>
      </c>
      <c r="F126" s="149" t="s">
        <v>301</v>
      </c>
      <c r="G126" s="44" t="s">
        <v>238</v>
      </c>
      <c r="H126" s="71">
        <v>26</v>
      </c>
      <c r="I126" s="71">
        <v>25</v>
      </c>
      <c r="J126" s="99">
        <f t="shared" si="2"/>
        <v>1</v>
      </c>
      <c r="K126" s="150">
        <f t="shared" si="3"/>
        <v>0.96153846153846156</v>
      </c>
      <c r="M126" s="45">
        <v>25</v>
      </c>
      <c r="N126" s="45">
        <v>1</v>
      </c>
      <c r="O126" s="45">
        <v>0</v>
      </c>
      <c r="P126" s="45">
        <v>0</v>
      </c>
      <c r="Q126" s="45">
        <v>0</v>
      </c>
    </row>
    <row r="127" spans="1:19" ht="15" x14ac:dyDescent="0.25">
      <c r="A127" s="122" t="s">
        <v>387</v>
      </c>
      <c r="B127" s="122" t="s">
        <v>440</v>
      </c>
      <c r="C127" s="122" t="s">
        <v>412</v>
      </c>
      <c r="D127" s="44" t="s">
        <v>75</v>
      </c>
      <c r="E127" s="99" t="s">
        <v>459</v>
      </c>
      <c r="F127" s="149" t="s">
        <v>301</v>
      </c>
      <c r="G127" s="44" t="s">
        <v>240</v>
      </c>
      <c r="H127" s="71">
        <v>20</v>
      </c>
      <c r="I127" s="71">
        <v>20</v>
      </c>
      <c r="J127" s="99">
        <f t="shared" si="2"/>
        <v>0</v>
      </c>
      <c r="K127" s="150">
        <f t="shared" si="3"/>
        <v>1</v>
      </c>
      <c r="L127" s="99"/>
      <c r="M127" s="45">
        <v>20</v>
      </c>
      <c r="N127" s="45">
        <v>0</v>
      </c>
      <c r="O127" s="45">
        <v>0</v>
      </c>
      <c r="P127" s="45">
        <v>0</v>
      </c>
      <c r="Q127" s="45">
        <v>0</v>
      </c>
    </row>
    <row r="128" spans="1:19" ht="15" x14ac:dyDescent="0.25">
      <c r="A128" s="122" t="s">
        <v>387</v>
      </c>
      <c r="B128" s="122" t="s">
        <v>440</v>
      </c>
      <c r="C128" s="122" t="s">
        <v>412</v>
      </c>
      <c r="D128" s="44" t="s">
        <v>75</v>
      </c>
      <c r="E128" s="99" t="s">
        <v>459</v>
      </c>
      <c r="F128" s="149" t="s">
        <v>301</v>
      </c>
      <c r="G128" s="44" t="s">
        <v>239</v>
      </c>
      <c r="H128" s="71">
        <v>5</v>
      </c>
      <c r="I128" s="71">
        <v>5</v>
      </c>
      <c r="J128" s="99">
        <f t="shared" si="2"/>
        <v>0</v>
      </c>
      <c r="K128" s="150">
        <f t="shared" si="3"/>
        <v>1</v>
      </c>
      <c r="L128" s="99"/>
      <c r="M128" s="45">
        <v>5</v>
      </c>
      <c r="N128" s="45">
        <v>0</v>
      </c>
      <c r="O128" s="45">
        <v>0</v>
      </c>
      <c r="P128" s="45">
        <v>0</v>
      </c>
      <c r="Q128" s="45">
        <v>0</v>
      </c>
    </row>
    <row r="129" spans="1:19" ht="15" x14ac:dyDescent="0.25">
      <c r="A129" s="122" t="s">
        <v>387</v>
      </c>
      <c r="B129" s="122" t="s">
        <v>440</v>
      </c>
      <c r="C129" s="122" t="s">
        <v>412</v>
      </c>
      <c r="D129" s="71" t="s">
        <v>75</v>
      </c>
      <c r="E129" s="99" t="s">
        <v>459</v>
      </c>
      <c r="F129" s="149" t="s">
        <v>301</v>
      </c>
      <c r="G129" s="44" t="s">
        <v>308</v>
      </c>
      <c r="H129" s="71">
        <v>19</v>
      </c>
      <c r="I129" s="71">
        <v>19</v>
      </c>
      <c r="J129" s="99">
        <f t="shared" si="2"/>
        <v>0</v>
      </c>
      <c r="K129" s="150">
        <f t="shared" si="3"/>
        <v>1</v>
      </c>
      <c r="M129" s="71">
        <v>19</v>
      </c>
      <c r="N129" s="71">
        <v>0</v>
      </c>
      <c r="O129" s="71">
        <v>0</v>
      </c>
      <c r="P129" s="71">
        <v>0</v>
      </c>
      <c r="Q129" s="71">
        <v>0</v>
      </c>
    </row>
    <row r="130" spans="1:19" ht="15" x14ac:dyDescent="0.25">
      <c r="A130" s="122" t="s">
        <v>387</v>
      </c>
      <c r="B130" s="122" t="s">
        <v>440</v>
      </c>
      <c r="C130" s="122" t="s">
        <v>412</v>
      </c>
      <c r="D130" s="44" t="s">
        <v>75</v>
      </c>
      <c r="E130" s="99" t="s">
        <v>459</v>
      </c>
      <c r="F130" s="149" t="s">
        <v>301</v>
      </c>
      <c r="G130" s="44" t="s">
        <v>242</v>
      </c>
      <c r="H130" s="71">
        <v>49</v>
      </c>
      <c r="I130" s="71">
        <v>49</v>
      </c>
      <c r="J130" s="99">
        <f t="shared" si="2"/>
        <v>0</v>
      </c>
      <c r="K130" s="150">
        <f t="shared" si="3"/>
        <v>1</v>
      </c>
      <c r="L130" s="99"/>
      <c r="M130" s="45">
        <v>49</v>
      </c>
      <c r="N130" s="45">
        <v>0</v>
      </c>
      <c r="O130" s="45">
        <v>0</v>
      </c>
      <c r="P130" s="45">
        <v>0</v>
      </c>
      <c r="Q130" s="45">
        <v>0</v>
      </c>
    </row>
    <row r="131" spans="1:19" ht="15" x14ac:dyDescent="0.25">
      <c r="A131" s="122" t="s">
        <v>387</v>
      </c>
      <c r="B131" s="122" t="s">
        <v>440</v>
      </c>
      <c r="C131" s="122" t="s">
        <v>412</v>
      </c>
      <c r="D131" s="44" t="s">
        <v>75</v>
      </c>
      <c r="E131" s="99" t="s">
        <v>459</v>
      </c>
      <c r="F131" s="149" t="s">
        <v>301</v>
      </c>
      <c r="G131" s="71" t="s">
        <v>241</v>
      </c>
      <c r="H131" s="71">
        <v>26</v>
      </c>
      <c r="I131" s="71">
        <v>26</v>
      </c>
      <c r="J131" s="99">
        <f t="shared" si="2"/>
        <v>0</v>
      </c>
      <c r="K131" s="150">
        <f t="shared" si="3"/>
        <v>1</v>
      </c>
      <c r="L131" s="99"/>
      <c r="M131" s="45">
        <v>26</v>
      </c>
      <c r="N131" s="45">
        <v>0</v>
      </c>
      <c r="O131" s="45">
        <v>0</v>
      </c>
      <c r="P131" s="45">
        <v>0</v>
      </c>
      <c r="Q131" s="45">
        <v>0</v>
      </c>
    </row>
    <row r="132" spans="1:19" ht="15" x14ac:dyDescent="0.25">
      <c r="A132" s="122" t="s">
        <v>388</v>
      </c>
      <c r="B132" s="122" t="s">
        <v>460</v>
      </c>
      <c r="C132" s="122" t="s">
        <v>413</v>
      </c>
      <c r="D132" s="44" t="s">
        <v>234</v>
      </c>
      <c r="E132" s="99" t="s">
        <v>607</v>
      </c>
      <c r="F132" s="149" t="s">
        <v>301</v>
      </c>
      <c r="G132" s="44" t="s">
        <v>240</v>
      </c>
      <c r="H132" s="71">
        <v>5</v>
      </c>
      <c r="I132" s="71">
        <v>5</v>
      </c>
      <c r="J132" s="99">
        <f t="shared" si="2"/>
        <v>0</v>
      </c>
      <c r="K132" s="150">
        <f t="shared" si="3"/>
        <v>1</v>
      </c>
      <c r="L132" s="99"/>
      <c r="M132" s="45">
        <v>5</v>
      </c>
      <c r="N132" s="45">
        <v>0</v>
      </c>
      <c r="O132" s="45">
        <v>0</v>
      </c>
      <c r="P132" s="45">
        <v>0</v>
      </c>
      <c r="Q132" s="45">
        <v>0</v>
      </c>
    </row>
    <row r="133" spans="1:19" ht="15" x14ac:dyDescent="0.25">
      <c r="A133" s="122" t="s">
        <v>388</v>
      </c>
      <c r="B133" s="122" t="s">
        <v>460</v>
      </c>
      <c r="C133" s="122" t="s">
        <v>413</v>
      </c>
      <c r="D133" s="44" t="s">
        <v>234</v>
      </c>
      <c r="E133" s="99" t="s">
        <v>607</v>
      </c>
      <c r="F133" s="149" t="s">
        <v>301</v>
      </c>
      <c r="G133" s="44" t="s">
        <v>239</v>
      </c>
      <c r="H133" s="71">
        <v>13</v>
      </c>
      <c r="I133" s="71">
        <v>13</v>
      </c>
      <c r="J133" s="99">
        <f t="shared" si="2"/>
        <v>0</v>
      </c>
      <c r="K133" s="150">
        <f t="shared" si="3"/>
        <v>1</v>
      </c>
      <c r="L133" s="99"/>
      <c r="M133" s="45">
        <v>13</v>
      </c>
      <c r="N133" s="45">
        <v>0</v>
      </c>
      <c r="O133" s="45">
        <v>0</v>
      </c>
      <c r="P133" s="45">
        <v>0</v>
      </c>
      <c r="Q133" s="45">
        <v>0</v>
      </c>
    </row>
    <row r="134" spans="1:19" ht="15" x14ac:dyDescent="0.25">
      <c r="A134" s="122" t="s">
        <v>388</v>
      </c>
      <c r="B134" s="122" t="s">
        <v>460</v>
      </c>
      <c r="C134" s="122" t="s">
        <v>413</v>
      </c>
      <c r="D134" s="71" t="s">
        <v>234</v>
      </c>
      <c r="E134" s="99" t="s">
        <v>607</v>
      </c>
      <c r="F134" s="149" t="s">
        <v>301</v>
      </c>
      <c r="G134" s="44" t="s">
        <v>308</v>
      </c>
      <c r="H134" s="71">
        <v>32</v>
      </c>
      <c r="I134" s="71">
        <v>31</v>
      </c>
      <c r="J134" s="99">
        <f t="shared" si="2"/>
        <v>1</v>
      </c>
      <c r="K134" s="150">
        <f t="shared" si="3"/>
        <v>0.96875</v>
      </c>
      <c r="L134" s="99"/>
      <c r="M134" s="71">
        <v>31</v>
      </c>
      <c r="N134" s="71">
        <v>0</v>
      </c>
      <c r="O134" s="71">
        <v>1</v>
      </c>
      <c r="P134" s="71">
        <v>0</v>
      </c>
      <c r="Q134" s="71">
        <v>0</v>
      </c>
    </row>
    <row r="135" spans="1:19" ht="15" x14ac:dyDescent="0.25">
      <c r="A135" s="122" t="s">
        <v>388</v>
      </c>
      <c r="B135" s="122" t="s">
        <v>460</v>
      </c>
      <c r="C135" s="122" t="s">
        <v>413</v>
      </c>
      <c r="D135" s="44" t="s">
        <v>234</v>
      </c>
      <c r="E135" s="99" t="s">
        <v>607</v>
      </c>
      <c r="F135" s="149" t="s">
        <v>301</v>
      </c>
      <c r="G135" s="44" t="s">
        <v>241</v>
      </c>
      <c r="H135" s="71">
        <v>6</v>
      </c>
      <c r="I135" s="71">
        <v>4</v>
      </c>
      <c r="J135" s="99">
        <f t="shared" si="2"/>
        <v>2</v>
      </c>
      <c r="K135" s="150">
        <f t="shared" si="3"/>
        <v>0.66666666666666663</v>
      </c>
      <c r="L135" s="99"/>
      <c r="M135" s="45">
        <v>4</v>
      </c>
      <c r="N135" s="45">
        <v>0</v>
      </c>
      <c r="O135" s="45">
        <v>1</v>
      </c>
      <c r="P135" s="45">
        <v>0</v>
      </c>
      <c r="Q135" s="45">
        <v>1</v>
      </c>
      <c r="S135" s="71" t="str">
        <f>IF(H135=SUM(I135:J135),"","NO")</f>
        <v/>
      </c>
    </row>
    <row r="136" spans="1:19" ht="15" x14ac:dyDescent="0.25">
      <c r="A136" s="122" t="s">
        <v>388</v>
      </c>
      <c r="B136" s="122" t="s">
        <v>460</v>
      </c>
      <c r="C136" s="122" t="s">
        <v>413</v>
      </c>
      <c r="D136" s="44" t="s">
        <v>140</v>
      </c>
      <c r="E136" s="99" t="s">
        <v>461</v>
      </c>
      <c r="F136" s="149" t="s">
        <v>301</v>
      </c>
      <c r="G136" s="44" t="s">
        <v>238</v>
      </c>
      <c r="H136" s="71">
        <v>53</v>
      </c>
      <c r="I136" s="71">
        <v>51</v>
      </c>
      <c r="J136" s="99">
        <f t="shared" si="2"/>
        <v>2</v>
      </c>
      <c r="K136" s="150">
        <f t="shared" si="3"/>
        <v>0.96226415094339623</v>
      </c>
      <c r="L136" s="99"/>
      <c r="M136" s="45">
        <v>51</v>
      </c>
      <c r="N136" s="45">
        <v>1</v>
      </c>
      <c r="O136" s="45">
        <v>1</v>
      </c>
      <c r="P136" s="45">
        <v>0</v>
      </c>
      <c r="Q136" s="45">
        <v>0</v>
      </c>
    </row>
    <row r="137" spans="1:19" ht="15" x14ac:dyDescent="0.25">
      <c r="A137" s="122" t="s">
        <v>388</v>
      </c>
      <c r="B137" s="122" t="s">
        <v>460</v>
      </c>
      <c r="C137" s="122" t="s">
        <v>413</v>
      </c>
      <c r="D137" s="44" t="s">
        <v>140</v>
      </c>
      <c r="E137" s="99" t="s">
        <v>461</v>
      </c>
      <c r="F137" s="149" t="s">
        <v>301</v>
      </c>
      <c r="G137" s="71" t="s">
        <v>240</v>
      </c>
      <c r="H137" s="71">
        <v>42</v>
      </c>
      <c r="I137" s="71">
        <v>41</v>
      </c>
      <c r="J137" s="99">
        <f t="shared" si="2"/>
        <v>1</v>
      </c>
      <c r="K137" s="150">
        <f t="shared" si="3"/>
        <v>0.97619047619047616</v>
      </c>
      <c r="L137" s="99"/>
      <c r="M137" s="45">
        <v>41</v>
      </c>
      <c r="N137" s="45">
        <v>1</v>
      </c>
      <c r="O137" s="45">
        <v>0</v>
      </c>
      <c r="P137" s="45">
        <v>0</v>
      </c>
      <c r="Q137" s="45">
        <v>0</v>
      </c>
    </row>
    <row r="138" spans="1:19" ht="15" x14ac:dyDescent="0.25">
      <c r="A138" s="122" t="s">
        <v>388</v>
      </c>
      <c r="B138" s="122" t="s">
        <v>460</v>
      </c>
      <c r="C138" s="122" t="s">
        <v>413</v>
      </c>
      <c r="D138" s="44" t="s">
        <v>140</v>
      </c>
      <c r="E138" s="99" t="s">
        <v>461</v>
      </c>
      <c r="F138" s="149" t="s">
        <v>301</v>
      </c>
      <c r="G138" s="44" t="s">
        <v>239</v>
      </c>
      <c r="H138" s="71">
        <v>4</v>
      </c>
      <c r="I138" s="71">
        <v>4</v>
      </c>
      <c r="J138" s="99">
        <f t="shared" ref="J138:J201" si="4">SUM(N138:Q138)</f>
        <v>0</v>
      </c>
      <c r="K138" s="150">
        <f t="shared" ref="K138:K201" si="5">I138/H138</f>
        <v>1</v>
      </c>
      <c r="M138" s="45">
        <v>4</v>
      </c>
      <c r="N138" s="45">
        <v>0</v>
      </c>
      <c r="O138" s="45">
        <v>0</v>
      </c>
      <c r="P138" s="45">
        <v>0</v>
      </c>
      <c r="Q138" s="45">
        <v>0</v>
      </c>
    </row>
    <row r="139" spans="1:19" ht="15" x14ac:dyDescent="0.25">
      <c r="A139" s="122" t="s">
        <v>388</v>
      </c>
      <c r="B139" s="122" t="s">
        <v>460</v>
      </c>
      <c r="C139" s="122" t="s">
        <v>413</v>
      </c>
      <c r="D139" s="71" t="s">
        <v>140</v>
      </c>
      <c r="E139" s="99" t="s">
        <v>461</v>
      </c>
      <c r="F139" s="149" t="s">
        <v>301</v>
      </c>
      <c r="G139" s="44" t="s">
        <v>308</v>
      </c>
      <c r="H139" s="71">
        <v>32</v>
      </c>
      <c r="I139" s="71">
        <v>32</v>
      </c>
      <c r="J139" s="99">
        <f t="shared" si="4"/>
        <v>0</v>
      </c>
      <c r="K139" s="150">
        <f t="shared" si="5"/>
        <v>1</v>
      </c>
      <c r="L139" s="99"/>
      <c r="M139" s="71">
        <v>32</v>
      </c>
      <c r="N139" s="71">
        <v>0</v>
      </c>
      <c r="O139" s="71">
        <v>0</v>
      </c>
      <c r="P139" s="71">
        <v>0</v>
      </c>
      <c r="Q139" s="71">
        <v>0</v>
      </c>
    </row>
    <row r="140" spans="1:19" ht="15" x14ac:dyDescent="0.25">
      <c r="A140" s="122" t="s">
        <v>388</v>
      </c>
      <c r="B140" s="122" t="s">
        <v>460</v>
      </c>
      <c r="C140" s="122" t="s">
        <v>413</v>
      </c>
      <c r="D140" s="44" t="s">
        <v>140</v>
      </c>
      <c r="E140" s="99" t="s">
        <v>461</v>
      </c>
      <c r="F140" s="149" t="s">
        <v>301</v>
      </c>
      <c r="G140" s="44" t="s">
        <v>242</v>
      </c>
      <c r="H140" s="71">
        <v>73</v>
      </c>
      <c r="I140" s="71">
        <v>73</v>
      </c>
      <c r="J140" s="99">
        <f t="shared" si="4"/>
        <v>0</v>
      </c>
      <c r="K140" s="150">
        <f t="shared" si="5"/>
        <v>1</v>
      </c>
      <c r="L140" s="99"/>
      <c r="M140" s="45">
        <v>73</v>
      </c>
      <c r="N140" s="45">
        <v>0</v>
      </c>
      <c r="O140" s="45">
        <v>0</v>
      </c>
      <c r="P140" s="45">
        <v>0</v>
      </c>
      <c r="Q140" s="45">
        <v>0</v>
      </c>
    </row>
    <row r="141" spans="1:19" ht="15" x14ac:dyDescent="0.25">
      <c r="A141" s="122" t="s">
        <v>388</v>
      </c>
      <c r="B141" s="122" t="s">
        <v>460</v>
      </c>
      <c r="C141" s="122" t="s">
        <v>413</v>
      </c>
      <c r="D141" s="44" t="s">
        <v>140</v>
      </c>
      <c r="E141" s="99" t="s">
        <v>461</v>
      </c>
      <c r="F141" s="149" t="s">
        <v>301</v>
      </c>
      <c r="G141" s="44" t="s">
        <v>241</v>
      </c>
      <c r="H141" s="71">
        <v>18</v>
      </c>
      <c r="I141" s="71">
        <v>18</v>
      </c>
      <c r="J141" s="99">
        <f t="shared" si="4"/>
        <v>0</v>
      </c>
      <c r="K141" s="150">
        <f t="shared" si="5"/>
        <v>1</v>
      </c>
      <c r="L141" s="99"/>
      <c r="M141" s="45">
        <v>18</v>
      </c>
      <c r="N141" s="45">
        <v>0</v>
      </c>
      <c r="O141" s="45">
        <v>0</v>
      </c>
      <c r="P141" s="45">
        <v>0</v>
      </c>
      <c r="Q141" s="45">
        <v>0</v>
      </c>
    </row>
    <row r="142" spans="1:19" ht="15" x14ac:dyDescent="0.25">
      <c r="A142" s="122" t="s">
        <v>388</v>
      </c>
      <c r="B142" s="122" t="s">
        <v>460</v>
      </c>
      <c r="C142" s="122" t="s">
        <v>413</v>
      </c>
      <c r="D142" s="44" t="s">
        <v>139</v>
      </c>
      <c r="E142" s="99" t="s">
        <v>462</v>
      </c>
      <c r="F142" s="149" t="s">
        <v>301</v>
      </c>
      <c r="G142" s="71" t="s">
        <v>238</v>
      </c>
      <c r="H142" s="71">
        <v>78</v>
      </c>
      <c r="I142" s="71">
        <v>78</v>
      </c>
      <c r="J142" s="99">
        <f t="shared" si="4"/>
        <v>0</v>
      </c>
      <c r="K142" s="150">
        <f t="shared" si="5"/>
        <v>1</v>
      </c>
      <c r="L142" s="99"/>
      <c r="M142" s="45">
        <v>78</v>
      </c>
      <c r="N142" s="45">
        <v>0</v>
      </c>
      <c r="O142" s="45">
        <v>0</v>
      </c>
      <c r="P142" s="45">
        <v>0</v>
      </c>
      <c r="Q142" s="45">
        <v>0</v>
      </c>
    </row>
    <row r="143" spans="1:19" ht="15" x14ac:dyDescent="0.25">
      <c r="A143" s="122" t="s">
        <v>388</v>
      </c>
      <c r="B143" s="122" t="s">
        <v>460</v>
      </c>
      <c r="C143" s="122" t="s">
        <v>413</v>
      </c>
      <c r="D143" s="44" t="s">
        <v>139</v>
      </c>
      <c r="E143" s="99" t="s">
        <v>462</v>
      </c>
      <c r="F143" s="149" t="s">
        <v>301</v>
      </c>
      <c r="G143" s="44" t="s">
        <v>240</v>
      </c>
      <c r="H143" s="71">
        <v>16</v>
      </c>
      <c r="I143" s="71">
        <v>16</v>
      </c>
      <c r="J143" s="99">
        <f t="shared" si="4"/>
        <v>0</v>
      </c>
      <c r="K143" s="150">
        <f t="shared" si="5"/>
        <v>1</v>
      </c>
      <c r="L143" s="99"/>
      <c r="M143" s="45">
        <v>16</v>
      </c>
      <c r="N143" s="45">
        <v>0</v>
      </c>
      <c r="O143" s="45">
        <v>0</v>
      </c>
      <c r="P143" s="45">
        <v>0</v>
      </c>
      <c r="Q143" s="45">
        <v>0</v>
      </c>
      <c r="S143" s="71" t="str">
        <f>IF(H143=SUM(I143:J143),"","NO")</f>
        <v/>
      </c>
    </row>
    <row r="144" spans="1:19" ht="15" x14ac:dyDescent="0.25">
      <c r="A144" s="122" t="s">
        <v>388</v>
      </c>
      <c r="B144" s="122" t="s">
        <v>460</v>
      </c>
      <c r="C144" s="122" t="s">
        <v>413</v>
      </c>
      <c r="D144" s="71" t="s">
        <v>139</v>
      </c>
      <c r="E144" s="99" t="s">
        <v>462</v>
      </c>
      <c r="F144" s="149" t="s">
        <v>301</v>
      </c>
      <c r="G144" s="44" t="s">
        <v>308</v>
      </c>
      <c r="H144" s="71">
        <v>9</v>
      </c>
      <c r="I144" s="71">
        <v>9</v>
      </c>
      <c r="J144" s="99">
        <f t="shared" si="4"/>
        <v>0</v>
      </c>
      <c r="K144" s="150">
        <f t="shared" si="5"/>
        <v>1</v>
      </c>
      <c r="L144" s="99"/>
      <c r="M144" s="71">
        <v>9</v>
      </c>
      <c r="N144" s="71">
        <v>0</v>
      </c>
      <c r="O144" s="71">
        <v>0</v>
      </c>
      <c r="P144" s="71">
        <v>0</v>
      </c>
      <c r="Q144" s="71">
        <v>0</v>
      </c>
    </row>
    <row r="145" spans="1:19" ht="15" x14ac:dyDescent="0.25">
      <c r="A145" s="122" t="s">
        <v>388</v>
      </c>
      <c r="B145" s="122" t="s">
        <v>460</v>
      </c>
      <c r="C145" s="122" t="s">
        <v>413</v>
      </c>
      <c r="D145" s="44" t="s">
        <v>139</v>
      </c>
      <c r="E145" s="99" t="s">
        <v>462</v>
      </c>
      <c r="F145" s="149" t="s">
        <v>301</v>
      </c>
      <c r="G145" s="44" t="s">
        <v>242</v>
      </c>
      <c r="H145" s="71">
        <v>2</v>
      </c>
      <c r="I145" s="71">
        <v>2</v>
      </c>
      <c r="J145" s="99">
        <f t="shared" si="4"/>
        <v>0</v>
      </c>
      <c r="K145" s="150">
        <f t="shared" si="5"/>
        <v>1</v>
      </c>
      <c r="L145" s="99"/>
      <c r="M145" s="45">
        <v>2</v>
      </c>
      <c r="N145" s="45">
        <v>0</v>
      </c>
      <c r="O145" s="45">
        <v>0</v>
      </c>
      <c r="P145" s="45">
        <v>0</v>
      </c>
      <c r="Q145" s="45">
        <v>0</v>
      </c>
    </row>
    <row r="146" spans="1:19" ht="15" x14ac:dyDescent="0.25">
      <c r="A146" s="122" t="s">
        <v>388</v>
      </c>
      <c r="B146" s="122" t="s">
        <v>460</v>
      </c>
      <c r="C146" s="122" t="s">
        <v>413</v>
      </c>
      <c r="D146" s="44" t="s">
        <v>139</v>
      </c>
      <c r="E146" s="99" t="s">
        <v>462</v>
      </c>
      <c r="F146" s="149" t="s">
        <v>301</v>
      </c>
      <c r="G146" s="44" t="s">
        <v>241</v>
      </c>
      <c r="H146" s="71">
        <v>1</v>
      </c>
      <c r="I146" s="71">
        <v>1</v>
      </c>
      <c r="J146" s="99">
        <f t="shared" si="4"/>
        <v>0</v>
      </c>
      <c r="K146" s="150">
        <f t="shared" si="5"/>
        <v>1</v>
      </c>
      <c r="L146" s="99"/>
      <c r="M146" s="45">
        <v>1</v>
      </c>
      <c r="N146" s="45">
        <v>0</v>
      </c>
      <c r="O146" s="45">
        <v>0</v>
      </c>
      <c r="P146" s="45">
        <v>0</v>
      </c>
      <c r="Q146" s="45">
        <v>0</v>
      </c>
    </row>
    <row r="147" spans="1:19" ht="15" x14ac:dyDescent="0.25">
      <c r="A147" s="122" t="s">
        <v>388</v>
      </c>
      <c r="B147" s="122" t="s">
        <v>460</v>
      </c>
      <c r="C147" s="122" t="s">
        <v>413</v>
      </c>
      <c r="D147" s="44" t="s">
        <v>91</v>
      </c>
      <c r="E147" s="99" t="s">
        <v>463</v>
      </c>
      <c r="F147" s="149" t="s">
        <v>301</v>
      </c>
      <c r="G147" s="44" t="s">
        <v>238</v>
      </c>
      <c r="H147" s="71">
        <v>6</v>
      </c>
      <c r="I147" s="71">
        <v>6</v>
      </c>
      <c r="J147" s="99">
        <f t="shared" si="4"/>
        <v>0</v>
      </c>
      <c r="K147" s="150">
        <f t="shared" si="5"/>
        <v>1</v>
      </c>
      <c r="L147" s="99"/>
      <c r="M147" s="45">
        <v>6</v>
      </c>
      <c r="N147" s="45">
        <v>0</v>
      </c>
      <c r="O147" s="45">
        <v>0</v>
      </c>
      <c r="P147" s="45">
        <v>0</v>
      </c>
      <c r="Q147" s="45">
        <v>0</v>
      </c>
    </row>
    <row r="148" spans="1:19" ht="15" x14ac:dyDescent="0.25">
      <c r="A148" s="122" t="s">
        <v>388</v>
      </c>
      <c r="B148" s="122" t="s">
        <v>460</v>
      </c>
      <c r="C148" s="122" t="s">
        <v>413</v>
      </c>
      <c r="D148" s="44" t="s">
        <v>91</v>
      </c>
      <c r="E148" s="99" t="s">
        <v>463</v>
      </c>
      <c r="F148" s="149" t="s">
        <v>301</v>
      </c>
      <c r="G148" s="44" t="s">
        <v>240</v>
      </c>
      <c r="H148" s="71">
        <v>26</v>
      </c>
      <c r="I148" s="71">
        <v>26</v>
      </c>
      <c r="J148" s="99">
        <f t="shared" si="4"/>
        <v>0</v>
      </c>
      <c r="K148" s="150">
        <f t="shared" si="5"/>
        <v>1</v>
      </c>
      <c r="M148" s="45">
        <v>26</v>
      </c>
      <c r="N148" s="45">
        <v>0</v>
      </c>
      <c r="O148" s="45">
        <v>0</v>
      </c>
      <c r="P148" s="45">
        <v>0</v>
      </c>
      <c r="Q148" s="45">
        <v>0</v>
      </c>
    </row>
    <row r="149" spans="1:19" ht="15" x14ac:dyDescent="0.25">
      <c r="A149" s="122" t="s">
        <v>388</v>
      </c>
      <c r="B149" s="122" t="s">
        <v>460</v>
      </c>
      <c r="C149" s="122" t="s">
        <v>413</v>
      </c>
      <c r="D149" s="71" t="s">
        <v>91</v>
      </c>
      <c r="E149" s="99" t="s">
        <v>463</v>
      </c>
      <c r="F149" s="149" t="s">
        <v>301</v>
      </c>
      <c r="G149" s="44" t="s">
        <v>308</v>
      </c>
      <c r="H149" s="71">
        <v>17</v>
      </c>
      <c r="I149" s="71">
        <v>17</v>
      </c>
      <c r="J149" s="99">
        <f t="shared" si="4"/>
        <v>0</v>
      </c>
      <c r="K149" s="150">
        <f t="shared" si="5"/>
        <v>1</v>
      </c>
      <c r="L149" s="99"/>
      <c r="M149" s="71">
        <v>17</v>
      </c>
      <c r="N149" s="71">
        <v>0</v>
      </c>
      <c r="O149" s="71">
        <v>0</v>
      </c>
      <c r="P149" s="71">
        <v>0</v>
      </c>
      <c r="Q149" s="71">
        <v>0</v>
      </c>
    </row>
    <row r="150" spans="1:19" ht="15" x14ac:dyDescent="0.25">
      <c r="A150" s="122" t="s">
        <v>388</v>
      </c>
      <c r="B150" s="122" t="s">
        <v>460</v>
      </c>
      <c r="C150" s="122" t="s">
        <v>413</v>
      </c>
      <c r="D150" s="44" t="s">
        <v>91</v>
      </c>
      <c r="E150" s="99" t="s">
        <v>463</v>
      </c>
      <c r="F150" s="149" t="s">
        <v>301</v>
      </c>
      <c r="G150" s="44" t="s">
        <v>242</v>
      </c>
      <c r="H150" s="71">
        <v>44</v>
      </c>
      <c r="I150" s="71">
        <v>42</v>
      </c>
      <c r="J150" s="99">
        <f t="shared" si="4"/>
        <v>2</v>
      </c>
      <c r="K150" s="150">
        <f t="shared" si="5"/>
        <v>0.95454545454545459</v>
      </c>
      <c r="L150" s="99"/>
      <c r="M150" s="45">
        <v>42</v>
      </c>
      <c r="N150" s="45">
        <v>0</v>
      </c>
      <c r="O150" s="45">
        <v>1</v>
      </c>
      <c r="P150" s="45">
        <v>0</v>
      </c>
      <c r="Q150" s="45">
        <v>1</v>
      </c>
    </row>
    <row r="151" spans="1:19" ht="15" x14ac:dyDescent="0.25">
      <c r="A151" s="122" t="s">
        <v>388</v>
      </c>
      <c r="B151" s="122" t="s">
        <v>460</v>
      </c>
      <c r="C151" s="122" t="s">
        <v>413</v>
      </c>
      <c r="D151" s="44" t="s">
        <v>91</v>
      </c>
      <c r="E151" s="99" t="s">
        <v>463</v>
      </c>
      <c r="F151" s="149" t="s">
        <v>301</v>
      </c>
      <c r="G151" s="44" t="s">
        <v>241</v>
      </c>
      <c r="H151" s="71">
        <v>23</v>
      </c>
      <c r="I151" s="71">
        <v>23</v>
      </c>
      <c r="J151" s="99">
        <f t="shared" si="4"/>
        <v>0</v>
      </c>
      <c r="K151" s="150">
        <f t="shared" si="5"/>
        <v>1</v>
      </c>
      <c r="L151" s="99"/>
      <c r="M151" s="45">
        <v>23</v>
      </c>
      <c r="N151" s="45">
        <v>0</v>
      </c>
      <c r="O151" s="45">
        <v>0</v>
      </c>
      <c r="P151" s="45">
        <v>0</v>
      </c>
      <c r="Q151" s="45">
        <v>0</v>
      </c>
    </row>
    <row r="152" spans="1:19" ht="15" x14ac:dyDescent="0.25">
      <c r="A152" s="122" t="s">
        <v>388</v>
      </c>
      <c r="B152" s="122" t="s">
        <v>460</v>
      </c>
      <c r="C152" s="122" t="s">
        <v>413</v>
      </c>
      <c r="D152" s="44" t="s">
        <v>211</v>
      </c>
      <c r="E152" s="99" t="s">
        <v>464</v>
      </c>
      <c r="F152" s="149" t="s">
        <v>301</v>
      </c>
      <c r="G152" s="71" t="s">
        <v>238</v>
      </c>
      <c r="H152" s="71">
        <v>32</v>
      </c>
      <c r="I152" s="71">
        <v>32</v>
      </c>
      <c r="J152" s="99">
        <f t="shared" si="4"/>
        <v>0</v>
      </c>
      <c r="K152" s="150">
        <f t="shared" si="5"/>
        <v>1</v>
      </c>
      <c r="L152" s="99"/>
      <c r="M152" s="45">
        <v>32</v>
      </c>
      <c r="N152" s="45">
        <v>0</v>
      </c>
      <c r="O152" s="45">
        <v>0</v>
      </c>
      <c r="P152" s="45">
        <v>0</v>
      </c>
      <c r="Q152" s="45">
        <v>0</v>
      </c>
    </row>
    <row r="153" spans="1:19" ht="15" x14ac:dyDescent="0.25">
      <c r="A153" s="122" t="s">
        <v>388</v>
      </c>
      <c r="B153" s="122" t="s">
        <v>460</v>
      </c>
      <c r="C153" s="122" t="s">
        <v>413</v>
      </c>
      <c r="D153" s="44" t="s">
        <v>211</v>
      </c>
      <c r="E153" s="99" t="s">
        <v>464</v>
      </c>
      <c r="F153" s="149" t="s">
        <v>301</v>
      </c>
      <c r="G153" s="44" t="s">
        <v>240</v>
      </c>
      <c r="H153" s="71">
        <v>19</v>
      </c>
      <c r="I153" s="71">
        <v>19</v>
      </c>
      <c r="J153" s="99">
        <f t="shared" si="4"/>
        <v>0</v>
      </c>
      <c r="K153" s="150">
        <f t="shared" si="5"/>
        <v>1</v>
      </c>
      <c r="L153" s="99"/>
      <c r="M153" s="45">
        <v>19</v>
      </c>
      <c r="N153" s="45">
        <v>0</v>
      </c>
      <c r="O153" s="45">
        <v>0</v>
      </c>
      <c r="P153" s="45">
        <v>0</v>
      </c>
      <c r="Q153" s="45">
        <v>0</v>
      </c>
      <c r="S153" s="71" t="str">
        <f>IF(H153=SUM(I153:J153),"","NO")</f>
        <v/>
      </c>
    </row>
    <row r="154" spans="1:19" ht="15" x14ac:dyDescent="0.25">
      <c r="A154" s="122" t="s">
        <v>388</v>
      </c>
      <c r="B154" s="122" t="s">
        <v>460</v>
      </c>
      <c r="C154" s="122" t="s">
        <v>413</v>
      </c>
      <c r="D154" s="44" t="s">
        <v>211</v>
      </c>
      <c r="E154" s="99" t="s">
        <v>464</v>
      </c>
      <c r="F154" s="149" t="s">
        <v>301</v>
      </c>
      <c r="G154" s="44" t="s">
        <v>239</v>
      </c>
      <c r="H154" s="71">
        <v>2</v>
      </c>
      <c r="I154" s="71">
        <v>2</v>
      </c>
      <c r="J154" s="99">
        <f t="shared" si="4"/>
        <v>0</v>
      </c>
      <c r="K154" s="150">
        <f t="shared" si="5"/>
        <v>1</v>
      </c>
      <c r="L154" s="99"/>
      <c r="M154" s="45">
        <v>2</v>
      </c>
      <c r="N154" s="45">
        <v>0</v>
      </c>
      <c r="O154" s="45">
        <v>0</v>
      </c>
      <c r="P154" s="45">
        <v>0</v>
      </c>
      <c r="Q154" s="45">
        <v>0</v>
      </c>
    </row>
    <row r="155" spans="1:19" ht="15" x14ac:dyDescent="0.25">
      <c r="A155" s="122" t="s">
        <v>388</v>
      </c>
      <c r="B155" s="122" t="s">
        <v>460</v>
      </c>
      <c r="C155" s="122" t="s">
        <v>413</v>
      </c>
      <c r="D155" s="71" t="s">
        <v>211</v>
      </c>
      <c r="E155" s="99" t="s">
        <v>464</v>
      </c>
      <c r="F155" s="149" t="s">
        <v>301</v>
      </c>
      <c r="G155" s="44" t="s">
        <v>308</v>
      </c>
      <c r="H155" s="71">
        <v>12</v>
      </c>
      <c r="I155" s="71">
        <v>12</v>
      </c>
      <c r="J155" s="99">
        <f t="shared" si="4"/>
        <v>0</v>
      </c>
      <c r="K155" s="150">
        <f t="shared" si="5"/>
        <v>1</v>
      </c>
      <c r="L155" s="99"/>
      <c r="M155" s="71">
        <v>12</v>
      </c>
      <c r="N155" s="71">
        <v>0</v>
      </c>
      <c r="O155" s="71">
        <v>0</v>
      </c>
      <c r="P155" s="71">
        <v>0</v>
      </c>
      <c r="Q155" s="71">
        <v>0</v>
      </c>
    </row>
    <row r="156" spans="1:19" ht="15" x14ac:dyDescent="0.25">
      <c r="A156" s="122" t="s">
        <v>388</v>
      </c>
      <c r="B156" s="122" t="s">
        <v>460</v>
      </c>
      <c r="C156" s="122" t="s">
        <v>413</v>
      </c>
      <c r="D156" s="44" t="s">
        <v>211</v>
      </c>
      <c r="E156" s="99" t="s">
        <v>464</v>
      </c>
      <c r="F156" s="149" t="s">
        <v>301</v>
      </c>
      <c r="G156" s="44" t="s">
        <v>242</v>
      </c>
      <c r="H156" s="71">
        <v>1</v>
      </c>
      <c r="I156" s="71">
        <v>1</v>
      </c>
      <c r="J156" s="99">
        <f t="shared" si="4"/>
        <v>0</v>
      </c>
      <c r="K156" s="150">
        <f t="shared" si="5"/>
        <v>1</v>
      </c>
      <c r="L156" s="99"/>
      <c r="M156" s="45">
        <v>1</v>
      </c>
      <c r="N156" s="45">
        <v>0</v>
      </c>
      <c r="O156" s="45">
        <v>0</v>
      </c>
      <c r="P156" s="45">
        <v>0</v>
      </c>
      <c r="Q156" s="45">
        <v>0</v>
      </c>
    </row>
    <row r="157" spans="1:19" ht="15" x14ac:dyDescent="0.25">
      <c r="A157" s="122" t="s">
        <v>388</v>
      </c>
      <c r="B157" s="122" t="s">
        <v>460</v>
      </c>
      <c r="C157" s="122" t="s">
        <v>413</v>
      </c>
      <c r="D157" s="44" t="s">
        <v>211</v>
      </c>
      <c r="E157" s="99" t="s">
        <v>464</v>
      </c>
      <c r="F157" s="149" t="s">
        <v>301</v>
      </c>
      <c r="G157" s="44" t="s">
        <v>241</v>
      </c>
      <c r="H157" s="71">
        <v>11</v>
      </c>
      <c r="I157" s="71">
        <v>11</v>
      </c>
      <c r="J157" s="99">
        <f t="shared" si="4"/>
        <v>0</v>
      </c>
      <c r="K157" s="150">
        <f t="shared" si="5"/>
        <v>1</v>
      </c>
      <c r="L157" s="99"/>
      <c r="M157" s="45">
        <v>11</v>
      </c>
      <c r="N157" s="45">
        <v>0</v>
      </c>
      <c r="O157" s="45">
        <v>0</v>
      </c>
      <c r="P157" s="45">
        <v>0</v>
      </c>
      <c r="Q157" s="45">
        <v>0</v>
      </c>
    </row>
    <row r="158" spans="1:19" ht="15" x14ac:dyDescent="0.25">
      <c r="A158" s="122" t="s">
        <v>388</v>
      </c>
      <c r="B158" s="122" t="s">
        <v>460</v>
      </c>
      <c r="C158" s="122" t="s">
        <v>413</v>
      </c>
      <c r="D158" s="44" t="s">
        <v>88</v>
      </c>
      <c r="E158" s="99" t="s">
        <v>465</v>
      </c>
      <c r="F158" s="149" t="s">
        <v>301</v>
      </c>
      <c r="G158" s="71" t="s">
        <v>238</v>
      </c>
      <c r="H158" s="71">
        <v>69</v>
      </c>
      <c r="I158" s="71">
        <v>69</v>
      </c>
      <c r="J158" s="99">
        <f t="shared" si="4"/>
        <v>0</v>
      </c>
      <c r="K158" s="150">
        <f t="shared" si="5"/>
        <v>1</v>
      </c>
      <c r="M158" s="45">
        <v>69</v>
      </c>
      <c r="N158" s="45">
        <v>0</v>
      </c>
      <c r="O158" s="45">
        <v>0</v>
      </c>
      <c r="P158" s="45">
        <v>0</v>
      </c>
      <c r="Q158" s="45">
        <v>0</v>
      </c>
    </row>
    <row r="159" spans="1:19" ht="15" x14ac:dyDescent="0.25">
      <c r="A159" s="122" t="s">
        <v>388</v>
      </c>
      <c r="B159" s="122" t="s">
        <v>460</v>
      </c>
      <c r="C159" s="122" t="s">
        <v>413</v>
      </c>
      <c r="D159" s="44" t="s">
        <v>88</v>
      </c>
      <c r="E159" s="99" t="s">
        <v>465</v>
      </c>
      <c r="F159" s="149" t="s">
        <v>301</v>
      </c>
      <c r="G159" s="44" t="s">
        <v>240</v>
      </c>
      <c r="H159" s="71">
        <v>30</v>
      </c>
      <c r="I159" s="71">
        <v>30</v>
      </c>
      <c r="J159" s="99">
        <f t="shared" si="4"/>
        <v>0</v>
      </c>
      <c r="K159" s="150">
        <f t="shared" si="5"/>
        <v>1</v>
      </c>
      <c r="L159" s="99"/>
      <c r="M159" s="45">
        <v>30</v>
      </c>
      <c r="N159" s="45">
        <v>0</v>
      </c>
      <c r="O159" s="45">
        <v>0</v>
      </c>
      <c r="P159" s="45">
        <v>0</v>
      </c>
      <c r="Q159" s="45">
        <v>0</v>
      </c>
    </row>
    <row r="160" spans="1:19" ht="15" x14ac:dyDescent="0.25">
      <c r="A160" s="122" t="s">
        <v>388</v>
      </c>
      <c r="B160" s="122" t="s">
        <v>460</v>
      </c>
      <c r="C160" s="122" t="s">
        <v>413</v>
      </c>
      <c r="D160" s="44" t="s">
        <v>88</v>
      </c>
      <c r="E160" s="99" t="s">
        <v>465</v>
      </c>
      <c r="F160" s="149" t="s">
        <v>301</v>
      </c>
      <c r="G160" s="44" t="s">
        <v>239</v>
      </c>
      <c r="H160" s="71">
        <v>6</v>
      </c>
      <c r="I160" s="71">
        <v>6</v>
      </c>
      <c r="J160" s="99">
        <f t="shared" si="4"/>
        <v>0</v>
      </c>
      <c r="K160" s="150">
        <f t="shared" si="5"/>
        <v>1</v>
      </c>
      <c r="M160" s="45">
        <v>6</v>
      </c>
      <c r="N160" s="45">
        <v>0</v>
      </c>
      <c r="O160" s="45">
        <v>0</v>
      </c>
      <c r="P160" s="45">
        <v>0</v>
      </c>
      <c r="Q160" s="45">
        <v>0</v>
      </c>
    </row>
    <row r="161" spans="1:19" ht="15" x14ac:dyDescent="0.25">
      <c r="A161" s="122" t="s">
        <v>388</v>
      </c>
      <c r="B161" s="122" t="s">
        <v>460</v>
      </c>
      <c r="C161" s="122" t="s">
        <v>413</v>
      </c>
      <c r="D161" s="71" t="s">
        <v>88</v>
      </c>
      <c r="E161" s="99" t="s">
        <v>465</v>
      </c>
      <c r="F161" s="149" t="s">
        <v>301</v>
      </c>
      <c r="G161" s="44" t="s">
        <v>308</v>
      </c>
      <c r="H161" s="71">
        <v>35</v>
      </c>
      <c r="I161" s="71">
        <v>35</v>
      </c>
      <c r="J161" s="99">
        <f t="shared" si="4"/>
        <v>0</v>
      </c>
      <c r="K161" s="150">
        <f t="shared" si="5"/>
        <v>1</v>
      </c>
      <c r="L161" s="99"/>
      <c r="M161" s="71">
        <v>35</v>
      </c>
      <c r="N161" s="71">
        <v>0</v>
      </c>
      <c r="O161" s="71">
        <v>0</v>
      </c>
      <c r="P161" s="71">
        <v>0</v>
      </c>
      <c r="Q161" s="71">
        <v>0</v>
      </c>
    </row>
    <row r="162" spans="1:19" ht="15" x14ac:dyDescent="0.25">
      <c r="A162" s="122" t="s">
        <v>388</v>
      </c>
      <c r="B162" s="122" t="s">
        <v>460</v>
      </c>
      <c r="C162" s="122" t="s">
        <v>413</v>
      </c>
      <c r="D162" s="44" t="s">
        <v>88</v>
      </c>
      <c r="E162" s="99" t="s">
        <v>465</v>
      </c>
      <c r="F162" s="149" t="s">
        <v>301</v>
      </c>
      <c r="G162" s="44" t="s">
        <v>242</v>
      </c>
      <c r="H162" s="71">
        <v>100</v>
      </c>
      <c r="I162" s="71">
        <v>100</v>
      </c>
      <c r="J162" s="99">
        <f t="shared" si="4"/>
        <v>0</v>
      </c>
      <c r="K162" s="150">
        <f t="shared" si="5"/>
        <v>1</v>
      </c>
      <c r="L162" s="99"/>
      <c r="M162" s="45">
        <v>100</v>
      </c>
      <c r="N162" s="45">
        <v>0</v>
      </c>
      <c r="O162" s="45">
        <v>0</v>
      </c>
      <c r="P162" s="45">
        <v>0</v>
      </c>
      <c r="Q162" s="45">
        <v>0</v>
      </c>
    </row>
    <row r="163" spans="1:19" ht="15" x14ac:dyDescent="0.25">
      <c r="A163" s="122" t="s">
        <v>388</v>
      </c>
      <c r="B163" s="122" t="s">
        <v>460</v>
      </c>
      <c r="C163" s="122" t="s">
        <v>413</v>
      </c>
      <c r="D163" s="44" t="s">
        <v>88</v>
      </c>
      <c r="E163" s="99" t="s">
        <v>465</v>
      </c>
      <c r="F163" s="149" t="s">
        <v>301</v>
      </c>
      <c r="G163" s="44" t="s">
        <v>241</v>
      </c>
      <c r="H163" s="71">
        <v>67</v>
      </c>
      <c r="I163" s="71">
        <v>56</v>
      </c>
      <c r="J163" s="99">
        <f t="shared" si="4"/>
        <v>11</v>
      </c>
      <c r="K163" s="150">
        <f t="shared" si="5"/>
        <v>0.83582089552238803</v>
      </c>
      <c r="M163" s="45">
        <v>56</v>
      </c>
      <c r="N163" s="45">
        <v>3</v>
      </c>
      <c r="O163" s="45">
        <v>5</v>
      </c>
      <c r="P163" s="45">
        <v>2</v>
      </c>
      <c r="Q163" s="45">
        <v>1</v>
      </c>
    </row>
    <row r="164" spans="1:19" ht="15" x14ac:dyDescent="0.25">
      <c r="A164" s="122" t="s">
        <v>389</v>
      </c>
      <c r="B164" s="122" t="s">
        <v>466</v>
      </c>
      <c r="C164" s="122" t="s">
        <v>414</v>
      </c>
      <c r="D164" s="44" t="s">
        <v>148</v>
      </c>
      <c r="E164" s="99" t="s">
        <v>467</v>
      </c>
      <c r="F164" s="149" t="s">
        <v>301</v>
      </c>
      <c r="G164" s="44" t="s">
        <v>238</v>
      </c>
      <c r="H164" s="71">
        <v>24</v>
      </c>
      <c r="I164" s="71">
        <v>24</v>
      </c>
      <c r="J164" s="99">
        <f t="shared" si="4"/>
        <v>0</v>
      </c>
      <c r="K164" s="150">
        <f t="shared" si="5"/>
        <v>1</v>
      </c>
      <c r="M164" s="45">
        <v>24</v>
      </c>
      <c r="N164" s="45">
        <v>0</v>
      </c>
      <c r="O164" s="45">
        <v>0</v>
      </c>
      <c r="P164" s="45">
        <v>0</v>
      </c>
      <c r="Q164" s="45">
        <v>0</v>
      </c>
    </row>
    <row r="165" spans="1:19" ht="15" x14ac:dyDescent="0.25">
      <c r="A165" s="122" t="s">
        <v>389</v>
      </c>
      <c r="B165" s="122" t="s">
        <v>466</v>
      </c>
      <c r="C165" s="122" t="s">
        <v>414</v>
      </c>
      <c r="D165" s="44" t="s">
        <v>148</v>
      </c>
      <c r="E165" s="99" t="s">
        <v>467</v>
      </c>
      <c r="F165" s="149" t="s">
        <v>301</v>
      </c>
      <c r="G165" s="71" t="s">
        <v>240</v>
      </c>
      <c r="H165" s="71">
        <v>50</v>
      </c>
      <c r="I165" s="71">
        <v>49</v>
      </c>
      <c r="J165" s="99">
        <f t="shared" si="4"/>
        <v>1</v>
      </c>
      <c r="K165" s="150">
        <f t="shared" si="5"/>
        <v>0.98</v>
      </c>
      <c r="L165" s="99"/>
      <c r="M165" s="45">
        <v>49</v>
      </c>
      <c r="N165" s="45">
        <v>0</v>
      </c>
      <c r="O165" s="45">
        <v>0</v>
      </c>
      <c r="P165" s="45">
        <v>0</v>
      </c>
      <c r="Q165" s="45">
        <v>1</v>
      </c>
    </row>
    <row r="166" spans="1:19" ht="15" x14ac:dyDescent="0.25">
      <c r="A166" s="122" t="s">
        <v>389</v>
      </c>
      <c r="B166" s="122" t="s">
        <v>466</v>
      </c>
      <c r="C166" s="122" t="s">
        <v>414</v>
      </c>
      <c r="D166" s="44" t="s">
        <v>148</v>
      </c>
      <c r="E166" s="99" t="s">
        <v>467</v>
      </c>
      <c r="F166" s="149" t="s">
        <v>301</v>
      </c>
      <c r="G166" s="44" t="s">
        <v>239</v>
      </c>
      <c r="H166" s="71">
        <v>26</v>
      </c>
      <c r="I166" s="71">
        <v>26</v>
      </c>
      <c r="J166" s="99">
        <f t="shared" si="4"/>
        <v>0</v>
      </c>
      <c r="K166" s="150">
        <f t="shared" si="5"/>
        <v>1</v>
      </c>
      <c r="L166" s="99"/>
      <c r="M166" s="45">
        <v>26</v>
      </c>
      <c r="N166" s="45">
        <v>0</v>
      </c>
      <c r="O166" s="45">
        <v>0</v>
      </c>
      <c r="P166" s="45">
        <v>0</v>
      </c>
      <c r="Q166" s="45">
        <v>0</v>
      </c>
      <c r="S166" s="71" t="str">
        <f>IF(H166=SUM(I166:J166),"","NO")</f>
        <v/>
      </c>
    </row>
    <row r="167" spans="1:19" x14ac:dyDescent="0.2">
      <c r="A167" s="122" t="s">
        <v>389</v>
      </c>
      <c r="B167" s="122" t="s">
        <v>466</v>
      </c>
      <c r="C167" s="122" t="s">
        <v>414</v>
      </c>
      <c r="D167" s="71" t="s">
        <v>148</v>
      </c>
      <c r="E167" s="99" t="s">
        <v>467</v>
      </c>
      <c r="F167" s="149" t="s">
        <v>301</v>
      </c>
      <c r="G167" s="71" t="s">
        <v>308</v>
      </c>
      <c r="H167" s="71">
        <v>70</v>
      </c>
      <c r="I167" s="71">
        <v>70</v>
      </c>
      <c r="J167" s="99">
        <f t="shared" si="4"/>
        <v>0</v>
      </c>
      <c r="K167" s="150">
        <f t="shared" si="5"/>
        <v>1</v>
      </c>
      <c r="L167" s="99"/>
      <c r="M167" s="71">
        <v>70</v>
      </c>
      <c r="N167" s="71">
        <v>0</v>
      </c>
      <c r="O167" s="71">
        <v>0</v>
      </c>
      <c r="P167" s="71">
        <v>0</v>
      </c>
      <c r="Q167" s="71">
        <v>0</v>
      </c>
    </row>
    <row r="168" spans="1:19" ht="15" x14ac:dyDescent="0.25">
      <c r="A168" s="122" t="s">
        <v>389</v>
      </c>
      <c r="B168" s="122" t="s">
        <v>466</v>
      </c>
      <c r="C168" s="122" t="s">
        <v>414</v>
      </c>
      <c r="D168" s="44" t="s">
        <v>148</v>
      </c>
      <c r="E168" s="99" t="s">
        <v>467</v>
      </c>
      <c r="F168" s="149" t="s">
        <v>301</v>
      </c>
      <c r="G168" s="44" t="s">
        <v>242</v>
      </c>
      <c r="H168" s="71">
        <v>29</v>
      </c>
      <c r="I168" s="71">
        <v>29</v>
      </c>
      <c r="J168" s="99">
        <f t="shared" si="4"/>
        <v>0</v>
      </c>
      <c r="K168" s="150">
        <f t="shared" si="5"/>
        <v>1</v>
      </c>
      <c r="L168" s="99"/>
      <c r="M168" s="45">
        <v>29</v>
      </c>
      <c r="N168" s="45">
        <v>0</v>
      </c>
      <c r="O168" s="45">
        <v>0</v>
      </c>
      <c r="P168" s="45">
        <v>0</v>
      </c>
      <c r="Q168" s="45">
        <v>0</v>
      </c>
    </row>
    <row r="169" spans="1:19" ht="15" x14ac:dyDescent="0.25">
      <c r="A169" s="122" t="s">
        <v>389</v>
      </c>
      <c r="B169" s="122" t="s">
        <v>466</v>
      </c>
      <c r="C169" s="122" t="s">
        <v>414</v>
      </c>
      <c r="D169" s="44" t="s">
        <v>148</v>
      </c>
      <c r="E169" s="99" t="s">
        <v>467</v>
      </c>
      <c r="F169" s="149" t="s">
        <v>301</v>
      </c>
      <c r="G169" s="44" t="s">
        <v>241</v>
      </c>
      <c r="H169" s="71">
        <v>105</v>
      </c>
      <c r="I169" s="71">
        <v>100</v>
      </c>
      <c r="J169" s="99">
        <f t="shared" si="4"/>
        <v>5</v>
      </c>
      <c r="K169" s="150">
        <f t="shared" si="5"/>
        <v>0.95238095238095233</v>
      </c>
      <c r="L169" s="99"/>
      <c r="M169" s="45">
        <v>100</v>
      </c>
      <c r="N169" s="45">
        <v>0</v>
      </c>
      <c r="O169" s="45">
        <v>4</v>
      </c>
      <c r="P169" s="45">
        <v>1</v>
      </c>
      <c r="Q169" s="45">
        <v>0</v>
      </c>
    </row>
    <row r="170" spans="1:19" ht="15" x14ac:dyDescent="0.25">
      <c r="A170" s="122" t="s">
        <v>389</v>
      </c>
      <c r="B170" s="122" t="s">
        <v>466</v>
      </c>
      <c r="C170" s="122" t="s">
        <v>414</v>
      </c>
      <c r="D170" s="44" t="s">
        <v>178</v>
      </c>
      <c r="E170" s="99" t="s">
        <v>468</v>
      </c>
      <c r="F170" s="149" t="s">
        <v>301</v>
      </c>
      <c r="G170" s="44" t="s">
        <v>238</v>
      </c>
      <c r="H170" s="71">
        <v>110</v>
      </c>
      <c r="I170" s="71">
        <v>110</v>
      </c>
      <c r="J170" s="99">
        <f t="shared" si="4"/>
        <v>0</v>
      </c>
      <c r="K170" s="150">
        <f t="shared" si="5"/>
        <v>1</v>
      </c>
      <c r="M170" s="45">
        <v>110</v>
      </c>
      <c r="N170" s="45">
        <v>0</v>
      </c>
      <c r="O170" s="45">
        <v>0</v>
      </c>
      <c r="P170" s="45">
        <v>0</v>
      </c>
      <c r="Q170" s="45">
        <v>0</v>
      </c>
    </row>
    <row r="171" spans="1:19" ht="15" x14ac:dyDescent="0.25">
      <c r="A171" s="122" t="s">
        <v>389</v>
      </c>
      <c r="B171" s="122" t="s">
        <v>466</v>
      </c>
      <c r="C171" s="122" t="s">
        <v>414</v>
      </c>
      <c r="D171" s="44" t="s">
        <v>178</v>
      </c>
      <c r="E171" s="99" t="s">
        <v>468</v>
      </c>
      <c r="F171" s="149" t="s">
        <v>301</v>
      </c>
      <c r="G171" s="44" t="s">
        <v>240</v>
      </c>
      <c r="H171" s="71">
        <v>31</v>
      </c>
      <c r="I171" s="71">
        <v>31</v>
      </c>
      <c r="J171" s="99">
        <f t="shared" si="4"/>
        <v>0</v>
      </c>
      <c r="K171" s="150">
        <f t="shared" si="5"/>
        <v>1</v>
      </c>
      <c r="L171" s="99"/>
      <c r="M171" s="45">
        <v>31</v>
      </c>
      <c r="N171" s="45">
        <v>0</v>
      </c>
      <c r="O171" s="45">
        <v>0</v>
      </c>
      <c r="P171" s="45">
        <v>0</v>
      </c>
      <c r="Q171" s="45">
        <v>0</v>
      </c>
      <c r="S171" s="71" t="str">
        <f>IF(H171=SUM(I171:J171),"","NO")</f>
        <v/>
      </c>
    </row>
    <row r="172" spans="1:19" ht="15" x14ac:dyDescent="0.25">
      <c r="A172" s="122" t="s">
        <v>389</v>
      </c>
      <c r="B172" s="122" t="s">
        <v>466</v>
      </c>
      <c r="C172" s="122" t="s">
        <v>414</v>
      </c>
      <c r="D172" s="44" t="s">
        <v>178</v>
      </c>
      <c r="E172" s="99" t="s">
        <v>468</v>
      </c>
      <c r="F172" s="149" t="s">
        <v>301</v>
      </c>
      <c r="G172" s="44" t="s">
        <v>239</v>
      </c>
      <c r="H172" s="71">
        <v>14</v>
      </c>
      <c r="I172" s="71">
        <v>14</v>
      </c>
      <c r="J172" s="99">
        <f t="shared" si="4"/>
        <v>0</v>
      </c>
      <c r="K172" s="150">
        <f t="shared" si="5"/>
        <v>1</v>
      </c>
      <c r="M172" s="45">
        <v>14</v>
      </c>
      <c r="N172" s="45">
        <v>0</v>
      </c>
      <c r="O172" s="45">
        <v>0</v>
      </c>
      <c r="P172" s="45">
        <v>0</v>
      </c>
      <c r="Q172" s="45">
        <v>0</v>
      </c>
    </row>
    <row r="173" spans="1:19" ht="15" x14ac:dyDescent="0.25">
      <c r="A173" s="122" t="s">
        <v>389</v>
      </c>
      <c r="B173" s="122" t="s">
        <v>466</v>
      </c>
      <c r="C173" s="122" t="s">
        <v>414</v>
      </c>
      <c r="D173" s="71" t="s">
        <v>178</v>
      </c>
      <c r="E173" s="99" t="s">
        <v>468</v>
      </c>
      <c r="F173" s="149" t="s">
        <v>301</v>
      </c>
      <c r="G173" s="44" t="s">
        <v>308</v>
      </c>
      <c r="H173" s="71">
        <v>89</v>
      </c>
      <c r="I173" s="71">
        <v>89</v>
      </c>
      <c r="J173" s="99">
        <f t="shared" si="4"/>
        <v>0</v>
      </c>
      <c r="K173" s="150">
        <f t="shared" si="5"/>
        <v>1</v>
      </c>
      <c r="L173" s="99"/>
      <c r="M173" s="71">
        <v>89</v>
      </c>
      <c r="N173" s="71">
        <v>0</v>
      </c>
      <c r="O173" s="71">
        <v>0</v>
      </c>
      <c r="P173" s="71">
        <v>0</v>
      </c>
      <c r="Q173" s="71">
        <v>0</v>
      </c>
    </row>
    <row r="174" spans="1:19" ht="15" x14ac:dyDescent="0.25">
      <c r="A174" s="122" t="s">
        <v>389</v>
      </c>
      <c r="B174" s="122" t="s">
        <v>460</v>
      </c>
      <c r="C174" s="122" t="s">
        <v>414</v>
      </c>
      <c r="D174" s="44" t="s">
        <v>161</v>
      </c>
      <c r="E174" s="99" t="s">
        <v>469</v>
      </c>
      <c r="F174" s="149" t="s">
        <v>301</v>
      </c>
      <c r="G174" s="44" t="s">
        <v>238</v>
      </c>
      <c r="H174" s="71">
        <v>65</v>
      </c>
      <c r="I174" s="71">
        <v>65</v>
      </c>
      <c r="J174" s="99">
        <f t="shared" si="4"/>
        <v>0</v>
      </c>
      <c r="K174" s="150">
        <f t="shared" si="5"/>
        <v>1</v>
      </c>
      <c r="L174" s="99"/>
      <c r="M174" s="45">
        <v>65</v>
      </c>
      <c r="N174" s="45">
        <v>0</v>
      </c>
      <c r="O174" s="45">
        <v>0</v>
      </c>
      <c r="P174" s="45">
        <v>0</v>
      </c>
      <c r="Q174" s="45">
        <v>0</v>
      </c>
    </row>
    <row r="175" spans="1:19" ht="15" x14ac:dyDescent="0.25">
      <c r="A175" s="122" t="s">
        <v>389</v>
      </c>
      <c r="B175" s="122" t="s">
        <v>460</v>
      </c>
      <c r="C175" s="122" t="s">
        <v>414</v>
      </c>
      <c r="D175" s="44" t="s">
        <v>161</v>
      </c>
      <c r="E175" s="99" t="s">
        <v>469</v>
      </c>
      <c r="F175" s="149" t="s">
        <v>301</v>
      </c>
      <c r="G175" s="44" t="s">
        <v>240</v>
      </c>
      <c r="H175" s="71">
        <v>41</v>
      </c>
      <c r="I175" s="71">
        <v>38</v>
      </c>
      <c r="J175" s="99">
        <f t="shared" si="4"/>
        <v>3</v>
      </c>
      <c r="K175" s="150">
        <f t="shared" si="5"/>
        <v>0.92682926829268297</v>
      </c>
      <c r="M175" s="45">
        <v>38</v>
      </c>
      <c r="N175" s="45">
        <v>2</v>
      </c>
      <c r="O175" s="45">
        <v>0</v>
      </c>
      <c r="P175" s="45">
        <v>1</v>
      </c>
      <c r="Q175" s="45">
        <v>0</v>
      </c>
    </row>
    <row r="176" spans="1:19" ht="15" x14ac:dyDescent="0.25">
      <c r="A176" s="122" t="s">
        <v>389</v>
      </c>
      <c r="B176" s="122" t="s">
        <v>460</v>
      </c>
      <c r="C176" s="122" t="s">
        <v>414</v>
      </c>
      <c r="D176" s="44" t="s">
        <v>161</v>
      </c>
      <c r="E176" s="99" t="s">
        <v>469</v>
      </c>
      <c r="F176" s="149" t="s">
        <v>301</v>
      </c>
      <c r="G176" s="44" t="s">
        <v>239</v>
      </c>
      <c r="H176" s="71">
        <v>21</v>
      </c>
      <c r="I176" s="71">
        <v>21</v>
      </c>
      <c r="J176" s="99">
        <f t="shared" si="4"/>
        <v>0</v>
      </c>
      <c r="K176" s="150">
        <f t="shared" si="5"/>
        <v>1</v>
      </c>
      <c r="L176" s="99"/>
      <c r="M176" s="45">
        <v>21</v>
      </c>
      <c r="N176" s="45">
        <v>0</v>
      </c>
      <c r="O176" s="45">
        <v>0</v>
      </c>
      <c r="P176" s="45">
        <v>0</v>
      </c>
      <c r="Q176" s="45">
        <v>0</v>
      </c>
    </row>
    <row r="177" spans="1:19" ht="15" x14ac:dyDescent="0.25">
      <c r="A177" s="122" t="s">
        <v>389</v>
      </c>
      <c r="B177" s="122" t="s">
        <v>460</v>
      </c>
      <c r="C177" s="122" t="s">
        <v>414</v>
      </c>
      <c r="D177" s="71" t="s">
        <v>161</v>
      </c>
      <c r="E177" s="99" t="s">
        <v>469</v>
      </c>
      <c r="F177" s="149" t="s">
        <v>301</v>
      </c>
      <c r="G177" s="44" t="s">
        <v>308</v>
      </c>
      <c r="H177" s="71">
        <v>63</v>
      </c>
      <c r="I177" s="71">
        <v>63</v>
      </c>
      <c r="J177" s="99">
        <f t="shared" si="4"/>
        <v>0</v>
      </c>
      <c r="K177" s="150">
        <f t="shared" si="5"/>
        <v>1</v>
      </c>
      <c r="L177" s="99"/>
      <c r="M177" s="71">
        <v>63</v>
      </c>
      <c r="N177" s="71">
        <v>0</v>
      </c>
      <c r="O177" s="71">
        <v>0</v>
      </c>
      <c r="P177" s="71">
        <v>0</v>
      </c>
      <c r="Q177" s="71">
        <v>0</v>
      </c>
    </row>
    <row r="178" spans="1:19" ht="15" x14ac:dyDescent="0.25">
      <c r="A178" s="122" t="s">
        <v>389</v>
      </c>
      <c r="B178" s="122" t="s">
        <v>460</v>
      </c>
      <c r="C178" s="122" t="s">
        <v>414</v>
      </c>
      <c r="D178" s="44" t="s">
        <v>161</v>
      </c>
      <c r="E178" s="99" t="s">
        <v>469</v>
      </c>
      <c r="F178" s="149" t="s">
        <v>301</v>
      </c>
      <c r="G178" s="44" t="s">
        <v>242</v>
      </c>
      <c r="H178" s="71">
        <v>44</v>
      </c>
      <c r="I178" s="71">
        <v>44</v>
      </c>
      <c r="J178" s="99">
        <f t="shared" si="4"/>
        <v>0</v>
      </c>
      <c r="K178" s="150">
        <f t="shared" si="5"/>
        <v>1</v>
      </c>
      <c r="L178" s="99"/>
      <c r="M178" s="45">
        <v>44</v>
      </c>
      <c r="N178" s="45">
        <v>0</v>
      </c>
      <c r="O178" s="45">
        <v>0</v>
      </c>
      <c r="P178" s="45">
        <v>0</v>
      </c>
      <c r="Q178" s="45">
        <v>0</v>
      </c>
    </row>
    <row r="179" spans="1:19" ht="15" x14ac:dyDescent="0.25">
      <c r="A179" s="122" t="s">
        <v>389</v>
      </c>
      <c r="B179" s="122" t="s">
        <v>460</v>
      </c>
      <c r="C179" s="122" t="s">
        <v>414</v>
      </c>
      <c r="D179" s="44" t="s">
        <v>161</v>
      </c>
      <c r="E179" s="99" t="s">
        <v>469</v>
      </c>
      <c r="F179" s="149" t="s">
        <v>301</v>
      </c>
      <c r="G179" s="71" t="s">
        <v>241</v>
      </c>
      <c r="H179" s="71">
        <v>25</v>
      </c>
      <c r="I179" s="71">
        <v>25</v>
      </c>
      <c r="J179" s="99">
        <f t="shared" si="4"/>
        <v>0</v>
      </c>
      <c r="K179" s="150">
        <f t="shared" si="5"/>
        <v>1</v>
      </c>
      <c r="L179" s="99"/>
      <c r="M179" s="45">
        <v>25</v>
      </c>
      <c r="N179" s="45">
        <v>0</v>
      </c>
      <c r="O179" s="45">
        <v>0</v>
      </c>
      <c r="P179" s="45">
        <v>0</v>
      </c>
      <c r="Q179" s="45">
        <v>0</v>
      </c>
    </row>
    <row r="180" spans="1:19" ht="15" x14ac:dyDescent="0.25">
      <c r="A180" s="122" t="s">
        <v>389</v>
      </c>
      <c r="B180" s="122" t="s">
        <v>466</v>
      </c>
      <c r="C180" s="122" t="s">
        <v>414</v>
      </c>
      <c r="D180" s="44" t="s">
        <v>187</v>
      </c>
      <c r="E180" s="99" t="s">
        <v>470</v>
      </c>
      <c r="F180" s="149" t="s">
        <v>301</v>
      </c>
      <c r="G180" s="71" t="s">
        <v>238</v>
      </c>
      <c r="H180" s="71">
        <v>60</v>
      </c>
      <c r="I180" s="71">
        <v>60</v>
      </c>
      <c r="J180" s="99">
        <f t="shared" si="4"/>
        <v>0</v>
      </c>
      <c r="K180" s="150">
        <f t="shared" si="5"/>
        <v>1</v>
      </c>
      <c r="L180" s="99"/>
      <c r="M180" s="45">
        <v>60</v>
      </c>
      <c r="N180" s="45">
        <v>0</v>
      </c>
      <c r="O180" s="45">
        <v>0</v>
      </c>
      <c r="P180" s="45">
        <v>0</v>
      </c>
      <c r="Q180" s="45">
        <v>0</v>
      </c>
      <c r="S180" s="71" t="str">
        <f>IF(H180=SUM(I180:J180),"","NO")</f>
        <v/>
      </c>
    </row>
    <row r="181" spans="1:19" ht="15" x14ac:dyDescent="0.25">
      <c r="A181" s="122" t="s">
        <v>389</v>
      </c>
      <c r="B181" s="122" t="s">
        <v>466</v>
      </c>
      <c r="C181" s="122" t="s">
        <v>414</v>
      </c>
      <c r="D181" s="44" t="s">
        <v>187</v>
      </c>
      <c r="E181" s="99" t="s">
        <v>470</v>
      </c>
      <c r="F181" s="149" t="s">
        <v>301</v>
      </c>
      <c r="G181" s="44" t="s">
        <v>240</v>
      </c>
      <c r="H181" s="71">
        <v>68</v>
      </c>
      <c r="I181" s="71">
        <v>68</v>
      </c>
      <c r="J181" s="99">
        <f t="shared" si="4"/>
        <v>0</v>
      </c>
      <c r="K181" s="150">
        <f t="shared" si="5"/>
        <v>1</v>
      </c>
      <c r="L181" s="99"/>
      <c r="M181" s="45">
        <v>68</v>
      </c>
      <c r="N181" s="45">
        <v>0</v>
      </c>
      <c r="O181" s="45">
        <v>0</v>
      </c>
      <c r="P181" s="45">
        <v>0</v>
      </c>
      <c r="Q181" s="45">
        <v>0</v>
      </c>
    </row>
    <row r="182" spans="1:19" ht="15" x14ac:dyDescent="0.25">
      <c r="A182" s="122" t="s">
        <v>389</v>
      </c>
      <c r="B182" s="122" t="s">
        <v>466</v>
      </c>
      <c r="C182" s="122" t="s">
        <v>414</v>
      </c>
      <c r="D182" s="44" t="s">
        <v>187</v>
      </c>
      <c r="E182" s="99" t="s">
        <v>470</v>
      </c>
      <c r="F182" s="149" t="s">
        <v>301</v>
      </c>
      <c r="G182" s="44" t="s">
        <v>239</v>
      </c>
      <c r="H182" s="71">
        <v>36</v>
      </c>
      <c r="I182" s="71">
        <v>36</v>
      </c>
      <c r="J182" s="99">
        <f t="shared" si="4"/>
        <v>0</v>
      </c>
      <c r="K182" s="150">
        <f t="shared" si="5"/>
        <v>1</v>
      </c>
      <c r="M182" s="45">
        <v>36</v>
      </c>
      <c r="N182" s="45">
        <v>0</v>
      </c>
      <c r="O182" s="45">
        <v>0</v>
      </c>
      <c r="P182" s="45">
        <v>0</v>
      </c>
      <c r="Q182" s="45">
        <v>0</v>
      </c>
    </row>
    <row r="183" spans="1:19" x14ac:dyDescent="0.2">
      <c r="A183" s="122" t="s">
        <v>389</v>
      </c>
      <c r="B183" s="122" t="s">
        <v>466</v>
      </c>
      <c r="C183" s="122" t="s">
        <v>414</v>
      </c>
      <c r="D183" s="71" t="s">
        <v>187</v>
      </c>
      <c r="E183" s="99" t="s">
        <v>470</v>
      </c>
      <c r="F183" s="149" t="s">
        <v>301</v>
      </c>
      <c r="G183" s="71" t="s">
        <v>308</v>
      </c>
      <c r="H183" s="71">
        <v>49</v>
      </c>
      <c r="I183" s="71">
        <v>49</v>
      </c>
      <c r="J183" s="99">
        <f t="shared" si="4"/>
        <v>0</v>
      </c>
      <c r="K183" s="150">
        <f t="shared" si="5"/>
        <v>1</v>
      </c>
      <c r="L183" s="99"/>
      <c r="M183" s="71">
        <v>49</v>
      </c>
      <c r="N183" s="71">
        <v>0</v>
      </c>
      <c r="O183" s="71">
        <v>0</v>
      </c>
      <c r="P183" s="71">
        <v>0</v>
      </c>
      <c r="Q183" s="71">
        <v>0</v>
      </c>
    </row>
    <row r="184" spans="1:19" ht="15" x14ac:dyDescent="0.25">
      <c r="A184" s="122" t="s">
        <v>389</v>
      </c>
      <c r="B184" s="122" t="s">
        <v>466</v>
      </c>
      <c r="C184" s="122" t="s">
        <v>414</v>
      </c>
      <c r="D184" s="44" t="s">
        <v>187</v>
      </c>
      <c r="E184" s="99" t="s">
        <v>470</v>
      </c>
      <c r="F184" s="149" t="s">
        <v>301</v>
      </c>
      <c r="G184" s="44" t="s">
        <v>242</v>
      </c>
      <c r="H184" s="71">
        <v>15</v>
      </c>
      <c r="I184" s="71">
        <v>15</v>
      </c>
      <c r="J184" s="99">
        <f t="shared" si="4"/>
        <v>0</v>
      </c>
      <c r="K184" s="150">
        <f t="shared" si="5"/>
        <v>1</v>
      </c>
      <c r="L184" s="99"/>
      <c r="M184" s="45">
        <v>15</v>
      </c>
      <c r="N184" s="45">
        <v>0</v>
      </c>
      <c r="O184" s="45">
        <v>0</v>
      </c>
      <c r="P184" s="45">
        <v>0</v>
      </c>
      <c r="Q184" s="45">
        <v>0</v>
      </c>
    </row>
    <row r="185" spans="1:19" ht="15" x14ac:dyDescent="0.25">
      <c r="A185" s="122" t="s">
        <v>389</v>
      </c>
      <c r="B185" s="122" t="s">
        <v>466</v>
      </c>
      <c r="C185" s="122" t="s">
        <v>414</v>
      </c>
      <c r="D185" s="44" t="s">
        <v>187</v>
      </c>
      <c r="E185" s="99" t="s">
        <v>470</v>
      </c>
      <c r="F185" s="149" t="s">
        <v>301</v>
      </c>
      <c r="G185" s="71" t="s">
        <v>241</v>
      </c>
      <c r="H185" s="71">
        <v>4</v>
      </c>
      <c r="I185" s="71">
        <v>4</v>
      </c>
      <c r="J185" s="99">
        <f t="shared" si="4"/>
        <v>0</v>
      </c>
      <c r="K185" s="150">
        <f t="shared" si="5"/>
        <v>1</v>
      </c>
      <c r="M185" s="45">
        <v>4</v>
      </c>
      <c r="N185" s="45">
        <v>0</v>
      </c>
      <c r="O185" s="45">
        <v>0</v>
      </c>
      <c r="P185" s="45">
        <v>0</v>
      </c>
      <c r="Q185" s="45">
        <v>0</v>
      </c>
    </row>
    <row r="186" spans="1:19" ht="15" x14ac:dyDescent="0.25">
      <c r="A186" s="122" t="s">
        <v>389</v>
      </c>
      <c r="B186" s="122" t="s">
        <v>466</v>
      </c>
      <c r="C186" s="122" t="s">
        <v>414</v>
      </c>
      <c r="D186" s="44" t="s">
        <v>109</v>
      </c>
      <c r="E186" s="99" t="s">
        <v>471</v>
      </c>
      <c r="F186" s="149" t="s">
        <v>301</v>
      </c>
      <c r="G186" s="44" t="s">
        <v>238</v>
      </c>
      <c r="H186" s="71">
        <v>3</v>
      </c>
      <c r="I186" s="71">
        <v>3</v>
      </c>
      <c r="J186" s="99">
        <f t="shared" si="4"/>
        <v>0</v>
      </c>
      <c r="K186" s="150">
        <f t="shared" si="5"/>
        <v>1</v>
      </c>
      <c r="L186" s="99"/>
      <c r="M186" s="45">
        <v>3</v>
      </c>
      <c r="N186" s="45">
        <v>0</v>
      </c>
      <c r="O186" s="45">
        <v>0</v>
      </c>
      <c r="P186" s="45">
        <v>0</v>
      </c>
      <c r="Q186" s="45">
        <v>0</v>
      </c>
    </row>
    <row r="187" spans="1:19" ht="15" x14ac:dyDescent="0.25">
      <c r="A187" s="122" t="s">
        <v>389</v>
      </c>
      <c r="B187" s="122" t="s">
        <v>466</v>
      </c>
      <c r="C187" s="122" t="s">
        <v>414</v>
      </c>
      <c r="D187" s="44" t="s">
        <v>109</v>
      </c>
      <c r="E187" s="99" t="s">
        <v>471</v>
      </c>
      <c r="F187" s="149" t="s">
        <v>301</v>
      </c>
      <c r="G187" s="71" t="s">
        <v>240</v>
      </c>
      <c r="H187" s="71">
        <v>19</v>
      </c>
      <c r="I187" s="71">
        <v>19</v>
      </c>
      <c r="J187" s="99">
        <f t="shared" si="4"/>
        <v>0</v>
      </c>
      <c r="K187" s="150">
        <f t="shared" si="5"/>
        <v>1</v>
      </c>
      <c r="L187" s="99"/>
      <c r="M187" s="45">
        <v>19</v>
      </c>
      <c r="N187" s="45">
        <v>0</v>
      </c>
      <c r="O187" s="45">
        <v>0</v>
      </c>
      <c r="P187" s="45">
        <v>0</v>
      </c>
      <c r="Q187" s="45">
        <v>0</v>
      </c>
    </row>
    <row r="188" spans="1:19" ht="15" x14ac:dyDescent="0.25">
      <c r="A188" s="122" t="s">
        <v>389</v>
      </c>
      <c r="B188" s="122" t="s">
        <v>466</v>
      </c>
      <c r="C188" s="122" t="s">
        <v>414</v>
      </c>
      <c r="D188" s="44" t="s">
        <v>109</v>
      </c>
      <c r="E188" s="99" t="s">
        <v>471</v>
      </c>
      <c r="F188" s="149" t="s">
        <v>301</v>
      </c>
      <c r="G188" s="44" t="s">
        <v>239</v>
      </c>
      <c r="H188" s="71">
        <v>9</v>
      </c>
      <c r="I188" s="71">
        <v>9</v>
      </c>
      <c r="J188" s="99">
        <f t="shared" si="4"/>
        <v>0</v>
      </c>
      <c r="K188" s="150">
        <f t="shared" si="5"/>
        <v>1</v>
      </c>
      <c r="L188" s="99"/>
      <c r="M188" s="45">
        <v>9</v>
      </c>
      <c r="N188" s="45">
        <v>0</v>
      </c>
      <c r="O188" s="45">
        <v>0</v>
      </c>
      <c r="P188" s="45">
        <v>0</v>
      </c>
      <c r="Q188" s="45">
        <v>0</v>
      </c>
    </row>
    <row r="189" spans="1:19" x14ac:dyDescent="0.2">
      <c r="A189" s="122" t="s">
        <v>389</v>
      </c>
      <c r="B189" s="122" t="s">
        <v>466</v>
      </c>
      <c r="C189" s="122" t="s">
        <v>414</v>
      </c>
      <c r="D189" s="71" t="s">
        <v>109</v>
      </c>
      <c r="E189" s="99" t="s">
        <v>471</v>
      </c>
      <c r="F189" s="149" t="s">
        <v>301</v>
      </c>
      <c r="G189" s="71" t="s">
        <v>308</v>
      </c>
      <c r="H189" s="71">
        <v>9</v>
      </c>
      <c r="I189" s="71">
        <v>9</v>
      </c>
      <c r="J189" s="99">
        <f t="shared" si="4"/>
        <v>0</v>
      </c>
      <c r="K189" s="150">
        <f t="shared" si="5"/>
        <v>1</v>
      </c>
      <c r="L189" s="99"/>
      <c r="M189" s="71">
        <v>9</v>
      </c>
      <c r="N189" s="71">
        <v>0</v>
      </c>
      <c r="O189" s="71">
        <v>0</v>
      </c>
      <c r="P189" s="71">
        <v>0</v>
      </c>
      <c r="Q189" s="71">
        <v>0</v>
      </c>
      <c r="S189" s="71" t="str">
        <f>IF(H189=SUM(I189:J189),"","NO")</f>
        <v/>
      </c>
    </row>
    <row r="190" spans="1:19" ht="15" x14ac:dyDescent="0.25">
      <c r="A190" s="122" t="s">
        <v>389</v>
      </c>
      <c r="B190" s="122" t="s">
        <v>466</v>
      </c>
      <c r="C190" s="122" t="s">
        <v>414</v>
      </c>
      <c r="D190" s="44" t="s">
        <v>109</v>
      </c>
      <c r="E190" s="99" t="s">
        <v>471</v>
      </c>
      <c r="F190" s="149" t="s">
        <v>301</v>
      </c>
      <c r="G190" s="44" t="s">
        <v>241</v>
      </c>
      <c r="H190" s="71">
        <v>3</v>
      </c>
      <c r="I190" s="71">
        <v>3</v>
      </c>
      <c r="J190" s="99">
        <f t="shared" si="4"/>
        <v>0</v>
      </c>
      <c r="K190" s="150">
        <f t="shared" si="5"/>
        <v>1</v>
      </c>
      <c r="L190" s="99"/>
      <c r="M190" s="45">
        <v>3</v>
      </c>
      <c r="N190" s="45">
        <v>0</v>
      </c>
      <c r="O190" s="45">
        <v>0</v>
      </c>
      <c r="P190" s="45">
        <v>0</v>
      </c>
      <c r="Q190" s="45">
        <v>0</v>
      </c>
    </row>
    <row r="191" spans="1:19" ht="15" x14ac:dyDescent="0.25">
      <c r="A191" s="122" t="s">
        <v>389</v>
      </c>
      <c r="B191" s="122" t="s">
        <v>466</v>
      </c>
      <c r="C191" s="122" t="s">
        <v>414</v>
      </c>
      <c r="D191" s="44" t="s">
        <v>185</v>
      </c>
      <c r="E191" s="99" t="s">
        <v>472</v>
      </c>
      <c r="F191" s="149" t="s">
        <v>301</v>
      </c>
      <c r="G191" s="44" t="s">
        <v>238</v>
      </c>
      <c r="H191" s="71">
        <v>127</v>
      </c>
      <c r="I191" s="71">
        <v>126</v>
      </c>
      <c r="J191" s="99">
        <f t="shared" si="4"/>
        <v>1</v>
      </c>
      <c r="K191" s="150">
        <f t="shared" si="5"/>
        <v>0.99212598425196852</v>
      </c>
      <c r="M191" s="45">
        <v>126</v>
      </c>
      <c r="N191" s="45">
        <v>0</v>
      </c>
      <c r="O191" s="45">
        <v>1</v>
      </c>
      <c r="P191" s="45">
        <v>0</v>
      </c>
      <c r="Q191" s="45">
        <v>0</v>
      </c>
    </row>
    <row r="192" spans="1:19" ht="15" x14ac:dyDescent="0.25">
      <c r="A192" s="122" t="s">
        <v>389</v>
      </c>
      <c r="B192" s="122" t="s">
        <v>466</v>
      </c>
      <c r="C192" s="122" t="s">
        <v>414</v>
      </c>
      <c r="D192" s="44" t="s">
        <v>185</v>
      </c>
      <c r="E192" s="99" t="s">
        <v>472</v>
      </c>
      <c r="F192" s="149" t="s">
        <v>301</v>
      </c>
      <c r="G192" s="44" t="s">
        <v>240</v>
      </c>
      <c r="H192" s="71">
        <v>70</v>
      </c>
      <c r="I192" s="71">
        <v>68</v>
      </c>
      <c r="J192" s="99">
        <f t="shared" si="4"/>
        <v>2</v>
      </c>
      <c r="K192" s="150">
        <f t="shared" si="5"/>
        <v>0.97142857142857142</v>
      </c>
      <c r="L192" s="99"/>
      <c r="M192" s="45">
        <v>68</v>
      </c>
      <c r="N192" s="45">
        <v>1</v>
      </c>
      <c r="O192" s="45">
        <v>1</v>
      </c>
      <c r="P192" s="45">
        <v>0</v>
      </c>
      <c r="Q192" s="45">
        <v>0</v>
      </c>
    </row>
    <row r="193" spans="1:19" ht="15" x14ac:dyDescent="0.25">
      <c r="A193" s="122" t="s">
        <v>389</v>
      </c>
      <c r="B193" s="122" t="s">
        <v>466</v>
      </c>
      <c r="C193" s="122" t="s">
        <v>414</v>
      </c>
      <c r="D193" s="44" t="s">
        <v>185</v>
      </c>
      <c r="E193" s="99" t="s">
        <v>472</v>
      </c>
      <c r="F193" s="149" t="s">
        <v>301</v>
      </c>
      <c r="G193" s="44" t="s">
        <v>239</v>
      </c>
      <c r="H193" s="71">
        <v>110</v>
      </c>
      <c r="I193" s="71">
        <v>108</v>
      </c>
      <c r="J193" s="99">
        <f t="shared" si="4"/>
        <v>2</v>
      </c>
      <c r="K193" s="150">
        <f t="shared" si="5"/>
        <v>0.98181818181818181</v>
      </c>
      <c r="L193" s="99"/>
      <c r="M193" s="45">
        <v>108</v>
      </c>
      <c r="N193" s="45">
        <v>1</v>
      </c>
      <c r="O193" s="45">
        <v>0</v>
      </c>
      <c r="P193" s="45">
        <v>1</v>
      </c>
      <c r="Q193" s="45">
        <v>0</v>
      </c>
    </row>
    <row r="194" spans="1:19" ht="15" x14ac:dyDescent="0.25">
      <c r="A194" s="122" t="s">
        <v>389</v>
      </c>
      <c r="B194" s="122" t="s">
        <v>466</v>
      </c>
      <c r="C194" s="122" t="s">
        <v>414</v>
      </c>
      <c r="D194" s="71" t="s">
        <v>185</v>
      </c>
      <c r="E194" s="99" t="s">
        <v>472</v>
      </c>
      <c r="F194" s="149" t="s">
        <v>301</v>
      </c>
      <c r="G194" s="44" t="s">
        <v>308</v>
      </c>
      <c r="H194" s="71">
        <v>272</v>
      </c>
      <c r="I194" s="71">
        <v>270</v>
      </c>
      <c r="J194" s="99">
        <f t="shared" si="4"/>
        <v>2</v>
      </c>
      <c r="K194" s="150">
        <f t="shared" si="5"/>
        <v>0.99264705882352944</v>
      </c>
      <c r="L194" s="99"/>
      <c r="M194" s="71">
        <v>270</v>
      </c>
      <c r="N194" s="71">
        <v>2</v>
      </c>
      <c r="O194" s="71">
        <v>0</v>
      </c>
      <c r="P194" s="71">
        <v>0</v>
      </c>
      <c r="Q194" s="71">
        <v>0</v>
      </c>
    </row>
    <row r="195" spans="1:19" ht="15" x14ac:dyDescent="0.25">
      <c r="A195" s="122" t="s">
        <v>389</v>
      </c>
      <c r="B195" s="122" t="s">
        <v>466</v>
      </c>
      <c r="C195" s="122" t="s">
        <v>414</v>
      </c>
      <c r="D195" s="44" t="s">
        <v>185</v>
      </c>
      <c r="E195" s="99" t="s">
        <v>472</v>
      </c>
      <c r="F195" s="149" t="s">
        <v>301</v>
      </c>
      <c r="G195" s="71" t="s">
        <v>242</v>
      </c>
      <c r="H195" s="71">
        <v>174</v>
      </c>
      <c r="I195" s="71">
        <v>174</v>
      </c>
      <c r="J195" s="99">
        <f t="shared" si="4"/>
        <v>0</v>
      </c>
      <c r="K195" s="150">
        <f t="shared" si="5"/>
        <v>1</v>
      </c>
      <c r="L195" s="99"/>
      <c r="M195" s="45">
        <v>174</v>
      </c>
      <c r="N195" s="45">
        <v>0</v>
      </c>
      <c r="O195" s="45">
        <v>0</v>
      </c>
      <c r="P195" s="45">
        <v>0</v>
      </c>
      <c r="Q195" s="45">
        <v>0</v>
      </c>
    </row>
    <row r="196" spans="1:19" ht="15" x14ac:dyDescent="0.25">
      <c r="A196" s="122" t="s">
        <v>389</v>
      </c>
      <c r="B196" s="122" t="s">
        <v>466</v>
      </c>
      <c r="C196" s="122" t="s">
        <v>414</v>
      </c>
      <c r="D196" s="44" t="s">
        <v>185</v>
      </c>
      <c r="E196" s="99" t="s">
        <v>472</v>
      </c>
      <c r="F196" s="149" t="s">
        <v>301</v>
      </c>
      <c r="G196" s="44" t="s">
        <v>241</v>
      </c>
      <c r="H196" s="71">
        <v>125</v>
      </c>
      <c r="I196" s="71">
        <v>118</v>
      </c>
      <c r="J196" s="99">
        <f t="shared" si="4"/>
        <v>7</v>
      </c>
      <c r="K196" s="150">
        <f t="shared" si="5"/>
        <v>0.94399999999999995</v>
      </c>
      <c r="L196" s="99"/>
      <c r="M196" s="45">
        <v>118</v>
      </c>
      <c r="N196" s="45">
        <v>3</v>
      </c>
      <c r="O196" s="45">
        <v>1</v>
      </c>
      <c r="P196" s="45">
        <v>2</v>
      </c>
      <c r="Q196" s="45">
        <v>1</v>
      </c>
    </row>
    <row r="197" spans="1:19" ht="15" x14ac:dyDescent="0.25">
      <c r="A197" s="122" t="s">
        <v>389</v>
      </c>
      <c r="B197" s="122" t="s">
        <v>460</v>
      </c>
      <c r="C197" s="122" t="s">
        <v>414</v>
      </c>
      <c r="D197" s="44" t="s">
        <v>193</v>
      </c>
      <c r="E197" s="99" t="s">
        <v>473</v>
      </c>
      <c r="F197" s="149" t="s">
        <v>301</v>
      </c>
      <c r="G197" s="44" t="s">
        <v>238</v>
      </c>
      <c r="H197" s="71">
        <v>68</v>
      </c>
      <c r="I197" s="71">
        <v>68</v>
      </c>
      <c r="J197" s="99">
        <f t="shared" si="4"/>
        <v>0</v>
      </c>
      <c r="K197" s="150">
        <f t="shared" si="5"/>
        <v>1</v>
      </c>
      <c r="L197" s="99"/>
      <c r="M197" s="45">
        <v>68</v>
      </c>
      <c r="N197" s="45">
        <v>0</v>
      </c>
      <c r="O197" s="45">
        <v>0</v>
      </c>
      <c r="P197" s="45">
        <v>0</v>
      </c>
      <c r="Q197" s="45">
        <v>0</v>
      </c>
      <c r="S197" s="71" t="str">
        <f>IF(H197=SUM(I197:J197),"","NO")</f>
        <v/>
      </c>
    </row>
    <row r="198" spans="1:19" ht="15" x14ac:dyDescent="0.25">
      <c r="A198" s="122" t="s">
        <v>389</v>
      </c>
      <c r="B198" s="122" t="s">
        <v>460</v>
      </c>
      <c r="C198" s="122" t="s">
        <v>414</v>
      </c>
      <c r="D198" s="44" t="s">
        <v>193</v>
      </c>
      <c r="E198" s="99" t="s">
        <v>473</v>
      </c>
      <c r="F198" s="149" t="s">
        <v>301</v>
      </c>
      <c r="G198" s="44" t="s">
        <v>240</v>
      </c>
      <c r="H198" s="71">
        <v>41</v>
      </c>
      <c r="I198" s="71">
        <v>41</v>
      </c>
      <c r="J198" s="99">
        <f t="shared" si="4"/>
        <v>0</v>
      </c>
      <c r="K198" s="150">
        <f t="shared" si="5"/>
        <v>1</v>
      </c>
      <c r="L198" s="99"/>
      <c r="M198" s="45">
        <v>41</v>
      </c>
      <c r="N198" s="45">
        <v>0</v>
      </c>
      <c r="O198" s="45">
        <v>0</v>
      </c>
      <c r="P198" s="45">
        <v>0</v>
      </c>
      <c r="Q198" s="45">
        <v>0</v>
      </c>
    </row>
    <row r="199" spans="1:19" ht="15" x14ac:dyDescent="0.25">
      <c r="A199" s="122" t="s">
        <v>389</v>
      </c>
      <c r="B199" s="122" t="s">
        <v>460</v>
      </c>
      <c r="C199" s="122" t="s">
        <v>414</v>
      </c>
      <c r="D199" s="44" t="s">
        <v>193</v>
      </c>
      <c r="E199" s="99" t="s">
        <v>473</v>
      </c>
      <c r="F199" s="149" t="s">
        <v>301</v>
      </c>
      <c r="G199" s="44" t="s">
        <v>239</v>
      </c>
      <c r="H199" s="71">
        <v>33</v>
      </c>
      <c r="I199" s="71">
        <v>33</v>
      </c>
      <c r="J199" s="99">
        <f t="shared" si="4"/>
        <v>0</v>
      </c>
      <c r="K199" s="150">
        <f t="shared" si="5"/>
        <v>1</v>
      </c>
      <c r="M199" s="45">
        <v>33</v>
      </c>
      <c r="N199" s="45">
        <v>0</v>
      </c>
      <c r="O199" s="45">
        <v>0</v>
      </c>
      <c r="P199" s="45">
        <v>0</v>
      </c>
      <c r="Q199" s="45">
        <v>0</v>
      </c>
    </row>
    <row r="200" spans="1:19" x14ac:dyDescent="0.2">
      <c r="A200" s="122" t="s">
        <v>389</v>
      </c>
      <c r="B200" s="122" t="s">
        <v>460</v>
      </c>
      <c r="C200" s="122" t="s">
        <v>414</v>
      </c>
      <c r="D200" s="71" t="s">
        <v>193</v>
      </c>
      <c r="E200" s="99" t="s">
        <v>473</v>
      </c>
      <c r="F200" s="149" t="s">
        <v>301</v>
      </c>
      <c r="G200" s="71" t="s">
        <v>308</v>
      </c>
      <c r="H200" s="71">
        <v>70</v>
      </c>
      <c r="I200" s="71">
        <v>70</v>
      </c>
      <c r="J200" s="99">
        <f t="shared" si="4"/>
        <v>0</v>
      </c>
      <c r="K200" s="150">
        <f t="shared" si="5"/>
        <v>1</v>
      </c>
      <c r="M200" s="71">
        <v>70</v>
      </c>
      <c r="N200" s="71">
        <v>0</v>
      </c>
      <c r="O200" s="71">
        <v>0</v>
      </c>
      <c r="P200" s="71">
        <v>0</v>
      </c>
      <c r="Q200" s="71">
        <v>0</v>
      </c>
    </row>
    <row r="201" spans="1:19" ht="15" x14ac:dyDescent="0.25">
      <c r="A201" s="122" t="s">
        <v>389</v>
      </c>
      <c r="B201" s="122" t="s">
        <v>460</v>
      </c>
      <c r="C201" s="122" t="s">
        <v>414</v>
      </c>
      <c r="D201" s="44" t="s">
        <v>193</v>
      </c>
      <c r="E201" s="99" t="s">
        <v>473</v>
      </c>
      <c r="F201" s="149" t="s">
        <v>301</v>
      </c>
      <c r="G201" s="71" t="s">
        <v>242</v>
      </c>
      <c r="H201" s="71">
        <v>11</v>
      </c>
      <c r="I201" s="71">
        <v>11</v>
      </c>
      <c r="J201" s="99">
        <f t="shared" si="4"/>
        <v>0</v>
      </c>
      <c r="K201" s="150">
        <f t="shared" si="5"/>
        <v>1</v>
      </c>
      <c r="L201" s="99"/>
      <c r="M201" s="45">
        <v>11</v>
      </c>
      <c r="N201" s="45">
        <v>0</v>
      </c>
      <c r="O201" s="45">
        <v>0</v>
      </c>
      <c r="P201" s="45">
        <v>0</v>
      </c>
      <c r="Q201" s="45">
        <v>0</v>
      </c>
    </row>
    <row r="202" spans="1:19" ht="15" x14ac:dyDescent="0.25">
      <c r="A202" s="122" t="s">
        <v>389</v>
      </c>
      <c r="B202" s="122" t="s">
        <v>460</v>
      </c>
      <c r="C202" s="122" t="s">
        <v>414</v>
      </c>
      <c r="D202" s="44" t="s">
        <v>193</v>
      </c>
      <c r="E202" s="99" t="s">
        <v>473</v>
      </c>
      <c r="F202" s="149" t="s">
        <v>301</v>
      </c>
      <c r="G202" s="44" t="s">
        <v>241</v>
      </c>
      <c r="H202" s="71">
        <v>37</v>
      </c>
      <c r="I202" s="71">
        <v>33</v>
      </c>
      <c r="J202" s="99">
        <f t="shared" ref="J202:J265" si="6">SUM(N202:Q202)</f>
        <v>4</v>
      </c>
      <c r="K202" s="150">
        <f t="shared" ref="K202:K265" si="7">I202/H202</f>
        <v>0.89189189189189189</v>
      </c>
      <c r="M202" s="45">
        <v>33</v>
      </c>
      <c r="N202" s="45">
        <v>1</v>
      </c>
      <c r="O202" s="45">
        <v>2</v>
      </c>
      <c r="P202" s="45">
        <v>0</v>
      </c>
      <c r="Q202" s="45">
        <v>1</v>
      </c>
      <c r="S202" s="71" t="str">
        <f>IF(H202=SUM(I202:J202),"","NO")</f>
        <v/>
      </c>
    </row>
    <row r="203" spans="1:19" ht="15" x14ac:dyDescent="0.25">
      <c r="A203" s="122" t="s">
        <v>390</v>
      </c>
      <c r="B203" s="122" t="s">
        <v>474</v>
      </c>
      <c r="C203" s="122" t="s">
        <v>415</v>
      </c>
      <c r="D203" s="44" t="s">
        <v>117</v>
      </c>
      <c r="E203" s="99" t="s">
        <v>475</v>
      </c>
      <c r="F203" s="149" t="s">
        <v>301</v>
      </c>
      <c r="G203" s="44" t="s">
        <v>238</v>
      </c>
      <c r="H203" s="71">
        <v>70</v>
      </c>
      <c r="I203" s="71">
        <v>70</v>
      </c>
      <c r="J203" s="99">
        <f t="shared" si="6"/>
        <v>0</v>
      </c>
      <c r="K203" s="150">
        <f t="shared" si="7"/>
        <v>1</v>
      </c>
      <c r="L203" s="99"/>
      <c r="M203" s="45">
        <v>70</v>
      </c>
      <c r="N203" s="45">
        <v>0</v>
      </c>
      <c r="O203" s="45">
        <v>0</v>
      </c>
      <c r="P203" s="45">
        <v>0</v>
      </c>
      <c r="Q203" s="45">
        <v>0</v>
      </c>
    </row>
    <row r="204" spans="1:19" ht="15" x14ac:dyDescent="0.25">
      <c r="A204" s="122" t="s">
        <v>390</v>
      </c>
      <c r="B204" s="122" t="s">
        <v>474</v>
      </c>
      <c r="C204" s="122" t="s">
        <v>415</v>
      </c>
      <c r="D204" s="44" t="s">
        <v>117</v>
      </c>
      <c r="E204" s="99" t="s">
        <v>475</v>
      </c>
      <c r="F204" s="149" t="s">
        <v>301</v>
      </c>
      <c r="G204" s="71" t="s">
        <v>240</v>
      </c>
      <c r="H204" s="71">
        <v>45</v>
      </c>
      <c r="I204" s="71">
        <v>45</v>
      </c>
      <c r="J204" s="99">
        <f t="shared" si="6"/>
        <v>0</v>
      </c>
      <c r="K204" s="150">
        <f t="shared" si="7"/>
        <v>1</v>
      </c>
      <c r="M204" s="45">
        <v>45</v>
      </c>
      <c r="N204" s="45">
        <v>0</v>
      </c>
      <c r="O204" s="45">
        <v>0</v>
      </c>
      <c r="P204" s="45">
        <v>0</v>
      </c>
      <c r="Q204" s="45">
        <v>0</v>
      </c>
    </row>
    <row r="205" spans="1:19" ht="15" x14ac:dyDescent="0.25">
      <c r="A205" s="122" t="s">
        <v>390</v>
      </c>
      <c r="B205" s="122" t="s">
        <v>474</v>
      </c>
      <c r="C205" s="122" t="s">
        <v>415</v>
      </c>
      <c r="D205" s="44" t="s">
        <v>117</v>
      </c>
      <c r="E205" s="99" t="s">
        <v>475</v>
      </c>
      <c r="F205" s="149" t="s">
        <v>301</v>
      </c>
      <c r="G205" s="44" t="s">
        <v>239</v>
      </c>
      <c r="H205" s="71">
        <v>14</v>
      </c>
      <c r="I205" s="71">
        <v>14</v>
      </c>
      <c r="J205" s="99">
        <f t="shared" si="6"/>
        <v>0</v>
      </c>
      <c r="K205" s="150">
        <f t="shared" si="7"/>
        <v>1</v>
      </c>
      <c r="M205" s="45">
        <v>14</v>
      </c>
      <c r="N205" s="45">
        <v>0</v>
      </c>
      <c r="O205" s="45">
        <v>0</v>
      </c>
      <c r="P205" s="45">
        <v>0</v>
      </c>
      <c r="Q205" s="45">
        <v>0</v>
      </c>
    </row>
    <row r="206" spans="1:19" ht="15" x14ac:dyDescent="0.25">
      <c r="A206" s="122" t="s">
        <v>390</v>
      </c>
      <c r="B206" s="122" t="s">
        <v>474</v>
      </c>
      <c r="C206" s="122" t="s">
        <v>415</v>
      </c>
      <c r="D206" s="71" t="s">
        <v>117</v>
      </c>
      <c r="E206" s="99" t="s">
        <v>475</v>
      </c>
      <c r="F206" s="149" t="s">
        <v>301</v>
      </c>
      <c r="G206" s="44" t="s">
        <v>308</v>
      </c>
      <c r="H206" s="71">
        <v>49</v>
      </c>
      <c r="I206" s="71">
        <v>49</v>
      </c>
      <c r="J206" s="99">
        <f t="shared" si="6"/>
        <v>0</v>
      </c>
      <c r="K206" s="150">
        <f t="shared" si="7"/>
        <v>1</v>
      </c>
      <c r="L206" s="99"/>
      <c r="M206" s="71">
        <v>49</v>
      </c>
      <c r="N206" s="71">
        <v>0</v>
      </c>
      <c r="O206" s="71">
        <v>0</v>
      </c>
      <c r="P206" s="71">
        <v>0</v>
      </c>
      <c r="Q206" s="71">
        <v>0</v>
      </c>
    </row>
    <row r="207" spans="1:19" ht="15" x14ac:dyDescent="0.25">
      <c r="A207" s="122" t="s">
        <v>390</v>
      </c>
      <c r="B207" s="122" t="s">
        <v>474</v>
      </c>
      <c r="C207" s="122" t="s">
        <v>415</v>
      </c>
      <c r="D207" s="44" t="s">
        <v>117</v>
      </c>
      <c r="E207" s="99" t="s">
        <v>475</v>
      </c>
      <c r="F207" s="149" t="s">
        <v>301</v>
      </c>
      <c r="G207" s="44" t="s">
        <v>242</v>
      </c>
      <c r="H207" s="71">
        <v>52</v>
      </c>
      <c r="I207" s="71">
        <v>52</v>
      </c>
      <c r="J207" s="99">
        <f t="shared" si="6"/>
        <v>0</v>
      </c>
      <c r="K207" s="150">
        <f t="shared" si="7"/>
        <v>1</v>
      </c>
      <c r="L207" s="99"/>
      <c r="M207" s="45">
        <v>52</v>
      </c>
      <c r="N207" s="45">
        <v>0</v>
      </c>
      <c r="O207" s="45">
        <v>0</v>
      </c>
      <c r="P207" s="45">
        <v>0</v>
      </c>
      <c r="Q207" s="45">
        <v>0</v>
      </c>
    </row>
    <row r="208" spans="1:19" ht="15" x14ac:dyDescent="0.25">
      <c r="A208" s="122" t="s">
        <v>390</v>
      </c>
      <c r="B208" s="122" t="s">
        <v>474</v>
      </c>
      <c r="C208" s="122" t="s">
        <v>415</v>
      </c>
      <c r="D208" s="44" t="s">
        <v>117</v>
      </c>
      <c r="E208" s="99" t="s">
        <v>475</v>
      </c>
      <c r="F208" s="149" t="s">
        <v>301</v>
      </c>
      <c r="G208" s="44" t="s">
        <v>241</v>
      </c>
      <c r="H208" s="71">
        <v>16</v>
      </c>
      <c r="I208" s="71">
        <v>16</v>
      </c>
      <c r="J208" s="99">
        <f t="shared" si="6"/>
        <v>0</v>
      </c>
      <c r="K208" s="150">
        <f t="shared" si="7"/>
        <v>1</v>
      </c>
      <c r="L208" s="99"/>
      <c r="M208" s="45">
        <v>16</v>
      </c>
      <c r="N208" s="45">
        <v>0</v>
      </c>
      <c r="O208" s="45">
        <v>0</v>
      </c>
      <c r="P208" s="45">
        <v>0</v>
      </c>
      <c r="Q208" s="45">
        <v>0</v>
      </c>
    </row>
    <row r="209" spans="1:19" ht="15" x14ac:dyDescent="0.25">
      <c r="A209" s="122" t="s">
        <v>390</v>
      </c>
      <c r="B209" s="122" t="s">
        <v>474</v>
      </c>
      <c r="C209" s="122" t="s">
        <v>415</v>
      </c>
      <c r="D209" s="44" t="s">
        <v>188</v>
      </c>
      <c r="E209" s="99" t="s">
        <v>476</v>
      </c>
      <c r="F209" s="149" t="s">
        <v>301</v>
      </c>
      <c r="G209" s="44" t="s">
        <v>238</v>
      </c>
      <c r="H209" s="71">
        <v>103</v>
      </c>
      <c r="I209" s="71">
        <v>101</v>
      </c>
      <c r="J209" s="99">
        <f t="shared" si="6"/>
        <v>2</v>
      </c>
      <c r="K209" s="150">
        <f t="shared" si="7"/>
        <v>0.98058252427184467</v>
      </c>
      <c r="L209" s="99"/>
      <c r="M209" s="45">
        <v>101</v>
      </c>
      <c r="N209" s="45">
        <v>2</v>
      </c>
      <c r="O209" s="45">
        <v>0</v>
      </c>
      <c r="P209" s="45">
        <v>0</v>
      </c>
      <c r="Q209" s="45">
        <v>0</v>
      </c>
      <c r="S209" s="71" t="str">
        <f>IF(H209=SUM(I209:J209),"","NO")</f>
        <v/>
      </c>
    </row>
    <row r="210" spans="1:19" ht="15" x14ac:dyDescent="0.25">
      <c r="A210" s="122" t="s">
        <v>390</v>
      </c>
      <c r="B210" s="122" t="s">
        <v>474</v>
      </c>
      <c r="C210" s="122" t="s">
        <v>415</v>
      </c>
      <c r="D210" s="44" t="s">
        <v>188</v>
      </c>
      <c r="E210" s="99" t="s">
        <v>476</v>
      </c>
      <c r="F210" s="149" t="s">
        <v>301</v>
      </c>
      <c r="G210" s="44" t="s">
        <v>240</v>
      </c>
      <c r="H210" s="71">
        <v>71</v>
      </c>
      <c r="I210" s="71">
        <v>68</v>
      </c>
      <c r="J210" s="99">
        <f t="shared" si="6"/>
        <v>3</v>
      </c>
      <c r="K210" s="150">
        <f t="shared" si="7"/>
        <v>0.95774647887323938</v>
      </c>
      <c r="L210" s="99"/>
      <c r="M210" s="45">
        <v>68</v>
      </c>
      <c r="N210" s="45">
        <v>0</v>
      </c>
      <c r="O210" s="45">
        <v>0</v>
      </c>
      <c r="P210" s="45">
        <v>3</v>
      </c>
      <c r="Q210" s="45">
        <v>0</v>
      </c>
    </row>
    <row r="211" spans="1:19" ht="15" x14ac:dyDescent="0.25">
      <c r="A211" s="122" t="s">
        <v>390</v>
      </c>
      <c r="B211" s="122" t="s">
        <v>474</v>
      </c>
      <c r="C211" s="122" t="s">
        <v>415</v>
      </c>
      <c r="D211" s="44" t="s">
        <v>188</v>
      </c>
      <c r="E211" s="99" t="s">
        <v>476</v>
      </c>
      <c r="F211" s="149" t="s">
        <v>301</v>
      </c>
      <c r="G211" s="44" t="s">
        <v>239</v>
      </c>
      <c r="H211" s="71">
        <v>33</v>
      </c>
      <c r="I211" s="71">
        <v>33</v>
      </c>
      <c r="J211" s="99">
        <f t="shared" si="6"/>
        <v>0</v>
      </c>
      <c r="K211" s="150">
        <f t="shared" si="7"/>
        <v>1</v>
      </c>
      <c r="L211" s="99"/>
      <c r="M211" s="45">
        <v>33</v>
      </c>
      <c r="N211" s="45">
        <v>0</v>
      </c>
      <c r="O211" s="45">
        <v>0</v>
      </c>
      <c r="P211" s="45">
        <v>0</v>
      </c>
      <c r="Q211" s="45">
        <v>0</v>
      </c>
    </row>
    <row r="212" spans="1:19" ht="15" x14ac:dyDescent="0.25">
      <c r="A212" s="122" t="s">
        <v>390</v>
      </c>
      <c r="B212" s="122" t="s">
        <v>474</v>
      </c>
      <c r="C212" s="122" t="s">
        <v>415</v>
      </c>
      <c r="D212" s="71" t="s">
        <v>188</v>
      </c>
      <c r="E212" s="99" t="s">
        <v>476</v>
      </c>
      <c r="F212" s="149" t="s">
        <v>301</v>
      </c>
      <c r="G212" s="44" t="s">
        <v>308</v>
      </c>
      <c r="H212" s="71">
        <v>189</v>
      </c>
      <c r="I212" s="71">
        <v>187</v>
      </c>
      <c r="J212" s="99">
        <f t="shared" si="6"/>
        <v>2</v>
      </c>
      <c r="K212" s="150">
        <f t="shared" si="7"/>
        <v>0.98941798941798942</v>
      </c>
      <c r="M212" s="71">
        <v>187</v>
      </c>
      <c r="N212" s="71">
        <v>2</v>
      </c>
      <c r="O212" s="71">
        <v>0</v>
      </c>
      <c r="P212" s="71">
        <v>0</v>
      </c>
      <c r="Q212" s="71">
        <v>0</v>
      </c>
    </row>
    <row r="213" spans="1:19" ht="15" x14ac:dyDescent="0.25">
      <c r="A213" s="122" t="s">
        <v>390</v>
      </c>
      <c r="B213" s="122" t="s">
        <v>474</v>
      </c>
      <c r="C213" s="122" t="s">
        <v>415</v>
      </c>
      <c r="D213" s="44" t="s">
        <v>188</v>
      </c>
      <c r="E213" s="99" t="s">
        <v>476</v>
      </c>
      <c r="F213" s="149" t="s">
        <v>301</v>
      </c>
      <c r="G213" s="44" t="s">
        <v>242</v>
      </c>
      <c r="H213" s="71">
        <v>93</v>
      </c>
      <c r="I213" s="71">
        <v>85</v>
      </c>
      <c r="J213" s="99">
        <f t="shared" si="6"/>
        <v>8</v>
      </c>
      <c r="K213" s="150">
        <f t="shared" si="7"/>
        <v>0.91397849462365588</v>
      </c>
      <c r="L213" s="99"/>
      <c r="M213" s="45">
        <v>85</v>
      </c>
      <c r="N213" s="45">
        <v>2</v>
      </c>
      <c r="O213" s="45">
        <v>4</v>
      </c>
      <c r="P213" s="45">
        <v>0</v>
      </c>
      <c r="Q213" s="45">
        <v>2</v>
      </c>
      <c r="S213" s="71" t="str">
        <f>IF(H213=SUM(I213:J213),"","NO")</f>
        <v/>
      </c>
    </row>
    <row r="214" spans="1:19" ht="15" x14ac:dyDescent="0.25">
      <c r="A214" s="122" t="s">
        <v>390</v>
      </c>
      <c r="B214" s="122" t="s">
        <v>474</v>
      </c>
      <c r="C214" s="122" t="s">
        <v>415</v>
      </c>
      <c r="D214" s="44" t="s">
        <v>188</v>
      </c>
      <c r="E214" s="99" t="s">
        <v>476</v>
      </c>
      <c r="F214" s="149" t="s">
        <v>301</v>
      </c>
      <c r="G214" s="44" t="s">
        <v>241</v>
      </c>
      <c r="H214" s="71">
        <v>104</v>
      </c>
      <c r="I214" s="71">
        <v>95</v>
      </c>
      <c r="J214" s="99">
        <f t="shared" si="6"/>
        <v>9</v>
      </c>
      <c r="K214" s="150">
        <f t="shared" si="7"/>
        <v>0.91346153846153844</v>
      </c>
      <c r="L214" s="99"/>
      <c r="M214" s="45">
        <v>95</v>
      </c>
      <c r="N214" s="45">
        <v>2</v>
      </c>
      <c r="O214" s="45">
        <v>1</v>
      </c>
      <c r="P214" s="45">
        <v>5</v>
      </c>
      <c r="Q214" s="45">
        <v>1</v>
      </c>
    </row>
    <row r="215" spans="1:19" ht="15" x14ac:dyDescent="0.25">
      <c r="A215" s="122" t="s">
        <v>390</v>
      </c>
      <c r="B215" s="122" t="s">
        <v>474</v>
      </c>
      <c r="C215" s="122" t="s">
        <v>415</v>
      </c>
      <c r="D215" s="44" t="s">
        <v>374</v>
      </c>
      <c r="E215" s="99" t="s">
        <v>608</v>
      </c>
      <c r="F215" s="149" t="s">
        <v>301</v>
      </c>
      <c r="G215" s="44" t="s">
        <v>242</v>
      </c>
      <c r="H215" s="71">
        <v>1</v>
      </c>
      <c r="I215" s="71">
        <v>1</v>
      </c>
      <c r="J215" s="99">
        <f t="shared" si="6"/>
        <v>0</v>
      </c>
      <c r="K215" s="150">
        <f t="shared" si="7"/>
        <v>1</v>
      </c>
      <c r="L215" s="99"/>
      <c r="M215" s="45">
        <v>1</v>
      </c>
      <c r="N215" s="45">
        <v>0</v>
      </c>
      <c r="O215" s="45">
        <v>0</v>
      </c>
      <c r="P215" s="45">
        <v>0</v>
      </c>
      <c r="Q215" s="45">
        <v>0</v>
      </c>
    </row>
    <row r="216" spans="1:19" ht="15" x14ac:dyDescent="0.25">
      <c r="A216" s="122" t="s">
        <v>390</v>
      </c>
      <c r="B216" s="122" t="s">
        <v>474</v>
      </c>
      <c r="C216" s="122" t="s">
        <v>415</v>
      </c>
      <c r="D216" s="44" t="s">
        <v>213</v>
      </c>
      <c r="E216" s="99" t="s">
        <v>477</v>
      </c>
      <c r="F216" s="149" t="s">
        <v>301</v>
      </c>
      <c r="G216" s="44" t="s">
        <v>238</v>
      </c>
      <c r="H216" s="71">
        <v>154</v>
      </c>
      <c r="I216" s="71">
        <v>149</v>
      </c>
      <c r="J216" s="99">
        <f t="shared" si="6"/>
        <v>5</v>
      </c>
      <c r="K216" s="150">
        <f t="shared" si="7"/>
        <v>0.96753246753246758</v>
      </c>
      <c r="L216" s="99"/>
      <c r="M216" s="45">
        <v>149</v>
      </c>
      <c r="N216" s="45">
        <v>3</v>
      </c>
      <c r="O216" s="45">
        <v>2</v>
      </c>
      <c r="P216" s="45">
        <v>0</v>
      </c>
      <c r="Q216" s="45">
        <v>0</v>
      </c>
    </row>
    <row r="217" spans="1:19" ht="15" x14ac:dyDescent="0.25">
      <c r="A217" s="122" t="s">
        <v>390</v>
      </c>
      <c r="B217" s="122" t="s">
        <v>474</v>
      </c>
      <c r="C217" s="122" t="s">
        <v>415</v>
      </c>
      <c r="D217" s="44" t="s">
        <v>213</v>
      </c>
      <c r="E217" s="99" t="s">
        <v>477</v>
      </c>
      <c r="F217" s="149" t="s">
        <v>301</v>
      </c>
      <c r="G217" s="44" t="s">
        <v>240</v>
      </c>
      <c r="H217" s="71">
        <v>118</v>
      </c>
      <c r="I217" s="71">
        <v>116</v>
      </c>
      <c r="J217" s="99">
        <f t="shared" si="6"/>
        <v>2</v>
      </c>
      <c r="K217" s="150">
        <f t="shared" si="7"/>
        <v>0.98305084745762716</v>
      </c>
      <c r="L217" s="99"/>
      <c r="M217" s="45">
        <v>116</v>
      </c>
      <c r="N217" s="45">
        <v>1</v>
      </c>
      <c r="O217" s="45">
        <v>1</v>
      </c>
      <c r="P217" s="45">
        <v>0</v>
      </c>
      <c r="Q217" s="45">
        <v>0</v>
      </c>
    </row>
    <row r="218" spans="1:19" ht="15" x14ac:dyDescent="0.25">
      <c r="A218" s="122" t="s">
        <v>390</v>
      </c>
      <c r="B218" s="122" t="s">
        <v>474</v>
      </c>
      <c r="C218" s="122" t="s">
        <v>415</v>
      </c>
      <c r="D218" s="44" t="s">
        <v>213</v>
      </c>
      <c r="E218" s="99" t="s">
        <v>477</v>
      </c>
      <c r="F218" s="149" t="s">
        <v>301</v>
      </c>
      <c r="G218" s="44" t="s">
        <v>239</v>
      </c>
      <c r="H218" s="71">
        <v>116</v>
      </c>
      <c r="I218" s="71">
        <v>116</v>
      </c>
      <c r="J218" s="99">
        <f t="shared" si="6"/>
        <v>0</v>
      </c>
      <c r="K218" s="150">
        <f t="shared" si="7"/>
        <v>1</v>
      </c>
      <c r="L218" s="99"/>
      <c r="M218" s="45">
        <v>116</v>
      </c>
      <c r="N218" s="45">
        <v>0</v>
      </c>
      <c r="O218" s="45">
        <v>0</v>
      </c>
      <c r="P218" s="45">
        <v>0</v>
      </c>
      <c r="Q218" s="45">
        <v>0</v>
      </c>
    </row>
    <row r="219" spans="1:19" ht="15" x14ac:dyDescent="0.25">
      <c r="A219" s="122" t="s">
        <v>390</v>
      </c>
      <c r="B219" s="122" t="s">
        <v>474</v>
      </c>
      <c r="C219" s="122" t="s">
        <v>415</v>
      </c>
      <c r="D219" s="71" t="s">
        <v>213</v>
      </c>
      <c r="E219" s="99" t="s">
        <v>477</v>
      </c>
      <c r="F219" s="149" t="s">
        <v>301</v>
      </c>
      <c r="G219" s="44" t="s">
        <v>308</v>
      </c>
      <c r="H219" s="71">
        <v>371</v>
      </c>
      <c r="I219" s="71">
        <v>357</v>
      </c>
      <c r="J219" s="99">
        <f t="shared" si="6"/>
        <v>14</v>
      </c>
      <c r="K219" s="150">
        <f t="shared" si="7"/>
        <v>0.96226415094339623</v>
      </c>
      <c r="L219" s="99"/>
      <c r="M219" s="71">
        <v>357</v>
      </c>
      <c r="N219" s="71">
        <v>10</v>
      </c>
      <c r="O219" s="71">
        <v>1</v>
      </c>
      <c r="P219" s="71">
        <v>3</v>
      </c>
      <c r="Q219" s="71">
        <v>0</v>
      </c>
    </row>
    <row r="220" spans="1:19" ht="15" x14ac:dyDescent="0.25">
      <c r="A220" s="122" t="s">
        <v>390</v>
      </c>
      <c r="B220" s="122" t="s">
        <v>474</v>
      </c>
      <c r="C220" s="122" t="s">
        <v>415</v>
      </c>
      <c r="D220" s="44" t="s">
        <v>213</v>
      </c>
      <c r="E220" s="99" t="s">
        <v>477</v>
      </c>
      <c r="F220" s="149" t="s">
        <v>301</v>
      </c>
      <c r="G220" s="71" t="s">
        <v>242</v>
      </c>
      <c r="H220" s="71">
        <v>33</v>
      </c>
      <c r="I220" s="71">
        <v>31</v>
      </c>
      <c r="J220" s="99">
        <f t="shared" si="6"/>
        <v>2</v>
      </c>
      <c r="K220" s="150">
        <f t="shared" si="7"/>
        <v>0.93939393939393945</v>
      </c>
      <c r="L220" s="99"/>
      <c r="M220" s="45">
        <v>31</v>
      </c>
      <c r="N220" s="45">
        <v>1</v>
      </c>
      <c r="O220" s="45">
        <v>1</v>
      </c>
      <c r="P220" s="45">
        <v>0</v>
      </c>
      <c r="Q220" s="45">
        <v>0</v>
      </c>
    </row>
    <row r="221" spans="1:19" ht="15" x14ac:dyDescent="0.25">
      <c r="A221" s="122" t="s">
        <v>390</v>
      </c>
      <c r="B221" s="122" t="s">
        <v>474</v>
      </c>
      <c r="C221" s="122" t="s">
        <v>415</v>
      </c>
      <c r="D221" s="44" t="s">
        <v>213</v>
      </c>
      <c r="E221" s="99" t="s">
        <v>477</v>
      </c>
      <c r="F221" s="149" t="s">
        <v>301</v>
      </c>
      <c r="G221" s="44" t="s">
        <v>241</v>
      </c>
      <c r="H221" s="71">
        <v>88</v>
      </c>
      <c r="I221" s="71">
        <v>79</v>
      </c>
      <c r="J221" s="99">
        <f t="shared" si="6"/>
        <v>9</v>
      </c>
      <c r="K221" s="150">
        <f t="shared" si="7"/>
        <v>0.89772727272727271</v>
      </c>
      <c r="L221" s="99"/>
      <c r="M221" s="45">
        <v>79</v>
      </c>
      <c r="N221" s="45">
        <v>3</v>
      </c>
      <c r="O221" s="45">
        <v>3</v>
      </c>
      <c r="P221" s="45">
        <v>1</v>
      </c>
      <c r="Q221" s="45">
        <v>2</v>
      </c>
    </row>
    <row r="222" spans="1:19" ht="15" x14ac:dyDescent="0.25">
      <c r="A222" s="122" t="s">
        <v>390</v>
      </c>
      <c r="B222" s="122" t="s">
        <v>474</v>
      </c>
      <c r="C222" s="122" t="s">
        <v>415</v>
      </c>
      <c r="D222" s="44" t="s">
        <v>142</v>
      </c>
      <c r="E222" s="99" t="s">
        <v>478</v>
      </c>
      <c r="F222" s="149" t="s">
        <v>301</v>
      </c>
      <c r="G222" s="44" t="s">
        <v>238</v>
      </c>
      <c r="H222" s="71">
        <v>49</v>
      </c>
      <c r="I222" s="71">
        <v>49</v>
      </c>
      <c r="J222" s="99">
        <f t="shared" si="6"/>
        <v>0</v>
      </c>
      <c r="K222" s="150">
        <f t="shared" si="7"/>
        <v>1</v>
      </c>
      <c r="L222" s="99"/>
      <c r="M222" s="45">
        <v>49</v>
      </c>
      <c r="N222" s="45">
        <v>0</v>
      </c>
      <c r="O222" s="45">
        <v>0</v>
      </c>
      <c r="P222" s="45">
        <v>0</v>
      </c>
      <c r="Q222" s="45">
        <v>0</v>
      </c>
    </row>
    <row r="223" spans="1:19" ht="15" x14ac:dyDescent="0.25">
      <c r="A223" s="122" t="s">
        <v>390</v>
      </c>
      <c r="B223" s="122" t="s">
        <v>474</v>
      </c>
      <c r="C223" s="122" t="s">
        <v>415</v>
      </c>
      <c r="D223" s="44" t="s">
        <v>142</v>
      </c>
      <c r="E223" s="99" t="s">
        <v>478</v>
      </c>
      <c r="F223" s="149" t="s">
        <v>301</v>
      </c>
      <c r="G223" s="44" t="s">
        <v>240</v>
      </c>
      <c r="H223" s="71">
        <v>36</v>
      </c>
      <c r="I223" s="71">
        <v>36</v>
      </c>
      <c r="J223" s="99">
        <f t="shared" si="6"/>
        <v>0</v>
      </c>
      <c r="K223" s="150">
        <f t="shared" si="7"/>
        <v>1</v>
      </c>
      <c r="L223" s="99"/>
      <c r="M223" s="45">
        <v>36</v>
      </c>
      <c r="N223" s="45">
        <v>0</v>
      </c>
      <c r="O223" s="45">
        <v>0</v>
      </c>
      <c r="P223" s="45">
        <v>0</v>
      </c>
      <c r="Q223" s="45">
        <v>0</v>
      </c>
    </row>
    <row r="224" spans="1:19" ht="15" x14ac:dyDescent="0.25">
      <c r="A224" s="122" t="s">
        <v>390</v>
      </c>
      <c r="B224" s="122" t="s">
        <v>474</v>
      </c>
      <c r="C224" s="122" t="s">
        <v>415</v>
      </c>
      <c r="D224" s="44" t="s">
        <v>142</v>
      </c>
      <c r="E224" s="99" t="s">
        <v>478</v>
      </c>
      <c r="F224" s="149" t="s">
        <v>301</v>
      </c>
      <c r="G224" s="44" t="s">
        <v>239</v>
      </c>
      <c r="H224" s="71">
        <v>4</v>
      </c>
      <c r="I224" s="71">
        <v>4</v>
      </c>
      <c r="J224" s="99">
        <f t="shared" si="6"/>
        <v>0</v>
      </c>
      <c r="K224" s="150">
        <f t="shared" si="7"/>
        <v>1</v>
      </c>
      <c r="L224" s="99"/>
      <c r="M224" s="45">
        <v>4</v>
      </c>
      <c r="N224" s="45">
        <v>0</v>
      </c>
      <c r="O224" s="45">
        <v>0</v>
      </c>
      <c r="P224" s="45">
        <v>0</v>
      </c>
      <c r="Q224" s="45">
        <v>0</v>
      </c>
    </row>
    <row r="225" spans="1:19" x14ac:dyDescent="0.2">
      <c r="A225" s="122" t="s">
        <v>390</v>
      </c>
      <c r="B225" s="122" t="s">
        <v>474</v>
      </c>
      <c r="C225" s="122" t="s">
        <v>415</v>
      </c>
      <c r="D225" s="71" t="s">
        <v>142</v>
      </c>
      <c r="E225" s="99" t="s">
        <v>478</v>
      </c>
      <c r="F225" s="149" t="s">
        <v>301</v>
      </c>
      <c r="G225" s="71" t="s">
        <v>308</v>
      </c>
      <c r="H225" s="71">
        <v>48</v>
      </c>
      <c r="I225" s="71">
        <v>48</v>
      </c>
      <c r="J225" s="99">
        <f t="shared" si="6"/>
        <v>0</v>
      </c>
      <c r="K225" s="150">
        <f t="shared" si="7"/>
        <v>1</v>
      </c>
      <c r="L225" s="99"/>
      <c r="M225" s="71">
        <v>48</v>
      </c>
      <c r="N225" s="71">
        <v>0</v>
      </c>
      <c r="O225" s="71">
        <v>0</v>
      </c>
      <c r="P225" s="71">
        <v>0</v>
      </c>
      <c r="Q225" s="71">
        <v>0</v>
      </c>
      <c r="S225" s="71" t="str">
        <f>IF(H225=SUM(I225:J225),"","NO")</f>
        <v/>
      </c>
    </row>
    <row r="226" spans="1:19" ht="15" x14ac:dyDescent="0.25">
      <c r="A226" s="122" t="s">
        <v>390</v>
      </c>
      <c r="B226" s="122" t="s">
        <v>474</v>
      </c>
      <c r="C226" s="122" t="s">
        <v>415</v>
      </c>
      <c r="D226" s="44" t="s">
        <v>142</v>
      </c>
      <c r="E226" s="99" t="s">
        <v>478</v>
      </c>
      <c r="F226" s="149" t="s">
        <v>301</v>
      </c>
      <c r="G226" s="71" t="s">
        <v>242</v>
      </c>
      <c r="H226" s="71">
        <v>62</v>
      </c>
      <c r="I226" s="71">
        <v>62</v>
      </c>
      <c r="J226" s="99">
        <f t="shared" si="6"/>
        <v>0</v>
      </c>
      <c r="K226" s="150">
        <f t="shared" si="7"/>
        <v>1</v>
      </c>
      <c r="M226" s="45">
        <v>62</v>
      </c>
      <c r="N226" s="45">
        <v>0</v>
      </c>
      <c r="O226" s="45">
        <v>0</v>
      </c>
      <c r="P226" s="45">
        <v>0</v>
      </c>
      <c r="Q226" s="45">
        <v>0</v>
      </c>
    </row>
    <row r="227" spans="1:19" ht="15" x14ac:dyDescent="0.25">
      <c r="A227" s="122" t="s">
        <v>390</v>
      </c>
      <c r="B227" s="122" t="s">
        <v>474</v>
      </c>
      <c r="C227" s="122" t="s">
        <v>415</v>
      </c>
      <c r="D227" s="44" t="s">
        <v>142</v>
      </c>
      <c r="E227" s="99" t="s">
        <v>478</v>
      </c>
      <c r="F227" s="149" t="s">
        <v>301</v>
      </c>
      <c r="G227" s="44" t="s">
        <v>241</v>
      </c>
      <c r="H227" s="71">
        <v>16</v>
      </c>
      <c r="I227" s="71">
        <v>15</v>
      </c>
      <c r="J227" s="99">
        <f t="shared" si="6"/>
        <v>1</v>
      </c>
      <c r="K227" s="150">
        <f t="shared" si="7"/>
        <v>0.9375</v>
      </c>
      <c r="L227" s="99"/>
      <c r="M227" s="45">
        <v>15</v>
      </c>
      <c r="N227" s="45">
        <v>1</v>
      </c>
      <c r="O227" s="45">
        <v>0</v>
      </c>
      <c r="P227" s="45">
        <v>0</v>
      </c>
      <c r="Q227" s="45">
        <v>0</v>
      </c>
    </row>
    <row r="228" spans="1:19" ht="15" x14ac:dyDescent="0.25">
      <c r="A228" s="122" t="s">
        <v>391</v>
      </c>
      <c r="B228" s="122" t="s">
        <v>440</v>
      </c>
      <c r="C228" s="122" t="s">
        <v>416</v>
      </c>
      <c r="D228" s="44" t="s">
        <v>92</v>
      </c>
      <c r="E228" s="99" t="s">
        <v>479</v>
      </c>
      <c r="F228" s="149" t="s">
        <v>301</v>
      </c>
      <c r="G228" s="44" t="s">
        <v>238</v>
      </c>
      <c r="H228" s="71">
        <v>21</v>
      </c>
      <c r="I228" s="71">
        <v>21</v>
      </c>
      <c r="J228" s="99">
        <f t="shared" si="6"/>
        <v>0</v>
      </c>
      <c r="K228" s="150">
        <f t="shared" si="7"/>
        <v>1</v>
      </c>
      <c r="M228" s="45">
        <v>21</v>
      </c>
      <c r="N228" s="45">
        <v>0</v>
      </c>
      <c r="O228" s="45">
        <v>0</v>
      </c>
      <c r="P228" s="45">
        <v>0</v>
      </c>
      <c r="Q228" s="45">
        <v>0</v>
      </c>
    </row>
    <row r="229" spans="1:19" ht="15" x14ac:dyDescent="0.25">
      <c r="A229" s="122" t="s">
        <v>391</v>
      </c>
      <c r="B229" s="122" t="s">
        <v>440</v>
      </c>
      <c r="C229" s="122" t="s">
        <v>416</v>
      </c>
      <c r="D229" s="44" t="s">
        <v>92</v>
      </c>
      <c r="E229" s="99" t="s">
        <v>479</v>
      </c>
      <c r="F229" s="149" t="s">
        <v>301</v>
      </c>
      <c r="G229" s="44" t="s">
        <v>240</v>
      </c>
      <c r="H229" s="71">
        <v>28</v>
      </c>
      <c r="I229" s="71">
        <v>28</v>
      </c>
      <c r="J229" s="99">
        <f t="shared" si="6"/>
        <v>0</v>
      </c>
      <c r="K229" s="150">
        <f t="shared" si="7"/>
        <v>1</v>
      </c>
      <c r="M229" s="45">
        <v>28</v>
      </c>
      <c r="N229" s="45">
        <v>0</v>
      </c>
      <c r="O229" s="45">
        <v>0</v>
      </c>
      <c r="P229" s="45">
        <v>0</v>
      </c>
      <c r="Q229" s="45">
        <v>0</v>
      </c>
    </row>
    <row r="230" spans="1:19" ht="15" x14ac:dyDescent="0.25">
      <c r="A230" s="122" t="s">
        <v>391</v>
      </c>
      <c r="B230" s="122" t="s">
        <v>440</v>
      </c>
      <c r="C230" s="122" t="s">
        <v>416</v>
      </c>
      <c r="D230" s="44" t="s">
        <v>92</v>
      </c>
      <c r="E230" s="99" t="s">
        <v>479</v>
      </c>
      <c r="F230" s="149" t="s">
        <v>301</v>
      </c>
      <c r="G230" s="71" t="s">
        <v>239</v>
      </c>
      <c r="H230" s="71">
        <v>9</v>
      </c>
      <c r="I230" s="71">
        <v>9</v>
      </c>
      <c r="J230" s="99">
        <f t="shared" si="6"/>
        <v>0</v>
      </c>
      <c r="K230" s="150">
        <f t="shared" si="7"/>
        <v>1</v>
      </c>
      <c r="L230" s="99"/>
      <c r="M230" s="45">
        <v>9</v>
      </c>
      <c r="N230" s="45">
        <v>0</v>
      </c>
      <c r="O230" s="45">
        <v>0</v>
      </c>
      <c r="P230" s="45">
        <v>0</v>
      </c>
      <c r="Q230" s="45">
        <v>0</v>
      </c>
      <c r="S230" s="71" t="str">
        <f>IF(H230=SUM(I230:J230),"","NO")</f>
        <v/>
      </c>
    </row>
    <row r="231" spans="1:19" ht="15" x14ac:dyDescent="0.25">
      <c r="A231" s="122" t="s">
        <v>391</v>
      </c>
      <c r="B231" s="122" t="s">
        <v>440</v>
      </c>
      <c r="C231" s="122" t="s">
        <v>416</v>
      </c>
      <c r="D231" s="71" t="s">
        <v>92</v>
      </c>
      <c r="E231" s="99" t="s">
        <v>479</v>
      </c>
      <c r="F231" s="149" t="s">
        <v>301</v>
      </c>
      <c r="G231" s="44" t="s">
        <v>308</v>
      </c>
      <c r="H231" s="71">
        <v>38</v>
      </c>
      <c r="I231" s="71">
        <v>37</v>
      </c>
      <c r="J231" s="99">
        <f t="shared" si="6"/>
        <v>1</v>
      </c>
      <c r="K231" s="150">
        <f t="shared" si="7"/>
        <v>0.97368421052631582</v>
      </c>
      <c r="L231" s="99"/>
      <c r="M231" s="71">
        <v>37</v>
      </c>
      <c r="N231" s="71">
        <v>1</v>
      </c>
      <c r="O231" s="71">
        <v>0</v>
      </c>
      <c r="P231" s="71">
        <v>0</v>
      </c>
      <c r="Q231" s="71">
        <v>0</v>
      </c>
    </row>
    <row r="232" spans="1:19" ht="15" x14ac:dyDescent="0.25">
      <c r="A232" s="122" t="s">
        <v>391</v>
      </c>
      <c r="B232" s="122" t="s">
        <v>440</v>
      </c>
      <c r="C232" s="122" t="s">
        <v>416</v>
      </c>
      <c r="D232" s="44" t="s">
        <v>92</v>
      </c>
      <c r="E232" s="99" t="s">
        <v>479</v>
      </c>
      <c r="F232" s="149" t="s">
        <v>301</v>
      </c>
      <c r="G232" s="44" t="s">
        <v>242</v>
      </c>
      <c r="H232" s="71">
        <v>62</v>
      </c>
      <c r="I232" s="71">
        <v>62</v>
      </c>
      <c r="J232" s="99">
        <f t="shared" si="6"/>
        <v>0</v>
      </c>
      <c r="K232" s="150">
        <f t="shared" si="7"/>
        <v>1</v>
      </c>
      <c r="L232" s="99"/>
      <c r="M232" s="45">
        <v>62</v>
      </c>
      <c r="N232" s="45">
        <v>0</v>
      </c>
      <c r="O232" s="45">
        <v>0</v>
      </c>
      <c r="P232" s="45">
        <v>0</v>
      </c>
      <c r="Q232" s="45">
        <v>0</v>
      </c>
    </row>
    <row r="233" spans="1:19" ht="15" x14ac:dyDescent="0.25">
      <c r="A233" s="122" t="s">
        <v>391</v>
      </c>
      <c r="B233" s="122" t="s">
        <v>440</v>
      </c>
      <c r="C233" s="122" t="s">
        <v>416</v>
      </c>
      <c r="D233" s="44" t="s">
        <v>92</v>
      </c>
      <c r="E233" s="99" t="s">
        <v>479</v>
      </c>
      <c r="F233" s="149" t="s">
        <v>301</v>
      </c>
      <c r="G233" s="44" t="s">
        <v>241</v>
      </c>
      <c r="H233" s="71">
        <v>25</v>
      </c>
      <c r="I233" s="71">
        <v>23</v>
      </c>
      <c r="J233" s="99">
        <f t="shared" si="6"/>
        <v>2</v>
      </c>
      <c r="K233" s="150">
        <f t="shared" si="7"/>
        <v>0.92</v>
      </c>
      <c r="L233" s="99"/>
      <c r="M233" s="45">
        <v>23</v>
      </c>
      <c r="N233" s="45">
        <v>1</v>
      </c>
      <c r="O233" s="45">
        <v>0</v>
      </c>
      <c r="P233" s="45">
        <v>1</v>
      </c>
      <c r="Q233" s="45">
        <v>0</v>
      </c>
    </row>
    <row r="234" spans="1:19" ht="15" x14ac:dyDescent="0.25">
      <c r="A234" s="122" t="s">
        <v>391</v>
      </c>
      <c r="B234" s="122" t="s">
        <v>440</v>
      </c>
      <c r="C234" s="122" t="s">
        <v>416</v>
      </c>
      <c r="D234" s="44" t="s">
        <v>143</v>
      </c>
      <c r="E234" s="99" t="s">
        <v>480</v>
      </c>
      <c r="F234" s="149" t="s">
        <v>301</v>
      </c>
      <c r="G234" s="44" t="s">
        <v>238</v>
      </c>
      <c r="H234" s="71">
        <v>100</v>
      </c>
      <c r="I234" s="71">
        <v>97</v>
      </c>
      <c r="J234" s="99">
        <f t="shared" si="6"/>
        <v>3</v>
      </c>
      <c r="K234" s="150">
        <f t="shared" si="7"/>
        <v>0.97</v>
      </c>
      <c r="M234" s="45">
        <v>97</v>
      </c>
      <c r="N234" s="45">
        <v>1</v>
      </c>
      <c r="O234" s="45">
        <v>2</v>
      </c>
      <c r="P234" s="45">
        <v>0</v>
      </c>
      <c r="Q234" s="45">
        <v>0</v>
      </c>
    </row>
    <row r="235" spans="1:19" ht="15" x14ac:dyDescent="0.25">
      <c r="A235" s="122" t="s">
        <v>391</v>
      </c>
      <c r="B235" s="122" t="s">
        <v>440</v>
      </c>
      <c r="C235" s="122" t="s">
        <v>416</v>
      </c>
      <c r="D235" s="44" t="s">
        <v>143</v>
      </c>
      <c r="E235" s="99" t="s">
        <v>480</v>
      </c>
      <c r="F235" s="149" t="s">
        <v>301</v>
      </c>
      <c r="G235" s="44" t="s">
        <v>240</v>
      </c>
      <c r="H235" s="71">
        <v>58</v>
      </c>
      <c r="I235" s="71">
        <v>58</v>
      </c>
      <c r="J235" s="99">
        <f t="shared" si="6"/>
        <v>0</v>
      </c>
      <c r="K235" s="150">
        <f t="shared" si="7"/>
        <v>1</v>
      </c>
      <c r="L235" s="99"/>
      <c r="M235" s="45">
        <v>58</v>
      </c>
      <c r="N235" s="45">
        <v>0</v>
      </c>
      <c r="O235" s="45">
        <v>0</v>
      </c>
      <c r="P235" s="45">
        <v>0</v>
      </c>
      <c r="Q235" s="45">
        <v>0</v>
      </c>
    </row>
    <row r="236" spans="1:19" ht="15" x14ac:dyDescent="0.25">
      <c r="A236" s="122" t="s">
        <v>391</v>
      </c>
      <c r="B236" s="122" t="s">
        <v>440</v>
      </c>
      <c r="C236" s="122" t="s">
        <v>416</v>
      </c>
      <c r="D236" s="44" t="s">
        <v>143</v>
      </c>
      <c r="E236" s="99" t="s">
        <v>480</v>
      </c>
      <c r="F236" s="149" t="s">
        <v>301</v>
      </c>
      <c r="G236" s="44" t="s">
        <v>239</v>
      </c>
      <c r="H236" s="71">
        <v>48</v>
      </c>
      <c r="I236" s="71">
        <v>47</v>
      </c>
      <c r="J236" s="99">
        <f t="shared" si="6"/>
        <v>1</v>
      </c>
      <c r="K236" s="150">
        <f t="shared" si="7"/>
        <v>0.97916666666666663</v>
      </c>
      <c r="L236" s="99"/>
      <c r="M236" s="45">
        <v>47</v>
      </c>
      <c r="N236" s="45">
        <v>0</v>
      </c>
      <c r="O236" s="45">
        <v>0</v>
      </c>
      <c r="P236" s="45">
        <v>1</v>
      </c>
      <c r="Q236" s="45">
        <v>0</v>
      </c>
      <c r="S236" s="71" t="str">
        <f>IF(H236=SUM(I236:J236),"","NO")</f>
        <v/>
      </c>
    </row>
    <row r="237" spans="1:19" ht="15" x14ac:dyDescent="0.25">
      <c r="A237" s="122" t="s">
        <v>391</v>
      </c>
      <c r="B237" s="122" t="s">
        <v>440</v>
      </c>
      <c r="C237" s="122" t="s">
        <v>416</v>
      </c>
      <c r="D237" s="71" t="s">
        <v>143</v>
      </c>
      <c r="E237" s="99" t="s">
        <v>480</v>
      </c>
      <c r="F237" s="149" t="s">
        <v>301</v>
      </c>
      <c r="G237" s="44" t="s">
        <v>308</v>
      </c>
      <c r="H237" s="71">
        <v>192</v>
      </c>
      <c r="I237" s="71">
        <v>190</v>
      </c>
      <c r="J237" s="99">
        <f t="shared" si="6"/>
        <v>2</v>
      </c>
      <c r="K237" s="150">
        <f t="shared" si="7"/>
        <v>0.98958333333333337</v>
      </c>
      <c r="M237" s="71">
        <v>190</v>
      </c>
      <c r="N237" s="71">
        <v>2</v>
      </c>
      <c r="O237" s="71">
        <v>0</v>
      </c>
      <c r="P237" s="71">
        <v>0</v>
      </c>
      <c r="Q237" s="71">
        <v>0</v>
      </c>
    </row>
    <row r="238" spans="1:19" ht="15" x14ac:dyDescent="0.25">
      <c r="A238" s="122" t="s">
        <v>391</v>
      </c>
      <c r="B238" s="122" t="s">
        <v>440</v>
      </c>
      <c r="C238" s="122" t="s">
        <v>416</v>
      </c>
      <c r="D238" s="44" t="s">
        <v>143</v>
      </c>
      <c r="E238" s="99" t="s">
        <v>480</v>
      </c>
      <c r="F238" s="149" t="s">
        <v>301</v>
      </c>
      <c r="G238" s="44" t="s">
        <v>242</v>
      </c>
      <c r="H238" s="71">
        <v>125</v>
      </c>
      <c r="I238" s="71">
        <v>123</v>
      </c>
      <c r="J238" s="99">
        <f t="shared" si="6"/>
        <v>2</v>
      </c>
      <c r="K238" s="150">
        <f t="shared" si="7"/>
        <v>0.98399999999999999</v>
      </c>
      <c r="M238" s="45">
        <v>123</v>
      </c>
      <c r="N238" s="45">
        <v>2</v>
      </c>
      <c r="O238" s="45">
        <v>0</v>
      </c>
      <c r="P238" s="45">
        <v>0</v>
      </c>
      <c r="Q238" s="45">
        <v>0</v>
      </c>
    </row>
    <row r="239" spans="1:19" ht="15" x14ac:dyDescent="0.25">
      <c r="A239" s="122" t="s">
        <v>391</v>
      </c>
      <c r="B239" s="122" t="s">
        <v>440</v>
      </c>
      <c r="C239" s="122" t="s">
        <v>416</v>
      </c>
      <c r="D239" s="44" t="s">
        <v>143</v>
      </c>
      <c r="E239" s="99" t="s">
        <v>480</v>
      </c>
      <c r="F239" s="149" t="s">
        <v>301</v>
      </c>
      <c r="G239" s="71" t="s">
        <v>241</v>
      </c>
      <c r="H239" s="71">
        <v>70</v>
      </c>
      <c r="I239" s="71">
        <v>66</v>
      </c>
      <c r="J239" s="99">
        <f t="shared" si="6"/>
        <v>4</v>
      </c>
      <c r="K239" s="150">
        <f t="shared" si="7"/>
        <v>0.94285714285714284</v>
      </c>
      <c r="M239" s="45">
        <v>66</v>
      </c>
      <c r="N239" s="45">
        <v>3</v>
      </c>
      <c r="O239" s="45">
        <v>0</v>
      </c>
      <c r="P239" s="45">
        <v>0</v>
      </c>
      <c r="Q239" s="45">
        <v>1</v>
      </c>
    </row>
    <row r="240" spans="1:19" ht="15" x14ac:dyDescent="0.25">
      <c r="A240" s="122" t="s">
        <v>391</v>
      </c>
      <c r="B240" s="122" t="s">
        <v>440</v>
      </c>
      <c r="C240" s="122" t="s">
        <v>416</v>
      </c>
      <c r="D240" s="44" t="s">
        <v>110</v>
      </c>
      <c r="E240" s="99" t="s">
        <v>481</v>
      </c>
      <c r="F240" s="149" t="s">
        <v>301</v>
      </c>
      <c r="G240" s="44" t="s">
        <v>238</v>
      </c>
      <c r="H240" s="71">
        <v>71</v>
      </c>
      <c r="I240" s="71">
        <v>70</v>
      </c>
      <c r="J240" s="99">
        <f t="shared" si="6"/>
        <v>1</v>
      </c>
      <c r="K240" s="150">
        <f t="shared" si="7"/>
        <v>0.9859154929577465</v>
      </c>
      <c r="L240" s="99"/>
      <c r="M240" s="45">
        <v>70</v>
      </c>
      <c r="N240" s="45">
        <v>1</v>
      </c>
      <c r="O240" s="45">
        <v>0</v>
      </c>
      <c r="P240" s="45">
        <v>0</v>
      </c>
      <c r="Q240" s="45">
        <v>0</v>
      </c>
    </row>
    <row r="241" spans="1:19" ht="15" x14ac:dyDescent="0.25">
      <c r="A241" s="122" t="s">
        <v>391</v>
      </c>
      <c r="B241" s="122" t="s">
        <v>440</v>
      </c>
      <c r="C241" s="122" t="s">
        <v>416</v>
      </c>
      <c r="D241" s="44" t="s">
        <v>110</v>
      </c>
      <c r="E241" s="99" t="s">
        <v>481</v>
      </c>
      <c r="F241" s="149" t="s">
        <v>301</v>
      </c>
      <c r="G241" s="44" t="s">
        <v>240</v>
      </c>
      <c r="H241" s="71">
        <v>88</v>
      </c>
      <c r="I241" s="71">
        <v>88</v>
      </c>
      <c r="J241" s="99">
        <f t="shared" si="6"/>
        <v>0</v>
      </c>
      <c r="K241" s="150">
        <f t="shared" si="7"/>
        <v>1</v>
      </c>
      <c r="L241" s="99"/>
      <c r="M241" s="45">
        <v>88</v>
      </c>
      <c r="N241" s="45">
        <v>0</v>
      </c>
      <c r="O241" s="45">
        <v>0</v>
      </c>
      <c r="P241" s="45">
        <v>0</v>
      </c>
      <c r="Q241" s="45">
        <v>0</v>
      </c>
    </row>
    <row r="242" spans="1:19" ht="15" x14ac:dyDescent="0.25">
      <c r="A242" s="122" t="s">
        <v>391</v>
      </c>
      <c r="B242" s="122" t="s">
        <v>440</v>
      </c>
      <c r="C242" s="122" t="s">
        <v>416</v>
      </c>
      <c r="D242" s="44" t="s">
        <v>110</v>
      </c>
      <c r="E242" s="99" t="s">
        <v>481</v>
      </c>
      <c r="F242" s="149" t="s">
        <v>301</v>
      </c>
      <c r="G242" s="44" t="s">
        <v>239</v>
      </c>
      <c r="H242" s="71">
        <v>30</v>
      </c>
      <c r="I242" s="71">
        <v>30</v>
      </c>
      <c r="J242" s="99">
        <f t="shared" si="6"/>
        <v>0</v>
      </c>
      <c r="K242" s="150">
        <f t="shared" si="7"/>
        <v>1</v>
      </c>
      <c r="M242" s="45">
        <v>30</v>
      </c>
      <c r="N242" s="45">
        <v>0</v>
      </c>
      <c r="O242" s="45">
        <v>0</v>
      </c>
      <c r="P242" s="45">
        <v>0</v>
      </c>
      <c r="Q242" s="45">
        <v>0</v>
      </c>
    </row>
    <row r="243" spans="1:19" ht="15" x14ac:dyDescent="0.25">
      <c r="A243" s="122" t="s">
        <v>391</v>
      </c>
      <c r="B243" s="122" t="s">
        <v>440</v>
      </c>
      <c r="C243" s="122" t="s">
        <v>416</v>
      </c>
      <c r="D243" s="71" t="s">
        <v>110</v>
      </c>
      <c r="E243" s="99" t="s">
        <v>481</v>
      </c>
      <c r="F243" s="149" t="s">
        <v>301</v>
      </c>
      <c r="G243" s="44" t="s">
        <v>308</v>
      </c>
      <c r="H243" s="71">
        <v>118</v>
      </c>
      <c r="I243" s="71">
        <v>118</v>
      </c>
      <c r="J243" s="99">
        <f t="shared" si="6"/>
        <v>0</v>
      </c>
      <c r="K243" s="150">
        <f t="shared" si="7"/>
        <v>1</v>
      </c>
      <c r="L243" s="99"/>
      <c r="M243" s="71">
        <v>118</v>
      </c>
      <c r="N243" s="71">
        <v>0</v>
      </c>
      <c r="O243" s="71">
        <v>0</v>
      </c>
      <c r="P243" s="71">
        <v>0</v>
      </c>
      <c r="Q243" s="71">
        <v>0</v>
      </c>
    </row>
    <row r="244" spans="1:19" ht="15" x14ac:dyDescent="0.25">
      <c r="A244" s="122" t="s">
        <v>391</v>
      </c>
      <c r="B244" s="122" t="s">
        <v>440</v>
      </c>
      <c r="C244" s="122" t="s">
        <v>416</v>
      </c>
      <c r="D244" s="44" t="s">
        <v>110</v>
      </c>
      <c r="E244" s="99" t="s">
        <v>481</v>
      </c>
      <c r="F244" s="149" t="s">
        <v>301</v>
      </c>
      <c r="G244" s="71" t="s">
        <v>242</v>
      </c>
      <c r="H244" s="71">
        <v>73</v>
      </c>
      <c r="I244" s="71">
        <v>72</v>
      </c>
      <c r="J244" s="99">
        <f t="shared" si="6"/>
        <v>1</v>
      </c>
      <c r="K244" s="150">
        <f t="shared" si="7"/>
        <v>0.98630136986301364</v>
      </c>
      <c r="L244" s="99"/>
      <c r="M244" s="45">
        <v>72</v>
      </c>
      <c r="N244" s="45">
        <v>0</v>
      </c>
      <c r="O244" s="45">
        <v>1</v>
      </c>
      <c r="P244" s="45">
        <v>0</v>
      </c>
      <c r="Q244" s="45">
        <v>0</v>
      </c>
    </row>
    <row r="245" spans="1:19" ht="15" x14ac:dyDescent="0.25">
      <c r="A245" s="122" t="s">
        <v>391</v>
      </c>
      <c r="B245" s="122" t="s">
        <v>440</v>
      </c>
      <c r="C245" s="122" t="s">
        <v>416</v>
      </c>
      <c r="D245" s="44" t="s">
        <v>110</v>
      </c>
      <c r="E245" s="99" t="s">
        <v>481</v>
      </c>
      <c r="F245" s="149" t="s">
        <v>301</v>
      </c>
      <c r="G245" s="44" t="s">
        <v>241</v>
      </c>
      <c r="H245" s="71">
        <v>53</v>
      </c>
      <c r="I245" s="71">
        <v>41</v>
      </c>
      <c r="J245" s="99">
        <f t="shared" si="6"/>
        <v>12</v>
      </c>
      <c r="K245" s="150">
        <f t="shared" si="7"/>
        <v>0.77358490566037741</v>
      </c>
      <c r="L245" s="99"/>
      <c r="M245" s="45">
        <v>41</v>
      </c>
      <c r="N245" s="45">
        <v>2</v>
      </c>
      <c r="O245" s="45">
        <v>6</v>
      </c>
      <c r="P245" s="45">
        <v>2</v>
      </c>
      <c r="Q245" s="45">
        <v>2</v>
      </c>
      <c r="S245" s="71" t="str">
        <f>IF(H245=SUM(I245:J245),"","NO")</f>
        <v/>
      </c>
    </row>
    <row r="246" spans="1:19" ht="15" x14ac:dyDescent="0.25">
      <c r="A246" s="122" t="s">
        <v>391</v>
      </c>
      <c r="B246" s="122" t="s">
        <v>440</v>
      </c>
      <c r="C246" s="122" t="s">
        <v>416</v>
      </c>
      <c r="D246" s="44" t="s">
        <v>125</v>
      </c>
      <c r="E246" s="99" t="s">
        <v>482</v>
      </c>
      <c r="F246" s="149" t="s">
        <v>301</v>
      </c>
      <c r="G246" s="44" t="s">
        <v>238</v>
      </c>
      <c r="H246" s="71">
        <v>122</v>
      </c>
      <c r="I246" s="71">
        <v>122</v>
      </c>
      <c r="J246" s="99">
        <f t="shared" si="6"/>
        <v>0</v>
      </c>
      <c r="K246" s="150">
        <f t="shared" si="7"/>
        <v>1</v>
      </c>
      <c r="L246" s="99"/>
      <c r="M246" s="45">
        <v>122</v>
      </c>
      <c r="N246" s="45">
        <v>0</v>
      </c>
      <c r="O246" s="45">
        <v>0</v>
      </c>
      <c r="P246" s="45">
        <v>0</v>
      </c>
      <c r="Q246" s="45">
        <v>0</v>
      </c>
    </row>
    <row r="247" spans="1:19" ht="15" x14ac:dyDescent="0.25">
      <c r="A247" s="122" t="s">
        <v>391</v>
      </c>
      <c r="B247" s="122" t="s">
        <v>440</v>
      </c>
      <c r="C247" s="122" t="s">
        <v>416</v>
      </c>
      <c r="D247" s="44" t="s">
        <v>125</v>
      </c>
      <c r="E247" s="99" t="s">
        <v>482</v>
      </c>
      <c r="F247" s="149" t="s">
        <v>301</v>
      </c>
      <c r="G247" s="71" t="s">
        <v>240</v>
      </c>
      <c r="H247" s="71">
        <v>50</v>
      </c>
      <c r="I247" s="71">
        <v>48</v>
      </c>
      <c r="J247" s="99">
        <f t="shared" si="6"/>
        <v>2</v>
      </c>
      <c r="K247" s="150">
        <f t="shared" si="7"/>
        <v>0.96</v>
      </c>
      <c r="L247" s="99"/>
      <c r="M247" s="45">
        <v>48</v>
      </c>
      <c r="N247" s="45">
        <v>0</v>
      </c>
      <c r="O247" s="45">
        <v>1</v>
      </c>
      <c r="P247" s="45">
        <v>0</v>
      </c>
      <c r="Q247" s="45">
        <v>1</v>
      </c>
    </row>
    <row r="248" spans="1:19" ht="15" x14ac:dyDescent="0.25">
      <c r="A248" s="122" t="s">
        <v>391</v>
      </c>
      <c r="B248" s="122" t="s">
        <v>440</v>
      </c>
      <c r="C248" s="122" t="s">
        <v>416</v>
      </c>
      <c r="D248" s="44" t="s">
        <v>125</v>
      </c>
      <c r="E248" s="99" t="s">
        <v>482</v>
      </c>
      <c r="F248" s="149" t="s">
        <v>301</v>
      </c>
      <c r="G248" s="44" t="s">
        <v>239</v>
      </c>
      <c r="H248" s="71">
        <v>26</v>
      </c>
      <c r="I248" s="71">
        <v>26</v>
      </c>
      <c r="J248" s="99">
        <f t="shared" si="6"/>
        <v>0</v>
      </c>
      <c r="K248" s="150">
        <f t="shared" si="7"/>
        <v>1</v>
      </c>
      <c r="M248" s="45">
        <v>26</v>
      </c>
      <c r="N248" s="45">
        <v>0</v>
      </c>
      <c r="O248" s="45">
        <v>0</v>
      </c>
      <c r="P248" s="45">
        <v>0</v>
      </c>
      <c r="Q248" s="45">
        <v>0</v>
      </c>
    </row>
    <row r="249" spans="1:19" ht="15" x14ac:dyDescent="0.25">
      <c r="A249" s="122" t="s">
        <v>391</v>
      </c>
      <c r="B249" s="122" t="s">
        <v>440</v>
      </c>
      <c r="C249" s="122" t="s">
        <v>416</v>
      </c>
      <c r="D249" s="71" t="s">
        <v>125</v>
      </c>
      <c r="E249" s="99" t="s">
        <v>482</v>
      </c>
      <c r="F249" s="149" t="s">
        <v>301</v>
      </c>
      <c r="G249" s="44" t="s">
        <v>308</v>
      </c>
      <c r="H249" s="71">
        <v>153</v>
      </c>
      <c r="I249" s="71">
        <v>152</v>
      </c>
      <c r="J249" s="99">
        <f t="shared" si="6"/>
        <v>1</v>
      </c>
      <c r="K249" s="150">
        <f t="shared" si="7"/>
        <v>0.99346405228758172</v>
      </c>
      <c r="L249" s="99"/>
      <c r="M249" s="71">
        <v>152</v>
      </c>
      <c r="N249" s="71">
        <v>0</v>
      </c>
      <c r="O249" s="71">
        <v>0</v>
      </c>
      <c r="P249" s="71">
        <v>1</v>
      </c>
      <c r="Q249" s="71">
        <v>0</v>
      </c>
    </row>
    <row r="250" spans="1:19" ht="15" x14ac:dyDescent="0.25">
      <c r="A250" s="122" t="s">
        <v>391</v>
      </c>
      <c r="B250" s="122" t="s">
        <v>440</v>
      </c>
      <c r="C250" s="122" t="s">
        <v>416</v>
      </c>
      <c r="D250" s="44" t="s">
        <v>125</v>
      </c>
      <c r="E250" s="99" t="s">
        <v>482</v>
      </c>
      <c r="F250" s="149" t="s">
        <v>301</v>
      </c>
      <c r="G250" s="44" t="s">
        <v>242</v>
      </c>
      <c r="H250" s="71">
        <v>134</v>
      </c>
      <c r="I250" s="71">
        <v>125</v>
      </c>
      <c r="J250" s="99">
        <f t="shared" si="6"/>
        <v>9</v>
      </c>
      <c r="K250" s="150">
        <f t="shared" si="7"/>
        <v>0.93283582089552242</v>
      </c>
      <c r="L250" s="99"/>
      <c r="M250" s="45">
        <v>125</v>
      </c>
      <c r="N250" s="45">
        <v>1</v>
      </c>
      <c r="O250" s="45">
        <v>2</v>
      </c>
      <c r="P250" s="45">
        <v>2</v>
      </c>
      <c r="Q250" s="45">
        <v>4</v>
      </c>
    </row>
    <row r="251" spans="1:19" ht="15" x14ac:dyDescent="0.25">
      <c r="A251" s="122" t="s">
        <v>391</v>
      </c>
      <c r="B251" s="122" t="s">
        <v>440</v>
      </c>
      <c r="C251" s="122" t="s">
        <v>416</v>
      </c>
      <c r="D251" s="44" t="s">
        <v>125</v>
      </c>
      <c r="E251" s="99" t="s">
        <v>482</v>
      </c>
      <c r="F251" s="149" t="s">
        <v>301</v>
      </c>
      <c r="G251" s="44" t="s">
        <v>241</v>
      </c>
      <c r="H251" s="71">
        <v>81</v>
      </c>
      <c r="I251" s="71">
        <v>47</v>
      </c>
      <c r="J251" s="99">
        <f t="shared" si="6"/>
        <v>34</v>
      </c>
      <c r="K251" s="150">
        <f t="shared" si="7"/>
        <v>0.58024691358024694</v>
      </c>
      <c r="L251" s="99"/>
      <c r="M251" s="45">
        <v>47</v>
      </c>
      <c r="N251" s="45">
        <v>6</v>
      </c>
      <c r="O251" s="45">
        <v>4</v>
      </c>
      <c r="P251" s="45">
        <v>8</v>
      </c>
      <c r="Q251" s="45">
        <v>16</v>
      </c>
      <c r="S251" s="71" t="str">
        <f>IF(H251=SUM(I251:J251),"","NO")</f>
        <v/>
      </c>
    </row>
    <row r="252" spans="1:19" ht="15" x14ac:dyDescent="0.25">
      <c r="A252" s="122" t="s">
        <v>391</v>
      </c>
      <c r="B252" s="122" t="s">
        <v>440</v>
      </c>
      <c r="C252" s="122" t="s">
        <v>416</v>
      </c>
      <c r="D252" s="44" t="s">
        <v>77</v>
      </c>
      <c r="E252" s="99" t="s">
        <v>483</v>
      </c>
      <c r="F252" s="149" t="s">
        <v>301</v>
      </c>
      <c r="G252" s="71" t="s">
        <v>238</v>
      </c>
      <c r="H252" s="71">
        <v>53</v>
      </c>
      <c r="I252" s="71">
        <v>53</v>
      </c>
      <c r="J252" s="99">
        <f t="shared" si="6"/>
        <v>0</v>
      </c>
      <c r="K252" s="150">
        <f t="shared" si="7"/>
        <v>1</v>
      </c>
      <c r="L252" s="99"/>
      <c r="M252" s="45">
        <v>53</v>
      </c>
      <c r="N252" s="45">
        <v>0</v>
      </c>
      <c r="O252" s="45">
        <v>0</v>
      </c>
      <c r="P252" s="45">
        <v>0</v>
      </c>
      <c r="Q252" s="45">
        <v>0</v>
      </c>
    </row>
    <row r="253" spans="1:19" ht="15" x14ac:dyDescent="0.25">
      <c r="A253" s="122" t="s">
        <v>391</v>
      </c>
      <c r="B253" s="122" t="s">
        <v>440</v>
      </c>
      <c r="C253" s="122" t="s">
        <v>416</v>
      </c>
      <c r="D253" s="44" t="s">
        <v>77</v>
      </c>
      <c r="E253" s="99" t="s">
        <v>483</v>
      </c>
      <c r="F253" s="149" t="s">
        <v>301</v>
      </c>
      <c r="G253" s="44" t="s">
        <v>240</v>
      </c>
      <c r="H253" s="71">
        <v>58</v>
      </c>
      <c r="I253" s="71">
        <v>57</v>
      </c>
      <c r="J253" s="99">
        <f t="shared" si="6"/>
        <v>1</v>
      </c>
      <c r="K253" s="150">
        <f t="shared" si="7"/>
        <v>0.98275862068965514</v>
      </c>
      <c r="L253" s="99"/>
      <c r="M253" s="45">
        <v>57</v>
      </c>
      <c r="N253" s="45">
        <v>1</v>
      </c>
      <c r="O253" s="45">
        <v>0</v>
      </c>
      <c r="P253" s="45">
        <v>0</v>
      </c>
      <c r="Q253" s="45">
        <v>0</v>
      </c>
    </row>
    <row r="254" spans="1:19" ht="15" x14ac:dyDescent="0.25">
      <c r="A254" s="122" t="s">
        <v>391</v>
      </c>
      <c r="B254" s="122" t="s">
        <v>440</v>
      </c>
      <c r="C254" s="122" t="s">
        <v>416</v>
      </c>
      <c r="D254" s="44" t="s">
        <v>77</v>
      </c>
      <c r="E254" s="99" t="s">
        <v>483</v>
      </c>
      <c r="F254" s="149" t="s">
        <v>301</v>
      </c>
      <c r="G254" s="44" t="s">
        <v>239</v>
      </c>
      <c r="H254" s="71">
        <v>21</v>
      </c>
      <c r="I254" s="71">
        <v>21</v>
      </c>
      <c r="J254" s="99">
        <f t="shared" si="6"/>
        <v>0</v>
      </c>
      <c r="K254" s="150">
        <f t="shared" si="7"/>
        <v>1</v>
      </c>
      <c r="L254" s="99"/>
      <c r="M254" s="45">
        <v>21</v>
      </c>
      <c r="N254" s="45">
        <v>0</v>
      </c>
      <c r="O254" s="45">
        <v>0</v>
      </c>
      <c r="P254" s="45">
        <v>0</v>
      </c>
      <c r="Q254" s="45">
        <v>0</v>
      </c>
    </row>
    <row r="255" spans="1:19" ht="15" x14ac:dyDescent="0.25">
      <c r="A255" s="122" t="s">
        <v>391</v>
      </c>
      <c r="B255" s="122" t="s">
        <v>440</v>
      </c>
      <c r="C255" s="122" t="s">
        <v>416</v>
      </c>
      <c r="D255" s="71" t="s">
        <v>77</v>
      </c>
      <c r="E255" s="99" t="s">
        <v>483</v>
      </c>
      <c r="F255" s="149" t="s">
        <v>301</v>
      </c>
      <c r="G255" s="44" t="s">
        <v>308</v>
      </c>
      <c r="H255" s="71">
        <v>62</v>
      </c>
      <c r="I255" s="71">
        <v>62</v>
      </c>
      <c r="J255" s="99">
        <f t="shared" si="6"/>
        <v>0</v>
      </c>
      <c r="K255" s="150">
        <f t="shared" si="7"/>
        <v>1</v>
      </c>
      <c r="L255" s="99"/>
      <c r="M255" s="71">
        <v>62</v>
      </c>
      <c r="N255" s="71">
        <v>0</v>
      </c>
      <c r="O255" s="71">
        <v>0</v>
      </c>
      <c r="P255" s="71">
        <v>0</v>
      </c>
      <c r="Q255" s="71">
        <v>0</v>
      </c>
    </row>
    <row r="256" spans="1:19" ht="15" x14ac:dyDescent="0.25">
      <c r="A256" s="122" t="s">
        <v>391</v>
      </c>
      <c r="B256" s="122" t="s">
        <v>440</v>
      </c>
      <c r="C256" s="122" t="s">
        <v>416</v>
      </c>
      <c r="D256" s="44" t="s">
        <v>77</v>
      </c>
      <c r="E256" s="99" t="s">
        <v>483</v>
      </c>
      <c r="F256" s="149" t="s">
        <v>301</v>
      </c>
      <c r="G256" s="44" t="s">
        <v>242</v>
      </c>
      <c r="H256" s="71">
        <v>56</v>
      </c>
      <c r="I256" s="71">
        <v>54</v>
      </c>
      <c r="J256" s="99">
        <f t="shared" si="6"/>
        <v>2</v>
      </c>
      <c r="K256" s="150">
        <f t="shared" si="7"/>
        <v>0.9642857142857143</v>
      </c>
      <c r="M256" s="45">
        <v>54</v>
      </c>
      <c r="N256" s="45">
        <v>1</v>
      </c>
      <c r="O256" s="45">
        <v>0</v>
      </c>
      <c r="P256" s="45">
        <v>1</v>
      </c>
      <c r="Q256" s="45">
        <v>0</v>
      </c>
      <c r="S256" s="71" t="str">
        <f>IF(H256=SUM(I256:J256),"","NO")</f>
        <v/>
      </c>
    </row>
    <row r="257" spans="1:19" ht="15" x14ac:dyDescent="0.25">
      <c r="A257" s="122" t="s">
        <v>391</v>
      </c>
      <c r="B257" s="122" t="s">
        <v>440</v>
      </c>
      <c r="C257" s="122" t="s">
        <v>416</v>
      </c>
      <c r="D257" s="44" t="s">
        <v>77</v>
      </c>
      <c r="E257" s="99" t="s">
        <v>483</v>
      </c>
      <c r="F257" s="149" t="s">
        <v>301</v>
      </c>
      <c r="G257" s="44" t="s">
        <v>241</v>
      </c>
      <c r="H257" s="71">
        <v>27</v>
      </c>
      <c r="I257" s="71">
        <v>25</v>
      </c>
      <c r="J257" s="99">
        <f t="shared" si="6"/>
        <v>2</v>
      </c>
      <c r="K257" s="150">
        <f t="shared" si="7"/>
        <v>0.92592592592592593</v>
      </c>
      <c r="L257" s="99"/>
      <c r="M257" s="45">
        <v>25</v>
      </c>
      <c r="N257" s="45">
        <v>0</v>
      </c>
      <c r="O257" s="45">
        <v>0</v>
      </c>
      <c r="P257" s="45">
        <v>2</v>
      </c>
      <c r="Q257" s="45">
        <v>0</v>
      </c>
    </row>
    <row r="258" spans="1:19" ht="15" x14ac:dyDescent="0.25">
      <c r="A258" s="122" t="s">
        <v>392</v>
      </c>
      <c r="B258" s="122" t="s">
        <v>466</v>
      </c>
      <c r="C258" s="122" t="s">
        <v>417</v>
      </c>
      <c r="D258" s="44" t="s">
        <v>220</v>
      </c>
      <c r="E258" s="99" t="s">
        <v>484</v>
      </c>
      <c r="F258" s="149" t="s">
        <v>301</v>
      </c>
      <c r="G258" s="44" t="s">
        <v>238</v>
      </c>
      <c r="H258" s="71">
        <v>39</v>
      </c>
      <c r="I258" s="71">
        <v>39</v>
      </c>
      <c r="J258" s="99">
        <f t="shared" si="6"/>
        <v>0</v>
      </c>
      <c r="K258" s="150">
        <f t="shared" si="7"/>
        <v>1</v>
      </c>
      <c r="M258" s="45">
        <v>39</v>
      </c>
      <c r="N258" s="45">
        <v>0</v>
      </c>
      <c r="O258" s="45">
        <v>0</v>
      </c>
      <c r="P258" s="45">
        <v>0</v>
      </c>
      <c r="Q258" s="45">
        <v>0</v>
      </c>
      <c r="S258" s="71" t="str">
        <f>IF(H258=SUM(I258:J258),"","NO")</f>
        <v/>
      </c>
    </row>
    <row r="259" spans="1:19" ht="15" x14ac:dyDescent="0.25">
      <c r="A259" s="122" t="s">
        <v>392</v>
      </c>
      <c r="B259" s="122" t="s">
        <v>466</v>
      </c>
      <c r="C259" s="122" t="s">
        <v>417</v>
      </c>
      <c r="D259" s="44" t="s">
        <v>220</v>
      </c>
      <c r="E259" s="99" t="s">
        <v>484</v>
      </c>
      <c r="F259" s="149" t="s">
        <v>301</v>
      </c>
      <c r="G259" s="44" t="s">
        <v>240</v>
      </c>
      <c r="H259" s="71">
        <v>55</v>
      </c>
      <c r="I259" s="71">
        <v>54</v>
      </c>
      <c r="J259" s="99">
        <f t="shared" si="6"/>
        <v>1</v>
      </c>
      <c r="K259" s="150">
        <f t="shared" si="7"/>
        <v>0.98181818181818181</v>
      </c>
      <c r="L259" s="99"/>
      <c r="M259" s="45">
        <v>54</v>
      </c>
      <c r="N259" s="45">
        <v>1</v>
      </c>
      <c r="O259" s="45">
        <v>0</v>
      </c>
      <c r="P259" s="45">
        <v>0</v>
      </c>
      <c r="Q259" s="45">
        <v>0</v>
      </c>
    </row>
    <row r="260" spans="1:19" ht="15" x14ac:dyDescent="0.25">
      <c r="A260" s="122" t="s">
        <v>392</v>
      </c>
      <c r="B260" s="122" t="s">
        <v>466</v>
      </c>
      <c r="C260" s="122" t="s">
        <v>417</v>
      </c>
      <c r="D260" s="44" t="s">
        <v>220</v>
      </c>
      <c r="E260" s="99" t="s">
        <v>484</v>
      </c>
      <c r="F260" s="149" t="s">
        <v>301</v>
      </c>
      <c r="G260" s="44" t="s">
        <v>239</v>
      </c>
      <c r="H260" s="71">
        <v>44</v>
      </c>
      <c r="I260" s="71">
        <v>44</v>
      </c>
      <c r="J260" s="99">
        <f t="shared" si="6"/>
        <v>0</v>
      </c>
      <c r="K260" s="150">
        <f t="shared" si="7"/>
        <v>1</v>
      </c>
      <c r="L260" s="99"/>
      <c r="M260" s="45">
        <v>44</v>
      </c>
      <c r="N260" s="45">
        <v>0</v>
      </c>
      <c r="O260" s="45">
        <v>0</v>
      </c>
      <c r="P260" s="45">
        <v>0</v>
      </c>
      <c r="Q260" s="45">
        <v>0</v>
      </c>
    </row>
    <row r="261" spans="1:19" x14ac:dyDescent="0.2">
      <c r="A261" s="122" t="s">
        <v>392</v>
      </c>
      <c r="B261" s="122" t="s">
        <v>466</v>
      </c>
      <c r="C261" s="122" t="s">
        <v>417</v>
      </c>
      <c r="D261" s="71" t="s">
        <v>220</v>
      </c>
      <c r="E261" s="99" t="s">
        <v>484</v>
      </c>
      <c r="F261" s="149" t="s">
        <v>301</v>
      </c>
      <c r="G261" s="71" t="s">
        <v>308</v>
      </c>
      <c r="H261" s="71">
        <v>61</v>
      </c>
      <c r="I261" s="71">
        <v>59</v>
      </c>
      <c r="J261" s="99">
        <f t="shared" si="6"/>
        <v>2</v>
      </c>
      <c r="K261" s="150">
        <f t="shared" si="7"/>
        <v>0.96721311475409832</v>
      </c>
      <c r="L261" s="99"/>
      <c r="M261" s="71">
        <v>59</v>
      </c>
      <c r="N261" s="71">
        <v>0</v>
      </c>
      <c r="O261" s="71">
        <v>2</v>
      </c>
      <c r="P261" s="71">
        <v>0</v>
      </c>
      <c r="Q261" s="71">
        <v>0</v>
      </c>
    </row>
    <row r="262" spans="1:19" ht="15" x14ac:dyDescent="0.25">
      <c r="A262" s="122" t="s">
        <v>392</v>
      </c>
      <c r="B262" s="122" t="s">
        <v>466</v>
      </c>
      <c r="C262" s="122" t="s">
        <v>417</v>
      </c>
      <c r="D262" s="44" t="s">
        <v>220</v>
      </c>
      <c r="E262" s="99" t="s">
        <v>484</v>
      </c>
      <c r="F262" s="149" t="s">
        <v>301</v>
      </c>
      <c r="G262" s="71" t="s">
        <v>242</v>
      </c>
      <c r="H262" s="71">
        <v>170</v>
      </c>
      <c r="I262" s="71">
        <v>170</v>
      </c>
      <c r="J262" s="99">
        <f t="shared" si="6"/>
        <v>0</v>
      </c>
      <c r="K262" s="150">
        <f t="shared" si="7"/>
        <v>1</v>
      </c>
      <c r="L262" s="99"/>
      <c r="M262" s="45">
        <v>170</v>
      </c>
      <c r="N262" s="45">
        <v>0</v>
      </c>
      <c r="O262" s="45">
        <v>0</v>
      </c>
      <c r="P262" s="45">
        <v>0</v>
      </c>
      <c r="Q262" s="45">
        <v>0</v>
      </c>
    </row>
    <row r="263" spans="1:19" ht="15" x14ac:dyDescent="0.25">
      <c r="A263" s="122" t="s">
        <v>392</v>
      </c>
      <c r="B263" s="122" t="s">
        <v>466</v>
      </c>
      <c r="C263" s="122" t="s">
        <v>417</v>
      </c>
      <c r="D263" s="44" t="s">
        <v>220</v>
      </c>
      <c r="E263" s="99" t="s">
        <v>484</v>
      </c>
      <c r="F263" s="149" t="s">
        <v>301</v>
      </c>
      <c r="G263" s="44" t="s">
        <v>241</v>
      </c>
      <c r="H263" s="71">
        <v>14</v>
      </c>
      <c r="I263" s="71">
        <v>14</v>
      </c>
      <c r="J263" s="99">
        <f t="shared" si="6"/>
        <v>0</v>
      </c>
      <c r="K263" s="150">
        <f t="shared" si="7"/>
        <v>1</v>
      </c>
      <c r="L263" s="99"/>
      <c r="M263" s="45">
        <v>14</v>
      </c>
      <c r="N263" s="45">
        <v>0</v>
      </c>
      <c r="O263" s="45">
        <v>0</v>
      </c>
      <c r="P263" s="45">
        <v>0</v>
      </c>
      <c r="Q263" s="45">
        <v>0</v>
      </c>
    </row>
    <row r="264" spans="1:19" ht="15" x14ac:dyDescent="0.25">
      <c r="A264" s="122" t="s">
        <v>392</v>
      </c>
      <c r="B264" s="122" t="s">
        <v>466</v>
      </c>
      <c r="C264" s="122" t="s">
        <v>417</v>
      </c>
      <c r="D264" s="44" t="s">
        <v>199</v>
      </c>
      <c r="E264" s="99" t="s">
        <v>485</v>
      </c>
      <c r="F264" s="149" t="s">
        <v>301</v>
      </c>
      <c r="G264" s="71" t="s">
        <v>238</v>
      </c>
      <c r="H264" s="71">
        <v>128</v>
      </c>
      <c r="I264" s="71">
        <v>127</v>
      </c>
      <c r="J264" s="99">
        <f t="shared" si="6"/>
        <v>1</v>
      </c>
      <c r="K264" s="150">
        <f t="shared" si="7"/>
        <v>0.9921875</v>
      </c>
      <c r="L264" s="99"/>
      <c r="M264" s="45">
        <v>127</v>
      </c>
      <c r="N264" s="45">
        <v>1</v>
      </c>
      <c r="O264" s="45">
        <v>0</v>
      </c>
      <c r="P264" s="45">
        <v>0</v>
      </c>
      <c r="Q264" s="45">
        <v>0</v>
      </c>
    </row>
    <row r="265" spans="1:19" ht="15" x14ac:dyDescent="0.25">
      <c r="A265" s="122" t="s">
        <v>392</v>
      </c>
      <c r="B265" s="122" t="s">
        <v>466</v>
      </c>
      <c r="C265" s="122" t="s">
        <v>417</v>
      </c>
      <c r="D265" s="44" t="s">
        <v>199</v>
      </c>
      <c r="E265" s="99" t="s">
        <v>485</v>
      </c>
      <c r="F265" s="149" t="s">
        <v>301</v>
      </c>
      <c r="G265" s="44" t="s">
        <v>240</v>
      </c>
      <c r="H265" s="71">
        <v>43</v>
      </c>
      <c r="I265" s="71">
        <v>43</v>
      </c>
      <c r="J265" s="99">
        <f t="shared" si="6"/>
        <v>0</v>
      </c>
      <c r="K265" s="150">
        <f t="shared" si="7"/>
        <v>1</v>
      </c>
      <c r="L265" s="99"/>
      <c r="M265" s="45">
        <v>43</v>
      </c>
      <c r="N265" s="45">
        <v>0</v>
      </c>
      <c r="O265" s="45">
        <v>0</v>
      </c>
      <c r="P265" s="45">
        <v>0</v>
      </c>
      <c r="Q265" s="45">
        <v>0</v>
      </c>
    </row>
    <row r="266" spans="1:19" ht="15" x14ac:dyDescent="0.25">
      <c r="A266" s="122" t="s">
        <v>392</v>
      </c>
      <c r="B266" s="122" t="s">
        <v>466</v>
      </c>
      <c r="C266" s="122" t="s">
        <v>417</v>
      </c>
      <c r="D266" s="44" t="s">
        <v>199</v>
      </c>
      <c r="E266" s="99" t="s">
        <v>485</v>
      </c>
      <c r="F266" s="149" t="s">
        <v>301</v>
      </c>
      <c r="G266" s="44" t="s">
        <v>239</v>
      </c>
      <c r="H266" s="71">
        <v>37</v>
      </c>
      <c r="I266" s="71">
        <v>37</v>
      </c>
      <c r="J266" s="99">
        <f t="shared" ref="J266:J329" si="8">SUM(N266:Q266)</f>
        <v>0</v>
      </c>
      <c r="K266" s="150">
        <f t="shared" ref="K266:K329" si="9">I266/H266</f>
        <v>1</v>
      </c>
      <c r="L266" s="99"/>
      <c r="M266" s="45">
        <v>37</v>
      </c>
      <c r="N266" s="45">
        <v>0</v>
      </c>
      <c r="O266" s="45">
        <v>0</v>
      </c>
      <c r="P266" s="45">
        <v>0</v>
      </c>
      <c r="Q266" s="45">
        <v>0</v>
      </c>
    </row>
    <row r="267" spans="1:19" ht="15" x14ac:dyDescent="0.25">
      <c r="A267" s="122" t="s">
        <v>392</v>
      </c>
      <c r="B267" s="122" t="s">
        <v>466</v>
      </c>
      <c r="C267" s="122" t="s">
        <v>417</v>
      </c>
      <c r="D267" s="71" t="s">
        <v>199</v>
      </c>
      <c r="E267" s="99" t="s">
        <v>485</v>
      </c>
      <c r="F267" s="149" t="s">
        <v>301</v>
      </c>
      <c r="G267" s="44" t="s">
        <v>308</v>
      </c>
      <c r="H267" s="71">
        <v>41</v>
      </c>
      <c r="I267" s="71">
        <v>41</v>
      </c>
      <c r="J267" s="99">
        <f t="shared" si="8"/>
        <v>0</v>
      </c>
      <c r="K267" s="150">
        <f t="shared" si="9"/>
        <v>1</v>
      </c>
      <c r="L267" s="99"/>
      <c r="M267" s="71">
        <v>41</v>
      </c>
      <c r="N267" s="71">
        <v>0</v>
      </c>
      <c r="O267" s="71">
        <v>0</v>
      </c>
      <c r="P267" s="71">
        <v>0</v>
      </c>
      <c r="Q267" s="71">
        <v>0</v>
      </c>
    </row>
    <row r="268" spans="1:19" ht="15" x14ac:dyDescent="0.25">
      <c r="A268" s="122" t="s">
        <v>392</v>
      </c>
      <c r="B268" s="122" t="s">
        <v>466</v>
      </c>
      <c r="C268" s="122" t="s">
        <v>417</v>
      </c>
      <c r="D268" s="44" t="s">
        <v>199</v>
      </c>
      <c r="E268" s="99" t="s">
        <v>485</v>
      </c>
      <c r="F268" s="149" t="s">
        <v>301</v>
      </c>
      <c r="G268" s="71" t="s">
        <v>242</v>
      </c>
      <c r="H268" s="71">
        <v>1</v>
      </c>
      <c r="I268" s="71">
        <v>1</v>
      </c>
      <c r="J268" s="99">
        <f t="shared" si="8"/>
        <v>0</v>
      </c>
      <c r="K268" s="150">
        <f t="shared" si="9"/>
        <v>1</v>
      </c>
      <c r="L268" s="99"/>
      <c r="M268" s="45">
        <v>1</v>
      </c>
      <c r="N268" s="45">
        <v>0</v>
      </c>
      <c r="O268" s="45">
        <v>0</v>
      </c>
      <c r="P268" s="45">
        <v>0</v>
      </c>
      <c r="Q268" s="45">
        <v>0</v>
      </c>
      <c r="S268" s="71" t="str">
        <f>IF(H268=SUM(I268:J268),"","NO")</f>
        <v/>
      </c>
    </row>
    <row r="269" spans="1:19" ht="15" x14ac:dyDescent="0.25">
      <c r="A269" s="122" t="s">
        <v>392</v>
      </c>
      <c r="B269" s="122" t="s">
        <v>466</v>
      </c>
      <c r="C269" s="122" t="s">
        <v>417</v>
      </c>
      <c r="D269" s="44" t="s">
        <v>199</v>
      </c>
      <c r="E269" s="99" t="s">
        <v>485</v>
      </c>
      <c r="F269" s="149" t="s">
        <v>301</v>
      </c>
      <c r="G269" s="44" t="s">
        <v>241</v>
      </c>
      <c r="H269" s="71">
        <v>26</v>
      </c>
      <c r="I269" s="71">
        <v>26</v>
      </c>
      <c r="J269" s="99">
        <f t="shared" si="8"/>
        <v>0</v>
      </c>
      <c r="K269" s="150">
        <f t="shared" si="9"/>
        <v>1</v>
      </c>
      <c r="M269" s="45">
        <v>26</v>
      </c>
      <c r="N269" s="45">
        <v>0</v>
      </c>
      <c r="O269" s="45">
        <v>0</v>
      </c>
      <c r="P269" s="45">
        <v>0</v>
      </c>
      <c r="Q269" s="45">
        <v>0</v>
      </c>
    </row>
    <row r="270" spans="1:19" ht="15" x14ac:dyDescent="0.25">
      <c r="A270" s="122" t="s">
        <v>392</v>
      </c>
      <c r="B270" s="122" t="s">
        <v>466</v>
      </c>
      <c r="C270" s="122" t="s">
        <v>417</v>
      </c>
      <c r="D270" s="44" t="s">
        <v>192</v>
      </c>
      <c r="E270" s="99" t="s">
        <v>486</v>
      </c>
      <c r="F270" s="149" t="s">
        <v>301</v>
      </c>
      <c r="G270" s="44" t="s">
        <v>238</v>
      </c>
      <c r="H270" s="71">
        <v>60</v>
      </c>
      <c r="I270" s="71">
        <v>60</v>
      </c>
      <c r="J270" s="99">
        <f t="shared" si="8"/>
        <v>0</v>
      </c>
      <c r="K270" s="150">
        <f t="shared" si="9"/>
        <v>1</v>
      </c>
      <c r="M270" s="45">
        <v>60</v>
      </c>
      <c r="N270" s="45">
        <v>0</v>
      </c>
      <c r="O270" s="45">
        <v>0</v>
      </c>
      <c r="P270" s="45">
        <v>0</v>
      </c>
      <c r="Q270" s="45">
        <v>0</v>
      </c>
    </row>
    <row r="271" spans="1:19" ht="15" x14ac:dyDescent="0.25">
      <c r="A271" s="122" t="s">
        <v>392</v>
      </c>
      <c r="B271" s="122" t="s">
        <v>466</v>
      </c>
      <c r="C271" s="122" t="s">
        <v>417</v>
      </c>
      <c r="D271" s="44" t="s">
        <v>192</v>
      </c>
      <c r="E271" s="99" t="s">
        <v>486</v>
      </c>
      <c r="F271" s="149" t="s">
        <v>301</v>
      </c>
      <c r="G271" s="44" t="s">
        <v>240</v>
      </c>
      <c r="H271" s="71">
        <v>57</v>
      </c>
      <c r="I271" s="71">
        <v>57</v>
      </c>
      <c r="J271" s="99">
        <f t="shared" si="8"/>
        <v>0</v>
      </c>
      <c r="K271" s="150">
        <f t="shared" si="9"/>
        <v>1</v>
      </c>
      <c r="M271" s="45">
        <v>57</v>
      </c>
      <c r="N271" s="45">
        <v>0</v>
      </c>
      <c r="O271" s="45">
        <v>0</v>
      </c>
      <c r="P271" s="45">
        <v>0</v>
      </c>
      <c r="Q271" s="45">
        <v>0</v>
      </c>
    </row>
    <row r="272" spans="1:19" ht="15" x14ac:dyDescent="0.25">
      <c r="A272" s="122" t="s">
        <v>392</v>
      </c>
      <c r="B272" s="122" t="s">
        <v>466</v>
      </c>
      <c r="C272" s="122" t="s">
        <v>417</v>
      </c>
      <c r="D272" s="44" t="s">
        <v>192</v>
      </c>
      <c r="E272" s="99" t="s">
        <v>486</v>
      </c>
      <c r="F272" s="149" t="s">
        <v>301</v>
      </c>
      <c r="G272" s="71" t="s">
        <v>239</v>
      </c>
      <c r="H272" s="71">
        <v>72</v>
      </c>
      <c r="I272" s="71">
        <v>71</v>
      </c>
      <c r="J272" s="99">
        <f t="shared" si="8"/>
        <v>1</v>
      </c>
      <c r="K272" s="150">
        <f t="shared" si="9"/>
        <v>0.98611111111111116</v>
      </c>
      <c r="L272" s="99"/>
      <c r="M272" s="45">
        <v>71</v>
      </c>
      <c r="N272" s="45">
        <v>0</v>
      </c>
      <c r="O272" s="45">
        <v>1</v>
      </c>
      <c r="P272" s="45">
        <v>0</v>
      </c>
      <c r="Q272" s="45">
        <v>0</v>
      </c>
    </row>
    <row r="273" spans="1:19" ht="15" x14ac:dyDescent="0.25">
      <c r="A273" s="122" t="s">
        <v>392</v>
      </c>
      <c r="B273" s="122" t="s">
        <v>466</v>
      </c>
      <c r="C273" s="122" t="s">
        <v>417</v>
      </c>
      <c r="D273" s="71" t="s">
        <v>192</v>
      </c>
      <c r="E273" s="99" t="s">
        <v>486</v>
      </c>
      <c r="F273" s="149" t="s">
        <v>301</v>
      </c>
      <c r="G273" s="44" t="s">
        <v>308</v>
      </c>
      <c r="H273" s="71">
        <v>162</v>
      </c>
      <c r="I273" s="71">
        <v>162</v>
      </c>
      <c r="J273" s="99">
        <f t="shared" si="8"/>
        <v>0</v>
      </c>
      <c r="K273" s="150">
        <f t="shared" si="9"/>
        <v>1</v>
      </c>
      <c r="L273" s="99"/>
      <c r="M273" s="71">
        <v>162</v>
      </c>
      <c r="N273" s="71">
        <v>0</v>
      </c>
      <c r="O273" s="71">
        <v>0</v>
      </c>
      <c r="P273" s="71">
        <v>0</v>
      </c>
      <c r="Q273" s="71">
        <v>0</v>
      </c>
    </row>
    <row r="274" spans="1:19" ht="15" x14ac:dyDescent="0.25">
      <c r="A274" s="122" t="s">
        <v>392</v>
      </c>
      <c r="B274" s="122" t="s">
        <v>466</v>
      </c>
      <c r="C274" s="122" t="s">
        <v>417</v>
      </c>
      <c r="D274" s="44" t="s">
        <v>192</v>
      </c>
      <c r="E274" s="99" t="s">
        <v>486</v>
      </c>
      <c r="F274" s="149" t="s">
        <v>301</v>
      </c>
      <c r="G274" s="44" t="s">
        <v>242</v>
      </c>
      <c r="H274" s="71">
        <v>103</v>
      </c>
      <c r="I274" s="71">
        <v>103</v>
      </c>
      <c r="J274" s="99">
        <f t="shared" si="8"/>
        <v>0</v>
      </c>
      <c r="K274" s="150">
        <f t="shared" si="9"/>
        <v>1</v>
      </c>
      <c r="L274" s="99"/>
      <c r="M274" s="45">
        <v>103</v>
      </c>
      <c r="N274" s="45">
        <v>0</v>
      </c>
      <c r="O274" s="45">
        <v>0</v>
      </c>
      <c r="P274" s="45">
        <v>0</v>
      </c>
      <c r="Q274" s="45">
        <v>0</v>
      </c>
      <c r="S274" s="71" t="str">
        <f>IF(H274=SUM(I274:J274),"","NO")</f>
        <v/>
      </c>
    </row>
    <row r="275" spans="1:19" ht="15" x14ac:dyDescent="0.25">
      <c r="A275" s="122" t="s">
        <v>392</v>
      </c>
      <c r="B275" s="122" t="s">
        <v>466</v>
      </c>
      <c r="C275" s="122" t="s">
        <v>417</v>
      </c>
      <c r="D275" s="44" t="s">
        <v>192</v>
      </c>
      <c r="E275" s="99" t="s">
        <v>486</v>
      </c>
      <c r="F275" s="149" t="s">
        <v>301</v>
      </c>
      <c r="G275" s="44" t="s">
        <v>241</v>
      </c>
      <c r="H275" s="71">
        <v>77</v>
      </c>
      <c r="I275" s="71">
        <v>60</v>
      </c>
      <c r="J275" s="99">
        <f t="shared" si="8"/>
        <v>17</v>
      </c>
      <c r="K275" s="150">
        <f t="shared" si="9"/>
        <v>0.77922077922077926</v>
      </c>
      <c r="L275" s="99"/>
      <c r="M275" s="45">
        <v>60</v>
      </c>
      <c r="N275" s="45">
        <v>8</v>
      </c>
      <c r="O275" s="45">
        <v>3</v>
      </c>
      <c r="P275" s="45">
        <v>5</v>
      </c>
      <c r="Q275" s="45">
        <v>1</v>
      </c>
    </row>
    <row r="276" spans="1:19" ht="15" x14ac:dyDescent="0.25">
      <c r="A276" s="122" t="s">
        <v>393</v>
      </c>
      <c r="B276" s="122" t="s">
        <v>487</v>
      </c>
      <c r="C276" s="122" t="s">
        <v>418</v>
      </c>
      <c r="D276" s="44" t="s">
        <v>124</v>
      </c>
      <c r="E276" s="99" t="s">
        <v>488</v>
      </c>
      <c r="F276" s="149" t="s">
        <v>301</v>
      </c>
      <c r="G276" s="71" t="s">
        <v>238</v>
      </c>
      <c r="H276" s="71">
        <v>90</v>
      </c>
      <c r="I276" s="71">
        <v>88</v>
      </c>
      <c r="J276" s="99">
        <f t="shared" si="8"/>
        <v>2</v>
      </c>
      <c r="K276" s="150">
        <f t="shared" si="9"/>
        <v>0.97777777777777775</v>
      </c>
      <c r="L276" s="99"/>
      <c r="M276" s="45">
        <v>88</v>
      </c>
      <c r="N276" s="45">
        <v>1</v>
      </c>
      <c r="O276" s="45">
        <v>1</v>
      </c>
      <c r="P276" s="45">
        <v>0</v>
      </c>
      <c r="Q276" s="45">
        <v>0</v>
      </c>
    </row>
    <row r="277" spans="1:19" ht="15" x14ac:dyDescent="0.25">
      <c r="A277" s="122" t="s">
        <v>393</v>
      </c>
      <c r="B277" s="122" t="s">
        <v>487</v>
      </c>
      <c r="C277" s="122" t="s">
        <v>418</v>
      </c>
      <c r="D277" s="44" t="s">
        <v>124</v>
      </c>
      <c r="E277" s="99" t="s">
        <v>488</v>
      </c>
      <c r="F277" s="149" t="s">
        <v>301</v>
      </c>
      <c r="G277" s="44" t="s">
        <v>240</v>
      </c>
      <c r="H277" s="71">
        <v>43</v>
      </c>
      <c r="I277" s="71">
        <v>40</v>
      </c>
      <c r="J277" s="99">
        <f t="shared" si="8"/>
        <v>3</v>
      </c>
      <c r="K277" s="150">
        <f t="shared" si="9"/>
        <v>0.93023255813953487</v>
      </c>
      <c r="L277" s="99"/>
      <c r="M277" s="45">
        <v>40</v>
      </c>
      <c r="N277" s="45">
        <v>1</v>
      </c>
      <c r="O277" s="45">
        <v>1</v>
      </c>
      <c r="P277" s="45">
        <v>1</v>
      </c>
      <c r="Q277" s="45">
        <v>0</v>
      </c>
    </row>
    <row r="278" spans="1:19" ht="15" x14ac:dyDescent="0.25">
      <c r="A278" s="122" t="s">
        <v>393</v>
      </c>
      <c r="B278" s="122" t="s">
        <v>487</v>
      </c>
      <c r="C278" s="122" t="s">
        <v>418</v>
      </c>
      <c r="D278" s="44" t="s">
        <v>124</v>
      </c>
      <c r="E278" s="99" t="s">
        <v>488</v>
      </c>
      <c r="F278" s="149" t="s">
        <v>301</v>
      </c>
      <c r="G278" s="44" t="s">
        <v>239</v>
      </c>
      <c r="H278" s="71">
        <v>18</v>
      </c>
      <c r="I278" s="71">
        <v>18</v>
      </c>
      <c r="J278" s="99">
        <f t="shared" si="8"/>
        <v>0</v>
      </c>
      <c r="K278" s="150">
        <f t="shared" si="9"/>
        <v>1</v>
      </c>
      <c r="L278" s="99"/>
      <c r="M278" s="45">
        <v>18</v>
      </c>
      <c r="N278" s="45">
        <v>0</v>
      </c>
      <c r="O278" s="45">
        <v>0</v>
      </c>
      <c r="P278" s="45">
        <v>0</v>
      </c>
      <c r="Q278" s="45">
        <v>0</v>
      </c>
    </row>
    <row r="279" spans="1:19" x14ac:dyDescent="0.2">
      <c r="A279" s="122" t="s">
        <v>393</v>
      </c>
      <c r="B279" s="122" t="s">
        <v>487</v>
      </c>
      <c r="C279" s="122" t="s">
        <v>418</v>
      </c>
      <c r="D279" s="71" t="s">
        <v>124</v>
      </c>
      <c r="E279" s="99" t="s">
        <v>488</v>
      </c>
      <c r="F279" s="149" t="s">
        <v>301</v>
      </c>
      <c r="G279" s="71" t="s">
        <v>308</v>
      </c>
      <c r="H279" s="71">
        <v>219</v>
      </c>
      <c r="I279" s="71">
        <v>207</v>
      </c>
      <c r="J279" s="99">
        <f t="shared" si="8"/>
        <v>12</v>
      </c>
      <c r="K279" s="150">
        <f t="shared" si="9"/>
        <v>0.9452054794520548</v>
      </c>
      <c r="L279" s="99"/>
      <c r="M279" s="71">
        <v>207</v>
      </c>
      <c r="N279" s="71">
        <v>7</v>
      </c>
      <c r="O279" s="71">
        <v>0</v>
      </c>
      <c r="P279" s="71">
        <v>4</v>
      </c>
      <c r="Q279" s="71">
        <v>1</v>
      </c>
      <c r="S279" s="71" t="str">
        <f>IF(H279=SUM(I279:J279),"","NO")</f>
        <v/>
      </c>
    </row>
    <row r="280" spans="1:19" ht="15" x14ac:dyDescent="0.25">
      <c r="A280" s="122" t="s">
        <v>393</v>
      </c>
      <c r="B280" s="122" t="s">
        <v>487</v>
      </c>
      <c r="C280" s="122" t="s">
        <v>418</v>
      </c>
      <c r="D280" s="44" t="s">
        <v>124</v>
      </c>
      <c r="E280" s="99" t="s">
        <v>488</v>
      </c>
      <c r="F280" s="149" t="s">
        <v>301</v>
      </c>
      <c r="G280" s="44" t="s">
        <v>242</v>
      </c>
      <c r="H280" s="71">
        <v>23</v>
      </c>
      <c r="I280" s="71">
        <v>20</v>
      </c>
      <c r="J280" s="99">
        <f t="shared" si="8"/>
        <v>3</v>
      </c>
      <c r="K280" s="150">
        <f t="shared" si="9"/>
        <v>0.86956521739130432</v>
      </c>
      <c r="L280" s="99"/>
      <c r="M280" s="45">
        <v>20</v>
      </c>
      <c r="N280" s="45">
        <v>2</v>
      </c>
      <c r="O280" s="45">
        <v>1</v>
      </c>
      <c r="P280" s="45">
        <v>0</v>
      </c>
      <c r="Q280" s="45">
        <v>0</v>
      </c>
    </row>
    <row r="281" spans="1:19" ht="15" x14ac:dyDescent="0.25">
      <c r="A281" s="122" t="s">
        <v>393</v>
      </c>
      <c r="B281" s="122" t="s">
        <v>487</v>
      </c>
      <c r="C281" s="122" t="s">
        <v>418</v>
      </c>
      <c r="D281" s="44" t="s">
        <v>124</v>
      </c>
      <c r="E281" s="99" t="s">
        <v>488</v>
      </c>
      <c r="F281" s="149" t="s">
        <v>301</v>
      </c>
      <c r="G281" s="44" t="s">
        <v>241</v>
      </c>
      <c r="H281" s="71">
        <v>118</v>
      </c>
      <c r="I281" s="71">
        <v>110</v>
      </c>
      <c r="J281" s="99">
        <f t="shared" si="8"/>
        <v>8</v>
      </c>
      <c r="K281" s="150">
        <f t="shared" si="9"/>
        <v>0.93220338983050843</v>
      </c>
      <c r="L281" s="99"/>
      <c r="M281" s="45">
        <v>110</v>
      </c>
      <c r="N281" s="45">
        <v>5</v>
      </c>
      <c r="O281" s="45">
        <v>2</v>
      </c>
      <c r="P281" s="45">
        <v>0</v>
      </c>
      <c r="Q281" s="45">
        <v>1</v>
      </c>
    </row>
    <row r="282" spans="1:19" ht="15" x14ac:dyDescent="0.25">
      <c r="A282" s="122" t="s">
        <v>393</v>
      </c>
      <c r="B282" s="122" t="s">
        <v>487</v>
      </c>
      <c r="C282" s="122" t="s">
        <v>418</v>
      </c>
      <c r="D282" s="44" t="s">
        <v>174</v>
      </c>
      <c r="E282" s="99" t="s">
        <v>489</v>
      </c>
      <c r="F282" s="149" t="s">
        <v>301</v>
      </c>
      <c r="G282" s="71" t="s">
        <v>238</v>
      </c>
      <c r="H282" s="71">
        <v>20</v>
      </c>
      <c r="I282" s="71">
        <v>20</v>
      </c>
      <c r="J282" s="99">
        <f t="shared" si="8"/>
        <v>0</v>
      </c>
      <c r="K282" s="150">
        <f t="shared" si="9"/>
        <v>1</v>
      </c>
      <c r="L282" s="99"/>
      <c r="M282" s="45">
        <v>20</v>
      </c>
      <c r="N282" s="45">
        <v>0</v>
      </c>
      <c r="O282" s="45">
        <v>0</v>
      </c>
      <c r="P282" s="45">
        <v>0</v>
      </c>
      <c r="Q282" s="45">
        <v>0</v>
      </c>
    </row>
    <row r="283" spans="1:19" ht="15" x14ac:dyDescent="0.25">
      <c r="A283" s="122" t="s">
        <v>393</v>
      </c>
      <c r="B283" s="122" t="s">
        <v>487</v>
      </c>
      <c r="C283" s="122" t="s">
        <v>418</v>
      </c>
      <c r="D283" s="44" t="s">
        <v>174</v>
      </c>
      <c r="E283" s="99" t="s">
        <v>489</v>
      </c>
      <c r="F283" s="149" t="s">
        <v>301</v>
      </c>
      <c r="G283" s="44" t="s">
        <v>240</v>
      </c>
      <c r="H283" s="71">
        <v>27</v>
      </c>
      <c r="I283" s="71">
        <v>26</v>
      </c>
      <c r="J283" s="99">
        <f t="shared" si="8"/>
        <v>1</v>
      </c>
      <c r="K283" s="150">
        <f t="shared" si="9"/>
        <v>0.96296296296296291</v>
      </c>
      <c r="L283" s="99"/>
      <c r="M283" s="45">
        <v>26</v>
      </c>
      <c r="N283" s="45">
        <v>0</v>
      </c>
      <c r="O283" s="45">
        <v>0</v>
      </c>
      <c r="P283" s="45">
        <v>1</v>
      </c>
      <c r="Q283" s="45">
        <v>0</v>
      </c>
    </row>
    <row r="284" spans="1:19" ht="15" x14ac:dyDescent="0.25">
      <c r="A284" s="122" t="s">
        <v>393</v>
      </c>
      <c r="B284" s="122" t="s">
        <v>487</v>
      </c>
      <c r="C284" s="122" t="s">
        <v>418</v>
      </c>
      <c r="D284" s="44" t="s">
        <v>174</v>
      </c>
      <c r="E284" s="99" t="s">
        <v>489</v>
      </c>
      <c r="F284" s="149" t="s">
        <v>301</v>
      </c>
      <c r="G284" s="44" t="s">
        <v>239</v>
      </c>
      <c r="H284" s="71">
        <v>9</v>
      </c>
      <c r="I284" s="71">
        <v>9</v>
      </c>
      <c r="J284" s="99">
        <f t="shared" si="8"/>
        <v>0</v>
      </c>
      <c r="K284" s="150">
        <f t="shared" si="9"/>
        <v>1</v>
      </c>
      <c r="L284" s="99"/>
      <c r="M284" s="45">
        <v>9</v>
      </c>
      <c r="N284" s="45">
        <v>0</v>
      </c>
      <c r="O284" s="45">
        <v>0</v>
      </c>
      <c r="P284" s="45">
        <v>0</v>
      </c>
      <c r="Q284" s="45">
        <v>0</v>
      </c>
    </row>
    <row r="285" spans="1:19" ht="15" x14ac:dyDescent="0.25">
      <c r="A285" s="122" t="s">
        <v>393</v>
      </c>
      <c r="B285" s="122" t="s">
        <v>487</v>
      </c>
      <c r="C285" s="122" t="s">
        <v>418</v>
      </c>
      <c r="D285" s="71" t="s">
        <v>174</v>
      </c>
      <c r="E285" s="99" t="s">
        <v>489</v>
      </c>
      <c r="F285" s="149" t="s">
        <v>301</v>
      </c>
      <c r="G285" s="44" t="s">
        <v>308</v>
      </c>
      <c r="H285" s="71">
        <v>26</v>
      </c>
      <c r="I285" s="71">
        <v>26</v>
      </c>
      <c r="J285" s="99">
        <f t="shared" si="8"/>
        <v>0</v>
      </c>
      <c r="K285" s="150">
        <f t="shared" si="9"/>
        <v>1</v>
      </c>
      <c r="L285" s="99"/>
      <c r="M285" s="71">
        <v>26</v>
      </c>
      <c r="N285" s="71">
        <v>0</v>
      </c>
      <c r="O285" s="71">
        <v>0</v>
      </c>
      <c r="P285" s="71">
        <v>0</v>
      </c>
      <c r="Q285" s="71">
        <v>0</v>
      </c>
      <c r="S285" s="71" t="str">
        <f>IF(H285=SUM(I285:J285),"","NO")</f>
        <v/>
      </c>
    </row>
    <row r="286" spans="1:19" ht="15" x14ac:dyDescent="0.25">
      <c r="A286" s="122" t="s">
        <v>393</v>
      </c>
      <c r="B286" s="122" t="s">
        <v>487</v>
      </c>
      <c r="C286" s="122" t="s">
        <v>418</v>
      </c>
      <c r="D286" s="44" t="s">
        <v>174</v>
      </c>
      <c r="E286" s="99" t="s">
        <v>489</v>
      </c>
      <c r="F286" s="149" t="s">
        <v>301</v>
      </c>
      <c r="G286" s="44" t="s">
        <v>242</v>
      </c>
      <c r="H286" s="71">
        <v>11</v>
      </c>
      <c r="I286" s="71">
        <v>11</v>
      </c>
      <c r="J286" s="99">
        <f t="shared" si="8"/>
        <v>0</v>
      </c>
      <c r="K286" s="150">
        <f t="shared" si="9"/>
        <v>1</v>
      </c>
      <c r="L286" s="99"/>
      <c r="M286" s="45">
        <v>11</v>
      </c>
      <c r="N286" s="45">
        <v>0</v>
      </c>
      <c r="O286" s="45">
        <v>0</v>
      </c>
      <c r="P286" s="45">
        <v>0</v>
      </c>
      <c r="Q286" s="45">
        <v>0</v>
      </c>
    </row>
    <row r="287" spans="1:19" ht="15" x14ac:dyDescent="0.25">
      <c r="A287" s="122" t="s">
        <v>393</v>
      </c>
      <c r="B287" s="122" t="s">
        <v>487</v>
      </c>
      <c r="C287" s="122" t="s">
        <v>418</v>
      </c>
      <c r="D287" s="44" t="s">
        <v>174</v>
      </c>
      <c r="E287" s="99" t="s">
        <v>489</v>
      </c>
      <c r="F287" s="149" t="s">
        <v>301</v>
      </c>
      <c r="G287" s="44" t="s">
        <v>241</v>
      </c>
      <c r="H287" s="71">
        <v>4</v>
      </c>
      <c r="I287" s="71">
        <v>4</v>
      </c>
      <c r="J287" s="99">
        <f t="shared" si="8"/>
        <v>0</v>
      </c>
      <c r="K287" s="150">
        <f t="shared" si="9"/>
        <v>1</v>
      </c>
      <c r="L287" s="99"/>
      <c r="M287" s="45">
        <v>4</v>
      </c>
      <c r="N287" s="45">
        <v>0</v>
      </c>
      <c r="O287" s="45">
        <v>0</v>
      </c>
      <c r="P287" s="45">
        <v>0</v>
      </c>
      <c r="Q287" s="45">
        <v>0</v>
      </c>
    </row>
    <row r="288" spans="1:19" ht="15" x14ac:dyDescent="0.25">
      <c r="A288" s="122" t="s">
        <v>393</v>
      </c>
      <c r="B288" s="122" t="s">
        <v>487</v>
      </c>
      <c r="C288" s="122" t="s">
        <v>418</v>
      </c>
      <c r="D288" s="44" t="s">
        <v>122</v>
      </c>
      <c r="E288" s="99" t="s">
        <v>490</v>
      </c>
      <c r="F288" s="149" t="s">
        <v>301</v>
      </c>
      <c r="G288" s="44" t="s">
        <v>238</v>
      </c>
      <c r="H288" s="71">
        <v>78</v>
      </c>
      <c r="I288" s="71">
        <v>78</v>
      </c>
      <c r="J288" s="99">
        <f t="shared" si="8"/>
        <v>0</v>
      </c>
      <c r="K288" s="150">
        <f t="shared" si="9"/>
        <v>1</v>
      </c>
      <c r="L288" s="99"/>
      <c r="M288" s="45">
        <v>78</v>
      </c>
      <c r="N288" s="45">
        <v>0</v>
      </c>
      <c r="O288" s="45">
        <v>0</v>
      </c>
      <c r="P288" s="45">
        <v>0</v>
      </c>
      <c r="Q288" s="45">
        <v>0</v>
      </c>
    </row>
    <row r="289" spans="1:19" ht="15" x14ac:dyDescent="0.25">
      <c r="A289" s="122" t="s">
        <v>393</v>
      </c>
      <c r="B289" s="122" t="s">
        <v>487</v>
      </c>
      <c r="C289" s="122" t="s">
        <v>418</v>
      </c>
      <c r="D289" s="44" t="s">
        <v>122</v>
      </c>
      <c r="E289" s="99" t="s">
        <v>490</v>
      </c>
      <c r="F289" s="149" t="s">
        <v>301</v>
      </c>
      <c r="G289" s="44" t="s">
        <v>240</v>
      </c>
      <c r="H289" s="71">
        <v>56</v>
      </c>
      <c r="I289" s="71">
        <v>55</v>
      </c>
      <c r="J289" s="99">
        <f t="shared" si="8"/>
        <v>1</v>
      </c>
      <c r="K289" s="150">
        <f t="shared" si="9"/>
        <v>0.9821428571428571</v>
      </c>
      <c r="L289" s="99"/>
      <c r="M289" s="45">
        <v>55</v>
      </c>
      <c r="N289" s="45">
        <v>1</v>
      </c>
      <c r="O289" s="45">
        <v>0</v>
      </c>
      <c r="P289" s="45">
        <v>0</v>
      </c>
      <c r="Q289" s="45">
        <v>0</v>
      </c>
    </row>
    <row r="290" spans="1:19" ht="15" x14ac:dyDescent="0.25">
      <c r="A290" s="122" t="s">
        <v>393</v>
      </c>
      <c r="B290" s="122" t="s">
        <v>487</v>
      </c>
      <c r="C290" s="122" t="s">
        <v>418</v>
      </c>
      <c r="D290" s="44" t="s">
        <v>122</v>
      </c>
      <c r="E290" s="99" t="s">
        <v>490</v>
      </c>
      <c r="F290" s="149" t="s">
        <v>301</v>
      </c>
      <c r="G290" s="44" t="s">
        <v>239</v>
      </c>
      <c r="H290" s="71">
        <v>19</v>
      </c>
      <c r="I290" s="71">
        <v>19</v>
      </c>
      <c r="J290" s="99">
        <f t="shared" si="8"/>
        <v>0</v>
      </c>
      <c r="K290" s="150">
        <f t="shared" si="9"/>
        <v>1</v>
      </c>
      <c r="L290" s="99"/>
      <c r="M290" s="45">
        <v>19</v>
      </c>
      <c r="N290" s="45">
        <v>0</v>
      </c>
      <c r="O290" s="45">
        <v>0</v>
      </c>
      <c r="P290" s="45">
        <v>0</v>
      </c>
      <c r="Q290" s="45">
        <v>0</v>
      </c>
    </row>
    <row r="291" spans="1:19" ht="15" x14ac:dyDescent="0.25">
      <c r="A291" s="122" t="s">
        <v>393</v>
      </c>
      <c r="B291" s="122" t="s">
        <v>487</v>
      </c>
      <c r="C291" s="122" t="s">
        <v>418</v>
      </c>
      <c r="D291" s="71" t="s">
        <v>122</v>
      </c>
      <c r="E291" s="99" t="s">
        <v>490</v>
      </c>
      <c r="F291" s="149" t="s">
        <v>301</v>
      </c>
      <c r="G291" s="44" t="s">
        <v>308</v>
      </c>
      <c r="H291" s="71">
        <v>100</v>
      </c>
      <c r="I291" s="71">
        <v>98</v>
      </c>
      <c r="J291" s="99">
        <f t="shared" si="8"/>
        <v>2</v>
      </c>
      <c r="K291" s="150">
        <f t="shared" si="9"/>
        <v>0.98</v>
      </c>
      <c r="M291" s="71">
        <v>98</v>
      </c>
      <c r="N291" s="71">
        <v>1</v>
      </c>
      <c r="O291" s="71">
        <v>1</v>
      </c>
      <c r="P291" s="71">
        <v>0</v>
      </c>
      <c r="Q291" s="71">
        <v>0</v>
      </c>
    </row>
    <row r="292" spans="1:19" ht="15" x14ac:dyDescent="0.25">
      <c r="A292" s="122" t="s">
        <v>393</v>
      </c>
      <c r="B292" s="122" t="s">
        <v>487</v>
      </c>
      <c r="C292" s="122" t="s">
        <v>418</v>
      </c>
      <c r="D292" s="44" t="s">
        <v>122</v>
      </c>
      <c r="E292" s="99" t="s">
        <v>490</v>
      </c>
      <c r="F292" s="149" t="s">
        <v>301</v>
      </c>
      <c r="G292" s="44" t="s">
        <v>242</v>
      </c>
      <c r="H292" s="71">
        <v>48</v>
      </c>
      <c r="I292" s="71">
        <v>41</v>
      </c>
      <c r="J292" s="99">
        <f t="shared" si="8"/>
        <v>7</v>
      </c>
      <c r="K292" s="150">
        <f t="shared" si="9"/>
        <v>0.85416666666666663</v>
      </c>
      <c r="L292" s="99"/>
      <c r="M292" s="45">
        <v>41</v>
      </c>
      <c r="N292" s="45">
        <v>2</v>
      </c>
      <c r="O292" s="45">
        <v>2</v>
      </c>
      <c r="P292" s="45">
        <v>2</v>
      </c>
      <c r="Q292" s="45">
        <v>1</v>
      </c>
    </row>
    <row r="293" spans="1:19" ht="15" x14ac:dyDescent="0.25">
      <c r="A293" s="122" t="s">
        <v>393</v>
      </c>
      <c r="B293" s="122" t="s">
        <v>487</v>
      </c>
      <c r="C293" s="122" t="s">
        <v>418</v>
      </c>
      <c r="D293" s="44" t="s">
        <v>122</v>
      </c>
      <c r="E293" s="99" t="s">
        <v>490</v>
      </c>
      <c r="F293" s="149" t="s">
        <v>301</v>
      </c>
      <c r="G293" s="71" t="s">
        <v>241</v>
      </c>
      <c r="H293" s="71">
        <v>31</v>
      </c>
      <c r="I293" s="71">
        <v>30</v>
      </c>
      <c r="J293" s="99">
        <f t="shared" si="8"/>
        <v>1</v>
      </c>
      <c r="K293" s="150">
        <f t="shared" si="9"/>
        <v>0.967741935483871</v>
      </c>
      <c r="L293" s="99"/>
      <c r="M293" s="45">
        <v>30</v>
      </c>
      <c r="N293" s="45">
        <v>0</v>
      </c>
      <c r="O293" s="45">
        <v>1</v>
      </c>
      <c r="P293" s="45">
        <v>0</v>
      </c>
      <c r="Q293" s="45">
        <v>0</v>
      </c>
      <c r="S293" s="71" t="str">
        <f>IF(H293=SUM(I293:J293),"","NO")</f>
        <v/>
      </c>
    </row>
    <row r="294" spans="1:19" ht="15" x14ac:dyDescent="0.25">
      <c r="A294" s="122" t="s">
        <v>393</v>
      </c>
      <c r="B294" s="122" t="s">
        <v>487</v>
      </c>
      <c r="C294" s="122" t="s">
        <v>418</v>
      </c>
      <c r="D294" s="44" t="s">
        <v>121</v>
      </c>
      <c r="E294" s="99" t="s">
        <v>491</v>
      </c>
      <c r="F294" s="149" t="s">
        <v>301</v>
      </c>
      <c r="G294" s="44" t="s">
        <v>238</v>
      </c>
      <c r="H294" s="71">
        <v>44</v>
      </c>
      <c r="I294" s="71">
        <v>44</v>
      </c>
      <c r="J294" s="99">
        <f t="shared" si="8"/>
        <v>0</v>
      </c>
      <c r="K294" s="150">
        <f t="shared" si="9"/>
        <v>1</v>
      </c>
      <c r="M294" s="45">
        <v>44</v>
      </c>
      <c r="N294" s="45">
        <v>0</v>
      </c>
      <c r="O294" s="45">
        <v>0</v>
      </c>
      <c r="P294" s="45">
        <v>0</v>
      </c>
      <c r="Q294" s="45">
        <v>0</v>
      </c>
    </row>
    <row r="295" spans="1:19" ht="15" x14ac:dyDescent="0.25">
      <c r="A295" s="122" t="s">
        <v>393</v>
      </c>
      <c r="B295" s="122" t="s">
        <v>487</v>
      </c>
      <c r="C295" s="122" t="s">
        <v>418</v>
      </c>
      <c r="D295" s="44" t="s">
        <v>121</v>
      </c>
      <c r="E295" s="99" t="s">
        <v>491</v>
      </c>
      <c r="F295" s="149" t="s">
        <v>301</v>
      </c>
      <c r="G295" s="44" t="s">
        <v>240</v>
      </c>
      <c r="H295" s="71">
        <v>34</v>
      </c>
      <c r="I295" s="71">
        <v>34</v>
      </c>
      <c r="J295" s="99">
        <f t="shared" si="8"/>
        <v>0</v>
      </c>
      <c r="K295" s="150">
        <f t="shared" si="9"/>
        <v>1</v>
      </c>
      <c r="M295" s="45">
        <v>34</v>
      </c>
      <c r="N295" s="45">
        <v>0</v>
      </c>
      <c r="O295" s="45">
        <v>0</v>
      </c>
      <c r="P295" s="45">
        <v>0</v>
      </c>
      <c r="Q295" s="45">
        <v>0</v>
      </c>
    </row>
    <row r="296" spans="1:19" ht="15" x14ac:dyDescent="0.25">
      <c r="A296" s="122" t="s">
        <v>393</v>
      </c>
      <c r="B296" s="122" t="s">
        <v>487</v>
      </c>
      <c r="C296" s="122" t="s">
        <v>418</v>
      </c>
      <c r="D296" s="44" t="s">
        <v>121</v>
      </c>
      <c r="E296" s="99" t="s">
        <v>491</v>
      </c>
      <c r="F296" s="149" t="s">
        <v>301</v>
      </c>
      <c r="G296" s="44" t="s">
        <v>239</v>
      </c>
      <c r="H296" s="71">
        <v>24</v>
      </c>
      <c r="I296" s="71">
        <v>24</v>
      </c>
      <c r="J296" s="99">
        <f t="shared" si="8"/>
        <v>0</v>
      </c>
      <c r="K296" s="150">
        <f t="shared" si="9"/>
        <v>1</v>
      </c>
      <c r="L296" s="99"/>
      <c r="M296" s="45">
        <v>24</v>
      </c>
      <c r="N296" s="45">
        <v>0</v>
      </c>
      <c r="O296" s="45">
        <v>0</v>
      </c>
      <c r="P296" s="45">
        <v>0</v>
      </c>
      <c r="Q296" s="45">
        <v>0</v>
      </c>
    </row>
    <row r="297" spans="1:19" ht="15" x14ac:dyDescent="0.25">
      <c r="A297" s="122" t="s">
        <v>393</v>
      </c>
      <c r="B297" s="122" t="s">
        <v>487</v>
      </c>
      <c r="C297" s="122" t="s">
        <v>418</v>
      </c>
      <c r="D297" s="71" t="s">
        <v>121</v>
      </c>
      <c r="E297" s="99" t="s">
        <v>491</v>
      </c>
      <c r="F297" s="149" t="s">
        <v>301</v>
      </c>
      <c r="G297" s="44" t="s">
        <v>308</v>
      </c>
      <c r="H297" s="71">
        <v>49</v>
      </c>
      <c r="I297" s="71">
        <v>49</v>
      </c>
      <c r="J297" s="99">
        <f t="shared" si="8"/>
        <v>0</v>
      </c>
      <c r="K297" s="150">
        <f t="shared" si="9"/>
        <v>1</v>
      </c>
      <c r="L297" s="99"/>
      <c r="M297" s="71">
        <v>49</v>
      </c>
      <c r="N297" s="71">
        <v>0</v>
      </c>
      <c r="O297" s="71">
        <v>0</v>
      </c>
      <c r="P297" s="71">
        <v>0</v>
      </c>
      <c r="Q297" s="71">
        <v>0</v>
      </c>
    </row>
    <row r="298" spans="1:19" ht="15" x14ac:dyDescent="0.25">
      <c r="A298" s="122" t="s">
        <v>393</v>
      </c>
      <c r="B298" s="122" t="s">
        <v>487</v>
      </c>
      <c r="C298" s="122" t="s">
        <v>418</v>
      </c>
      <c r="D298" s="44" t="s">
        <v>121</v>
      </c>
      <c r="E298" s="99" t="s">
        <v>491</v>
      </c>
      <c r="F298" s="149" t="s">
        <v>301</v>
      </c>
      <c r="G298" s="71" t="s">
        <v>242</v>
      </c>
      <c r="H298" s="71">
        <v>32</v>
      </c>
      <c r="I298" s="71">
        <v>32</v>
      </c>
      <c r="J298" s="99">
        <f t="shared" si="8"/>
        <v>0</v>
      </c>
      <c r="K298" s="150">
        <f t="shared" si="9"/>
        <v>1</v>
      </c>
      <c r="L298" s="99"/>
      <c r="M298" s="45">
        <v>32</v>
      </c>
      <c r="N298" s="45">
        <v>0</v>
      </c>
      <c r="O298" s="45">
        <v>0</v>
      </c>
      <c r="P298" s="45">
        <v>0</v>
      </c>
      <c r="Q298" s="45">
        <v>0</v>
      </c>
    </row>
    <row r="299" spans="1:19" ht="15" x14ac:dyDescent="0.25">
      <c r="A299" s="122" t="s">
        <v>393</v>
      </c>
      <c r="B299" s="122" t="s">
        <v>487</v>
      </c>
      <c r="C299" s="122" t="s">
        <v>418</v>
      </c>
      <c r="D299" s="44" t="s">
        <v>121</v>
      </c>
      <c r="E299" s="99" t="s">
        <v>491</v>
      </c>
      <c r="F299" s="149" t="s">
        <v>301</v>
      </c>
      <c r="G299" s="44" t="s">
        <v>241</v>
      </c>
      <c r="H299" s="71">
        <v>41</v>
      </c>
      <c r="I299" s="71">
        <v>41</v>
      </c>
      <c r="J299" s="99">
        <f t="shared" si="8"/>
        <v>0</v>
      </c>
      <c r="K299" s="150">
        <f t="shared" si="9"/>
        <v>1</v>
      </c>
      <c r="L299" s="99"/>
      <c r="M299" s="45">
        <v>41</v>
      </c>
      <c r="N299" s="45">
        <v>0</v>
      </c>
      <c r="O299" s="45">
        <v>0</v>
      </c>
      <c r="P299" s="45">
        <v>0</v>
      </c>
      <c r="Q299" s="45">
        <v>0</v>
      </c>
    </row>
    <row r="300" spans="1:19" ht="15" x14ac:dyDescent="0.25">
      <c r="A300" s="122" t="s">
        <v>393</v>
      </c>
      <c r="B300" s="122" t="s">
        <v>487</v>
      </c>
      <c r="C300" s="122" t="s">
        <v>418</v>
      </c>
      <c r="D300" s="44" t="s">
        <v>152</v>
      </c>
      <c r="E300" s="99" t="s">
        <v>492</v>
      </c>
      <c r="F300" s="149" t="s">
        <v>301</v>
      </c>
      <c r="G300" s="44" t="s">
        <v>238</v>
      </c>
      <c r="H300" s="71">
        <v>95</v>
      </c>
      <c r="I300" s="71">
        <v>94</v>
      </c>
      <c r="J300" s="99">
        <f t="shared" si="8"/>
        <v>1</v>
      </c>
      <c r="K300" s="150">
        <f t="shared" si="9"/>
        <v>0.98947368421052628</v>
      </c>
      <c r="L300" s="99"/>
      <c r="M300" s="45">
        <v>94</v>
      </c>
      <c r="N300" s="45">
        <v>1</v>
      </c>
      <c r="O300" s="45">
        <v>0</v>
      </c>
      <c r="P300" s="45">
        <v>0</v>
      </c>
      <c r="Q300" s="45">
        <v>0</v>
      </c>
    </row>
    <row r="301" spans="1:19" ht="15" x14ac:dyDescent="0.25">
      <c r="A301" s="122" t="s">
        <v>393</v>
      </c>
      <c r="B301" s="122" t="s">
        <v>487</v>
      </c>
      <c r="C301" s="122" t="s">
        <v>418</v>
      </c>
      <c r="D301" s="44" t="s">
        <v>152</v>
      </c>
      <c r="E301" s="99" t="s">
        <v>492</v>
      </c>
      <c r="F301" s="149" t="s">
        <v>301</v>
      </c>
      <c r="G301" s="44" t="s">
        <v>240</v>
      </c>
      <c r="H301" s="71">
        <v>87</v>
      </c>
      <c r="I301" s="71">
        <v>87</v>
      </c>
      <c r="J301" s="99">
        <f t="shared" si="8"/>
        <v>0</v>
      </c>
      <c r="K301" s="150">
        <f t="shared" si="9"/>
        <v>1</v>
      </c>
      <c r="L301" s="99"/>
      <c r="M301" s="45">
        <v>87</v>
      </c>
      <c r="N301" s="45">
        <v>0</v>
      </c>
      <c r="O301" s="45">
        <v>0</v>
      </c>
      <c r="P301" s="45">
        <v>0</v>
      </c>
      <c r="Q301" s="45">
        <v>0</v>
      </c>
    </row>
    <row r="302" spans="1:19" ht="15" x14ac:dyDescent="0.25">
      <c r="A302" s="122" t="s">
        <v>393</v>
      </c>
      <c r="B302" s="122" t="s">
        <v>487</v>
      </c>
      <c r="C302" s="122" t="s">
        <v>418</v>
      </c>
      <c r="D302" s="44" t="s">
        <v>152</v>
      </c>
      <c r="E302" s="99" t="s">
        <v>492</v>
      </c>
      <c r="F302" s="149" t="s">
        <v>301</v>
      </c>
      <c r="G302" s="44" t="s">
        <v>239</v>
      </c>
      <c r="H302" s="71">
        <v>68</v>
      </c>
      <c r="I302" s="71">
        <v>66</v>
      </c>
      <c r="J302" s="99">
        <f t="shared" si="8"/>
        <v>2</v>
      </c>
      <c r="K302" s="150">
        <f t="shared" si="9"/>
        <v>0.97058823529411764</v>
      </c>
      <c r="L302" s="99"/>
      <c r="M302" s="45">
        <v>66</v>
      </c>
      <c r="N302" s="45">
        <v>2</v>
      </c>
      <c r="O302" s="45">
        <v>0</v>
      </c>
      <c r="P302" s="45">
        <v>0</v>
      </c>
      <c r="Q302" s="45">
        <v>0</v>
      </c>
    </row>
    <row r="303" spans="1:19" ht="15" x14ac:dyDescent="0.25">
      <c r="A303" s="122" t="s">
        <v>393</v>
      </c>
      <c r="B303" s="122" t="s">
        <v>487</v>
      </c>
      <c r="C303" s="122" t="s">
        <v>418</v>
      </c>
      <c r="D303" s="71" t="s">
        <v>152</v>
      </c>
      <c r="E303" s="99" t="s">
        <v>492</v>
      </c>
      <c r="F303" s="149" t="s">
        <v>301</v>
      </c>
      <c r="G303" s="44" t="s">
        <v>308</v>
      </c>
      <c r="H303" s="71">
        <v>238</v>
      </c>
      <c r="I303" s="71">
        <v>225</v>
      </c>
      <c r="J303" s="99">
        <f t="shared" si="8"/>
        <v>13</v>
      </c>
      <c r="K303" s="150">
        <f t="shared" si="9"/>
        <v>0.94537815126050417</v>
      </c>
      <c r="M303" s="71">
        <v>225</v>
      </c>
      <c r="N303" s="71">
        <v>4</v>
      </c>
      <c r="O303" s="71">
        <v>2</v>
      </c>
      <c r="P303" s="71">
        <v>7</v>
      </c>
      <c r="Q303" s="71">
        <v>0</v>
      </c>
    </row>
    <row r="304" spans="1:19" ht="15" x14ac:dyDescent="0.25">
      <c r="A304" s="122" t="s">
        <v>393</v>
      </c>
      <c r="B304" s="122" t="s">
        <v>487</v>
      </c>
      <c r="C304" s="122" t="s">
        <v>418</v>
      </c>
      <c r="D304" s="44" t="s">
        <v>152</v>
      </c>
      <c r="E304" s="99" t="s">
        <v>492</v>
      </c>
      <c r="F304" s="149" t="s">
        <v>301</v>
      </c>
      <c r="G304" s="44" t="s">
        <v>242</v>
      </c>
      <c r="H304" s="71">
        <v>155</v>
      </c>
      <c r="I304" s="71">
        <v>152</v>
      </c>
      <c r="J304" s="99">
        <f t="shared" si="8"/>
        <v>3</v>
      </c>
      <c r="K304" s="150">
        <f t="shared" si="9"/>
        <v>0.98064516129032253</v>
      </c>
      <c r="L304" s="99"/>
      <c r="M304" s="45">
        <v>152</v>
      </c>
      <c r="N304" s="45">
        <v>3</v>
      </c>
      <c r="O304" s="45">
        <v>0</v>
      </c>
      <c r="P304" s="45">
        <v>0</v>
      </c>
      <c r="Q304" s="45">
        <v>0</v>
      </c>
    </row>
    <row r="305" spans="1:19" ht="15" x14ac:dyDescent="0.25">
      <c r="A305" s="122" t="s">
        <v>393</v>
      </c>
      <c r="B305" s="122" t="s">
        <v>487</v>
      </c>
      <c r="C305" s="122" t="s">
        <v>418</v>
      </c>
      <c r="D305" s="44" t="s">
        <v>152</v>
      </c>
      <c r="E305" s="99" t="s">
        <v>492</v>
      </c>
      <c r="F305" s="149" t="s">
        <v>301</v>
      </c>
      <c r="G305" s="71" t="s">
        <v>241</v>
      </c>
      <c r="H305" s="71">
        <v>103</v>
      </c>
      <c r="I305" s="71">
        <v>90</v>
      </c>
      <c r="J305" s="99">
        <f t="shared" si="8"/>
        <v>13</v>
      </c>
      <c r="K305" s="150">
        <f t="shared" si="9"/>
        <v>0.87378640776699024</v>
      </c>
      <c r="L305" s="99"/>
      <c r="M305" s="45">
        <v>90</v>
      </c>
      <c r="N305" s="45">
        <v>3</v>
      </c>
      <c r="O305" s="45">
        <v>3</v>
      </c>
      <c r="P305" s="45">
        <v>3</v>
      </c>
      <c r="Q305" s="45">
        <v>4</v>
      </c>
    </row>
    <row r="306" spans="1:19" ht="15" x14ac:dyDescent="0.25">
      <c r="A306" s="122" t="s">
        <v>393</v>
      </c>
      <c r="B306" s="122" t="s">
        <v>487</v>
      </c>
      <c r="C306" s="122" t="s">
        <v>418</v>
      </c>
      <c r="D306" s="44" t="s">
        <v>235</v>
      </c>
      <c r="E306" s="99" t="s">
        <v>604</v>
      </c>
      <c r="F306" s="149" t="s">
        <v>301</v>
      </c>
      <c r="G306" s="44" t="s">
        <v>239</v>
      </c>
      <c r="H306" s="71">
        <v>56</v>
      </c>
      <c r="I306" s="71">
        <v>54</v>
      </c>
      <c r="J306" s="99">
        <f t="shared" si="8"/>
        <v>2</v>
      </c>
      <c r="K306" s="150">
        <f t="shared" si="9"/>
        <v>0.9642857142857143</v>
      </c>
      <c r="L306" s="99"/>
      <c r="M306" s="45">
        <v>54</v>
      </c>
      <c r="N306" s="45">
        <v>1</v>
      </c>
      <c r="O306" s="45">
        <v>0</v>
      </c>
      <c r="P306" s="45">
        <v>1</v>
      </c>
      <c r="Q306" s="45">
        <v>0</v>
      </c>
      <c r="S306" s="71" t="str">
        <f>IF(H306=SUM(I306:J306),"","NO")</f>
        <v/>
      </c>
    </row>
    <row r="307" spans="1:19" ht="15" x14ac:dyDescent="0.25">
      <c r="A307" s="122" t="s">
        <v>393</v>
      </c>
      <c r="B307" s="122" t="s">
        <v>487</v>
      </c>
      <c r="C307" s="122" t="s">
        <v>418</v>
      </c>
      <c r="D307" s="71" t="s">
        <v>235</v>
      </c>
      <c r="E307" s="99" t="s">
        <v>604</v>
      </c>
      <c r="F307" s="149" t="s">
        <v>301</v>
      </c>
      <c r="G307" s="44" t="s">
        <v>308</v>
      </c>
      <c r="H307" s="71">
        <v>1</v>
      </c>
      <c r="I307" s="71">
        <v>1</v>
      </c>
      <c r="J307" s="99">
        <f t="shared" si="8"/>
        <v>0</v>
      </c>
      <c r="K307" s="150">
        <f t="shared" si="9"/>
        <v>1</v>
      </c>
      <c r="L307" s="99"/>
      <c r="M307" s="71">
        <v>1</v>
      </c>
      <c r="N307" s="71">
        <v>0</v>
      </c>
      <c r="O307" s="71">
        <v>0</v>
      </c>
      <c r="P307" s="71">
        <v>0</v>
      </c>
      <c r="Q307" s="71">
        <v>0</v>
      </c>
    </row>
    <row r="308" spans="1:19" ht="15" x14ac:dyDescent="0.25">
      <c r="A308" s="122" t="s">
        <v>393</v>
      </c>
      <c r="B308" s="122" t="s">
        <v>487</v>
      </c>
      <c r="C308" s="122" t="s">
        <v>418</v>
      </c>
      <c r="D308" s="44" t="s">
        <v>120</v>
      </c>
      <c r="E308" s="99" t="s">
        <v>493</v>
      </c>
      <c r="F308" s="149" t="s">
        <v>301</v>
      </c>
      <c r="G308" s="44" t="s">
        <v>238</v>
      </c>
      <c r="H308" s="71">
        <v>84</v>
      </c>
      <c r="I308" s="71">
        <v>83</v>
      </c>
      <c r="J308" s="99">
        <f t="shared" si="8"/>
        <v>1</v>
      </c>
      <c r="K308" s="150">
        <f t="shared" si="9"/>
        <v>0.98809523809523814</v>
      </c>
      <c r="L308" s="99"/>
      <c r="M308" s="45">
        <v>83</v>
      </c>
      <c r="N308" s="45">
        <v>1</v>
      </c>
      <c r="O308" s="45">
        <v>0</v>
      </c>
      <c r="P308" s="45">
        <v>0</v>
      </c>
      <c r="Q308" s="45">
        <v>0</v>
      </c>
    </row>
    <row r="309" spans="1:19" ht="15" x14ac:dyDescent="0.25">
      <c r="A309" s="122" t="s">
        <v>393</v>
      </c>
      <c r="B309" s="122" t="s">
        <v>487</v>
      </c>
      <c r="C309" s="122" t="s">
        <v>418</v>
      </c>
      <c r="D309" s="44" t="s">
        <v>120</v>
      </c>
      <c r="E309" s="99" t="s">
        <v>493</v>
      </c>
      <c r="F309" s="149" t="s">
        <v>301</v>
      </c>
      <c r="G309" s="44" t="s">
        <v>240</v>
      </c>
      <c r="H309" s="71">
        <v>36</v>
      </c>
      <c r="I309" s="71">
        <v>36</v>
      </c>
      <c r="J309" s="99">
        <f t="shared" si="8"/>
        <v>0</v>
      </c>
      <c r="K309" s="150">
        <f t="shared" si="9"/>
        <v>1</v>
      </c>
      <c r="L309" s="99"/>
      <c r="M309" s="45">
        <v>36</v>
      </c>
      <c r="N309" s="45">
        <v>0</v>
      </c>
      <c r="O309" s="45">
        <v>0</v>
      </c>
      <c r="P309" s="45">
        <v>0</v>
      </c>
      <c r="Q309" s="45">
        <v>0</v>
      </c>
    </row>
    <row r="310" spans="1:19" ht="15" x14ac:dyDescent="0.25">
      <c r="A310" s="122" t="s">
        <v>393</v>
      </c>
      <c r="B310" s="122" t="s">
        <v>487</v>
      </c>
      <c r="C310" s="122" t="s">
        <v>418</v>
      </c>
      <c r="D310" s="44" t="s">
        <v>120</v>
      </c>
      <c r="E310" s="99" t="s">
        <v>493</v>
      </c>
      <c r="F310" s="149" t="s">
        <v>301</v>
      </c>
      <c r="G310" s="71" t="s">
        <v>239</v>
      </c>
      <c r="H310" s="71">
        <v>16</v>
      </c>
      <c r="I310" s="71">
        <v>16</v>
      </c>
      <c r="J310" s="99">
        <f t="shared" si="8"/>
        <v>0</v>
      </c>
      <c r="K310" s="150">
        <f t="shared" si="9"/>
        <v>1</v>
      </c>
      <c r="L310" s="99"/>
      <c r="M310" s="45">
        <v>16</v>
      </c>
      <c r="N310" s="45">
        <v>0</v>
      </c>
      <c r="O310" s="45">
        <v>0</v>
      </c>
      <c r="P310" s="45">
        <v>0</v>
      </c>
      <c r="Q310" s="45">
        <v>0</v>
      </c>
    </row>
    <row r="311" spans="1:19" ht="15" x14ac:dyDescent="0.25">
      <c r="A311" s="122" t="s">
        <v>393</v>
      </c>
      <c r="B311" s="122" t="s">
        <v>487</v>
      </c>
      <c r="C311" s="122" t="s">
        <v>418</v>
      </c>
      <c r="D311" s="71" t="s">
        <v>120</v>
      </c>
      <c r="E311" s="99" t="s">
        <v>493</v>
      </c>
      <c r="F311" s="149" t="s">
        <v>301</v>
      </c>
      <c r="G311" s="44" t="s">
        <v>308</v>
      </c>
      <c r="H311" s="71">
        <v>41</v>
      </c>
      <c r="I311" s="71">
        <v>41</v>
      </c>
      <c r="J311" s="99">
        <f t="shared" si="8"/>
        <v>0</v>
      </c>
      <c r="K311" s="150">
        <f t="shared" si="9"/>
        <v>1</v>
      </c>
      <c r="M311" s="71">
        <v>41</v>
      </c>
      <c r="N311" s="71">
        <v>0</v>
      </c>
      <c r="O311" s="71">
        <v>0</v>
      </c>
      <c r="P311" s="71">
        <v>0</v>
      </c>
      <c r="Q311" s="71">
        <v>0</v>
      </c>
    </row>
    <row r="312" spans="1:19" ht="15" x14ac:dyDescent="0.25">
      <c r="A312" s="122" t="s">
        <v>393</v>
      </c>
      <c r="B312" s="122" t="s">
        <v>487</v>
      </c>
      <c r="C312" s="122" t="s">
        <v>418</v>
      </c>
      <c r="D312" s="44" t="s">
        <v>120</v>
      </c>
      <c r="E312" s="99" t="s">
        <v>493</v>
      </c>
      <c r="F312" s="149" t="s">
        <v>301</v>
      </c>
      <c r="G312" s="44" t="s">
        <v>242</v>
      </c>
      <c r="H312" s="71">
        <v>81</v>
      </c>
      <c r="I312" s="71">
        <v>81</v>
      </c>
      <c r="J312" s="99">
        <f t="shared" si="8"/>
        <v>0</v>
      </c>
      <c r="K312" s="150">
        <f t="shared" si="9"/>
        <v>1</v>
      </c>
      <c r="L312" s="99"/>
      <c r="M312" s="45">
        <v>81</v>
      </c>
      <c r="N312" s="45">
        <v>0</v>
      </c>
      <c r="O312" s="45">
        <v>0</v>
      </c>
      <c r="P312" s="45">
        <v>0</v>
      </c>
      <c r="Q312" s="45">
        <v>0</v>
      </c>
    </row>
    <row r="313" spans="1:19" ht="15" x14ac:dyDescent="0.25">
      <c r="A313" s="122" t="s">
        <v>393</v>
      </c>
      <c r="B313" s="122" t="s">
        <v>487</v>
      </c>
      <c r="C313" s="122" t="s">
        <v>418</v>
      </c>
      <c r="D313" s="44" t="s">
        <v>120</v>
      </c>
      <c r="E313" s="99" t="s">
        <v>493</v>
      </c>
      <c r="F313" s="149" t="s">
        <v>301</v>
      </c>
      <c r="G313" s="44" t="s">
        <v>241</v>
      </c>
      <c r="H313" s="71">
        <v>16</v>
      </c>
      <c r="I313" s="71">
        <v>16</v>
      </c>
      <c r="J313" s="99">
        <f t="shared" si="8"/>
        <v>0</v>
      </c>
      <c r="K313" s="150">
        <f t="shared" si="9"/>
        <v>1</v>
      </c>
      <c r="M313" s="45">
        <v>16</v>
      </c>
      <c r="N313" s="45">
        <v>0</v>
      </c>
      <c r="O313" s="45">
        <v>0</v>
      </c>
      <c r="P313" s="45">
        <v>0</v>
      </c>
      <c r="Q313" s="45">
        <v>0</v>
      </c>
      <c r="S313" s="71" t="str">
        <f>IF(H313=SUM(I313:J313),"","NO")</f>
        <v/>
      </c>
    </row>
    <row r="314" spans="1:19" ht="15" x14ac:dyDescent="0.25">
      <c r="A314" s="122" t="s">
        <v>393</v>
      </c>
      <c r="B314" s="122" t="s">
        <v>487</v>
      </c>
      <c r="C314" s="122" t="s">
        <v>418</v>
      </c>
      <c r="D314" s="44" t="s">
        <v>100</v>
      </c>
      <c r="E314" s="99" t="s">
        <v>494</v>
      </c>
      <c r="F314" s="149" t="s">
        <v>301</v>
      </c>
      <c r="G314" s="71" t="s">
        <v>238</v>
      </c>
      <c r="H314" s="71">
        <v>55</v>
      </c>
      <c r="I314" s="71">
        <v>55</v>
      </c>
      <c r="J314" s="99">
        <f t="shared" si="8"/>
        <v>0</v>
      </c>
      <c r="K314" s="150">
        <f t="shared" si="9"/>
        <v>1</v>
      </c>
      <c r="L314" s="99"/>
      <c r="M314" s="45">
        <v>55</v>
      </c>
      <c r="N314" s="45">
        <v>0</v>
      </c>
      <c r="O314" s="45">
        <v>0</v>
      </c>
      <c r="P314" s="45">
        <v>0</v>
      </c>
      <c r="Q314" s="45">
        <v>0</v>
      </c>
    </row>
    <row r="315" spans="1:19" ht="15" x14ac:dyDescent="0.25">
      <c r="A315" s="122" t="s">
        <v>393</v>
      </c>
      <c r="B315" s="122" t="s">
        <v>487</v>
      </c>
      <c r="C315" s="122" t="s">
        <v>418</v>
      </c>
      <c r="D315" s="44" t="s">
        <v>100</v>
      </c>
      <c r="E315" s="99" t="s">
        <v>494</v>
      </c>
      <c r="F315" s="149" t="s">
        <v>301</v>
      </c>
      <c r="G315" s="44" t="s">
        <v>240</v>
      </c>
      <c r="H315" s="71">
        <v>30</v>
      </c>
      <c r="I315" s="71">
        <v>30</v>
      </c>
      <c r="J315" s="99">
        <f t="shared" si="8"/>
        <v>0</v>
      </c>
      <c r="K315" s="150">
        <f t="shared" si="9"/>
        <v>1</v>
      </c>
      <c r="L315" s="99"/>
      <c r="M315" s="45">
        <v>30</v>
      </c>
      <c r="N315" s="45">
        <v>0</v>
      </c>
      <c r="O315" s="45">
        <v>0</v>
      </c>
      <c r="P315" s="45">
        <v>0</v>
      </c>
      <c r="Q315" s="45">
        <v>0</v>
      </c>
    </row>
    <row r="316" spans="1:19" ht="15" x14ac:dyDescent="0.25">
      <c r="A316" s="122" t="s">
        <v>393</v>
      </c>
      <c r="B316" s="122" t="s">
        <v>487</v>
      </c>
      <c r="C316" s="122" t="s">
        <v>418</v>
      </c>
      <c r="D316" s="44" t="s">
        <v>100</v>
      </c>
      <c r="E316" s="99" t="s">
        <v>494</v>
      </c>
      <c r="F316" s="149" t="s">
        <v>301</v>
      </c>
      <c r="G316" s="44" t="s">
        <v>239</v>
      </c>
      <c r="H316" s="71">
        <v>9</v>
      </c>
      <c r="I316" s="71">
        <v>9</v>
      </c>
      <c r="J316" s="99">
        <f t="shared" si="8"/>
        <v>0</v>
      </c>
      <c r="K316" s="150">
        <f t="shared" si="9"/>
        <v>1</v>
      </c>
      <c r="L316" s="99"/>
      <c r="M316" s="45">
        <v>9</v>
      </c>
      <c r="N316" s="45">
        <v>0</v>
      </c>
      <c r="O316" s="45">
        <v>0</v>
      </c>
      <c r="P316" s="45">
        <v>0</v>
      </c>
      <c r="Q316" s="45">
        <v>0</v>
      </c>
    </row>
    <row r="317" spans="1:19" ht="15" x14ac:dyDescent="0.25">
      <c r="A317" s="122" t="s">
        <v>393</v>
      </c>
      <c r="B317" s="122" t="s">
        <v>487</v>
      </c>
      <c r="C317" s="122" t="s">
        <v>418</v>
      </c>
      <c r="D317" s="71" t="s">
        <v>100</v>
      </c>
      <c r="E317" s="99" t="s">
        <v>494</v>
      </c>
      <c r="F317" s="149" t="s">
        <v>301</v>
      </c>
      <c r="G317" s="44" t="s">
        <v>308</v>
      </c>
      <c r="H317" s="71">
        <v>41</v>
      </c>
      <c r="I317" s="71">
        <v>41</v>
      </c>
      <c r="J317" s="99">
        <f t="shared" si="8"/>
        <v>0</v>
      </c>
      <c r="K317" s="150">
        <f t="shared" si="9"/>
        <v>1</v>
      </c>
      <c r="L317" s="99"/>
      <c r="M317" s="71">
        <v>41</v>
      </c>
      <c r="N317" s="71">
        <v>0</v>
      </c>
      <c r="O317" s="71">
        <v>0</v>
      </c>
      <c r="P317" s="71">
        <v>0</v>
      </c>
      <c r="Q317" s="71">
        <v>0</v>
      </c>
    </row>
    <row r="318" spans="1:19" ht="15" x14ac:dyDescent="0.25">
      <c r="A318" s="122" t="s">
        <v>393</v>
      </c>
      <c r="B318" s="122" t="s">
        <v>487</v>
      </c>
      <c r="C318" s="122" t="s">
        <v>418</v>
      </c>
      <c r="D318" s="44" t="s">
        <v>100</v>
      </c>
      <c r="E318" s="99" t="s">
        <v>494</v>
      </c>
      <c r="F318" s="149" t="s">
        <v>301</v>
      </c>
      <c r="G318" s="44" t="s">
        <v>242</v>
      </c>
      <c r="H318" s="71">
        <v>3</v>
      </c>
      <c r="I318" s="71">
        <v>3</v>
      </c>
      <c r="J318" s="99">
        <f t="shared" si="8"/>
        <v>0</v>
      </c>
      <c r="K318" s="150">
        <f t="shared" si="9"/>
        <v>1</v>
      </c>
      <c r="L318" s="99"/>
      <c r="M318" s="45">
        <v>3</v>
      </c>
      <c r="N318" s="45">
        <v>0</v>
      </c>
      <c r="O318" s="45">
        <v>0</v>
      </c>
      <c r="P318" s="45">
        <v>0</v>
      </c>
      <c r="Q318" s="45">
        <v>0</v>
      </c>
    </row>
    <row r="319" spans="1:19" ht="15" x14ac:dyDescent="0.25">
      <c r="A319" s="122" t="s">
        <v>393</v>
      </c>
      <c r="B319" s="122" t="s">
        <v>487</v>
      </c>
      <c r="C319" s="122" t="s">
        <v>418</v>
      </c>
      <c r="D319" s="44" t="s">
        <v>100</v>
      </c>
      <c r="E319" s="99" t="s">
        <v>494</v>
      </c>
      <c r="F319" s="149" t="s">
        <v>301</v>
      </c>
      <c r="G319" s="44" t="s">
        <v>241</v>
      </c>
      <c r="H319" s="71">
        <v>20</v>
      </c>
      <c r="I319" s="71">
        <v>20</v>
      </c>
      <c r="J319" s="99">
        <f t="shared" si="8"/>
        <v>0</v>
      </c>
      <c r="K319" s="150">
        <f t="shared" si="9"/>
        <v>1</v>
      </c>
      <c r="L319" s="99"/>
      <c r="M319" s="45">
        <v>20</v>
      </c>
      <c r="N319" s="45">
        <v>0</v>
      </c>
      <c r="O319" s="45">
        <v>0</v>
      </c>
      <c r="P319" s="45">
        <v>0</v>
      </c>
      <c r="Q319" s="45">
        <v>0</v>
      </c>
    </row>
    <row r="320" spans="1:19" ht="15" x14ac:dyDescent="0.25">
      <c r="A320" s="122" t="s">
        <v>393</v>
      </c>
      <c r="B320" s="122" t="s">
        <v>487</v>
      </c>
      <c r="C320" s="122" t="s">
        <v>418</v>
      </c>
      <c r="D320" s="44" t="s">
        <v>123</v>
      </c>
      <c r="E320" s="99" t="s">
        <v>495</v>
      </c>
      <c r="F320" s="149" t="s">
        <v>301</v>
      </c>
      <c r="G320" s="44" t="s">
        <v>238</v>
      </c>
      <c r="H320" s="71">
        <v>70</v>
      </c>
      <c r="I320" s="71">
        <v>70</v>
      </c>
      <c r="J320" s="99">
        <f t="shared" si="8"/>
        <v>0</v>
      </c>
      <c r="K320" s="150">
        <f t="shared" si="9"/>
        <v>1</v>
      </c>
      <c r="L320" s="99"/>
      <c r="M320" s="45">
        <v>70</v>
      </c>
      <c r="N320" s="45">
        <v>0</v>
      </c>
      <c r="O320" s="45">
        <v>0</v>
      </c>
      <c r="P320" s="45">
        <v>0</v>
      </c>
      <c r="Q320" s="45">
        <v>0</v>
      </c>
    </row>
    <row r="321" spans="1:19" ht="15" x14ac:dyDescent="0.25">
      <c r="A321" s="122" t="s">
        <v>393</v>
      </c>
      <c r="B321" s="122" t="s">
        <v>487</v>
      </c>
      <c r="C321" s="122" t="s">
        <v>418</v>
      </c>
      <c r="D321" s="44" t="s">
        <v>123</v>
      </c>
      <c r="E321" s="99" t="s">
        <v>495</v>
      </c>
      <c r="F321" s="149" t="s">
        <v>301</v>
      </c>
      <c r="G321" s="44" t="s">
        <v>240</v>
      </c>
      <c r="H321" s="71">
        <v>39</v>
      </c>
      <c r="I321" s="71">
        <v>39</v>
      </c>
      <c r="J321" s="99">
        <f t="shared" si="8"/>
        <v>0</v>
      </c>
      <c r="K321" s="150">
        <f t="shared" si="9"/>
        <v>1</v>
      </c>
      <c r="L321" s="99"/>
      <c r="M321" s="45">
        <v>39</v>
      </c>
      <c r="N321" s="45">
        <v>0</v>
      </c>
      <c r="O321" s="45">
        <v>0</v>
      </c>
      <c r="P321" s="45">
        <v>0</v>
      </c>
      <c r="Q321" s="45">
        <v>0</v>
      </c>
      <c r="S321" s="71" t="str">
        <f>IF(H321=SUM(I321:J321),"","NO")</f>
        <v/>
      </c>
    </row>
    <row r="322" spans="1:19" ht="15" x14ac:dyDescent="0.25">
      <c r="A322" s="122" t="s">
        <v>393</v>
      </c>
      <c r="B322" s="122" t="s">
        <v>487</v>
      </c>
      <c r="C322" s="122" t="s">
        <v>418</v>
      </c>
      <c r="D322" s="44" t="s">
        <v>123</v>
      </c>
      <c r="E322" s="99" t="s">
        <v>495</v>
      </c>
      <c r="F322" s="149" t="s">
        <v>301</v>
      </c>
      <c r="G322" s="44" t="s">
        <v>239</v>
      </c>
      <c r="H322" s="71">
        <v>23</v>
      </c>
      <c r="I322" s="71">
        <v>23</v>
      </c>
      <c r="J322" s="99">
        <f t="shared" si="8"/>
        <v>0</v>
      </c>
      <c r="K322" s="150">
        <f t="shared" si="9"/>
        <v>1</v>
      </c>
      <c r="L322" s="99"/>
      <c r="M322" s="45">
        <v>23</v>
      </c>
      <c r="N322" s="45">
        <v>0</v>
      </c>
      <c r="O322" s="45">
        <v>0</v>
      </c>
      <c r="P322" s="45">
        <v>0</v>
      </c>
      <c r="Q322" s="45">
        <v>0</v>
      </c>
    </row>
    <row r="323" spans="1:19" ht="15" x14ac:dyDescent="0.25">
      <c r="A323" s="122" t="s">
        <v>393</v>
      </c>
      <c r="B323" s="122" t="s">
        <v>487</v>
      </c>
      <c r="C323" s="122" t="s">
        <v>418</v>
      </c>
      <c r="D323" s="71" t="s">
        <v>123</v>
      </c>
      <c r="E323" s="99" t="s">
        <v>495</v>
      </c>
      <c r="F323" s="149" t="s">
        <v>301</v>
      </c>
      <c r="G323" s="44" t="s">
        <v>308</v>
      </c>
      <c r="H323" s="71">
        <v>40</v>
      </c>
      <c r="I323" s="71">
        <v>40</v>
      </c>
      <c r="J323" s="99">
        <f t="shared" si="8"/>
        <v>0</v>
      </c>
      <c r="K323" s="150">
        <f t="shared" si="9"/>
        <v>1</v>
      </c>
      <c r="L323" s="99"/>
      <c r="M323" s="71">
        <v>40</v>
      </c>
      <c r="N323" s="71">
        <v>0</v>
      </c>
      <c r="O323" s="71">
        <v>0</v>
      </c>
      <c r="P323" s="71">
        <v>0</v>
      </c>
      <c r="Q323" s="71">
        <v>0</v>
      </c>
    </row>
    <row r="324" spans="1:19" ht="15" x14ac:dyDescent="0.25">
      <c r="A324" s="122" t="s">
        <v>393</v>
      </c>
      <c r="B324" s="122" t="s">
        <v>487</v>
      </c>
      <c r="C324" s="122" t="s">
        <v>418</v>
      </c>
      <c r="D324" s="44" t="s">
        <v>123</v>
      </c>
      <c r="E324" s="99" t="s">
        <v>495</v>
      </c>
      <c r="F324" s="149" t="s">
        <v>301</v>
      </c>
      <c r="G324" s="44" t="s">
        <v>242</v>
      </c>
      <c r="H324" s="71">
        <v>85</v>
      </c>
      <c r="I324" s="71">
        <v>85</v>
      </c>
      <c r="J324" s="99">
        <f t="shared" si="8"/>
        <v>0</v>
      </c>
      <c r="K324" s="150">
        <f t="shared" si="9"/>
        <v>1</v>
      </c>
      <c r="L324" s="99"/>
      <c r="M324" s="45">
        <v>85</v>
      </c>
      <c r="N324" s="45">
        <v>0</v>
      </c>
      <c r="O324" s="45">
        <v>0</v>
      </c>
      <c r="P324" s="45">
        <v>0</v>
      </c>
      <c r="Q324" s="45">
        <v>0</v>
      </c>
      <c r="S324" s="71" t="str">
        <f>IF(H324=SUM(I324:J324),"","NO")</f>
        <v/>
      </c>
    </row>
    <row r="325" spans="1:19" ht="15" x14ac:dyDescent="0.25">
      <c r="A325" s="122" t="s">
        <v>393</v>
      </c>
      <c r="B325" s="122" t="s">
        <v>487</v>
      </c>
      <c r="C325" s="122" t="s">
        <v>418</v>
      </c>
      <c r="D325" s="44" t="s">
        <v>123</v>
      </c>
      <c r="E325" s="99" t="s">
        <v>495</v>
      </c>
      <c r="F325" s="149" t="s">
        <v>301</v>
      </c>
      <c r="G325" s="44" t="s">
        <v>241</v>
      </c>
      <c r="H325" s="71">
        <v>23</v>
      </c>
      <c r="I325" s="71">
        <v>23</v>
      </c>
      <c r="J325" s="99">
        <f t="shared" si="8"/>
        <v>0</v>
      </c>
      <c r="K325" s="150">
        <f t="shared" si="9"/>
        <v>1</v>
      </c>
      <c r="M325" s="45">
        <v>23</v>
      </c>
      <c r="N325" s="45">
        <v>0</v>
      </c>
      <c r="O325" s="45">
        <v>0</v>
      </c>
      <c r="P325" s="45">
        <v>0</v>
      </c>
      <c r="Q325" s="45">
        <v>0</v>
      </c>
    </row>
    <row r="326" spans="1:19" ht="15" x14ac:dyDescent="0.25">
      <c r="A326" s="122" t="s">
        <v>394</v>
      </c>
      <c r="B326" s="122" t="s">
        <v>487</v>
      </c>
      <c r="C326" s="122" t="s">
        <v>419</v>
      </c>
      <c r="D326" s="44" t="s">
        <v>105</v>
      </c>
      <c r="E326" s="99" t="s">
        <v>496</v>
      </c>
      <c r="F326" s="149" t="s">
        <v>301</v>
      </c>
      <c r="G326" s="44" t="s">
        <v>238</v>
      </c>
      <c r="H326" s="71">
        <v>21</v>
      </c>
      <c r="I326" s="71">
        <v>21</v>
      </c>
      <c r="J326" s="99">
        <f t="shared" si="8"/>
        <v>0</v>
      </c>
      <c r="K326" s="150">
        <f t="shared" si="9"/>
        <v>1</v>
      </c>
      <c r="M326" s="45">
        <v>21</v>
      </c>
      <c r="N326" s="45">
        <v>0</v>
      </c>
      <c r="O326" s="45">
        <v>0</v>
      </c>
      <c r="P326" s="45">
        <v>0</v>
      </c>
      <c r="Q326" s="45">
        <v>0</v>
      </c>
    </row>
    <row r="327" spans="1:19" ht="15" x14ac:dyDescent="0.25">
      <c r="A327" s="122" t="s">
        <v>394</v>
      </c>
      <c r="B327" s="122" t="s">
        <v>487</v>
      </c>
      <c r="C327" s="122" t="s">
        <v>419</v>
      </c>
      <c r="D327" s="44" t="s">
        <v>105</v>
      </c>
      <c r="E327" s="99" t="s">
        <v>496</v>
      </c>
      <c r="F327" s="149" t="s">
        <v>301</v>
      </c>
      <c r="G327" s="44" t="s">
        <v>240</v>
      </c>
      <c r="H327" s="71">
        <v>34</v>
      </c>
      <c r="I327" s="71">
        <v>34</v>
      </c>
      <c r="J327" s="99">
        <f t="shared" si="8"/>
        <v>0</v>
      </c>
      <c r="K327" s="150">
        <f t="shared" si="9"/>
        <v>1</v>
      </c>
      <c r="L327" s="99"/>
      <c r="M327" s="45">
        <v>34</v>
      </c>
      <c r="N327" s="45">
        <v>0</v>
      </c>
      <c r="O327" s="45">
        <v>0</v>
      </c>
      <c r="P327" s="45">
        <v>0</v>
      </c>
      <c r="Q327" s="45">
        <v>0</v>
      </c>
    </row>
    <row r="328" spans="1:19" ht="15" x14ac:dyDescent="0.25">
      <c r="A328" s="122" t="s">
        <v>394</v>
      </c>
      <c r="B328" s="122" t="s">
        <v>487</v>
      </c>
      <c r="C328" s="122" t="s">
        <v>419</v>
      </c>
      <c r="D328" s="44" t="s">
        <v>105</v>
      </c>
      <c r="E328" s="99" t="s">
        <v>496</v>
      </c>
      <c r="F328" s="149" t="s">
        <v>301</v>
      </c>
      <c r="G328" s="44" t="s">
        <v>239</v>
      </c>
      <c r="H328" s="71">
        <v>28</v>
      </c>
      <c r="I328" s="71">
        <v>28</v>
      </c>
      <c r="J328" s="99">
        <f t="shared" si="8"/>
        <v>0</v>
      </c>
      <c r="K328" s="150">
        <f t="shared" si="9"/>
        <v>1</v>
      </c>
      <c r="L328" s="99"/>
      <c r="M328" s="45">
        <v>28</v>
      </c>
      <c r="N328" s="45">
        <v>0</v>
      </c>
      <c r="O328" s="45">
        <v>0</v>
      </c>
      <c r="P328" s="45">
        <v>0</v>
      </c>
      <c r="Q328" s="45">
        <v>0</v>
      </c>
    </row>
    <row r="329" spans="1:19" ht="15" x14ac:dyDescent="0.25">
      <c r="A329" s="122" t="s">
        <v>394</v>
      </c>
      <c r="B329" s="122" t="s">
        <v>487</v>
      </c>
      <c r="C329" s="122" t="s">
        <v>419</v>
      </c>
      <c r="D329" s="71" t="s">
        <v>105</v>
      </c>
      <c r="E329" s="99" t="s">
        <v>496</v>
      </c>
      <c r="F329" s="149" t="s">
        <v>301</v>
      </c>
      <c r="G329" s="44" t="s">
        <v>308</v>
      </c>
      <c r="H329" s="71">
        <v>42</v>
      </c>
      <c r="I329" s="71">
        <v>42</v>
      </c>
      <c r="J329" s="99">
        <f t="shared" si="8"/>
        <v>0</v>
      </c>
      <c r="K329" s="150">
        <f t="shared" si="9"/>
        <v>1</v>
      </c>
      <c r="L329" s="99"/>
      <c r="M329" s="71">
        <v>42</v>
      </c>
      <c r="N329" s="71">
        <v>0</v>
      </c>
      <c r="O329" s="71">
        <v>0</v>
      </c>
      <c r="P329" s="71">
        <v>0</v>
      </c>
      <c r="Q329" s="71">
        <v>0</v>
      </c>
    </row>
    <row r="330" spans="1:19" ht="15" x14ac:dyDescent="0.25">
      <c r="A330" s="122" t="s">
        <v>394</v>
      </c>
      <c r="B330" s="122" t="s">
        <v>487</v>
      </c>
      <c r="C330" s="122" t="s">
        <v>419</v>
      </c>
      <c r="D330" s="44" t="s">
        <v>105</v>
      </c>
      <c r="E330" s="99" t="s">
        <v>496</v>
      </c>
      <c r="F330" s="149" t="s">
        <v>301</v>
      </c>
      <c r="G330" s="71" t="s">
        <v>241</v>
      </c>
      <c r="H330" s="71">
        <v>26</v>
      </c>
      <c r="I330" s="71">
        <v>26</v>
      </c>
      <c r="J330" s="99">
        <f t="shared" ref="J330:J393" si="10">SUM(N330:Q330)</f>
        <v>0</v>
      </c>
      <c r="K330" s="150">
        <f t="shared" ref="K330:K393" si="11">I330/H330</f>
        <v>1</v>
      </c>
      <c r="L330" s="99"/>
      <c r="M330" s="45">
        <v>26</v>
      </c>
      <c r="N330" s="45">
        <v>0</v>
      </c>
      <c r="O330" s="45">
        <v>0</v>
      </c>
      <c r="P330" s="45">
        <v>0</v>
      </c>
      <c r="Q330" s="45">
        <v>0</v>
      </c>
    </row>
    <row r="331" spans="1:19" ht="15" x14ac:dyDescent="0.25">
      <c r="A331" s="122" t="s">
        <v>394</v>
      </c>
      <c r="B331" s="122" t="s">
        <v>487</v>
      </c>
      <c r="C331" s="122" t="s">
        <v>419</v>
      </c>
      <c r="D331" s="44" t="s">
        <v>106</v>
      </c>
      <c r="E331" s="99" t="s">
        <v>497</v>
      </c>
      <c r="F331" s="149" t="s">
        <v>301</v>
      </c>
      <c r="G331" s="44" t="s">
        <v>238</v>
      </c>
      <c r="H331" s="71">
        <v>91</v>
      </c>
      <c r="I331" s="71">
        <v>89</v>
      </c>
      <c r="J331" s="99">
        <f t="shared" si="10"/>
        <v>2</v>
      </c>
      <c r="K331" s="150">
        <f t="shared" si="11"/>
        <v>0.97802197802197799</v>
      </c>
      <c r="L331" s="99"/>
      <c r="M331" s="45">
        <v>89</v>
      </c>
      <c r="N331" s="45">
        <v>2</v>
      </c>
      <c r="O331" s="45">
        <v>0</v>
      </c>
      <c r="P331" s="45">
        <v>0</v>
      </c>
      <c r="Q331" s="45">
        <v>0</v>
      </c>
      <c r="S331" s="71" t="str">
        <f>IF(H331=SUM(I331:J331),"","NO")</f>
        <v/>
      </c>
    </row>
    <row r="332" spans="1:19" ht="15" x14ac:dyDescent="0.25">
      <c r="A332" s="122" t="s">
        <v>394</v>
      </c>
      <c r="B332" s="122" t="s">
        <v>487</v>
      </c>
      <c r="C332" s="122" t="s">
        <v>419</v>
      </c>
      <c r="D332" s="44" t="s">
        <v>106</v>
      </c>
      <c r="E332" s="99" t="s">
        <v>497</v>
      </c>
      <c r="F332" s="149" t="s">
        <v>301</v>
      </c>
      <c r="G332" s="44" t="s">
        <v>240</v>
      </c>
      <c r="H332" s="71">
        <v>41</v>
      </c>
      <c r="I332" s="71">
        <v>39</v>
      </c>
      <c r="J332" s="99">
        <f t="shared" si="10"/>
        <v>2</v>
      </c>
      <c r="K332" s="150">
        <f t="shared" si="11"/>
        <v>0.95121951219512191</v>
      </c>
      <c r="L332" s="99"/>
      <c r="M332" s="45">
        <v>39</v>
      </c>
      <c r="N332" s="45">
        <v>2</v>
      </c>
      <c r="O332" s="45">
        <v>0</v>
      </c>
      <c r="P332" s="45">
        <v>0</v>
      </c>
      <c r="Q332" s="45">
        <v>0</v>
      </c>
    </row>
    <row r="333" spans="1:19" ht="15" x14ac:dyDescent="0.25">
      <c r="A333" s="122" t="s">
        <v>394</v>
      </c>
      <c r="B333" s="122" t="s">
        <v>487</v>
      </c>
      <c r="C333" s="122" t="s">
        <v>419</v>
      </c>
      <c r="D333" s="44" t="s">
        <v>106</v>
      </c>
      <c r="E333" s="99" t="s">
        <v>497</v>
      </c>
      <c r="F333" s="149" t="s">
        <v>301</v>
      </c>
      <c r="G333" s="44" t="s">
        <v>239</v>
      </c>
      <c r="H333" s="71">
        <v>21</v>
      </c>
      <c r="I333" s="71">
        <v>20</v>
      </c>
      <c r="J333" s="99">
        <f t="shared" si="10"/>
        <v>1</v>
      </c>
      <c r="K333" s="150">
        <f t="shared" si="11"/>
        <v>0.95238095238095233</v>
      </c>
      <c r="L333" s="99"/>
      <c r="M333" s="45">
        <v>20</v>
      </c>
      <c r="N333" s="45">
        <v>1</v>
      </c>
      <c r="O333" s="45">
        <v>0</v>
      </c>
      <c r="P333" s="45">
        <v>0</v>
      </c>
      <c r="Q333" s="45">
        <v>0</v>
      </c>
    </row>
    <row r="334" spans="1:19" ht="15" x14ac:dyDescent="0.25">
      <c r="A334" s="122" t="s">
        <v>394</v>
      </c>
      <c r="B334" s="122" t="s">
        <v>487</v>
      </c>
      <c r="C334" s="122" t="s">
        <v>419</v>
      </c>
      <c r="D334" s="71" t="s">
        <v>106</v>
      </c>
      <c r="E334" s="99" t="s">
        <v>497</v>
      </c>
      <c r="F334" s="149" t="s">
        <v>301</v>
      </c>
      <c r="G334" s="44" t="s">
        <v>308</v>
      </c>
      <c r="H334" s="71">
        <v>79</v>
      </c>
      <c r="I334" s="71">
        <v>75</v>
      </c>
      <c r="J334" s="99">
        <f t="shared" si="10"/>
        <v>4</v>
      </c>
      <c r="K334" s="150">
        <f t="shared" si="11"/>
        <v>0.94936708860759489</v>
      </c>
      <c r="M334" s="71">
        <v>75</v>
      </c>
      <c r="N334" s="71">
        <v>3</v>
      </c>
      <c r="O334" s="71">
        <v>0</v>
      </c>
      <c r="P334" s="71">
        <v>0</v>
      </c>
      <c r="Q334" s="71">
        <v>1</v>
      </c>
    </row>
    <row r="335" spans="1:19" ht="15" x14ac:dyDescent="0.25">
      <c r="A335" s="122" t="s">
        <v>394</v>
      </c>
      <c r="B335" s="122" t="s">
        <v>487</v>
      </c>
      <c r="C335" s="122" t="s">
        <v>419</v>
      </c>
      <c r="D335" s="44" t="s">
        <v>106</v>
      </c>
      <c r="E335" s="99" t="s">
        <v>497</v>
      </c>
      <c r="F335" s="149" t="s">
        <v>301</v>
      </c>
      <c r="G335" s="44" t="s">
        <v>242</v>
      </c>
      <c r="H335" s="71">
        <v>57</v>
      </c>
      <c r="I335" s="71">
        <v>48</v>
      </c>
      <c r="J335" s="99">
        <f t="shared" si="10"/>
        <v>9</v>
      </c>
      <c r="K335" s="150">
        <f t="shared" si="11"/>
        <v>0.84210526315789469</v>
      </c>
      <c r="L335" s="99"/>
      <c r="M335" s="45">
        <v>48</v>
      </c>
      <c r="N335" s="45">
        <v>4</v>
      </c>
      <c r="O335" s="45">
        <v>0</v>
      </c>
      <c r="P335" s="45">
        <v>1</v>
      </c>
      <c r="Q335" s="45">
        <v>4</v>
      </c>
    </row>
    <row r="336" spans="1:19" ht="15" x14ac:dyDescent="0.25">
      <c r="A336" s="122" t="s">
        <v>394</v>
      </c>
      <c r="B336" s="122" t="s">
        <v>487</v>
      </c>
      <c r="C336" s="122" t="s">
        <v>419</v>
      </c>
      <c r="D336" s="44" t="s">
        <v>106</v>
      </c>
      <c r="E336" s="99" t="s">
        <v>497</v>
      </c>
      <c r="F336" s="149" t="s">
        <v>301</v>
      </c>
      <c r="G336" s="44" t="s">
        <v>241</v>
      </c>
      <c r="H336" s="71">
        <v>95</v>
      </c>
      <c r="I336" s="71">
        <v>75</v>
      </c>
      <c r="J336" s="99">
        <f t="shared" si="10"/>
        <v>20</v>
      </c>
      <c r="K336" s="150">
        <f t="shared" si="11"/>
        <v>0.78947368421052633</v>
      </c>
      <c r="L336" s="99"/>
      <c r="M336" s="45">
        <v>75</v>
      </c>
      <c r="N336" s="45">
        <v>5</v>
      </c>
      <c r="O336" s="45">
        <v>8</v>
      </c>
      <c r="P336" s="45">
        <v>1</v>
      </c>
      <c r="Q336" s="45">
        <v>6</v>
      </c>
    </row>
    <row r="337" spans="1:19" ht="15" x14ac:dyDescent="0.25">
      <c r="A337" s="122" t="s">
        <v>394</v>
      </c>
      <c r="B337" s="122" t="s">
        <v>487</v>
      </c>
      <c r="C337" s="122" t="s">
        <v>419</v>
      </c>
      <c r="D337" s="44" t="s">
        <v>172</v>
      </c>
      <c r="E337" s="99" t="s">
        <v>498</v>
      </c>
      <c r="F337" s="149" t="s">
        <v>301</v>
      </c>
      <c r="G337" s="44" t="s">
        <v>238</v>
      </c>
      <c r="H337" s="71">
        <v>92</v>
      </c>
      <c r="I337" s="71">
        <v>90</v>
      </c>
      <c r="J337" s="99">
        <f t="shared" si="10"/>
        <v>2</v>
      </c>
      <c r="K337" s="150">
        <f t="shared" si="11"/>
        <v>0.97826086956521741</v>
      </c>
      <c r="L337" s="99"/>
      <c r="M337" s="45">
        <v>90</v>
      </c>
      <c r="N337" s="45">
        <v>1</v>
      </c>
      <c r="O337" s="45">
        <v>0</v>
      </c>
      <c r="P337" s="45">
        <v>0</v>
      </c>
      <c r="Q337" s="45">
        <v>1</v>
      </c>
    </row>
    <row r="338" spans="1:19" ht="15" x14ac:dyDescent="0.25">
      <c r="A338" s="122" t="s">
        <v>394</v>
      </c>
      <c r="B338" s="122" t="s">
        <v>487</v>
      </c>
      <c r="C338" s="122" t="s">
        <v>419</v>
      </c>
      <c r="D338" s="44" t="s">
        <v>172</v>
      </c>
      <c r="E338" s="99" t="s">
        <v>498</v>
      </c>
      <c r="F338" s="149" t="s">
        <v>301</v>
      </c>
      <c r="G338" s="44" t="s">
        <v>240</v>
      </c>
      <c r="H338" s="71">
        <v>24</v>
      </c>
      <c r="I338" s="71">
        <v>21</v>
      </c>
      <c r="J338" s="99">
        <f t="shared" si="10"/>
        <v>3</v>
      </c>
      <c r="K338" s="150">
        <f t="shared" si="11"/>
        <v>0.875</v>
      </c>
      <c r="M338" s="45">
        <v>21</v>
      </c>
      <c r="N338" s="45">
        <v>2</v>
      </c>
      <c r="O338" s="45">
        <v>1</v>
      </c>
      <c r="P338" s="45">
        <v>0</v>
      </c>
      <c r="Q338" s="45">
        <v>0</v>
      </c>
    </row>
    <row r="339" spans="1:19" ht="15" x14ac:dyDescent="0.25">
      <c r="A339" s="122" t="s">
        <v>394</v>
      </c>
      <c r="B339" s="122" t="s">
        <v>487</v>
      </c>
      <c r="C339" s="122" t="s">
        <v>419</v>
      </c>
      <c r="D339" s="44" t="s">
        <v>172</v>
      </c>
      <c r="E339" s="99" t="s">
        <v>498</v>
      </c>
      <c r="F339" s="149" t="s">
        <v>301</v>
      </c>
      <c r="G339" s="44" t="s">
        <v>239</v>
      </c>
      <c r="H339" s="71">
        <v>7</v>
      </c>
      <c r="I339" s="71">
        <v>7</v>
      </c>
      <c r="J339" s="99">
        <f t="shared" si="10"/>
        <v>0</v>
      </c>
      <c r="K339" s="150">
        <f t="shared" si="11"/>
        <v>1</v>
      </c>
      <c r="L339" s="99"/>
      <c r="M339" s="45">
        <v>7</v>
      </c>
      <c r="N339" s="45">
        <v>0</v>
      </c>
      <c r="O339" s="45">
        <v>0</v>
      </c>
      <c r="P339" s="45">
        <v>0</v>
      </c>
      <c r="Q339" s="45">
        <v>0</v>
      </c>
    </row>
    <row r="340" spans="1:19" ht="15" x14ac:dyDescent="0.25">
      <c r="A340" s="122" t="s">
        <v>394</v>
      </c>
      <c r="B340" s="122" t="s">
        <v>487</v>
      </c>
      <c r="C340" s="122" t="s">
        <v>419</v>
      </c>
      <c r="D340" s="71" t="s">
        <v>172</v>
      </c>
      <c r="E340" s="99" t="s">
        <v>498</v>
      </c>
      <c r="F340" s="149" t="s">
        <v>301</v>
      </c>
      <c r="G340" s="44" t="s">
        <v>308</v>
      </c>
      <c r="H340" s="71">
        <v>57</v>
      </c>
      <c r="I340" s="71">
        <v>56</v>
      </c>
      <c r="J340" s="99">
        <f t="shared" si="10"/>
        <v>1</v>
      </c>
      <c r="K340" s="150">
        <f t="shared" si="11"/>
        <v>0.98245614035087714</v>
      </c>
      <c r="M340" s="71">
        <v>56</v>
      </c>
      <c r="N340" s="71">
        <v>1</v>
      </c>
      <c r="O340" s="71">
        <v>0</v>
      </c>
      <c r="P340" s="71">
        <v>0</v>
      </c>
      <c r="Q340" s="71">
        <v>0</v>
      </c>
    </row>
    <row r="341" spans="1:19" ht="15" x14ac:dyDescent="0.25">
      <c r="A341" s="122" t="s">
        <v>394</v>
      </c>
      <c r="B341" s="122" t="s">
        <v>487</v>
      </c>
      <c r="C341" s="122" t="s">
        <v>419</v>
      </c>
      <c r="D341" s="44" t="s">
        <v>172</v>
      </c>
      <c r="E341" s="99" t="s">
        <v>498</v>
      </c>
      <c r="F341" s="149" t="s">
        <v>301</v>
      </c>
      <c r="G341" s="71" t="s">
        <v>242</v>
      </c>
      <c r="H341" s="71">
        <v>110</v>
      </c>
      <c r="I341" s="71">
        <v>103</v>
      </c>
      <c r="J341" s="99">
        <f t="shared" si="10"/>
        <v>7</v>
      </c>
      <c r="K341" s="150">
        <f t="shared" si="11"/>
        <v>0.9363636363636364</v>
      </c>
      <c r="M341" s="45">
        <v>103</v>
      </c>
      <c r="N341" s="45">
        <v>2</v>
      </c>
      <c r="O341" s="45">
        <v>1</v>
      </c>
      <c r="P341" s="45">
        <v>2</v>
      </c>
      <c r="Q341" s="45">
        <v>2</v>
      </c>
      <c r="S341" s="71" t="str">
        <f>IF(H341=SUM(I341:J341),"","NO")</f>
        <v/>
      </c>
    </row>
    <row r="342" spans="1:19" ht="15" x14ac:dyDescent="0.25">
      <c r="A342" s="122" t="s">
        <v>394</v>
      </c>
      <c r="B342" s="122" t="s">
        <v>487</v>
      </c>
      <c r="C342" s="122" t="s">
        <v>419</v>
      </c>
      <c r="D342" s="44" t="s">
        <v>172</v>
      </c>
      <c r="E342" s="99" t="s">
        <v>498</v>
      </c>
      <c r="F342" s="149" t="s">
        <v>301</v>
      </c>
      <c r="G342" s="44" t="s">
        <v>241</v>
      </c>
      <c r="H342" s="71">
        <v>36</v>
      </c>
      <c r="I342" s="71">
        <v>36</v>
      </c>
      <c r="J342" s="99">
        <f t="shared" si="10"/>
        <v>0</v>
      </c>
      <c r="K342" s="150">
        <f t="shared" si="11"/>
        <v>1</v>
      </c>
      <c r="L342" s="99"/>
      <c r="M342" s="45">
        <v>36</v>
      </c>
      <c r="N342" s="45">
        <v>0</v>
      </c>
      <c r="O342" s="45">
        <v>0</v>
      </c>
      <c r="P342" s="45">
        <v>0</v>
      </c>
      <c r="Q342" s="45">
        <v>0</v>
      </c>
    </row>
    <row r="343" spans="1:19" ht="15" x14ac:dyDescent="0.25">
      <c r="A343" s="122" t="s">
        <v>394</v>
      </c>
      <c r="B343" s="122" t="s">
        <v>487</v>
      </c>
      <c r="C343" s="122" t="s">
        <v>419</v>
      </c>
      <c r="D343" s="44" t="s">
        <v>79</v>
      </c>
      <c r="E343" s="99" t="s">
        <v>499</v>
      </c>
      <c r="F343" s="149" t="s">
        <v>301</v>
      </c>
      <c r="G343" s="44" t="s">
        <v>238</v>
      </c>
      <c r="H343" s="71">
        <v>82</v>
      </c>
      <c r="I343" s="71">
        <v>82</v>
      </c>
      <c r="J343" s="99">
        <f t="shared" si="10"/>
        <v>0</v>
      </c>
      <c r="K343" s="150">
        <f t="shared" si="11"/>
        <v>1</v>
      </c>
      <c r="L343" s="99"/>
      <c r="M343" s="45">
        <v>82</v>
      </c>
      <c r="N343" s="45">
        <v>0</v>
      </c>
      <c r="O343" s="45">
        <v>0</v>
      </c>
      <c r="P343" s="45">
        <v>0</v>
      </c>
      <c r="Q343" s="45">
        <v>0</v>
      </c>
    </row>
    <row r="344" spans="1:19" ht="15" x14ac:dyDescent="0.25">
      <c r="A344" s="122" t="s">
        <v>394</v>
      </c>
      <c r="B344" s="122" t="s">
        <v>487</v>
      </c>
      <c r="C344" s="122" t="s">
        <v>419</v>
      </c>
      <c r="D344" s="44" t="s">
        <v>79</v>
      </c>
      <c r="E344" s="99" t="s">
        <v>499</v>
      </c>
      <c r="F344" s="149" t="s">
        <v>301</v>
      </c>
      <c r="G344" s="44" t="s">
        <v>240</v>
      </c>
      <c r="H344" s="71">
        <v>48</v>
      </c>
      <c r="I344" s="71">
        <v>48</v>
      </c>
      <c r="J344" s="99">
        <f t="shared" si="10"/>
        <v>0</v>
      </c>
      <c r="K344" s="150">
        <f t="shared" si="11"/>
        <v>1</v>
      </c>
      <c r="L344" s="99"/>
      <c r="M344" s="45">
        <v>48</v>
      </c>
      <c r="N344" s="45">
        <v>0</v>
      </c>
      <c r="O344" s="45">
        <v>0</v>
      </c>
      <c r="P344" s="45">
        <v>0</v>
      </c>
      <c r="Q344" s="45">
        <v>0</v>
      </c>
    </row>
    <row r="345" spans="1:19" ht="15" x14ac:dyDescent="0.25">
      <c r="A345" s="122" t="s">
        <v>394</v>
      </c>
      <c r="B345" s="122" t="s">
        <v>487</v>
      </c>
      <c r="C345" s="122" t="s">
        <v>419</v>
      </c>
      <c r="D345" s="44" t="s">
        <v>79</v>
      </c>
      <c r="E345" s="99" t="s">
        <v>499</v>
      </c>
      <c r="F345" s="149" t="s">
        <v>301</v>
      </c>
      <c r="G345" s="71" t="s">
        <v>239</v>
      </c>
      <c r="H345" s="71">
        <v>37</v>
      </c>
      <c r="I345" s="71">
        <v>37</v>
      </c>
      <c r="J345" s="99">
        <f t="shared" si="10"/>
        <v>0</v>
      </c>
      <c r="K345" s="150">
        <f t="shared" si="11"/>
        <v>1</v>
      </c>
      <c r="L345" s="99"/>
      <c r="M345" s="45">
        <v>37</v>
      </c>
      <c r="N345" s="45">
        <v>0</v>
      </c>
      <c r="O345" s="45">
        <v>0</v>
      </c>
      <c r="P345" s="45">
        <v>0</v>
      </c>
      <c r="Q345" s="45">
        <v>0</v>
      </c>
    </row>
    <row r="346" spans="1:19" x14ac:dyDescent="0.2">
      <c r="A346" s="122" t="s">
        <v>394</v>
      </c>
      <c r="B346" s="122" t="s">
        <v>487</v>
      </c>
      <c r="C346" s="122" t="s">
        <v>419</v>
      </c>
      <c r="D346" s="71" t="s">
        <v>79</v>
      </c>
      <c r="E346" s="99" t="s">
        <v>499</v>
      </c>
      <c r="F346" s="149" t="s">
        <v>301</v>
      </c>
      <c r="G346" s="71" t="s">
        <v>308</v>
      </c>
      <c r="H346" s="71">
        <v>92</v>
      </c>
      <c r="I346" s="71">
        <v>92</v>
      </c>
      <c r="J346" s="99">
        <f t="shared" si="10"/>
        <v>0</v>
      </c>
      <c r="K346" s="150">
        <f t="shared" si="11"/>
        <v>1</v>
      </c>
      <c r="L346" s="99"/>
      <c r="M346" s="71">
        <v>92</v>
      </c>
      <c r="N346" s="71">
        <v>0</v>
      </c>
      <c r="O346" s="71">
        <v>0</v>
      </c>
      <c r="P346" s="71">
        <v>0</v>
      </c>
      <c r="Q346" s="71">
        <v>0</v>
      </c>
    </row>
    <row r="347" spans="1:19" ht="15" x14ac:dyDescent="0.25">
      <c r="A347" s="122" t="s">
        <v>394</v>
      </c>
      <c r="B347" s="122" t="s">
        <v>487</v>
      </c>
      <c r="C347" s="122" t="s">
        <v>419</v>
      </c>
      <c r="D347" s="44" t="s">
        <v>79</v>
      </c>
      <c r="E347" s="99" t="s">
        <v>499</v>
      </c>
      <c r="F347" s="149" t="s">
        <v>301</v>
      </c>
      <c r="G347" s="44" t="s">
        <v>242</v>
      </c>
      <c r="H347" s="71">
        <v>7</v>
      </c>
      <c r="I347" s="71">
        <v>7</v>
      </c>
      <c r="J347" s="99">
        <f t="shared" si="10"/>
        <v>0</v>
      </c>
      <c r="K347" s="150">
        <f t="shared" si="11"/>
        <v>1</v>
      </c>
      <c r="L347" s="99"/>
      <c r="M347" s="45">
        <v>7</v>
      </c>
      <c r="N347" s="45">
        <v>0</v>
      </c>
      <c r="O347" s="45">
        <v>0</v>
      </c>
      <c r="P347" s="45">
        <v>0</v>
      </c>
      <c r="Q347" s="45">
        <v>0</v>
      </c>
    </row>
    <row r="348" spans="1:19" ht="15" x14ac:dyDescent="0.25">
      <c r="A348" s="122" t="s">
        <v>394</v>
      </c>
      <c r="B348" s="122" t="s">
        <v>487</v>
      </c>
      <c r="C348" s="122" t="s">
        <v>419</v>
      </c>
      <c r="D348" s="44" t="s">
        <v>79</v>
      </c>
      <c r="E348" s="99" t="s">
        <v>499</v>
      </c>
      <c r="F348" s="149" t="s">
        <v>301</v>
      </c>
      <c r="G348" s="44" t="s">
        <v>241</v>
      </c>
      <c r="H348" s="71">
        <v>62</v>
      </c>
      <c r="I348" s="71">
        <v>49</v>
      </c>
      <c r="J348" s="99">
        <f t="shared" si="10"/>
        <v>13</v>
      </c>
      <c r="K348" s="150">
        <f t="shared" si="11"/>
        <v>0.79032258064516125</v>
      </c>
      <c r="L348" s="99"/>
      <c r="M348" s="45">
        <v>49</v>
      </c>
      <c r="N348" s="45">
        <v>6</v>
      </c>
      <c r="O348" s="45">
        <v>4</v>
      </c>
      <c r="P348" s="45">
        <v>2</v>
      </c>
      <c r="Q348" s="45">
        <v>1</v>
      </c>
    </row>
    <row r="349" spans="1:19" ht="15" x14ac:dyDescent="0.25">
      <c r="A349" s="122" t="s">
        <v>394</v>
      </c>
      <c r="B349" s="122" t="s">
        <v>487</v>
      </c>
      <c r="C349" s="122" t="s">
        <v>419</v>
      </c>
      <c r="D349" s="44" t="s">
        <v>175</v>
      </c>
      <c r="E349" s="99" t="s">
        <v>500</v>
      </c>
      <c r="F349" s="149" t="s">
        <v>301</v>
      </c>
      <c r="G349" s="44" t="s">
        <v>238</v>
      </c>
      <c r="H349" s="71">
        <v>73</v>
      </c>
      <c r="I349" s="71">
        <v>70</v>
      </c>
      <c r="J349" s="99">
        <f t="shared" si="10"/>
        <v>3</v>
      </c>
      <c r="K349" s="150">
        <f t="shared" si="11"/>
        <v>0.95890410958904104</v>
      </c>
      <c r="M349" s="45">
        <v>70</v>
      </c>
      <c r="N349" s="45">
        <v>0</v>
      </c>
      <c r="O349" s="45">
        <v>3</v>
      </c>
      <c r="P349" s="45">
        <v>0</v>
      </c>
      <c r="Q349" s="45">
        <v>0</v>
      </c>
    </row>
    <row r="350" spans="1:19" ht="15" x14ac:dyDescent="0.25">
      <c r="A350" s="122" t="s">
        <v>394</v>
      </c>
      <c r="B350" s="122" t="s">
        <v>487</v>
      </c>
      <c r="C350" s="122" t="s">
        <v>419</v>
      </c>
      <c r="D350" s="44" t="s">
        <v>175</v>
      </c>
      <c r="E350" s="99" t="s">
        <v>500</v>
      </c>
      <c r="F350" s="149" t="s">
        <v>301</v>
      </c>
      <c r="G350" s="71" t="s">
        <v>240</v>
      </c>
      <c r="H350" s="71">
        <v>30</v>
      </c>
      <c r="I350" s="71">
        <v>29</v>
      </c>
      <c r="J350" s="99">
        <f t="shared" si="10"/>
        <v>1</v>
      </c>
      <c r="K350" s="150">
        <f t="shared" si="11"/>
        <v>0.96666666666666667</v>
      </c>
      <c r="L350" s="99"/>
      <c r="M350" s="45">
        <v>29</v>
      </c>
      <c r="N350" s="45">
        <v>1</v>
      </c>
      <c r="O350" s="45">
        <v>0</v>
      </c>
      <c r="P350" s="45">
        <v>0</v>
      </c>
      <c r="Q350" s="45">
        <v>0</v>
      </c>
    </row>
    <row r="351" spans="1:19" ht="15" x14ac:dyDescent="0.25">
      <c r="A351" s="122" t="s">
        <v>394</v>
      </c>
      <c r="B351" s="122" t="s">
        <v>487</v>
      </c>
      <c r="C351" s="122" t="s">
        <v>419</v>
      </c>
      <c r="D351" s="44" t="s">
        <v>175</v>
      </c>
      <c r="E351" s="99" t="s">
        <v>500</v>
      </c>
      <c r="F351" s="149" t="s">
        <v>301</v>
      </c>
      <c r="G351" s="44" t="s">
        <v>239</v>
      </c>
      <c r="H351" s="71">
        <v>1</v>
      </c>
      <c r="I351" s="71">
        <v>1</v>
      </c>
      <c r="J351" s="99">
        <f t="shared" si="10"/>
        <v>0</v>
      </c>
      <c r="K351" s="150">
        <f t="shared" si="11"/>
        <v>1</v>
      </c>
      <c r="L351" s="99"/>
      <c r="M351" s="45">
        <v>1</v>
      </c>
      <c r="N351" s="45">
        <v>0</v>
      </c>
      <c r="O351" s="45">
        <v>0</v>
      </c>
      <c r="P351" s="45">
        <v>0</v>
      </c>
      <c r="Q351" s="45">
        <v>0</v>
      </c>
      <c r="S351" s="71" t="str">
        <f>IF(H351=SUM(I351:J351),"","NO")</f>
        <v/>
      </c>
    </row>
    <row r="352" spans="1:19" x14ac:dyDescent="0.2">
      <c r="A352" s="122" t="s">
        <v>394</v>
      </c>
      <c r="B352" s="122" t="s">
        <v>487</v>
      </c>
      <c r="C352" s="122" t="s">
        <v>419</v>
      </c>
      <c r="D352" s="71" t="s">
        <v>175</v>
      </c>
      <c r="E352" s="99" t="s">
        <v>500</v>
      </c>
      <c r="F352" s="149" t="s">
        <v>301</v>
      </c>
      <c r="G352" s="71" t="s">
        <v>308</v>
      </c>
      <c r="H352" s="71">
        <v>41</v>
      </c>
      <c r="I352" s="71">
        <v>41</v>
      </c>
      <c r="J352" s="99">
        <f t="shared" si="10"/>
        <v>0</v>
      </c>
      <c r="K352" s="150">
        <f t="shared" si="11"/>
        <v>1</v>
      </c>
      <c r="L352" s="99"/>
      <c r="M352" s="71">
        <v>41</v>
      </c>
      <c r="N352" s="71">
        <v>0</v>
      </c>
      <c r="O352" s="71">
        <v>0</v>
      </c>
      <c r="P352" s="71">
        <v>0</v>
      </c>
      <c r="Q352" s="71">
        <v>0</v>
      </c>
    </row>
    <row r="353" spans="1:19" ht="15" x14ac:dyDescent="0.25">
      <c r="A353" s="122" t="s">
        <v>394</v>
      </c>
      <c r="B353" s="122" t="s">
        <v>487</v>
      </c>
      <c r="C353" s="122" t="s">
        <v>419</v>
      </c>
      <c r="D353" s="44" t="s">
        <v>175</v>
      </c>
      <c r="E353" s="99" t="s">
        <v>500</v>
      </c>
      <c r="F353" s="149" t="s">
        <v>301</v>
      </c>
      <c r="G353" s="44" t="s">
        <v>242</v>
      </c>
      <c r="H353" s="71">
        <v>23</v>
      </c>
      <c r="I353" s="71">
        <v>23</v>
      </c>
      <c r="J353" s="99">
        <f t="shared" si="10"/>
        <v>0</v>
      </c>
      <c r="K353" s="150">
        <f t="shared" si="11"/>
        <v>1</v>
      </c>
      <c r="L353" s="99"/>
      <c r="M353" s="45">
        <v>23</v>
      </c>
      <c r="N353" s="45">
        <v>0</v>
      </c>
      <c r="O353" s="45">
        <v>0</v>
      </c>
      <c r="P353" s="45">
        <v>0</v>
      </c>
      <c r="Q353" s="45">
        <v>0</v>
      </c>
    </row>
    <row r="354" spans="1:19" ht="15" x14ac:dyDescent="0.25">
      <c r="A354" s="122" t="s">
        <v>394</v>
      </c>
      <c r="B354" s="122" t="s">
        <v>487</v>
      </c>
      <c r="C354" s="122" t="s">
        <v>419</v>
      </c>
      <c r="D354" s="44" t="s">
        <v>175</v>
      </c>
      <c r="E354" s="99" t="s">
        <v>500</v>
      </c>
      <c r="F354" s="149" t="s">
        <v>301</v>
      </c>
      <c r="G354" s="44" t="s">
        <v>241</v>
      </c>
      <c r="H354" s="71">
        <v>14</v>
      </c>
      <c r="I354" s="71">
        <v>13</v>
      </c>
      <c r="J354" s="99">
        <f t="shared" si="10"/>
        <v>1</v>
      </c>
      <c r="K354" s="150">
        <f t="shared" si="11"/>
        <v>0.9285714285714286</v>
      </c>
      <c r="L354" s="99"/>
      <c r="M354" s="45">
        <v>13</v>
      </c>
      <c r="N354" s="45">
        <v>0</v>
      </c>
      <c r="O354" s="45">
        <v>1</v>
      </c>
      <c r="P354" s="45">
        <v>0</v>
      </c>
      <c r="Q354" s="45">
        <v>0</v>
      </c>
    </row>
    <row r="355" spans="1:19" ht="15" x14ac:dyDescent="0.25">
      <c r="A355" s="122" t="s">
        <v>395</v>
      </c>
      <c r="B355" s="122" t="s">
        <v>460</v>
      </c>
      <c r="C355" s="122" t="s">
        <v>420</v>
      </c>
      <c r="D355" s="44" t="s">
        <v>155</v>
      </c>
      <c r="E355" s="99" t="s">
        <v>501</v>
      </c>
      <c r="F355" s="149" t="s">
        <v>301</v>
      </c>
      <c r="G355" s="44" t="s">
        <v>238</v>
      </c>
      <c r="H355" s="71">
        <v>65</v>
      </c>
      <c r="I355" s="71">
        <v>65</v>
      </c>
      <c r="J355" s="99">
        <f t="shared" si="10"/>
        <v>0</v>
      </c>
      <c r="K355" s="150">
        <f t="shared" si="11"/>
        <v>1</v>
      </c>
      <c r="M355" s="45">
        <v>65</v>
      </c>
      <c r="N355" s="45">
        <v>0</v>
      </c>
      <c r="O355" s="45">
        <v>0</v>
      </c>
      <c r="P355" s="45">
        <v>0</v>
      </c>
      <c r="Q355" s="45">
        <v>0</v>
      </c>
      <c r="S355" s="71" t="str">
        <f>IF(H355=SUM(I355:J355),"","NO")</f>
        <v/>
      </c>
    </row>
    <row r="356" spans="1:19" ht="15" x14ac:dyDescent="0.25">
      <c r="A356" s="122" t="s">
        <v>395</v>
      </c>
      <c r="B356" s="122" t="s">
        <v>460</v>
      </c>
      <c r="C356" s="122" t="s">
        <v>420</v>
      </c>
      <c r="D356" s="44" t="s">
        <v>155</v>
      </c>
      <c r="E356" s="99" t="s">
        <v>501</v>
      </c>
      <c r="F356" s="149" t="s">
        <v>301</v>
      </c>
      <c r="G356" s="44" t="s">
        <v>240</v>
      </c>
      <c r="H356" s="71">
        <v>32</v>
      </c>
      <c r="I356" s="71">
        <v>32</v>
      </c>
      <c r="J356" s="99">
        <f t="shared" si="10"/>
        <v>0</v>
      </c>
      <c r="K356" s="150">
        <f t="shared" si="11"/>
        <v>1</v>
      </c>
      <c r="L356" s="99"/>
      <c r="M356" s="45">
        <v>32</v>
      </c>
      <c r="N356" s="45">
        <v>0</v>
      </c>
      <c r="O356" s="45">
        <v>0</v>
      </c>
      <c r="P356" s="45">
        <v>0</v>
      </c>
      <c r="Q356" s="45">
        <v>0</v>
      </c>
    </row>
    <row r="357" spans="1:19" ht="15" x14ac:dyDescent="0.25">
      <c r="A357" s="122" t="s">
        <v>395</v>
      </c>
      <c r="B357" s="122" t="s">
        <v>460</v>
      </c>
      <c r="C357" s="122" t="s">
        <v>420</v>
      </c>
      <c r="D357" s="44" t="s">
        <v>155</v>
      </c>
      <c r="E357" s="99" t="s">
        <v>501</v>
      </c>
      <c r="F357" s="149" t="s">
        <v>301</v>
      </c>
      <c r="G357" s="71" t="s">
        <v>239</v>
      </c>
      <c r="H357" s="71">
        <v>4</v>
      </c>
      <c r="I357" s="71">
        <v>4</v>
      </c>
      <c r="J357" s="99">
        <f t="shared" si="10"/>
        <v>0</v>
      </c>
      <c r="K357" s="150">
        <f t="shared" si="11"/>
        <v>1</v>
      </c>
      <c r="L357" s="99"/>
      <c r="M357" s="45">
        <v>4</v>
      </c>
      <c r="N357" s="45">
        <v>0</v>
      </c>
      <c r="O357" s="45">
        <v>0</v>
      </c>
      <c r="P357" s="45">
        <v>0</v>
      </c>
      <c r="Q357" s="45">
        <v>0</v>
      </c>
    </row>
    <row r="358" spans="1:19" ht="15" x14ac:dyDescent="0.25">
      <c r="A358" s="122" t="s">
        <v>395</v>
      </c>
      <c r="B358" s="122" t="s">
        <v>460</v>
      </c>
      <c r="C358" s="122" t="s">
        <v>420</v>
      </c>
      <c r="D358" s="71" t="s">
        <v>155</v>
      </c>
      <c r="E358" s="99" t="s">
        <v>501</v>
      </c>
      <c r="F358" s="149" t="s">
        <v>301</v>
      </c>
      <c r="G358" s="44" t="s">
        <v>308</v>
      </c>
      <c r="H358" s="71">
        <v>16</v>
      </c>
      <c r="I358" s="71">
        <v>16</v>
      </c>
      <c r="J358" s="99">
        <f t="shared" si="10"/>
        <v>0</v>
      </c>
      <c r="K358" s="150">
        <f t="shared" si="11"/>
        <v>1</v>
      </c>
      <c r="L358" s="99"/>
      <c r="M358" s="71">
        <v>16</v>
      </c>
      <c r="N358" s="71">
        <v>0</v>
      </c>
      <c r="O358" s="71">
        <v>0</v>
      </c>
      <c r="P358" s="71">
        <v>0</v>
      </c>
      <c r="Q358" s="71">
        <v>0</v>
      </c>
    </row>
    <row r="359" spans="1:19" ht="15" x14ac:dyDescent="0.25">
      <c r="A359" s="122" t="s">
        <v>395</v>
      </c>
      <c r="B359" s="122" t="s">
        <v>460</v>
      </c>
      <c r="C359" s="122" t="s">
        <v>420</v>
      </c>
      <c r="D359" s="44" t="s">
        <v>155</v>
      </c>
      <c r="E359" s="99" t="s">
        <v>501</v>
      </c>
      <c r="F359" s="149" t="s">
        <v>301</v>
      </c>
      <c r="G359" s="44" t="s">
        <v>242</v>
      </c>
      <c r="H359" s="71">
        <v>38</v>
      </c>
      <c r="I359" s="71">
        <v>34</v>
      </c>
      <c r="J359" s="99">
        <f t="shared" si="10"/>
        <v>4</v>
      </c>
      <c r="K359" s="150">
        <f t="shared" si="11"/>
        <v>0.89473684210526316</v>
      </c>
      <c r="L359" s="99"/>
      <c r="M359" s="45">
        <v>34</v>
      </c>
      <c r="N359" s="45">
        <v>3</v>
      </c>
      <c r="O359" s="45">
        <v>1</v>
      </c>
      <c r="P359" s="45">
        <v>0</v>
      </c>
      <c r="Q359" s="45">
        <v>0</v>
      </c>
    </row>
    <row r="360" spans="1:19" ht="15" x14ac:dyDescent="0.25">
      <c r="A360" s="122" t="s">
        <v>395</v>
      </c>
      <c r="B360" s="122" t="s">
        <v>460</v>
      </c>
      <c r="C360" s="122" t="s">
        <v>420</v>
      </c>
      <c r="D360" s="44" t="s">
        <v>155</v>
      </c>
      <c r="E360" s="99" t="s">
        <v>501</v>
      </c>
      <c r="F360" s="149" t="s">
        <v>301</v>
      </c>
      <c r="G360" s="44" t="s">
        <v>241</v>
      </c>
      <c r="H360" s="71">
        <v>18</v>
      </c>
      <c r="I360" s="71">
        <v>18</v>
      </c>
      <c r="J360" s="99">
        <f t="shared" si="10"/>
        <v>0</v>
      </c>
      <c r="K360" s="150">
        <f t="shared" si="11"/>
        <v>1</v>
      </c>
      <c r="L360" s="99"/>
      <c r="M360" s="45">
        <v>18</v>
      </c>
      <c r="N360" s="45">
        <v>0</v>
      </c>
      <c r="O360" s="45">
        <v>0</v>
      </c>
      <c r="P360" s="45">
        <v>0</v>
      </c>
      <c r="Q360" s="45">
        <v>0</v>
      </c>
    </row>
    <row r="361" spans="1:19" ht="15" x14ac:dyDescent="0.25">
      <c r="A361" s="122" t="s">
        <v>395</v>
      </c>
      <c r="B361" s="122" t="s">
        <v>460</v>
      </c>
      <c r="C361" s="122" t="s">
        <v>420</v>
      </c>
      <c r="D361" s="44" t="s">
        <v>201</v>
      </c>
      <c r="E361" s="99" t="s">
        <v>503</v>
      </c>
      <c r="F361" s="149" t="s">
        <v>301</v>
      </c>
      <c r="G361" s="44" t="s">
        <v>240</v>
      </c>
      <c r="H361" s="71">
        <v>24</v>
      </c>
      <c r="I361" s="71">
        <v>24</v>
      </c>
      <c r="J361" s="99">
        <f t="shared" si="10"/>
        <v>0</v>
      </c>
      <c r="K361" s="150">
        <f t="shared" si="11"/>
        <v>1</v>
      </c>
      <c r="M361" s="45">
        <v>24</v>
      </c>
      <c r="N361" s="45">
        <v>0</v>
      </c>
      <c r="O361" s="45">
        <v>0</v>
      </c>
      <c r="P361" s="45">
        <v>0</v>
      </c>
      <c r="Q361" s="45">
        <v>0</v>
      </c>
    </row>
    <row r="362" spans="1:19" ht="15" x14ac:dyDescent="0.25">
      <c r="A362" s="122" t="s">
        <v>395</v>
      </c>
      <c r="B362" s="122" t="s">
        <v>460</v>
      </c>
      <c r="C362" s="122" t="s">
        <v>420</v>
      </c>
      <c r="D362" s="44" t="s">
        <v>201</v>
      </c>
      <c r="E362" s="99" t="s">
        <v>503</v>
      </c>
      <c r="F362" s="149" t="s">
        <v>301</v>
      </c>
      <c r="G362" s="44" t="s">
        <v>239</v>
      </c>
      <c r="H362" s="71">
        <v>3</v>
      </c>
      <c r="I362" s="71">
        <v>3</v>
      </c>
      <c r="J362" s="99">
        <f t="shared" si="10"/>
        <v>0</v>
      </c>
      <c r="K362" s="150">
        <f t="shared" si="11"/>
        <v>1</v>
      </c>
      <c r="M362" s="45">
        <v>3</v>
      </c>
      <c r="N362" s="45">
        <v>0</v>
      </c>
      <c r="O362" s="45">
        <v>0</v>
      </c>
      <c r="P362" s="45">
        <v>0</v>
      </c>
      <c r="Q362" s="45">
        <v>0</v>
      </c>
    </row>
    <row r="363" spans="1:19" ht="15" x14ac:dyDescent="0.25">
      <c r="A363" s="122" t="s">
        <v>395</v>
      </c>
      <c r="B363" s="122" t="s">
        <v>460</v>
      </c>
      <c r="C363" s="122" t="s">
        <v>420</v>
      </c>
      <c r="D363" s="71" t="s">
        <v>201</v>
      </c>
      <c r="E363" s="99" t="s">
        <v>503</v>
      </c>
      <c r="F363" s="149" t="s">
        <v>301</v>
      </c>
      <c r="G363" s="44" t="s">
        <v>308</v>
      </c>
      <c r="H363" s="71">
        <v>174</v>
      </c>
      <c r="I363" s="71">
        <v>170</v>
      </c>
      <c r="J363" s="99">
        <f t="shared" si="10"/>
        <v>4</v>
      </c>
      <c r="K363" s="150">
        <f t="shared" si="11"/>
        <v>0.97701149425287359</v>
      </c>
      <c r="M363" s="71">
        <v>170</v>
      </c>
      <c r="N363" s="71">
        <v>2</v>
      </c>
      <c r="O363" s="71">
        <v>2</v>
      </c>
      <c r="P363" s="71">
        <v>0</v>
      </c>
      <c r="Q363" s="71">
        <v>0</v>
      </c>
    </row>
    <row r="364" spans="1:19" ht="15" x14ac:dyDescent="0.25">
      <c r="A364" s="122" t="s">
        <v>395</v>
      </c>
      <c r="B364" s="122" t="s">
        <v>460</v>
      </c>
      <c r="C364" s="122" t="s">
        <v>420</v>
      </c>
      <c r="D364" s="44" t="s">
        <v>201</v>
      </c>
      <c r="E364" s="99" t="s">
        <v>503</v>
      </c>
      <c r="F364" s="149" t="s">
        <v>301</v>
      </c>
      <c r="G364" s="44" t="s">
        <v>242</v>
      </c>
      <c r="H364" s="71">
        <v>13</v>
      </c>
      <c r="I364" s="71">
        <v>13</v>
      </c>
      <c r="J364" s="99">
        <f t="shared" si="10"/>
        <v>0</v>
      </c>
      <c r="K364" s="150">
        <f t="shared" si="11"/>
        <v>1</v>
      </c>
      <c r="L364" s="99"/>
      <c r="M364" s="45">
        <v>13</v>
      </c>
      <c r="N364" s="45">
        <v>0</v>
      </c>
      <c r="O364" s="45">
        <v>0</v>
      </c>
      <c r="P364" s="45">
        <v>0</v>
      </c>
      <c r="Q364" s="45">
        <v>0</v>
      </c>
    </row>
    <row r="365" spans="1:19" ht="15" x14ac:dyDescent="0.25">
      <c r="A365" s="122" t="s">
        <v>395</v>
      </c>
      <c r="B365" s="122" t="s">
        <v>460</v>
      </c>
      <c r="C365" s="122" t="s">
        <v>420</v>
      </c>
      <c r="D365" s="44" t="s">
        <v>201</v>
      </c>
      <c r="E365" s="99" t="s">
        <v>503</v>
      </c>
      <c r="F365" s="149" t="s">
        <v>301</v>
      </c>
      <c r="G365" s="44" t="s">
        <v>241</v>
      </c>
      <c r="H365" s="71">
        <v>32</v>
      </c>
      <c r="I365" s="71">
        <v>32</v>
      </c>
      <c r="J365" s="99">
        <f t="shared" si="10"/>
        <v>0</v>
      </c>
      <c r="K365" s="150">
        <f t="shared" si="11"/>
        <v>1</v>
      </c>
      <c r="L365" s="99"/>
      <c r="M365" s="45">
        <v>32</v>
      </c>
      <c r="N365" s="45">
        <v>0</v>
      </c>
      <c r="O365" s="45">
        <v>0</v>
      </c>
      <c r="P365" s="45">
        <v>0</v>
      </c>
      <c r="Q365" s="45">
        <v>0</v>
      </c>
    </row>
    <row r="366" spans="1:19" ht="15" x14ac:dyDescent="0.25">
      <c r="A366" s="122" t="s">
        <v>395</v>
      </c>
      <c r="B366" s="122" t="s">
        <v>460</v>
      </c>
      <c r="C366" s="122" t="s">
        <v>420</v>
      </c>
      <c r="D366" s="44" t="s">
        <v>202</v>
      </c>
      <c r="E366" s="99" t="s">
        <v>504</v>
      </c>
      <c r="F366" s="149" t="s">
        <v>301</v>
      </c>
      <c r="G366" s="71" t="s">
        <v>238</v>
      </c>
      <c r="H366" s="71">
        <v>66</v>
      </c>
      <c r="I366" s="71">
        <v>66</v>
      </c>
      <c r="J366" s="99">
        <f t="shared" si="10"/>
        <v>0</v>
      </c>
      <c r="K366" s="150">
        <f t="shared" si="11"/>
        <v>1</v>
      </c>
      <c r="L366" s="99"/>
      <c r="M366" s="45">
        <v>66</v>
      </c>
      <c r="N366" s="45">
        <v>0</v>
      </c>
      <c r="O366" s="45">
        <v>0</v>
      </c>
      <c r="P366" s="45">
        <v>0</v>
      </c>
      <c r="Q366" s="45">
        <v>0</v>
      </c>
    </row>
    <row r="367" spans="1:19" ht="15" x14ac:dyDescent="0.25">
      <c r="A367" s="122" t="s">
        <v>395</v>
      </c>
      <c r="B367" s="122" t="s">
        <v>460</v>
      </c>
      <c r="C367" s="122" t="s">
        <v>420</v>
      </c>
      <c r="D367" s="44" t="s">
        <v>202</v>
      </c>
      <c r="E367" s="99" t="s">
        <v>504</v>
      </c>
      <c r="F367" s="149" t="s">
        <v>301</v>
      </c>
      <c r="G367" s="44" t="s">
        <v>240</v>
      </c>
      <c r="H367" s="71">
        <v>63</v>
      </c>
      <c r="I367" s="71">
        <v>63</v>
      </c>
      <c r="J367" s="99">
        <f t="shared" si="10"/>
        <v>0</v>
      </c>
      <c r="K367" s="150">
        <f t="shared" si="11"/>
        <v>1</v>
      </c>
      <c r="L367" s="99"/>
      <c r="M367" s="45">
        <v>63</v>
      </c>
      <c r="N367" s="45">
        <v>0</v>
      </c>
      <c r="O367" s="45">
        <v>0</v>
      </c>
      <c r="P367" s="45">
        <v>0</v>
      </c>
      <c r="Q367" s="45">
        <v>0</v>
      </c>
    </row>
    <row r="368" spans="1:19" ht="15" x14ac:dyDescent="0.25">
      <c r="A368" s="122" t="s">
        <v>395</v>
      </c>
      <c r="B368" s="122" t="s">
        <v>460</v>
      </c>
      <c r="C368" s="122" t="s">
        <v>420</v>
      </c>
      <c r="D368" s="44" t="s">
        <v>202</v>
      </c>
      <c r="E368" s="99" t="s">
        <v>504</v>
      </c>
      <c r="F368" s="149" t="s">
        <v>301</v>
      </c>
      <c r="G368" s="44" t="s">
        <v>239</v>
      </c>
      <c r="H368" s="71">
        <v>14</v>
      </c>
      <c r="I368" s="71">
        <v>14</v>
      </c>
      <c r="J368" s="99">
        <f t="shared" si="10"/>
        <v>0</v>
      </c>
      <c r="K368" s="150">
        <f t="shared" si="11"/>
        <v>1</v>
      </c>
      <c r="L368" s="99"/>
      <c r="M368" s="45">
        <v>14</v>
      </c>
      <c r="N368" s="45">
        <v>0</v>
      </c>
      <c r="O368" s="45">
        <v>0</v>
      </c>
      <c r="P368" s="45">
        <v>0</v>
      </c>
      <c r="Q368" s="45">
        <v>0</v>
      </c>
    </row>
    <row r="369" spans="1:19" ht="15" x14ac:dyDescent="0.25">
      <c r="A369" s="122" t="s">
        <v>395</v>
      </c>
      <c r="B369" s="122" t="s">
        <v>460</v>
      </c>
      <c r="C369" s="122" t="s">
        <v>420</v>
      </c>
      <c r="D369" s="71" t="s">
        <v>202</v>
      </c>
      <c r="E369" s="99" t="s">
        <v>504</v>
      </c>
      <c r="F369" s="149" t="s">
        <v>301</v>
      </c>
      <c r="G369" s="44" t="s">
        <v>308</v>
      </c>
      <c r="H369" s="71">
        <v>93</v>
      </c>
      <c r="I369" s="71">
        <v>92</v>
      </c>
      <c r="J369" s="99">
        <f t="shared" si="10"/>
        <v>1</v>
      </c>
      <c r="K369" s="150">
        <f t="shared" si="11"/>
        <v>0.989247311827957</v>
      </c>
      <c r="L369" s="99"/>
      <c r="M369" s="71">
        <v>92</v>
      </c>
      <c r="N369" s="71">
        <v>1</v>
      </c>
      <c r="O369" s="71">
        <v>0</v>
      </c>
      <c r="P369" s="71">
        <v>0</v>
      </c>
      <c r="Q369" s="71">
        <v>0</v>
      </c>
    </row>
    <row r="370" spans="1:19" ht="15" x14ac:dyDescent="0.25">
      <c r="A370" s="122" t="s">
        <v>395</v>
      </c>
      <c r="B370" s="122" t="s">
        <v>460</v>
      </c>
      <c r="C370" s="122" t="s">
        <v>420</v>
      </c>
      <c r="D370" s="44" t="s">
        <v>202</v>
      </c>
      <c r="E370" s="99" t="s">
        <v>504</v>
      </c>
      <c r="F370" s="149" t="s">
        <v>301</v>
      </c>
      <c r="G370" s="44" t="s">
        <v>242</v>
      </c>
      <c r="H370" s="71">
        <v>8</v>
      </c>
      <c r="I370" s="71">
        <v>8</v>
      </c>
      <c r="J370" s="99">
        <f t="shared" si="10"/>
        <v>0</v>
      </c>
      <c r="K370" s="150">
        <f t="shared" si="11"/>
        <v>1</v>
      </c>
      <c r="M370" s="45">
        <v>8</v>
      </c>
      <c r="N370" s="45">
        <v>0</v>
      </c>
      <c r="O370" s="45">
        <v>0</v>
      </c>
      <c r="P370" s="45">
        <v>0</v>
      </c>
      <c r="Q370" s="45">
        <v>0</v>
      </c>
    </row>
    <row r="371" spans="1:19" ht="15" x14ac:dyDescent="0.25">
      <c r="A371" s="122" t="s">
        <v>395</v>
      </c>
      <c r="B371" s="122" t="s">
        <v>460</v>
      </c>
      <c r="C371" s="122" t="s">
        <v>420</v>
      </c>
      <c r="D371" s="44" t="s">
        <v>202</v>
      </c>
      <c r="E371" s="99" t="s">
        <v>504</v>
      </c>
      <c r="F371" s="149" t="s">
        <v>301</v>
      </c>
      <c r="G371" s="44" t="s">
        <v>241</v>
      </c>
      <c r="H371" s="71">
        <v>43</v>
      </c>
      <c r="I371" s="71">
        <v>43</v>
      </c>
      <c r="J371" s="99">
        <f t="shared" si="10"/>
        <v>0</v>
      </c>
      <c r="K371" s="150">
        <f t="shared" si="11"/>
        <v>1</v>
      </c>
      <c r="L371" s="99"/>
      <c r="M371" s="45">
        <v>43</v>
      </c>
      <c r="N371" s="45">
        <v>0</v>
      </c>
      <c r="O371" s="45">
        <v>0</v>
      </c>
      <c r="P371" s="45">
        <v>0</v>
      </c>
      <c r="Q371" s="45">
        <v>0</v>
      </c>
      <c r="S371" s="71" t="str">
        <f>IF(H371=SUM(I371:J371),"","NO")</f>
        <v/>
      </c>
    </row>
    <row r="372" spans="1:19" ht="15" x14ac:dyDescent="0.25">
      <c r="A372" s="122" t="s">
        <v>395</v>
      </c>
      <c r="B372" s="122" t="s">
        <v>460</v>
      </c>
      <c r="C372" s="122" t="s">
        <v>420</v>
      </c>
      <c r="D372" s="44" t="s">
        <v>154</v>
      </c>
      <c r="E372" s="99" t="s">
        <v>505</v>
      </c>
      <c r="F372" s="149" t="s">
        <v>301</v>
      </c>
      <c r="G372" s="71" t="s">
        <v>238</v>
      </c>
      <c r="H372" s="71">
        <v>27</v>
      </c>
      <c r="I372" s="71">
        <v>27</v>
      </c>
      <c r="J372" s="99">
        <f t="shared" si="10"/>
        <v>0</v>
      </c>
      <c r="K372" s="150">
        <f t="shared" si="11"/>
        <v>1</v>
      </c>
      <c r="L372" s="99"/>
      <c r="M372" s="45">
        <v>27</v>
      </c>
      <c r="N372" s="45">
        <v>0</v>
      </c>
      <c r="O372" s="45">
        <v>0</v>
      </c>
      <c r="P372" s="45">
        <v>0</v>
      </c>
      <c r="Q372" s="45">
        <v>0</v>
      </c>
    </row>
    <row r="373" spans="1:19" ht="15" x14ac:dyDescent="0.25">
      <c r="A373" s="122" t="s">
        <v>395</v>
      </c>
      <c r="B373" s="122" t="s">
        <v>460</v>
      </c>
      <c r="C373" s="122" t="s">
        <v>420</v>
      </c>
      <c r="D373" s="44" t="s">
        <v>154</v>
      </c>
      <c r="E373" s="99" t="s">
        <v>505</v>
      </c>
      <c r="F373" s="149" t="s">
        <v>301</v>
      </c>
      <c r="G373" s="44" t="s">
        <v>240</v>
      </c>
      <c r="H373" s="71">
        <v>22</v>
      </c>
      <c r="I373" s="71">
        <v>21</v>
      </c>
      <c r="J373" s="99">
        <f t="shared" si="10"/>
        <v>1</v>
      </c>
      <c r="K373" s="150">
        <f t="shared" si="11"/>
        <v>0.95454545454545459</v>
      </c>
      <c r="M373" s="45">
        <v>21</v>
      </c>
      <c r="N373" s="45">
        <v>0</v>
      </c>
      <c r="O373" s="45">
        <v>1</v>
      </c>
      <c r="P373" s="45">
        <v>0</v>
      </c>
      <c r="Q373" s="45">
        <v>0</v>
      </c>
    </row>
    <row r="374" spans="1:19" ht="15" x14ac:dyDescent="0.25">
      <c r="A374" s="122" t="s">
        <v>395</v>
      </c>
      <c r="B374" s="122" t="s">
        <v>460</v>
      </c>
      <c r="C374" s="122" t="s">
        <v>420</v>
      </c>
      <c r="D374" s="44" t="s">
        <v>154</v>
      </c>
      <c r="E374" s="99" t="s">
        <v>505</v>
      </c>
      <c r="F374" s="149" t="s">
        <v>301</v>
      </c>
      <c r="G374" s="44" t="s">
        <v>239</v>
      </c>
      <c r="H374" s="71">
        <v>11</v>
      </c>
      <c r="I374" s="71">
        <v>11</v>
      </c>
      <c r="J374" s="99">
        <f t="shared" si="10"/>
        <v>0</v>
      </c>
      <c r="K374" s="150">
        <f t="shared" si="11"/>
        <v>1</v>
      </c>
      <c r="L374" s="99"/>
      <c r="M374" s="45">
        <v>11</v>
      </c>
      <c r="N374" s="45">
        <v>0</v>
      </c>
      <c r="O374" s="45">
        <v>0</v>
      </c>
      <c r="P374" s="45">
        <v>0</v>
      </c>
      <c r="Q374" s="45">
        <v>0</v>
      </c>
    </row>
    <row r="375" spans="1:19" x14ac:dyDescent="0.2">
      <c r="A375" s="122" t="s">
        <v>395</v>
      </c>
      <c r="B375" s="122" t="s">
        <v>460</v>
      </c>
      <c r="C375" s="122" t="s">
        <v>420</v>
      </c>
      <c r="D375" s="71" t="s">
        <v>154</v>
      </c>
      <c r="E375" s="99" t="s">
        <v>505</v>
      </c>
      <c r="F375" s="149" t="s">
        <v>301</v>
      </c>
      <c r="G375" s="71" t="s">
        <v>308</v>
      </c>
      <c r="H375" s="71">
        <v>90</v>
      </c>
      <c r="I375" s="71">
        <v>85</v>
      </c>
      <c r="J375" s="99">
        <f t="shared" si="10"/>
        <v>5</v>
      </c>
      <c r="K375" s="150">
        <f t="shared" si="11"/>
        <v>0.94444444444444442</v>
      </c>
      <c r="L375" s="99"/>
      <c r="M375" s="71">
        <v>85</v>
      </c>
      <c r="N375" s="71">
        <v>0</v>
      </c>
      <c r="O375" s="71">
        <v>4</v>
      </c>
      <c r="P375" s="71">
        <v>0</v>
      </c>
      <c r="Q375" s="71">
        <v>1</v>
      </c>
    </row>
    <row r="376" spans="1:19" ht="15" x14ac:dyDescent="0.25">
      <c r="A376" s="122" t="s">
        <v>395</v>
      </c>
      <c r="B376" s="122" t="s">
        <v>460</v>
      </c>
      <c r="C376" s="122" t="s">
        <v>420</v>
      </c>
      <c r="D376" s="44" t="s">
        <v>154</v>
      </c>
      <c r="E376" s="99" t="s">
        <v>505</v>
      </c>
      <c r="F376" s="149" t="s">
        <v>301</v>
      </c>
      <c r="G376" s="44" t="s">
        <v>241</v>
      </c>
      <c r="H376" s="71">
        <v>47</v>
      </c>
      <c r="I376" s="71">
        <v>45</v>
      </c>
      <c r="J376" s="99">
        <f t="shared" si="10"/>
        <v>2</v>
      </c>
      <c r="K376" s="150">
        <f t="shared" si="11"/>
        <v>0.95744680851063835</v>
      </c>
      <c r="L376" s="99"/>
      <c r="M376" s="45">
        <v>45</v>
      </c>
      <c r="N376" s="45">
        <v>1</v>
      </c>
      <c r="O376" s="45">
        <v>1</v>
      </c>
      <c r="P376" s="45">
        <v>0</v>
      </c>
      <c r="Q376" s="45">
        <v>0</v>
      </c>
    </row>
    <row r="377" spans="1:19" ht="15" x14ac:dyDescent="0.25">
      <c r="A377" s="122" t="s">
        <v>395</v>
      </c>
      <c r="B377" s="122" t="s">
        <v>460</v>
      </c>
      <c r="C377" s="122" t="s">
        <v>420</v>
      </c>
      <c r="D377" s="44" t="s">
        <v>209</v>
      </c>
      <c r="E377" s="99" t="s">
        <v>506</v>
      </c>
      <c r="F377" s="149" t="s">
        <v>301</v>
      </c>
      <c r="G377" s="44" t="s">
        <v>238</v>
      </c>
      <c r="H377" s="71">
        <v>31</v>
      </c>
      <c r="I377" s="71">
        <v>31</v>
      </c>
      <c r="J377" s="99">
        <f t="shared" si="10"/>
        <v>0</v>
      </c>
      <c r="K377" s="150">
        <f t="shared" si="11"/>
        <v>1</v>
      </c>
      <c r="L377" s="99"/>
      <c r="M377" s="45">
        <v>31</v>
      </c>
      <c r="N377" s="45">
        <v>0</v>
      </c>
      <c r="O377" s="45">
        <v>0</v>
      </c>
      <c r="P377" s="45">
        <v>0</v>
      </c>
      <c r="Q377" s="45">
        <v>0</v>
      </c>
    </row>
    <row r="378" spans="1:19" ht="15" x14ac:dyDescent="0.25">
      <c r="A378" s="122" t="s">
        <v>395</v>
      </c>
      <c r="B378" s="122" t="s">
        <v>460</v>
      </c>
      <c r="C378" s="122" t="s">
        <v>420</v>
      </c>
      <c r="D378" s="44" t="s">
        <v>209</v>
      </c>
      <c r="E378" s="99" t="s">
        <v>506</v>
      </c>
      <c r="F378" s="149" t="s">
        <v>301</v>
      </c>
      <c r="G378" s="71" t="s">
        <v>240</v>
      </c>
      <c r="H378" s="71">
        <v>24</v>
      </c>
      <c r="I378" s="71">
        <v>24</v>
      </c>
      <c r="J378" s="99">
        <f t="shared" si="10"/>
        <v>0</v>
      </c>
      <c r="K378" s="150">
        <f t="shared" si="11"/>
        <v>1</v>
      </c>
      <c r="L378" s="99"/>
      <c r="M378" s="45">
        <v>24</v>
      </c>
      <c r="N378" s="45">
        <v>0</v>
      </c>
      <c r="O378" s="45">
        <v>0</v>
      </c>
      <c r="P378" s="45">
        <v>0</v>
      </c>
      <c r="Q378" s="45">
        <v>0</v>
      </c>
    </row>
    <row r="379" spans="1:19" ht="15" x14ac:dyDescent="0.25">
      <c r="A379" s="122" t="s">
        <v>395</v>
      </c>
      <c r="B379" s="122" t="s">
        <v>460</v>
      </c>
      <c r="C379" s="122" t="s">
        <v>420</v>
      </c>
      <c r="D379" s="44" t="s">
        <v>209</v>
      </c>
      <c r="E379" s="99" t="s">
        <v>506</v>
      </c>
      <c r="F379" s="149" t="s">
        <v>301</v>
      </c>
      <c r="G379" s="71" t="s">
        <v>239</v>
      </c>
      <c r="H379" s="71">
        <v>4</v>
      </c>
      <c r="I379" s="71">
        <v>4</v>
      </c>
      <c r="J379" s="99">
        <f t="shared" si="10"/>
        <v>0</v>
      </c>
      <c r="K379" s="150">
        <f t="shared" si="11"/>
        <v>1</v>
      </c>
      <c r="L379" s="99"/>
      <c r="M379" s="45">
        <v>4</v>
      </c>
      <c r="N379" s="45">
        <v>0</v>
      </c>
      <c r="O379" s="45">
        <v>0</v>
      </c>
      <c r="P379" s="45">
        <v>0</v>
      </c>
      <c r="Q379" s="45">
        <v>0</v>
      </c>
    </row>
    <row r="380" spans="1:19" ht="15" x14ac:dyDescent="0.25">
      <c r="A380" s="122" t="s">
        <v>395</v>
      </c>
      <c r="B380" s="122" t="s">
        <v>460</v>
      </c>
      <c r="C380" s="122" t="s">
        <v>420</v>
      </c>
      <c r="D380" s="71" t="s">
        <v>209</v>
      </c>
      <c r="E380" s="99" t="s">
        <v>506</v>
      </c>
      <c r="F380" s="149" t="s">
        <v>301</v>
      </c>
      <c r="G380" s="44" t="s">
        <v>308</v>
      </c>
      <c r="H380" s="71">
        <v>26</v>
      </c>
      <c r="I380" s="71">
        <v>26</v>
      </c>
      <c r="J380" s="99">
        <f t="shared" si="10"/>
        <v>0</v>
      </c>
      <c r="K380" s="150">
        <f t="shared" si="11"/>
        <v>1</v>
      </c>
      <c r="L380" s="99"/>
      <c r="M380" s="71">
        <v>26</v>
      </c>
      <c r="N380" s="71">
        <v>0</v>
      </c>
      <c r="O380" s="71">
        <v>0</v>
      </c>
      <c r="P380" s="71">
        <v>0</v>
      </c>
      <c r="Q380" s="71">
        <v>0</v>
      </c>
      <c r="S380" s="71" t="str">
        <f>IF(H380=SUM(I380:J380),"","NO")</f>
        <v/>
      </c>
    </row>
    <row r="381" spans="1:19" ht="15" x14ac:dyDescent="0.25">
      <c r="A381" s="122" t="s">
        <v>395</v>
      </c>
      <c r="B381" s="122" t="s">
        <v>460</v>
      </c>
      <c r="C381" s="122" t="s">
        <v>420</v>
      </c>
      <c r="D381" s="44" t="s">
        <v>209</v>
      </c>
      <c r="E381" s="99" t="s">
        <v>506</v>
      </c>
      <c r="F381" s="149" t="s">
        <v>301</v>
      </c>
      <c r="G381" s="44" t="s">
        <v>242</v>
      </c>
      <c r="H381" s="71">
        <v>19</v>
      </c>
      <c r="I381" s="71">
        <v>18</v>
      </c>
      <c r="J381" s="99">
        <f t="shared" si="10"/>
        <v>1</v>
      </c>
      <c r="K381" s="150">
        <f t="shared" si="11"/>
        <v>0.94736842105263153</v>
      </c>
      <c r="L381" s="99"/>
      <c r="M381" s="45">
        <v>18</v>
      </c>
      <c r="N381" s="45">
        <v>1</v>
      </c>
      <c r="O381" s="45">
        <v>0</v>
      </c>
      <c r="P381" s="45">
        <v>0</v>
      </c>
      <c r="Q381" s="45">
        <v>0</v>
      </c>
    </row>
    <row r="382" spans="1:19" ht="15" x14ac:dyDescent="0.25">
      <c r="A382" s="122" t="s">
        <v>395</v>
      </c>
      <c r="B382" s="122" t="s">
        <v>460</v>
      </c>
      <c r="C382" s="122" t="s">
        <v>420</v>
      </c>
      <c r="D382" s="44" t="s">
        <v>209</v>
      </c>
      <c r="E382" s="99" t="s">
        <v>506</v>
      </c>
      <c r="F382" s="149" t="s">
        <v>301</v>
      </c>
      <c r="G382" s="44" t="s">
        <v>241</v>
      </c>
      <c r="H382" s="71">
        <v>90</v>
      </c>
      <c r="I382" s="71">
        <v>85</v>
      </c>
      <c r="J382" s="99">
        <f t="shared" si="10"/>
        <v>5</v>
      </c>
      <c r="K382" s="150">
        <f t="shared" si="11"/>
        <v>0.94444444444444442</v>
      </c>
      <c r="M382" s="45">
        <v>85</v>
      </c>
      <c r="N382" s="45">
        <v>3</v>
      </c>
      <c r="O382" s="45">
        <v>0</v>
      </c>
      <c r="P382" s="45">
        <v>0</v>
      </c>
      <c r="Q382" s="45">
        <v>2</v>
      </c>
    </row>
    <row r="383" spans="1:19" ht="15" x14ac:dyDescent="0.25">
      <c r="A383" s="122" t="s">
        <v>395</v>
      </c>
      <c r="B383" s="122" t="s">
        <v>460</v>
      </c>
      <c r="C383" s="122" t="s">
        <v>420</v>
      </c>
      <c r="D383" s="44" t="s">
        <v>156</v>
      </c>
      <c r="E383" s="99" t="s">
        <v>507</v>
      </c>
      <c r="F383" s="149" t="s">
        <v>301</v>
      </c>
      <c r="G383" s="44" t="s">
        <v>238</v>
      </c>
      <c r="H383" s="71">
        <v>23</v>
      </c>
      <c r="I383" s="71">
        <v>23</v>
      </c>
      <c r="J383" s="99">
        <f t="shared" si="10"/>
        <v>0</v>
      </c>
      <c r="K383" s="150">
        <f t="shared" si="11"/>
        <v>1</v>
      </c>
      <c r="L383" s="99"/>
      <c r="M383" s="45">
        <v>23</v>
      </c>
      <c r="N383" s="45">
        <v>0</v>
      </c>
      <c r="O383" s="45">
        <v>0</v>
      </c>
      <c r="P383" s="45">
        <v>0</v>
      </c>
      <c r="Q383" s="45">
        <v>0</v>
      </c>
    </row>
    <row r="384" spans="1:19" ht="15" x14ac:dyDescent="0.25">
      <c r="A384" s="122" t="s">
        <v>395</v>
      </c>
      <c r="B384" s="122" t="s">
        <v>460</v>
      </c>
      <c r="C384" s="122" t="s">
        <v>420</v>
      </c>
      <c r="D384" s="44" t="s">
        <v>156</v>
      </c>
      <c r="E384" s="99" t="s">
        <v>507</v>
      </c>
      <c r="F384" s="149" t="s">
        <v>301</v>
      </c>
      <c r="G384" s="44" t="s">
        <v>240</v>
      </c>
      <c r="H384" s="71">
        <v>20</v>
      </c>
      <c r="I384" s="71">
        <v>20</v>
      </c>
      <c r="J384" s="99">
        <f t="shared" si="10"/>
        <v>0</v>
      </c>
      <c r="K384" s="150">
        <f t="shared" si="11"/>
        <v>1</v>
      </c>
      <c r="L384" s="99"/>
      <c r="M384" s="45">
        <v>20</v>
      </c>
      <c r="N384" s="45">
        <v>0</v>
      </c>
      <c r="O384" s="45">
        <v>0</v>
      </c>
      <c r="P384" s="45">
        <v>0</v>
      </c>
      <c r="Q384" s="45">
        <v>0</v>
      </c>
    </row>
    <row r="385" spans="1:19" ht="15" x14ac:dyDescent="0.25">
      <c r="A385" s="122" t="s">
        <v>395</v>
      </c>
      <c r="B385" s="122" t="s">
        <v>460</v>
      </c>
      <c r="C385" s="122" t="s">
        <v>420</v>
      </c>
      <c r="D385" s="44" t="s">
        <v>156</v>
      </c>
      <c r="E385" s="99" t="s">
        <v>507</v>
      </c>
      <c r="F385" s="149" t="s">
        <v>301</v>
      </c>
      <c r="G385" s="44" t="s">
        <v>239</v>
      </c>
      <c r="H385" s="71">
        <v>7</v>
      </c>
      <c r="I385" s="71">
        <v>7</v>
      </c>
      <c r="J385" s="99">
        <f t="shared" si="10"/>
        <v>0</v>
      </c>
      <c r="K385" s="150">
        <f t="shared" si="11"/>
        <v>1</v>
      </c>
      <c r="L385" s="99"/>
      <c r="M385" s="45">
        <v>7</v>
      </c>
      <c r="N385" s="45">
        <v>0</v>
      </c>
      <c r="O385" s="45">
        <v>0</v>
      </c>
      <c r="P385" s="45">
        <v>0</v>
      </c>
      <c r="Q385" s="45">
        <v>0</v>
      </c>
    </row>
    <row r="386" spans="1:19" ht="15" x14ac:dyDescent="0.25">
      <c r="A386" s="122" t="s">
        <v>395</v>
      </c>
      <c r="B386" s="122" t="s">
        <v>460</v>
      </c>
      <c r="C386" s="122" t="s">
        <v>420</v>
      </c>
      <c r="D386" s="71" t="s">
        <v>156</v>
      </c>
      <c r="E386" s="99" t="s">
        <v>507</v>
      </c>
      <c r="F386" s="149" t="s">
        <v>301</v>
      </c>
      <c r="G386" s="44" t="s">
        <v>308</v>
      </c>
      <c r="H386" s="71">
        <v>8</v>
      </c>
      <c r="I386" s="71">
        <v>8</v>
      </c>
      <c r="J386" s="99">
        <f t="shared" si="10"/>
        <v>0</v>
      </c>
      <c r="K386" s="150">
        <f t="shared" si="11"/>
        <v>1</v>
      </c>
      <c r="L386" s="99"/>
      <c r="M386" s="71">
        <v>8</v>
      </c>
      <c r="N386" s="71">
        <v>0</v>
      </c>
      <c r="O386" s="71">
        <v>0</v>
      </c>
      <c r="P386" s="71">
        <v>0</v>
      </c>
      <c r="Q386" s="71">
        <v>0</v>
      </c>
    </row>
    <row r="387" spans="1:19" ht="15" x14ac:dyDescent="0.25">
      <c r="A387" s="122" t="s">
        <v>395</v>
      </c>
      <c r="B387" s="122" t="s">
        <v>460</v>
      </c>
      <c r="C387" s="122" t="s">
        <v>420</v>
      </c>
      <c r="D387" s="44" t="s">
        <v>156</v>
      </c>
      <c r="E387" s="99" t="s">
        <v>507</v>
      </c>
      <c r="F387" s="149" t="s">
        <v>301</v>
      </c>
      <c r="G387" s="71" t="s">
        <v>242</v>
      </c>
      <c r="H387" s="71">
        <v>46</v>
      </c>
      <c r="I387" s="71">
        <v>42</v>
      </c>
      <c r="J387" s="99">
        <f t="shared" si="10"/>
        <v>4</v>
      </c>
      <c r="K387" s="150">
        <f t="shared" si="11"/>
        <v>0.91304347826086951</v>
      </c>
      <c r="L387" s="99"/>
      <c r="M387" s="45">
        <v>42</v>
      </c>
      <c r="N387" s="45">
        <v>1</v>
      </c>
      <c r="O387" s="45">
        <v>2</v>
      </c>
      <c r="P387" s="45">
        <v>1</v>
      </c>
      <c r="Q387" s="45">
        <v>0</v>
      </c>
      <c r="S387" s="71" t="str">
        <f>IF(H387=SUM(I387:J387),"","NO")</f>
        <v/>
      </c>
    </row>
    <row r="388" spans="1:19" ht="15" x14ac:dyDescent="0.25">
      <c r="A388" s="122" t="s">
        <v>395</v>
      </c>
      <c r="B388" s="122" t="s">
        <v>460</v>
      </c>
      <c r="C388" s="122" t="s">
        <v>420</v>
      </c>
      <c r="D388" s="44" t="s">
        <v>156</v>
      </c>
      <c r="E388" s="99" t="s">
        <v>507</v>
      </c>
      <c r="F388" s="149" t="s">
        <v>301</v>
      </c>
      <c r="G388" s="44" t="s">
        <v>241</v>
      </c>
      <c r="H388" s="71">
        <v>2</v>
      </c>
      <c r="I388" s="71">
        <v>2</v>
      </c>
      <c r="J388" s="99">
        <f t="shared" si="10"/>
        <v>0</v>
      </c>
      <c r="K388" s="150">
        <f t="shared" si="11"/>
        <v>1</v>
      </c>
      <c r="L388" s="99"/>
      <c r="M388" s="45">
        <v>2</v>
      </c>
      <c r="N388" s="45">
        <v>0</v>
      </c>
      <c r="O388" s="45">
        <v>0</v>
      </c>
      <c r="P388" s="45">
        <v>0</v>
      </c>
      <c r="Q388" s="45">
        <v>0</v>
      </c>
    </row>
    <row r="389" spans="1:19" ht="15" x14ac:dyDescent="0.25">
      <c r="A389" s="122" t="s">
        <v>395</v>
      </c>
      <c r="B389" s="122" t="s">
        <v>460</v>
      </c>
      <c r="C389" s="122" t="s">
        <v>420</v>
      </c>
      <c r="D389" s="44" t="s">
        <v>233</v>
      </c>
      <c r="E389" s="99" t="s">
        <v>609</v>
      </c>
      <c r="F389" s="149" t="s">
        <v>301</v>
      </c>
      <c r="G389" s="44" t="s">
        <v>238</v>
      </c>
      <c r="H389" s="71">
        <v>1</v>
      </c>
      <c r="I389" s="71">
        <v>1</v>
      </c>
      <c r="J389" s="99">
        <f t="shared" si="10"/>
        <v>0</v>
      </c>
      <c r="K389" s="150">
        <f t="shared" si="11"/>
        <v>1</v>
      </c>
      <c r="L389" s="99"/>
      <c r="M389" s="45">
        <v>1</v>
      </c>
      <c r="N389" s="45">
        <v>0</v>
      </c>
      <c r="O389" s="45">
        <v>0</v>
      </c>
      <c r="P389" s="45">
        <v>0</v>
      </c>
      <c r="Q389" s="45">
        <v>0</v>
      </c>
    </row>
    <row r="390" spans="1:19" ht="15" x14ac:dyDescent="0.25">
      <c r="A390" s="122" t="s">
        <v>395</v>
      </c>
      <c r="B390" s="122" t="s">
        <v>460</v>
      </c>
      <c r="C390" s="122" t="s">
        <v>420</v>
      </c>
      <c r="D390" s="44" t="s">
        <v>233</v>
      </c>
      <c r="E390" s="99" t="s">
        <v>609</v>
      </c>
      <c r="F390" s="149" t="s">
        <v>301</v>
      </c>
      <c r="G390" s="71" t="s">
        <v>240</v>
      </c>
      <c r="H390" s="71">
        <v>11</v>
      </c>
      <c r="I390" s="71">
        <v>11</v>
      </c>
      <c r="J390" s="99">
        <f t="shared" si="10"/>
        <v>0</v>
      </c>
      <c r="K390" s="150">
        <f t="shared" si="11"/>
        <v>1</v>
      </c>
      <c r="M390" s="45">
        <v>11</v>
      </c>
      <c r="N390" s="45">
        <v>0</v>
      </c>
      <c r="O390" s="45">
        <v>0</v>
      </c>
      <c r="P390" s="45">
        <v>0</v>
      </c>
      <c r="Q390" s="45">
        <v>0</v>
      </c>
      <c r="S390" s="71" t="str">
        <f>IF(H390=SUM(I390:J390),"","NO")</f>
        <v/>
      </c>
    </row>
    <row r="391" spans="1:19" ht="15" x14ac:dyDescent="0.25">
      <c r="A391" s="122" t="s">
        <v>395</v>
      </c>
      <c r="B391" s="122" t="s">
        <v>460</v>
      </c>
      <c r="C391" s="122" t="s">
        <v>420</v>
      </c>
      <c r="D391" s="44" t="s">
        <v>233</v>
      </c>
      <c r="E391" s="99" t="s">
        <v>609</v>
      </c>
      <c r="F391" s="149" t="s">
        <v>301</v>
      </c>
      <c r="G391" s="44" t="s">
        <v>239</v>
      </c>
      <c r="H391" s="71">
        <v>11</v>
      </c>
      <c r="I391" s="71">
        <v>11</v>
      </c>
      <c r="J391" s="99">
        <f t="shared" si="10"/>
        <v>0</v>
      </c>
      <c r="K391" s="150">
        <f t="shared" si="11"/>
        <v>1</v>
      </c>
      <c r="M391" s="45">
        <v>11</v>
      </c>
      <c r="N391" s="45">
        <v>0</v>
      </c>
      <c r="O391" s="45">
        <v>0</v>
      </c>
      <c r="P391" s="45">
        <v>0</v>
      </c>
      <c r="Q391" s="45">
        <v>0</v>
      </c>
    </row>
    <row r="392" spans="1:19" ht="15" x14ac:dyDescent="0.25">
      <c r="A392" s="122" t="s">
        <v>395</v>
      </c>
      <c r="B392" s="122" t="s">
        <v>460</v>
      </c>
      <c r="C392" s="122" t="s">
        <v>420</v>
      </c>
      <c r="D392" s="71" t="s">
        <v>233</v>
      </c>
      <c r="E392" s="99" t="s">
        <v>609</v>
      </c>
      <c r="F392" s="149" t="s">
        <v>301</v>
      </c>
      <c r="G392" s="44" t="s">
        <v>308</v>
      </c>
      <c r="H392" s="71">
        <v>74</v>
      </c>
      <c r="I392" s="71">
        <v>71</v>
      </c>
      <c r="J392" s="99">
        <f t="shared" si="10"/>
        <v>3</v>
      </c>
      <c r="K392" s="150">
        <f t="shared" si="11"/>
        <v>0.95945945945945943</v>
      </c>
      <c r="L392" s="99"/>
      <c r="M392" s="71">
        <v>71</v>
      </c>
      <c r="N392" s="71">
        <v>3</v>
      </c>
      <c r="O392" s="71">
        <v>0</v>
      </c>
      <c r="P392" s="71">
        <v>0</v>
      </c>
      <c r="Q392" s="71">
        <v>0</v>
      </c>
    </row>
    <row r="393" spans="1:19" ht="15" x14ac:dyDescent="0.25">
      <c r="A393" s="122" t="s">
        <v>395</v>
      </c>
      <c r="B393" s="122" t="s">
        <v>460</v>
      </c>
      <c r="C393" s="122" t="s">
        <v>420</v>
      </c>
      <c r="D393" s="44" t="s">
        <v>233</v>
      </c>
      <c r="E393" s="99" t="s">
        <v>609</v>
      </c>
      <c r="F393" s="149" t="s">
        <v>301</v>
      </c>
      <c r="G393" s="44" t="s">
        <v>242</v>
      </c>
      <c r="H393" s="71">
        <v>59</v>
      </c>
      <c r="I393" s="71">
        <v>56</v>
      </c>
      <c r="J393" s="99">
        <f t="shared" si="10"/>
        <v>3</v>
      </c>
      <c r="K393" s="150">
        <f t="shared" si="11"/>
        <v>0.94915254237288138</v>
      </c>
      <c r="M393" s="45">
        <v>56</v>
      </c>
      <c r="N393" s="45">
        <v>1</v>
      </c>
      <c r="O393" s="45">
        <v>0</v>
      </c>
      <c r="P393" s="45">
        <v>1</v>
      </c>
      <c r="Q393" s="45">
        <v>1</v>
      </c>
    </row>
    <row r="394" spans="1:19" ht="15" x14ac:dyDescent="0.25">
      <c r="A394" s="122" t="s">
        <v>395</v>
      </c>
      <c r="B394" s="122" t="s">
        <v>460</v>
      </c>
      <c r="C394" s="122" t="s">
        <v>420</v>
      </c>
      <c r="D394" s="44" t="s">
        <v>233</v>
      </c>
      <c r="E394" s="99" t="s">
        <v>609</v>
      </c>
      <c r="F394" s="149" t="s">
        <v>301</v>
      </c>
      <c r="G394" s="44" t="s">
        <v>241</v>
      </c>
      <c r="H394" s="71">
        <v>37</v>
      </c>
      <c r="I394" s="71">
        <v>33</v>
      </c>
      <c r="J394" s="99">
        <f t="shared" ref="J394:J457" si="12">SUM(N394:Q394)</f>
        <v>4</v>
      </c>
      <c r="K394" s="150">
        <f t="shared" ref="K394:K457" si="13">I394/H394</f>
        <v>0.89189189189189189</v>
      </c>
      <c r="L394" s="99"/>
      <c r="M394" s="45">
        <v>33</v>
      </c>
      <c r="N394" s="45">
        <v>2</v>
      </c>
      <c r="O394" s="45">
        <v>0</v>
      </c>
      <c r="P394" s="45">
        <v>1</v>
      </c>
      <c r="Q394" s="45">
        <v>1</v>
      </c>
    </row>
    <row r="395" spans="1:19" ht="15" x14ac:dyDescent="0.25">
      <c r="A395" s="122" t="s">
        <v>395</v>
      </c>
      <c r="B395" s="122" t="s">
        <v>460</v>
      </c>
      <c r="C395" s="122" t="s">
        <v>420</v>
      </c>
      <c r="D395" s="44" t="s">
        <v>153</v>
      </c>
      <c r="E395" s="99" t="s">
        <v>508</v>
      </c>
      <c r="F395" s="149" t="s">
        <v>301</v>
      </c>
      <c r="G395" s="44" t="s">
        <v>238</v>
      </c>
      <c r="H395" s="71">
        <v>178</v>
      </c>
      <c r="I395" s="71">
        <v>178</v>
      </c>
      <c r="J395" s="99">
        <f t="shared" si="12"/>
        <v>0</v>
      </c>
      <c r="K395" s="150">
        <f t="shared" si="13"/>
        <v>1</v>
      </c>
      <c r="L395" s="99"/>
      <c r="M395" s="45">
        <v>178</v>
      </c>
      <c r="N395" s="45">
        <v>0</v>
      </c>
      <c r="O395" s="45">
        <v>0</v>
      </c>
      <c r="P395" s="45">
        <v>0</v>
      </c>
      <c r="Q395" s="45">
        <v>0</v>
      </c>
    </row>
    <row r="396" spans="1:19" ht="15" x14ac:dyDescent="0.25">
      <c r="A396" s="122" t="s">
        <v>395</v>
      </c>
      <c r="B396" s="122" t="s">
        <v>460</v>
      </c>
      <c r="C396" s="122" t="s">
        <v>420</v>
      </c>
      <c r="D396" s="44" t="s">
        <v>153</v>
      </c>
      <c r="E396" s="99" t="s">
        <v>508</v>
      </c>
      <c r="F396" s="149" t="s">
        <v>301</v>
      </c>
      <c r="G396" s="44" t="s">
        <v>240</v>
      </c>
      <c r="H396" s="71">
        <v>21</v>
      </c>
      <c r="I396" s="71">
        <v>21</v>
      </c>
      <c r="J396" s="99">
        <f t="shared" si="12"/>
        <v>0</v>
      </c>
      <c r="K396" s="150">
        <f t="shared" si="13"/>
        <v>1</v>
      </c>
      <c r="M396" s="45">
        <v>21</v>
      </c>
      <c r="N396" s="45">
        <v>0</v>
      </c>
      <c r="O396" s="45">
        <v>0</v>
      </c>
      <c r="P396" s="45">
        <v>0</v>
      </c>
      <c r="Q396" s="45">
        <v>0</v>
      </c>
    </row>
    <row r="397" spans="1:19" ht="15" x14ac:dyDescent="0.25">
      <c r="A397" s="122" t="s">
        <v>395</v>
      </c>
      <c r="B397" s="122" t="s">
        <v>460</v>
      </c>
      <c r="C397" s="122" t="s">
        <v>420</v>
      </c>
      <c r="D397" s="44" t="s">
        <v>153</v>
      </c>
      <c r="E397" s="99" t="s">
        <v>508</v>
      </c>
      <c r="F397" s="149" t="s">
        <v>301</v>
      </c>
      <c r="G397" s="44" t="s">
        <v>239</v>
      </c>
      <c r="H397" s="71">
        <v>149</v>
      </c>
      <c r="I397" s="71">
        <v>147</v>
      </c>
      <c r="J397" s="99">
        <f t="shared" si="12"/>
        <v>2</v>
      </c>
      <c r="K397" s="150">
        <f t="shared" si="13"/>
        <v>0.98657718120805371</v>
      </c>
      <c r="L397" s="99"/>
      <c r="M397" s="45">
        <v>147</v>
      </c>
      <c r="N397" s="45">
        <v>2</v>
      </c>
      <c r="O397" s="45">
        <v>0</v>
      </c>
      <c r="P397" s="45">
        <v>0</v>
      </c>
      <c r="Q397" s="45">
        <v>0</v>
      </c>
    </row>
    <row r="398" spans="1:19" ht="15" x14ac:dyDescent="0.25">
      <c r="A398" s="122" t="s">
        <v>395</v>
      </c>
      <c r="B398" s="122" t="s">
        <v>460</v>
      </c>
      <c r="C398" s="122" t="s">
        <v>420</v>
      </c>
      <c r="D398" s="71" t="s">
        <v>153</v>
      </c>
      <c r="E398" s="99" t="s">
        <v>508</v>
      </c>
      <c r="F398" s="149" t="s">
        <v>301</v>
      </c>
      <c r="G398" s="44" t="s">
        <v>308</v>
      </c>
      <c r="H398" s="71">
        <v>56</v>
      </c>
      <c r="I398" s="71">
        <v>54</v>
      </c>
      <c r="J398" s="99">
        <f t="shared" si="12"/>
        <v>2</v>
      </c>
      <c r="K398" s="150">
        <f t="shared" si="13"/>
        <v>0.9642857142857143</v>
      </c>
      <c r="L398" s="99"/>
      <c r="M398" s="71">
        <v>54</v>
      </c>
      <c r="N398" s="71">
        <v>1</v>
      </c>
      <c r="O398" s="71">
        <v>0</v>
      </c>
      <c r="P398" s="71">
        <v>0</v>
      </c>
      <c r="Q398" s="71">
        <v>1</v>
      </c>
    </row>
    <row r="399" spans="1:19" ht="15" x14ac:dyDescent="0.25">
      <c r="A399" s="122" t="s">
        <v>395</v>
      </c>
      <c r="B399" s="122" t="s">
        <v>460</v>
      </c>
      <c r="C399" s="122" t="s">
        <v>420</v>
      </c>
      <c r="D399" s="44" t="s">
        <v>153</v>
      </c>
      <c r="E399" s="99" t="s">
        <v>508</v>
      </c>
      <c r="F399" s="149" t="s">
        <v>301</v>
      </c>
      <c r="G399" s="44" t="s">
        <v>242</v>
      </c>
      <c r="H399" s="71">
        <v>75</v>
      </c>
      <c r="I399" s="71">
        <v>75</v>
      </c>
      <c r="J399" s="99">
        <f t="shared" si="12"/>
        <v>0</v>
      </c>
      <c r="K399" s="150">
        <f t="shared" si="13"/>
        <v>1</v>
      </c>
      <c r="L399" s="99"/>
      <c r="M399" s="45">
        <v>75</v>
      </c>
      <c r="N399" s="45">
        <v>0</v>
      </c>
      <c r="O399" s="45">
        <v>0</v>
      </c>
      <c r="P399" s="45">
        <v>0</v>
      </c>
      <c r="Q399" s="45">
        <v>0</v>
      </c>
    </row>
    <row r="400" spans="1:19" ht="15" x14ac:dyDescent="0.25">
      <c r="A400" s="122" t="s">
        <v>395</v>
      </c>
      <c r="B400" s="122" t="s">
        <v>460</v>
      </c>
      <c r="C400" s="122" t="s">
        <v>420</v>
      </c>
      <c r="D400" s="44" t="s">
        <v>153</v>
      </c>
      <c r="E400" s="99" t="s">
        <v>508</v>
      </c>
      <c r="F400" s="149" t="s">
        <v>301</v>
      </c>
      <c r="G400" s="44" t="s">
        <v>241</v>
      </c>
      <c r="H400" s="71">
        <v>32</v>
      </c>
      <c r="I400" s="71">
        <v>30</v>
      </c>
      <c r="J400" s="99">
        <f t="shared" si="12"/>
        <v>2</v>
      </c>
      <c r="K400" s="150">
        <f t="shared" si="13"/>
        <v>0.9375</v>
      </c>
      <c r="M400" s="45">
        <v>30</v>
      </c>
      <c r="N400" s="45">
        <v>0</v>
      </c>
      <c r="O400" s="45">
        <v>0</v>
      </c>
      <c r="P400" s="45">
        <v>1</v>
      </c>
      <c r="Q400" s="45">
        <v>1</v>
      </c>
    </row>
    <row r="401" spans="1:19" ht="15" x14ac:dyDescent="0.25">
      <c r="A401" s="122" t="s">
        <v>395</v>
      </c>
      <c r="B401" s="122" t="s">
        <v>460</v>
      </c>
      <c r="C401" s="122" t="s">
        <v>420</v>
      </c>
      <c r="D401" s="44" t="s">
        <v>180</v>
      </c>
      <c r="E401" s="99" t="s">
        <v>509</v>
      </c>
      <c r="F401" s="149" t="s">
        <v>301</v>
      </c>
      <c r="G401" s="44" t="s">
        <v>238</v>
      </c>
      <c r="H401" s="71">
        <v>77</v>
      </c>
      <c r="I401" s="71">
        <v>75</v>
      </c>
      <c r="J401" s="99">
        <f t="shared" si="12"/>
        <v>2</v>
      </c>
      <c r="K401" s="150">
        <f t="shared" si="13"/>
        <v>0.97402597402597402</v>
      </c>
      <c r="L401" s="99"/>
      <c r="M401" s="45">
        <v>75</v>
      </c>
      <c r="N401" s="45">
        <v>2</v>
      </c>
      <c r="O401" s="45">
        <v>0</v>
      </c>
      <c r="P401" s="45">
        <v>0</v>
      </c>
      <c r="Q401" s="45">
        <v>0</v>
      </c>
    </row>
    <row r="402" spans="1:19" ht="15" x14ac:dyDescent="0.25">
      <c r="A402" s="122" t="s">
        <v>395</v>
      </c>
      <c r="B402" s="122" t="s">
        <v>460</v>
      </c>
      <c r="C402" s="122" t="s">
        <v>420</v>
      </c>
      <c r="D402" s="44" t="s">
        <v>180</v>
      </c>
      <c r="E402" s="99" t="s">
        <v>509</v>
      </c>
      <c r="F402" s="149" t="s">
        <v>301</v>
      </c>
      <c r="G402" s="44" t="s">
        <v>240</v>
      </c>
      <c r="H402" s="71">
        <v>31</v>
      </c>
      <c r="I402" s="71">
        <v>31</v>
      </c>
      <c r="J402" s="99">
        <f t="shared" si="12"/>
        <v>0</v>
      </c>
      <c r="K402" s="150">
        <f t="shared" si="13"/>
        <v>1</v>
      </c>
      <c r="L402" s="99"/>
      <c r="M402" s="45">
        <v>31</v>
      </c>
      <c r="N402" s="45">
        <v>0</v>
      </c>
      <c r="O402" s="45">
        <v>0</v>
      </c>
      <c r="P402" s="45">
        <v>0</v>
      </c>
      <c r="Q402" s="45">
        <v>0</v>
      </c>
    </row>
    <row r="403" spans="1:19" ht="15" x14ac:dyDescent="0.25">
      <c r="A403" s="122" t="s">
        <v>395</v>
      </c>
      <c r="B403" s="122" t="s">
        <v>460</v>
      </c>
      <c r="C403" s="122" t="s">
        <v>420</v>
      </c>
      <c r="D403" s="44" t="s">
        <v>180</v>
      </c>
      <c r="E403" s="99" t="s">
        <v>509</v>
      </c>
      <c r="F403" s="149" t="s">
        <v>301</v>
      </c>
      <c r="G403" s="44" t="s">
        <v>239</v>
      </c>
      <c r="H403" s="71">
        <v>6</v>
      </c>
      <c r="I403" s="71">
        <v>6</v>
      </c>
      <c r="J403" s="99">
        <f t="shared" si="12"/>
        <v>0</v>
      </c>
      <c r="K403" s="150">
        <f t="shared" si="13"/>
        <v>1</v>
      </c>
      <c r="M403" s="45">
        <v>6</v>
      </c>
      <c r="N403" s="45">
        <v>0</v>
      </c>
      <c r="O403" s="45">
        <v>0</v>
      </c>
      <c r="P403" s="45">
        <v>0</v>
      </c>
      <c r="Q403" s="45">
        <v>0</v>
      </c>
    </row>
    <row r="404" spans="1:19" ht="15" x14ac:dyDescent="0.25">
      <c r="A404" s="122" t="s">
        <v>395</v>
      </c>
      <c r="B404" s="122" t="s">
        <v>460</v>
      </c>
      <c r="C404" s="122" t="s">
        <v>420</v>
      </c>
      <c r="D404" s="71" t="s">
        <v>180</v>
      </c>
      <c r="E404" s="99" t="s">
        <v>509</v>
      </c>
      <c r="F404" s="149" t="s">
        <v>301</v>
      </c>
      <c r="G404" s="44" t="s">
        <v>308</v>
      </c>
      <c r="H404" s="71">
        <v>16</v>
      </c>
      <c r="I404" s="71">
        <v>16</v>
      </c>
      <c r="J404" s="99">
        <f t="shared" si="12"/>
        <v>0</v>
      </c>
      <c r="K404" s="150">
        <f t="shared" si="13"/>
        <v>1</v>
      </c>
      <c r="L404" s="99"/>
      <c r="M404" s="71">
        <v>16</v>
      </c>
      <c r="N404" s="71">
        <v>0</v>
      </c>
      <c r="O404" s="71">
        <v>0</v>
      </c>
      <c r="P404" s="71">
        <v>0</v>
      </c>
      <c r="Q404" s="71">
        <v>0</v>
      </c>
    </row>
    <row r="405" spans="1:19" ht="15" x14ac:dyDescent="0.25">
      <c r="A405" s="122" t="s">
        <v>395</v>
      </c>
      <c r="B405" s="122" t="s">
        <v>460</v>
      </c>
      <c r="C405" s="122" t="s">
        <v>420</v>
      </c>
      <c r="D405" s="44" t="s">
        <v>180</v>
      </c>
      <c r="E405" s="99" t="s">
        <v>509</v>
      </c>
      <c r="F405" s="149" t="s">
        <v>301</v>
      </c>
      <c r="G405" s="71" t="s">
        <v>242</v>
      </c>
      <c r="H405" s="71">
        <v>30</v>
      </c>
      <c r="I405" s="71">
        <v>30</v>
      </c>
      <c r="J405" s="99">
        <f t="shared" si="12"/>
        <v>0</v>
      </c>
      <c r="K405" s="150">
        <f t="shared" si="13"/>
        <v>1</v>
      </c>
      <c r="L405" s="99"/>
      <c r="M405" s="45">
        <v>30</v>
      </c>
      <c r="N405" s="45">
        <v>0</v>
      </c>
      <c r="O405" s="45">
        <v>0</v>
      </c>
      <c r="P405" s="45">
        <v>0</v>
      </c>
      <c r="Q405" s="45">
        <v>0</v>
      </c>
    </row>
    <row r="406" spans="1:19" ht="15" x14ac:dyDescent="0.25">
      <c r="A406" s="122" t="s">
        <v>395</v>
      </c>
      <c r="B406" s="122" t="s">
        <v>460</v>
      </c>
      <c r="C406" s="122" t="s">
        <v>420</v>
      </c>
      <c r="D406" s="44" t="s">
        <v>180</v>
      </c>
      <c r="E406" s="99" t="s">
        <v>509</v>
      </c>
      <c r="F406" s="149" t="s">
        <v>301</v>
      </c>
      <c r="G406" s="44" t="s">
        <v>241</v>
      </c>
      <c r="H406" s="71">
        <v>23</v>
      </c>
      <c r="I406" s="71">
        <v>22</v>
      </c>
      <c r="J406" s="99">
        <f t="shared" si="12"/>
        <v>1</v>
      </c>
      <c r="K406" s="150">
        <f t="shared" si="13"/>
        <v>0.95652173913043481</v>
      </c>
      <c r="L406" s="99"/>
      <c r="M406" s="45">
        <v>22</v>
      </c>
      <c r="N406" s="45">
        <v>0</v>
      </c>
      <c r="O406" s="45">
        <v>1</v>
      </c>
      <c r="P406" s="45">
        <v>0</v>
      </c>
      <c r="Q406" s="45">
        <v>0</v>
      </c>
    </row>
    <row r="407" spans="1:19" ht="15" x14ac:dyDescent="0.25">
      <c r="A407" s="122" t="s">
        <v>396</v>
      </c>
      <c r="B407" s="122" t="s">
        <v>487</v>
      </c>
      <c r="C407" s="122" t="s">
        <v>421</v>
      </c>
      <c r="D407" s="44" t="s">
        <v>93</v>
      </c>
      <c r="E407" s="99" t="s">
        <v>510</v>
      </c>
      <c r="F407" s="149" t="s">
        <v>301</v>
      </c>
      <c r="G407" s="44" t="s">
        <v>238</v>
      </c>
      <c r="H407" s="71">
        <v>54</v>
      </c>
      <c r="I407" s="71">
        <v>54</v>
      </c>
      <c r="J407" s="99">
        <f t="shared" si="12"/>
        <v>0</v>
      </c>
      <c r="K407" s="150">
        <f t="shared" si="13"/>
        <v>1</v>
      </c>
      <c r="L407" s="99"/>
      <c r="M407" s="45">
        <v>54</v>
      </c>
      <c r="N407" s="45">
        <v>0</v>
      </c>
      <c r="O407" s="45">
        <v>0</v>
      </c>
      <c r="P407" s="45">
        <v>0</v>
      </c>
      <c r="Q407" s="45">
        <v>0</v>
      </c>
    </row>
    <row r="408" spans="1:19" ht="15" x14ac:dyDescent="0.25">
      <c r="A408" s="122" t="s">
        <v>396</v>
      </c>
      <c r="B408" s="122" t="s">
        <v>487</v>
      </c>
      <c r="C408" s="122" t="s">
        <v>421</v>
      </c>
      <c r="D408" s="44" t="s">
        <v>93</v>
      </c>
      <c r="E408" s="99" t="s">
        <v>510</v>
      </c>
      <c r="F408" s="149" t="s">
        <v>301</v>
      </c>
      <c r="G408" s="44" t="s">
        <v>240</v>
      </c>
      <c r="H408" s="71">
        <v>31</v>
      </c>
      <c r="I408" s="71">
        <v>31</v>
      </c>
      <c r="J408" s="99">
        <f t="shared" si="12"/>
        <v>0</v>
      </c>
      <c r="K408" s="150">
        <f t="shared" si="13"/>
        <v>1</v>
      </c>
      <c r="L408" s="99"/>
      <c r="M408" s="45">
        <v>31</v>
      </c>
      <c r="N408" s="45">
        <v>0</v>
      </c>
      <c r="O408" s="45">
        <v>0</v>
      </c>
      <c r="P408" s="45">
        <v>0</v>
      </c>
      <c r="Q408" s="45">
        <v>0</v>
      </c>
    </row>
    <row r="409" spans="1:19" ht="15" x14ac:dyDescent="0.25">
      <c r="A409" s="122" t="s">
        <v>396</v>
      </c>
      <c r="B409" s="122" t="s">
        <v>487</v>
      </c>
      <c r="C409" s="122" t="s">
        <v>421</v>
      </c>
      <c r="D409" s="44" t="s">
        <v>93</v>
      </c>
      <c r="E409" s="99" t="s">
        <v>510</v>
      </c>
      <c r="F409" s="149" t="s">
        <v>301</v>
      </c>
      <c r="G409" s="44" t="s">
        <v>239</v>
      </c>
      <c r="H409" s="71">
        <v>4</v>
      </c>
      <c r="I409" s="71">
        <v>4</v>
      </c>
      <c r="J409" s="99">
        <f t="shared" si="12"/>
        <v>0</v>
      </c>
      <c r="K409" s="150">
        <f t="shared" si="13"/>
        <v>1</v>
      </c>
      <c r="L409" s="99"/>
      <c r="M409" s="45">
        <v>4</v>
      </c>
      <c r="N409" s="45">
        <v>0</v>
      </c>
      <c r="O409" s="45">
        <v>0</v>
      </c>
      <c r="P409" s="45">
        <v>0</v>
      </c>
      <c r="Q409" s="45">
        <v>0</v>
      </c>
    </row>
    <row r="410" spans="1:19" ht="15" x14ac:dyDescent="0.25">
      <c r="A410" s="122" t="s">
        <v>396</v>
      </c>
      <c r="B410" s="122" t="s">
        <v>487</v>
      </c>
      <c r="C410" s="122" t="s">
        <v>421</v>
      </c>
      <c r="D410" s="71" t="s">
        <v>93</v>
      </c>
      <c r="E410" s="99" t="s">
        <v>510</v>
      </c>
      <c r="F410" s="149" t="s">
        <v>301</v>
      </c>
      <c r="G410" s="44" t="s">
        <v>308</v>
      </c>
      <c r="H410" s="71">
        <v>25</v>
      </c>
      <c r="I410" s="71">
        <v>25</v>
      </c>
      <c r="J410" s="99">
        <f t="shared" si="12"/>
        <v>0</v>
      </c>
      <c r="K410" s="150">
        <f t="shared" si="13"/>
        <v>1</v>
      </c>
      <c r="L410" s="99"/>
      <c r="M410" s="71">
        <v>25</v>
      </c>
      <c r="N410" s="71">
        <v>0</v>
      </c>
      <c r="O410" s="71">
        <v>0</v>
      </c>
      <c r="P410" s="71">
        <v>0</v>
      </c>
      <c r="Q410" s="71">
        <v>0</v>
      </c>
      <c r="S410" s="71" t="str">
        <f>IF(H410=SUM(I410:J410),"","NO")</f>
        <v/>
      </c>
    </row>
    <row r="411" spans="1:19" ht="15" x14ac:dyDescent="0.25">
      <c r="A411" s="122" t="s">
        <v>396</v>
      </c>
      <c r="B411" s="122" t="s">
        <v>487</v>
      </c>
      <c r="C411" s="122" t="s">
        <v>421</v>
      </c>
      <c r="D411" s="44" t="s">
        <v>93</v>
      </c>
      <c r="E411" s="99" t="s">
        <v>510</v>
      </c>
      <c r="F411" s="149" t="s">
        <v>301</v>
      </c>
      <c r="G411" s="71" t="s">
        <v>242</v>
      </c>
      <c r="H411" s="71">
        <v>69</v>
      </c>
      <c r="I411" s="71">
        <v>69</v>
      </c>
      <c r="J411" s="99">
        <f t="shared" si="12"/>
        <v>0</v>
      </c>
      <c r="K411" s="150">
        <f t="shared" si="13"/>
        <v>1</v>
      </c>
      <c r="L411" s="99"/>
      <c r="M411" s="45">
        <v>69</v>
      </c>
      <c r="N411" s="45">
        <v>0</v>
      </c>
      <c r="O411" s="45">
        <v>0</v>
      </c>
      <c r="P411" s="45">
        <v>0</v>
      </c>
      <c r="Q411" s="45">
        <v>0</v>
      </c>
    </row>
    <row r="412" spans="1:19" ht="15" x14ac:dyDescent="0.25">
      <c r="A412" s="122" t="s">
        <v>396</v>
      </c>
      <c r="B412" s="122" t="s">
        <v>487</v>
      </c>
      <c r="C412" s="122" t="s">
        <v>421</v>
      </c>
      <c r="D412" s="44" t="s">
        <v>93</v>
      </c>
      <c r="E412" s="99" t="s">
        <v>510</v>
      </c>
      <c r="F412" s="149" t="s">
        <v>301</v>
      </c>
      <c r="G412" s="44" t="s">
        <v>241</v>
      </c>
      <c r="H412" s="71">
        <v>27</v>
      </c>
      <c r="I412" s="71">
        <v>27</v>
      </c>
      <c r="J412" s="99">
        <f t="shared" si="12"/>
        <v>0</v>
      </c>
      <c r="K412" s="150">
        <f t="shared" si="13"/>
        <v>1</v>
      </c>
      <c r="L412" s="99"/>
      <c r="M412" s="45">
        <v>27</v>
      </c>
      <c r="N412" s="45">
        <v>0</v>
      </c>
      <c r="O412" s="45">
        <v>0</v>
      </c>
      <c r="P412" s="45">
        <v>0</v>
      </c>
      <c r="Q412" s="45">
        <v>0</v>
      </c>
    </row>
    <row r="413" spans="1:19" ht="15" x14ac:dyDescent="0.25">
      <c r="A413" s="122" t="s">
        <v>396</v>
      </c>
      <c r="B413" s="122" t="s">
        <v>487</v>
      </c>
      <c r="C413" s="122" t="s">
        <v>421</v>
      </c>
      <c r="D413" s="44" t="s">
        <v>208</v>
      </c>
      <c r="E413" s="99" t="s">
        <v>511</v>
      </c>
      <c r="F413" s="149" t="s">
        <v>301</v>
      </c>
      <c r="G413" s="44" t="s">
        <v>238</v>
      </c>
      <c r="H413" s="71">
        <v>65</v>
      </c>
      <c r="I413" s="71">
        <v>65</v>
      </c>
      <c r="J413" s="99">
        <f t="shared" si="12"/>
        <v>0</v>
      </c>
      <c r="K413" s="150">
        <f t="shared" si="13"/>
        <v>1</v>
      </c>
      <c r="L413" s="99"/>
      <c r="M413" s="45">
        <v>65</v>
      </c>
      <c r="N413" s="45">
        <v>0</v>
      </c>
      <c r="O413" s="45">
        <v>0</v>
      </c>
      <c r="P413" s="45">
        <v>0</v>
      </c>
      <c r="Q413" s="45">
        <v>0</v>
      </c>
    </row>
    <row r="414" spans="1:19" ht="15" x14ac:dyDescent="0.25">
      <c r="A414" s="122" t="s">
        <v>396</v>
      </c>
      <c r="B414" s="122" t="s">
        <v>487</v>
      </c>
      <c r="C414" s="122" t="s">
        <v>421</v>
      </c>
      <c r="D414" s="44" t="s">
        <v>208</v>
      </c>
      <c r="E414" s="99" t="s">
        <v>511</v>
      </c>
      <c r="F414" s="149" t="s">
        <v>301</v>
      </c>
      <c r="G414" s="44" t="s">
        <v>240</v>
      </c>
      <c r="H414" s="71">
        <v>29</v>
      </c>
      <c r="I414" s="71">
        <v>29</v>
      </c>
      <c r="J414" s="99">
        <f t="shared" si="12"/>
        <v>0</v>
      </c>
      <c r="K414" s="150">
        <f t="shared" si="13"/>
        <v>1</v>
      </c>
      <c r="L414" s="99"/>
      <c r="M414" s="45">
        <v>29</v>
      </c>
      <c r="N414" s="45">
        <v>0</v>
      </c>
      <c r="O414" s="45">
        <v>0</v>
      </c>
      <c r="P414" s="45">
        <v>0</v>
      </c>
      <c r="Q414" s="45">
        <v>0</v>
      </c>
      <c r="S414" s="71" t="str">
        <f>IF(H414=SUM(I414:J414),"","NO")</f>
        <v/>
      </c>
    </row>
    <row r="415" spans="1:19" ht="15" x14ac:dyDescent="0.25">
      <c r="A415" s="122" t="s">
        <v>396</v>
      </c>
      <c r="B415" s="122" t="s">
        <v>487</v>
      </c>
      <c r="C415" s="122" t="s">
        <v>421</v>
      </c>
      <c r="D415" s="44" t="s">
        <v>208</v>
      </c>
      <c r="E415" s="99" t="s">
        <v>511</v>
      </c>
      <c r="F415" s="149" t="s">
        <v>301</v>
      </c>
      <c r="G415" s="71" t="s">
        <v>239</v>
      </c>
      <c r="H415" s="71">
        <v>3</v>
      </c>
      <c r="I415" s="71">
        <v>3</v>
      </c>
      <c r="J415" s="99">
        <f t="shared" si="12"/>
        <v>0</v>
      </c>
      <c r="K415" s="150">
        <f t="shared" si="13"/>
        <v>1</v>
      </c>
      <c r="L415" s="99"/>
      <c r="M415" s="45">
        <v>3</v>
      </c>
      <c r="N415" s="45">
        <v>0</v>
      </c>
      <c r="O415" s="45">
        <v>0</v>
      </c>
      <c r="P415" s="45">
        <v>0</v>
      </c>
      <c r="Q415" s="45">
        <v>0</v>
      </c>
    </row>
    <row r="416" spans="1:19" ht="15" x14ac:dyDescent="0.25">
      <c r="A416" s="122" t="s">
        <v>396</v>
      </c>
      <c r="B416" s="122" t="s">
        <v>487</v>
      </c>
      <c r="C416" s="122" t="s">
        <v>421</v>
      </c>
      <c r="D416" s="71" t="s">
        <v>208</v>
      </c>
      <c r="E416" s="99" t="s">
        <v>511</v>
      </c>
      <c r="F416" s="149" t="s">
        <v>301</v>
      </c>
      <c r="G416" s="44" t="s">
        <v>308</v>
      </c>
      <c r="H416" s="71">
        <v>48</v>
      </c>
      <c r="I416" s="71">
        <v>48</v>
      </c>
      <c r="J416" s="99">
        <f t="shared" si="12"/>
        <v>0</v>
      </c>
      <c r="K416" s="150">
        <f t="shared" si="13"/>
        <v>1</v>
      </c>
      <c r="M416" s="71">
        <v>48</v>
      </c>
      <c r="N416" s="71">
        <v>0</v>
      </c>
      <c r="O416" s="71">
        <v>0</v>
      </c>
      <c r="P416" s="71">
        <v>0</v>
      </c>
      <c r="Q416" s="71">
        <v>0</v>
      </c>
    </row>
    <row r="417" spans="1:19" ht="15" x14ac:dyDescent="0.25">
      <c r="A417" s="122" t="s">
        <v>396</v>
      </c>
      <c r="B417" s="122" t="s">
        <v>487</v>
      </c>
      <c r="C417" s="122" t="s">
        <v>421</v>
      </c>
      <c r="D417" s="44" t="s">
        <v>208</v>
      </c>
      <c r="E417" s="99" t="s">
        <v>511</v>
      </c>
      <c r="F417" s="149" t="s">
        <v>301</v>
      </c>
      <c r="G417" s="44" t="s">
        <v>242</v>
      </c>
      <c r="H417" s="71">
        <v>60</v>
      </c>
      <c r="I417" s="71">
        <v>59</v>
      </c>
      <c r="J417" s="99">
        <f t="shared" si="12"/>
        <v>1</v>
      </c>
      <c r="K417" s="150">
        <f t="shared" si="13"/>
        <v>0.98333333333333328</v>
      </c>
      <c r="L417" s="99"/>
      <c r="M417" s="45">
        <v>59</v>
      </c>
      <c r="N417" s="45">
        <v>0</v>
      </c>
      <c r="O417" s="45">
        <v>1</v>
      </c>
      <c r="P417" s="45">
        <v>0</v>
      </c>
      <c r="Q417" s="45">
        <v>0</v>
      </c>
    </row>
    <row r="418" spans="1:19" ht="15" x14ac:dyDescent="0.25">
      <c r="A418" s="122" t="s">
        <v>396</v>
      </c>
      <c r="B418" s="122" t="s">
        <v>487</v>
      </c>
      <c r="C418" s="122" t="s">
        <v>421</v>
      </c>
      <c r="D418" s="44" t="s">
        <v>208</v>
      </c>
      <c r="E418" s="99" t="s">
        <v>511</v>
      </c>
      <c r="F418" s="149" t="s">
        <v>301</v>
      </c>
      <c r="G418" s="44" t="s">
        <v>241</v>
      </c>
      <c r="H418" s="71">
        <v>70</v>
      </c>
      <c r="I418" s="71">
        <v>58</v>
      </c>
      <c r="J418" s="99">
        <f t="shared" si="12"/>
        <v>12</v>
      </c>
      <c r="K418" s="150">
        <f t="shared" si="13"/>
        <v>0.82857142857142863</v>
      </c>
      <c r="L418" s="99"/>
      <c r="M418" s="45">
        <v>58</v>
      </c>
      <c r="N418" s="45">
        <v>4</v>
      </c>
      <c r="O418" s="45">
        <v>7</v>
      </c>
      <c r="P418" s="45">
        <v>0</v>
      </c>
      <c r="Q418" s="45">
        <v>1</v>
      </c>
    </row>
    <row r="419" spans="1:19" ht="15" x14ac:dyDescent="0.25">
      <c r="A419" s="122" t="s">
        <v>396</v>
      </c>
      <c r="B419" s="122" t="s">
        <v>474</v>
      </c>
      <c r="C419" s="122" t="s">
        <v>421</v>
      </c>
      <c r="D419" s="44" t="s">
        <v>162</v>
      </c>
      <c r="E419" s="99" t="s">
        <v>512</v>
      </c>
      <c r="F419" s="149" t="s">
        <v>301</v>
      </c>
      <c r="G419" s="44" t="s">
        <v>238</v>
      </c>
      <c r="H419" s="71">
        <v>64</v>
      </c>
      <c r="I419" s="71">
        <v>64</v>
      </c>
      <c r="J419" s="99">
        <f t="shared" si="12"/>
        <v>0</v>
      </c>
      <c r="K419" s="150">
        <f t="shared" si="13"/>
        <v>1</v>
      </c>
      <c r="L419" s="99"/>
      <c r="M419" s="45">
        <v>64</v>
      </c>
      <c r="N419" s="45">
        <v>0</v>
      </c>
      <c r="O419" s="45">
        <v>0</v>
      </c>
      <c r="P419" s="45">
        <v>0</v>
      </c>
      <c r="Q419" s="45">
        <v>0</v>
      </c>
    </row>
    <row r="420" spans="1:19" ht="15" x14ac:dyDescent="0.25">
      <c r="A420" s="122" t="s">
        <v>396</v>
      </c>
      <c r="B420" s="122" t="s">
        <v>474</v>
      </c>
      <c r="C420" s="122" t="s">
        <v>421</v>
      </c>
      <c r="D420" s="44" t="s">
        <v>162</v>
      </c>
      <c r="E420" s="99" t="s">
        <v>512</v>
      </c>
      <c r="F420" s="149" t="s">
        <v>301</v>
      </c>
      <c r="G420" s="44" t="s">
        <v>240</v>
      </c>
      <c r="H420" s="71">
        <v>54</v>
      </c>
      <c r="I420" s="71">
        <v>52</v>
      </c>
      <c r="J420" s="99">
        <f t="shared" si="12"/>
        <v>2</v>
      </c>
      <c r="K420" s="150">
        <f t="shared" si="13"/>
        <v>0.96296296296296291</v>
      </c>
      <c r="L420" s="99"/>
      <c r="M420" s="45">
        <v>52</v>
      </c>
      <c r="N420" s="45">
        <v>2</v>
      </c>
      <c r="O420" s="45">
        <v>0</v>
      </c>
      <c r="P420" s="45">
        <v>0</v>
      </c>
      <c r="Q420" s="45">
        <v>0</v>
      </c>
    </row>
    <row r="421" spans="1:19" ht="15" x14ac:dyDescent="0.25">
      <c r="A421" s="122" t="s">
        <v>396</v>
      </c>
      <c r="B421" s="122" t="s">
        <v>474</v>
      </c>
      <c r="C421" s="122" t="s">
        <v>421</v>
      </c>
      <c r="D421" s="44" t="s">
        <v>162</v>
      </c>
      <c r="E421" s="99" t="s">
        <v>512</v>
      </c>
      <c r="F421" s="149" t="s">
        <v>301</v>
      </c>
      <c r="G421" s="44" t="s">
        <v>239</v>
      </c>
      <c r="H421" s="71">
        <v>17</v>
      </c>
      <c r="I421" s="71">
        <v>17</v>
      </c>
      <c r="J421" s="99">
        <f t="shared" si="12"/>
        <v>0</v>
      </c>
      <c r="K421" s="150">
        <f t="shared" si="13"/>
        <v>1</v>
      </c>
      <c r="L421" s="99"/>
      <c r="M421" s="45">
        <v>17</v>
      </c>
      <c r="N421" s="45">
        <v>0</v>
      </c>
      <c r="O421" s="45">
        <v>0</v>
      </c>
      <c r="P421" s="45">
        <v>0</v>
      </c>
      <c r="Q421" s="45">
        <v>0</v>
      </c>
    </row>
    <row r="422" spans="1:19" ht="15" x14ac:dyDescent="0.25">
      <c r="A422" s="122" t="s">
        <v>396</v>
      </c>
      <c r="B422" s="122" t="s">
        <v>474</v>
      </c>
      <c r="C422" s="122" t="s">
        <v>421</v>
      </c>
      <c r="D422" s="71" t="s">
        <v>162</v>
      </c>
      <c r="E422" s="99" t="s">
        <v>512</v>
      </c>
      <c r="F422" s="149" t="s">
        <v>301</v>
      </c>
      <c r="G422" s="44" t="s">
        <v>308</v>
      </c>
      <c r="H422" s="71">
        <v>41</v>
      </c>
      <c r="I422" s="71">
        <v>41</v>
      </c>
      <c r="J422" s="99">
        <f t="shared" si="12"/>
        <v>0</v>
      </c>
      <c r="K422" s="150">
        <f t="shared" si="13"/>
        <v>1</v>
      </c>
      <c r="L422" s="99"/>
      <c r="M422" s="71">
        <v>41</v>
      </c>
      <c r="N422" s="71">
        <v>0</v>
      </c>
      <c r="O422" s="71">
        <v>0</v>
      </c>
      <c r="P422" s="71">
        <v>0</v>
      </c>
      <c r="Q422" s="71">
        <v>0</v>
      </c>
      <c r="S422" s="71" t="str">
        <f>IF(H422=SUM(I422:J422),"","NO")</f>
        <v/>
      </c>
    </row>
    <row r="423" spans="1:19" ht="15" x14ac:dyDescent="0.25">
      <c r="A423" s="122" t="s">
        <v>396</v>
      </c>
      <c r="B423" s="122" t="s">
        <v>474</v>
      </c>
      <c r="C423" s="122" t="s">
        <v>421</v>
      </c>
      <c r="D423" s="44" t="s">
        <v>162</v>
      </c>
      <c r="E423" s="99" t="s">
        <v>512</v>
      </c>
      <c r="F423" s="149" t="s">
        <v>301</v>
      </c>
      <c r="G423" s="44" t="s">
        <v>242</v>
      </c>
      <c r="H423" s="71">
        <v>22</v>
      </c>
      <c r="I423" s="71">
        <v>22</v>
      </c>
      <c r="J423" s="99">
        <f t="shared" si="12"/>
        <v>0</v>
      </c>
      <c r="K423" s="150">
        <f t="shared" si="13"/>
        <v>1</v>
      </c>
      <c r="L423" s="99"/>
      <c r="M423" s="45">
        <v>22</v>
      </c>
      <c r="N423" s="45">
        <v>0</v>
      </c>
      <c r="O423" s="45">
        <v>0</v>
      </c>
      <c r="P423" s="45">
        <v>0</v>
      </c>
      <c r="Q423" s="45">
        <v>0</v>
      </c>
    </row>
    <row r="424" spans="1:19" ht="15" x14ac:dyDescent="0.25">
      <c r="A424" s="122" t="s">
        <v>396</v>
      </c>
      <c r="B424" s="122" t="s">
        <v>474</v>
      </c>
      <c r="C424" s="122" t="s">
        <v>421</v>
      </c>
      <c r="D424" s="44" t="s">
        <v>162</v>
      </c>
      <c r="E424" s="99" t="s">
        <v>512</v>
      </c>
      <c r="F424" s="149" t="s">
        <v>301</v>
      </c>
      <c r="G424" s="44" t="s">
        <v>241</v>
      </c>
      <c r="H424" s="71">
        <v>30</v>
      </c>
      <c r="I424" s="71">
        <v>29</v>
      </c>
      <c r="J424" s="99">
        <f t="shared" si="12"/>
        <v>1</v>
      </c>
      <c r="K424" s="150">
        <f t="shared" si="13"/>
        <v>0.96666666666666667</v>
      </c>
      <c r="M424" s="45">
        <v>29</v>
      </c>
      <c r="N424" s="45">
        <v>0</v>
      </c>
      <c r="O424" s="45">
        <v>0</v>
      </c>
      <c r="P424" s="45">
        <v>1</v>
      </c>
      <c r="Q424" s="45">
        <v>0</v>
      </c>
    </row>
    <row r="425" spans="1:19" ht="15" x14ac:dyDescent="0.25">
      <c r="A425" s="122" t="s">
        <v>396</v>
      </c>
      <c r="B425" s="122" t="s">
        <v>487</v>
      </c>
      <c r="C425" s="122" t="s">
        <v>421</v>
      </c>
      <c r="D425" s="44" t="s">
        <v>95</v>
      </c>
      <c r="E425" s="99" t="s">
        <v>513</v>
      </c>
      <c r="F425" s="149" t="s">
        <v>301</v>
      </c>
      <c r="G425" s="44" t="s">
        <v>238</v>
      </c>
      <c r="H425" s="71">
        <v>46</v>
      </c>
      <c r="I425" s="71">
        <v>46</v>
      </c>
      <c r="J425" s="99">
        <f t="shared" si="12"/>
        <v>0</v>
      </c>
      <c r="K425" s="150">
        <f t="shared" si="13"/>
        <v>1</v>
      </c>
      <c r="L425" s="99"/>
      <c r="M425" s="45">
        <v>46</v>
      </c>
      <c r="N425" s="45">
        <v>0</v>
      </c>
      <c r="O425" s="45">
        <v>0</v>
      </c>
      <c r="P425" s="45">
        <v>0</v>
      </c>
      <c r="Q425" s="45">
        <v>0</v>
      </c>
    </row>
    <row r="426" spans="1:19" ht="15" x14ac:dyDescent="0.25">
      <c r="A426" s="122" t="s">
        <v>396</v>
      </c>
      <c r="B426" s="122" t="s">
        <v>487</v>
      </c>
      <c r="C426" s="122" t="s">
        <v>421</v>
      </c>
      <c r="D426" s="44" t="s">
        <v>95</v>
      </c>
      <c r="E426" s="99" t="s">
        <v>513</v>
      </c>
      <c r="F426" s="149" t="s">
        <v>301</v>
      </c>
      <c r="G426" s="44" t="s">
        <v>240</v>
      </c>
      <c r="H426" s="71">
        <v>47</v>
      </c>
      <c r="I426" s="71">
        <v>47</v>
      </c>
      <c r="J426" s="99">
        <f t="shared" si="12"/>
        <v>0</v>
      </c>
      <c r="K426" s="150">
        <f t="shared" si="13"/>
        <v>1</v>
      </c>
      <c r="L426" s="99"/>
      <c r="M426" s="45">
        <v>47</v>
      </c>
      <c r="N426" s="45">
        <v>0</v>
      </c>
      <c r="O426" s="45">
        <v>0</v>
      </c>
      <c r="P426" s="45">
        <v>0</v>
      </c>
      <c r="Q426" s="45">
        <v>0</v>
      </c>
    </row>
    <row r="427" spans="1:19" ht="15" x14ac:dyDescent="0.25">
      <c r="A427" s="122" t="s">
        <v>396</v>
      </c>
      <c r="B427" s="122" t="s">
        <v>487</v>
      </c>
      <c r="C427" s="122" t="s">
        <v>421</v>
      </c>
      <c r="D427" s="44" t="s">
        <v>95</v>
      </c>
      <c r="E427" s="99" t="s">
        <v>513</v>
      </c>
      <c r="F427" s="149" t="s">
        <v>301</v>
      </c>
      <c r="G427" s="44" t="s">
        <v>239</v>
      </c>
      <c r="H427" s="71">
        <v>1</v>
      </c>
      <c r="I427" s="71">
        <v>1</v>
      </c>
      <c r="J427" s="99">
        <f t="shared" si="12"/>
        <v>0</v>
      </c>
      <c r="K427" s="150">
        <f t="shared" si="13"/>
        <v>1</v>
      </c>
      <c r="L427" s="99"/>
      <c r="M427" s="45">
        <v>1</v>
      </c>
      <c r="N427" s="45">
        <v>0</v>
      </c>
      <c r="O427" s="45">
        <v>0</v>
      </c>
      <c r="P427" s="45">
        <v>0</v>
      </c>
      <c r="Q427" s="45">
        <v>0</v>
      </c>
    </row>
    <row r="428" spans="1:19" ht="15" x14ac:dyDescent="0.25">
      <c r="A428" s="122" t="s">
        <v>396</v>
      </c>
      <c r="B428" s="122" t="s">
        <v>487</v>
      </c>
      <c r="C428" s="122" t="s">
        <v>421</v>
      </c>
      <c r="D428" s="71" t="s">
        <v>95</v>
      </c>
      <c r="E428" s="99" t="s">
        <v>513</v>
      </c>
      <c r="F428" s="149" t="s">
        <v>301</v>
      </c>
      <c r="G428" s="44" t="s">
        <v>308</v>
      </c>
      <c r="H428" s="71">
        <v>54</v>
      </c>
      <c r="I428" s="71">
        <v>54</v>
      </c>
      <c r="J428" s="99">
        <f t="shared" si="12"/>
        <v>0</v>
      </c>
      <c r="K428" s="150">
        <f t="shared" si="13"/>
        <v>1</v>
      </c>
      <c r="M428" s="71">
        <v>54</v>
      </c>
      <c r="N428" s="71">
        <v>0</v>
      </c>
      <c r="O428" s="71">
        <v>0</v>
      </c>
      <c r="P428" s="71">
        <v>0</v>
      </c>
      <c r="Q428" s="71">
        <v>0</v>
      </c>
    </row>
    <row r="429" spans="1:19" ht="15" x14ac:dyDescent="0.25">
      <c r="A429" s="122" t="s">
        <v>396</v>
      </c>
      <c r="B429" s="122" t="s">
        <v>487</v>
      </c>
      <c r="C429" s="122" t="s">
        <v>421</v>
      </c>
      <c r="D429" s="44" t="s">
        <v>95</v>
      </c>
      <c r="E429" s="99" t="s">
        <v>513</v>
      </c>
      <c r="F429" s="149" t="s">
        <v>301</v>
      </c>
      <c r="G429" s="44" t="s">
        <v>242</v>
      </c>
      <c r="H429" s="71">
        <v>26</v>
      </c>
      <c r="I429" s="71">
        <v>26</v>
      </c>
      <c r="J429" s="99">
        <f t="shared" si="12"/>
        <v>0</v>
      </c>
      <c r="K429" s="150">
        <f t="shared" si="13"/>
        <v>1</v>
      </c>
      <c r="L429" s="99"/>
      <c r="M429" s="45">
        <v>26</v>
      </c>
      <c r="N429" s="45">
        <v>0</v>
      </c>
      <c r="O429" s="45">
        <v>0</v>
      </c>
      <c r="P429" s="45">
        <v>0</v>
      </c>
      <c r="Q429" s="45">
        <v>0</v>
      </c>
      <c r="S429" s="71" t="str">
        <f>IF(H429=SUM(I429:J429),"","NO")</f>
        <v/>
      </c>
    </row>
    <row r="430" spans="1:19" ht="15" x14ac:dyDescent="0.25">
      <c r="A430" s="122" t="s">
        <v>396</v>
      </c>
      <c r="B430" s="122" t="s">
        <v>487</v>
      </c>
      <c r="C430" s="122" t="s">
        <v>421</v>
      </c>
      <c r="D430" s="44" t="s">
        <v>95</v>
      </c>
      <c r="E430" s="99" t="s">
        <v>513</v>
      </c>
      <c r="F430" s="149" t="s">
        <v>301</v>
      </c>
      <c r="G430" s="71" t="s">
        <v>241</v>
      </c>
      <c r="H430" s="71">
        <v>24</v>
      </c>
      <c r="I430" s="71">
        <v>24</v>
      </c>
      <c r="J430" s="99">
        <f t="shared" si="12"/>
        <v>0</v>
      </c>
      <c r="K430" s="150">
        <f t="shared" si="13"/>
        <v>1</v>
      </c>
      <c r="L430" s="99"/>
      <c r="M430" s="45">
        <v>24</v>
      </c>
      <c r="N430" s="45">
        <v>0</v>
      </c>
      <c r="O430" s="45">
        <v>0</v>
      </c>
      <c r="P430" s="45">
        <v>0</v>
      </c>
      <c r="Q430" s="45">
        <v>0</v>
      </c>
    </row>
    <row r="431" spans="1:19" ht="15" x14ac:dyDescent="0.25">
      <c r="A431" s="122" t="s">
        <v>396</v>
      </c>
      <c r="B431" s="122" t="s">
        <v>514</v>
      </c>
      <c r="C431" s="122" t="s">
        <v>421</v>
      </c>
      <c r="D431" s="44" t="s">
        <v>104</v>
      </c>
      <c r="E431" s="99" t="s">
        <v>515</v>
      </c>
      <c r="F431" s="149" t="s">
        <v>301</v>
      </c>
      <c r="G431" s="44" t="s">
        <v>238</v>
      </c>
      <c r="H431" s="71">
        <v>35</v>
      </c>
      <c r="I431" s="71">
        <v>35</v>
      </c>
      <c r="J431" s="99">
        <f t="shared" si="12"/>
        <v>0</v>
      </c>
      <c r="K431" s="150">
        <f t="shared" si="13"/>
        <v>1</v>
      </c>
      <c r="L431" s="99"/>
      <c r="M431" s="45">
        <v>35</v>
      </c>
      <c r="N431" s="45">
        <v>0</v>
      </c>
      <c r="O431" s="45">
        <v>0</v>
      </c>
      <c r="P431" s="45">
        <v>0</v>
      </c>
      <c r="Q431" s="45">
        <v>0</v>
      </c>
    </row>
    <row r="432" spans="1:19" ht="15" x14ac:dyDescent="0.25">
      <c r="A432" s="122" t="s">
        <v>396</v>
      </c>
      <c r="B432" s="122" t="s">
        <v>514</v>
      </c>
      <c r="C432" s="122" t="s">
        <v>421</v>
      </c>
      <c r="D432" s="44" t="s">
        <v>104</v>
      </c>
      <c r="E432" s="99" t="s">
        <v>515</v>
      </c>
      <c r="F432" s="149" t="s">
        <v>301</v>
      </c>
      <c r="G432" s="44" t="s">
        <v>240</v>
      </c>
      <c r="H432" s="71">
        <v>25</v>
      </c>
      <c r="I432" s="71">
        <v>25</v>
      </c>
      <c r="J432" s="99">
        <f t="shared" si="12"/>
        <v>0</v>
      </c>
      <c r="K432" s="150">
        <f t="shared" si="13"/>
        <v>1</v>
      </c>
      <c r="M432" s="45">
        <v>25</v>
      </c>
      <c r="N432" s="45">
        <v>0</v>
      </c>
      <c r="O432" s="45">
        <v>0</v>
      </c>
      <c r="P432" s="45">
        <v>0</v>
      </c>
      <c r="Q432" s="45">
        <v>0</v>
      </c>
    </row>
    <row r="433" spans="1:19" ht="15" x14ac:dyDescent="0.25">
      <c r="A433" s="122" t="s">
        <v>396</v>
      </c>
      <c r="B433" s="122" t="s">
        <v>514</v>
      </c>
      <c r="C433" s="122" t="s">
        <v>421</v>
      </c>
      <c r="D433" s="44" t="s">
        <v>104</v>
      </c>
      <c r="E433" s="99" t="s">
        <v>515</v>
      </c>
      <c r="F433" s="149" t="s">
        <v>301</v>
      </c>
      <c r="G433" s="44" t="s">
        <v>239</v>
      </c>
      <c r="H433" s="71">
        <v>2</v>
      </c>
      <c r="I433" s="71">
        <v>2</v>
      </c>
      <c r="J433" s="99">
        <f t="shared" si="12"/>
        <v>0</v>
      </c>
      <c r="K433" s="150">
        <f t="shared" si="13"/>
        <v>1</v>
      </c>
      <c r="L433" s="99"/>
      <c r="M433" s="45">
        <v>2</v>
      </c>
      <c r="N433" s="45">
        <v>0</v>
      </c>
      <c r="O433" s="45">
        <v>0</v>
      </c>
      <c r="P433" s="45">
        <v>0</v>
      </c>
      <c r="Q433" s="45">
        <v>0</v>
      </c>
    </row>
    <row r="434" spans="1:19" ht="15" x14ac:dyDescent="0.25">
      <c r="A434" s="122" t="s">
        <v>396</v>
      </c>
      <c r="B434" s="122" t="s">
        <v>514</v>
      </c>
      <c r="C434" s="122" t="s">
        <v>421</v>
      </c>
      <c r="D434" s="71" t="s">
        <v>104</v>
      </c>
      <c r="E434" s="99" t="s">
        <v>515</v>
      </c>
      <c r="F434" s="149" t="s">
        <v>301</v>
      </c>
      <c r="G434" s="44" t="s">
        <v>308</v>
      </c>
      <c r="H434" s="71">
        <v>17</v>
      </c>
      <c r="I434" s="71">
        <v>17</v>
      </c>
      <c r="J434" s="99">
        <f t="shared" si="12"/>
        <v>0</v>
      </c>
      <c r="K434" s="150">
        <f t="shared" si="13"/>
        <v>1</v>
      </c>
      <c r="M434" s="71">
        <v>17</v>
      </c>
      <c r="N434" s="71">
        <v>0</v>
      </c>
      <c r="O434" s="71">
        <v>0</v>
      </c>
      <c r="P434" s="71">
        <v>0</v>
      </c>
      <c r="Q434" s="71">
        <v>0</v>
      </c>
    </row>
    <row r="435" spans="1:19" ht="15" x14ac:dyDescent="0.25">
      <c r="A435" s="122" t="s">
        <v>396</v>
      </c>
      <c r="B435" s="122" t="s">
        <v>514</v>
      </c>
      <c r="C435" s="122" t="s">
        <v>421</v>
      </c>
      <c r="D435" s="44" t="s">
        <v>104</v>
      </c>
      <c r="E435" s="99" t="s">
        <v>515</v>
      </c>
      <c r="F435" s="149" t="s">
        <v>301</v>
      </c>
      <c r="G435" s="44" t="s">
        <v>242</v>
      </c>
      <c r="H435" s="71">
        <v>31</v>
      </c>
      <c r="I435" s="71">
        <v>31</v>
      </c>
      <c r="J435" s="99">
        <f t="shared" si="12"/>
        <v>0</v>
      </c>
      <c r="K435" s="150">
        <f t="shared" si="13"/>
        <v>1</v>
      </c>
      <c r="L435" s="99"/>
      <c r="M435" s="45">
        <v>31</v>
      </c>
      <c r="N435" s="45">
        <v>0</v>
      </c>
      <c r="O435" s="45">
        <v>0</v>
      </c>
      <c r="P435" s="45">
        <v>0</v>
      </c>
      <c r="Q435" s="45">
        <v>0</v>
      </c>
      <c r="S435" s="71" t="str">
        <f>IF(H435=SUM(I435:J435),"","NO")</f>
        <v/>
      </c>
    </row>
    <row r="436" spans="1:19" ht="15" x14ac:dyDescent="0.25">
      <c r="A436" s="122" t="s">
        <v>396</v>
      </c>
      <c r="B436" s="122" t="s">
        <v>514</v>
      </c>
      <c r="C436" s="122" t="s">
        <v>421</v>
      </c>
      <c r="D436" s="44" t="s">
        <v>104</v>
      </c>
      <c r="E436" s="99" t="s">
        <v>515</v>
      </c>
      <c r="F436" s="149" t="s">
        <v>301</v>
      </c>
      <c r="G436" s="71" t="s">
        <v>241</v>
      </c>
      <c r="H436" s="71">
        <v>15</v>
      </c>
      <c r="I436" s="71">
        <v>15</v>
      </c>
      <c r="J436" s="99">
        <f t="shared" si="12"/>
        <v>0</v>
      </c>
      <c r="K436" s="150">
        <f t="shared" si="13"/>
        <v>1</v>
      </c>
      <c r="L436" s="99"/>
      <c r="M436" s="45">
        <v>15</v>
      </c>
      <c r="N436" s="45">
        <v>0</v>
      </c>
      <c r="O436" s="45">
        <v>0</v>
      </c>
      <c r="P436" s="45">
        <v>0</v>
      </c>
      <c r="Q436" s="45">
        <v>0</v>
      </c>
    </row>
    <row r="437" spans="1:19" ht="15" x14ac:dyDescent="0.25">
      <c r="A437" s="122" t="s">
        <v>396</v>
      </c>
      <c r="B437" s="122" t="s">
        <v>474</v>
      </c>
      <c r="C437" s="122" t="s">
        <v>421</v>
      </c>
      <c r="D437" s="44" t="s">
        <v>163</v>
      </c>
      <c r="E437" s="99" t="s">
        <v>516</v>
      </c>
      <c r="F437" s="149" t="s">
        <v>301</v>
      </c>
      <c r="G437" s="71" t="s">
        <v>238</v>
      </c>
      <c r="H437" s="71">
        <v>71</v>
      </c>
      <c r="I437" s="71">
        <v>70</v>
      </c>
      <c r="J437" s="99">
        <f t="shared" si="12"/>
        <v>1</v>
      </c>
      <c r="K437" s="150">
        <f t="shared" si="13"/>
        <v>0.9859154929577465</v>
      </c>
      <c r="M437" s="45">
        <v>70</v>
      </c>
      <c r="N437" s="45">
        <v>1</v>
      </c>
      <c r="O437" s="45">
        <v>0</v>
      </c>
      <c r="P437" s="45">
        <v>0</v>
      </c>
      <c r="Q437" s="45">
        <v>0</v>
      </c>
    </row>
    <row r="438" spans="1:19" ht="15" x14ac:dyDescent="0.25">
      <c r="A438" s="122" t="s">
        <v>396</v>
      </c>
      <c r="B438" s="122" t="s">
        <v>474</v>
      </c>
      <c r="C438" s="122" t="s">
        <v>421</v>
      </c>
      <c r="D438" s="44" t="s">
        <v>163</v>
      </c>
      <c r="E438" s="99" t="s">
        <v>516</v>
      </c>
      <c r="F438" s="149" t="s">
        <v>301</v>
      </c>
      <c r="G438" s="44" t="s">
        <v>240</v>
      </c>
      <c r="H438" s="71">
        <v>35</v>
      </c>
      <c r="I438" s="71">
        <v>34</v>
      </c>
      <c r="J438" s="99">
        <f t="shared" si="12"/>
        <v>1</v>
      </c>
      <c r="K438" s="150">
        <f t="shared" si="13"/>
        <v>0.97142857142857142</v>
      </c>
      <c r="L438" s="99"/>
      <c r="M438" s="45">
        <v>34</v>
      </c>
      <c r="N438" s="45">
        <v>0</v>
      </c>
      <c r="O438" s="45">
        <v>0</v>
      </c>
      <c r="P438" s="45">
        <v>1</v>
      </c>
      <c r="Q438" s="45">
        <v>0</v>
      </c>
    </row>
    <row r="439" spans="1:19" ht="15" x14ac:dyDescent="0.25">
      <c r="A439" s="122" t="s">
        <v>396</v>
      </c>
      <c r="B439" s="122" t="s">
        <v>474</v>
      </c>
      <c r="C439" s="122" t="s">
        <v>421</v>
      </c>
      <c r="D439" s="44" t="s">
        <v>163</v>
      </c>
      <c r="E439" s="99" t="s">
        <v>516</v>
      </c>
      <c r="F439" s="149" t="s">
        <v>301</v>
      </c>
      <c r="G439" s="44" t="s">
        <v>239</v>
      </c>
      <c r="H439" s="71">
        <v>21</v>
      </c>
      <c r="I439" s="71">
        <v>21</v>
      </c>
      <c r="J439" s="99">
        <f t="shared" si="12"/>
        <v>0</v>
      </c>
      <c r="K439" s="150">
        <f t="shared" si="13"/>
        <v>1</v>
      </c>
      <c r="L439" s="99"/>
      <c r="M439" s="45">
        <v>21</v>
      </c>
      <c r="N439" s="45">
        <v>0</v>
      </c>
      <c r="O439" s="45">
        <v>0</v>
      </c>
      <c r="P439" s="45">
        <v>0</v>
      </c>
      <c r="Q439" s="45">
        <v>0</v>
      </c>
    </row>
    <row r="440" spans="1:19" ht="15" x14ac:dyDescent="0.25">
      <c r="A440" s="122" t="s">
        <v>396</v>
      </c>
      <c r="B440" s="122" t="s">
        <v>474</v>
      </c>
      <c r="C440" s="122" t="s">
        <v>421</v>
      </c>
      <c r="D440" s="71" t="s">
        <v>163</v>
      </c>
      <c r="E440" s="99" t="s">
        <v>516</v>
      </c>
      <c r="F440" s="149" t="s">
        <v>301</v>
      </c>
      <c r="G440" s="44" t="s">
        <v>308</v>
      </c>
      <c r="H440" s="71">
        <v>119</v>
      </c>
      <c r="I440" s="71">
        <v>114</v>
      </c>
      <c r="J440" s="99">
        <f t="shared" si="12"/>
        <v>5</v>
      </c>
      <c r="K440" s="150">
        <f t="shared" si="13"/>
        <v>0.95798319327731096</v>
      </c>
      <c r="M440" s="71">
        <v>114</v>
      </c>
      <c r="N440" s="71">
        <v>4</v>
      </c>
      <c r="O440" s="71">
        <v>0</v>
      </c>
      <c r="P440" s="71">
        <v>1</v>
      </c>
      <c r="Q440" s="71">
        <v>0</v>
      </c>
    </row>
    <row r="441" spans="1:19" ht="15" x14ac:dyDescent="0.25">
      <c r="A441" s="122" t="s">
        <v>396</v>
      </c>
      <c r="B441" s="122" t="s">
        <v>474</v>
      </c>
      <c r="C441" s="122" t="s">
        <v>421</v>
      </c>
      <c r="D441" s="44" t="s">
        <v>163</v>
      </c>
      <c r="E441" s="99" t="s">
        <v>516</v>
      </c>
      <c r="F441" s="149" t="s">
        <v>301</v>
      </c>
      <c r="G441" s="44" t="s">
        <v>242</v>
      </c>
      <c r="H441" s="71">
        <v>29</v>
      </c>
      <c r="I441" s="71">
        <v>26</v>
      </c>
      <c r="J441" s="99">
        <f t="shared" si="12"/>
        <v>3</v>
      </c>
      <c r="K441" s="150">
        <f t="shared" si="13"/>
        <v>0.89655172413793105</v>
      </c>
      <c r="L441" s="99"/>
      <c r="M441" s="45">
        <v>26</v>
      </c>
      <c r="N441" s="45">
        <v>2</v>
      </c>
      <c r="O441" s="45">
        <v>0</v>
      </c>
      <c r="P441" s="45">
        <v>1</v>
      </c>
      <c r="Q441" s="45">
        <v>0</v>
      </c>
    </row>
    <row r="442" spans="1:19" ht="15" x14ac:dyDescent="0.25">
      <c r="A442" s="122" t="s">
        <v>396</v>
      </c>
      <c r="B442" s="122" t="s">
        <v>474</v>
      </c>
      <c r="C442" s="122" t="s">
        <v>421</v>
      </c>
      <c r="D442" s="44" t="s">
        <v>163</v>
      </c>
      <c r="E442" s="99" t="s">
        <v>516</v>
      </c>
      <c r="F442" s="149" t="s">
        <v>301</v>
      </c>
      <c r="G442" s="44" t="s">
        <v>241</v>
      </c>
      <c r="H442" s="71">
        <v>26</v>
      </c>
      <c r="I442" s="71">
        <v>24</v>
      </c>
      <c r="J442" s="99">
        <f t="shared" si="12"/>
        <v>2</v>
      </c>
      <c r="K442" s="150">
        <f t="shared" si="13"/>
        <v>0.92307692307692313</v>
      </c>
      <c r="M442" s="45">
        <v>24</v>
      </c>
      <c r="N442" s="45">
        <v>0</v>
      </c>
      <c r="O442" s="45">
        <v>0</v>
      </c>
      <c r="P442" s="45">
        <v>2</v>
      </c>
      <c r="Q442" s="45">
        <v>0</v>
      </c>
    </row>
    <row r="443" spans="1:19" ht="15" x14ac:dyDescent="0.25">
      <c r="A443" s="122" t="s">
        <v>396</v>
      </c>
      <c r="B443" s="122" t="s">
        <v>474</v>
      </c>
      <c r="C443" s="122" t="s">
        <v>421</v>
      </c>
      <c r="D443" s="44" t="s">
        <v>372</v>
      </c>
      <c r="E443" s="99" t="s">
        <v>605</v>
      </c>
      <c r="F443" s="149" t="s">
        <v>301</v>
      </c>
      <c r="G443" s="71" t="s">
        <v>238</v>
      </c>
      <c r="H443" s="71">
        <v>1</v>
      </c>
      <c r="I443" s="71">
        <v>1</v>
      </c>
      <c r="J443" s="99">
        <f t="shared" si="12"/>
        <v>0</v>
      </c>
      <c r="K443" s="150">
        <f t="shared" si="13"/>
        <v>1</v>
      </c>
      <c r="L443" s="99"/>
      <c r="M443" s="45">
        <v>1</v>
      </c>
      <c r="N443" s="45">
        <v>0</v>
      </c>
      <c r="O443" s="45">
        <v>0</v>
      </c>
      <c r="P443" s="45">
        <v>0</v>
      </c>
      <c r="Q443" s="45">
        <v>0</v>
      </c>
    </row>
    <row r="444" spans="1:19" ht="15" x14ac:dyDescent="0.25">
      <c r="A444" s="122" t="s">
        <v>396</v>
      </c>
      <c r="B444" s="122" t="s">
        <v>487</v>
      </c>
      <c r="C444" s="122" t="s">
        <v>421</v>
      </c>
      <c r="D444" s="44" t="s">
        <v>207</v>
      </c>
      <c r="E444" s="99" t="s">
        <v>517</v>
      </c>
      <c r="F444" s="149" t="s">
        <v>301</v>
      </c>
      <c r="G444" s="44" t="s">
        <v>238</v>
      </c>
      <c r="H444" s="71">
        <v>55</v>
      </c>
      <c r="I444" s="71">
        <v>53</v>
      </c>
      <c r="J444" s="99">
        <f t="shared" si="12"/>
        <v>2</v>
      </c>
      <c r="K444" s="150">
        <f t="shared" si="13"/>
        <v>0.96363636363636362</v>
      </c>
      <c r="L444" s="99"/>
      <c r="M444" s="45">
        <v>53</v>
      </c>
      <c r="N444" s="45">
        <v>1</v>
      </c>
      <c r="O444" s="45">
        <v>0</v>
      </c>
      <c r="P444" s="45">
        <v>0</v>
      </c>
      <c r="Q444" s="45">
        <v>1</v>
      </c>
    </row>
    <row r="445" spans="1:19" ht="15" x14ac:dyDescent="0.25">
      <c r="A445" s="122" t="s">
        <v>396</v>
      </c>
      <c r="B445" s="122" t="s">
        <v>487</v>
      </c>
      <c r="C445" s="122" t="s">
        <v>421</v>
      </c>
      <c r="D445" s="44" t="s">
        <v>207</v>
      </c>
      <c r="E445" s="99" t="s">
        <v>517</v>
      </c>
      <c r="F445" s="149" t="s">
        <v>301</v>
      </c>
      <c r="G445" s="44" t="s">
        <v>240</v>
      </c>
      <c r="H445" s="71">
        <v>53</v>
      </c>
      <c r="I445" s="71">
        <v>51</v>
      </c>
      <c r="J445" s="99">
        <f t="shared" si="12"/>
        <v>2</v>
      </c>
      <c r="K445" s="150">
        <f t="shared" si="13"/>
        <v>0.96226415094339623</v>
      </c>
      <c r="L445" s="99"/>
      <c r="M445" s="45">
        <v>51</v>
      </c>
      <c r="N445" s="45">
        <v>2</v>
      </c>
      <c r="O445" s="45">
        <v>0</v>
      </c>
      <c r="P445" s="45">
        <v>0</v>
      </c>
      <c r="Q445" s="45">
        <v>0</v>
      </c>
      <c r="S445" s="71" t="str">
        <f>IF(H445=SUM(I445:J445),"","NO")</f>
        <v/>
      </c>
    </row>
    <row r="446" spans="1:19" ht="15" x14ac:dyDescent="0.25">
      <c r="A446" s="122" t="s">
        <v>396</v>
      </c>
      <c r="B446" s="122" t="s">
        <v>487</v>
      </c>
      <c r="C446" s="122" t="s">
        <v>421</v>
      </c>
      <c r="D446" s="44" t="s">
        <v>207</v>
      </c>
      <c r="E446" s="99" t="s">
        <v>517</v>
      </c>
      <c r="F446" s="149" t="s">
        <v>301</v>
      </c>
      <c r="G446" s="44" t="s">
        <v>239</v>
      </c>
      <c r="H446" s="71">
        <v>14</v>
      </c>
      <c r="I446" s="71">
        <v>14</v>
      </c>
      <c r="J446" s="99">
        <f t="shared" si="12"/>
        <v>0</v>
      </c>
      <c r="K446" s="150">
        <f t="shared" si="13"/>
        <v>1</v>
      </c>
      <c r="L446" s="99"/>
      <c r="M446" s="45">
        <v>14</v>
      </c>
      <c r="N446" s="45">
        <v>0</v>
      </c>
      <c r="O446" s="45">
        <v>0</v>
      </c>
      <c r="P446" s="45">
        <v>0</v>
      </c>
      <c r="Q446" s="45">
        <v>0</v>
      </c>
    </row>
    <row r="447" spans="1:19" ht="15" x14ac:dyDescent="0.25">
      <c r="A447" s="122" t="s">
        <v>396</v>
      </c>
      <c r="B447" s="122" t="s">
        <v>487</v>
      </c>
      <c r="C447" s="122" t="s">
        <v>421</v>
      </c>
      <c r="D447" s="71" t="s">
        <v>207</v>
      </c>
      <c r="E447" s="99" t="s">
        <v>517</v>
      </c>
      <c r="F447" s="149" t="s">
        <v>301</v>
      </c>
      <c r="G447" s="44" t="s">
        <v>308</v>
      </c>
      <c r="H447" s="71">
        <v>64</v>
      </c>
      <c r="I447" s="71">
        <v>64</v>
      </c>
      <c r="J447" s="99">
        <f t="shared" si="12"/>
        <v>0</v>
      </c>
      <c r="K447" s="150">
        <f t="shared" si="13"/>
        <v>1</v>
      </c>
      <c r="L447" s="99"/>
      <c r="M447" s="71">
        <v>64</v>
      </c>
      <c r="N447" s="71">
        <v>0</v>
      </c>
      <c r="O447" s="71">
        <v>0</v>
      </c>
      <c r="P447" s="71">
        <v>0</v>
      </c>
      <c r="Q447" s="71">
        <v>0</v>
      </c>
    </row>
    <row r="448" spans="1:19" ht="15" x14ac:dyDescent="0.25">
      <c r="A448" s="122" t="s">
        <v>396</v>
      </c>
      <c r="B448" s="122" t="s">
        <v>487</v>
      </c>
      <c r="C448" s="122" t="s">
        <v>421</v>
      </c>
      <c r="D448" s="44" t="s">
        <v>207</v>
      </c>
      <c r="E448" s="99" t="s">
        <v>517</v>
      </c>
      <c r="F448" s="149" t="s">
        <v>301</v>
      </c>
      <c r="G448" s="44" t="s">
        <v>242</v>
      </c>
      <c r="H448" s="71">
        <v>4</v>
      </c>
      <c r="I448" s="71">
        <v>4</v>
      </c>
      <c r="J448" s="99">
        <f t="shared" si="12"/>
        <v>0</v>
      </c>
      <c r="K448" s="150">
        <f t="shared" si="13"/>
        <v>1</v>
      </c>
      <c r="M448" s="45">
        <v>4</v>
      </c>
      <c r="N448" s="45">
        <v>0</v>
      </c>
      <c r="O448" s="45">
        <v>0</v>
      </c>
      <c r="P448" s="45">
        <v>0</v>
      </c>
      <c r="Q448" s="45">
        <v>0</v>
      </c>
    </row>
    <row r="449" spans="1:19" ht="15" x14ac:dyDescent="0.25">
      <c r="A449" s="122" t="s">
        <v>396</v>
      </c>
      <c r="B449" s="122" t="s">
        <v>487</v>
      </c>
      <c r="C449" s="122" t="s">
        <v>421</v>
      </c>
      <c r="D449" s="44" t="s">
        <v>207</v>
      </c>
      <c r="E449" s="99" t="s">
        <v>517</v>
      </c>
      <c r="F449" s="149" t="s">
        <v>301</v>
      </c>
      <c r="G449" s="71" t="s">
        <v>241</v>
      </c>
      <c r="H449" s="71">
        <v>48</v>
      </c>
      <c r="I449" s="71">
        <v>37</v>
      </c>
      <c r="J449" s="99">
        <f t="shared" si="12"/>
        <v>11</v>
      </c>
      <c r="K449" s="150">
        <f t="shared" si="13"/>
        <v>0.77083333333333337</v>
      </c>
      <c r="L449" s="99"/>
      <c r="M449" s="45">
        <v>37</v>
      </c>
      <c r="N449" s="45">
        <v>5</v>
      </c>
      <c r="O449" s="45">
        <v>1</v>
      </c>
      <c r="P449" s="45">
        <v>0</v>
      </c>
      <c r="Q449" s="45">
        <v>5</v>
      </c>
    </row>
    <row r="450" spans="1:19" ht="15" x14ac:dyDescent="0.25">
      <c r="A450" s="122" t="s">
        <v>397</v>
      </c>
      <c r="B450" s="122" t="s">
        <v>518</v>
      </c>
      <c r="C450" s="122" t="s">
        <v>422</v>
      </c>
      <c r="D450" s="44" t="s">
        <v>159</v>
      </c>
      <c r="E450" s="99" t="s">
        <v>519</v>
      </c>
      <c r="F450" s="149" t="s">
        <v>301</v>
      </c>
      <c r="G450" s="71" t="s">
        <v>238</v>
      </c>
      <c r="H450" s="71">
        <v>67</v>
      </c>
      <c r="I450" s="71">
        <v>67</v>
      </c>
      <c r="J450" s="99">
        <f t="shared" si="12"/>
        <v>0</v>
      </c>
      <c r="K450" s="150">
        <f t="shared" si="13"/>
        <v>1</v>
      </c>
      <c r="L450" s="99"/>
      <c r="M450" s="45">
        <v>67</v>
      </c>
      <c r="N450" s="45">
        <v>0</v>
      </c>
      <c r="O450" s="45">
        <v>0</v>
      </c>
      <c r="P450" s="45">
        <v>0</v>
      </c>
      <c r="Q450" s="45">
        <v>0</v>
      </c>
    </row>
    <row r="451" spans="1:19" ht="15" x14ac:dyDescent="0.25">
      <c r="A451" s="122" t="s">
        <v>397</v>
      </c>
      <c r="B451" s="122" t="s">
        <v>518</v>
      </c>
      <c r="C451" s="122" t="s">
        <v>422</v>
      </c>
      <c r="D451" s="44" t="s">
        <v>159</v>
      </c>
      <c r="E451" s="99" t="s">
        <v>519</v>
      </c>
      <c r="F451" s="149" t="s">
        <v>301</v>
      </c>
      <c r="G451" s="44" t="s">
        <v>240</v>
      </c>
      <c r="H451" s="71">
        <v>24</v>
      </c>
      <c r="I451" s="71">
        <v>23</v>
      </c>
      <c r="J451" s="99">
        <f t="shared" si="12"/>
        <v>1</v>
      </c>
      <c r="K451" s="150">
        <f t="shared" si="13"/>
        <v>0.95833333333333337</v>
      </c>
      <c r="L451" s="99"/>
      <c r="M451" s="45">
        <v>23</v>
      </c>
      <c r="N451" s="45">
        <v>0</v>
      </c>
      <c r="O451" s="45">
        <v>0</v>
      </c>
      <c r="P451" s="45">
        <v>1</v>
      </c>
      <c r="Q451" s="45">
        <v>0</v>
      </c>
    </row>
    <row r="452" spans="1:19" ht="15" x14ac:dyDescent="0.25">
      <c r="A452" s="122" t="s">
        <v>397</v>
      </c>
      <c r="B452" s="122" t="s">
        <v>518</v>
      </c>
      <c r="C452" s="122" t="s">
        <v>422</v>
      </c>
      <c r="D452" s="44" t="s">
        <v>159</v>
      </c>
      <c r="E452" s="99" t="s">
        <v>519</v>
      </c>
      <c r="F452" s="149" t="s">
        <v>301</v>
      </c>
      <c r="G452" s="44" t="s">
        <v>239</v>
      </c>
      <c r="H452" s="71">
        <v>9</v>
      </c>
      <c r="I452" s="71">
        <v>9</v>
      </c>
      <c r="J452" s="99">
        <f t="shared" si="12"/>
        <v>0</v>
      </c>
      <c r="K452" s="150">
        <f t="shared" si="13"/>
        <v>1</v>
      </c>
      <c r="L452" s="99"/>
      <c r="M452" s="45">
        <v>9</v>
      </c>
      <c r="N452" s="45">
        <v>0</v>
      </c>
      <c r="O452" s="45">
        <v>0</v>
      </c>
      <c r="P452" s="45">
        <v>0</v>
      </c>
      <c r="Q452" s="45">
        <v>0</v>
      </c>
      <c r="S452" s="71" t="str">
        <f>IF(H452=SUM(I452:J452),"","NO")</f>
        <v/>
      </c>
    </row>
    <row r="453" spans="1:19" ht="15" x14ac:dyDescent="0.25">
      <c r="A453" s="122" t="s">
        <v>397</v>
      </c>
      <c r="B453" s="122" t="s">
        <v>518</v>
      </c>
      <c r="C453" s="122" t="s">
        <v>422</v>
      </c>
      <c r="D453" s="71" t="s">
        <v>159</v>
      </c>
      <c r="E453" s="99" t="s">
        <v>519</v>
      </c>
      <c r="F453" s="149" t="s">
        <v>301</v>
      </c>
      <c r="G453" s="44" t="s">
        <v>308</v>
      </c>
      <c r="H453" s="71">
        <v>35</v>
      </c>
      <c r="I453" s="71">
        <v>35</v>
      </c>
      <c r="J453" s="99">
        <f t="shared" si="12"/>
        <v>0</v>
      </c>
      <c r="K453" s="150">
        <f t="shared" si="13"/>
        <v>1</v>
      </c>
      <c r="L453" s="99"/>
      <c r="M453" s="71">
        <v>35</v>
      </c>
      <c r="N453" s="71">
        <v>0</v>
      </c>
      <c r="O453" s="71">
        <v>0</v>
      </c>
      <c r="P453" s="71">
        <v>0</v>
      </c>
      <c r="Q453" s="71">
        <v>0</v>
      </c>
    </row>
    <row r="454" spans="1:19" ht="15" x14ac:dyDescent="0.25">
      <c r="A454" s="122" t="s">
        <v>397</v>
      </c>
      <c r="B454" s="122" t="s">
        <v>518</v>
      </c>
      <c r="C454" s="122" t="s">
        <v>422</v>
      </c>
      <c r="D454" s="44" t="s">
        <v>159</v>
      </c>
      <c r="E454" s="99" t="s">
        <v>519</v>
      </c>
      <c r="F454" s="149" t="s">
        <v>301</v>
      </c>
      <c r="G454" s="44" t="s">
        <v>241</v>
      </c>
      <c r="H454" s="71">
        <v>32</v>
      </c>
      <c r="I454" s="71">
        <v>32</v>
      </c>
      <c r="J454" s="99">
        <f t="shared" si="12"/>
        <v>0</v>
      </c>
      <c r="K454" s="150">
        <f t="shared" si="13"/>
        <v>1</v>
      </c>
      <c r="L454" s="99"/>
      <c r="M454" s="45">
        <v>32</v>
      </c>
      <c r="N454" s="45">
        <v>0</v>
      </c>
      <c r="O454" s="45">
        <v>0</v>
      </c>
      <c r="P454" s="45">
        <v>0</v>
      </c>
      <c r="Q454" s="45">
        <v>0</v>
      </c>
    </row>
    <row r="455" spans="1:19" ht="15" x14ac:dyDescent="0.25">
      <c r="A455" s="122" t="s">
        <v>397</v>
      </c>
      <c r="B455" s="122" t="s">
        <v>518</v>
      </c>
      <c r="C455" s="122" t="s">
        <v>422</v>
      </c>
      <c r="D455" s="44" t="s">
        <v>198</v>
      </c>
      <c r="E455" s="99" t="s">
        <v>520</v>
      </c>
      <c r="F455" s="149" t="s">
        <v>301</v>
      </c>
      <c r="G455" s="44" t="s">
        <v>238</v>
      </c>
      <c r="H455" s="71">
        <v>129</v>
      </c>
      <c r="I455" s="71">
        <v>127</v>
      </c>
      <c r="J455" s="99">
        <f t="shared" si="12"/>
        <v>2</v>
      </c>
      <c r="K455" s="150">
        <f t="shared" si="13"/>
        <v>0.98449612403100772</v>
      </c>
      <c r="L455" s="99"/>
      <c r="M455" s="45">
        <v>127</v>
      </c>
      <c r="N455" s="45">
        <v>1</v>
      </c>
      <c r="O455" s="45">
        <v>0</v>
      </c>
      <c r="P455" s="45">
        <v>1</v>
      </c>
      <c r="Q455" s="45">
        <v>0</v>
      </c>
    </row>
    <row r="456" spans="1:19" ht="15" x14ac:dyDescent="0.25">
      <c r="A456" s="122" t="s">
        <v>397</v>
      </c>
      <c r="B456" s="122" t="s">
        <v>518</v>
      </c>
      <c r="C456" s="122" t="s">
        <v>422</v>
      </c>
      <c r="D456" s="44" t="s">
        <v>198</v>
      </c>
      <c r="E456" s="99" t="s">
        <v>520</v>
      </c>
      <c r="F456" s="149" t="s">
        <v>301</v>
      </c>
      <c r="G456" s="44" t="s">
        <v>240</v>
      </c>
      <c r="H456" s="71">
        <v>85</v>
      </c>
      <c r="I456" s="71">
        <v>84</v>
      </c>
      <c r="J456" s="99">
        <f t="shared" si="12"/>
        <v>1</v>
      </c>
      <c r="K456" s="150">
        <f t="shared" si="13"/>
        <v>0.9882352941176471</v>
      </c>
      <c r="L456" s="99"/>
      <c r="M456" s="45">
        <v>84</v>
      </c>
      <c r="N456" s="45">
        <v>0</v>
      </c>
      <c r="O456" s="45">
        <v>1</v>
      </c>
      <c r="P456" s="45">
        <v>0</v>
      </c>
      <c r="Q456" s="45">
        <v>0</v>
      </c>
      <c r="S456" s="71" t="str">
        <f>IF(H456=SUM(I456:J456),"","NO")</f>
        <v/>
      </c>
    </row>
    <row r="457" spans="1:19" ht="15" x14ac:dyDescent="0.25">
      <c r="A457" s="122" t="s">
        <v>397</v>
      </c>
      <c r="B457" s="122" t="s">
        <v>518</v>
      </c>
      <c r="C457" s="122" t="s">
        <v>422</v>
      </c>
      <c r="D457" s="44" t="s">
        <v>198</v>
      </c>
      <c r="E457" s="99" t="s">
        <v>520</v>
      </c>
      <c r="F457" s="149" t="s">
        <v>301</v>
      </c>
      <c r="G457" s="44" t="s">
        <v>239</v>
      </c>
      <c r="H457" s="71">
        <v>31</v>
      </c>
      <c r="I457" s="71">
        <v>31</v>
      </c>
      <c r="J457" s="99">
        <f t="shared" si="12"/>
        <v>0</v>
      </c>
      <c r="K457" s="150">
        <f t="shared" si="13"/>
        <v>1</v>
      </c>
      <c r="L457" s="99"/>
      <c r="M457" s="45">
        <v>31</v>
      </c>
      <c r="N457" s="45">
        <v>0</v>
      </c>
      <c r="O457" s="45">
        <v>0</v>
      </c>
      <c r="P457" s="45">
        <v>0</v>
      </c>
      <c r="Q457" s="45">
        <v>0</v>
      </c>
    </row>
    <row r="458" spans="1:19" ht="15" x14ac:dyDescent="0.25">
      <c r="A458" s="122" t="s">
        <v>397</v>
      </c>
      <c r="B458" s="122" t="s">
        <v>518</v>
      </c>
      <c r="C458" s="122" t="s">
        <v>422</v>
      </c>
      <c r="D458" s="71" t="s">
        <v>198</v>
      </c>
      <c r="E458" s="99" t="s">
        <v>520</v>
      </c>
      <c r="F458" s="149" t="s">
        <v>301</v>
      </c>
      <c r="G458" s="44" t="s">
        <v>308</v>
      </c>
      <c r="H458" s="71">
        <v>110</v>
      </c>
      <c r="I458" s="71">
        <v>110</v>
      </c>
      <c r="J458" s="99">
        <f t="shared" ref="J458:J521" si="14">SUM(N458:Q458)</f>
        <v>0</v>
      </c>
      <c r="K458" s="150">
        <f t="shared" ref="K458:K521" si="15">I458/H458</f>
        <v>1</v>
      </c>
      <c r="L458" s="99"/>
      <c r="M458" s="71">
        <v>110</v>
      </c>
      <c r="N458" s="71">
        <v>0</v>
      </c>
      <c r="O458" s="71">
        <v>0</v>
      </c>
      <c r="P458" s="71">
        <v>0</v>
      </c>
      <c r="Q458" s="71">
        <v>0</v>
      </c>
    </row>
    <row r="459" spans="1:19" ht="15" x14ac:dyDescent="0.25">
      <c r="A459" s="122" t="s">
        <v>397</v>
      </c>
      <c r="B459" s="122" t="s">
        <v>518</v>
      </c>
      <c r="C459" s="122" t="s">
        <v>422</v>
      </c>
      <c r="D459" s="44" t="s">
        <v>198</v>
      </c>
      <c r="E459" s="99" t="s">
        <v>520</v>
      </c>
      <c r="F459" s="149" t="s">
        <v>301</v>
      </c>
      <c r="G459" s="44" t="s">
        <v>242</v>
      </c>
      <c r="H459" s="71">
        <v>120</v>
      </c>
      <c r="I459" s="71">
        <v>119</v>
      </c>
      <c r="J459" s="99">
        <f t="shared" si="14"/>
        <v>1</v>
      </c>
      <c r="K459" s="150">
        <f t="shared" si="15"/>
        <v>0.9916666666666667</v>
      </c>
      <c r="L459" s="99"/>
      <c r="M459" s="45">
        <v>119</v>
      </c>
      <c r="N459" s="45">
        <v>1</v>
      </c>
      <c r="O459" s="45">
        <v>0</v>
      </c>
      <c r="P459" s="45">
        <v>0</v>
      </c>
      <c r="Q459" s="45">
        <v>0</v>
      </c>
    </row>
    <row r="460" spans="1:19" ht="15" x14ac:dyDescent="0.25">
      <c r="A460" s="122" t="s">
        <v>397</v>
      </c>
      <c r="B460" s="122" t="s">
        <v>518</v>
      </c>
      <c r="C460" s="122" t="s">
        <v>422</v>
      </c>
      <c r="D460" s="44" t="s">
        <v>198</v>
      </c>
      <c r="E460" s="99" t="s">
        <v>520</v>
      </c>
      <c r="F460" s="149" t="s">
        <v>301</v>
      </c>
      <c r="G460" s="44" t="s">
        <v>241</v>
      </c>
      <c r="H460" s="71">
        <v>86</v>
      </c>
      <c r="I460" s="71">
        <v>75</v>
      </c>
      <c r="J460" s="99">
        <f t="shared" si="14"/>
        <v>11</v>
      </c>
      <c r="K460" s="150">
        <f t="shared" si="15"/>
        <v>0.87209302325581395</v>
      </c>
      <c r="L460" s="99"/>
      <c r="M460" s="45">
        <v>75</v>
      </c>
      <c r="N460" s="45">
        <v>6</v>
      </c>
      <c r="O460" s="45">
        <v>2</v>
      </c>
      <c r="P460" s="45">
        <v>3</v>
      </c>
      <c r="Q460" s="45">
        <v>0</v>
      </c>
    </row>
    <row r="461" spans="1:19" ht="15" x14ac:dyDescent="0.25">
      <c r="A461" s="122" t="s">
        <v>397</v>
      </c>
      <c r="B461" s="122" t="s">
        <v>518</v>
      </c>
      <c r="C461" s="122" t="s">
        <v>422</v>
      </c>
      <c r="D461" s="44" t="s">
        <v>206</v>
      </c>
      <c r="E461" s="99" t="s">
        <v>521</v>
      </c>
      <c r="F461" s="149" t="s">
        <v>301</v>
      </c>
      <c r="G461" s="44" t="s">
        <v>238</v>
      </c>
      <c r="H461" s="71">
        <v>93</v>
      </c>
      <c r="I461" s="71">
        <v>93</v>
      </c>
      <c r="J461" s="99">
        <f t="shared" si="14"/>
        <v>0</v>
      </c>
      <c r="K461" s="150">
        <f t="shared" si="15"/>
        <v>1</v>
      </c>
      <c r="L461" s="99"/>
      <c r="M461" s="45">
        <v>93</v>
      </c>
      <c r="N461" s="45">
        <v>0</v>
      </c>
      <c r="O461" s="45">
        <v>0</v>
      </c>
      <c r="P461" s="45">
        <v>0</v>
      </c>
      <c r="Q461" s="45">
        <v>0</v>
      </c>
    </row>
    <row r="462" spans="1:19" ht="15" x14ac:dyDescent="0.25">
      <c r="A462" s="122" t="s">
        <v>397</v>
      </c>
      <c r="B462" s="122" t="s">
        <v>518</v>
      </c>
      <c r="C462" s="122" t="s">
        <v>422</v>
      </c>
      <c r="D462" s="44" t="s">
        <v>206</v>
      </c>
      <c r="E462" s="99" t="s">
        <v>521</v>
      </c>
      <c r="F462" s="149" t="s">
        <v>301</v>
      </c>
      <c r="G462" s="44" t="s">
        <v>240</v>
      </c>
      <c r="H462" s="71">
        <v>73</v>
      </c>
      <c r="I462" s="71">
        <v>68</v>
      </c>
      <c r="J462" s="99">
        <f t="shared" si="14"/>
        <v>5</v>
      </c>
      <c r="K462" s="150">
        <f t="shared" si="15"/>
        <v>0.93150684931506844</v>
      </c>
      <c r="M462" s="45">
        <v>68</v>
      </c>
      <c r="N462" s="45">
        <v>3</v>
      </c>
      <c r="O462" s="45">
        <v>2</v>
      </c>
      <c r="P462" s="45">
        <v>0</v>
      </c>
      <c r="Q462" s="45">
        <v>0</v>
      </c>
      <c r="S462" s="71" t="str">
        <f>IF(H462=SUM(I462:J462),"","NO")</f>
        <v/>
      </c>
    </row>
    <row r="463" spans="1:19" ht="15" x14ac:dyDescent="0.25">
      <c r="A463" s="122" t="s">
        <v>397</v>
      </c>
      <c r="B463" s="122" t="s">
        <v>518</v>
      </c>
      <c r="C463" s="122" t="s">
        <v>422</v>
      </c>
      <c r="D463" s="44" t="s">
        <v>206</v>
      </c>
      <c r="E463" s="99" t="s">
        <v>521</v>
      </c>
      <c r="F463" s="149" t="s">
        <v>301</v>
      </c>
      <c r="G463" s="44" t="s">
        <v>239</v>
      </c>
      <c r="H463" s="71">
        <v>26</v>
      </c>
      <c r="I463" s="71">
        <v>26</v>
      </c>
      <c r="J463" s="99">
        <f t="shared" si="14"/>
        <v>0</v>
      </c>
      <c r="K463" s="150">
        <f t="shared" si="15"/>
        <v>1</v>
      </c>
      <c r="L463" s="99"/>
      <c r="M463" s="45">
        <v>26</v>
      </c>
      <c r="N463" s="45">
        <v>0</v>
      </c>
      <c r="O463" s="45">
        <v>0</v>
      </c>
      <c r="P463" s="45">
        <v>0</v>
      </c>
      <c r="Q463" s="45">
        <v>0</v>
      </c>
    </row>
    <row r="464" spans="1:19" x14ac:dyDescent="0.2">
      <c r="A464" s="122" t="s">
        <v>397</v>
      </c>
      <c r="B464" s="122" t="s">
        <v>518</v>
      </c>
      <c r="C464" s="122" t="s">
        <v>422</v>
      </c>
      <c r="D464" s="71" t="s">
        <v>206</v>
      </c>
      <c r="E464" s="99" t="s">
        <v>521</v>
      </c>
      <c r="F464" s="149" t="s">
        <v>301</v>
      </c>
      <c r="G464" s="71" t="s">
        <v>308</v>
      </c>
      <c r="H464" s="71">
        <v>170</v>
      </c>
      <c r="I464" s="71">
        <v>167</v>
      </c>
      <c r="J464" s="99">
        <f t="shared" si="14"/>
        <v>3</v>
      </c>
      <c r="K464" s="150">
        <f t="shared" si="15"/>
        <v>0.98235294117647054</v>
      </c>
      <c r="L464" s="99"/>
      <c r="M464" s="71">
        <v>167</v>
      </c>
      <c r="N464" s="71">
        <v>2</v>
      </c>
      <c r="O464" s="71">
        <v>0</v>
      </c>
      <c r="P464" s="71">
        <v>1</v>
      </c>
      <c r="Q464" s="71">
        <v>0</v>
      </c>
    </row>
    <row r="465" spans="1:19" ht="15" x14ac:dyDescent="0.25">
      <c r="A465" s="122" t="s">
        <v>397</v>
      </c>
      <c r="B465" s="122" t="s">
        <v>518</v>
      </c>
      <c r="C465" s="122" t="s">
        <v>422</v>
      </c>
      <c r="D465" s="44" t="s">
        <v>206</v>
      </c>
      <c r="E465" s="99" t="s">
        <v>521</v>
      </c>
      <c r="F465" s="149" t="s">
        <v>301</v>
      </c>
      <c r="G465" s="71" t="s">
        <v>241</v>
      </c>
      <c r="H465" s="71">
        <v>37</v>
      </c>
      <c r="I465" s="71">
        <v>37</v>
      </c>
      <c r="J465" s="99">
        <f t="shared" si="14"/>
        <v>0</v>
      </c>
      <c r="K465" s="150">
        <f t="shared" si="15"/>
        <v>1</v>
      </c>
      <c r="L465" s="99"/>
      <c r="M465" s="45">
        <v>37</v>
      </c>
      <c r="N465" s="45">
        <v>0</v>
      </c>
      <c r="O465" s="45">
        <v>0</v>
      </c>
      <c r="P465" s="45">
        <v>0</v>
      </c>
      <c r="Q465" s="45">
        <v>0</v>
      </c>
    </row>
    <row r="466" spans="1:19" ht="15" x14ac:dyDescent="0.25">
      <c r="A466" s="122" t="s">
        <v>397</v>
      </c>
      <c r="B466" s="122" t="s">
        <v>518</v>
      </c>
      <c r="C466" s="122" t="s">
        <v>422</v>
      </c>
      <c r="D466" s="44" t="s">
        <v>167</v>
      </c>
      <c r="E466" s="99" t="s">
        <v>522</v>
      </c>
      <c r="F466" s="149" t="s">
        <v>301</v>
      </c>
      <c r="G466" s="44" t="s">
        <v>238</v>
      </c>
      <c r="H466" s="71">
        <v>47</v>
      </c>
      <c r="I466" s="71">
        <v>47</v>
      </c>
      <c r="J466" s="99">
        <f t="shared" si="14"/>
        <v>0</v>
      </c>
      <c r="K466" s="150">
        <f t="shared" si="15"/>
        <v>1</v>
      </c>
      <c r="M466" s="45">
        <v>47</v>
      </c>
      <c r="N466" s="45">
        <v>0</v>
      </c>
      <c r="O466" s="45">
        <v>0</v>
      </c>
      <c r="P466" s="45">
        <v>0</v>
      </c>
      <c r="Q466" s="45">
        <v>0</v>
      </c>
      <c r="S466" s="71" t="str">
        <f>IF(H466=SUM(I466:J466),"","NO")</f>
        <v/>
      </c>
    </row>
    <row r="467" spans="1:19" ht="15" x14ac:dyDescent="0.25">
      <c r="A467" s="122" t="s">
        <v>397</v>
      </c>
      <c r="B467" s="122" t="s">
        <v>518</v>
      </c>
      <c r="C467" s="122" t="s">
        <v>422</v>
      </c>
      <c r="D467" s="44" t="s">
        <v>167</v>
      </c>
      <c r="E467" s="99" t="s">
        <v>522</v>
      </c>
      <c r="F467" s="149" t="s">
        <v>301</v>
      </c>
      <c r="G467" s="44" t="s">
        <v>240</v>
      </c>
      <c r="H467" s="71">
        <v>20</v>
      </c>
      <c r="I467" s="71">
        <v>18</v>
      </c>
      <c r="J467" s="99">
        <f t="shared" si="14"/>
        <v>2</v>
      </c>
      <c r="K467" s="150">
        <f t="shared" si="15"/>
        <v>0.9</v>
      </c>
      <c r="L467" s="99"/>
      <c r="M467" s="45">
        <v>18</v>
      </c>
      <c r="N467" s="45">
        <v>1</v>
      </c>
      <c r="O467" s="45">
        <v>1</v>
      </c>
      <c r="P467" s="45">
        <v>0</v>
      </c>
      <c r="Q467" s="45">
        <v>0</v>
      </c>
    </row>
    <row r="468" spans="1:19" ht="15" x14ac:dyDescent="0.25">
      <c r="A468" s="122" t="s">
        <v>397</v>
      </c>
      <c r="B468" s="122" t="s">
        <v>518</v>
      </c>
      <c r="C468" s="122" t="s">
        <v>422</v>
      </c>
      <c r="D468" s="44" t="s">
        <v>167</v>
      </c>
      <c r="E468" s="99" t="s">
        <v>522</v>
      </c>
      <c r="F468" s="149" t="s">
        <v>301</v>
      </c>
      <c r="G468" s="71" t="s">
        <v>239</v>
      </c>
      <c r="H468" s="71">
        <v>18</v>
      </c>
      <c r="I468" s="71">
        <v>18</v>
      </c>
      <c r="J468" s="99">
        <f t="shared" si="14"/>
        <v>0</v>
      </c>
      <c r="K468" s="150">
        <f t="shared" si="15"/>
        <v>1</v>
      </c>
      <c r="L468" s="99"/>
      <c r="M468" s="45">
        <v>18</v>
      </c>
      <c r="N468" s="45">
        <v>0</v>
      </c>
      <c r="O468" s="45">
        <v>0</v>
      </c>
      <c r="P468" s="45">
        <v>0</v>
      </c>
      <c r="Q468" s="45">
        <v>0</v>
      </c>
    </row>
    <row r="469" spans="1:19" ht="15" x14ac:dyDescent="0.25">
      <c r="A469" s="122" t="s">
        <v>397</v>
      </c>
      <c r="B469" s="122" t="s">
        <v>518</v>
      </c>
      <c r="C469" s="122" t="s">
        <v>422</v>
      </c>
      <c r="D469" s="71" t="s">
        <v>167</v>
      </c>
      <c r="E469" s="99" t="s">
        <v>522</v>
      </c>
      <c r="F469" s="149" t="s">
        <v>301</v>
      </c>
      <c r="G469" s="44" t="s">
        <v>308</v>
      </c>
      <c r="H469" s="71">
        <v>42</v>
      </c>
      <c r="I469" s="71">
        <v>39</v>
      </c>
      <c r="J469" s="99">
        <f t="shared" si="14"/>
        <v>3</v>
      </c>
      <c r="K469" s="150">
        <f t="shared" si="15"/>
        <v>0.9285714285714286</v>
      </c>
      <c r="L469" s="99"/>
      <c r="M469" s="71">
        <v>39</v>
      </c>
      <c r="N469" s="71">
        <v>1</v>
      </c>
      <c r="O469" s="71">
        <v>0</v>
      </c>
      <c r="P469" s="71">
        <v>2</v>
      </c>
      <c r="Q469" s="71">
        <v>0</v>
      </c>
    </row>
    <row r="470" spans="1:19" ht="15" x14ac:dyDescent="0.25">
      <c r="A470" s="122" t="s">
        <v>397</v>
      </c>
      <c r="B470" s="122" t="s">
        <v>518</v>
      </c>
      <c r="C470" s="122" t="s">
        <v>422</v>
      </c>
      <c r="D470" s="44" t="s">
        <v>167</v>
      </c>
      <c r="E470" s="99" t="s">
        <v>522</v>
      </c>
      <c r="F470" s="149" t="s">
        <v>301</v>
      </c>
      <c r="G470" s="44" t="s">
        <v>241</v>
      </c>
      <c r="H470" s="71">
        <v>82</v>
      </c>
      <c r="I470" s="71">
        <v>70</v>
      </c>
      <c r="J470" s="99">
        <f t="shared" si="14"/>
        <v>12</v>
      </c>
      <c r="K470" s="150">
        <f t="shared" si="15"/>
        <v>0.85365853658536583</v>
      </c>
      <c r="L470" s="99"/>
      <c r="M470" s="45">
        <v>70</v>
      </c>
      <c r="N470" s="45">
        <v>5</v>
      </c>
      <c r="O470" s="45">
        <v>3</v>
      </c>
      <c r="P470" s="45">
        <v>3</v>
      </c>
      <c r="Q470" s="45">
        <v>1</v>
      </c>
    </row>
    <row r="471" spans="1:19" ht="15" x14ac:dyDescent="0.25">
      <c r="A471" s="122" t="s">
        <v>398</v>
      </c>
      <c r="B471" s="122" t="s">
        <v>460</v>
      </c>
      <c r="C471" s="122" t="s">
        <v>423</v>
      </c>
      <c r="D471" s="44" t="s">
        <v>218</v>
      </c>
      <c r="E471" s="99" t="s">
        <v>523</v>
      </c>
      <c r="F471" s="149" t="s">
        <v>301</v>
      </c>
      <c r="G471" s="44" t="s">
        <v>238</v>
      </c>
      <c r="H471" s="71">
        <v>61</v>
      </c>
      <c r="I471" s="71">
        <v>60</v>
      </c>
      <c r="J471" s="99">
        <f t="shared" si="14"/>
        <v>1</v>
      </c>
      <c r="K471" s="150">
        <f t="shared" si="15"/>
        <v>0.98360655737704916</v>
      </c>
      <c r="L471" s="99"/>
      <c r="M471" s="45">
        <v>60</v>
      </c>
      <c r="N471" s="45">
        <v>1</v>
      </c>
      <c r="O471" s="45">
        <v>0</v>
      </c>
      <c r="P471" s="45">
        <v>0</v>
      </c>
      <c r="Q471" s="45">
        <v>0</v>
      </c>
    </row>
    <row r="472" spans="1:19" ht="15" x14ac:dyDescent="0.25">
      <c r="A472" s="122" t="s">
        <v>398</v>
      </c>
      <c r="B472" s="122" t="s">
        <v>460</v>
      </c>
      <c r="C472" s="122" t="s">
        <v>423</v>
      </c>
      <c r="D472" s="44" t="s">
        <v>218</v>
      </c>
      <c r="E472" s="99" t="s">
        <v>523</v>
      </c>
      <c r="F472" s="149" t="s">
        <v>301</v>
      </c>
      <c r="G472" s="44" t="s">
        <v>240</v>
      </c>
      <c r="H472" s="71">
        <v>42</v>
      </c>
      <c r="I472" s="71">
        <v>42</v>
      </c>
      <c r="J472" s="99">
        <f t="shared" si="14"/>
        <v>0</v>
      </c>
      <c r="K472" s="150">
        <f t="shared" si="15"/>
        <v>1</v>
      </c>
      <c r="L472" s="99"/>
      <c r="M472" s="45">
        <v>42</v>
      </c>
      <c r="N472" s="45">
        <v>0</v>
      </c>
      <c r="O472" s="45">
        <v>0</v>
      </c>
      <c r="P472" s="45">
        <v>0</v>
      </c>
      <c r="Q472" s="45">
        <v>0</v>
      </c>
      <c r="S472" s="71" t="str">
        <f>IF(H472=SUM(I472:J472),"","NO")</f>
        <v/>
      </c>
    </row>
    <row r="473" spans="1:19" ht="15" x14ac:dyDescent="0.25">
      <c r="A473" s="122" t="s">
        <v>398</v>
      </c>
      <c r="B473" s="122" t="s">
        <v>460</v>
      </c>
      <c r="C473" s="122" t="s">
        <v>423</v>
      </c>
      <c r="D473" s="44" t="s">
        <v>218</v>
      </c>
      <c r="E473" s="99" t="s">
        <v>523</v>
      </c>
      <c r="F473" s="149" t="s">
        <v>301</v>
      </c>
      <c r="G473" s="71" t="s">
        <v>239</v>
      </c>
      <c r="H473" s="71">
        <v>63</v>
      </c>
      <c r="I473" s="71">
        <v>63</v>
      </c>
      <c r="J473" s="99">
        <f t="shared" si="14"/>
        <v>0</v>
      </c>
      <c r="K473" s="150">
        <f t="shared" si="15"/>
        <v>1</v>
      </c>
      <c r="L473" s="99"/>
      <c r="M473" s="45">
        <v>63</v>
      </c>
      <c r="N473" s="45">
        <v>0</v>
      </c>
      <c r="O473" s="45">
        <v>0</v>
      </c>
      <c r="P473" s="45">
        <v>0</v>
      </c>
      <c r="Q473" s="45">
        <v>0</v>
      </c>
    </row>
    <row r="474" spans="1:19" x14ac:dyDescent="0.2">
      <c r="A474" s="122" t="s">
        <v>398</v>
      </c>
      <c r="B474" s="122" t="s">
        <v>460</v>
      </c>
      <c r="C474" s="122" t="s">
        <v>423</v>
      </c>
      <c r="D474" s="71" t="s">
        <v>218</v>
      </c>
      <c r="E474" s="99" t="s">
        <v>523</v>
      </c>
      <c r="F474" s="149" t="s">
        <v>301</v>
      </c>
      <c r="G474" s="71" t="s">
        <v>308</v>
      </c>
      <c r="H474" s="71">
        <v>87</v>
      </c>
      <c r="I474" s="71">
        <v>87</v>
      </c>
      <c r="J474" s="99">
        <f t="shared" si="14"/>
        <v>0</v>
      </c>
      <c r="K474" s="150">
        <f t="shared" si="15"/>
        <v>1</v>
      </c>
      <c r="L474" s="99"/>
      <c r="M474" s="71">
        <v>87</v>
      </c>
      <c r="N474" s="71">
        <v>0</v>
      </c>
      <c r="O474" s="71">
        <v>0</v>
      </c>
      <c r="P474" s="71">
        <v>0</v>
      </c>
      <c r="Q474" s="71">
        <v>0</v>
      </c>
    </row>
    <row r="475" spans="1:19" ht="15" x14ac:dyDescent="0.25">
      <c r="A475" s="122" t="s">
        <v>398</v>
      </c>
      <c r="B475" s="122" t="s">
        <v>460</v>
      </c>
      <c r="C475" s="122" t="s">
        <v>423</v>
      </c>
      <c r="D475" s="44" t="s">
        <v>218</v>
      </c>
      <c r="E475" s="99" t="s">
        <v>523</v>
      </c>
      <c r="F475" s="149" t="s">
        <v>301</v>
      </c>
      <c r="G475" s="44" t="s">
        <v>242</v>
      </c>
      <c r="H475" s="71">
        <v>60</v>
      </c>
      <c r="I475" s="71">
        <v>60</v>
      </c>
      <c r="J475" s="99">
        <f t="shared" si="14"/>
        <v>0</v>
      </c>
      <c r="K475" s="150">
        <f t="shared" si="15"/>
        <v>1</v>
      </c>
      <c r="M475" s="45">
        <v>60</v>
      </c>
      <c r="N475" s="45">
        <v>0</v>
      </c>
      <c r="O475" s="45">
        <v>0</v>
      </c>
      <c r="P475" s="45">
        <v>0</v>
      </c>
      <c r="Q475" s="45">
        <v>0</v>
      </c>
    </row>
    <row r="476" spans="1:19" ht="15" x14ac:dyDescent="0.25">
      <c r="A476" s="122" t="s">
        <v>398</v>
      </c>
      <c r="B476" s="122" t="s">
        <v>460</v>
      </c>
      <c r="C476" s="122" t="s">
        <v>423</v>
      </c>
      <c r="D476" s="44" t="s">
        <v>218</v>
      </c>
      <c r="E476" s="99" t="s">
        <v>523</v>
      </c>
      <c r="F476" s="149" t="s">
        <v>301</v>
      </c>
      <c r="G476" s="44" t="s">
        <v>241</v>
      </c>
      <c r="H476" s="71">
        <v>29</v>
      </c>
      <c r="I476" s="71">
        <v>29</v>
      </c>
      <c r="J476" s="99">
        <f t="shared" si="14"/>
        <v>0</v>
      </c>
      <c r="K476" s="150">
        <f t="shared" si="15"/>
        <v>1</v>
      </c>
      <c r="L476" s="99"/>
      <c r="M476" s="45">
        <v>29</v>
      </c>
      <c r="N476" s="45">
        <v>0</v>
      </c>
      <c r="O476" s="45">
        <v>0</v>
      </c>
      <c r="P476" s="45">
        <v>0</v>
      </c>
      <c r="Q476" s="45">
        <v>0</v>
      </c>
    </row>
    <row r="477" spans="1:19" ht="15" x14ac:dyDescent="0.25">
      <c r="A477" s="122" t="s">
        <v>398</v>
      </c>
      <c r="B477" s="122" t="s">
        <v>460</v>
      </c>
      <c r="C477" s="122" t="s">
        <v>423</v>
      </c>
      <c r="D477" s="44" t="s">
        <v>222</v>
      </c>
      <c r="E477" s="99" t="s">
        <v>524</v>
      </c>
      <c r="F477" s="149" t="s">
        <v>301</v>
      </c>
      <c r="G477" s="71" t="s">
        <v>238</v>
      </c>
      <c r="H477" s="71">
        <v>82</v>
      </c>
      <c r="I477" s="71">
        <v>82</v>
      </c>
      <c r="J477" s="99">
        <f t="shared" si="14"/>
        <v>0</v>
      </c>
      <c r="K477" s="150">
        <f t="shared" si="15"/>
        <v>1</v>
      </c>
      <c r="M477" s="45">
        <v>82</v>
      </c>
      <c r="N477" s="45">
        <v>0</v>
      </c>
      <c r="O477" s="45">
        <v>0</v>
      </c>
      <c r="P477" s="45">
        <v>0</v>
      </c>
      <c r="Q477" s="45">
        <v>0</v>
      </c>
      <c r="S477" s="71" t="str">
        <f>IF(H477=SUM(I477:J477),"","NO")</f>
        <v/>
      </c>
    </row>
    <row r="478" spans="1:19" ht="15" x14ac:dyDescent="0.25">
      <c r="A478" s="122" t="s">
        <v>398</v>
      </c>
      <c r="B478" s="122" t="s">
        <v>460</v>
      </c>
      <c r="C478" s="122" t="s">
        <v>423</v>
      </c>
      <c r="D478" s="44" t="s">
        <v>222</v>
      </c>
      <c r="E478" s="99" t="s">
        <v>524</v>
      </c>
      <c r="F478" s="149" t="s">
        <v>301</v>
      </c>
      <c r="G478" s="44" t="s">
        <v>240</v>
      </c>
      <c r="H478" s="71">
        <v>50</v>
      </c>
      <c r="I478" s="71">
        <v>50</v>
      </c>
      <c r="J478" s="99">
        <f t="shared" si="14"/>
        <v>0</v>
      </c>
      <c r="K478" s="150">
        <f t="shared" si="15"/>
        <v>1</v>
      </c>
      <c r="L478" s="99"/>
      <c r="M478" s="45">
        <v>50</v>
      </c>
      <c r="N478" s="45">
        <v>0</v>
      </c>
      <c r="O478" s="45">
        <v>0</v>
      </c>
      <c r="P478" s="45">
        <v>0</v>
      </c>
      <c r="Q478" s="45">
        <v>0</v>
      </c>
    </row>
    <row r="479" spans="1:19" ht="15" x14ac:dyDescent="0.25">
      <c r="A479" s="122" t="s">
        <v>398</v>
      </c>
      <c r="B479" s="122" t="s">
        <v>460</v>
      </c>
      <c r="C479" s="122" t="s">
        <v>423</v>
      </c>
      <c r="D479" s="44" t="s">
        <v>222</v>
      </c>
      <c r="E479" s="99" t="s">
        <v>524</v>
      </c>
      <c r="F479" s="149" t="s">
        <v>301</v>
      </c>
      <c r="G479" s="44" t="s">
        <v>239</v>
      </c>
      <c r="H479" s="71">
        <v>24</v>
      </c>
      <c r="I479" s="71">
        <v>24</v>
      </c>
      <c r="J479" s="99">
        <f t="shared" si="14"/>
        <v>0</v>
      </c>
      <c r="K479" s="150">
        <f t="shared" si="15"/>
        <v>1</v>
      </c>
      <c r="L479" s="99"/>
      <c r="M479" s="45">
        <v>24</v>
      </c>
      <c r="N479" s="45">
        <v>0</v>
      </c>
      <c r="O479" s="45">
        <v>0</v>
      </c>
      <c r="P479" s="45">
        <v>0</v>
      </c>
      <c r="Q479" s="45">
        <v>0</v>
      </c>
    </row>
    <row r="480" spans="1:19" ht="15" x14ac:dyDescent="0.25">
      <c r="A480" s="122" t="s">
        <v>398</v>
      </c>
      <c r="B480" s="122" t="s">
        <v>460</v>
      </c>
      <c r="C480" s="122" t="s">
        <v>423</v>
      </c>
      <c r="D480" s="71" t="s">
        <v>222</v>
      </c>
      <c r="E480" s="99" t="s">
        <v>524</v>
      </c>
      <c r="F480" s="149" t="s">
        <v>301</v>
      </c>
      <c r="G480" s="44" t="s">
        <v>308</v>
      </c>
      <c r="H480" s="71">
        <v>97</v>
      </c>
      <c r="I480" s="71">
        <v>95</v>
      </c>
      <c r="J480" s="99">
        <f t="shared" si="14"/>
        <v>2</v>
      </c>
      <c r="K480" s="150">
        <f t="shared" si="15"/>
        <v>0.97938144329896903</v>
      </c>
      <c r="L480" s="99"/>
      <c r="M480" s="71">
        <v>95</v>
      </c>
      <c r="N480" s="71">
        <v>1</v>
      </c>
      <c r="O480" s="71">
        <v>1</v>
      </c>
      <c r="P480" s="71">
        <v>0</v>
      </c>
      <c r="Q480" s="71">
        <v>0</v>
      </c>
    </row>
    <row r="481" spans="1:19" ht="15" x14ac:dyDescent="0.25">
      <c r="A481" s="122" t="s">
        <v>398</v>
      </c>
      <c r="B481" s="122" t="s">
        <v>460</v>
      </c>
      <c r="C481" s="122" t="s">
        <v>423</v>
      </c>
      <c r="D481" s="44" t="s">
        <v>222</v>
      </c>
      <c r="E481" s="99" t="s">
        <v>524</v>
      </c>
      <c r="F481" s="149" t="s">
        <v>301</v>
      </c>
      <c r="G481" s="44" t="s">
        <v>242</v>
      </c>
      <c r="H481" s="71">
        <v>15</v>
      </c>
      <c r="I481" s="71">
        <v>13</v>
      </c>
      <c r="J481" s="99">
        <f t="shared" si="14"/>
        <v>2</v>
      </c>
      <c r="K481" s="150">
        <f t="shared" si="15"/>
        <v>0.8666666666666667</v>
      </c>
      <c r="L481" s="99"/>
      <c r="M481" s="45">
        <v>13</v>
      </c>
      <c r="N481" s="45">
        <v>0</v>
      </c>
      <c r="O481" s="45">
        <v>1</v>
      </c>
      <c r="P481" s="45">
        <v>0</v>
      </c>
      <c r="Q481" s="45">
        <v>1</v>
      </c>
    </row>
    <row r="482" spans="1:19" ht="15" x14ac:dyDescent="0.25">
      <c r="A482" s="122" t="s">
        <v>398</v>
      </c>
      <c r="B482" s="122" t="s">
        <v>460</v>
      </c>
      <c r="C482" s="122" t="s">
        <v>423</v>
      </c>
      <c r="D482" s="44" t="s">
        <v>222</v>
      </c>
      <c r="E482" s="99" t="s">
        <v>524</v>
      </c>
      <c r="F482" s="149" t="s">
        <v>301</v>
      </c>
      <c r="G482" s="44" t="s">
        <v>241</v>
      </c>
      <c r="H482" s="71">
        <v>60</v>
      </c>
      <c r="I482" s="71">
        <v>57</v>
      </c>
      <c r="J482" s="99">
        <f t="shared" si="14"/>
        <v>3</v>
      </c>
      <c r="K482" s="150">
        <f t="shared" si="15"/>
        <v>0.95</v>
      </c>
      <c r="M482" s="45">
        <v>57</v>
      </c>
      <c r="N482" s="45">
        <v>2</v>
      </c>
      <c r="O482" s="45">
        <v>1</v>
      </c>
      <c r="P482" s="45">
        <v>0</v>
      </c>
      <c r="Q482" s="45">
        <v>0</v>
      </c>
    </row>
    <row r="483" spans="1:19" ht="15" x14ac:dyDescent="0.25">
      <c r="A483" s="122" t="s">
        <v>398</v>
      </c>
      <c r="B483" s="122" t="s">
        <v>460</v>
      </c>
      <c r="C483" s="122" t="s">
        <v>423</v>
      </c>
      <c r="D483" s="44" t="s">
        <v>219</v>
      </c>
      <c r="E483" s="99" t="s">
        <v>525</v>
      </c>
      <c r="F483" s="149" t="s">
        <v>301</v>
      </c>
      <c r="G483" s="44" t="s">
        <v>238</v>
      </c>
      <c r="H483" s="71">
        <v>79</v>
      </c>
      <c r="I483" s="71">
        <v>79</v>
      </c>
      <c r="J483" s="99">
        <f t="shared" si="14"/>
        <v>0</v>
      </c>
      <c r="K483" s="150">
        <f t="shared" si="15"/>
        <v>1</v>
      </c>
      <c r="M483" s="45">
        <v>79</v>
      </c>
      <c r="N483" s="45">
        <v>0</v>
      </c>
      <c r="O483" s="45">
        <v>0</v>
      </c>
      <c r="P483" s="45">
        <v>0</v>
      </c>
      <c r="Q483" s="45">
        <v>0</v>
      </c>
    </row>
    <row r="484" spans="1:19" ht="15" x14ac:dyDescent="0.25">
      <c r="A484" s="122" t="s">
        <v>398</v>
      </c>
      <c r="B484" s="122" t="s">
        <v>460</v>
      </c>
      <c r="C484" s="122" t="s">
        <v>423</v>
      </c>
      <c r="D484" s="44" t="s">
        <v>219</v>
      </c>
      <c r="E484" s="99" t="s">
        <v>525</v>
      </c>
      <c r="F484" s="149" t="s">
        <v>301</v>
      </c>
      <c r="G484" s="44" t="s">
        <v>240</v>
      </c>
      <c r="H484" s="71">
        <v>59</v>
      </c>
      <c r="I484" s="71">
        <v>53</v>
      </c>
      <c r="J484" s="99">
        <f t="shared" si="14"/>
        <v>6</v>
      </c>
      <c r="K484" s="150">
        <f t="shared" si="15"/>
        <v>0.89830508474576276</v>
      </c>
      <c r="L484" s="99"/>
      <c r="M484" s="45">
        <v>53</v>
      </c>
      <c r="N484" s="45">
        <v>1</v>
      </c>
      <c r="O484" s="45">
        <v>4</v>
      </c>
      <c r="P484" s="45">
        <v>0</v>
      </c>
      <c r="Q484" s="45">
        <v>1</v>
      </c>
      <c r="S484" s="71" t="str">
        <f>IF(H484=SUM(I484:J484),"","NO")</f>
        <v/>
      </c>
    </row>
    <row r="485" spans="1:19" ht="15" x14ac:dyDescent="0.25">
      <c r="A485" s="122" t="s">
        <v>398</v>
      </c>
      <c r="B485" s="122" t="s">
        <v>460</v>
      </c>
      <c r="C485" s="122" t="s">
        <v>423</v>
      </c>
      <c r="D485" s="44" t="s">
        <v>219</v>
      </c>
      <c r="E485" s="99" t="s">
        <v>525</v>
      </c>
      <c r="F485" s="149" t="s">
        <v>301</v>
      </c>
      <c r="G485" s="44" t="s">
        <v>239</v>
      </c>
      <c r="H485" s="71">
        <v>25</v>
      </c>
      <c r="I485" s="71">
        <v>25</v>
      </c>
      <c r="J485" s="99">
        <f t="shared" si="14"/>
        <v>0</v>
      </c>
      <c r="K485" s="150">
        <f t="shared" si="15"/>
        <v>1</v>
      </c>
      <c r="L485" s="99"/>
      <c r="M485" s="45">
        <v>25</v>
      </c>
      <c r="N485" s="45">
        <v>0</v>
      </c>
      <c r="O485" s="45">
        <v>0</v>
      </c>
      <c r="P485" s="45">
        <v>0</v>
      </c>
      <c r="Q485" s="45">
        <v>0</v>
      </c>
    </row>
    <row r="486" spans="1:19" x14ac:dyDescent="0.2">
      <c r="A486" s="122" t="s">
        <v>398</v>
      </c>
      <c r="B486" s="122" t="s">
        <v>460</v>
      </c>
      <c r="C486" s="122" t="s">
        <v>423</v>
      </c>
      <c r="D486" s="71" t="s">
        <v>219</v>
      </c>
      <c r="E486" s="99" t="s">
        <v>525</v>
      </c>
      <c r="F486" s="149" t="s">
        <v>301</v>
      </c>
      <c r="G486" s="71" t="s">
        <v>308</v>
      </c>
      <c r="H486" s="71">
        <v>183</v>
      </c>
      <c r="I486" s="71">
        <v>179</v>
      </c>
      <c r="J486" s="99">
        <f t="shared" si="14"/>
        <v>4</v>
      </c>
      <c r="K486" s="150">
        <f t="shared" si="15"/>
        <v>0.97814207650273222</v>
      </c>
      <c r="M486" s="71">
        <v>179</v>
      </c>
      <c r="N486" s="71">
        <v>3</v>
      </c>
      <c r="O486" s="71">
        <v>1</v>
      </c>
      <c r="P486" s="71">
        <v>0</v>
      </c>
      <c r="Q486" s="71">
        <v>0</v>
      </c>
    </row>
    <row r="487" spans="1:19" ht="15" x14ac:dyDescent="0.25">
      <c r="A487" s="122" t="s">
        <v>398</v>
      </c>
      <c r="B487" s="122" t="s">
        <v>460</v>
      </c>
      <c r="C487" s="122" t="s">
        <v>423</v>
      </c>
      <c r="D487" s="44" t="s">
        <v>219</v>
      </c>
      <c r="E487" s="99" t="s">
        <v>525</v>
      </c>
      <c r="F487" s="149" t="s">
        <v>301</v>
      </c>
      <c r="G487" s="71" t="s">
        <v>242</v>
      </c>
      <c r="H487" s="71">
        <v>145</v>
      </c>
      <c r="I487" s="71">
        <v>139</v>
      </c>
      <c r="J487" s="99">
        <f t="shared" si="14"/>
        <v>6</v>
      </c>
      <c r="K487" s="150">
        <f t="shared" si="15"/>
        <v>0.95862068965517244</v>
      </c>
      <c r="L487" s="99"/>
      <c r="M487" s="45">
        <v>139</v>
      </c>
      <c r="N487" s="45">
        <v>6</v>
      </c>
      <c r="O487" s="45">
        <v>0</v>
      </c>
      <c r="P487" s="45">
        <v>0</v>
      </c>
      <c r="Q487" s="45">
        <v>0</v>
      </c>
    </row>
    <row r="488" spans="1:19" ht="15" x14ac:dyDescent="0.25">
      <c r="A488" s="122" t="s">
        <v>398</v>
      </c>
      <c r="B488" s="122" t="s">
        <v>460</v>
      </c>
      <c r="C488" s="122" t="s">
        <v>423</v>
      </c>
      <c r="D488" s="44" t="s">
        <v>219</v>
      </c>
      <c r="E488" s="99" t="s">
        <v>525</v>
      </c>
      <c r="F488" s="149" t="s">
        <v>301</v>
      </c>
      <c r="G488" s="44" t="s">
        <v>241</v>
      </c>
      <c r="H488" s="71">
        <v>57</v>
      </c>
      <c r="I488" s="71">
        <v>53</v>
      </c>
      <c r="J488" s="99">
        <f t="shared" si="14"/>
        <v>4</v>
      </c>
      <c r="K488" s="150">
        <f t="shared" si="15"/>
        <v>0.92982456140350878</v>
      </c>
      <c r="L488" s="99"/>
      <c r="M488" s="45">
        <v>53</v>
      </c>
      <c r="N488" s="45">
        <v>2</v>
      </c>
      <c r="O488" s="45">
        <v>1</v>
      </c>
      <c r="P488" s="45">
        <v>1</v>
      </c>
      <c r="Q488" s="45">
        <v>0</v>
      </c>
    </row>
    <row r="489" spans="1:19" ht="15" x14ac:dyDescent="0.25">
      <c r="A489" s="122" t="s">
        <v>399</v>
      </c>
      <c r="B489" s="122" t="s">
        <v>474</v>
      </c>
      <c r="C489" s="122" t="s">
        <v>424</v>
      </c>
      <c r="D489" s="44" t="s">
        <v>204</v>
      </c>
      <c r="E489" s="99" t="s">
        <v>526</v>
      </c>
      <c r="F489" s="149" t="s">
        <v>301</v>
      </c>
      <c r="G489" s="44" t="s">
        <v>238</v>
      </c>
      <c r="H489" s="71">
        <v>128</v>
      </c>
      <c r="I489" s="71">
        <v>121</v>
      </c>
      <c r="J489" s="99">
        <f t="shared" si="14"/>
        <v>7</v>
      </c>
      <c r="K489" s="150">
        <f t="shared" si="15"/>
        <v>0.9453125</v>
      </c>
      <c r="L489" s="99"/>
      <c r="M489" s="45">
        <v>121</v>
      </c>
      <c r="N489" s="45">
        <v>4</v>
      </c>
      <c r="O489" s="45">
        <v>1</v>
      </c>
      <c r="P489" s="45">
        <v>1</v>
      </c>
      <c r="Q489" s="45">
        <v>1</v>
      </c>
    </row>
    <row r="490" spans="1:19" ht="15" x14ac:dyDescent="0.25">
      <c r="A490" s="122" t="s">
        <v>399</v>
      </c>
      <c r="B490" s="122" t="s">
        <v>474</v>
      </c>
      <c r="C490" s="122" t="s">
        <v>424</v>
      </c>
      <c r="D490" s="44" t="s">
        <v>204</v>
      </c>
      <c r="E490" s="99" t="s">
        <v>526</v>
      </c>
      <c r="F490" s="149" t="s">
        <v>301</v>
      </c>
      <c r="G490" s="44" t="s">
        <v>240</v>
      </c>
      <c r="H490" s="71">
        <v>99</v>
      </c>
      <c r="I490" s="71">
        <v>92</v>
      </c>
      <c r="J490" s="99">
        <f t="shared" si="14"/>
        <v>7</v>
      </c>
      <c r="K490" s="150">
        <f t="shared" si="15"/>
        <v>0.92929292929292928</v>
      </c>
      <c r="L490" s="99"/>
      <c r="M490" s="45">
        <v>92</v>
      </c>
      <c r="N490" s="45">
        <v>2</v>
      </c>
      <c r="O490" s="45">
        <v>4</v>
      </c>
      <c r="P490" s="45">
        <v>1</v>
      </c>
      <c r="Q490" s="45">
        <v>0</v>
      </c>
    </row>
    <row r="491" spans="1:19" ht="15" x14ac:dyDescent="0.25">
      <c r="A491" s="122" t="s">
        <v>399</v>
      </c>
      <c r="B491" s="122" t="s">
        <v>474</v>
      </c>
      <c r="C491" s="122" t="s">
        <v>424</v>
      </c>
      <c r="D491" s="44" t="s">
        <v>204</v>
      </c>
      <c r="E491" s="99" t="s">
        <v>526</v>
      </c>
      <c r="F491" s="149" t="s">
        <v>301</v>
      </c>
      <c r="G491" s="71" t="s">
        <v>239</v>
      </c>
      <c r="H491" s="71">
        <v>31</v>
      </c>
      <c r="I491" s="71">
        <v>31</v>
      </c>
      <c r="J491" s="99">
        <f t="shared" si="14"/>
        <v>0</v>
      </c>
      <c r="K491" s="150">
        <f t="shared" si="15"/>
        <v>1</v>
      </c>
      <c r="L491" s="99"/>
      <c r="M491" s="45">
        <v>31</v>
      </c>
      <c r="N491" s="45">
        <v>0</v>
      </c>
      <c r="O491" s="45">
        <v>0</v>
      </c>
      <c r="P491" s="45">
        <v>0</v>
      </c>
      <c r="Q491" s="45">
        <v>0</v>
      </c>
    </row>
    <row r="492" spans="1:19" ht="15" x14ac:dyDescent="0.25">
      <c r="A492" s="122" t="s">
        <v>399</v>
      </c>
      <c r="B492" s="122" t="s">
        <v>474</v>
      </c>
      <c r="C492" s="122" t="s">
        <v>424</v>
      </c>
      <c r="D492" s="71" t="s">
        <v>204</v>
      </c>
      <c r="E492" s="99" t="s">
        <v>526</v>
      </c>
      <c r="F492" s="149" t="s">
        <v>301</v>
      </c>
      <c r="G492" s="44" t="s">
        <v>308</v>
      </c>
      <c r="H492" s="71">
        <v>139</v>
      </c>
      <c r="I492" s="71">
        <v>136</v>
      </c>
      <c r="J492" s="99">
        <f t="shared" si="14"/>
        <v>3</v>
      </c>
      <c r="K492" s="150">
        <f t="shared" si="15"/>
        <v>0.97841726618705038</v>
      </c>
      <c r="L492" s="99"/>
      <c r="M492" s="71">
        <v>136</v>
      </c>
      <c r="N492" s="71">
        <v>3</v>
      </c>
      <c r="O492" s="71">
        <v>0</v>
      </c>
      <c r="P492" s="71">
        <v>0</v>
      </c>
      <c r="Q492" s="71">
        <v>0</v>
      </c>
    </row>
    <row r="493" spans="1:19" ht="15" x14ac:dyDescent="0.25">
      <c r="A493" s="122" t="s">
        <v>399</v>
      </c>
      <c r="B493" s="122" t="s">
        <v>474</v>
      </c>
      <c r="C493" s="122" t="s">
        <v>424</v>
      </c>
      <c r="D493" s="44" t="s">
        <v>204</v>
      </c>
      <c r="E493" s="99" t="s">
        <v>526</v>
      </c>
      <c r="F493" s="149" t="s">
        <v>301</v>
      </c>
      <c r="G493" s="44" t="s">
        <v>242</v>
      </c>
      <c r="H493" s="71">
        <v>18</v>
      </c>
      <c r="I493" s="71">
        <v>16</v>
      </c>
      <c r="J493" s="99">
        <f t="shared" si="14"/>
        <v>2</v>
      </c>
      <c r="K493" s="150">
        <f t="shared" si="15"/>
        <v>0.88888888888888884</v>
      </c>
      <c r="L493" s="99"/>
      <c r="M493" s="45">
        <v>16</v>
      </c>
      <c r="N493" s="45">
        <v>1</v>
      </c>
      <c r="O493" s="45">
        <v>0</v>
      </c>
      <c r="P493" s="45">
        <v>0</v>
      </c>
      <c r="Q493" s="45">
        <v>1</v>
      </c>
      <c r="S493" s="71" t="str">
        <f>IF(H493=SUM(I493:J493),"","NO")</f>
        <v/>
      </c>
    </row>
    <row r="494" spans="1:19" ht="15" x14ac:dyDescent="0.25">
      <c r="A494" s="122" t="s">
        <v>399</v>
      </c>
      <c r="B494" s="122" t="s">
        <v>474</v>
      </c>
      <c r="C494" s="122" t="s">
        <v>424</v>
      </c>
      <c r="D494" s="44" t="s">
        <v>204</v>
      </c>
      <c r="E494" s="99" t="s">
        <v>526</v>
      </c>
      <c r="F494" s="149" t="s">
        <v>301</v>
      </c>
      <c r="G494" s="44" t="s">
        <v>241</v>
      </c>
      <c r="H494" s="71">
        <v>58</v>
      </c>
      <c r="I494" s="71">
        <v>45</v>
      </c>
      <c r="J494" s="99">
        <f t="shared" si="14"/>
        <v>13</v>
      </c>
      <c r="K494" s="150">
        <f t="shared" si="15"/>
        <v>0.77586206896551724</v>
      </c>
      <c r="L494" s="99"/>
      <c r="M494" s="45">
        <v>45</v>
      </c>
      <c r="N494" s="45">
        <v>2</v>
      </c>
      <c r="O494" s="45">
        <v>6</v>
      </c>
      <c r="P494" s="45">
        <v>3</v>
      </c>
      <c r="Q494" s="45">
        <v>2</v>
      </c>
    </row>
    <row r="495" spans="1:19" ht="15" x14ac:dyDescent="0.25">
      <c r="A495" s="122" t="s">
        <v>399</v>
      </c>
      <c r="B495" s="122" t="s">
        <v>474</v>
      </c>
      <c r="C495" s="122" t="s">
        <v>424</v>
      </c>
      <c r="D495" s="44" t="s">
        <v>205</v>
      </c>
      <c r="E495" s="99" t="s">
        <v>527</v>
      </c>
      <c r="F495" s="149" t="s">
        <v>301</v>
      </c>
      <c r="G495" s="44" t="s">
        <v>238</v>
      </c>
      <c r="H495" s="71">
        <v>169</v>
      </c>
      <c r="I495" s="71">
        <v>161</v>
      </c>
      <c r="J495" s="99">
        <f t="shared" si="14"/>
        <v>8</v>
      </c>
      <c r="K495" s="150">
        <f t="shared" si="15"/>
        <v>0.9526627218934911</v>
      </c>
      <c r="M495" s="45">
        <v>161</v>
      </c>
      <c r="N495" s="45">
        <v>7</v>
      </c>
      <c r="O495" s="45">
        <v>1</v>
      </c>
      <c r="P495" s="45">
        <v>0</v>
      </c>
      <c r="Q495" s="45">
        <v>0</v>
      </c>
    </row>
    <row r="496" spans="1:19" ht="15" x14ac:dyDescent="0.25">
      <c r="A496" s="122" t="s">
        <v>399</v>
      </c>
      <c r="B496" s="122" t="s">
        <v>474</v>
      </c>
      <c r="C496" s="122" t="s">
        <v>424</v>
      </c>
      <c r="D496" s="44" t="s">
        <v>205</v>
      </c>
      <c r="E496" s="99" t="s">
        <v>527</v>
      </c>
      <c r="F496" s="149" t="s">
        <v>301</v>
      </c>
      <c r="G496" s="44" t="s">
        <v>240</v>
      </c>
      <c r="H496" s="71">
        <v>99</v>
      </c>
      <c r="I496" s="71">
        <v>96</v>
      </c>
      <c r="J496" s="99">
        <f t="shared" si="14"/>
        <v>3</v>
      </c>
      <c r="K496" s="150">
        <f t="shared" si="15"/>
        <v>0.96969696969696972</v>
      </c>
      <c r="L496" s="99"/>
      <c r="M496" s="45">
        <v>96</v>
      </c>
      <c r="N496" s="45">
        <v>3</v>
      </c>
      <c r="O496" s="45">
        <v>0</v>
      </c>
      <c r="P496" s="45">
        <v>0</v>
      </c>
      <c r="Q496" s="45">
        <v>0</v>
      </c>
    </row>
    <row r="497" spans="1:19" ht="15" x14ac:dyDescent="0.25">
      <c r="A497" s="122" t="s">
        <v>399</v>
      </c>
      <c r="B497" s="122" t="s">
        <v>474</v>
      </c>
      <c r="C497" s="122" t="s">
        <v>424</v>
      </c>
      <c r="D497" s="44" t="s">
        <v>205</v>
      </c>
      <c r="E497" s="99" t="s">
        <v>527</v>
      </c>
      <c r="F497" s="149" t="s">
        <v>301</v>
      </c>
      <c r="G497" s="44" t="s">
        <v>239</v>
      </c>
      <c r="H497" s="71">
        <v>80</v>
      </c>
      <c r="I497" s="71">
        <v>72</v>
      </c>
      <c r="J497" s="99">
        <f t="shared" si="14"/>
        <v>8</v>
      </c>
      <c r="K497" s="150">
        <f t="shared" si="15"/>
        <v>0.9</v>
      </c>
      <c r="L497" s="99"/>
      <c r="M497" s="45">
        <v>72</v>
      </c>
      <c r="N497" s="45">
        <v>4</v>
      </c>
      <c r="O497" s="45">
        <v>4</v>
      </c>
      <c r="P497" s="45">
        <v>0</v>
      </c>
      <c r="Q497" s="45">
        <v>0</v>
      </c>
    </row>
    <row r="498" spans="1:19" ht="15" x14ac:dyDescent="0.25">
      <c r="A498" s="122" t="s">
        <v>399</v>
      </c>
      <c r="B498" s="122" t="s">
        <v>474</v>
      </c>
      <c r="C498" s="122" t="s">
        <v>424</v>
      </c>
      <c r="D498" s="71" t="s">
        <v>205</v>
      </c>
      <c r="E498" s="99" t="s">
        <v>527</v>
      </c>
      <c r="F498" s="149" t="s">
        <v>301</v>
      </c>
      <c r="G498" s="44" t="s">
        <v>308</v>
      </c>
      <c r="H498" s="71">
        <v>183</v>
      </c>
      <c r="I498" s="71">
        <v>178</v>
      </c>
      <c r="J498" s="99">
        <f t="shared" si="14"/>
        <v>5</v>
      </c>
      <c r="K498" s="150">
        <f t="shared" si="15"/>
        <v>0.97267759562841527</v>
      </c>
      <c r="L498" s="99"/>
      <c r="M498" s="71">
        <v>178</v>
      </c>
      <c r="N498" s="71">
        <v>4</v>
      </c>
      <c r="O498" s="71">
        <v>0</v>
      </c>
      <c r="P498" s="71">
        <v>1</v>
      </c>
      <c r="Q498" s="71">
        <v>0</v>
      </c>
    </row>
    <row r="499" spans="1:19" ht="15" x14ac:dyDescent="0.25">
      <c r="A499" s="122" t="s">
        <v>399</v>
      </c>
      <c r="B499" s="122" t="s">
        <v>474</v>
      </c>
      <c r="C499" s="122" t="s">
        <v>424</v>
      </c>
      <c r="D499" s="44" t="s">
        <v>205</v>
      </c>
      <c r="E499" s="99" t="s">
        <v>527</v>
      </c>
      <c r="F499" s="149" t="s">
        <v>301</v>
      </c>
      <c r="G499" s="71" t="s">
        <v>242</v>
      </c>
      <c r="H499" s="71">
        <v>21</v>
      </c>
      <c r="I499" s="71">
        <v>21</v>
      </c>
      <c r="J499" s="99">
        <f t="shared" si="14"/>
        <v>0</v>
      </c>
      <c r="K499" s="150">
        <f t="shared" si="15"/>
        <v>1</v>
      </c>
      <c r="L499" s="99"/>
      <c r="M499" s="45">
        <v>21</v>
      </c>
      <c r="N499" s="45">
        <v>0</v>
      </c>
      <c r="O499" s="45">
        <v>0</v>
      </c>
      <c r="P499" s="45">
        <v>0</v>
      </c>
      <c r="Q499" s="45">
        <v>0</v>
      </c>
    </row>
    <row r="500" spans="1:19" ht="15" x14ac:dyDescent="0.25">
      <c r="A500" s="122" t="s">
        <v>399</v>
      </c>
      <c r="B500" s="122" t="s">
        <v>474</v>
      </c>
      <c r="C500" s="122" t="s">
        <v>424</v>
      </c>
      <c r="D500" s="44" t="s">
        <v>205</v>
      </c>
      <c r="E500" s="99" t="s">
        <v>527</v>
      </c>
      <c r="F500" s="149" t="s">
        <v>301</v>
      </c>
      <c r="G500" s="44" t="s">
        <v>241</v>
      </c>
      <c r="H500" s="71">
        <v>51</v>
      </c>
      <c r="I500" s="71">
        <v>31</v>
      </c>
      <c r="J500" s="99">
        <f t="shared" si="14"/>
        <v>20</v>
      </c>
      <c r="K500" s="150">
        <f t="shared" si="15"/>
        <v>0.60784313725490191</v>
      </c>
      <c r="L500" s="99"/>
      <c r="M500" s="45">
        <v>31</v>
      </c>
      <c r="N500" s="45">
        <v>6</v>
      </c>
      <c r="O500" s="45">
        <v>3</v>
      </c>
      <c r="P500" s="45">
        <v>7</v>
      </c>
      <c r="Q500" s="45">
        <v>4</v>
      </c>
    </row>
    <row r="501" spans="1:19" ht="15" x14ac:dyDescent="0.25">
      <c r="A501" s="122" t="s">
        <v>400</v>
      </c>
      <c r="B501" s="122" t="s">
        <v>528</v>
      </c>
      <c r="C501" s="122" t="s">
        <v>425</v>
      </c>
      <c r="D501" s="44" t="s">
        <v>114</v>
      </c>
      <c r="E501" s="99" t="s">
        <v>529</v>
      </c>
      <c r="F501" s="149" t="s">
        <v>301</v>
      </c>
      <c r="G501" s="44" t="s">
        <v>238</v>
      </c>
      <c r="H501" s="71">
        <v>115</v>
      </c>
      <c r="I501" s="71">
        <v>114</v>
      </c>
      <c r="J501" s="99">
        <f t="shared" si="14"/>
        <v>1</v>
      </c>
      <c r="K501" s="150">
        <f t="shared" si="15"/>
        <v>0.99130434782608701</v>
      </c>
      <c r="L501" s="99"/>
      <c r="M501" s="45">
        <v>114</v>
      </c>
      <c r="N501" s="45">
        <v>1</v>
      </c>
      <c r="O501" s="45">
        <v>0</v>
      </c>
      <c r="P501" s="45">
        <v>0</v>
      </c>
      <c r="Q501" s="45">
        <v>0</v>
      </c>
    </row>
    <row r="502" spans="1:19" ht="15" x14ac:dyDescent="0.25">
      <c r="A502" s="122" t="s">
        <v>400</v>
      </c>
      <c r="B502" s="122" t="s">
        <v>528</v>
      </c>
      <c r="C502" s="122" t="s">
        <v>425</v>
      </c>
      <c r="D502" s="44" t="s">
        <v>114</v>
      </c>
      <c r="E502" s="99" t="s">
        <v>529</v>
      </c>
      <c r="F502" s="149" t="s">
        <v>301</v>
      </c>
      <c r="G502" s="44" t="s">
        <v>240</v>
      </c>
      <c r="H502" s="71">
        <v>44</v>
      </c>
      <c r="I502" s="71">
        <v>44</v>
      </c>
      <c r="J502" s="99">
        <f t="shared" si="14"/>
        <v>0</v>
      </c>
      <c r="K502" s="150">
        <f t="shared" si="15"/>
        <v>1</v>
      </c>
      <c r="L502" s="99"/>
      <c r="M502" s="45">
        <v>44</v>
      </c>
      <c r="N502" s="45">
        <v>0</v>
      </c>
      <c r="O502" s="45">
        <v>0</v>
      </c>
      <c r="P502" s="45">
        <v>0</v>
      </c>
      <c r="Q502" s="45">
        <v>0</v>
      </c>
    </row>
    <row r="503" spans="1:19" ht="15" x14ac:dyDescent="0.25">
      <c r="A503" s="122" t="s">
        <v>400</v>
      </c>
      <c r="B503" s="122" t="s">
        <v>528</v>
      </c>
      <c r="C503" s="122" t="s">
        <v>425</v>
      </c>
      <c r="D503" s="44" t="s">
        <v>114</v>
      </c>
      <c r="E503" s="99" t="s">
        <v>529</v>
      </c>
      <c r="F503" s="149" t="s">
        <v>301</v>
      </c>
      <c r="G503" s="71" t="s">
        <v>239</v>
      </c>
      <c r="H503" s="71">
        <v>13</v>
      </c>
      <c r="I503" s="71">
        <v>13</v>
      </c>
      <c r="J503" s="99">
        <f t="shared" si="14"/>
        <v>0</v>
      </c>
      <c r="K503" s="150">
        <f t="shared" si="15"/>
        <v>1</v>
      </c>
      <c r="M503" s="45">
        <v>13</v>
      </c>
      <c r="N503" s="45">
        <v>0</v>
      </c>
      <c r="O503" s="45">
        <v>0</v>
      </c>
      <c r="P503" s="45">
        <v>0</v>
      </c>
      <c r="Q503" s="45">
        <v>0</v>
      </c>
    </row>
    <row r="504" spans="1:19" ht="15" x14ac:dyDescent="0.25">
      <c r="A504" s="122" t="s">
        <v>400</v>
      </c>
      <c r="B504" s="122" t="s">
        <v>528</v>
      </c>
      <c r="C504" s="122" t="s">
        <v>425</v>
      </c>
      <c r="D504" s="71" t="s">
        <v>114</v>
      </c>
      <c r="E504" s="99" t="s">
        <v>529</v>
      </c>
      <c r="F504" s="149" t="s">
        <v>301</v>
      </c>
      <c r="G504" s="44" t="s">
        <v>308</v>
      </c>
      <c r="H504" s="71">
        <v>81</v>
      </c>
      <c r="I504" s="71">
        <v>81</v>
      </c>
      <c r="J504" s="99">
        <f t="shared" si="14"/>
        <v>0</v>
      </c>
      <c r="K504" s="150">
        <f t="shared" si="15"/>
        <v>1</v>
      </c>
      <c r="M504" s="71">
        <v>81</v>
      </c>
      <c r="N504" s="71">
        <v>0</v>
      </c>
      <c r="O504" s="71">
        <v>0</v>
      </c>
      <c r="P504" s="71">
        <v>0</v>
      </c>
      <c r="Q504" s="71">
        <v>0</v>
      </c>
    </row>
    <row r="505" spans="1:19" ht="15" x14ac:dyDescent="0.25">
      <c r="A505" s="122" t="s">
        <v>400</v>
      </c>
      <c r="B505" s="122" t="s">
        <v>528</v>
      </c>
      <c r="C505" s="122" t="s">
        <v>425</v>
      </c>
      <c r="D505" s="44" t="s">
        <v>114</v>
      </c>
      <c r="E505" s="99" t="s">
        <v>529</v>
      </c>
      <c r="F505" s="149" t="s">
        <v>301</v>
      </c>
      <c r="G505" s="44" t="s">
        <v>242</v>
      </c>
      <c r="H505" s="71">
        <v>81</v>
      </c>
      <c r="I505" s="71">
        <v>81</v>
      </c>
      <c r="J505" s="99">
        <f t="shared" si="14"/>
        <v>0</v>
      </c>
      <c r="K505" s="150">
        <f t="shared" si="15"/>
        <v>1</v>
      </c>
      <c r="L505" s="99"/>
      <c r="M505" s="45">
        <v>81</v>
      </c>
      <c r="N505" s="45">
        <v>0</v>
      </c>
      <c r="O505" s="45">
        <v>0</v>
      </c>
      <c r="P505" s="45">
        <v>0</v>
      </c>
      <c r="Q505" s="45">
        <v>0</v>
      </c>
    </row>
    <row r="506" spans="1:19" ht="15" x14ac:dyDescent="0.25">
      <c r="A506" s="122" t="s">
        <v>400</v>
      </c>
      <c r="B506" s="122" t="s">
        <v>528</v>
      </c>
      <c r="C506" s="122" t="s">
        <v>425</v>
      </c>
      <c r="D506" s="44" t="s">
        <v>114</v>
      </c>
      <c r="E506" s="99" t="s">
        <v>529</v>
      </c>
      <c r="F506" s="149" t="s">
        <v>301</v>
      </c>
      <c r="G506" s="44" t="s">
        <v>241</v>
      </c>
      <c r="H506" s="71">
        <v>28</v>
      </c>
      <c r="I506" s="71">
        <v>27</v>
      </c>
      <c r="J506" s="99">
        <f t="shared" si="14"/>
        <v>1</v>
      </c>
      <c r="K506" s="150">
        <f t="shared" si="15"/>
        <v>0.9642857142857143</v>
      </c>
      <c r="M506" s="45">
        <v>27</v>
      </c>
      <c r="N506" s="45">
        <v>1</v>
      </c>
      <c r="O506" s="45">
        <v>0</v>
      </c>
      <c r="P506" s="45">
        <v>0</v>
      </c>
      <c r="Q506" s="45">
        <v>0</v>
      </c>
    </row>
    <row r="507" spans="1:19" ht="15" x14ac:dyDescent="0.25">
      <c r="A507" s="122" t="s">
        <v>400</v>
      </c>
      <c r="B507" s="122" t="s">
        <v>528</v>
      </c>
      <c r="C507" s="122" t="s">
        <v>425</v>
      </c>
      <c r="D507" s="44" t="s">
        <v>70</v>
      </c>
      <c r="E507" s="99" t="s">
        <v>531</v>
      </c>
      <c r="F507" s="149" t="s">
        <v>301</v>
      </c>
      <c r="G507" s="44" t="s">
        <v>238</v>
      </c>
      <c r="H507" s="71">
        <v>103</v>
      </c>
      <c r="I507" s="71">
        <v>100</v>
      </c>
      <c r="J507" s="99">
        <f t="shared" si="14"/>
        <v>3</v>
      </c>
      <c r="K507" s="150">
        <f t="shared" si="15"/>
        <v>0.970873786407767</v>
      </c>
      <c r="L507" s="99"/>
      <c r="M507" s="45">
        <v>100</v>
      </c>
      <c r="N507" s="45">
        <v>1</v>
      </c>
      <c r="O507" s="45">
        <v>1</v>
      </c>
      <c r="P507" s="45">
        <v>1</v>
      </c>
      <c r="Q507" s="45">
        <v>0</v>
      </c>
    </row>
    <row r="508" spans="1:19" ht="15" x14ac:dyDescent="0.25">
      <c r="A508" s="122" t="s">
        <v>400</v>
      </c>
      <c r="B508" s="122" t="s">
        <v>528</v>
      </c>
      <c r="C508" s="122" t="s">
        <v>425</v>
      </c>
      <c r="D508" s="44" t="s">
        <v>70</v>
      </c>
      <c r="E508" s="99" t="s">
        <v>531</v>
      </c>
      <c r="F508" s="149" t="s">
        <v>301</v>
      </c>
      <c r="G508" s="71" t="s">
        <v>240</v>
      </c>
      <c r="H508" s="71">
        <v>43</v>
      </c>
      <c r="I508" s="71">
        <v>37</v>
      </c>
      <c r="J508" s="99">
        <f t="shared" si="14"/>
        <v>6</v>
      </c>
      <c r="K508" s="150">
        <f t="shared" si="15"/>
        <v>0.86046511627906974</v>
      </c>
      <c r="M508" s="45">
        <v>37</v>
      </c>
      <c r="N508" s="45">
        <v>3</v>
      </c>
      <c r="O508" s="45">
        <v>1</v>
      </c>
      <c r="P508" s="45">
        <v>1</v>
      </c>
      <c r="Q508" s="45">
        <v>1</v>
      </c>
      <c r="S508" s="71" t="str">
        <f>IF(H508=SUM(I508:J508),"","NO")</f>
        <v/>
      </c>
    </row>
    <row r="509" spans="1:19" ht="15" x14ac:dyDescent="0.25">
      <c r="A509" s="122" t="s">
        <v>400</v>
      </c>
      <c r="B509" s="122" t="s">
        <v>528</v>
      </c>
      <c r="C509" s="122" t="s">
        <v>425</v>
      </c>
      <c r="D509" s="44" t="s">
        <v>70</v>
      </c>
      <c r="E509" s="99" t="s">
        <v>531</v>
      </c>
      <c r="F509" s="149" t="s">
        <v>301</v>
      </c>
      <c r="G509" s="44" t="s">
        <v>239</v>
      </c>
      <c r="H509" s="71">
        <v>49</v>
      </c>
      <c r="I509" s="71">
        <v>48</v>
      </c>
      <c r="J509" s="99">
        <f t="shared" si="14"/>
        <v>1</v>
      </c>
      <c r="K509" s="150">
        <f t="shared" si="15"/>
        <v>0.97959183673469385</v>
      </c>
      <c r="L509" s="99"/>
      <c r="M509" s="45">
        <v>48</v>
      </c>
      <c r="N509" s="45">
        <v>1</v>
      </c>
      <c r="O509" s="45">
        <v>0</v>
      </c>
      <c r="P509" s="45">
        <v>0</v>
      </c>
      <c r="Q509" s="45">
        <v>0</v>
      </c>
    </row>
    <row r="510" spans="1:19" ht="15" x14ac:dyDescent="0.25">
      <c r="A510" s="122" t="s">
        <v>400</v>
      </c>
      <c r="B510" s="122" t="s">
        <v>528</v>
      </c>
      <c r="C510" s="122" t="s">
        <v>425</v>
      </c>
      <c r="D510" s="71" t="s">
        <v>70</v>
      </c>
      <c r="E510" s="99" t="s">
        <v>531</v>
      </c>
      <c r="F510" s="149" t="s">
        <v>301</v>
      </c>
      <c r="G510" s="44" t="s">
        <v>308</v>
      </c>
      <c r="H510" s="71">
        <v>181</v>
      </c>
      <c r="I510" s="71">
        <v>173</v>
      </c>
      <c r="J510" s="99">
        <f t="shared" si="14"/>
        <v>8</v>
      </c>
      <c r="K510" s="150">
        <f t="shared" si="15"/>
        <v>0.95580110497237569</v>
      </c>
      <c r="L510" s="99"/>
      <c r="M510" s="71">
        <v>173</v>
      </c>
      <c r="N510" s="71">
        <v>2</v>
      </c>
      <c r="O510" s="71">
        <v>6</v>
      </c>
      <c r="P510" s="71">
        <v>0</v>
      </c>
      <c r="Q510" s="71">
        <v>0</v>
      </c>
    </row>
    <row r="511" spans="1:19" ht="15" x14ac:dyDescent="0.25">
      <c r="A511" s="122" t="s">
        <v>400</v>
      </c>
      <c r="B511" s="122" t="s">
        <v>528</v>
      </c>
      <c r="C511" s="122" t="s">
        <v>425</v>
      </c>
      <c r="D511" s="44" t="s">
        <v>70</v>
      </c>
      <c r="E511" s="99" t="s">
        <v>531</v>
      </c>
      <c r="F511" s="149" t="s">
        <v>301</v>
      </c>
      <c r="G511" s="44" t="s">
        <v>242</v>
      </c>
      <c r="H511" s="71">
        <v>29</v>
      </c>
      <c r="I511" s="71">
        <v>29</v>
      </c>
      <c r="J511" s="99">
        <f t="shared" si="14"/>
        <v>0</v>
      </c>
      <c r="K511" s="150">
        <f t="shared" si="15"/>
        <v>1</v>
      </c>
      <c r="L511" s="99"/>
      <c r="M511" s="45">
        <v>29</v>
      </c>
      <c r="N511" s="45">
        <v>0</v>
      </c>
      <c r="O511" s="45">
        <v>0</v>
      </c>
      <c r="P511" s="45">
        <v>0</v>
      </c>
      <c r="Q511" s="45">
        <v>0</v>
      </c>
    </row>
    <row r="512" spans="1:19" ht="15" x14ac:dyDescent="0.25">
      <c r="A512" s="122" t="s">
        <v>400</v>
      </c>
      <c r="B512" s="122" t="s">
        <v>528</v>
      </c>
      <c r="C512" s="122" t="s">
        <v>425</v>
      </c>
      <c r="D512" s="44" t="s">
        <v>70</v>
      </c>
      <c r="E512" s="99" t="s">
        <v>531</v>
      </c>
      <c r="F512" s="149" t="s">
        <v>301</v>
      </c>
      <c r="G512" s="44" t="s">
        <v>241</v>
      </c>
      <c r="H512" s="71">
        <v>20</v>
      </c>
      <c r="I512" s="71">
        <v>16</v>
      </c>
      <c r="J512" s="99">
        <f t="shared" si="14"/>
        <v>4</v>
      </c>
      <c r="K512" s="150">
        <f t="shared" si="15"/>
        <v>0.8</v>
      </c>
      <c r="M512" s="45">
        <v>16</v>
      </c>
      <c r="N512" s="45">
        <v>1</v>
      </c>
      <c r="O512" s="45">
        <v>2</v>
      </c>
      <c r="P512" s="45">
        <v>1</v>
      </c>
      <c r="Q512" s="45">
        <v>0</v>
      </c>
    </row>
    <row r="513" spans="1:19" ht="15" x14ac:dyDescent="0.25">
      <c r="A513" s="122" t="s">
        <v>400</v>
      </c>
      <c r="B513" s="122" t="s">
        <v>528</v>
      </c>
      <c r="C513" s="122" t="s">
        <v>425</v>
      </c>
      <c r="D513" s="44" t="s">
        <v>173</v>
      </c>
      <c r="E513" s="99" t="s">
        <v>532</v>
      </c>
      <c r="F513" s="149" t="s">
        <v>301</v>
      </c>
      <c r="G513" s="44" t="s">
        <v>240</v>
      </c>
      <c r="H513" s="71">
        <v>4</v>
      </c>
      <c r="I513" s="71">
        <v>3</v>
      </c>
      <c r="J513" s="99">
        <f t="shared" si="14"/>
        <v>1</v>
      </c>
      <c r="K513" s="150">
        <f t="shared" si="15"/>
        <v>0.75</v>
      </c>
      <c r="L513" s="99"/>
      <c r="M513" s="45">
        <v>3</v>
      </c>
      <c r="N513" s="45">
        <v>1</v>
      </c>
      <c r="O513" s="45">
        <v>0</v>
      </c>
      <c r="P513" s="45">
        <v>0</v>
      </c>
      <c r="Q513" s="45">
        <v>0</v>
      </c>
    </row>
    <row r="514" spans="1:19" ht="15" x14ac:dyDescent="0.25">
      <c r="A514" s="122" t="s">
        <v>400</v>
      </c>
      <c r="B514" s="122" t="s">
        <v>528</v>
      </c>
      <c r="C514" s="122" t="s">
        <v>425</v>
      </c>
      <c r="D514" s="44" t="s">
        <v>173</v>
      </c>
      <c r="E514" s="99" t="s">
        <v>532</v>
      </c>
      <c r="F514" s="149" t="s">
        <v>301</v>
      </c>
      <c r="G514" s="44" t="s">
        <v>239</v>
      </c>
      <c r="H514" s="71">
        <v>8</v>
      </c>
      <c r="I514" s="71">
        <v>8</v>
      </c>
      <c r="J514" s="99">
        <f t="shared" si="14"/>
        <v>0</v>
      </c>
      <c r="K514" s="150">
        <f t="shared" si="15"/>
        <v>1</v>
      </c>
      <c r="L514" s="99"/>
      <c r="M514" s="45">
        <v>8</v>
      </c>
      <c r="N514" s="45">
        <v>0</v>
      </c>
      <c r="O514" s="45">
        <v>0</v>
      </c>
      <c r="P514" s="45">
        <v>0</v>
      </c>
      <c r="Q514" s="45">
        <v>0</v>
      </c>
    </row>
    <row r="515" spans="1:19" ht="15" x14ac:dyDescent="0.25">
      <c r="A515" s="122" t="s">
        <v>400</v>
      </c>
      <c r="B515" s="122" t="s">
        <v>528</v>
      </c>
      <c r="C515" s="122" t="s">
        <v>425</v>
      </c>
      <c r="D515" s="71" t="s">
        <v>173</v>
      </c>
      <c r="E515" s="99" t="s">
        <v>532</v>
      </c>
      <c r="F515" s="149" t="s">
        <v>301</v>
      </c>
      <c r="G515" s="44" t="s">
        <v>308</v>
      </c>
      <c r="H515" s="71">
        <v>25</v>
      </c>
      <c r="I515" s="71">
        <v>25</v>
      </c>
      <c r="J515" s="99">
        <f t="shared" si="14"/>
        <v>0</v>
      </c>
      <c r="K515" s="150">
        <f t="shared" si="15"/>
        <v>1</v>
      </c>
      <c r="L515" s="99"/>
      <c r="M515" s="71">
        <v>25</v>
      </c>
      <c r="N515" s="71">
        <v>0</v>
      </c>
      <c r="O515" s="71">
        <v>0</v>
      </c>
      <c r="P515" s="71">
        <v>0</v>
      </c>
      <c r="Q515" s="71">
        <v>0</v>
      </c>
    </row>
    <row r="516" spans="1:19" ht="15" x14ac:dyDescent="0.25">
      <c r="A516" s="122" t="s">
        <v>400</v>
      </c>
      <c r="B516" s="122" t="s">
        <v>528</v>
      </c>
      <c r="C516" s="122" t="s">
        <v>425</v>
      </c>
      <c r="D516" s="44" t="s">
        <v>173</v>
      </c>
      <c r="E516" s="99" t="s">
        <v>532</v>
      </c>
      <c r="F516" s="149" t="s">
        <v>301</v>
      </c>
      <c r="G516" s="44" t="s">
        <v>242</v>
      </c>
      <c r="H516" s="71">
        <v>12</v>
      </c>
      <c r="I516" s="71">
        <v>12</v>
      </c>
      <c r="J516" s="99">
        <f t="shared" si="14"/>
        <v>0</v>
      </c>
      <c r="K516" s="150">
        <f t="shared" si="15"/>
        <v>1</v>
      </c>
      <c r="L516" s="99"/>
      <c r="M516" s="45">
        <v>12</v>
      </c>
      <c r="N516" s="45">
        <v>0</v>
      </c>
      <c r="O516" s="45">
        <v>0</v>
      </c>
      <c r="P516" s="45">
        <v>0</v>
      </c>
      <c r="Q516" s="45">
        <v>0</v>
      </c>
      <c r="S516" s="71" t="str">
        <f>IF(H516=SUM(I516:J516),"","NO")</f>
        <v/>
      </c>
    </row>
    <row r="517" spans="1:19" ht="15" x14ac:dyDescent="0.25">
      <c r="A517" s="122" t="s">
        <v>400</v>
      </c>
      <c r="B517" s="122" t="s">
        <v>528</v>
      </c>
      <c r="C517" s="122" t="s">
        <v>425</v>
      </c>
      <c r="D517" s="44" t="s">
        <v>173</v>
      </c>
      <c r="E517" s="99" t="s">
        <v>532</v>
      </c>
      <c r="F517" s="149" t="s">
        <v>301</v>
      </c>
      <c r="G517" s="44" t="s">
        <v>241</v>
      </c>
      <c r="H517" s="71">
        <v>3</v>
      </c>
      <c r="I517" s="71">
        <v>3</v>
      </c>
      <c r="J517" s="99">
        <f t="shared" si="14"/>
        <v>0</v>
      </c>
      <c r="K517" s="150">
        <f t="shared" si="15"/>
        <v>1</v>
      </c>
      <c r="L517" s="99"/>
      <c r="M517" s="45">
        <v>3</v>
      </c>
      <c r="N517" s="45">
        <v>0</v>
      </c>
      <c r="O517" s="45">
        <v>0</v>
      </c>
      <c r="P517" s="45">
        <v>0</v>
      </c>
      <c r="Q517" s="45">
        <v>0</v>
      </c>
    </row>
    <row r="518" spans="1:19" ht="15" x14ac:dyDescent="0.25">
      <c r="A518" s="122" t="s">
        <v>400</v>
      </c>
      <c r="B518" s="122" t="s">
        <v>528</v>
      </c>
      <c r="C518" s="122" t="s">
        <v>425</v>
      </c>
      <c r="D518" s="44" t="s">
        <v>132</v>
      </c>
      <c r="E518" s="99" t="s">
        <v>533</v>
      </c>
      <c r="F518" s="149" t="s">
        <v>301</v>
      </c>
      <c r="G518" s="44" t="s">
        <v>238</v>
      </c>
      <c r="H518" s="71">
        <v>31</v>
      </c>
      <c r="I518" s="71">
        <v>31</v>
      </c>
      <c r="J518" s="99">
        <f t="shared" si="14"/>
        <v>0</v>
      </c>
      <c r="K518" s="150">
        <f t="shared" si="15"/>
        <v>1</v>
      </c>
      <c r="M518" s="45">
        <v>31</v>
      </c>
      <c r="N518" s="45">
        <v>0</v>
      </c>
      <c r="O518" s="45">
        <v>0</v>
      </c>
      <c r="P518" s="45">
        <v>0</v>
      </c>
      <c r="Q518" s="45">
        <v>0</v>
      </c>
    </row>
    <row r="519" spans="1:19" ht="15" x14ac:dyDescent="0.25">
      <c r="A519" s="122" t="s">
        <v>400</v>
      </c>
      <c r="B519" s="122" t="s">
        <v>528</v>
      </c>
      <c r="C519" s="122" t="s">
        <v>425</v>
      </c>
      <c r="D519" s="44" t="s">
        <v>132</v>
      </c>
      <c r="E519" s="99" t="s">
        <v>533</v>
      </c>
      <c r="F519" s="149" t="s">
        <v>301</v>
      </c>
      <c r="G519" s="44" t="s">
        <v>240</v>
      </c>
      <c r="H519" s="71">
        <v>23</v>
      </c>
      <c r="I519" s="71">
        <v>23</v>
      </c>
      <c r="J519" s="99">
        <f t="shared" si="14"/>
        <v>0</v>
      </c>
      <c r="K519" s="150">
        <f t="shared" si="15"/>
        <v>1</v>
      </c>
      <c r="L519" s="99"/>
      <c r="M519" s="45">
        <v>23</v>
      </c>
      <c r="N519" s="45">
        <v>0</v>
      </c>
      <c r="O519" s="45">
        <v>0</v>
      </c>
      <c r="P519" s="45">
        <v>0</v>
      </c>
      <c r="Q519" s="45">
        <v>0</v>
      </c>
    </row>
    <row r="520" spans="1:19" ht="15" x14ac:dyDescent="0.25">
      <c r="A520" s="122" t="s">
        <v>400</v>
      </c>
      <c r="B520" s="122" t="s">
        <v>528</v>
      </c>
      <c r="C520" s="122" t="s">
        <v>425</v>
      </c>
      <c r="D520" s="44" t="s">
        <v>132</v>
      </c>
      <c r="E520" s="99" t="s">
        <v>533</v>
      </c>
      <c r="F520" s="149" t="s">
        <v>301</v>
      </c>
      <c r="G520" s="71" t="s">
        <v>239</v>
      </c>
      <c r="H520" s="71">
        <v>5</v>
      </c>
      <c r="I520" s="71">
        <v>5</v>
      </c>
      <c r="J520" s="99">
        <f t="shared" si="14"/>
        <v>0</v>
      </c>
      <c r="K520" s="150">
        <f t="shared" si="15"/>
        <v>1</v>
      </c>
      <c r="L520" s="99"/>
      <c r="M520" s="45">
        <v>5</v>
      </c>
      <c r="N520" s="45">
        <v>0</v>
      </c>
      <c r="O520" s="45">
        <v>0</v>
      </c>
      <c r="P520" s="45">
        <v>0</v>
      </c>
      <c r="Q520" s="45">
        <v>0</v>
      </c>
    </row>
    <row r="521" spans="1:19" ht="15" x14ac:dyDescent="0.25">
      <c r="A521" s="122" t="s">
        <v>400</v>
      </c>
      <c r="B521" s="122" t="s">
        <v>528</v>
      </c>
      <c r="C521" s="122" t="s">
        <v>425</v>
      </c>
      <c r="D521" s="71" t="s">
        <v>132</v>
      </c>
      <c r="E521" s="99" t="s">
        <v>533</v>
      </c>
      <c r="F521" s="149" t="s">
        <v>301</v>
      </c>
      <c r="G521" s="44" t="s">
        <v>308</v>
      </c>
      <c r="H521" s="71">
        <v>17</v>
      </c>
      <c r="I521" s="71">
        <v>17</v>
      </c>
      <c r="J521" s="99">
        <f t="shared" si="14"/>
        <v>0</v>
      </c>
      <c r="K521" s="150">
        <f t="shared" si="15"/>
        <v>1</v>
      </c>
      <c r="L521" s="99"/>
      <c r="M521" s="71">
        <v>17</v>
      </c>
      <c r="N521" s="71">
        <v>0</v>
      </c>
      <c r="O521" s="71">
        <v>0</v>
      </c>
      <c r="P521" s="71">
        <v>0</v>
      </c>
      <c r="Q521" s="71">
        <v>0</v>
      </c>
    </row>
    <row r="522" spans="1:19" ht="15" x14ac:dyDescent="0.25">
      <c r="A522" s="122" t="s">
        <v>400</v>
      </c>
      <c r="B522" s="122" t="s">
        <v>528</v>
      </c>
      <c r="C522" s="122" t="s">
        <v>425</v>
      </c>
      <c r="D522" s="44" t="s">
        <v>132</v>
      </c>
      <c r="E522" s="99" t="s">
        <v>533</v>
      </c>
      <c r="F522" s="149" t="s">
        <v>301</v>
      </c>
      <c r="G522" s="44" t="s">
        <v>242</v>
      </c>
      <c r="H522" s="71">
        <v>11</v>
      </c>
      <c r="I522" s="71">
        <v>11</v>
      </c>
      <c r="J522" s="99">
        <f t="shared" ref="J522:J585" si="16">SUM(N522:Q522)</f>
        <v>0</v>
      </c>
      <c r="K522" s="150">
        <f t="shared" ref="K522:K585" si="17">I522/H522</f>
        <v>1</v>
      </c>
      <c r="L522" s="99"/>
      <c r="M522" s="45">
        <v>11</v>
      </c>
      <c r="N522" s="45">
        <v>0</v>
      </c>
      <c r="O522" s="45">
        <v>0</v>
      </c>
      <c r="P522" s="45">
        <v>0</v>
      </c>
      <c r="Q522" s="45">
        <v>0</v>
      </c>
    </row>
    <row r="523" spans="1:19" ht="15" x14ac:dyDescent="0.25">
      <c r="A523" s="122" t="s">
        <v>400</v>
      </c>
      <c r="B523" s="122" t="s">
        <v>528</v>
      </c>
      <c r="C523" s="122" t="s">
        <v>425</v>
      </c>
      <c r="D523" s="44" t="s">
        <v>132</v>
      </c>
      <c r="E523" s="99" t="s">
        <v>533</v>
      </c>
      <c r="F523" s="149" t="s">
        <v>301</v>
      </c>
      <c r="G523" s="44" t="s">
        <v>241</v>
      </c>
      <c r="H523" s="71">
        <v>19</v>
      </c>
      <c r="I523" s="71">
        <v>19</v>
      </c>
      <c r="J523" s="99">
        <f t="shared" si="16"/>
        <v>0</v>
      </c>
      <c r="K523" s="150">
        <f t="shared" si="17"/>
        <v>1</v>
      </c>
      <c r="L523" s="99"/>
      <c r="M523" s="45">
        <v>19</v>
      </c>
      <c r="N523" s="45">
        <v>0</v>
      </c>
      <c r="O523" s="45">
        <v>0</v>
      </c>
      <c r="P523" s="45">
        <v>0</v>
      </c>
      <c r="Q523" s="45">
        <v>0</v>
      </c>
    </row>
    <row r="524" spans="1:19" ht="15" x14ac:dyDescent="0.25">
      <c r="A524" s="122" t="s">
        <v>400</v>
      </c>
      <c r="B524" s="122" t="s">
        <v>528</v>
      </c>
      <c r="C524" s="122" t="s">
        <v>425</v>
      </c>
      <c r="D524" s="44" t="s">
        <v>94</v>
      </c>
      <c r="E524" s="99" t="s">
        <v>534</v>
      </c>
      <c r="F524" s="149" t="s">
        <v>301</v>
      </c>
      <c r="G524" s="44" t="s">
        <v>238</v>
      </c>
      <c r="H524" s="71">
        <v>13</v>
      </c>
      <c r="I524" s="71">
        <v>13</v>
      </c>
      <c r="J524" s="99">
        <f t="shared" si="16"/>
        <v>0</v>
      </c>
      <c r="K524" s="150">
        <f t="shared" si="17"/>
        <v>1</v>
      </c>
      <c r="M524" s="45">
        <v>13</v>
      </c>
      <c r="N524" s="45">
        <v>0</v>
      </c>
      <c r="O524" s="45">
        <v>0</v>
      </c>
      <c r="P524" s="45">
        <v>0</v>
      </c>
      <c r="Q524" s="45">
        <v>0</v>
      </c>
      <c r="S524" s="71" t="str">
        <f>IF(H524=SUM(I524:J524),"","NO")</f>
        <v/>
      </c>
    </row>
    <row r="525" spans="1:19" ht="15" x14ac:dyDescent="0.25">
      <c r="A525" s="122" t="s">
        <v>400</v>
      </c>
      <c r="B525" s="122" t="s">
        <v>528</v>
      </c>
      <c r="C525" s="122" t="s">
        <v>425</v>
      </c>
      <c r="D525" s="44" t="s">
        <v>94</v>
      </c>
      <c r="E525" s="99" t="s">
        <v>534</v>
      </c>
      <c r="F525" s="149" t="s">
        <v>301</v>
      </c>
      <c r="G525" s="44" t="s">
        <v>240</v>
      </c>
      <c r="H525" s="71">
        <v>10</v>
      </c>
      <c r="I525" s="71">
        <v>10</v>
      </c>
      <c r="J525" s="99">
        <f t="shared" si="16"/>
        <v>0</v>
      </c>
      <c r="K525" s="150">
        <f t="shared" si="17"/>
        <v>1</v>
      </c>
      <c r="L525" s="99"/>
      <c r="M525" s="45">
        <v>10</v>
      </c>
      <c r="N525" s="45">
        <v>0</v>
      </c>
      <c r="O525" s="45">
        <v>0</v>
      </c>
      <c r="P525" s="45">
        <v>0</v>
      </c>
      <c r="Q525" s="45">
        <v>0</v>
      </c>
    </row>
    <row r="526" spans="1:19" ht="15" x14ac:dyDescent="0.25">
      <c r="A526" s="122" t="s">
        <v>400</v>
      </c>
      <c r="B526" s="122" t="s">
        <v>528</v>
      </c>
      <c r="C526" s="122" t="s">
        <v>425</v>
      </c>
      <c r="D526" s="44" t="s">
        <v>94</v>
      </c>
      <c r="E526" s="99" t="s">
        <v>534</v>
      </c>
      <c r="F526" s="149" t="s">
        <v>301</v>
      </c>
      <c r="G526" s="44" t="s">
        <v>239</v>
      </c>
      <c r="H526" s="71">
        <v>9</v>
      </c>
      <c r="I526" s="71">
        <v>9</v>
      </c>
      <c r="J526" s="99">
        <f t="shared" si="16"/>
        <v>0</v>
      </c>
      <c r="K526" s="150">
        <f t="shared" si="17"/>
        <v>1</v>
      </c>
      <c r="L526" s="99"/>
      <c r="M526" s="45">
        <v>9</v>
      </c>
      <c r="N526" s="45">
        <v>0</v>
      </c>
      <c r="O526" s="45">
        <v>0</v>
      </c>
      <c r="P526" s="45">
        <v>0</v>
      </c>
      <c r="Q526" s="45">
        <v>0</v>
      </c>
    </row>
    <row r="527" spans="1:19" x14ac:dyDescent="0.2">
      <c r="A527" s="122" t="s">
        <v>400</v>
      </c>
      <c r="B527" s="122" t="s">
        <v>528</v>
      </c>
      <c r="C527" s="122" t="s">
        <v>425</v>
      </c>
      <c r="D527" s="71" t="s">
        <v>94</v>
      </c>
      <c r="E527" s="99" t="s">
        <v>534</v>
      </c>
      <c r="F527" s="149" t="s">
        <v>301</v>
      </c>
      <c r="G527" s="71" t="s">
        <v>308</v>
      </c>
      <c r="H527" s="71">
        <v>18</v>
      </c>
      <c r="I527" s="71">
        <v>18</v>
      </c>
      <c r="J527" s="99">
        <f t="shared" si="16"/>
        <v>0</v>
      </c>
      <c r="K527" s="150">
        <f t="shared" si="17"/>
        <v>1</v>
      </c>
      <c r="L527" s="99"/>
      <c r="M527" s="71">
        <v>18</v>
      </c>
      <c r="N527" s="71">
        <v>0</v>
      </c>
      <c r="O527" s="71">
        <v>0</v>
      </c>
      <c r="P527" s="71">
        <v>0</v>
      </c>
      <c r="Q527" s="71">
        <v>0</v>
      </c>
      <c r="S527" s="71" t="str">
        <f>IF(H527=SUM(I527:J527),"","NO")</f>
        <v/>
      </c>
    </row>
    <row r="528" spans="1:19" ht="15" x14ac:dyDescent="0.25">
      <c r="A528" s="122" t="s">
        <v>400</v>
      </c>
      <c r="B528" s="122" t="s">
        <v>528</v>
      </c>
      <c r="C528" s="122" t="s">
        <v>425</v>
      </c>
      <c r="D528" s="44" t="s">
        <v>94</v>
      </c>
      <c r="E528" s="99" t="s">
        <v>534</v>
      </c>
      <c r="F528" s="149" t="s">
        <v>301</v>
      </c>
      <c r="G528" s="71" t="s">
        <v>242</v>
      </c>
      <c r="H528" s="71">
        <v>22</v>
      </c>
      <c r="I528" s="71">
        <v>22</v>
      </c>
      <c r="J528" s="99">
        <f t="shared" si="16"/>
        <v>0</v>
      </c>
      <c r="K528" s="150">
        <f t="shared" si="17"/>
        <v>1</v>
      </c>
      <c r="L528" s="99"/>
      <c r="M528" s="45">
        <v>22</v>
      </c>
      <c r="N528" s="45">
        <v>0</v>
      </c>
      <c r="O528" s="45">
        <v>0</v>
      </c>
      <c r="P528" s="45">
        <v>0</v>
      </c>
      <c r="Q528" s="45">
        <v>0</v>
      </c>
    </row>
    <row r="529" spans="1:19" ht="15" x14ac:dyDescent="0.25">
      <c r="A529" s="122" t="s">
        <v>400</v>
      </c>
      <c r="B529" s="122" t="s">
        <v>528</v>
      </c>
      <c r="C529" s="122" t="s">
        <v>425</v>
      </c>
      <c r="D529" s="44" t="s">
        <v>197</v>
      </c>
      <c r="E529" s="99" t="s">
        <v>535</v>
      </c>
      <c r="F529" s="149" t="s">
        <v>301</v>
      </c>
      <c r="G529" s="44" t="s">
        <v>240</v>
      </c>
      <c r="H529" s="71">
        <v>24</v>
      </c>
      <c r="I529" s="71">
        <v>20</v>
      </c>
      <c r="J529" s="99">
        <f t="shared" si="16"/>
        <v>4</v>
      </c>
      <c r="K529" s="150">
        <f t="shared" si="17"/>
        <v>0.83333333333333337</v>
      </c>
      <c r="L529" s="99"/>
      <c r="M529" s="45">
        <v>20</v>
      </c>
      <c r="N529" s="45">
        <v>2</v>
      </c>
      <c r="O529" s="45">
        <v>1</v>
      </c>
      <c r="P529" s="45">
        <v>1</v>
      </c>
      <c r="Q529" s="45">
        <v>0</v>
      </c>
    </row>
    <row r="530" spans="1:19" ht="15" x14ac:dyDescent="0.25">
      <c r="A530" s="122" t="s">
        <v>400</v>
      </c>
      <c r="B530" s="122" t="s">
        <v>528</v>
      </c>
      <c r="C530" s="122" t="s">
        <v>425</v>
      </c>
      <c r="D530" s="44" t="s">
        <v>197</v>
      </c>
      <c r="E530" s="99" t="s">
        <v>535</v>
      </c>
      <c r="F530" s="149" t="s">
        <v>301</v>
      </c>
      <c r="G530" s="44" t="s">
        <v>239</v>
      </c>
      <c r="H530" s="71">
        <v>12</v>
      </c>
      <c r="I530" s="71">
        <v>12</v>
      </c>
      <c r="J530" s="99">
        <f t="shared" si="16"/>
        <v>0</v>
      </c>
      <c r="K530" s="150">
        <f t="shared" si="17"/>
        <v>1</v>
      </c>
      <c r="L530" s="99"/>
      <c r="M530" s="45">
        <v>12</v>
      </c>
      <c r="N530" s="45">
        <v>0</v>
      </c>
      <c r="O530" s="45">
        <v>0</v>
      </c>
      <c r="P530" s="45">
        <v>0</v>
      </c>
      <c r="Q530" s="45">
        <v>0</v>
      </c>
    </row>
    <row r="531" spans="1:19" ht="15" x14ac:dyDescent="0.25">
      <c r="A531" s="122" t="s">
        <v>400</v>
      </c>
      <c r="B531" s="122" t="s">
        <v>528</v>
      </c>
      <c r="C531" s="122" t="s">
        <v>425</v>
      </c>
      <c r="D531" s="71" t="s">
        <v>197</v>
      </c>
      <c r="E531" s="99" t="s">
        <v>535</v>
      </c>
      <c r="F531" s="149" t="s">
        <v>301</v>
      </c>
      <c r="G531" s="44" t="s">
        <v>308</v>
      </c>
      <c r="H531" s="71">
        <v>42</v>
      </c>
      <c r="I531" s="71">
        <v>41</v>
      </c>
      <c r="J531" s="99">
        <f t="shared" si="16"/>
        <v>1</v>
      </c>
      <c r="K531" s="150">
        <f t="shared" si="17"/>
        <v>0.97619047619047616</v>
      </c>
      <c r="L531" s="99"/>
      <c r="M531" s="71">
        <v>41</v>
      </c>
      <c r="N531" s="71">
        <v>0</v>
      </c>
      <c r="O531" s="71">
        <v>1</v>
      </c>
      <c r="P531" s="71">
        <v>0</v>
      </c>
      <c r="Q531" s="71">
        <v>0</v>
      </c>
    </row>
    <row r="532" spans="1:19" ht="15" x14ac:dyDescent="0.25">
      <c r="A532" s="122" t="s">
        <v>400</v>
      </c>
      <c r="B532" s="122" t="s">
        <v>528</v>
      </c>
      <c r="C532" s="122" t="s">
        <v>425</v>
      </c>
      <c r="D532" s="44" t="s">
        <v>197</v>
      </c>
      <c r="E532" s="99" t="s">
        <v>535</v>
      </c>
      <c r="F532" s="149" t="s">
        <v>301</v>
      </c>
      <c r="G532" s="71" t="s">
        <v>242</v>
      </c>
      <c r="H532" s="71">
        <v>15</v>
      </c>
      <c r="I532" s="71">
        <v>15</v>
      </c>
      <c r="J532" s="99">
        <f t="shared" si="16"/>
        <v>0</v>
      </c>
      <c r="K532" s="150">
        <f t="shared" si="17"/>
        <v>1</v>
      </c>
      <c r="M532" s="45">
        <v>15</v>
      </c>
      <c r="N532" s="45">
        <v>0</v>
      </c>
      <c r="O532" s="45">
        <v>0</v>
      </c>
      <c r="P532" s="45">
        <v>0</v>
      </c>
      <c r="Q532" s="45">
        <v>0</v>
      </c>
      <c r="S532" s="71" t="str">
        <f>IF(H532=SUM(I532:J532),"","NO")</f>
        <v/>
      </c>
    </row>
    <row r="533" spans="1:19" ht="15" x14ac:dyDescent="0.25">
      <c r="A533" s="122" t="s">
        <v>400</v>
      </c>
      <c r="B533" s="122" t="s">
        <v>528</v>
      </c>
      <c r="C533" s="122" t="s">
        <v>425</v>
      </c>
      <c r="D533" s="44" t="s">
        <v>197</v>
      </c>
      <c r="E533" s="99" t="s">
        <v>535</v>
      </c>
      <c r="F533" s="149" t="s">
        <v>301</v>
      </c>
      <c r="G533" s="44" t="s">
        <v>241</v>
      </c>
      <c r="H533" s="71">
        <v>23</v>
      </c>
      <c r="I533" s="71">
        <v>21</v>
      </c>
      <c r="J533" s="99">
        <f t="shared" si="16"/>
        <v>2</v>
      </c>
      <c r="K533" s="150">
        <f t="shared" si="17"/>
        <v>0.91304347826086951</v>
      </c>
      <c r="M533" s="45">
        <v>21</v>
      </c>
      <c r="N533" s="45">
        <v>1</v>
      </c>
      <c r="O533" s="45">
        <v>1</v>
      </c>
      <c r="P533" s="45">
        <v>0</v>
      </c>
      <c r="Q533" s="45">
        <v>0</v>
      </c>
    </row>
    <row r="534" spans="1:19" ht="15" x14ac:dyDescent="0.25">
      <c r="A534" s="122" t="s">
        <v>400</v>
      </c>
      <c r="B534" s="122" t="s">
        <v>528</v>
      </c>
      <c r="C534" s="122" t="s">
        <v>425</v>
      </c>
      <c r="D534" s="71" t="s">
        <v>236</v>
      </c>
      <c r="E534" s="99" t="s">
        <v>610</v>
      </c>
      <c r="F534" s="149" t="s">
        <v>301</v>
      </c>
      <c r="G534" s="44" t="s">
        <v>308</v>
      </c>
      <c r="H534" s="71">
        <v>53</v>
      </c>
      <c r="I534" s="71">
        <v>53</v>
      </c>
      <c r="J534" s="99">
        <f t="shared" si="16"/>
        <v>0</v>
      </c>
      <c r="K534" s="150">
        <f t="shared" si="17"/>
        <v>1</v>
      </c>
      <c r="L534" s="99"/>
      <c r="M534" s="71">
        <v>53</v>
      </c>
      <c r="N534" s="71">
        <v>0</v>
      </c>
      <c r="O534" s="71">
        <v>0</v>
      </c>
      <c r="P534" s="71">
        <v>0</v>
      </c>
      <c r="Q534" s="71">
        <v>0</v>
      </c>
    </row>
    <row r="535" spans="1:19" ht="15" x14ac:dyDescent="0.25">
      <c r="A535" s="122" t="s">
        <v>400</v>
      </c>
      <c r="B535" s="122" t="s">
        <v>528</v>
      </c>
      <c r="C535" s="122" t="s">
        <v>425</v>
      </c>
      <c r="D535" s="44" t="s">
        <v>130</v>
      </c>
      <c r="E535" s="99" t="s">
        <v>536</v>
      </c>
      <c r="F535" s="149" t="s">
        <v>301</v>
      </c>
      <c r="G535" s="71" t="s">
        <v>238</v>
      </c>
      <c r="H535" s="71">
        <v>78</v>
      </c>
      <c r="I535" s="71">
        <v>77</v>
      </c>
      <c r="J535" s="99">
        <f t="shared" si="16"/>
        <v>1</v>
      </c>
      <c r="K535" s="150">
        <f t="shared" si="17"/>
        <v>0.98717948717948723</v>
      </c>
      <c r="L535" s="99"/>
      <c r="M535" s="45">
        <v>77</v>
      </c>
      <c r="N535" s="45">
        <v>0</v>
      </c>
      <c r="O535" s="45">
        <v>0</v>
      </c>
      <c r="P535" s="45">
        <v>1</v>
      </c>
      <c r="Q535" s="45">
        <v>0</v>
      </c>
    </row>
    <row r="536" spans="1:19" ht="15" x14ac:dyDescent="0.25">
      <c r="A536" s="122" t="s">
        <v>400</v>
      </c>
      <c r="B536" s="122" t="s">
        <v>528</v>
      </c>
      <c r="C536" s="122" t="s">
        <v>425</v>
      </c>
      <c r="D536" s="44" t="s">
        <v>130</v>
      </c>
      <c r="E536" s="99" t="s">
        <v>536</v>
      </c>
      <c r="F536" s="149" t="s">
        <v>301</v>
      </c>
      <c r="G536" s="44" t="s">
        <v>240</v>
      </c>
      <c r="H536" s="71">
        <v>50</v>
      </c>
      <c r="I536" s="71">
        <v>45</v>
      </c>
      <c r="J536" s="99">
        <f t="shared" si="16"/>
        <v>5</v>
      </c>
      <c r="K536" s="150">
        <f t="shared" si="17"/>
        <v>0.9</v>
      </c>
      <c r="L536" s="99"/>
      <c r="M536" s="45">
        <v>45</v>
      </c>
      <c r="N536" s="45">
        <v>4</v>
      </c>
      <c r="O536" s="45">
        <v>1</v>
      </c>
      <c r="P536" s="45">
        <v>0</v>
      </c>
      <c r="Q536" s="45">
        <v>0</v>
      </c>
    </row>
    <row r="537" spans="1:19" ht="15" x14ac:dyDescent="0.25">
      <c r="A537" s="122" t="s">
        <v>400</v>
      </c>
      <c r="B537" s="122" t="s">
        <v>528</v>
      </c>
      <c r="C537" s="122" t="s">
        <v>425</v>
      </c>
      <c r="D537" s="44" t="s">
        <v>130</v>
      </c>
      <c r="E537" s="99" t="s">
        <v>536</v>
      </c>
      <c r="F537" s="149" t="s">
        <v>301</v>
      </c>
      <c r="G537" s="44" t="s">
        <v>239</v>
      </c>
      <c r="H537" s="71">
        <v>159</v>
      </c>
      <c r="I537" s="71">
        <v>153</v>
      </c>
      <c r="J537" s="99">
        <f t="shared" si="16"/>
        <v>6</v>
      </c>
      <c r="K537" s="150">
        <f t="shared" si="17"/>
        <v>0.96226415094339623</v>
      </c>
      <c r="L537" s="99"/>
      <c r="M537" s="45">
        <v>153</v>
      </c>
      <c r="N537" s="45">
        <v>2</v>
      </c>
      <c r="O537" s="45">
        <v>0</v>
      </c>
      <c r="P537" s="45">
        <v>2</v>
      </c>
      <c r="Q537" s="45">
        <v>2</v>
      </c>
    </row>
    <row r="538" spans="1:19" x14ac:dyDescent="0.2">
      <c r="A538" s="122" t="s">
        <v>400</v>
      </c>
      <c r="B538" s="122" t="s">
        <v>528</v>
      </c>
      <c r="C538" s="122" t="s">
        <v>425</v>
      </c>
      <c r="D538" s="71" t="s">
        <v>130</v>
      </c>
      <c r="E538" s="99" t="s">
        <v>536</v>
      </c>
      <c r="F538" s="149" t="s">
        <v>301</v>
      </c>
      <c r="G538" s="71" t="s">
        <v>308</v>
      </c>
      <c r="H538" s="71">
        <v>213</v>
      </c>
      <c r="I538" s="71">
        <v>208</v>
      </c>
      <c r="J538" s="99">
        <f t="shared" si="16"/>
        <v>5</v>
      </c>
      <c r="K538" s="150">
        <f t="shared" si="17"/>
        <v>0.97652582159624413</v>
      </c>
      <c r="L538" s="99"/>
      <c r="M538" s="71">
        <v>208</v>
      </c>
      <c r="N538" s="71">
        <v>1</v>
      </c>
      <c r="O538" s="71">
        <v>4</v>
      </c>
      <c r="P538" s="71">
        <v>0</v>
      </c>
      <c r="Q538" s="71">
        <v>0</v>
      </c>
    </row>
    <row r="539" spans="1:19" ht="15" x14ac:dyDescent="0.25">
      <c r="A539" s="122" t="s">
        <v>400</v>
      </c>
      <c r="B539" s="122" t="s">
        <v>528</v>
      </c>
      <c r="C539" s="122" t="s">
        <v>425</v>
      </c>
      <c r="D539" s="44" t="s">
        <v>130</v>
      </c>
      <c r="E539" s="99" t="s">
        <v>536</v>
      </c>
      <c r="F539" s="149" t="s">
        <v>301</v>
      </c>
      <c r="G539" s="44" t="s">
        <v>242</v>
      </c>
      <c r="H539" s="71">
        <v>41</v>
      </c>
      <c r="I539" s="71">
        <v>36</v>
      </c>
      <c r="J539" s="99">
        <f t="shared" si="16"/>
        <v>5</v>
      </c>
      <c r="K539" s="150">
        <f t="shared" si="17"/>
        <v>0.87804878048780488</v>
      </c>
      <c r="L539" s="99"/>
      <c r="M539" s="45">
        <v>36</v>
      </c>
      <c r="N539" s="45">
        <v>3</v>
      </c>
      <c r="O539" s="45">
        <v>0</v>
      </c>
      <c r="P539" s="45">
        <v>2</v>
      </c>
      <c r="Q539" s="45">
        <v>0</v>
      </c>
    </row>
    <row r="540" spans="1:19" ht="15" x14ac:dyDescent="0.25">
      <c r="A540" s="122" t="s">
        <v>400</v>
      </c>
      <c r="B540" s="122" t="s">
        <v>528</v>
      </c>
      <c r="C540" s="122" t="s">
        <v>425</v>
      </c>
      <c r="D540" s="44" t="s">
        <v>130</v>
      </c>
      <c r="E540" s="99" t="s">
        <v>536</v>
      </c>
      <c r="F540" s="149" t="s">
        <v>301</v>
      </c>
      <c r="G540" s="44" t="s">
        <v>241</v>
      </c>
      <c r="H540" s="71">
        <v>122</v>
      </c>
      <c r="I540" s="71">
        <v>103</v>
      </c>
      <c r="J540" s="99">
        <f t="shared" si="16"/>
        <v>19</v>
      </c>
      <c r="K540" s="150">
        <f t="shared" si="17"/>
        <v>0.84426229508196726</v>
      </c>
      <c r="L540" s="99"/>
      <c r="M540" s="45">
        <v>103</v>
      </c>
      <c r="N540" s="45">
        <v>7</v>
      </c>
      <c r="O540" s="45">
        <v>2</v>
      </c>
      <c r="P540" s="45">
        <v>5</v>
      </c>
      <c r="Q540" s="45">
        <v>5</v>
      </c>
    </row>
    <row r="541" spans="1:19" ht="15" x14ac:dyDescent="0.25">
      <c r="A541" s="122" t="s">
        <v>400</v>
      </c>
      <c r="B541" s="122" t="s">
        <v>528</v>
      </c>
      <c r="C541" s="122" t="s">
        <v>425</v>
      </c>
      <c r="D541" s="44" t="s">
        <v>176</v>
      </c>
      <c r="E541" s="99" t="s">
        <v>537</v>
      </c>
      <c r="F541" s="149" t="s">
        <v>301</v>
      </c>
      <c r="G541" s="44" t="s">
        <v>238</v>
      </c>
      <c r="H541" s="71">
        <v>16</v>
      </c>
      <c r="I541" s="71">
        <v>16</v>
      </c>
      <c r="J541" s="99">
        <f t="shared" si="16"/>
        <v>0</v>
      </c>
      <c r="K541" s="150">
        <f t="shared" si="17"/>
        <v>1</v>
      </c>
      <c r="L541" s="99"/>
      <c r="M541" s="45">
        <v>16</v>
      </c>
      <c r="N541" s="45">
        <v>0</v>
      </c>
      <c r="O541" s="45">
        <v>0</v>
      </c>
      <c r="P541" s="45">
        <v>0</v>
      </c>
      <c r="Q541" s="45">
        <v>0</v>
      </c>
      <c r="S541" s="71" t="str">
        <f>IF(H541=SUM(I541:J541),"","NO")</f>
        <v/>
      </c>
    </row>
    <row r="542" spans="1:19" ht="15" x14ac:dyDescent="0.25">
      <c r="A542" s="122" t="s">
        <v>400</v>
      </c>
      <c r="B542" s="122" t="s">
        <v>528</v>
      </c>
      <c r="C542" s="122" t="s">
        <v>425</v>
      </c>
      <c r="D542" s="44" t="s">
        <v>176</v>
      </c>
      <c r="E542" s="99" t="s">
        <v>537</v>
      </c>
      <c r="F542" s="149" t="s">
        <v>301</v>
      </c>
      <c r="G542" s="44" t="s">
        <v>240</v>
      </c>
      <c r="H542" s="71">
        <v>10</v>
      </c>
      <c r="I542" s="71">
        <v>10</v>
      </c>
      <c r="J542" s="99">
        <f t="shared" si="16"/>
        <v>0</v>
      </c>
      <c r="K542" s="150">
        <f t="shared" si="17"/>
        <v>1</v>
      </c>
      <c r="L542" s="99"/>
      <c r="M542" s="45">
        <v>10</v>
      </c>
      <c r="N542" s="45">
        <v>0</v>
      </c>
      <c r="O542" s="45">
        <v>0</v>
      </c>
      <c r="P542" s="45">
        <v>0</v>
      </c>
      <c r="Q542" s="45">
        <v>0</v>
      </c>
    </row>
    <row r="543" spans="1:19" ht="15" x14ac:dyDescent="0.25">
      <c r="A543" s="122" t="s">
        <v>400</v>
      </c>
      <c r="B543" s="122" t="s">
        <v>528</v>
      </c>
      <c r="C543" s="122" t="s">
        <v>425</v>
      </c>
      <c r="D543" s="44" t="s">
        <v>176</v>
      </c>
      <c r="E543" s="99" t="s">
        <v>537</v>
      </c>
      <c r="F543" s="149" t="s">
        <v>301</v>
      </c>
      <c r="G543" s="71" t="s">
        <v>239</v>
      </c>
      <c r="H543" s="71">
        <v>1</v>
      </c>
      <c r="I543" s="71">
        <v>1</v>
      </c>
      <c r="J543" s="99">
        <f t="shared" si="16"/>
        <v>0</v>
      </c>
      <c r="K543" s="150">
        <f t="shared" si="17"/>
        <v>1</v>
      </c>
      <c r="L543" s="99"/>
      <c r="M543" s="45">
        <v>1</v>
      </c>
      <c r="N543" s="45">
        <v>0</v>
      </c>
      <c r="O543" s="45">
        <v>0</v>
      </c>
      <c r="P543" s="45">
        <v>0</v>
      </c>
      <c r="Q543" s="45">
        <v>0</v>
      </c>
    </row>
    <row r="544" spans="1:19" ht="15" x14ac:dyDescent="0.25">
      <c r="A544" s="122" t="s">
        <v>400</v>
      </c>
      <c r="B544" s="122" t="s">
        <v>528</v>
      </c>
      <c r="C544" s="122" t="s">
        <v>425</v>
      </c>
      <c r="D544" s="71" t="s">
        <v>176</v>
      </c>
      <c r="E544" s="99" t="s">
        <v>537</v>
      </c>
      <c r="F544" s="149" t="s">
        <v>301</v>
      </c>
      <c r="G544" s="44" t="s">
        <v>308</v>
      </c>
      <c r="H544" s="71">
        <v>9</v>
      </c>
      <c r="I544" s="71">
        <v>9</v>
      </c>
      <c r="J544" s="99">
        <f t="shared" si="16"/>
        <v>0</v>
      </c>
      <c r="K544" s="150">
        <f t="shared" si="17"/>
        <v>1</v>
      </c>
      <c r="L544" s="99"/>
      <c r="M544" s="71">
        <v>9</v>
      </c>
      <c r="N544" s="71">
        <v>0</v>
      </c>
      <c r="O544" s="71">
        <v>0</v>
      </c>
      <c r="P544" s="71">
        <v>0</v>
      </c>
      <c r="Q544" s="71">
        <v>0</v>
      </c>
    </row>
    <row r="545" spans="1:19" ht="15" x14ac:dyDescent="0.25">
      <c r="A545" s="122" t="s">
        <v>400</v>
      </c>
      <c r="B545" s="122" t="s">
        <v>528</v>
      </c>
      <c r="C545" s="122" t="s">
        <v>425</v>
      </c>
      <c r="D545" s="44" t="s">
        <v>176</v>
      </c>
      <c r="E545" s="99" t="s">
        <v>537</v>
      </c>
      <c r="F545" s="149" t="s">
        <v>301</v>
      </c>
      <c r="G545" s="44" t="s">
        <v>241</v>
      </c>
      <c r="H545" s="71">
        <v>7</v>
      </c>
      <c r="I545" s="71">
        <v>6</v>
      </c>
      <c r="J545" s="99">
        <f t="shared" si="16"/>
        <v>1</v>
      </c>
      <c r="K545" s="150">
        <f t="shared" si="17"/>
        <v>0.8571428571428571</v>
      </c>
      <c r="L545" s="99"/>
      <c r="M545" s="45">
        <v>6</v>
      </c>
      <c r="N545" s="45">
        <v>1</v>
      </c>
      <c r="O545" s="45">
        <v>0</v>
      </c>
      <c r="P545" s="45">
        <v>0</v>
      </c>
      <c r="Q545" s="45">
        <v>0</v>
      </c>
    </row>
    <row r="546" spans="1:19" ht="15" x14ac:dyDescent="0.25">
      <c r="A546" s="122" t="s">
        <v>400</v>
      </c>
      <c r="B546" s="122" t="s">
        <v>528</v>
      </c>
      <c r="C546" s="122" t="s">
        <v>425</v>
      </c>
      <c r="D546" s="44" t="s">
        <v>225</v>
      </c>
      <c r="E546" s="99" t="s">
        <v>538</v>
      </c>
      <c r="F546" s="149" t="s">
        <v>301</v>
      </c>
      <c r="G546" s="71" t="s">
        <v>238</v>
      </c>
      <c r="H546" s="71">
        <v>100</v>
      </c>
      <c r="I546" s="71">
        <v>95</v>
      </c>
      <c r="J546" s="99">
        <f t="shared" si="16"/>
        <v>5</v>
      </c>
      <c r="K546" s="150">
        <f t="shared" si="17"/>
        <v>0.95</v>
      </c>
      <c r="L546" s="99"/>
      <c r="M546" s="45">
        <v>95</v>
      </c>
      <c r="N546" s="45">
        <v>1</v>
      </c>
      <c r="O546" s="45">
        <v>4</v>
      </c>
      <c r="P546" s="45">
        <v>0</v>
      </c>
      <c r="Q546" s="45">
        <v>0</v>
      </c>
      <c r="S546" s="71" t="str">
        <f>IF(H546=SUM(I546:J546),"","NO")</f>
        <v/>
      </c>
    </row>
    <row r="547" spans="1:19" ht="15" x14ac:dyDescent="0.25">
      <c r="A547" s="122" t="s">
        <v>400</v>
      </c>
      <c r="B547" s="122" t="s">
        <v>528</v>
      </c>
      <c r="C547" s="122" t="s">
        <v>425</v>
      </c>
      <c r="D547" s="44" t="s">
        <v>225</v>
      </c>
      <c r="E547" s="99" t="s">
        <v>538</v>
      </c>
      <c r="F547" s="149" t="s">
        <v>301</v>
      </c>
      <c r="G547" s="44" t="s">
        <v>240</v>
      </c>
      <c r="H547" s="71">
        <v>56</v>
      </c>
      <c r="I547" s="71">
        <v>54</v>
      </c>
      <c r="J547" s="99">
        <f t="shared" si="16"/>
        <v>2</v>
      </c>
      <c r="K547" s="150">
        <f t="shared" si="17"/>
        <v>0.9642857142857143</v>
      </c>
      <c r="M547" s="45">
        <v>54</v>
      </c>
      <c r="N547" s="45">
        <v>1</v>
      </c>
      <c r="O547" s="45">
        <v>1</v>
      </c>
      <c r="P547" s="45">
        <v>0</v>
      </c>
      <c r="Q547" s="45">
        <v>0</v>
      </c>
    </row>
    <row r="548" spans="1:19" ht="15" x14ac:dyDescent="0.25">
      <c r="A548" s="122" t="s">
        <v>400</v>
      </c>
      <c r="B548" s="122" t="s">
        <v>528</v>
      </c>
      <c r="C548" s="122" t="s">
        <v>425</v>
      </c>
      <c r="D548" s="44" t="s">
        <v>225</v>
      </c>
      <c r="E548" s="99" t="s">
        <v>538</v>
      </c>
      <c r="F548" s="149" t="s">
        <v>301</v>
      </c>
      <c r="G548" s="44" t="s">
        <v>239</v>
      </c>
      <c r="H548" s="71">
        <v>88</v>
      </c>
      <c r="I548" s="71">
        <v>87</v>
      </c>
      <c r="J548" s="99">
        <f t="shared" si="16"/>
        <v>1</v>
      </c>
      <c r="K548" s="150">
        <f t="shared" si="17"/>
        <v>0.98863636363636365</v>
      </c>
      <c r="L548" s="99"/>
      <c r="M548" s="45">
        <v>87</v>
      </c>
      <c r="N548" s="45">
        <v>0</v>
      </c>
      <c r="O548" s="45">
        <v>1</v>
      </c>
      <c r="P548" s="45">
        <v>0</v>
      </c>
      <c r="Q548" s="45">
        <v>0</v>
      </c>
    </row>
    <row r="549" spans="1:19" ht="15" x14ac:dyDescent="0.25">
      <c r="A549" s="122" t="s">
        <v>400</v>
      </c>
      <c r="B549" s="122" t="s">
        <v>528</v>
      </c>
      <c r="C549" s="122" t="s">
        <v>425</v>
      </c>
      <c r="D549" s="71" t="s">
        <v>225</v>
      </c>
      <c r="E549" s="99" t="s">
        <v>538</v>
      </c>
      <c r="F549" s="149" t="s">
        <v>301</v>
      </c>
      <c r="G549" s="44" t="s">
        <v>308</v>
      </c>
      <c r="H549" s="71">
        <v>224</v>
      </c>
      <c r="I549" s="71">
        <v>220</v>
      </c>
      <c r="J549" s="99">
        <f t="shared" si="16"/>
        <v>4</v>
      </c>
      <c r="K549" s="150">
        <f t="shared" si="17"/>
        <v>0.9821428571428571</v>
      </c>
      <c r="L549" s="99"/>
      <c r="M549" s="71">
        <v>220</v>
      </c>
      <c r="N549" s="71">
        <v>1</v>
      </c>
      <c r="O549" s="71">
        <v>3</v>
      </c>
      <c r="P549" s="71">
        <v>0</v>
      </c>
      <c r="Q549" s="71">
        <v>0</v>
      </c>
    </row>
    <row r="550" spans="1:19" ht="15" x14ac:dyDescent="0.25">
      <c r="A550" s="122" t="s">
        <v>400</v>
      </c>
      <c r="B550" s="122" t="s">
        <v>528</v>
      </c>
      <c r="C550" s="122" t="s">
        <v>425</v>
      </c>
      <c r="D550" s="44" t="s">
        <v>225</v>
      </c>
      <c r="E550" s="99" t="s">
        <v>538</v>
      </c>
      <c r="F550" s="149" t="s">
        <v>301</v>
      </c>
      <c r="G550" s="71" t="s">
        <v>242</v>
      </c>
      <c r="H550" s="71">
        <v>16</v>
      </c>
      <c r="I550" s="71">
        <v>16</v>
      </c>
      <c r="J550" s="99">
        <f t="shared" si="16"/>
        <v>0</v>
      </c>
      <c r="K550" s="150">
        <f t="shared" si="17"/>
        <v>1</v>
      </c>
      <c r="M550" s="45">
        <v>16</v>
      </c>
      <c r="N550" s="45">
        <v>0</v>
      </c>
      <c r="O550" s="45">
        <v>0</v>
      </c>
      <c r="P550" s="45">
        <v>0</v>
      </c>
      <c r="Q550" s="45">
        <v>0</v>
      </c>
    </row>
    <row r="551" spans="1:19" ht="15" x14ac:dyDescent="0.25">
      <c r="A551" s="122" t="s">
        <v>400</v>
      </c>
      <c r="B551" s="122" t="s">
        <v>528</v>
      </c>
      <c r="C551" s="122" t="s">
        <v>425</v>
      </c>
      <c r="D551" s="44" t="s">
        <v>225</v>
      </c>
      <c r="E551" s="99" t="s">
        <v>538</v>
      </c>
      <c r="F551" s="149" t="s">
        <v>301</v>
      </c>
      <c r="G551" s="44" t="s">
        <v>241</v>
      </c>
      <c r="H551" s="71">
        <v>57</v>
      </c>
      <c r="I551" s="71">
        <v>50</v>
      </c>
      <c r="J551" s="99">
        <f t="shared" si="16"/>
        <v>7</v>
      </c>
      <c r="K551" s="150">
        <f t="shared" si="17"/>
        <v>0.8771929824561403</v>
      </c>
      <c r="L551" s="99"/>
      <c r="M551" s="45">
        <v>50</v>
      </c>
      <c r="N551" s="45">
        <v>2</v>
      </c>
      <c r="O551" s="45">
        <v>2</v>
      </c>
      <c r="P551" s="45">
        <v>0</v>
      </c>
      <c r="Q551" s="45">
        <v>3</v>
      </c>
    </row>
    <row r="552" spans="1:19" ht="15" x14ac:dyDescent="0.25">
      <c r="A552" s="122" t="s">
        <v>400</v>
      </c>
      <c r="B552" s="122" t="s">
        <v>528</v>
      </c>
      <c r="C552" s="122" t="s">
        <v>425</v>
      </c>
      <c r="D552" s="44" t="s">
        <v>141</v>
      </c>
      <c r="E552" s="99" t="s">
        <v>539</v>
      </c>
      <c r="F552" s="149" t="s">
        <v>301</v>
      </c>
      <c r="G552" s="44" t="s">
        <v>238</v>
      </c>
      <c r="H552" s="71">
        <v>106</v>
      </c>
      <c r="I552" s="71">
        <v>105</v>
      </c>
      <c r="J552" s="99">
        <f t="shared" si="16"/>
        <v>1</v>
      </c>
      <c r="K552" s="150">
        <f t="shared" si="17"/>
        <v>0.99056603773584906</v>
      </c>
      <c r="L552" s="99"/>
      <c r="M552" s="45">
        <v>105</v>
      </c>
      <c r="N552" s="45">
        <v>1</v>
      </c>
      <c r="O552" s="45">
        <v>0</v>
      </c>
      <c r="P552" s="45">
        <v>0</v>
      </c>
      <c r="Q552" s="45">
        <v>0</v>
      </c>
    </row>
    <row r="553" spans="1:19" ht="15" x14ac:dyDescent="0.25">
      <c r="A553" s="122" t="s">
        <v>400</v>
      </c>
      <c r="B553" s="122" t="s">
        <v>528</v>
      </c>
      <c r="C553" s="122" t="s">
        <v>425</v>
      </c>
      <c r="D553" s="44" t="s">
        <v>141</v>
      </c>
      <c r="E553" s="99" t="s">
        <v>539</v>
      </c>
      <c r="F553" s="149" t="s">
        <v>301</v>
      </c>
      <c r="G553" s="44" t="s">
        <v>240</v>
      </c>
      <c r="H553" s="71">
        <v>43</v>
      </c>
      <c r="I553" s="71">
        <v>43</v>
      </c>
      <c r="J553" s="99">
        <f t="shared" si="16"/>
        <v>0</v>
      </c>
      <c r="K553" s="150">
        <f t="shared" si="17"/>
        <v>1</v>
      </c>
      <c r="L553" s="99"/>
      <c r="M553" s="45">
        <v>43</v>
      </c>
      <c r="N553" s="45">
        <v>0</v>
      </c>
      <c r="O553" s="45">
        <v>0</v>
      </c>
      <c r="P553" s="45">
        <v>0</v>
      </c>
      <c r="Q553" s="45">
        <v>0</v>
      </c>
    </row>
    <row r="554" spans="1:19" ht="15" x14ac:dyDescent="0.25">
      <c r="A554" s="122" t="s">
        <v>400</v>
      </c>
      <c r="B554" s="122" t="s">
        <v>528</v>
      </c>
      <c r="C554" s="122" t="s">
        <v>425</v>
      </c>
      <c r="D554" s="44" t="s">
        <v>141</v>
      </c>
      <c r="E554" s="99" t="s">
        <v>539</v>
      </c>
      <c r="F554" s="149" t="s">
        <v>301</v>
      </c>
      <c r="G554" s="71" t="s">
        <v>239</v>
      </c>
      <c r="H554" s="71">
        <v>18</v>
      </c>
      <c r="I554" s="71">
        <v>18</v>
      </c>
      <c r="J554" s="99">
        <f t="shared" si="16"/>
        <v>0</v>
      </c>
      <c r="K554" s="150">
        <f t="shared" si="17"/>
        <v>1</v>
      </c>
      <c r="L554" s="99"/>
      <c r="M554" s="45">
        <v>18</v>
      </c>
      <c r="N554" s="45">
        <v>0</v>
      </c>
      <c r="O554" s="45">
        <v>0</v>
      </c>
      <c r="P554" s="45">
        <v>0</v>
      </c>
      <c r="Q554" s="45">
        <v>0</v>
      </c>
    </row>
    <row r="555" spans="1:19" ht="15" x14ac:dyDescent="0.25">
      <c r="A555" s="122" t="s">
        <v>400</v>
      </c>
      <c r="B555" s="122" t="s">
        <v>528</v>
      </c>
      <c r="C555" s="122" t="s">
        <v>425</v>
      </c>
      <c r="D555" s="71" t="s">
        <v>141</v>
      </c>
      <c r="E555" s="99" t="s">
        <v>539</v>
      </c>
      <c r="F555" s="149" t="s">
        <v>301</v>
      </c>
      <c r="G555" s="44" t="s">
        <v>308</v>
      </c>
      <c r="H555" s="71">
        <v>117</v>
      </c>
      <c r="I555" s="71">
        <v>117</v>
      </c>
      <c r="J555" s="99">
        <f t="shared" si="16"/>
        <v>0</v>
      </c>
      <c r="K555" s="150">
        <f t="shared" si="17"/>
        <v>1</v>
      </c>
      <c r="L555" s="99"/>
      <c r="M555" s="71">
        <v>117</v>
      </c>
      <c r="N555" s="71">
        <v>0</v>
      </c>
      <c r="O555" s="71">
        <v>0</v>
      </c>
      <c r="P555" s="71">
        <v>0</v>
      </c>
      <c r="Q555" s="71">
        <v>0</v>
      </c>
    </row>
    <row r="556" spans="1:19" ht="15" x14ac:dyDescent="0.25">
      <c r="A556" s="122" t="s">
        <v>400</v>
      </c>
      <c r="B556" s="122" t="s">
        <v>528</v>
      </c>
      <c r="C556" s="122" t="s">
        <v>425</v>
      </c>
      <c r="D556" s="44" t="s">
        <v>141</v>
      </c>
      <c r="E556" s="99" t="s">
        <v>539</v>
      </c>
      <c r="F556" s="149" t="s">
        <v>301</v>
      </c>
      <c r="G556" s="44" t="s">
        <v>242</v>
      </c>
      <c r="H556" s="71">
        <v>82</v>
      </c>
      <c r="I556" s="71">
        <v>82</v>
      </c>
      <c r="J556" s="99">
        <f t="shared" si="16"/>
        <v>0</v>
      </c>
      <c r="K556" s="150">
        <f t="shared" si="17"/>
        <v>1</v>
      </c>
      <c r="L556" s="99"/>
      <c r="M556" s="45">
        <v>82</v>
      </c>
      <c r="N556" s="45">
        <v>0</v>
      </c>
      <c r="O556" s="45">
        <v>0</v>
      </c>
      <c r="P556" s="45">
        <v>0</v>
      </c>
      <c r="Q556" s="45">
        <v>0</v>
      </c>
    </row>
    <row r="557" spans="1:19" ht="15" x14ac:dyDescent="0.25">
      <c r="A557" s="122" t="s">
        <v>400</v>
      </c>
      <c r="B557" s="122" t="s">
        <v>528</v>
      </c>
      <c r="C557" s="122" t="s">
        <v>425</v>
      </c>
      <c r="D557" s="44" t="s">
        <v>141</v>
      </c>
      <c r="E557" s="99" t="s">
        <v>539</v>
      </c>
      <c r="F557" s="149" t="s">
        <v>301</v>
      </c>
      <c r="G557" s="44" t="s">
        <v>241</v>
      </c>
      <c r="H557" s="71">
        <v>48</v>
      </c>
      <c r="I557" s="71">
        <v>45</v>
      </c>
      <c r="J557" s="99">
        <f t="shared" si="16"/>
        <v>3</v>
      </c>
      <c r="K557" s="150">
        <f t="shared" si="17"/>
        <v>0.9375</v>
      </c>
      <c r="M557" s="45">
        <v>45</v>
      </c>
      <c r="N557" s="45">
        <v>2</v>
      </c>
      <c r="O557" s="45">
        <v>0</v>
      </c>
      <c r="P557" s="45">
        <v>1</v>
      </c>
      <c r="Q557" s="45">
        <v>0</v>
      </c>
    </row>
    <row r="558" spans="1:19" ht="15" x14ac:dyDescent="0.25">
      <c r="A558" s="122" t="s">
        <v>400</v>
      </c>
      <c r="B558" s="122" t="s">
        <v>528</v>
      </c>
      <c r="C558" s="122" t="s">
        <v>425</v>
      </c>
      <c r="D558" s="44" t="s">
        <v>84</v>
      </c>
      <c r="E558" s="99" t="s">
        <v>540</v>
      </c>
      <c r="F558" s="149" t="s">
        <v>301</v>
      </c>
      <c r="G558" s="44" t="s">
        <v>238</v>
      </c>
      <c r="H558" s="71">
        <v>59</v>
      </c>
      <c r="I558" s="71">
        <v>59</v>
      </c>
      <c r="J558" s="99">
        <f t="shared" si="16"/>
        <v>0</v>
      </c>
      <c r="K558" s="150">
        <f t="shared" si="17"/>
        <v>1</v>
      </c>
      <c r="L558" s="99"/>
      <c r="M558" s="45">
        <v>59</v>
      </c>
      <c r="N558" s="45">
        <v>0</v>
      </c>
      <c r="O558" s="45">
        <v>0</v>
      </c>
      <c r="P558" s="45">
        <v>0</v>
      </c>
      <c r="Q558" s="45">
        <v>0</v>
      </c>
      <c r="S558" s="71" t="str">
        <f>IF(H558=SUM(I558:J558),"","NO")</f>
        <v/>
      </c>
    </row>
    <row r="559" spans="1:19" ht="15" x14ac:dyDescent="0.25">
      <c r="A559" s="122" t="s">
        <v>400</v>
      </c>
      <c r="B559" s="122" t="s">
        <v>528</v>
      </c>
      <c r="C559" s="122" t="s">
        <v>425</v>
      </c>
      <c r="D559" s="44" t="s">
        <v>84</v>
      </c>
      <c r="E559" s="99" t="s">
        <v>540</v>
      </c>
      <c r="F559" s="149" t="s">
        <v>301</v>
      </c>
      <c r="G559" s="71" t="s">
        <v>240</v>
      </c>
      <c r="H559" s="71">
        <v>39</v>
      </c>
      <c r="I559" s="71">
        <v>39</v>
      </c>
      <c r="J559" s="99">
        <f t="shared" si="16"/>
        <v>0</v>
      </c>
      <c r="K559" s="150">
        <f t="shared" si="17"/>
        <v>1</v>
      </c>
      <c r="L559" s="99"/>
      <c r="M559" s="45">
        <v>39</v>
      </c>
      <c r="N559" s="45">
        <v>0</v>
      </c>
      <c r="O559" s="45">
        <v>0</v>
      </c>
      <c r="P559" s="45">
        <v>0</v>
      </c>
      <c r="Q559" s="45">
        <v>0</v>
      </c>
    </row>
    <row r="560" spans="1:19" ht="15" x14ac:dyDescent="0.25">
      <c r="A560" s="122" t="s">
        <v>400</v>
      </c>
      <c r="B560" s="122" t="s">
        <v>528</v>
      </c>
      <c r="C560" s="122" t="s">
        <v>425</v>
      </c>
      <c r="D560" s="44" t="s">
        <v>84</v>
      </c>
      <c r="E560" s="99" t="s">
        <v>540</v>
      </c>
      <c r="F560" s="149" t="s">
        <v>301</v>
      </c>
      <c r="G560" s="44" t="s">
        <v>239</v>
      </c>
      <c r="H560" s="71">
        <v>8</v>
      </c>
      <c r="I560" s="71">
        <v>8</v>
      </c>
      <c r="J560" s="99">
        <f t="shared" si="16"/>
        <v>0</v>
      </c>
      <c r="K560" s="150">
        <f t="shared" si="17"/>
        <v>1</v>
      </c>
      <c r="L560" s="99"/>
      <c r="M560" s="45">
        <v>8</v>
      </c>
      <c r="N560" s="45">
        <v>0</v>
      </c>
      <c r="O560" s="45">
        <v>0</v>
      </c>
      <c r="P560" s="45">
        <v>0</v>
      </c>
      <c r="Q560" s="45">
        <v>0</v>
      </c>
    </row>
    <row r="561" spans="1:19" ht="15" x14ac:dyDescent="0.25">
      <c r="A561" s="122" t="s">
        <v>400</v>
      </c>
      <c r="B561" s="122" t="s">
        <v>528</v>
      </c>
      <c r="C561" s="122" t="s">
        <v>425</v>
      </c>
      <c r="D561" s="71" t="s">
        <v>84</v>
      </c>
      <c r="E561" s="99" t="s">
        <v>540</v>
      </c>
      <c r="F561" s="149" t="s">
        <v>301</v>
      </c>
      <c r="G561" s="44" t="s">
        <v>308</v>
      </c>
      <c r="H561" s="71">
        <v>26</v>
      </c>
      <c r="I561" s="71">
        <v>26</v>
      </c>
      <c r="J561" s="99">
        <f t="shared" si="16"/>
        <v>0</v>
      </c>
      <c r="K561" s="150">
        <f t="shared" si="17"/>
        <v>1</v>
      </c>
      <c r="L561" s="99"/>
      <c r="M561" s="71">
        <v>26</v>
      </c>
      <c r="N561" s="71">
        <v>0</v>
      </c>
      <c r="O561" s="71">
        <v>0</v>
      </c>
      <c r="P561" s="71">
        <v>0</v>
      </c>
      <c r="Q561" s="71">
        <v>0</v>
      </c>
    </row>
    <row r="562" spans="1:19" ht="15" x14ac:dyDescent="0.25">
      <c r="A562" s="122" t="s">
        <v>400</v>
      </c>
      <c r="B562" s="122" t="s">
        <v>528</v>
      </c>
      <c r="C562" s="122" t="s">
        <v>425</v>
      </c>
      <c r="D562" s="44" t="s">
        <v>84</v>
      </c>
      <c r="E562" s="99" t="s">
        <v>540</v>
      </c>
      <c r="F562" s="149" t="s">
        <v>301</v>
      </c>
      <c r="G562" s="44" t="s">
        <v>242</v>
      </c>
      <c r="H562" s="71">
        <v>18</v>
      </c>
      <c r="I562" s="71">
        <v>13</v>
      </c>
      <c r="J562" s="99">
        <f t="shared" si="16"/>
        <v>5</v>
      </c>
      <c r="K562" s="150">
        <f t="shared" si="17"/>
        <v>0.72222222222222221</v>
      </c>
      <c r="L562" s="99"/>
      <c r="M562" s="45">
        <v>13</v>
      </c>
      <c r="N562" s="45">
        <v>2</v>
      </c>
      <c r="O562" s="45">
        <v>2</v>
      </c>
      <c r="P562" s="45">
        <v>0</v>
      </c>
      <c r="Q562" s="45">
        <v>1</v>
      </c>
    </row>
    <row r="563" spans="1:19" ht="15" x14ac:dyDescent="0.25">
      <c r="A563" s="122" t="s">
        <v>400</v>
      </c>
      <c r="B563" s="122" t="s">
        <v>528</v>
      </c>
      <c r="C563" s="122" t="s">
        <v>425</v>
      </c>
      <c r="D563" s="44" t="s">
        <v>84</v>
      </c>
      <c r="E563" s="99" t="s">
        <v>540</v>
      </c>
      <c r="F563" s="149" t="s">
        <v>301</v>
      </c>
      <c r="G563" s="44" t="s">
        <v>241</v>
      </c>
      <c r="H563" s="71">
        <v>22</v>
      </c>
      <c r="I563" s="71">
        <v>22</v>
      </c>
      <c r="J563" s="99">
        <f t="shared" si="16"/>
        <v>0</v>
      </c>
      <c r="K563" s="150">
        <f t="shared" si="17"/>
        <v>1</v>
      </c>
      <c r="L563" s="99"/>
      <c r="M563" s="45">
        <v>22</v>
      </c>
      <c r="N563" s="45">
        <v>0</v>
      </c>
      <c r="O563" s="45">
        <v>0</v>
      </c>
      <c r="P563" s="45">
        <v>0</v>
      </c>
      <c r="Q563" s="45">
        <v>0</v>
      </c>
    </row>
    <row r="564" spans="1:19" ht="15" x14ac:dyDescent="0.25">
      <c r="A564" s="122" t="s">
        <v>400</v>
      </c>
      <c r="B564" s="122" t="s">
        <v>528</v>
      </c>
      <c r="C564" s="122" t="s">
        <v>425</v>
      </c>
      <c r="D564" s="44" t="s">
        <v>131</v>
      </c>
      <c r="E564" s="99" t="s">
        <v>541</v>
      </c>
      <c r="F564" s="149" t="s">
        <v>301</v>
      </c>
      <c r="G564" s="44" t="s">
        <v>238</v>
      </c>
      <c r="H564" s="71">
        <v>24</v>
      </c>
      <c r="I564" s="71">
        <v>24</v>
      </c>
      <c r="J564" s="99">
        <f t="shared" si="16"/>
        <v>0</v>
      </c>
      <c r="K564" s="150">
        <f t="shared" si="17"/>
        <v>1</v>
      </c>
      <c r="M564" s="45">
        <v>24</v>
      </c>
      <c r="N564" s="45">
        <v>0</v>
      </c>
      <c r="O564" s="45">
        <v>0</v>
      </c>
      <c r="P564" s="45">
        <v>0</v>
      </c>
      <c r="Q564" s="45">
        <v>0</v>
      </c>
    </row>
    <row r="565" spans="1:19" ht="15" x14ac:dyDescent="0.25">
      <c r="A565" s="122" t="s">
        <v>400</v>
      </c>
      <c r="B565" s="122" t="s">
        <v>528</v>
      </c>
      <c r="C565" s="122" t="s">
        <v>425</v>
      </c>
      <c r="D565" s="44" t="s">
        <v>131</v>
      </c>
      <c r="E565" s="99" t="s">
        <v>541</v>
      </c>
      <c r="F565" s="149" t="s">
        <v>301</v>
      </c>
      <c r="G565" s="71" t="s">
        <v>240</v>
      </c>
      <c r="H565" s="71">
        <v>43</v>
      </c>
      <c r="I565" s="71">
        <v>42</v>
      </c>
      <c r="J565" s="99">
        <f t="shared" si="16"/>
        <v>1</v>
      </c>
      <c r="K565" s="150">
        <f t="shared" si="17"/>
        <v>0.97674418604651159</v>
      </c>
      <c r="L565" s="99"/>
      <c r="M565" s="45">
        <v>42</v>
      </c>
      <c r="N565" s="45">
        <v>1</v>
      </c>
      <c r="O565" s="45">
        <v>0</v>
      </c>
      <c r="P565" s="45">
        <v>0</v>
      </c>
      <c r="Q565" s="45">
        <v>0</v>
      </c>
      <c r="S565" s="71" t="str">
        <f>IF(H565=SUM(I565:J565),"","NO")</f>
        <v/>
      </c>
    </row>
    <row r="566" spans="1:19" ht="15" x14ac:dyDescent="0.25">
      <c r="A566" s="122" t="s">
        <v>400</v>
      </c>
      <c r="B566" s="122" t="s">
        <v>528</v>
      </c>
      <c r="C566" s="122" t="s">
        <v>425</v>
      </c>
      <c r="D566" s="44" t="s">
        <v>131</v>
      </c>
      <c r="E566" s="99" t="s">
        <v>541</v>
      </c>
      <c r="F566" s="149" t="s">
        <v>301</v>
      </c>
      <c r="G566" s="44" t="s">
        <v>239</v>
      </c>
      <c r="H566" s="71">
        <v>18</v>
      </c>
      <c r="I566" s="71">
        <v>18</v>
      </c>
      <c r="J566" s="99">
        <f t="shared" si="16"/>
        <v>0</v>
      </c>
      <c r="K566" s="150">
        <f t="shared" si="17"/>
        <v>1</v>
      </c>
      <c r="L566" s="99"/>
      <c r="M566" s="45">
        <v>18</v>
      </c>
      <c r="N566" s="45">
        <v>0</v>
      </c>
      <c r="O566" s="45">
        <v>0</v>
      </c>
      <c r="P566" s="45">
        <v>0</v>
      </c>
      <c r="Q566" s="45">
        <v>0</v>
      </c>
    </row>
    <row r="567" spans="1:19" ht="15" x14ac:dyDescent="0.25">
      <c r="A567" s="122" t="s">
        <v>400</v>
      </c>
      <c r="B567" s="122" t="s">
        <v>528</v>
      </c>
      <c r="C567" s="122" t="s">
        <v>425</v>
      </c>
      <c r="D567" s="71" t="s">
        <v>131</v>
      </c>
      <c r="E567" s="99" t="s">
        <v>541</v>
      </c>
      <c r="F567" s="149" t="s">
        <v>301</v>
      </c>
      <c r="G567" s="44" t="s">
        <v>308</v>
      </c>
      <c r="H567" s="71">
        <v>29</v>
      </c>
      <c r="I567" s="71">
        <v>29</v>
      </c>
      <c r="J567" s="99">
        <f t="shared" si="16"/>
        <v>0</v>
      </c>
      <c r="K567" s="150">
        <f t="shared" si="17"/>
        <v>1</v>
      </c>
      <c r="L567" s="99"/>
      <c r="M567" s="71">
        <v>29</v>
      </c>
      <c r="N567" s="71">
        <v>0</v>
      </c>
      <c r="O567" s="71">
        <v>0</v>
      </c>
      <c r="P567" s="71">
        <v>0</v>
      </c>
      <c r="Q567" s="71">
        <v>0</v>
      </c>
    </row>
    <row r="568" spans="1:19" ht="15" x14ac:dyDescent="0.25">
      <c r="A568" s="122" t="s">
        <v>400</v>
      </c>
      <c r="B568" s="122" t="s">
        <v>528</v>
      </c>
      <c r="C568" s="122" t="s">
        <v>425</v>
      </c>
      <c r="D568" s="44" t="s">
        <v>131</v>
      </c>
      <c r="E568" s="99" t="s">
        <v>541</v>
      </c>
      <c r="F568" s="149" t="s">
        <v>301</v>
      </c>
      <c r="G568" s="44" t="s">
        <v>242</v>
      </c>
      <c r="H568" s="71">
        <v>46</v>
      </c>
      <c r="I568" s="71">
        <v>41</v>
      </c>
      <c r="J568" s="99">
        <f t="shared" si="16"/>
        <v>5</v>
      </c>
      <c r="K568" s="150">
        <f t="shared" si="17"/>
        <v>0.89130434782608692</v>
      </c>
      <c r="L568" s="99"/>
      <c r="M568" s="45">
        <v>41</v>
      </c>
      <c r="N568" s="45">
        <v>3</v>
      </c>
      <c r="O568" s="45">
        <v>1</v>
      </c>
      <c r="P568" s="45">
        <v>1</v>
      </c>
      <c r="Q568" s="45">
        <v>0</v>
      </c>
    </row>
    <row r="569" spans="1:19" ht="15" x14ac:dyDescent="0.25">
      <c r="A569" s="122" t="s">
        <v>400</v>
      </c>
      <c r="B569" s="122" t="s">
        <v>528</v>
      </c>
      <c r="C569" s="122" t="s">
        <v>425</v>
      </c>
      <c r="D569" s="44" t="s">
        <v>131</v>
      </c>
      <c r="E569" s="99" t="s">
        <v>541</v>
      </c>
      <c r="F569" s="149" t="s">
        <v>301</v>
      </c>
      <c r="G569" s="44" t="s">
        <v>241</v>
      </c>
      <c r="H569" s="71">
        <v>10</v>
      </c>
      <c r="I569" s="71">
        <v>10</v>
      </c>
      <c r="J569" s="99">
        <f t="shared" si="16"/>
        <v>0</v>
      </c>
      <c r="K569" s="150">
        <f t="shared" si="17"/>
        <v>1</v>
      </c>
      <c r="L569" s="99"/>
      <c r="M569" s="45">
        <v>10</v>
      </c>
      <c r="N569" s="45">
        <v>0</v>
      </c>
      <c r="O569" s="45">
        <v>0</v>
      </c>
      <c r="P569" s="45">
        <v>0</v>
      </c>
      <c r="Q569" s="45">
        <v>0</v>
      </c>
    </row>
    <row r="570" spans="1:19" ht="15" x14ac:dyDescent="0.25">
      <c r="A570" s="155" t="s">
        <v>400</v>
      </c>
      <c r="B570" s="155" t="s">
        <v>528</v>
      </c>
      <c r="C570" s="155" t="s">
        <v>425</v>
      </c>
      <c r="D570" s="156" t="s">
        <v>166</v>
      </c>
      <c r="E570" s="157" t="s">
        <v>542</v>
      </c>
      <c r="F570" s="158" t="s">
        <v>301</v>
      </c>
      <c r="G570" s="159" t="s">
        <v>308</v>
      </c>
      <c r="H570" s="156">
        <v>4</v>
      </c>
      <c r="I570" s="156">
        <v>2</v>
      </c>
      <c r="J570" s="157">
        <f t="shared" si="16"/>
        <v>2</v>
      </c>
      <c r="K570" s="160">
        <f t="shared" si="17"/>
        <v>0.5</v>
      </c>
      <c r="L570" s="157"/>
      <c r="M570" s="156">
        <v>2</v>
      </c>
      <c r="N570" s="156">
        <v>1</v>
      </c>
      <c r="O570" s="156">
        <v>1</v>
      </c>
      <c r="P570" s="156">
        <v>0</v>
      </c>
      <c r="Q570" s="156">
        <v>0</v>
      </c>
    </row>
    <row r="571" spans="1:19" ht="15" x14ac:dyDescent="0.25">
      <c r="A571" s="122" t="s">
        <v>400</v>
      </c>
      <c r="B571" s="122" t="s">
        <v>528</v>
      </c>
      <c r="C571" s="122" t="s">
        <v>425</v>
      </c>
      <c r="D571" s="44" t="s">
        <v>166</v>
      </c>
      <c r="E571" s="99" t="s">
        <v>542</v>
      </c>
      <c r="F571" s="149" t="s">
        <v>301</v>
      </c>
      <c r="G571" s="44" t="s">
        <v>242</v>
      </c>
      <c r="H571" s="71">
        <v>3</v>
      </c>
      <c r="I571" s="71">
        <v>3</v>
      </c>
      <c r="J571" s="99">
        <f t="shared" si="16"/>
        <v>0</v>
      </c>
      <c r="K571" s="150">
        <f t="shared" si="17"/>
        <v>1</v>
      </c>
      <c r="L571" s="99"/>
      <c r="M571" s="45">
        <v>3</v>
      </c>
      <c r="N571" s="45">
        <v>0</v>
      </c>
      <c r="O571" s="45">
        <v>0</v>
      </c>
      <c r="P571" s="45">
        <v>0</v>
      </c>
      <c r="Q571" s="45">
        <v>0</v>
      </c>
    </row>
    <row r="572" spans="1:19" ht="15" x14ac:dyDescent="0.25">
      <c r="A572" s="122" t="s">
        <v>400</v>
      </c>
      <c r="B572" s="122" t="s">
        <v>528</v>
      </c>
      <c r="C572" s="122" t="s">
        <v>425</v>
      </c>
      <c r="D572" s="44" t="s">
        <v>82</v>
      </c>
      <c r="E572" s="99" t="s">
        <v>543</v>
      </c>
      <c r="F572" s="149" t="s">
        <v>301</v>
      </c>
      <c r="G572" s="71" t="s">
        <v>238</v>
      </c>
      <c r="H572" s="71">
        <v>33</v>
      </c>
      <c r="I572" s="71">
        <v>33</v>
      </c>
      <c r="J572" s="99">
        <f t="shared" si="16"/>
        <v>0</v>
      </c>
      <c r="K572" s="150">
        <f t="shared" si="17"/>
        <v>1</v>
      </c>
      <c r="L572" s="99"/>
      <c r="M572" s="45">
        <v>33</v>
      </c>
      <c r="N572" s="45">
        <v>0</v>
      </c>
      <c r="O572" s="45">
        <v>0</v>
      </c>
      <c r="P572" s="45">
        <v>0</v>
      </c>
      <c r="Q572" s="45">
        <v>0</v>
      </c>
      <c r="S572" s="71" t="str">
        <f>IF(H572=SUM(I572:J572),"","NO")</f>
        <v/>
      </c>
    </row>
    <row r="573" spans="1:19" ht="15" x14ac:dyDescent="0.25">
      <c r="A573" s="122" t="s">
        <v>400</v>
      </c>
      <c r="B573" s="122" t="s">
        <v>528</v>
      </c>
      <c r="C573" s="122" t="s">
        <v>425</v>
      </c>
      <c r="D573" s="44" t="s">
        <v>82</v>
      </c>
      <c r="E573" s="99" t="s">
        <v>543</v>
      </c>
      <c r="F573" s="149" t="s">
        <v>301</v>
      </c>
      <c r="G573" s="71" t="s">
        <v>240</v>
      </c>
      <c r="H573" s="71">
        <v>21</v>
      </c>
      <c r="I573" s="71">
        <v>20</v>
      </c>
      <c r="J573" s="99">
        <f t="shared" si="16"/>
        <v>1</v>
      </c>
      <c r="K573" s="150">
        <f t="shared" si="17"/>
        <v>0.95238095238095233</v>
      </c>
      <c r="L573" s="99"/>
      <c r="M573" s="45">
        <v>20</v>
      </c>
      <c r="N573" s="45">
        <v>1</v>
      </c>
      <c r="O573" s="45">
        <v>0</v>
      </c>
      <c r="P573" s="45">
        <v>0</v>
      </c>
      <c r="Q573" s="45">
        <v>0</v>
      </c>
    </row>
    <row r="574" spans="1:19" ht="15" x14ac:dyDescent="0.25">
      <c r="A574" s="122" t="s">
        <v>400</v>
      </c>
      <c r="B574" s="122" t="s">
        <v>528</v>
      </c>
      <c r="C574" s="122" t="s">
        <v>425</v>
      </c>
      <c r="D574" s="44" t="s">
        <v>82</v>
      </c>
      <c r="E574" s="99" t="s">
        <v>543</v>
      </c>
      <c r="F574" s="149" t="s">
        <v>301</v>
      </c>
      <c r="G574" s="44" t="s">
        <v>239</v>
      </c>
      <c r="H574" s="71">
        <v>4</v>
      </c>
      <c r="I574" s="71">
        <v>4</v>
      </c>
      <c r="J574" s="99">
        <f t="shared" si="16"/>
        <v>0</v>
      </c>
      <c r="K574" s="150">
        <f t="shared" si="17"/>
        <v>1</v>
      </c>
      <c r="L574" s="99"/>
      <c r="M574" s="45">
        <v>4</v>
      </c>
      <c r="N574" s="45">
        <v>0</v>
      </c>
      <c r="O574" s="45">
        <v>0</v>
      </c>
      <c r="P574" s="45">
        <v>0</v>
      </c>
      <c r="Q574" s="45">
        <v>0</v>
      </c>
    </row>
    <row r="575" spans="1:19" ht="15" x14ac:dyDescent="0.25">
      <c r="A575" s="122" t="s">
        <v>400</v>
      </c>
      <c r="B575" s="122" t="s">
        <v>528</v>
      </c>
      <c r="C575" s="122" t="s">
        <v>425</v>
      </c>
      <c r="D575" s="71" t="s">
        <v>82</v>
      </c>
      <c r="E575" s="99" t="s">
        <v>543</v>
      </c>
      <c r="F575" s="149" t="s">
        <v>301</v>
      </c>
      <c r="G575" s="44" t="s">
        <v>308</v>
      </c>
      <c r="H575" s="71">
        <v>19</v>
      </c>
      <c r="I575" s="71">
        <v>19</v>
      </c>
      <c r="J575" s="99">
        <f t="shared" si="16"/>
        <v>0</v>
      </c>
      <c r="K575" s="150">
        <f t="shared" si="17"/>
        <v>1</v>
      </c>
      <c r="L575" s="99"/>
      <c r="M575" s="71">
        <v>19</v>
      </c>
      <c r="N575" s="71">
        <v>0</v>
      </c>
      <c r="O575" s="71">
        <v>0</v>
      </c>
      <c r="P575" s="71">
        <v>0</v>
      </c>
      <c r="Q575" s="71">
        <v>0</v>
      </c>
    </row>
    <row r="576" spans="1:19" ht="15" x14ac:dyDescent="0.25">
      <c r="A576" s="122" t="s">
        <v>400</v>
      </c>
      <c r="B576" s="122" t="s">
        <v>528</v>
      </c>
      <c r="C576" s="122" t="s">
        <v>425</v>
      </c>
      <c r="D576" s="44" t="s">
        <v>82</v>
      </c>
      <c r="E576" s="99" t="s">
        <v>543</v>
      </c>
      <c r="F576" s="149" t="s">
        <v>301</v>
      </c>
      <c r="G576" s="44" t="s">
        <v>242</v>
      </c>
      <c r="H576" s="71">
        <v>3</v>
      </c>
      <c r="I576" s="71">
        <v>3</v>
      </c>
      <c r="J576" s="99">
        <f t="shared" si="16"/>
        <v>0</v>
      </c>
      <c r="K576" s="150">
        <f t="shared" si="17"/>
        <v>1</v>
      </c>
      <c r="L576" s="99"/>
      <c r="M576" s="45">
        <v>3</v>
      </c>
      <c r="N576" s="45">
        <v>0</v>
      </c>
      <c r="O576" s="45">
        <v>0</v>
      </c>
      <c r="P576" s="45">
        <v>0</v>
      </c>
      <c r="Q576" s="45">
        <v>0</v>
      </c>
    </row>
    <row r="577" spans="1:19" ht="15" x14ac:dyDescent="0.25">
      <c r="A577" s="122" t="s">
        <v>400</v>
      </c>
      <c r="B577" s="122" t="s">
        <v>528</v>
      </c>
      <c r="C577" s="122" t="s">
        <v>425</v>
      </c>
      <c r="D577" s="44" t="s">
        <v>82</v>
      </c>
      <c r="E577" s="99" t="s">
        <v>543</v>
      </c>
      <c r="F577" s="149" t="s">
        <v>301</v>
      </c>
      <c r="G577" s="44" t="s">
        <v>241</v>
      </c>
      <c r="H577" s="71">
        <v>8</v>
      </c>
      <c r="I577" s="71">
        <v>8</v>
      </c>
      <c r="J577" s="99">
        <f t="shared" si="16"/>
        <v>0</v>
      </c>
      <c r="K577" s="150">
        <f t="shared" si="17"/>
        <v>1</v>
      </c>
      <c r="L577" s="99"/>
      <c r="M577" s="45">
        <v>8</v>
      </c>
      <c r="N577" s="45">
        <v>0</v>
      </c>
      <c r="O577" s="45">
        <v>0</v>
      </c>
      <c r="P577" s="45">
        <v>0</v>
      </c>
      <c r="Q577" s="45">
        <v>0</v>
      </c>
    </row>
    <row r="578" spans="1:19" ht="15" x14ac:dyDescent="0.25">
      <c r="A578" s="122" t="s">
        <v>400</v>
      </c>
      <c r="B578" s="122" t="s">
        <v>528</v>
      </c>
      <c r="C578" s="122" t="s">
        <v>425</v>
      </c>
      <c r="D578" s="44" t="s">
        <v>194</v>
      </c>
      <c r="E578" s="99" t="s">
        <v>544</v>
      </c>
      <c r="F578" s="149" t="s">
        <v>301</v>
      </c>
      <c r="G578" s="44" t="s">
        <v>238</v>
      </c>
      <c r="H578" s="71">
        <v>67</v>
      </c>
      <c r="I578" s="71">
        <v>66</v>
      </c>
      <c r="J578" s="99">
        <f t="shared" si="16"/>
        <v>1</v>
      </c>
      <c r="K578" s="150">
        <f t="shared" si="17"/>
        <v>0.9850746268656716</v>
      </c>
      <c r="L578" s="99"/>
      <c r="M578" s="45">
        <v>66</v>
      </c>
      <c r="N578" s="45">
        <v>0</v>
      </c>
      <c r="O578" s="45">
        <v>1</v>
      </c>
      <c r="P578" s="45">
        <v>0</v>
      </c>
      <c r="Q578" s="45">
        <v>0</v>
      </c>
    </row>
    <row r="579" spans="1:19" ht="15" x14ac:dyDescent="0.25">
      <c r="A579" s="122" t="s">
        <v>400</v>
      </c>
      <c r="B579" s="122" t="s">
        <v>528</v>
      </c>
      <c r="C579" s="122" t="s">
        <v>425</v>
      </c>
      <c r="D579" s="44" t="s">
        <v>194</v>
      </c>
      <c r="E579" s="99" t="s">
        <v>544</v>
      </c>
      <c r="F579" s="149" t="s">
        <v>301</v>
      </c>
      <c r="G579" s="71" t="s">
        <v>240</v>
      </c>
      <c r="H579" s="71">
        <v>54</v>
      </c>
      <c r="I579" s="71">
        <v>54</v>
      </c>
      <c r="J579" s="99">
        <f t="shared" si="16"/>
        <v>0</v>
      </c>
      <c r="K579" s="150">
        <f t="shared" si="17"/>
        <v>1</v>
      </c>
      <c r="L579" s="99"/>
      <c r="M579" s="45">
        <v>54</v>
      </c>
      <c r="N579" s="45">
        <v>0</v>
      </c>
      <c r="O579" s="45">
        <v>0</v>
      </c>
      <c r="P579" s="45">
        <v>0</v>
      </c>
      <c r="Q579" s="45">
        <v>0</v>
      </c>
    </row>
    <row r="580" spans="1:19" ht="15" x14ac:dyDescent="0.25">
      <c r="A580" s="122" t="s">
        <v>400</v>
      </c>
      <c r="B580" s="122" t="s">
        <v>528</v>
      </c>
      <c r="C580" s="122" t="s">
        <v>425</v>
      </c>
      <c r="D580" s="44" t="s">
        <v>194</v>
      </c>
      <c r="E580" s="99" t="s">
        <v>544</v>
      </c>
      <c r="F580" s="149" t="s">
        <v>301</v>
      </c>
      <c r="G580" s="44" t="s">
        <v>239</v>
      </c>
      <c r="H580" s="71">
        <v>3</v>
      </c>
      <c r="I580" s="71">
        <v>2</v>
      </c>
      <c r="J580" s="99">
        <f t="shared" si="16"/>
        <v>1</v>
      </c>
      <c r="K580" s="150">
        <f t="shared" si="17"/>
        <v>0.66666666666666663</v>
      </c>
      <c r="L580" s="99"/>
      <c r="M580" s="45">
        <v>2</v>
      </c>
      <c r="N580" s="45">
        <v>1</v>
      </c>
      <c r="O580" s="45">
        <v>0</v>
      </c>
      <c r="P580" s="45">
        <v>0</v>
      </c>
      <c r="Q580" s="45">
        <v>0</v>
      </c>
      <c r="S580" s="71" t="str">
        <f>IF(H580=SUM(I580:J580),"","NO")</f>
        <v/>
      </c>
    </row>
    <row r="581" spans="1:19" ht="15" x14ac:dyDescent="0.25">
      <c r="A581" s="122" t="s">
        <v>400</v>
      </c>
      <c r="B581" s="122" t="s">
        <v>528</v>
      </c>
      <c r="C581" s="122" t="s">
        <v>425</v>
      </c>
      <c r="D581" s="71" t="s">
        <v>194</v>
      </c>
      <c r="E581" s="99" t="s">
        <v>544</v>
      </c>
      <c r="F581" s="149" t="s">
        <v>301</v>
      </c>
      <c r="G581" s="44" t="s">
        <v>308</v>
      </c>
      <c r="H581" s="71">
        <v>61</v>
      </c>
      <c r="I581" s="71">
        <v>58</v>
      </c>
      <c r="J581" s="99">
        <f t="shared" si="16"/>
        <v>3</v>
      </c>
      <c r="K581" s="150">
        <f t="shared" si="17"/>
        <v>0.95081967213114749</v>
      </c>
      <c r="L581" s="99"/>
      <c r="M581" s="71">
        <v>58</v>
      </c>
      <c r="N581" s="71">
        <v>0</v>
      </c>
      <c r="O581" s="71">
        <v>1</v>
      </c>
      <c r="P581" s="71">
        <v>0</v>
      </c>
      <c r="Q581" s="71">
        <v>2</v>
      </c>
    </row>
    <row r="582" spans="1:19" ht="15" x14ac:dyDescent="0.25">
      <c r="A582" s="122" t="s">
        <v>400</v>
      </c>
      <c r="B582" s="122" t="s">
        <v>528</v>
      </c>
      <c r="C582" s="122" t="s">
        <v>425</v>
      </c>
      <c r="D582" s="44" t="s">
        <v>194</v>
      </c>
      <c r="E582" s="99" t="s">
        <v>544</v>
      </c>
      <c r="F582" s="149" t="s">
        <v>301</v>
      </c>
      <c r="G582" s="44" t="s">
        <v>242</v>
      </c>
      <c r="H582" s="71">
        <v>26</v>
      </c>
      <c r="I582" s="71">
        <v>24</v>
      </c>
      <c r="J582" s="99">
        <f t="shared" si="16"/>
        <v>2</v>
      </c>
      <c r="K582" s="150">
        <f t="shared" si="17"/>
        <v>0.92307692307692313</v>
      </c>
      <c r="L582" s="99"/>
      <c r="M582" s="45">
        <v>24</v>
      </c>
      <c r="N582" s="45">
        <v>1</v>
      </c>
      <c r="O582" s="45">
        <v>0</v>
      </c>
      <c r="P582" s="45">
        <v>0</v>
      </c>
      <c r="Q582" s="45">
        <v>1</v>
      </c>
    </row>
    <row r="583" spans="1:19" ht="15" x14ac:dyDescent="0.25">
      <c r="A583" s="122" t="s">
        <v>400</v>
      </c>
      <c r="B583" s="122" t="s">
        <v>528</v>
      </c>
      <c r="C583" s="122" t="s">
        <v>425</v>
      </c>
      <c r="D583" s="44" t="s">
        <v>194</v>
      </c>
      <c r="E583" s="99" t="s">
        <v>544</v>
      </c>
      <c r="F583" s="149" t="s">
        <v>301</v>
      </c>
      <c r="G583" s="44" t="s">
        <v>241</v>
      </c>
      <c r="H583" s="71">
        <v>41</v>
      </c>
      <c r="I583" s="71">
        <v>41</v>
      </c>
      <c r="J583" s="99">
        <f t="shared" si="16"/>
        <v>0</v>
      </c>
      <c r="K583" s="150">
        <f t="shared" si="17"/>
        <v>1</v>
      </c>
      <c r="L583" s="99"/>
      <c r="M583" s="45">
        <v>41</v>
      </c>
      <c r="N583" s="45">
        <v>0</v>
      </c>
      <c r="O583" s="45">
        <v>0</v>
      </c>
      <c r="P583" s="45">
        <v>0</v>
      </c>
      <c r="Q583" s="45">
        <v>0</v>
      </c>
    </row>
    <row r="584" spans="1:19" ht="15" x14ac:dyDescent="0.25">
      <c r="A584" s="122" t="s">
        <v>400</v>
      </c>
      <c r="B584" s="122" t="s">
        <v>528</v>
      </c>
      <c r="C584" s="122" t="s">
        <v>425</v>
      </c>
      <c r="D584" s="44" t="s">
        <v>184</v>
      </c>
      <c r="E584" s="99" t="s">
        <v>545</v>
      </c>
      <c r="F584" s="149" t="s">
        <v>301</v>
      </c>
      <c r="G584" s="44" t="s">
        <v>239</v>
      </c>
      <c r="H584" s="71">
        <v>89</v>
      </c>
      <c r="I584" s="71">
        <v>89</v>
      </c>
      <c r="J584" s="99">
        <f t="shared" si="16"/>
        <v>0</v>
      </c>
      <c r="K584" s="150">
        <f t="shared" si="17"/>
        <v>1</v>
      </c>
      <c r="L584" s="99"/>
      <c r="M584" s="45">
        <v>89</v>
      </c>
      <c r="N584" s="45">
        <v>0</v>
      </c>
      <c r="O584" s="45">
        <v>0</v>
      </c>
      <c r="P584" s="45">
        <v>0</v>
      </c>
      <c r="Q584" s="45">
        <v>0</v>
      </c>
    </row>
    <row r="585" spans="1:19" ht="15" x14ac:dyDescent="0.25">
      <c r="A585" s="122" t="s">
        <v>400</v>
      </c>
      <c r="B585" s="122" t="s">
        <v>528</v>
      </c>
      <c r="C585" s="122" t="s">
        <v>425</v>
      </c>
      <c r="D585" s="44" t="s">
        <v>80</v>
      </c>
      <c r="E585" s="99" t="s">
        <v>546</v>
      </c>
      <c r="F585" s="149" t="s">
        <v>301</v>
      </c>
      <c r="G585" s="44" t="s">
        <v>238</v>
      </c>
      <c r="H585" s="71">
        <v>117</v>
      </c>
      <c r="I585" s="71">
        <v>117</v>
      </c>
      <c r="J585" s="99">
        <f t="shared" si="16"/>
        <v>0</v>
      </c>
      <c r="K585" s="150">
        <f t="shared" si="17"/>
        <v>1</v>
      </c>
      <c r="L585" s="99"/>
      <c r="M585" s="45">
        <v>117</v>
      </c>
      <c r="N585" s="45">
        <v>0</v>
      </c>
      <c r="O585" s="45">
        <v>0</v>
      </c>
      <c r="P585" s="45">
        <v>0</v>
      </c>
      <c r="Q585" s="45">
        <v>0</v>
      </c>
    </row>
    <row r="586" spans="1:19" ht="15" x14ac:dyDescent="0.25">
      <c r="A586" s="122" t="s">
        <v>400</v>
      </c>
      <c r="B586" s="122" t="s">
        <v>528</v>
      </c>
      <c r="C586" s="122" t="s">
        <v>425</v>
      </c>
      <c r="D586" s="44" t="s">
        <v>80</v>
      </c>
      <c r="E586" s="99" t="s">
        <v>546</v>
      </c>
      <c r="F586" s="149" t="s">
        <v>301</v>
      </c>
      <c r="G586" s="44" t="s">
        <v>240</v>
      </c>
      <c r="H586" s="71">
        <v>32</v>
      </c>
      <c r="I586" s="71">
        <v>32</v>
      </c>
      <c r="J586" s="99">
        <f t="shared" ref="J586:J649" si="18">SUM(N586:Q586)</f>
        <v>0</v>
      </c>
      <c r="K586" s="150">
        <f t="shared" ref="K586:K649" si="19">I586/H586</f>
        <v>1</v>
      </c>
      <c r="M586" s="45">
        <v>32</v>
      </c>
      <c r="N586" s="45">
        <v>0</v>
      </c>
      <c r="O586" s="45">
        <v>0</v>
      </c>
      <c r="P586" s="45">
        <v>0</v>
      </c>
      <c r="Q586" s="45">
        <v>0</v>
      </c>
    </row>
    <row r="587" spans="1:19" ht="15" x14ac:dyDescent="0.25">
      <c r="A587" s="122" t="s">
        <v>400</v>
      </c>
      <c r="B587" s="122" t="s">
        <v>528</v>
      </c>
      <c r="C587" s="122" t="s">
        <v>425</v>
      </c>
      <c r="D587" s="44" t="s">
        <v>80</v>
      </c>
      <c r="E587" s="99" t="s">
        <v>546</v>
      </c>
      <c r="F587" s="149" t="s">
        <v>301</v>
      </c>
      <c r="G587" s="44" t="s">
        <v>239</v>
      </c>
      <c r="H587" s="71">
        <v>29</v>
      </c>
      <c r="I587" s="71">
        <v>29</v>
      </c>
      <c r="J587" s="99">
        <f t="shared" si="18"/>
        <v>0</v>
      </c>
      <c r="K587" s="150">
        <f t="shared" si="19"/>
        <v>1</v>
      </c>
      <c r="L587" s="99"/>
      <c r="M587" s="45">
        <v>29</v>
      </c>
      <c r="N587" s="45">
        <v>0</v>
      </c>
      <c r="O587" s="45">
        <v>0</v>
      </c>
      <c r="P587" s="45">
        <v>0</v>
      </c>
      <c r="Q587" s="45">
        <v>0</v>
      </c>
    </row>
    <row r="588" spans="1:19" ht="15" x14ac:dyDescent="0.25">
      <c r="A588" s="122" t="s">
        <v>400</v>
      </c>
      <c r="B588" s="122" t="s">
        <v>528</v>
      </c>
      <c r="C588" s="122" t="s">
        <v>425</v>
      </c>
      <c r="D588" s="71" t="s">
        <v>80</v>
      </c>
      <c r="E588" s="99" t="s">
        <v>546</v>
      </c>
      <c r="F588" s="149" t="s">
        <v>301</v>
      </c>
      <c r="G588" s="44" t="s">
        <v>308</v>
      </c>
      <c r="H588" s="71">
        <v>91</v>
      </c>
      <c r="I588" s="71">
        <v>91</v>
      </c>
      <c r="J588" s="99">
        <f t="shared" si="18"/>
        <v>0</v>
      </c>
      <c r="K588" s="150">
        <f t="shared" si="19"/>
        <v>1</v>
      </c>
      <c r="L588" s="99"/>
      <c r="M588" s="71">
        <v>91</v>
      </c>
      <c r="N588" s="71">
        <v>0</v>
      </c>
      <c r="O588" s="71">
        <v>0</v>
      </c>
      <c r="P588" s="71">
        <v>0</v>
      </c>
      <c r="Q588" s="71">
        <v>0</v>
      </c>
    </row>
    <row r="589" spans="1:19" ht="15" x14ac:dyDescent="0.25">
      <c r="A589" s="122" t="s">
        <v>400</v>
      </c>
      <c r="B589" s="122" t="s">
        <v>528</v>
      </c>
      <c r="C589" s="122" t="s">
        <v>425</v>
      </c>
      <c r="D589" s="44" t="s">
        <v>80</v>
      </c>
      <c r="E589" s="99" t="s">
        <v>546</v>
      </c>
      <c r="F589" s="149" t="s">
        <v>301</v>
      </c>
      <c r="G589" s="71" t="s">
        <v>242</v>
      </c>
      <c r="H589" s="71">
        <v>82</v>
      </c>
      <c r="I589" s="71">
        <v>81</v>
      </c>
      <c r="J589" s="99">
        <f t="shared" si="18"/>
        <v>1</v>
      </c>
      <c r="K589" s="150">
        <f t="shared" si="19"/>
        <v>0.98780487804878048</v>
      </c>
      <c r="M589" s="45">
        <v>81</v>
      </c>
      <c r="N589" s="45">
        <v>1</v>
      </c>
      <c r="O589" s="45">
        <v>0</v>
      </c>
      <c r="P589" s="45">
        <v>0</v>
      </c>
      <c r="Q589" s="45">
        <v>0</v>
      </c>
    </row>
    <row r="590" spans="1:19" ht="15" x14ac:dyDescent="0.25">
      <c r="A590" s="122" t="s">
        <v>400</v>
      </c>
      <c r="B590" s="122" t="s">
        <v>528</v>
      </c>
      <c r="C590" s="122" t="s">
        <v>425</v>
      </c>
      <c r="D590" s="44" t="s">
        <v>80</v>
      </c>
      <c r="E590" s="99" t="s">
        <v>546</v>
      </c>
      <c r="F590" s="149" t="s">
        <v>301</v>
      </c>
      <c r="G590" s="44" t="s">
        <v>241</v>
      </c>
      <c r="H590" s="71">
        <v>59</v>
      </c>
      <c r="I590" s="71">
        <v>57</v>
      </c>
      <c r="J590" s="99">
        <f t="shared" si="18"/>
        <v>2</v>
      </c>
      <c r="K590" s="150">
        <f t="shared" si="19"/>
        <v>0.96610169491525422</v>
      </c>
      <c r="M590" s="45">
        <v>57</v>
      </c>
      <c r="N590" s="45">
        <v>1</v>
      </c>
      <c r="O590" s="45">
        <v>0</v>
      </c>
      <c r="P590" s="45">
        <v>1</v>
      </c>
      <c r="Q590" s="45">
        <v>0</v>
      </c>
    </row>
    <row r="591" spans="1:19" ht="15" x14ac:dyDescent="0.25">
      <c r="A591" s="122" t="s">
        <v>400</v>
      </c>
      <c r="B591" s="122" t="s">
        <v>528</v>
      </c>
      <c r="C591" s="122" t="s">
        <v>425</v>
      </c>
      <c r="D591" s="71" t="s">
        <v>81</v>
      </c>
      <c r="E591" s="99" t="s">
        <v>547</v>
      </c>
      <c r="F591" s="149" t="s">
        <v>301</v>
      </c>
      <c r="G591" s="44" t="s">
        <v>308</v>
      </c>
      <c r="H591" s="71">
        <v>32</v>
      </c>
      <c r="I591" s="71">
        <v>32</v>
      </c>
      <c r="J591" s="99">
        <f t="shared" si="18"/>
        <v>0</v>
      </c>
      <c r="K591" s="150">
        <f t="shared" si="19"/>
        <v>1</v>
      </c>
      <c r="L591" s="99"/>
      <c r="M591" s="71">
        <v>32</v>
      </c>
      <c r="N591" s="71">
        <v>0</v>
      </c>
      <c r="O591" s="71">
        <v>0</v>
      </c>
      <c r="P591" s="71">
        <v>0</v>
      </c>
      <c r="Q591" s="71">
        <v>0</v>
      </c>
    </row>
    <row r="592" spans="1:19" ht="15" x14ac:dyDescent="0.25">
      <c r="A592" s="122" t="s">
        <v>400</v>
      </c>
      <c r="B592" s="122" t="s">
        <v>528</v>
      </c>
      <c r="C592" s="122" t="s">
        <v>425</v>
      </c>
      <c r="D592" s="44" t="s">
        <v>81</v>
      </c>
      <c r="E592" s="99" t="s">
        <v>547</v>
      </c>
      <c r="F592" s="149" t="s">
        <v>301</v>
      </c>
      <c r="G592" s="44" t="s">
        <v>242</v>
      </c>
      <c r="H592" s="71">
        <v>1</v>
      </c>
      <c r="I592" s="71">
        <v>1</v>
      </c>
      <c r="J592" s="99">
        <f t="shared" si="18"/>
        <v>0</v>
      </c>
      <c r="K592" s="150">
        <f t="shared" si="19"/>
        <v>1</v>
      </c>
      <c r="L592" s="99"/>
      <c r="M592" s="45">
        <v>1</v>
      </c>
      <c r="N592" s="45">
        <v>0</v>
      </c>
      <c r="O592" s="45">
        <v>0</v>
      </c>
      <c r="P592" s="45">
        <v>0</v>
      </c>
      <c r="Q592" s="45">
        <v>0</v>
      </c>
    </row>
    <row r="593" spans="1:19" ht="15" x14ac:dyDescent="0.25">
      <c r="A593" s="122" t="s">
        <v>400</v>
      </c>
      <c r="B593" s="122" t="s">
        <v>528</v>
      </c>
      <c r="C593" s="122" t="s">
        <v>425</v>
      </c>
      <c r="D593" s="44" t="s">
        <v>133</v>
      </c>
      <c r="E593" s="99" t="s">
        <v>548</v>
      </c>
      <c r="F593" s="149" t="s">
        <v>301</v>
      </c>
      <c r="G593" s="44" t="s">
        <v>238</v>
      </c>
      <c r="H593" s="71">
        <v>52</v>
      </c>
      <c r="I593" s="71">
        <v>52</v>
      </c>
      <c r="J593" s="99">
        <f t="shared" si="18"/>
        <v>0</v>
      </c>
      <c r="K593" s="150">
        <f t="shared" si="19"/>
        <v>1</v>
      </c>
      <c r="M593" s="45">
        <v>52</v>
      </c>
      <c r="N593" s="45">
        <v>0</v>
      </c>
      <c r="O593" s="45">
        <v>0</v>
      </c>
      <c r="P593" s="45">
        <v>0</v>
      </c>
      <c r="Q593" s="45">
        <v>0</v>
      </c>
    </row>
    <row r="594" spans="1:19" ht="15" x14ac:dyDescent="0.25">
      <c r="A594" s="122" t="s">
        <v>400</v>
      </c>
      <c r="B594" s="122" t="s">
        <v>528</v>
      </c>
      <c r="C594" s="122" t="s">
        <v>425</v>
      </c>
      <c r="D594" s="44" t="s">
        <v>133</v>
      </c>
      <c r="E594" s="99" t="s">
        <v>548</v>
      </c>
      <c r="F594" s="149" t="s">
        <v>301</v>
      </c>
      <c r="G594" s="44" t="s">
        <v>240</v>
      </c>
      <c r="H594" s="71">
        <v>25</v>
      </c>
      <c r="I594" s="71">
        <v>25</v>
      </c>
      <c r="J594" s="99">
        <f t="shared" si="18"/>
        <v>0</v>
      </c>
      <c r="K594" s="150">
        <f t="shared" si="19"/>
        <v>1</v>
      </c>
      <c r="L594" s="99"/>
      <c r="M594" s="45">
        <v>25</v>
      </c>
      <c r="N594" s="45">
        <v>0</v>
      </c>
      <c r="O594" s="45">
        <v>0</v>
      </c>
      <c r="P594" s="45">
        <v>0</v>
      </c>
      <c r="Q594" s="45">
        <v>0</v>
      </c>
    </row>
    <row r="595" spans="1:19" ht="15" x14ac:dyDescent="0.25">
      <c r="A595" s="122" t="s">
        <v>400</v>
      </c>
      <c r="B595" s="122" t="s">
        <v>528</v>
      </c>
      <c r="C595" s="122" t="s">
        <v>425</v>
      </c>
      <c r="D595" s="44" t="s">
        <v>133</v>
      </c>
      <c r="E595" s="99" t="s">
        <v>548</v>
      </c>
      <c r="F595" s="149" t="s">
        <v>301</v>
      </c>
      <c r="G595" s="44" t="s">
        <v>239</v>
      </c>
      <c r="H595" s="71">
        <v>46</v>
      </c>
      <c r="I595" s="71">
        <v>46</v>
      </c>
      <c r="J595" s="99">
        <f t="shared" si="18"/>
        <v>0</v>
      </c>
      <c r="K595" s="150">
        <f t="shared" si="19"/>
        <v>1</v>
      </c>
      <c r="L595" s="99"/>
      <c r="M595" s="45">
        <v>46</v>
      </c>
      <c r="N595" s="45">
        <v>0</v>
      </c>
      <c r="O595" s="45">
        <v>0</v>
      </c>
      <c r="P595" s="45">
        <v>0</v>
      </c>
      <c r="Q595" s="45">
        <v>0</v>
      </c>
    </row>
    <row r="596" spans="1:19" ht="15" x14ac:dyDescent="0.25">
      <c r="A596" s="122" t="s">
        <v>400</v>
      </c>
      <c r="B596" s="122" t="s">
        <v>528</v>
      </c>
      <c r="C596" s="122" t="s">
        <v>425</v>
      </c>
      <c r="D596" s="71" t="s">
        <v>133</v>
      </c>
      <c r="E596" s="99" t="s">
        <v>548</v>
      </c>
      <c r="F596" s="149" t="s">
        <v>301</v>
      </c>
      <c r="G596" s="44" t="s">
        <v>308</v>
      </c>
      <c r="H596" s="71">
        <v>118</v>
      </c>
      <c r="I596" s="71">
        <v>116</v>
      </c>
      <c r="J596" s="99">
        <f t="shared" si="18"/>
        <v>2</v>
      </c>
      <c r="K596" s="150">
        <f t="shared" si="19"/>
        <v>0.98305084745762716</v>
      </c>
      <c r="L596" s="99"/>
      <c r="M596" s="71">
        <v>116</v>
      </c>
      <c r="N596" s="71">
        <v>1</v>
      </c>
      <c r="O596" s="71">
        <v>0</v>
      </c>
      <c r="P596" s="71">
        <v>1</v>
      </c>
      <c r="Q596" s="71">
        <v>0</v>
      </c>
      <c r="S596" s="71" t="str">
        <f>IF(H596=SUM(I596:J596),"","NO")</f>
        <v/>
      </c>
    </row>
    <row r="597" spans="1:19" ht="15" x14ac:dyDescent="0.25">
      <c r="A597" s="122" t="s">
        <v>400</v>
      </c>
      <c r="B597" s="122" t="s">
        <v>528</v>
      </c>
      <c r="C597" s="122" t="s">
        <v>425</v>
      </c>
      <c r="D597" s="44" t="s">
        <v>133</v>
      </c>
      <c r="E597" s="99" t="s">
        <v>548</v>
      </c>
      <c r="F597" s="149" t="s">
        <v>301</v>
      </c>
      <c r="G597" s="71" t="s">
        <v>242</v>
      </c>
      <c r="H597" s="71">
        <v>55</v>
      </c>
      <c r="I597" s="71">
        <v>49</v>
      </c>
      <c r="J597" s="99">
        <f t="shared" si="18"/>
        <v>6</v>
      </c>
      <c r="K597" s="150">
        <f t="shared" si="19"/>
        <v>0.89090909090909087</v>
      </c>
      <c r="L597" s="99"/>
      <c r="M597" s="45">
        <v>49</v>
      </c>
      <c r="N597" s="45">
        <v>2</v>
      </c>
      <c r="O597" s="45">
        <v>1</v>
      </c>
      <c r="P597" s="45">
        <v>3</v>
      </c>
      <c r="Q597" s="45">
        <v>0</v>
      </c>
    </row>
    <row r="598" spans="1:19" ht="15" x14ac:dyDescent="0.25">
      <c r="A598" s="122" t="s">
        <v>400</v>
      </c>
      <c r="B598" s="122" t="s">
        <v>528</v>
      </c>
      <c r="C598" s="122" t="s">
        <v>425</v>
      </c>
      <c r="D598" s="44" t="s">
        <v>133</v>
      </c>
      <c r="E598" s="99" t="s">
        <v>548</v>
      </c>
      <c r="F598" s="149" t="s">
        <v>301</v>
      </c>
      <c r="G598" s="44" t="s">
        <v>241</v>
      </c>
      <c r="H598" s="71">
        <v>83</v>
      </c>
      <c r="I598" s="71">
        <v>78</v>
      </c>
      <c r="J598" s="99">
        <f t="shared" si="18"/>
        <v>5</v>
      </c>
      <c r="K598" s="150">
        <f t="shared" si="19"/>
        <v>0.93975903614457834</v>
      </c>
      <c r="L598" s="99"/>
      <c r="M598" s="45">
        <v>78</v>
      </c>
      <c r="N598" s="45">
        <v>2</v>
      </c>
      <c r="O598" s="45">
        <v>3</v>
      </c>
      <c r="P598" s="45">
        <v>0</v>
      </c>
      <c r="Q598" s="45">
        <v>0</v>
      </c>
    </row>
    <row r="599" spans="1:19" ht="15" x14ac:dyDescent="0.25">
      <c r="A599" s="122" t="s">
        <v>400</v>
      </c>
      <c r="B599" s="122" t="s">
        <v>528</v>
      </c>
      <c r="C599" s="122" t="s">
        <v>425</v>
      </c>
      <c r="D599" s="44" t="s">
        <v>83</v>
      </c>
      <c r="E599" s="99" t="s">
        <v>549</v>
      </c>
      <c r="F599" s="149" t="s">
        <v>301</v>
      </c>
      <c r="G599" s="71" t="s">
        <v>238</v>
      </c>
      <c r="H599" s="71">
        <v>33</v>
      </c>
      <c r="I599" s="71">
        <v>32</v>
      </c>
      <c r="J599" s="99">
        <f t="shared" si="18"/>
        <v>1</v>
      </c>
      <c r="K599" s="150">
        <f t="shared" si="19"/>
        <v>0.96969696969696972</v>
      </c>
      <c r="L599" s="99"/>
      <c r="M599" s="45">
        <v>32</v>
      </c>
      <c r="N599" s="45">
        <v>0</v>
      </c>
      <c r="O599" s="45">
        <v>1</v>
      </c>
      <c r="P599" s="45">
        <v>0</v>
      </c>
      <c r="Q599" s="45">
        <v>0</v>
      </c>
    </row>
    <row r="600" spans="1:19" ht="15" x14ac:dyDescent="0.25">
      <c r="A600" s="122" t="s">
        <v>400</v>
      </c>
      <c r="B600" s="122" t="s">
        <v>528</v>
      </c>
      <c r="C600" s="122" t="s">
        <v>425</v>
      </c>
      <c r="D600" s="44" t="s">
        <v>83</v>
      </c>
      <c r="E600" s="99" t="s">
        <v>549</v>
      </c>
      <c r="F600" s="149" t="s">
        <v>301</v>
      </c>
      <c r="G600" s="44" t="s">
        <v>240</v>
      </c>
      <c r="H600" s="71">
        <v>19</v>
      </c>
      <c r="I600" s="71">
        <v>19</v>
      </c>
      <c r="J600" s="99">
        <f t="shared" si="18"/>
        <v>0</v>
      </c>
      <c r="K600" s="150">
        <f t="shared" si="19"/>
        <v>1</v>
      </c>
      <c r="L600" s="99"/>
      <c r="M600" s="45">
        <v>19</v>
      </c>
      <c r="N600" s="45">
        <v>0</v>
      </c>
      <c r="O600" s="45">
        <v>0</v>
      </c>
      <c r="P600" s="45">
        <v>0</v>
      </c>
      <c r="Q600" s="45">
        <v>0</v>
      </c>
    </row>
    <row r="601" spans="1:19" ht="15" x14ac:dyDescent="0.25">
      <c r="A601" s="122" t="s">
        <v>400</v>
      </c>
      <c r="B601" s="122" t="s">
        <v>528</v>
      </c>
      <c r="C601" s="122" t="s">
        <v>425</v>
      </c>
      <c r="D601" s="44" t="s">
        <v>83</v>
      </c>
      <c r="E601" s="99" t="s">
        <v>549</v>
      </c>
      <c r="F601" s="149" t="s">
        <v>301</v>
      </c>
      <c r="G601" s="44" t="s">
        <v>239</v>
      </c>
      <c r="H601" s="71">
        <v>2</v>
      </c>
      <c r="I601" s="71">
        <v>2</v>
      </c>
      <c r="J601" s="99">
        <f t="shared" si="18"/>
        <v>0</v>
      </c>
      <c r="K601" s="150">
        <f t="shared" si="19"/>
        <v>1</v>
      </c>
      <c r="L601" s="99"/>
      <c r="M601" s="45">
        <v>2</v>
      </c>
      <c r="N601" s="45">
        <v>0</v>
      </c>
      <c r="O601" s="45">
        <v>0</v>
      </c>
      <c r="P601" s="45">
        <v>0</v>
      </c>
      <c r="Q601" s="45">
        <v>0</v>
      </c>
    </row>
    <row r="602" spans="1:19" ht="15" x14ac:dyDescent="0.25">
      <c r="A602" s="122" t="s">
        <v>400</v>
      </c>
      <c r="B602" s="122" t="s">
        <v>528</v>
      </c>
      <c r="C602" s="122" t="s">
        <v>425</v>
      </c>
      <c r="D602" s="71" t="s">
        <v>83</v>
      </c>
      <c r="E602" s="99" t="s">
        <v>549</v>
      </c>
      <c r="F602" s="149" t="s">
        <v>301</v>
      </c>
      <c r="G602" s="44" t="s">
        <v>308</v>
      </c>
      <c r="H602" s="71">
        <v>40</v>
      </c>
      <c r="I602" s="71">
        <v>40</v>
      </c>
      <c r="J602" s="99">
        <f t="shared" si="18"/>
        <v>0</v>
      </c>
      <c r="K602" s="150">
        <f t="shared" si="19"/>
        <v>1</v>
      </c>
      <c r="L602" s="99"/>
      <c r="M602" s="71">
        <v>40</v>
      </c>
      <c r="N602" s="71">
        <v>0</v>
      </c>
      <c r="O602" s="71">
        <v>0</v>
      </c>
      <c r="P602" s="71">
        <v>0</v>
      </c>
      <c r="Q602" s="71">
        <v>0</v>
      </c>
    </row>
    <row r="603" spans="1:19" ht="15" x14ac:dyDescent="0.25">
      <c r="A603" s="122" t="s">
        <v>400</v>
      </c>
      <c r="B603" s="122" t="s">
        <v>528</v>
      </c>
      <c r="C603" s="122" t="s">
        <v>425</v>
      </c>
      <c r="D603" s="44" t="s">
        <v>83</v>
      </c>
      <c r="E603" s="99" t="s">
        <v>549</v>
      </c>
      <c r="F603" s="149" t="s">
        <v>301</v>
      </c>
      <c r="G603" s="44" t="s">
        <v>242</v>
      </c>
      <c r="H603" s="71">
        <v>32</v>
      </c>
      <c r="I603" s="71">
        <v>32</v>
      </c>
      <c r="J603" s="99">
        <f t="shared" si="18"/>
        <v>0</v>
      </c>
      <c r="K603" s="150">
        <f t="shared" si="19"/>
        <v>1</v>
      </c>
      <c r="M603" s="45">
        <v>32</v>
      </c>
      <c r="N603" s="45">
        <v>0</v>
      </c>
      <c r="O603" s="45">
        <v>0</v>
      </c>
      <c r="P603" s="45">
        <v>0</v>
      </c>
      <c r="Q603" s="45">
        <v>0</v>
      </c>
    </row>
    <row r="604" spans="1:19" ht="15" x14ac:dyDescent="0.25">
      <c r="A604" s="122" t="s">
        <v>400</v>
      </c>
      <c r="B604" s="122" t="s">
        <v>528</v>
      </c>
      <c r="C604" s="122" t="s">
        <v>425</v>
      </c>
      <c r="D604" s="44" t="s">
        <v>83</v>
      </c>
      <c r="E604" s="99" t="s">
        <v>549</v>
      </c>
      <c r="F604" s="149" t="s">
        <v>301</v>
      </c>
      <c r="G604" s="44" t="s">
        <v>241</v>
      </c>
      <c r="H604" s="71">
        <v>6</v>
      </c>
      <c r="I604" s="71">
        <v>6</v>
      </c>
      <c r="J604" s="99">
        <f t="shared" si="18"/>
        <v>0</v>
      </c>
      <c r="K604" s="150">
        <f t="shared" si="19"/>
        <v>1</v>
      </c>
      <c r="L604" s="99"/>
      <c r="M604" s="45">
        <v>6</v>
      </c>
      <c r="N604" s="45">
        <v>0</v>
      </c>
      <c r="O604" s="45">
        <v>0</v>
      </c>
      <c r="P604" s="45">
        <v>0</v>
      </c>
      <c r="Q604" s="45">
        <v>0</v>
      </c>
    </row>
    <row r="605" spans="1:19" ht="15" x14ac:dyDescent="0.25">
      <c r="A605" s="122" t="s">
        <v>400</v>
      </c>
      <c r="B605" s="122" t="s">
        <v>528</v>
      </c>
      <c r="C605" s="122" t="s">
        <v>425</v>
      </c>
      <c r="D605" s="44" t="s">
        <v>169</v>
      </c>
      <c r="E605" s="99" t="s">
        <v>550</v>
      </c>
      <c r="F605" s="149" t="s">
        <v>301</v>
      </c>
      <c r="G605" s="44" t="s">
        <v>238</v>
      </c>
      <c r="H605" s="71">
        <v>166</v>
      </c>
      <c r="I605" s="71">
        <v>166</v>
      </c>
      <c r="J605" s="99">
        <f t="shared" si="18"/>
        <v>0</v>
      </c>
      <c r="K605" s="150">
        <f t="shared" si="19"/>
        <v>1</v>
      </c>
      <c r="L605" s="99"/>
      <c r="M605" s="45">
        <v>166</v>
      </c>
      <c r="N605" s="45">
        <v>0</v>
      </c>
      <c r="O605" s="45">
        <v>0</v>
      </c>
      <c r="P605" s="45">
        <v>0</v>
      </c>
      <c r="Q605" s="45">
        <v>0</v>
      </c>
    </row>
    <row r="606" spans="1:19" ht="15" x14ac:dyDescent="0.25">
      <c r="A606" s="122" t="s">
        <v>400</v>
      </c>
      <c r="B606" s="122" t="s">
        <v>528</v>
      </c>
      <c r="C606" s="122" t="s">
        <v>425</v>
      </c>
      <c r="D606" s="44" t="s">
        <v>169</v>
      </c>
      <c r="E606" s="99" t="s">
        <v>550</v>
      </c>
      <c r="F606" s="149" t="s">
        <v>301</v>
      </c>
      <c r="G606" s="71" t="s">
        <v>240</v>
      </c>
      <c r="H606" s="71">
        <v>25</v>
      </c>
      <c r="I606" s="71">
        <v>25</v>
      </c>
      <c r="J606" s="99">
        <f t="shared" si="18"/>
        <v>0</v>
      </c>
      <c r="K606" s="150">
        <f t="shared" si="19"/>
        <v>1</v>
      </c>
      <c r="M606" s="45">
        <v>25</v>
      </c>
      <c r="N606" s="45">
        <v>0</v>
      </c>
      <c r="O606" s="45">
        <v>0</v>
      </c>
      <c r="P606" s="45">
        <v>0</v>
      </c>
      <c r="Q606" s="45">
        <v>0</v>
      </c>
    </row>
    <row r="607" spans="1:19" ht="15" x14ac:dyDescent="0.25">
      <c r="A607" s="122" t="s">
        <v>400</v>
      </c>
      <c r="B607" s="122" t="s">
        <v>528</v>
      </c>
      <c r="C607" s="122" t="s">
        <v>425</v>
      </c>
      <c r="D607" s="44" t="s">
        <v>169</v>
      </c>
      <c r="E607" s="99" t="s">
        <v>550</v>
      </c>
      <c r="F607" s="149" t="s">
        <v>301</v>
      </c>
      <c r="G607" s="44" t="s">
        <v>239</v>
      </c>
      <c r="H607" s="71">
        <v>40</v>
      </c>
      <c r="I607" s="71">
        <v>40</v>
      </c>
      <c r="J607" s="99">
        <f t="shared" si="18"/>
        <v>0</v>
      </c>
      <c r="K607" s="150">
        <f t="shared" si="19"/>
        <v>1</v>
      </c>
      <c r="L607" s="99"/>
      <c r="M607" s="45">
        <v>40</v>
      </c>
      <c r="N607" s="45">
        <v>0</v>
      </c>
      <c r="O607" s="45">
        <v>0</v>
      </c>
      <c r="P607" s="45">
        <v>0</v>
      </c>
      <c r="Q607" s="45">
        <v>0</v>
      </c>
    </row>
    <row r="608" spans="1:19" x14ac:dyDescent="0.2">
      <c r="A608" s="122" t="s">
        <v>400</v>
      </c>
      <c r="B608" s="122" t="s">
        <v>528</v>
      </c>
      <c r="C608" s="122" t="s">
        <v>425</v>
      </c>
      <c r="D608" s="71" t="s">
        <v>169</v>
      </c>
      <c r="E608" s="99" t="s">
        <v>550</v>
      </c>
      <c r="F608" s="149" t="s">
        <v>301</v>
      </c>
      <c r="G608" s="71" t="s">
        <v>308</v>
      </c>
      <c r="H608" s="71">
        <v>220</v>
      </c>
      <c r="I608" s="71">
        <v>218</v>
      </c>
      <c r="J608" s="99">
        <f t="shared" si="18"/>
        <v>2</v>
      </c>
      <c r="K608" s="150">
        <f t="shared" si="19"/>
        <v>0.99090909090909096</v>
      </c>
      <c r="M608" s="71">
        <v>218</v>
      </c>
      <c r="N608" s="71">
        <v>2</v>
      </c>
      <c r="O608" s="71">
        <v>0</v>
      </c>
      <c r="P608" s="71">
        <v>0</v>
      </c>
      <c r="Q608" s="71">
        <v>0</v>
      </c>
    </row>
    <row r="609" spans="1:19" ht="15" x14ac:dyDescent="0.25">
      <c r="A609" s="122" t="s">
        <v>400</v>
      </c>
      <c r="B609" s="122" t="s">
        <v>528</v>
      </c>
      <c r="C609" s="122" t="s">
        <v>425</v>
      </c>
      <c r="D609" s="44" t="s">
        <v>169</v>
      </c>
      <c r="E609" s="99" t="s">
        <v>550</v>
      </c>
      <c r="F609" s="149" t="s">
        <v>301</v>
      </c>
      <c r="G609" s="44" t="s">
        <v>242</v>
      </c>
      <c r="H609" s="71">
        <v>12</v>
      </c>
      <c r="I609" s="71">
        <v>12</v>
      </c>
      <c r="J609" s="99">
        <f t="shared" si="18"/>
        <v>0</v>
      </c>
      <c r="K609" s="150">
        <f t="shared" si="19"/>
        <v>1</v>
      </c>
      <c r="L609" s="99"/>
      <c r="M609" s="45">
        <v>12</v>
      </c>
      <c r="N609" s="45">
        <v>0</v>
      </c>
      <c r="O609" s="45">
        <v>0</v>
      </c>
      <c r="P609" s="45">
        <v>0</v>
      </c>
      <c r="Q609" s="45">
        <v>0</v>
      </c>
      <c r="S609" s="71" t="str">
        <f>IF(H609=SUM(I609:J609),"","NO")</f>
        <v/>
      </c>
    </row>
    <row r="610" spans="1:19" ht="15" x14ac:dyDescent="0.25">
      <c r="A610" s="122" t="s">
        <v>400</v>
      </c>
      <c r="B610" s="122" t="s">
        <v>528</v>
      </c>
      <c r="C610" s="122" t="s">
        <v>425</v>
      </c>
      <c r="D610" s="44" t="s">
        <v>169</v>
      </c>
      <c r="E610" s="99" t="s">
        <v>550</v>
      </c>
      <c r="F610" s="149" t="s">
        <v>301</v>
      </c>
      <c r="G610" s="44" t="s">
        <v>241</v>
      </c>
      <c r="H610" s="71">
        <v>25</v>
      </c>
      <c r="I610" s="71">
        <v>23</v>
      </c>
      <c r="J610" s="99">
        <f t="shared" si="18"/>
        <v>2</v>
      </c>
      <c r="K610" s="150">
        <f t="shared" si="19"/>
        <v>0.92</v>
      </c>
      <c r="L610" s="99"/>
      <c r="M610" s="45">
        <v>23</v>
      </c>
      <c r="N610" s="45">
        <v>2</v>
      </c>
      <c r="O610" s="45">
        <v>0</v>
      </c>
      <c r="P610" s="45">
        <v>0</v>
      </c>
      <c r="Q610" s="45">
        <v>0</v>
      </c>
    </row>
    <row r="611" spans="1:19" ht="15" x14ac:dyDescent="0.25">
      <c r="A611" s="122" t="s">
        <v>400</v>
      </c>
      <c r="B611" s="122" t="s">
        <v>528</v>
      </c>
      <c r="C611" s="122" t="s">
        <v>425</v>
      </c>
      <c r="D611" s="44" t="s">
        <v>145</v>
      </c>
      <c r="E611" s="99" t="s">
        <v>551</v>
      </c>
      <c r="F611" s="149" t="s">
        <v>301</v>
      </c>
      <c r="G611" s="71" t="s">
        <v>238</v>
      </c>
      <c r="H611" s="71">
        <v>16</v>
      </c>
      <c r="I611" s="71">
        <v>16</v>
      </c>
      <c r="J611" s="99">
        <f t="shared" si="18"/>
        <v>0</v>
      </c>
      <c r="K611" s="150">
        <f t="shared" si="19"/>
        <v>1</v>
      </c>
      <c r="L611" s="99"/>
      <c r="M611" s="45">
        <v>16</v>
      </c>
      <c r="N611" s="45">
        <v>0</v>
      </c>
      <c r="O611" s="45">
        <v>0</v>
      </c>
      <c r="P611" s="45">
        <v>0</v>
      </c>
      <c r="Q611" s="45">
        <v>0</v>
      </c>
    </row>
    <row r="612" spans="1:19" ht="15" x14ac:dyDescent="0.25">
      <c r="A612" s="122" t="s">
        <v>400</v>
      </c>
      <c r="B612" s="122" t="s">
        <v>528</v>
      </c>
      <c r="C612" s="122" t="s">
        <v>425</v>
      </c>
      <c r="D612" s="44" t="s">
        <v>145</v>
      </c>
      <c r="E612" s="99" t="s">
        <v>551</v>
      </c>
      <c r="F612" s="149" t="s">
        <v>301</v>
      </c>
      <c r="G612" s="44" t="s">
        <v>240</v>
      </c>
      <c r="H612" s="71">
        <v>16</v>
      </c>
      <c r="I612" s="71">
        <v>16</v>
      </c>
      <c r="J612" s="99">
        <f t="shared" si="18"/>
        <v>0</v>
      </c>
      <c r="K612" s="150">
        <f t="shared" si="19"/>
        <v>1</v>
      </c>
      <c r="M612" s="45">
        <v>16</v>
      </c>
      <c r="N612" s="45">
        <v>0</v>
      </c>
      <c r="O612" s="45">
        <v>0</v>
      </c>
      <c r="P612" s="45">
        <v>0</v>
      </c>
      <c r="Q612" s="45">
        <v>0</v>
      </c>
    </row>
    <row r="613" spans="1:19" ht="15" x14ac:dyDescent="0.25">
      <c r="A613" s="122" t="s">
        <v>400</v>
      </c>
      <c r="B613" s="122" t="s">
        <v>528</v>
      </c>
      <c r="C613" s="122" t="s">
        <v>425</v>
      </c>
      <c r="D613" s="44" t="s">
        <v>145</v>
      </c>
      <c r="E613" s="99" t="s">
        <v>551</v>
      </c>
      <c r="F613" s="149" t="s">
        <v>301</v>
      </c>
      <c r="G613" s="44" t="s">
        <v>239</v>
      </c>
      <c r="H613" s="71">
        <v>9</v>
      </c>
      <c r="I613" s="71">
        <v>9</v>
      </c>
      <c r="J613" s="99">
        <f t="shared" si="18"/>
        <v>0</v>
      </c>
      <c r="K613" s="150">
        <f t="shared" si="19"/>
        <v>1</v>
      </c>
      <c r="L613" s="99"/>
      <c r="M613" s="45">
        <v>9</v>
      </c>
      <c r="N613" s="45">
        <v>0</v>
      </c>
      <c r="O613" s="45">
        <v>0</v>
      </c>
      <c r="P613" s="45">
        <v>0</v>
      </c>
      <c r="Q613" s="45">
        <v>0</v>
      </c>
    </row>
    <row r="614" spans="1:19" ht="15" x14ac:dyDescent="0.25">
      <c r="A614" s="122" t="s">
        <v>400</v>
      </c>
      <c r="B614" s="122" t="s">
        <v>528</v>
      </c>
      <c r="C614" s="122" t="s">
        <v>425</v>
      </c>
      <c r="D614" s="71" t="s">
        <v>145</v>
      </c>
      <c r="E614" s="99" t="s">
        <v>551</v>
      </c>
      <c r="F614" s="149" t="s">
        <v>301</v>
      </c>
      <c r="G614" s="44" t="s">
        <v>308</v>
      </c>
      <c r="H614" s="71">
        <v>19</v>
      </c>
      <c r="I614" s="71">
        <v>19</v>
      </c>
      <c r="J614" s="99">
        <f t="shared" si="18"/>
        <v>0</v>
      </c>
      <c r="K614" s="150">
        <f t="shared" si="19"/>
        <v>1</v>
      </c>
      <c r="M614" s="71">
        <v>19</v>
      </c>
      <c r="N614" s="71">
        <v>0</v>
      </c>
      <c r="O614" s="71">
        <v>0</v>
      </c>
      <c r="P614" s="71">
        <v>0</v>
      </c>
      <c r="Q614" s="71">
        <v>0</v>
      </c>
    </row>
    <row r="615" spans="1:19" ht="15" x14ac:dyDescent="0.25">
      <c r="A615" s="122" t="s">
        <v>400</v>
      </c>
      <c r="B615" s="122" t="s">
        <v>528</v>
      </c>
      <c r="C615" s="122" t="s">
        <v>425</v>
      </c>
      <c r="D615" s="44" t="s">
        <v>145</v>
      </c>
      <c r="E615" s="99" t="s">
        <v>551</v>
      </c>
      <c r="F615" s="149" t="s">
        <v>301</v>
      </c>
      <c r="G615" s="44" t="s">
        <v>242</v>
      </c>
      <c r="H615" s="71">
        <v>32</v>
      </c>
      <c r="I615" s="71">
        <v>31</v>
      </c>
      <c r="J615" s="99">
        <f t="shared" si="18"/>
        <v>1</v>
      </c>
      <c r="K615" s="150">
        <f t="shared" si="19"/>
        <v>0.96875</v>
      </c>
      <c r="L615" s="99"/>
      <c r="M615" s="45">
        <v>31</v>
      </c>
      <c r="N615" s="45">
        <v>0</v>
      </c>
      <c r="O615" s="45">
        <v>1</v>
      </c>
      <c r="P615" s="45">
        <v>0</v>
      </c>
      <c r="Q615" s="45">
        <v>0</v>
      </c>
      <c r="S615" s="71" t="str">
        <f>IF(H615=SUM(I615:J615),"","NO")</f>
        <v/>
      </c>
    </row>
    <row r="616" spans="1:19" ht="15" x14ac:dyDescent="0.25">
      <c r="A616" s="122" t="s">
        <v>400</v>
      </c>
      <c r="B616" s="122" t="s">
        <v>528</v>
      </c>
      <c r="C616" s="122" t="s">
        <v>425</v>
      </c>
      <c r="D616" s="44" t="s">
        <v>145</v>
      </c>
      <c r="E616" s="99" t="s">
        <v>551</v>
      </c>
      <c r="F616" s="149" t="s">
        <v>301</v>
      </c>
      <c r="G616" s="44" t="s">
        <v>241</v>
      </c>
      <c r="H616" s="71">
        <v>14</v>
      </c>
      <c r="I616" s="71">
        <v>13</v>
      </c>
      <c r="J616" s="99">
        <f t="shared" si="18"/>
        <v>1</v>
      </c>
      <c r="K616" s="150">
        <f t="shared" si="19"/>
        <v>0.9285714285714286</v>
      </c>
      <c r="M616" s="45">
        <v>13</v>
      </c>
      <c r="N616" s="45">
        <v>0</v>
      </c>
      <c r="O616" s="45">
        <v>0</v>
      </c>
      <c r="P616" s="45">
        <v>1</v>
      </c>
      <c r="Q616" s="45">
        <v>0</v>
      </c>
    </row>
    <row r="617" spans="1:19" ht="15" x14ac:dyDescent="0.25">
      <c r="A617" s="122" t="s">
        <v>400</v>
      </c>
      <c r="B617" s="122" t="s">
        <v>528</v>
      </c>
      <c r="C617" s="122" t="s">
        <v>425</v>
      </c>
      <c r="D617" s="44" t="s">
        <v>183</v>
      </c>
      <c r="E617" s="99" t="s">
        <v>552</v>
      </c>
      <c r="F617" s="149" t="s">
        <v>301</v>
      </c>
      <c r="G617" s="44" t="s">
        <v>238</v>
      </c>
      <c r="H617" s="71">
        <v>18</v>
      </c>
      <c r="I617" s="71">
        <v>18</v>
      </c>
      <c r="J617" s="99">
        <f t="shared" si="18"/>
        <v>0</v>
      </c>
      <c r="K617" s="150">
        <f t="shared" si="19"/>
        <v>1</v>
      </c>
      <c r="L617" s="99"/>
      <c r="M617" s="45">
        <v>18</v>
      </c>
      <c r="N617" s="45">
        <v>0</v>
      </c>
      <c r="O617" s="45">
        <v>0</v>
      </c>
      <c r="P617" s="45">
        <v>0</v>
      </c>
      <c r="Q617" s="45">
        <v>0</v>
      </c>
    </row>
    <row r="618" spans="1:19" ht="15" x14ac:dyDescent="0.25">
      <c r="A618" s="122" t="s">
        <v>400</v>
      </c>
      <c r="B618" s="122" t="s">
        <v>528</v>
      </c>
      <c r="C618" s="122" t="s">
        <v>425</v>
      </c>
      <c r="D618" s="44" t="s">
        <v>183</v>
      </c>
      <c r="E618" s="99" t="s">
        <v>552</v>
      </c>
      <c r="F618" s="149" t="s">
        <v>301</v>
      </c>
      <c r="G618" s="44" t="s">
        <v>240</v>
      </c>
      <c r="H618" s="71">
        <v>37</v>
      </c>
      <c r="I618" s="71">
        <v>34</v>
      </c>
      <c r="J618" s="99">
        <f t="shared" si="18"/>
        <v>3</v>
      </c>
      <c r="K618" s="150">
        <f t="shared" si="19"/>
        <v>0.91891891891891897</v>
      </c>
      <c r="L618" s="99"/>
      <c r="M618" s="45">
        <v>34</v>
      </c>
      <c r="N618" s="45">
        <v>1</v>
      </c>
      <c r="O618" s="45">
        <v>1</v>
      </c>
      <c r="P618" s="45">
        <v>1</v>
      </c>
      <c r="Q618" s="45">
        <v>0</v>
      </c>
    </row>
    <row r="619" spans="1:19" ht="15" x14ac:dyDescent="0.25">
      <c r="A619" s="122" t="s">
        <v>400</v>
      </c>
      <c r="B619" s="122" t="s">
        <v>528</v>
      </c>
      <c r="C619" s="122" t="s">
        <v>425</v>
      </c>
      <c r="D619" s="44" t="s">
        <v>183</v>
      </c>
      <c r="E619" s="99" t="s">
        <v>552</v>
      </c>
      <c r="F619" s="149" t="s">
        <v>301</v>
      </c>
      <c r="G619" s="44" t="s">
        <v>239</v>
      </c>
      <c r="H619" s="71">
        <v>45</v>
      </c>
      <c r="I619" s="71">
        <v>45</v>
      </c>
      <c r="J619" s="99">
        <f t="shared" si="18"/>
        <v>0</v>
      </c>
      <c r="K619" s="150">
        <f t="shared" si="19"/>
        <v>1</v>
      </c>
      <c r="L619" s="99"/>
      <c r="M619" s="45">
        <v>45</v>
      </c>
      <c r="N619" s="45">
        <v>0</v>
      </c>
      <c r="O619" s="45">
        <v>0</v>
      </c>
      <c r="P619" s="45">
        <v>0</v>
      </c>
      <c r="Q619" s="45">
        <v>0</v>
      </c>
    </row>
    <row r="620" spans="1:19" ht="15" x14ac:dyDescent="0.25">
      <c r="A620" s="122" t="s">
        <v>400</v>
      </c>
      <c r="B620" s="122" t="s">
        <v>528</v>
      </c>
      <c r="C620" s="122" t="s">
        <v>425</v>
      </c>
      <c r="D620" s="71" t="s">
        <v>183</v>
      </c>
      <c r="E620" s="99" t="s">
        <v>552</v>
      </c>
      <c r="F620" s="149" t="s">
        <v>301</v>
      </c>
      <c r="G620" s="44" t="s">
        <v>308</v>
      </c>
      <c r="H620" s="71">
        <v>260</v>
      </c>
      <c r="I620" s="71">
        <v>259</v>
      </c>
      <c r="J620" s="99">
        <f t="shared" si="18"/>
        <v>1</v>
      </c>
      <c r="K620" s="150">
        <f t="shared" si="19"/>
        <v>0.99615384615384617</v>
      </c>
      <c r="L620" s="99"/>
      <c r="M620" s="71">
        <v>259</v>
      </c>
      <c r="N620" s="71">
        <v>1</v>
      </c>
      <c r="O620" s="71">
        <v>0</v>
      </c>
      <c r="P620" s="71">
        <v>0</v>
      </c>
      <c r="Q620" s="71">
        <v>0</v>
      </c>
    </row>
    <row r="621" spans="1:19" ht="15" x14ac:dyDescent="0.25">
      <c r="A621" s="122" t="s">
        <v>400</v>
      </c>
      <c r="B621" s="122" t="s">
        <v>528</v>
      </c>
      <c r="C621" s="122" t="s">
        <v>425</v>
      </c>
      <c r="D621" s="44" t="s">
        <v>183</v>
      </c>
      <c r="E621" s="99" t="s">
        <v>552</v>
      </c>
      <c r="F621" s="149" t="s">
        <v>301</v>
      </c>
      <c r="G621" s="71" t="s">
        <v>242</v>
      </c>
      <c r="H621" s="71">
        <v>14</v>
      </c>
      <c r="I621" s="71">
        <v>14</v>
      </c>
      <c r="J621" s="99">
        <f t="shared" si="18"/>
        <v>0</v>
      </c>
      <c r="K621" s="150">
        <f t="shared" si="19"/>
        <v>1</v>
      </c>
      <c r="L621" s="99"/>
      <c r="M621" s="45">
        <v>14</v>
      </c>
      <c r="N621" s="45">
        <v>0</v>
      </c>
      <c r="O621" s="45">
        <v>0</v>
      </c>
      <c r="P621" s="45">
        <v>0</v>
      </c>
      <c r="Q621" s="45">
        <v>0</v>
      </c>
    </row>
    <row r="622" spans="1:19" ht="15" x14ac:dyDescent="0.25">
      <c r="A622" s="122" t="s">
        <v>400</v>
      </c>
      <c r="B622" s="122" t="s">
        <v>528</v>
      </c>
      <c r="C622" s="122" t="s">
        <v>425</v>
      </c>
      <c r="D622" s="44" t="s">
        <v>183</v>
      </c>
      <c r="E622" s="99" t="s">
        <v>552</v>
      </c>
      <c r="F622" s="149" t="s">
        <v>301</v>
      </c>
      <c r="G622" s="44" t="s">
        <v>241</v>
      </c>
      <c r="H622" s="71">
        <v>78</v>
      </c>
      <c r="I622" s="71">
        <v>59</v>
      </c>
      <c r="J622" s="99">
        <f t="shared" si="18"/>
        <v>19</v>
      </c>
      <c r="K622" s="150">
        <f t="shared" si="19"/>
        <v>0.75641025641025639</v>
      </c>
      <c r="M622" s="45">
        <v>59</v>
      </c>
      <c r="N622" s="45">
        <v>4</v>
      </c>
      <c r="O622" s="45">
        <v>5</v>
      </c>
      <c r="P622" s="45">
        <v>4</v>
      </c>
      <c r="Q622" s="45">
        <v>6</v>
      </c>
    </row>
    <row r="623" spans="1:19" ht="15" x14ac:dyDescent="0.25">
      <c r="A623" s="122" t="s">
        <v>400</v>
      </c>
      <c r="B623" s="122" t="s">
        <v>528</v>
      </c>
      <c r="C623" s="122" t="s">
        <v>425</v>
      </c>
      <c r="D623" s="44" t="s">
        <v>118</v>
      </c>
      <c r="E623" s="99" t="s">
        <v>553</v>
      </c>
      <c r="F623" s="149" t="s">
        <v>301</v>
      </c>
      <c r="G623" s="44" t="s">
        <v>238</v>
      </c>
      <c r="H623" s="71">
        <v>35</v>
      </c>
      <c r="I623" s="71">
        <v>35</v>
      </c>
      <c r="J623" s="99">
        <f t="shared" si="18"/>
        <v>0</v>
      </c>
      <c r="K623" s="150">
        <f t="shared" si="19"/>
        <v>1</v>
      </c>
      <c r="L623" s="99"/>
      <c r="M623" s="45">
        <v>35</v>
      </c>
      <c r="N623" s="45">
        <v>0</v>
      </c>
      <c r="O623" s="45">
        <v>0</v>
      </c>
      <c r="P623" s="45">
        <v>0</v>
      </c>
      <c r="Q623" s="45">
        <v>0</v>
      </c>
    </row>
    <row r="624" spans="1:19" ht="15" x14ac:dyDescent="0.25">
      <c r="A624" s="122" t="s">
        <v>400</v>
      </c>
      <c r="B624" s="122" t="s">
        <v>528</v>
      </c>
      <c r="C624" s="122" t="s">
        <v>425</v>
      </c>
      <c r="D624" s="44" t="s">
        <v>118</v>
      </c>
      <c r="E624" s="99" t="s">
        <v>553</v>
      </c>
      <c r="F624" s="149" t="s">
        <v>301</v>
      </c>
      <c r="G624" s="44" t="s">
        <v>240</v>
      </c>
      <c r="H624" s="71">
        <v>20</v>
      </c>
      <c r="I624" s="71">
        <v>19</v>
      </c>
      <c r="J624" s="99">
        <f t="shared" si="18"/>
        <v>1</v>
      </c>
      <c r="K624" s="150">
        <f t="shared" si="19"/>
        <v>0.95</v>
      </c>
      <c r="L624" s="99"/>
      <c r="M624" s="45">
        <v>19</v>
      </c>
      <c r="N624" s="45">
        <v>1</v>
      </c>
      <c r="O624" s="45">
        <v>0</v>
      </c>
      <c r="P624" s="45">
        <v>0</v>
      </c>
      <c r="Q624" s="45">
        <v>0</v>
      </c>
    </row>
    <row r="625" spans="1:19" ht="15" x14ac:dyDescent="0.25">
      <c r="A625" s="122" t="s">
        <v>400</v>
      </c>
      <c r="B625" s="122" t="s">
        <v>528</v>
      </c>
      <c r="C625" s="122" t="s">
        <v>425</v>
      </c>
      <c r="D625" s="71" t="s">
        <v>118</v>
      </c>
      <c r="E625" s="99" t="s">
        <v>553</v>
      </c>
      <c r="F625" s="149" t="s">
        <v>301</v>
      </c>
      <c r="G625" s="44" t="s">
        <v>308</v>
      </c>
      <c r="H625" s="71">
        <v>19</v>
      </c>
      <c r="I625" s="71">
        <v>18</v>
      </c>
      <c r="J625" s="99">
        <f t="shared" si="18"/>
        <v>1</v>
      </c>
      <c r="K625" s="150">
        <f t="shared" si="19"/>
        <v>0.94736842105263153</v>
      </c>
      <c r="L625" s="99"/>
      <c r="M625" s="71">
        <v>18</v>
      </c>
      <c r="N625" s="71">
        <v>0</v>
      </c>
      <c r="O625" s="71">
        <v>1</v>
      </c>
      <c r="P625" s="71">
        <v>0</v>
      </c>
      <c r="Q625" s="71">
        <v>0</v>
      </c>
    </row>
    <row r="626" spans="1:19" ht="15" x14ac:dyDescent="0.25">
      <c r="A626" s="122" t="s">
        <v>400</v>
      </c>
      <c r="B626" s="122" t="s">
        <v>528</v>
      </c>
      <c r="C626" s="122" t="s">
        <v>425</v>
      </c>
      <c r="D626" s="44" t="s">
        <v>118</v>
      </c>
      <c r="E626" s="99" t="s">
        <v>553</v>
      </c>
      <c r="F626" s="149" t="s">
        <v>301</v>
      </c>
      <c r="G626" s="71" t="s">
        <v>241</v>
      </c>
      <c r="H626" s="71">
        <v>8</v>
      </c>
      <c r="I626" s="71">
        <v>8</v>
      </c>
      <c r="J626" s="99">
        <f t="shared" si="18"/>
        <v>0</v>
      </c>
      <c r="K626" s="150">
        <f t="shared" si="19"/>
        <v>1</v>
      </c>
      <c r="L626" s="99"/>
      <c r="M626" s="45">
        <v>8</v>
      </c>
      <c r="N626" s="45">
        <v>0</v>
      </c>
      <c r="O626" s="45">
        <v>0</v>
      </c>
      <c r="P626" s="45">
        <v>0</v>
      </c>
      <c r="Q626" s="45">
        <v>0</v>
      </c>
      <c r="S626" s="71" t="str">
        <f>IF(H626=SUM(I626:J626),"","NO")</f>
        <v/>
      </c>
    </row>
    <row r="627" spans="1:19" ht="15" x14ac:dyDescent="0.25">
      <c r="A627" s="122" t="s">
        <v>401</v>
      </c>
      <c r="B627" s="122" t="s">
        <v>460</v>
      </c>
      <c r="C627" s="122" t="s">
        <v>426</v>
      </c>
      <c r="D627" s="44" t="s">
        <v>111</v>
      </c>
      <c r="E627" s="99" t="s">
        <v>554</v>
      </c>
      <c r="F627" s="149" t="s">
        <v>301</v>
      </c>
      <c r="G627" s="44" t="s">
        <v>238</v>
      </c>
      <c r="H627" s="71">
        <v>60</v>
      </c>
      <c r="I627" s="71">
        <v>60</v>
      </c>
      <c r="J627" s="99">
        <f t="shared" si="18"/>
        <v>0</v>
      </c>
      <c r="K627" s="150">
        <f t="shared" si="19"/>
        <v>1</v>
      </c>
      <c r="L627" s="99"/>
      <c r="M627" s="45">
        <v>60</v>
      </c>
      <c r="N627" s="45">
        <v>0</v>
      </c>
      <c r="O627" s="45">
        <v>0</v>
      </c>
      <c r="P627" s="45">
        <v>0</v>
      </c>
      <c r="Q627" s="45">
        <v>0</v>
      </c>
    </row>
    <row r="628" spans="1:19" ht="15" x14ac:dyDescent="0.25">
      <c r="A628" s="122" t="s">
        <v>401</v>
      </c>
      <c r="B628" s="122" t="s">
        <v>460</v>
      </c>
      <c r="C628" s="122" t="s">
        <v>426</v>
      </c>
      <c r="D628" s="44" t="s">
        <v>111</v>
      </c>
      <c r="E628" s="99" t="s">
        <v>554</v>
      </c>
      <c r="F628" s="149" t="s">
        <v>301</v>
      </c>
      <c r="G628" s="44" t="s">
        <v>240</v>
      </c>
      <c r="H628" s="71">
        <v>37</v>
      </c>
      <c r="I628" s="71">
        <v>37</v>
      </c>
      <c r="J628" s="99">
        <f t="shared" si="18"/>
        <v>0</v>
      </c>
      <c r="K628" s="150">
        <f t="shared" si="19"/>
        <v>1</v>
      </c>
      <c r="L628" s="99"/>
      <c r="M628" s="45">
        <v>37</v>
      </c>
      <c r="N628" s="45">
        <v>0</v>
      </c>
      <c r="O628" s="45">
        <v>0</v>
      </c>
      <c r="P628" s="45">
        <v>0</v>
      </c>
      <c r="Q628" s="45">
        <v>0</v>
      </c>
      <c r="S628" s="71" t="str">
        <f>IF(H628=SUM(I628:J628),"","NO")</f>
        <v/>
      </c>
    </row>
    <row r="629" spans="1:19" ht="15" x14ac:dyDescent="0.25">
      <c r="A629" s="122" t="s">
        <v>401</v>
      </c>
      <c r="B629" s="122" t="s">
        <v>460</v>
      </c>
      <c r="C629" s="122" t="s">
        <v>426</v>
      </c>
      <c r="D629" s="44" t="s">
        <v>111</v>
      </c>
      <c r="E629" s="99" t="s">
        <v>554</v>
      </c>
      <c r="F629" s="149" t="s">
        <v>301</v>
      </c>
      <c r="G629" s="44" t="s">
        <v>239</v>
      </c>
      <c r="H629" s="71">
        <v>11</v>
      </c>
      <c r="I629" s="71">
        <v>11</v>
      </c>
      <c r="J629" s="99">
        <f t="shared" si="18"/>
        <v>0</v>
      </c>
      <c r="K629" s="150">
        <f t="shared" si="19"/>
        <v>1</v>
      </c>
      <c r="L629" s="99"/>
      <c r="M629" s="45">
        <v>11</v>
      </c>
      <c r="N629" s="45">
        <v>0</v>
      </c>
      <c r="O629" s="45">
        <v>0</v>
      </c>
      <c r="P629" s="45">
        <v>0</v>
      </c>
      <c r="Q629" s="45">
        <v>0</v>
      </c>
    </row>
    <row r="630" spans="1:19" ht="15" x14ac:dyDescent="0.25">
      <c r="A630" s="122" t="s">
        <v>401</v>
      </c>
      <c r="B630" s="122" t="s">
        <v>460</v>
      </c>
      <c r="C630" s="122" t="s">
        <v>426</v>
      </c>
      <c r="D630" s="71" t="s">
        <v>111</v>
      </c>
      <c r="E630" s="99" t="s">
        <v>554</v>
      </c>
      <c r="F630" s="149" t="s">
        <v>301</v>
      </c>
      <c r="G630" s="44" t="s">
        <v>308</v>
      </c>
      <c r="H630" s="71">
        <v>112</v>
      </c>
      <c r="I630" s="71">
        <v>112</v>
      </c>
      <c r="J630" s="99">
        <f t="shared" si="18"/>
        <v>0</v>
      </c>
      <c r="K630" s="150">
        <f t="shared" si="19"/>
        <v>1</v>
      </c>
      <c r="L630" s="99"/>
      <c r="M630" s="71">
        <v>112</v>
      </c>
      <c r="N630" s="71">
        <v>0</v>
      </c>
      <c r="O630" s="71">
        <v>0</v>
      </c>
      <c r="P630" s="71">
        <v>0</v>
      </c>
      <c r="Q630" s="71">
        <v>0</v>
      </c>
    </row>
    <row r="631" spans="1:19" ht="15" x14ac:dyDescent="0.25">
      <c r="A631" s="122" t="s">
        <v>401</v>
      </c>
      <c r="B631" s="122" t="s">
        <v>460</v>
      </c>
      <c r="C631" s="122" t="s">
        <v>426</v>
      </c>
      <c r="D631" s="44" t="s">
        <v>111</v>
      </c>
      <c r="E631" s="99" t="s">
        <v>554</v>
      </c>
      <c r="F631" s="149" t="s">
        <v>301</v>
      </c>
      <c r="G631" s="44" t="s">
        <v>242</v>
      </c>
      <c r="H631" s="71">
        <v>7</v>
      </c>
      <c r="I631" s="71">
        <v>6</v>
      </c>
      <c r="J631" s="99">
        <f t="shared" si="18"/>
        <v>1</v>
      </c>
      <c r="K631" s="150">
        <f t="shared" si="19"/>
        <v>0.8571428571428571</v>
      </c>
      <c r="L631" s="99"/>
      <c r="M631" s="45">
        <v>6</v>
      </c>
      <c r="N631" s="45">
        <v>0</v>
      </c>
      <c r="O631" s="45">
        <v>0</v>
      </c>
      <c r="P631" s="45">
        <v>1</v>
      </c>
      <c r="Q631" s="45">
        <v>0</v>
      </c>
    </row>
    <row r="632" spans="1:19" ht="15" x14ac:dyDescent="0.25">
      <c r="A632" s="122" t="s">
        <v>401</v>
      </c>
      <c r="B632" s="122" t="s">
        <v>460</v>
      </c>
      <c r="C632" s="122" t="s">
        <v>426</v>
      </c>
      <c r="D632" s="44" t="s">
        <v>111</v>
      </c>
      <c r="E632" s="99" t="s">
        <v>554</v>
      </c>
      <c r="F632" s="149" t="s">
        <v>301</v>
      </c>
      <c r="G632" s="71" t="s">
        <v>241</v>
      </c>
      <c r="H632" s="71">
        <v>22</v>
      </c>
      <c r="I632" s="71">
        <v>22</v>
      </c>
      <c r="J632" s="99">
        <f t="shared" si="18"/>
        <v>0</v>
      </c>
      <c r="K632" s="150">
        <f t="shared" si="19"/>
        <v>1</v>
      </c>
      <c r="L632" s="99"/>
      <c r="M632" s="45">
        <v>22</v>
      </c>
      <c r="N632" s="45">
        <v>0</v>
      </c>
      <c r="O632" s="45">
        <v>0</v>
      </c>
      <c r="P632" s="45">
        <v>0</v>
      </c>
      <c r="Q632" s="45">
        <v>0</v>
      </c>
    </row>
    <row r="633" spans="1:19" ht="15" x14ac:dyDescent="0.25">
      <c r="A633" s="122" t="s">
        <v>401</v>
      </c>
      <c r="B633" s="122" t="s">
        <v>460</v>
      </c>
      <c r="C633" s="122" t="s">
        <v>426</v>
      </c>
      <c r="D633" s="71" t="s">
        <v>232</v>
      </c>
      <c r="E633" s="99" t="s">
        <v>611</v>
      </c>
      <c r="F633" s="149" t="s">
        <v>301</v>
      </c>
      <c r="G633" s="44" t="s">
        <v>308</v>
      </c>
      <c r="H633" s="71">
        <v>15</v>
      </c>
      <c r="I633" s="71">
        <v>15</v>
      </c>
      <c r="J633" s="99">
        <f t="shared" si="18"/>
        <v>0</v>
      </c>
      <c r="K633" s="150">
        <f t="shared" si="19"/>
        <v>1</v>
      </c>
      <c r="M633" s="71">
        <v>15</v>
      </c>
      <c r="N633" s="71">
        <v>0</v>
      </c>
      <c r="O633" s="71">
        <v>0</v>
      </c>
      <c r="P633" s="71">
        <v>0</v>
      </c>
      <c r="Q633" s="71">
        <v>0</v>
      </c>
    </row>
    <row r="634" spans="1:19" ht="15" x14ac:dyDescent="0.25">
      <c r="A634" s="122" t="s">
        <v>401</v>
      </c>
      <c r="B634" s="122" t="s">
        <v>460</v>
      </c>
      <c r="C634" s="122" t="s">
        <v>426</v>
      </c>
      <c r="D634" s="44" t="s">
        <v>90</v>
      </c>
      <c r="E634" s="99" t="s">
        <v>555</v>
      </c>
      <c r="F634" s="149" t="s">
        <v>301</v>
      </c>
      <c r="G634" s="44" t="s">
        <v>238</v>
      </c>
      <c r="H634" s="71">
        <v>2</v>
      </c>
      <c r="I634" s="71">
        <v>2</v>
      </c>
      <c r="J634" s="99">
        <f t="shared" si="18"/>
        <v>0</v>
      </c>
      <c r="K634" s="150">
        <f t="shared" si="19"/>
        <v>1</v>
      </c>
      <c r="L634" s="99"/>
      <c r="M634" s="45">
        <v>2</v>
      </c>
      <c r="N634" s="45">
        <v>0</v>
      </c>
      <c r="O634" s="45">
        <v>0</v>
      </c>
      <c r="P634" s="45">
        <v>0</v>
      </c>
      <c r="Q634" s="45">
        <v>0</v>
      </c>
    </row>
    <row r="635" spans="1:19" ht="15" x14ac:dyDescent="0.25">
      <c r="A635" s="122" t="s">
        <v>401</v>
      </c>
      <c r="B635" s="122" t="s">
        <v>460</v>
      </c>
      <c r="C635" s="122" t="s">
        <v>426</v>
      </c>
      <c r="D635" s="44" t="s">
        <v>90</v>
      </c>
      <c r="E635" s="99" t="s">
        <v>555</v>
      </c>
      <c r="F635" s="149" t="s">
        <v>301</v>
      </c>
      <c r="G635" s="44" t="s">
        <v>240</v>
      </c>
      <c r="H635" s="71">
        <v>8</v>
      </c>
      <c r="I635" s="71">
        <v>8</v>
      </c>
      <c r="J635" s="99">
        <f t="shared" si="18"/>
        <v>0</v>
      </c>
      <c r="K635" s="150">
        <f t="shared" si="19"/>
        <v>1</v>
      </c>
      <c r="L635" s="99"/>
      <c r="M635" s="45">
        <v>8</v>
      </c>
      <c r="N635" s="45">
        <v>0</v>
      </c>
      <c r="O635" s="45">
        <v>0</v>
      </c>
      <c r="P635" s="45">
        <v>0</v>
      </c>
      <c r="Q635" s="45">
        <v>0</v>
      </c>
    </row>
    <row r="636" spans="1:19" ht="15" x14ac:dyDescent="0.25">
      <c r="A636" s="122" t="s">
        <v>401</v>
      </c>
      <c r="B636" s="122" t="s">
        <v>460</v>
      </c>
      <c r="C636" s="122" t="s">
        <v>426</v>
      </c>
      <c r="D636" s="44" t="s">
        <v>90</v>
      </c>
      <c r="E636" s="99" t="s">
        <v>555</v>
      </c>
      <c r="F636" s="149" t="s">
        <v>301</v>
      </c>
      <c r="G636" s="71" t="s">
        <v>239</v>
      </c>
      <c r="H636" s="71">
        <v>94</v>
      </c>
      <c r="I636" s="71">
        <v>94</v>
      </c>
      <c r="J636" s="99">
        <f t="shared" si="18"/>
        <v>0</v>
      </c>
      <c r="K636" s="150">
        <f t="shared" si="19"/>
        <v>1</v>
      </c>
      <c r="L636" s="99"/>
      <c r="M636" s="45">
        <v>94</v>
      </c>
      <c r="N636" s="45">
        <v>0</v>
      </c>
      <c r="O636" s="45">
        <v>0</v>
      </c>
      <c r="P636" s="45">
        <v>0</v>
      </c>
      <c r="Q636" s="45">
        <v>0</v>
      </c>
      <c r="S636" s="71" t="str">
        <f>IF(H636=SUM(I636:J636),"","NO")</f>
        <v/>
      </c>
    </row>
    <row r="637" spans="1:19" x14ac:dyDescent="0.2">
      <c r="A637" s="122" t="s">
        <v>401</v>
      </c>
      <c r="B637" s="122" t="s">
        <v>460</v>
      </c>
      <c r="C637" s="122" t="s">
        <v>426</v>
      </c>
      <c r="D637" s="71" t="s">
        <v>90</v>
      </c>
      <c r="E637" s="99" t="s">
        <v>555</v>
      </c>
      <c r="F637" s="149" t="s">
        <v>301</v>
      </c>
      <c r="G637" s="71" t="s">
        <v>308</v>
      </c>
      <c r="H637" s="71">
        <v>15</v>
      </c>
      <c r="I637" s="71">
        <v>15</v>
      </c>
      <c r="J637" s="99">
        <f t="shared" si="18"/>
        <v>0</v>
      </c>
      <c r="K637" s="150">
        <f t="shared" si="19"/>
        <v>1</v>
      </c>
      <c r="L637" s="99"/>
      <c r="M637" s="71">
        <v>15</v>
      </c>
      <c r="N637" s="71">
        <v>0</v>
      </c>
      <c r="O637" s="71">
        <v>0</v>
      </c>
      <c r="P637" s="71">
        <v>0</v>
      </c>
      <c r="Q637" s="71">
        <v>0</v>
      </c>
    </row>
    <row r="638" spans="1:19" ht="15" x14ac:dyDescent="0.25">
      <c r="A638" s="122" t="s">
        <v>401</v>
      </c>
      <c r="B638" s="122" t="s">
        <v>460</v>
      </c>
      <c r="C638" s="122" t="s">
        <v>426</v>
      </c>
      <c r="D638" s="71" t="s">
        <v>112</v>
      </c>
      <c r="E638" s="99" t="s">
        <v>556</v>
      </c>
      <c r="F638" s="149" t="s">
        <v>301</v>
      </c>
      <c r="G638" s="44" t="s">
        <v>308</v>
      </c>
      <c r="H638" s="71">
        <v>79</v>
      </c>
      <c r="I638" s="71">
        <v>76</v>
      </c>
      <c r="J638" s="99">
        <f t="shared" si="18"/>
        <v>3</v>
      </c>
      <c r="K638" s="150">
        <f t="shared" si="19"/>
        <v>0.96202531645569622</v>
      </c>
      <c r="L638" s="99"/>
      <c r="M638" s="71">
        <v>76</v>
      </c>
      <c r="N638" s="71">
        <v>1</v>
      </c>
      <c r="O638" s="71">
        <v>2</v>
      </c>
      <c r="P638" s="71">
        <v>0</v>
      </c>
      <c r="Q638" s="71">
        <v>0</v>
      </c>
      <c r="S638" s="71" t="str">
        <f>IF(H638=SUM(I638:J638),"","NO")</f>
        <v/>
      </c>
    </row>
    <row r="639" spans="1:19" ht="15" x14ac:dyDescent="0.25">
      <c r="A639" s="122" t="s">
        <v>401</v>
      </c>
      <c r="B639" s="122" t="s">
        <v>460</v>
      </c>
      <c r="C639" s="122" t="s">
        <v>426</v>
      </c>
      <c r="D639" s="44" t="s">
        <v>171</v>
      </c>
      <c r="E639" s="99" t="s">
        <v>557</v>
      </c>
      <c r="F639" s="149" t="s">
        <v>301</v>
      </c>
      <c r="G639" s="44" t="s">
        <v>238</v>
      </c>
      <c r="H639" s="71">
        <v>98</v>
      </c>
      <c r="I639" s="71">
        <v>98</v>
      </c>
      <c r="J639" s="99">
        <f t="shared" si="18"/>
        <v>0</v>
      </c>
      <c r="K639" s="150">
        <f t="shared" si="19"/>
        <v>1</v>
      </c>
      <c r="M639" s="45">
        <v>98</v>
      </c>
      <c r="N639" s="45">
        <v>0</v>
      </c>
      <c r="O639" s="45">
        <v>0</v>
      </c>
      <c r="P639" s="45">
        <v>0</v>
      </c>
      <c r="Q639" s="45">
        <v>0</v>
      </c>
    </row>
    <row r="640" spans="1:19" ht="15" x14ac:dyDescent="0.25">
      <c r="A640" s="122" t="s">
        <v>401</v>
      </c>
      <c r="B640" s="122" t="s">
        <v>460</v>
      </c>
      <c r="C640" s="122" t="s">
        <v>426</v>
      </c>
      <c r="D640" s="44" t="s">
        <v>171</v>
      </c>
      <c r="E640" s="99" t="s">
        <v>557</v>
      </c>
      <c r="F640" s="149" t="s">
        <v>301</v>
      </c>
      <c r="G640" s="71" t="s">
        <v>240</v>
      </c>
      <c r="H640" s="71">
        <v>40</v>
      </c>
      <c r="I640" s="71">
        <v>40</v>
      </c>
      <c r="J640" s="99">
        <f t="shared" si="18"/>
        <v>0</v>
      </c>
      <c r="K640" s="150">
        <f t="shared" si="19"/>
        <v>1</v>
      </c>
      <c r="L640" s="99"/>
      <c r="M640" s="45">
        <v>40</v>
      </c>
      <c r="N640" s="45">
        <v>0</v>
      </c>
      <c r="O640" s="45">
        <v>0</v>
      </c>
      <c r="P640" s="45">
        <v>0</v>
      </c>
      <c r="Q640" s="45">
        <v>0</v>
      </c>
    </row>
    <row r="641" spans="1:19" ht="15" x14ac:dyDescent="0.25">
      <c r="A641" s="122" t="s">
        <v>401</v>
      </c>
      <c r="B641" s="122" t="s">
        <v>460</v>
      </c>
      <c r="C641" s="122" t="s">
        <v>426</v>
      </c>
      <c r="D641" s="71" t="s">
        <v>171</v>
      </c>
      <c r="E641" s="99" t="s">
        <v>557</v>
      </c>
      <c r="F641" s="149" t="s">
        <v>301</v>
      </c>
      <c r="G641" s="44" t="s">
        <v>308</v>
      </c>
      <c r="H641" s="71">
        <v>120</v>
      </c>
      <c r="I641" s="71">
        <v>113</v>
      </c>
      <c r="J641" s="99">
        <f t="shared" si="18"/>
        <v>7</v>
      </c>
      <c r="K641" s="150">
        <f t="shared" si="19"/>
        <v>0.94166666666666665</v>
      </c>
      <c r="M641" s="71">
        <v>113</v>
      </c>
      <c r="N641" s="71">
        <v>2</v>
      </c>
      <c r="O641" s="71">
        <v>2</v>
      </c>
      <c r="P641" s="71">
        <v>1</v>
      </c>
      <c r="Q641" s="71">
        <v>2</v>
      </c>
      <c r="S641" s="71" t="str">
        <f>IF(H641=SUM(I641:J641),"","NO")</f>
        <v/>
      </c>
    </row>
    <row r="642" spans="1:19" ht="15" x14ac:dyDescent="0.25">
      <c r="A642" s="122" t="s">
        <v>401</v>
      </c>
      <c r="B642" s="122" t="s">
        <v>460</v>
      </c>
      <c r="C642" s="122" t="s">
        <v>426</v>
      </c>
      <c r="D642" s="44" t="s">
        <v>171</v>
      </c>
      <c r="E642" s="99" t="s">
        <v>557</v>
      </c>
      <c r="F642" s="149" t="s">
        <v>301</v>
      </c>
      <c r="G642" s="44" t="s">
        <v>241</v>
      </c>
      <c r="H642" s="71">
        <v>44</v>
      </c>
      <c r="I642" s="71">
        <v>39</v>
      </c>
      <c r="J642" s="99">
        <f t="shared" si="18"/>
        <v>5</v>
      </c>
      <c r="K642" s="150">
        <f t="shared" si="19"/>
        <v>0.88636363636363635</v>
      </c>
      <c r="L642" s="99"/>
      <c r="M642" s="45">
        <v>39</v>
      </c>
      <c r="N642" s="45">
        <v>1</v>
      </c>
      <c r="O642" s="45">
        <v>3</v>
      </c>
      <c r="P642" s="45">
        <v>1</v>
      </c>
      <c r="Q642" s="45">
        <v>0</v>
      </c>
    </row>
    <row r="643" spans="1:19" ht="15" x14ac:dyDescent="0.25">
      <c r="A643" s="122" t="s">
        <v>401</v>
      </c>
      <c r="B643" s="122" t="s">
        <v>460</v>
      </c>
      <c r="C643" s="122" t="s">
        <v>426</v>
      </c>
      <c r="D643" s="44" t="s">
        <v>200</v>
      </c>
      <c r="E643" s="99" t="s">
        <v>558</v>
      </c>
      <c r="F643" s="149" t="s">
        <v>301</v>
      </c>
      <c r="G643" s="44" t="s">
        <v>238</v>
      </c>
      <c r="H643" s="71">
        <v>8</v>
      </c>
      <c r="I643" s="71">
        <v>8</v>
      </c>
      <c r="J643" s="99">
        <f t="shared" si="18"/>
        <v>0</v>
      </c>
      <c r="K643" s="150">
        <f t="shared" si="19"/>
        <v>1</v>
      </c>
      <c r="L643" s="99"/>
      <c r="M643" s="45">
        <v>8</v>
      </c>
      <c r="N643" s="45">
        <v>0</v>
      </c>
      <c r="O643" s="45">
        <v>0</v>
      </c>
      <c r="P643" s="45">
        <v>0</v>
      </c>
      <c r="Q643" s="45">
        <v>0</v>
      </c>
    </row>
    <row r="644" spans="1:19" ht="15" x14ac:dyDescent="0.25">
      <c r="A644" s="122" t="s">
        <v>401</v>
      </c>
      <c r="B644" s="122" t="s">
        <v>460</v>
      </c>
      <c r="C644" s="122" t="s">
        <v>426</v>
      </c>
      <c r="D644" s="44" t="s">
        <v>200</v>
      </c>
      <c r="E644" s="99" t="s">
        <v>558</v>
      </c>
      <c r="F644" s="149" t="s">
        <v>301</v>
      </c>
      <c r="G644" s="44" t="s">
        <v>240</v>
      </c>
      <c r="H644" s="71">
        <v>27</v>
      </c>
      <c r="I644" s="71">
        <v>27</v>
      </c>
      <c r="J644" s="99">
        <f t="shared" si="18"/>
        <v>0</v>
      </c>
      <c r="K644" s="150">
        <f t="shared" si="19"/>
        <v>1</v>
      </c>
      <c r="L644" s="99"/>
      <c r="M644" s="45">
        <v>27</v>
      </c>
      <c r="N644" s="45">
        <v>0</v>
      </c>
      <c r="O644" s="45">
        <v>0</v>
      </c>
      <c r="P644" s="45">
        <v>0</v>
      </c>
      <c r="Q644" s="45">
        <v>0</v>
      </c>
    </row>
    <row r="645" spans="1:19" ht="15" x14ac:dyDescent="0.25">
      <c r="A645" s="122" t="s">
        <v>401</v>
      </c>
      <c r="B645" s="122" t="s">
        <v>460</v>
      </c>
      <c r="C645" s="122" t="s">
        <v>426</v>
      </c>
      <c r="D645" s="44" t="s">
        <v>200</v>
      </c>
      <c r="E645" s="99" t="s">
        <v>558</v>
      </c>
      <c r="F645" s="149" t="s">
        <v>301</v>
      </c>
      <c r="G645" s="44" t="s">
        <v>239</v>
      </c>
      <c r="H645" s="71">
        <v>3</v>
      </c>
      <c r="I645" s="71">
        <v>3</v>
      </c>
      <c r="J645" s="99">
        <f t="shared" si="18"/>
        <v>0</v>
      </c>
      <c r="K645" s="150">
        <f t="shared" si="19"/>
        <v>1</v>
      </c>
      <c r="L645" s="99"/>
      <c r="M645" s="45">
        <v>3</v>
      </c>
      <c r="N645" s="45">
        <v>0</v>
      </c>
      <c r="O645" s="45">
        <v>0</v>
      </c>
      <c r="P645" s="45">
        <v>0</v>
      </c>
      <c r="Q645" s="45">
        <v>0</v>
      </c>
    </row>
    <row r="646" spans="1:19" x14ac:dyDescent="0.2">
      <c r="A646" s="122" t="s">
        <v>401</v>
      </c>
      <c r="B646" s="122" t="s">
        <v>460</v>
      </c>
      <c r="C646" s="122" t="s">
        <v>426</v>
      </c>
      <c r="D646" s="71" t="s">
        <v>200</v>
      </c>
      <c r="E646" s="99" t="s">
        <v>558</v>
      </c>
      <c r="F646" s="149" t="s">
        <v>301</v>
      </c>
      <c r="G646" s="71" t="s">
        <v>308</v>
      </c>
      <c r="H646" s="71">
        <v>14</v>
      </c>
      <c r="I646" s="71">
        <v>14</v>
      </c>
      <c r="J646" s="99">
        <f t="shared" si="18"/>
        <v>0</v>
      </c>
      <c r="K646" s="150">
        <f t="shared" si="19"/>
        <v>1</v>
      </c>
      <c r="L646" s="99"/>
      <c r="M646" s="71">
        <v>14</v>
      </c>
      <c r="N646" s="71">
        <v>0</v>
      </c>
      <c r="O646" s="71">
        <v>0</v>
      </c>
      <c r="P646" s="71">
        <v>0</v>
      </c>
      <c r="Q646" s="71">
        <v>0</v>
      </c>
    </row>
    <row r="647" spans="1:19" ht="15" x14ac:dyDescent="0.25">
      <c r="A647" s="122" t="s">
        <v>401</v>
      </c>
      <c r="B647" s="122" t="s">
        <v>460</v>
      </c>
      <c r="C647" s="122" t="s">
        <v>426</v>
      </c>
      <c r="D647" s="44" t="s">
        <v>200</v>
      </c>
      <c r="E647" s="99" t="s">
        <v>558</v>
      </c>
      <c r="F647" s="149" t="s">
        <v>301</v>
      </c>
      <c r="G647" s="71" t="s">
        <v>242</v>
      </c>
      <c r="H647" s="71">
        <v>27</v>
      </c>
      <c r="I647" s="71">
        <v>27</v>
      </c>
      <c r="J647" s="99">
        <f t="shared" si="18"/>
        <v>0</v>
      </c>
      <c r="K647" s="150">
        <f t="shared" si="19"/>
        <v>1</v>
      </c>
      <c r="L647" s="99"/>
      <c r="M647" s="45">
        <v>27</v>
      </c>
      <c r="N647" s="45">
        <v>0</v>
      </c>
      <c r="O647" s="45">
        <v>0</v>
      </c>
      <c r="P647" s="45">
        <v>0</v>
      </c>
      <c r="Q647" s="45">
        <v>0</v>
      </c>
    </row>
    <row r="648" spans="1:19" ht="15" x14ac:dyDescent="0.25">
      <c r="A648" s="122" t="s">
        <v>401</v>
      </c>
      <c r="B648" s="122" t="s">
        <v>460</v>
      </c>
      <c r="C648" s="122" t="s">
        <v>426</v>
      </c>
      <c r="D648" s="44" t="s">
        <v>200</v>
      </c>
      <c r="E648" s="99" t="s">
        <v>558</v>
      </c>
      <c r="F648" s="149" t="s">
        <v>301</v>
      </c>
      <c r="G648" s="44" t="s">
        <v>241</v>
      </c>
      <c r="H648" s="71">
        <v>22</v>
      </c>
      <c r="I648" s="71">
        <v>22</v>
      </c>
      <c r="J648" s="99">
        <f t="shared" si="18"/>
        <v>0</v>
      </c>
      <c r="K648" s="150">
        <f t="shared" si="19"/>
        <v>1</v>
      </c>
      <c r="L648" s="99"/>
      <c r="M648" s="45">
        <v>22</v>
      </c>
      <c r="N648" s="45">
        <v>0</v>
      </c>
      <c r="O648" s="45">
        <v>0</v>
      </c>
      <c r="P648" s="45">
        <v>0</v>
      </c>
      <c r="Q648" s="45">
        <v>0</v>
      </c>
      <c r="S648" s="71" t="str">
        <f>IF(H648=SUM(I648:J648),"","NO")</f>
        <v/>
      </c>
    </row>
    <row r="649" spans="1:19" ht="15" x14ac:dyDescent="0.25">
      <c r="A649" s="122" t="s">
        <v>401</v>
      </c>
      <c r="B649" s="122" t="s">
        <v>460</v>
      </c>
      <c r="C649" s="122" t="s">
        <v>426</v>
      </c>
      <c r="D649" s="44" t="s">
        <v>89</v>
      </c>
      <c r="E649" s="99" t="s">
        <v>559</v>
      </c>
      <c r="F649" s="149" t="s">
        <v>301</v>
      </c>
      <c r="G649" s="44" t="s">
        <v>238</v>
      </c>
      <c r="H649" s="71">
        <v>37</v>
      </c>
      <c r="I649" s="71">
        <v>37</v>
      </c>
      <c r="J649" s="99">
        <f t="shared" si="18"/>
        <v>0</v>
      </c>
      <c r="K649" s="150">
        <f t="shared" si="19"/>
        <v>1</v>
      </c>
      <c r="L649" s="99"/>
      <c r="M649" s="45">
        <v>37</v>
      </c>
      <c r="N649" s="45">
        <v>0</v>
      </c>
      <c r="O649" s="45">
        <v>0</v>
      </c>
      <c r="P649" s="45">
        <v>0</v>
      </c>
      <c r="Q649" s="45">
        <v>0</v>
      </c>
    </row>
    <row r="650" spans="1:19" ht="15" x14ac:dyDescent="0.25">
      <c r="A650" s="122" t="s">
        <v>401</v>
      </c>
      <c r="B650" s="122" t="s">
        <v>460</v>
      </c>
      <c r="C650" s="122" t="s">
        <v>426</v>
      </c>
      <c r="D650" s="44" t="s">
        <v>89</v>
      </c>
      <c r="E650" s="99" t="s">
        <v>559</v>
      </c>
      <c r="F650" s="149" t="s">
        <v>301</v>
      </c>
      <c r="G650" s="71" t="s">
        <v>240</v>
      </c>
      <c r="H650" s="71">
        <v>51</v>
      </c>
      <c r="I650" s="71">
        <v>51</v>
      </c>
      <c r="J650" s="99">
        <f t="shared" ref="J650:J713" si="20">SUM(N650:Q650)</f>
        <v>0</v>
      </c>
      <c r="K650" s="150">
        <f t="shared" ref="K650:K713" si="21">I650/H650</f>
        <v>1</v>
      </c>
      <c r="L650" s="99"/>
      <c r="M650" s="45">
        <v>51</v>
      </c>
      <c r="N650" s="45">
        <v>0</v>
      </c>
      <c r="O650" s="45">
        <v>0</v>
      </c>
      <c r="P650" s="45">
        <v>0</v>
      </c>
      <c r="Q650" s="45">
        <v>0</v>
      </c>
    </row>
    <row r="651" spans="1:19" ht="15" x14ac:dyDescent="0.25">
      <c r="A651" s="122" t="s">
        <v>401</v>
      </c>
      <c r="B651" s="122" t="s">
        <v>460</v>
      </c>
      <c r="C651" s="122" t="s">
        <v>426</v>
      </c>
      <c r="D651" s="44" t="s">
        <v>89</v>
      </c>
      <c r="E651" s="99" t="s">
        <v>559</v>
      </c>
      <c r="F651" s="149" t="s">
        <v>301</v>
      </c>
      <c r="G651" s="44" t="s">
        <v>239</v>
      </c>
      <c r="H651" s="71">
        <v>9</v>
      </c>
      <c r="I651" s="71">
        <v>9</v>
      </c>
      <c r="J651" s="99">
        <f t="shared" si="20"/>
        <v>0</v>
      </c>
      <c r="K651" s="150">
        <f t="shared" si="21"/>
        <v>1</v>
      </c>
      <c r="L651" s="99"/>
      <c r="M651" s="45">
        <v>9</v>
      </c>
      <c r="N651" s="45">
        <v>0</v>
      </c>
      <c r="O651" s="45">
        <v>0</v>
      </c>
      <c r="P651" s="45">
        <v>0</v>
      </c>
      <c r="Q651" s="45">
        <v>0</v>
      </c>
    </row>
    <row r="652" spans="1:19" ht="15" x14ac:dyDescent="0.25">
      <c r="A652" s="122" t="s">
        <v>401</v>
      </c>
      <c r="B652" s="122" t="s">
        <v>460</v>
      </c>
      <c r="C652" s="122" t="s">
        <v>426</v>
      </c>
      <c r="D652" s="71" t="s">
        <v>89</v>
      </c>
      <c r="E652" s="99" t="s">
        <v>559</v>
      </c>
      <c r="F652" s="149" t="s">
        <v>301</v>
      </c>
      <c r="G652" s="44" t="s">
        <v>308</v>
      </c>
      <c r="H652" s="71">
        <v>37</v>
      </c>
      <c r="I652" s="71">
        <v>35</v>
      </c>
      <c r="J652" s="99">
        <f t="shared" si="20"/>
        <v>2</v>
      </c>
      <c r="K652" s="150">
        <f t="shared" si="21"/>
        <v>0.94594594594594594</v>
      </c>
      <c r="L652" s="99"/>
      <c r="M652" s="71">
        <v>35</v>
      </c>
      <c r="N652" s="71">
        <v>1</v>
      </c>
      <c r="O652" s="71">
        <v>0</v>
      </c>
      <c r="P652" s="71">
        <v>1</v>
      </c>
      <c r="Q652" s="71">
        <v>0</v>
      </c>
    </row>
    <row r="653" spans="1:19" ht="15" x14ac:dyDescent="0.25">
      <c r="A653" s="122" t="s">
        <v>401</v>
      </c>
      <c r="B653" s="122" t="s">
        <v>460</v>
      </c>
      <c r="C653" s="122" t="s">
        <v>426</v>
      </c>
      <c r="D653" s="44" t="s">
        <v>89</v>
      </c>
      <c r="E653" s="99" t="s">
        <v>559</v>
      </c>
      <c r="F653" s="149" t="s">
        <v>301</v>
      </c>
      <c r="G653" s="44" t="s">
        <v>242</v>
      </c>
      <c r="H653" s="71">
        <v>231</v>
      </c>
      <c r="I653" s="71">
        <v>226</v>
      </c>
      <c r="J653" s="99">
        <f t="shared" si="20"/>
        <v>5</v>
      </c>
      <c r="K653" s="150">
        <f t="shared" si="21"/>
        <v>0.97835497835497831</v>
      </c>
      <c r="L653" s="99"/>
      <c r="M653" s="45">
        <v>226</v>
      </c>
      <c r="N653" s="45">
        <v>2</v>
      </c>
      <c r="O653" s="45">
        <v>3</v>
      </c>
      <c r="P653" s="45">
        <v>0</v>
      </c>
      <c r="Q653" s="45">
        <v>0</v>
      </c>
    </row>
    <row r="654" spans="1:19" ht="15" x14ac:dyDescent="0.25">
      <c r="A654" s="122" t="s">
        <v>401</v>
      </c>
      <c r="B654" s="122" t="s">
        <v>460</v>
      </c>
      <c r="C654" s="122" t="s">
        <v>426</v>
      </c>
      <c r="D654" s="44" t="s">
        <v>89</v>
      </c>
      <c r="E654" s="99" t="s">
        <v>559</v>
      </c>
      <c r="F654" s="149" t="s">
        <v>301</v>
      </c>
      <c r="G654" s="44" t="s">
        <v>241</v>
      </c>
      <c r="H654" s="71">
        <v>40</v>
      </c>
      <c r="I654" s="71">
        <v>40</v>
      </c>
      <c r="J654" s="99">
        <f t="shared" si="20"/>
        <v>0</v>
      </c>
      <c r="K654" s="150">
        <f t="shared" si="21"/>
        <v>1</v>
      </c>
      <c r="L654" s="99"/>
      <c r="M654" s="45">
        <v>40</v>
      </c>
      <c r="N654" s="45">
        <v>0</v>
      </c>
      <c r="O654" s="45">
        <v>0</v>
      </c>
      <c r="P654" s="45">
        <v>0</v>
      </c>
      <c r="Q654" s="45">
        <v>0</v>
      </c>
    </row>
    <row r="655" spans="1:19" ht="15" x14ac:dyDescent="0.25">
      <c r="A655" s="122" t="s">
        <v>401</v>
      </c>
      <c r="B655" s="122" t="s">
        <v>460</v>
      </c>
      <c r="C655" s="122" t="s">
        <v>426</v>
      </c>
      <c r="D655" s="71" t="s">
        <v>113</v>
      </c>
      <c r="E655" s="99" t="s">
        <v>560</v>
      </c>
      <c r="F655" s="149" t="s">
        <v>301</v>
      </c>
      <c r="G655" s="44" t="s">
        <v>308</v>
      </c>
      <c r="H655" s="71">
        <v>30</v>
      </c>
      <c r="I655" s="71">
        <v>30</v>
      </c>
      <c r="J655" s="99">
        <f t="shared" si="20"/>
        <v>0</v>
      </c>
      <c r="K655" s="150">
        <f t="shared" si="21"/>
        <v>1</v>
      </c>
      <c r="M655" s="71">
        <v>30</v>
      </c>
      <c r="N655" s="71">
        <v>0</v>
      </c>
      <c r="O655" s="71">
        <v>0</v>
      </c>
      <c r="P655" s="71">
        <v>0</v>
      </c>
      <c r="Q655" s="71">
        <v>0</v>
      </c>
    </row>
    <row r="656" spans="1:19" ht="15" x14ac:dyDescent="0.25">
      <c r="A656" s="122" t="s">
        <v>402</v>
      </c>
      <c r="B656" s="122" t="s">
        <v>561</v>
      </c>
      <c r="C656" s="122" t="s">
        <v>427</v>
      </c>
      <c r="D656" s="44" t="s">
        <v>97</v>
      </c>
      <c r="E656" s="99" t="s">
        <v>562</v>
      </c>
      <c r="F656" s="149" t="s">
        <v>301</v>
      </c>
      <c r="G656" s="44" t="s">
        <v>238</v>
      </c>
      <c r="H656" s="71">
        <v>28</v>
      </c>
      <c r="I656" s="71">
        <v>28</v>
      </c>
      <c r="J656" s="99">
        <f t="shared" si="20"/>
        <v>0</v>
      </c>
      <c r="K656" s="150">
        <f t="shared" si="21"/>
        <v>1</v>
      </c>
      <c r="L656" s="99"/>
      <c r="M656" s="45">
        <v>28</v>
      </c>
      <c r="N656" s="45">
        <v>0</v>
      </c>
      <c r="O656" s="45">
        <v>0</v>
      </c>
      <c r="P656" s="45">
        <v>0</v>
      </c>
      <c r="Q656" s="45">
        <v>0</v>
      </c>
      <c r="S656" s="71" t="str">
        <f>IF(H656=SUM(I656:J656),"","NO")</f>
        <v/>
      </c>
    </row>
    <row r="657" spans="1:19" ht="15" x14ac:dyDescent="0.25">
      <c r="A657" s="122" t="s">
        <v>402</v>
      </c>
      <c r="B657" s="122" t="s">
        <v>561</v>
      </c>
      <c r="C657" s="122" t="s">
        <v>427</v>
      </c>
      <c r="D657" s="44" t="s">
        <v>97</v>
      </c>
      <c r="E657" s="99" t="s">
        <v>562</v>
      </c>
      <c r="F657" s="149" t="s">
        <v>301</v>
      </c>
      <c r="G657" s="44" t="s">
        <v>240</v>
      </c>
      <c r="H657" s="71">
        <v>27</v>
      </c>
      <c r="I657" s="71">
        <v>27</v>
      </c>
      <c r="J657" s="99">
        <f t="shared" si="20"/>
        <v>0</v>
      </c>
      <c r="K657" s="150">
        <f t="shared" si="21"/>
        <v>1</v>
      </c>
      <c r="L657" s="99"/>
      <c r="M657" s="45">
        <v>27</v>
      </c>
      <c r="N657" s="45">
        <v>0</v>
      </c>
      <c r="O657" s="45">
        <v>0</v>
      </c>
      <c r="P657" s="45">
        <v>0</v>
      </c>
      <c r="Q657" s="45">
        <v>0</v>
      </c>
    </row>
    <row r="658" spans="1:19" ht="15" x14ac:dyDescent="0.25">
      <c r="A658" s="122" t="s">
        <v>402</v>
      </c>
      <c r="B658" s="122" t="s">
        <v>561</v>
      </c>
      <c r="C658" s="122" t="s">
        <v>427</v>
      </c>
      <c r="D658" s="44" t="s">
        <v>97</v>
      </c>
      <c r="E658" s="99" t="s">
        <v>562</v>
      </c>
      <c r="F658" s="149" t="s">
        <v>301</v>
      </c>
      <c r="G658" s="44" t="s">
        <v>239</v>
      </c>
      <c r="H658" s="71">
        <v>9</v>
      </c>
      <c r="I658" s="71">
        <v>9</v>
      </c>
      <c r="J658" s="99">
        <f t="shared" si="20"/>
        <v>0</v>
      </c>
      <c r="K658" s="150">
        <f t="shared" si="21"/>
        <v>1</v>
      </c>
      <c r="L658" s="99"/>
      <c r="M658" s="45">
        <v>9</v>
      </c>
      <c r="N658" s="45">
        <v>0</v>
      </c>
      <c r="O658" s="45">
        <v>0</v>
      </c>
      <c r="P658" s="45">
        <v>0</v>
      </c>
      <c r="Q658" s="45">
        <v>0</v>
      </c>
    </row>
    <row r="659" spans="1:19" ht="15" x14ac:dyDescent="0.25">
      <c r="A659" s="122" t="s">
        <v>402</v>
      </c>
      <c r="B659" s="122" t="s">
        <v>561</v>
      </c>
      <c r="C659" s="122" t="s">
        <v>427</v>
      </c>
      <c r="D659" s="71" t="s">
        <v>97</v>
      </c>
      <c r="E659" s="99" t="s">
        <v>562</v>
      </c>
      <c r="F659" s="149" t="s">
        <v>301</v>
      </c>
      <c r="G659" s="44" t="s">
        <v>308</v>
      </c>
      <c r="H659" s="71">
        <v>27</v>
      </c>
      <c r="I659" s="71">
        <v>27</v>
      </c>
      <c r="J659" s="99">
        <f t="shared" si="20"/>
        <v>0</v>
      </c>
      <c r="K659" s="150">
        <f t="shared" si="21"/>
        <v>1</v>
      </c>
      <c r="L659" s="99"/>
      <c r="M659" s="71">
        <v>27</v>
      </c>
      <c r="N659" s="71">
        <v>0</v>
      </c>
      <c r="O659" s="71">
        <v>0</v>
      </c>
      <c r="P659" s="71">
        <v>0</v>
      </c>
      <c r="Q659" s="71">
        <v>0</v>
      </c>
    </row>
    <row r="660" spans="1:19" ht="15" x14ac:dyDescent="0.25">
      <c r="A660" s="122" t="s">
        <v>402</v>
      </c>
      <c r="B660" s="122" t="s">
        <v>561</v>
      </c>
      <c r="C660" s="122" t="s">
        <v>427</v>
      </c>
      <c r="D660" s="44" t="s">
        <v>97</v>
      </c>
      <c r="E660" s="99" t="s">
        <v>562</v>
      </c>
      <c r="F660" s="149" t="s">
        <v>301</v>
      </c>
      <c r="G660" s="44" t="s">
        <v>242</v>
      </c>
      <c r="H660" s="71">
        <v>21</v>
      </c>
      <c r="I660" s="71">
        <v>21</v>
      </c>
      <c r="J660" s="99">
        <f t="shared" si="20"/>
        <v>0</v>
      </c>
      <c r="K660" s="150">
        <f t="shared" si="21"/>
        <v>1</v>
      </c>
      <c r="L660" s="99"/>
      <c r="M660" s="45">
        <v>21</v>
      </c>
      <c r="N660" s="45">
        <v>0</v>
      </c>
      <c r="O660" s="45">
        <v>0</v>
      </c>
      <c r="P660" s="45">
        <v>0</v>
      </c>
      <c r="Q660" s="45">
        <v>0</v>
      </c>
    </row>
    <row r="661" spans="1:19" ht="15" x14ac:dyDescent="0.25">
      <c r="A661" s="122" t="s">
        <v>402</v>
      </c>
      <c r="B661" s="122" t="s">
        <v>561</v>
      </c>
      <c r="C661" s="122" t="s">
        <v>427</v>
      </c>
      <c r="D661" s="44" t="s">
        <v>97</v>
      </c>
      <c r="E661" s="99" t="s">
        <v>562</v>
      </c>
      <c r="F661" s="149" t="s">
        <v>301</v>
      </c>
      <c r="G661" s="71" t="s">
        <v>241</v>
      </c>
      <c r="H661" s="71">
        <v>12</v>
      </c>
      <c r="I661" s="71">
        <v>12</v>
      </c>
      <c r="J661" s="99">
        <f t="shared" si="20"/>
        <v>0</v>
      </c>
      <c r="K661" s="150">
        <f t="shared" si="21"/>
        <v>1</v>
      </c>
      <c r="L661" s="99"/>
      <c r="M661" s="45">
        <v>12</v>
      </c>
      <c r="N661" s="45">
        <v>0</v>
      </c>
      <c r="O661" s="45">
        <v>0</v>
      </c>
      <c r="P661" s="45">
        <v>0</v>
      </c>
      <c r="Q661" s="45">
        <v>0</v>
      </c>
    </row>
    <row r="662" spans="1:19" ht="15" x14ac:dyDescent="0.25">
      <c r="A662" s="122" t="s">
        <v>402</v>
      </c>
      <c r="B662" s="122" t="s">
        <v>561</v>
      </c>
      <c r="C662" s="122" t="s">
        <v>427</v>
      </c>
      <c r="D662" s="44" t="s">
        <v>203</v>
      </c>
      <c r="E662" s="99" t="s">
        <v>563</v>
      </c>
      <c r="F662" s="149" t="s">
        <v>301</v>
      </c>
      <c r="G662" s="44" t="s">
        <v>238</v>
      </c>
      <c r="H662" s="71">
        <v>83</v>
      </c>
      <c r="I662" s="71">
        <v>82</v>
      </c>
      <c r="J662" s="99">
        <f t="shared" si="20"/>
        <v>1</v>
      </c>
      <c r="K662" s="150">
        <f t="shared" si="21"/>
        <v>0.98795180722891562</v>
      </c>
      <c r="L662" s="99"/>
      <c r="M662" s="45">
        <v>82</v>
      </c>
      <c r="N662" s="45">
        <v>0</v>
      </c>
      <c r="O662" s="45">
        <v>0</v>
      </c>
      <c r="P662" s="45">
        <v>1</v>
      </c>
      <c r="Q662" s="45">
        <v>0</v>
      </c>
    </row>
    <row r="663" spans="1:19" ht="15" x14ac:dyDescent="0.25">
      <c r="A663" s="122" t="s">
        <v>402</v>
      </c>
      <c r="B663" s="122" t="s">
        <v>561</v>
      </c>
      <c r="C663" s="122" t="s">
        <v>427</v>
      </c>
      <c r="D663" s="44" t="s">
        <v>203</v>
      </c>
      <c r="E663" s="99" t="s">
        <v>563</v>
      </c>
      <c r="F663" s="149" t="s">
        <v>301</v>
      </c>
      <c r="G663" s="71" t="s">
        <v>240</v>
      </c>
      <c r="H663" s="71">
        <v>50</v>
      </c>
      <c r="I663" s="71">
        <v>50</v>
      </c>
      <c r="J663" s="99">
        <f t="shared" si="20"/>
        <v>0</v>
      </c>
      <c r="K663" s="150">
        <f t="shared" si="21"/>
        <v>1</v>
      </c>
      <c r="M663" s="45">
        <v>50</v>
      </c>
      <c r="N663" s="45">
        <v>0</v>
      </c>
      <c r="O663" s="45">
        <v>0</v>
      </c>
      <c r="P663" s="45">
        <v>0</v>
      </c>
      <c r="Q663" s="45">
        <v>0</v>
      </c>
      <c r="S663" s="71" t="str">
        <f>IF(H663=SUM(I663:J663),"","NO")</f>
        <v/>
      </c>
    </row>
    <row r="664" spans="1:19" ht="15" x14ac:dyDescent="0.25">
      <c r="A664" s="122" t="s">
        <v>402</v>
      </c>
      <c r="B664" s="122" t="s">
        <v>561</v>
      </c>
      <c r="C664" s="122" t="s">
        <v>427</v>
      </c>
      <c r="D664" s="44" t="s">
        <v>203</v>
      </c>
      <c r="E664" s="99" t="s">
        <v>563</v>
      </c>
      <c r="F664" s="149" t="s">
        <v>301</v>
      </c>
      <c r="G664" s="44" t="s">
        <v>239</v>
      </c>
      <c r="H664" s="71">
        <v>60</v>
      </c>
      <c r="I664" s="71">
        <v>55</v>
      </c>
      <c r="J664" s="99">
        <f t="shared" si="20"/>
        <v>5</v>
      </c>
      <c r="K664" s="150">
        <f t="shared" si="21"/>
        <v>0.91666666666666663</v>
      </c>
      <c r="L664" s="99"/>
      <c r="M664" s="45">
        <v>55</v>
      </c>
      <c r="N664" s="45">
        <v>3</v>
      </c>
      <c r="O664" s="45">
        <v>1</v>
      </c>
      <c r="P664" s="45">
        <v>0</v>
      </c>
      <c r="Q664" s="45">
        <v>1</v>
      </c>
    </row>
    <row r="665" spans="1:19" ht="15" x14ac:dyDescent="0.25">
      <c r="A665" s="122" t="s">
        <v>402</v>
      </c>
      <c r="B665" s="122" t="s">
        <v>561</v>
      </c>
      <c r="C665" s="122" t="s">
        <v>427</v>
      </c>
      <c r="D665" s="71" t="s">
        <v>203</v>
      </c>
      <c r="E665" s="99" t="s">
        <v>563</v>
      </c>
      <c r="F665" s="149" t="s">
        <v>301</v>
      </c>
      <c r="G665" s="44" t="s">
        <v>308</v>
      </c>
      <c r="H665" s="71">
        <v>211</v>
      </c>
      <c r="I665" s="71">
        <v>208</v>
      </c>
      <c r="J665" s="99">
        <f t="shared" si="20"/>
        <v>3</v>
      </c>
      <c r="K665" s="150">
        <f t="shared" si="21"/>
        <v>0.98578199052132698</v>
      </c>
      <c r="L665" s="99"/>
      <c r="M665" s="71">
        <v>208</v>
      </c>
      <c r="N665" s="71">
        <v>2</v>
      </c>
      <c r="O665" s="71">
        <v>0</v>
      </c>
      <c r="P665" s="71">
        <v>1</v>
      </c>
      <c r="Q665" s="71">
        <v>0</v>
      </c>
    </row>
    <row r="666" spans="1:19" ht="15" x14ac:dyDescent="0.25">
      <c r="A666" s="122" t="s">
        <v>402</v>
      </c>
      <c r="B666" s="122" t="s">
        <v>561</v>
      </c>
      <c r="C666" s="122" t="s">
        <v>427</v>
      </c>
      <c r="D666" s="44" t="s">
        <v>203</v>
      </c>
      <c r="E666" s="99" t="s">
        <v>563</v>
      </c>
      <c r="F666" s="149" t="s">
        <v>301</v>
      </c>
      <c r="G666" s="44" t="s">
        <v>242</v>
      </c>
      <c r="H666" s="71">
        <v>103</v>
      </c>
      <c r="I666" s="71">
        <v>95</v>
      </c>
      <c r="J666" s="99">
        <f t="shared" si="20"/>
        <v>8</v>
      </c>
      <c r="K666" s="150">
        <f t="shared" si="21"/>
        <v>0.92233009708737868</v>
      </c>
      <c r="L666" s="99"/>
      <c r="M666" s="45">
        <v>95</v>
      </c>
      <c r="N666" s="45">
        <v>3</v>
      </c>
      <c r="O666" s="45">
        <v>2</v>
      </c>
      <c r="P666" s="45">
        <v>3</v>
      </c>
      <c r="Q666" s="45">
        <v>0</v>
      </c>
    </row>
    <row r="667" spans="1:19" ht="15" x14ac:dyDescent="0.25">
      <c r="A667" s="122" t="s">
        <v>402</v>
      </c>
      <c r="B667" s="122" t="s">
        <v>561</v>
      </c>
      <c r="C667" s="122" t="s">
        <v>427</v>
      </c>
      <c r="D667" s="44" t="s">
        <v>203</v>
      </c>
      <c r="E667" s="99" t="s">
        <v>563</v>
      </c>
      <c r="F667" s="149" t="s">
        <v>301</v>
      </c>
      <c r="G667" s="44" t="s">
        <v>241</v>
      </c>
      <c r="H667" s="71">
        <v>88</v>
      </c>
      <c r="I667" s="71">
        <v>83</v>
      </c>
      <c r="J667" s="99">
        <f t="shared" si="20"/>
        <v>5</v>
      </c>
      <c r="K667" s="150">
        <f t="shared" si="21"/>
        <v>0.94318181818181823</v>
      </c>
      <c r="M667" s="45">
        <v>83</v>
      </c>
      <c r="N667" s="45">
        <v>0</v>
      </c>
      <c r="O667" s="45">
        <v>3</v>
      </c>
      <c r="P667" s="45">
        <v>1</v>
      </c>
      <c r="Q667" s="45">
        <v>1</v>
      </c>
    </row>
    <row r="668" spans="1:19" ht="15" x14ac:dyDescent="0.25">
      <c r="A668" s="122" t="s">
        <v>402</v>
      </c>
      <c r="B668" s="122" t="s">
        <v>561</v>
      </c>
      <c r="C668" s="122" t="s">
        <v>427</v>
      </c>
      <c r="D668" s="44" t="s">
        <v>138</v>
      </c>
      <c r="E668" s="99" t="s">
        <v>564</v>
      </c>
      <c r="F668" s="149" t="s">
        <v>301</v>
      </c>
      <c r="G668" s="44" t="s">
        <v>238</v>
      </c>
      <c r="H668" s="71">
        <v>68</v>
      </c>
      <c r="I668" s="71">
        <v>67</v>
      </c>
      <c r="J668" s="99">
        <f t="shared" si="20"/>
        <v>1</v>
      </c>
      <c r="K668" s="150">
        <f t="shared" si="21"/>
        <v>0.98529411764705888</v>
      </c>
      <c r="M668" s="45">
        <v>67</v>
      </c>
      <c r="N668" s="45">
        <v>0</v>
      </c>
      <c r="O668" s="45">
        <v>1</v>
      </c>
      <c r="P668" s="45">
        <v>0</v>
      </c>
      <c r="Q668" s="45">
        <v>0</v>
      </c>
    </row>
    <row r="669" spans="1:19" ht="15" x14ac:dyDescent="0.25">
      <c r="A669" s="122" t="s">
        <v>402</v>
      </c>
      <c r="B669" s="122" t="s">
        <v>561</v>
      </c>
      <c r="C669" s="122" t="s">
        <v>427</v>
      </c>
      <c r="D669" s="44" t="s">
        <v>138</v>
      </c>
      <c r="E669" s="99" t="s">
        <v>564</v>
      </c>
      <c r="F669" s="149" t="s">
        <v>301</v>
      </c>
      <c r="G669" s="44" t="s">
        <v>240</v>
      </c>
      <c r="H669" s="71">
        <v>36</v>
      </c>
      <c r="I669" s="71">
        <v>36</v>
      </c>
      <c r="J669" s="99">
        <f t="shared" si="20"/>
        <v>0</v>
      </c>
      <c r="K669" s="150">
        <f t="shared" si="21"/>
        <v>1</v>
      </c>
      <c r="L669" s="99"/>
      <c r="M669" s="45">
        <v>36</v>
      </c>
      <c r="N669" s="45">
        <v>0</v>
      </c>
      <c r="O669" s="45">
        <v>0</v>
      </c>
      <c r="P669" s="45">
        <v>0</v>
      </c>
      <c r="Q669" s="45">
        <v>0</v>
      </c>
      <c r="S669" s="71" t="str">
        <f>IF(H669=SUM(I669:J669),"","NO")</f>
        <v/>
      </c>
    </row>
    <row r="670" spans="1:19" ht="15" x14ac:dyDescent="0.25">
      <c r="A670" s="122" t="s">
        <v>402</v>
      </c>
      <c r="B670" s="122" t="s">
        <v>561</v>
      </c>
      <c r="C670" s="122" t="s">
        <v>427</v>
      </c>
      <c r="D670" s="44" t="s">
        <v>138</v>
      </c>
      <c r="E670" s="99" t="s">
        <v>564</v>
      </c>
      <c r="F670" s="149" t="s">
        <v>301</v>
      </c>
      <c r="G670" s="44" t="s">
        <v>239</v>
      </c>
      <c r="H670" s="71">
        <v>38</v>
      </c>
      <c r="I670" s="71">
        <v>38</v>
      </c>
      <c r="J670" s="99">
        <f t="shared" si="20"/>
        <v>0</v>
      </c>
      <c r="K670" s="150">
        <f t="shared" si="21"/>
        <v>1</v>
      </c>
      <c r="L670" s="99"/>
      <c r="M670" s="45">
        <v>38</v>
      </c>
      <c r="N670" s="45">
        <v>0</v>
      </c>
      <c r="O670" s="45">
        <v>0</v>
      </c>
      <c r="P670" s="45">
        <v>0</v>
      </c>
      <c r="Q670" s="45">
        <v>0</v>
      </c>
    </row>
    <row r="671" spans="1:19" ht="15" x14ac:dyDescent="0.25">
      <c r="A671" s="122" t="s">
        <v>402</v>
      </c>
      <c r="B671" s="122" t="s">
        <v>561</v>
      </c>
      <c r="C671" s="122" t="s">
        <v>427</v>
      </c>
      <c r="D671" s="71" t="s">
        <v>138</v>
      </c>
      <c r="E671" s="99" t="s">
        <v>564</v>
      </c>
      <c r="F671" s="149" t="s">
        <v>301</v>
      </c>
      <c r="G671" s="44" t="s">
        <v>308</v>
      </c>
      <c r="H671" s="71">
        <v>77</v>
      </c>
      <c r="I671" s="71">
        <v>76</v>
      </c>
      <c r="J671" s="99">
        <f t="shared" si="20"/>
        <v>1</v>
      </c>
      <c r="K671" s="150">
        <f t="shared" si="21"/>
        <v>0.98701298701298701</v>
      </c>
      <c r="L671" s="99"/>
      <c r="M671" s="71">
        <v>76</v>
      </c>
      <c r="N671" s="71">
        <v>0</v>
      </c>
      <c r="O671" s="71">
        <v>1</v>
      </c>
      <c r="P671" s="71">
        <v>0</v>
      </c>
      <c r="Q671" s="71">
        <v>0</v>
      </c>
    </row>
    <row r="672" spans="1:19" ht="15" x14ac:dyDescent="0.25">
      <c r="A672" s="122" t="s">
        <v>402</v>
      </c>
      <c r="B672" s="122" t="s">
        <v>561</v>
      </c>
      <c r="C672" s="122" t="s">
        <v>427</v>
      </c>
      <c r="D672" s="44" t="s">
        <v>138</v>
      </c>
      <c r="E672" s="99" t="s">
        <v>564</v>
      </c>
      <c r="F672" s="149" t="s">
        <v>301</v>
      </c>
      <c r="G672" s="44" t="s">
        <v>242</v>
      </c>
      <c r="H672" s="71">
        <v>7</v>
      </c>
      <c r="I672" s="71">
        <v>7</v>
      </c>
      <c r="J672" s="99">
        <f t="shared" si="20"/>
        <v>0</v>
      </c>
      <c r="K672" s="150">
        <f t="shared" si="21"/>
        <v>1</v>
      </c>
      <c r="M672" s="45">
        <v>7</v>
      </c>
      <c r="N672" s="45">
        <v>0</v>
      </c>
      <c r="O672" s="45">
        <v>0</v>
      </c>
      <c r="P672" s="45">
        <v>0</v>
      </c>
      <c r="Q672" s="45">
        <v>0</v>
      </c>
    </row>
    <row r="673" spans="1:19" ht="15" x14ac:dyDescent="0.25">
      <c r="A673" s="122" t="s">
        <v>402</v>
      </c>
      <c r="B673" s="122" t="s">
        <v>561</v>
      </c>
      <c r="C673" s="122" t="s">
        <v>427</v>
      </c>
      <c r="D673" s="44" t="s">
        <v>138</v>
      </c>
      <c r="E673" s="99" t="s">
        <v>564</v>
      </c>
      <c r="F673" s="149" t="s">
        <v>301</v>
      </c>
      <c r="G673" s="44" t="s">
        <v>241</v>
      </c>
      <c r="H673" s="71">
        <v>60</v>
      </c>
      <c r="I673" s="71">
        <v>60</v>
      </c>
      <c r="J673" s="99">
        <f t="shared" si="20"/>
        <v>0</v>
      </c>
      <c r="K673" s="150">
        <f t="shared" si="21"/>
        <v>1</v>
      </c>
      <c r="L673" s="99"/>
      <c r="M673" s="45">
        <v>60</v>
      </c>
      <c r="N673" s="45">
        <v>0</v>
      </c>
      <c r="O673" s="45">
        <v>0</v>
      </c>
      <c r="P673" s="45">
        <v>0</v>
      </c>
      <c r="Q673" s="45">
        <v>0</v>
      </c>
    </row>
    <row r="674" spans="1:19" ht="15" x14ac:dyDescent="0.25">
      <c r="A674" s="122" t="s">
        <v>402</v>
      </c>
      <c r="B674" s="122" t="s">
        <v>561</v>
      </c>
      <c r="C674" s="122" t="s">
        <v>427</v>
      </c>
      <c r="D674" s="44" t="s">
        <v>96</v>
      </c>
      <c r="E674" s="99" t="s">
        <v>565</v>
      </c>
      <c r="F674" s="149" t="s">
        <v>301</v>
      </c>
      <c r="G674" s="44" t="s">
        <v>238</v>
      </c>
      <c r="H674" s="71">
        <v>125</v>
      </c>
      <c r="I674" s="71">
        <v>124</v>
      </c>
      <c r="J674" s="99">
        <f t="shared" si="20"/>
        <v>1</v>
      </c>
      <c r="K674" s="150">
        <f t="shared" si="21"/>
        <v>0.99199999999999999</v>
      </c>
      <c r="L674" s="99"/>
      <c r="M674" s="45">
        <v>124</v>
      </c>
      <c r="N674" s="45">
        <v>1</v>
      </c>
      <c r="O674" s="45">
        <v>0</v>
      </c>
      <c r="P674" s="45">
        <v>0</v>
      </c>
      <c r="Q674" s="45">
        <v>0</v>
      </c>
    </row>
    <row r="675" spans="1:19" ht="15" x14ac:dyDescent="0.25">
      <c r="A675" s="122" t="s">
        <v>402</v>
      </c>
      <c r="B675" s="122" t="s">
        <v>561</v>
      </c>
      <c r="C675" s="122" t="s">
        <v>427</v>
      </c>
      <c r="D675" s="44" t="s">
        <v>96</v>
      </c>
      <c r="E675" s="99" t="s">
        <v>565</v>
      </c>
      <c r="F675" s="149" t="s">
        <v>301</v>
      </c>
      <c r="G675" s="44" t="s">
        <v>240</v>
      </c>
      <c r="H675" s="71">
        <v>63</v>
      </c>
      <c r="I675" s="71">
        <v>62</v>
      </c>
      <c r="J675" s="99">
        <f t="shared" si="20"/>
        <v>1</v>
      </c>
      <c r="K675" s="150">
        <f t="shared" si="21"/>
        <v>0.98412698412698407</v>
      </c>
      <c r="M675" s="45">
        <v>62</v>
      </c>
      <c r="N675" s="45">
        <v>0</v>
      </c>
      <c r="O675" s="45">
        <v>1</v>
      </c>
      <c r="P675" s="45">
        <v>0</v>
      </c>
      <c r="Q675" s="45">
        <v>0</v>
      </c>
    </row>
    <row r="676" spans="1:19" ht="15" x14ac:dyDescent="0.25">
      <c r="A676" s="122" t="s">
        <v>402</v>
      </c>
      <c r="B676" s="122" t="s">
        <v>561</v>
      </c>
      <c r="C676" s="122" t="s">
        <v>427</v>
      </c>
      <c r="D676" s="44" t="s">
        <v>96</v>
      </c>
      <c r="E676" s="99" t="s">
        <v>565</v>
      </c>
      <c r="F676" s="149" t="s">
        <v>301</v>
      </c>
      <c r="G676" s="44" t="s">
        <v>239</v>
      </c>
      <c r="H676" s="71">
        <v>19</v>
      </c>
      <c r="I676" s="71">
        <v>19</v>
      </c>
      <c r="J676" s="99">
        <f t="shared" si="20"/>
        <v>0</v>
      </c>
      <c r="K676" s="150">
        <f t="shared" si="21"/>
        <v>1</v>
      </c>
      <c r="M676" s="45">
        <v>19</v>
      </c>
      <c r="N676" s="45">
        <v>0</v>
      </c>
      <c r="O676" s="45">
        <v>0</v>
      </c>
      <c r="P676" s="45">
        <v>0</v>
      </c>
      <c r="Q676" s="45">
        <v>0</v>
      </c>
      <c r="S676" s="71" t="str">
        <f>IF(H676=SUM(I676:J676),"","NO")</f>
        <v/>
      </c>
    </row>
    <row r="677" spans="1:19" ht="15" x14ac:dyDescent="0.25">
      <c r="A677" s="122" t="s">
        <v>402</v>
      </c>
      <c r="B677" s="122" t="s">
        <v>561</v>
      </c>
      <c r="C677" s="122" t="s">
        <v>427</v>
      </c>
      <c r="D677" s="71" t="s">
        <v>96</v>
      </c>
      <c r="E677" s="99" t="s">
        <v>565</v>
      </c>
      <c r="F677" s="149" t="s">
        <v>301</v>
      </c>
      <c r="G677" s="44" t="s">
        <v>308</v>
      </c>
      <c r="H677" s="71">
        <v>104</v>
      </c>
      <c r="I677" s="71">
        <v>102</v>
      </c>
      <c r="J677" s="99">
        <f t="shared" si="20"/>
        <v>2</v>
      </c>
      <c r="K677" s="150">
        <f t="shared" si="21"/>
        <v>0.98076923076923073</v>
      </c>
      <c r="L677" s="99"/>
      <c r="M677" s="71">
        <v>102</v>
      </c>
      <c r="N677" s="71">
        <v>2</v>
      </c>
      <c r="O677" s="71">
        <v>0</v>
      </c>
      <c r="P677" s="71">
        <v>0</v>
      </c>
      <c r="Q677" s="71">
        <v>0</v>
      </c>
    </row>
    <row r="678" spans="1:19" ht="15" x14ac:dyDescent="0.25">
      <c r="A678" s="122" t="s">
        <v>402</v>
      </c>
      <c r="B678" s="122" t="s">
        <v>561</v>
      </c>
      <c r="C678" s="122" t="s">
        <v>427</v>
      </c>
      <c r="D678" s="44" t="s">
        <v>96</v>
      </c>
      <c r="E678" s="99" t="s">
        <v>565</v>
      </c>
      <c r="F678" s="149" t="s">
        <v>301</v>
      </c>
      <c r="G678" s="44" t="s">
        <v>242</v>
      </c>
      <c r="H678" s="71">
        <v>68</v>
      </c>
      <c r="I678" s="71">
        <v>67</v>
      </c>
      <c r="J678" s="99">
        <f t="shared" si="20"/>
        <v>1</v>
      </c>
      <c r="K678" s="150">
        <f t="shared" si="21"/>
        <v>0.98529411764705888</v>
      </c>
      <c r="L678" s="99"/>
      <c r="M678" s="45">
        <v>67</v>
      </c>
      <c r="N678" s="45">
        <v>1</v>
      </c>
      <c r="O678" s="45">
        <v>0</v>
      </c>
      <c r="P678" s="45">
        <v>0</v>
      </c>
      <c r="Q678" s="45">
        <v>0</v>
      </c>
    </row>
    <row r="679" spans="1:19" ht="15" x14ac:dyDescent="0.25">
      <c r="A679" s="122" t="s">
        <v>402</v>
      </c>
      <c r="B679" s="122" t="s">
        <v>561</v>
      </c>
      <c r="C679" s="122" t="s">
        <v>427</v>
      </c>
      <c r="D679" s="44" t="s">
        <v>96</v>
      </c>
      <c r="E679" s="99" t="s">
        <v>565</v>
      </c>
      <c r="F679" s="149" t="s">
        <v>301</v>
      </c>
      <c r="G679" s="71" t="s">
        <v>241</v>
      </c>
      <c r="H679" s="71">
        <v>49</v>
      </c>
      <c r="I679" s="71">
        <v>45</v>
      </c>
      <c r="J679" s="99">
        <f t="shared" si="20"/>
        <v>4</v>
      </c>
      <c r="K679" s="150">
        <f t="shared" si="21"/>
        <v>0.91836734693877553</v>
      </c>
      <c r="L679" s="99"/>
      <c r="M679" s="45">
        <v>45</v>
      </c>
      <c r="N679" s="45">
        <v>2</v>
      </c>
      <c r="O679" s="45">
        <v>2</v>
      </c>
      <c r="P679" s="45">
        <v>0</v>
      </c>
      <c r="Q679" s="45">
        <v>0</v>
      </c>
    </row>
    <row r="680" spans="1:19" ht="15" x14ac:dyDescent="0.25">
      <c r="A680" s="122" t="s">
        <v>403</v>
      </c>
      <c r="B680" s="122" t="s">
        <v>434</v>
      </c>
      <c r="C680" s="122" t="s">
        <v>428</v>
      </c>
      <c r="D680" s="44" t="s">
        <v>137</v>
      </c>
      <c r="E680" s="99" t="s">
        <v>566</v>
      </c>
      <c r="F680" s="149" t="s">
        <v>301</v>
      </c>
      <c r="G680" s="44" t="s">
        <v>238</v>
      </c>
      <c r="H680" s="71">
        <v>24</v>
      </c>
      <c r="I680" s="71">
        <v>24</v>
      </c>
      <c r="J680" s="99">
        <f t="shared" si="20"/>
        <v>0</v>
      </c>
      <c r="K680" s="150">
        <f t="shared" si="21"/>
        <v>1</v>
      </c>
      <c r="L680" s="99"/>
      <c r="M680" s="45">
        <v>24</v>
      </c>
      <c r="N680" s="45">
        <v>0</v>
      </c>
      <c r="O680" s="45">
        <v>0</v>
      </c>
      <c r="P680" s="45">
        <v>0</v>
      </c>
      <c r="Q680" s="45">
        <v>0</v>
      </c>
    </row>
    <row r="681" spans="1:19" ht="15" x14ac:dyDescent="0.25">
      <c r="A681" s="122" t="s">
        <v>403</v>
      </c>
      <c r="B681" s="122" t="s">
        <v>434</v>
      </c>
      <c r="C681" s="122" t="s">
        <v>428</v>
      </c>
      <c r="D681" s="44" t="s">
        <v>137</v>
      </c>
      <c r="E681" s="99" t="s">
        <v>566</v>
      </c>
      <c r="F681" s="149" t="s">
        <v>301</v>
      </c>
      <c r="G681" s="44" t="s">
        <v>240</v>
      </c>
      <c r="H681" s="71">
        <v>34</v>
      </c>
      <c r="I681" s="71">
        <v>32</v>
      </c>
      <c r="J681" s="99">
        <f t="shared" si="20"/>
        <v>2</v>
      </c>
      <c r="K681" s="150">
        <f t="shared" si="21"/>
        <v>0.94117647058823528</v>
      </c>
      <c r="L681" s="99"/>
      <c r="M681" s="45">
        <v>32</v>
      </c>
      <c r="N681" s="45">
        <v>2</v>
      </c>
      <c r="O681" s="45">
        <v>0</v>
      </c>
      <c r="P681" s="45">
        <v>0</v>
      </c>
      <c r="Q681" s="45">
        <v>0</v>
      </c>
    </row>
    <row r="682" spans="1:19" ht="15" x14ac:dyDescent="0.25">
      <c r="A682" s="122" t="s">
        <v>403</v>
      </c>
      <c r="B682" s="122" t="s">
        <v>434</v>
      </c>
      <c r="C682" s="122" t="s">
        <v>428</v>
      </c>
      <c r="D682" s="44" t="s">
        <v>137</v>
      </c>
      <c r="E682" s="99" t="s">
        <v>566</v>
      </c>
      <c r="F682" s="149" t="s">
        <v>301</v>
      </c>
      <c r="G682" s="44" t="s">
        <v>239</v>
      </c>
      <c r="H682" s="71">
        <v>6</v>
      </c>
      <c r="I682" s="71">
        <v>6</v>
      </c>
      <c r="J682" s="99">
        <f t="shared" si="20"/>
        <v>0</v>
      </c>
      <c r="K682" s="150">
        <f t="shared" si="21"/>
        <v>1</v>
      </c>
      <c r="L682" s="99"/>
      <c r="M682" s="45">
        <v>6</v>
      </c>
      <c r="N682" s="45">
        <v>0</v>
      </c>
      <c r="O682" s="45">
        <v>0</v>
      </c>
      <c r="P682" s="45">
        <v>0</v>
      </c>
      <c r="Q682" s="45">
        <v>0</v>
      </c>
      <c r="S682" s="71" t="str">
        <f>IF(H682=SUM(I682:J682),"","NO")</f>
        <v/>
      </c>
    </row>
    <row r="683" spans="1:19" ht="15" x14ac:dyDescent="0.25">
      <c r="A683" s="122" t="s">
        <v>403</v>
      </c>
      <c r="B683" s="122" t="s">
        <v>434</v>
      </c>
      <c r="C683" s="122" t="s">
        <v>428</v>
      </c>
      <c r="D683" s="71" t="s">
        <v>137</v>
      </c>
      <c r="E683" s="99" t="s">
        <v>566</v>
      </c>
      <c r="F683" s="149" t="s">
        <v>301</v>
      </c>
      <c r="G683" s="44" t="s">
        <v>308</v>
      </c>
      <c r="H683" s="71">
        <v>30</v>
      </c>
      <c r="I683" s="71">
        <v>29</v>
      </c>
      <c r="J683" s="99">
        <f t="shared" si="20"/>
        <v>1</v>
      </c>
      <c r="K683" s="150">
        <f t="shared" si="21"/>
        <v>0.96666666666666667</v>
      </c>
      <c r="M683" s="71">
        <v>29</v>
      </c>
      <c r="N683" s="71">
        <v>0</v>
      </c>
      <c r="O683" s="71">
        <v>0</v>
      </c>
      <c r="P683" s="71">
        <v>0</v>
      </c>
      <c r="Q683" s="71">
        <v>1</v>
      </c>
    </row>
    <row r="684" spans="1:19" ht="15" x14ac:dyDescent="0.25">
      <c r="A684" s="122" t="s">
        <v>403</v>
      </c>
      <c r="B684" s="122" t="s">
        <v>434</v>
      </c>
      <c r="C684" s="122" t="s">
        <v>428</v>
      </c>
      <c r="D684" s="44" t="s">
        <v>137</v>
      </c>
      <c r="E684" s="99" t="s">
        <v>566</v>
      </c>
      <c r="F684" s="149" t="s">
        <v>301</v>
      </c>
      <c r="G684" s="44" t="s">
        <v>242</v>
      </c>
      <c r="H684" s="71">
        <v>32</v>
      </c>
      <c r="I684" s="71">
        <v>30</v>
      </c>
      <c r="J684" s="99">
        <f t="shared" si="20"/>
        <v>2</v>
      </c>
      <c r="K684" s="150">
        <f t="shared" si="21"/>
        <v>0.9375</v>
      </c>
      <c r="L684" s="99"/>
      <c r="M684" s="45">
        <v>30</v>
      </c>
      <c r="N684" s="45">
        <v>0</v>
      </c>
      <c r="O684" s="45">
        <v>2</v>
      </c>
      <c r="P684" s="45">
        <v>0</v>
      </c>
      <c r="Q684" s="45">
        <v>0</v>
      </c>
    </row>
    <row r="685" spans="1:19" ht="15" x14ac:dyDescent="0.25">
      <c r="A685" s="122" t="s">
        <v>403</v>
      </c>
      <c r="B685" s="122" t="s">
        <v>434</v>
      </c>
      <c r="C685" s="122" t="s">
        <v>428</v>
      </c>
      <c r="D685" s="44" t="s">
        <v>137</v>
      </c>
      <c r="E685" s="99" t="s">
        <v>566</v>
      </c>
      <c r="F685" s="149" t="s">
        <v>301</v>
      </c>
      <c r="G685" s="71" t="s">
        <v>241</v>
      </c>
      <c r="H685" s="71">
        <v>20</v>
      </c>
      <c r="I685" s="71">
        <v>20</v>
      </c>
      <c r="J685" s="99">
        <f t="shared" si="20"/>
        <v>0</v>
      </c>
      <c r="K685" s="150">
        <f t="shared" si="21"/>
        <v>1</v>
      </c>
      <c r="L685" s="99"/>
      <c r="M685" s="45">
        <v>20</v>
      </c>
      <c r="N685" s="45">
        <v>0</v>
      </c>
      <c r="O685" s="45">
        <v>0</v>
      </c>
      <c r="P685" s="45">
        <v>0</v>
      </c>
      <c r="Q685" s="45">
        <v>0</v>
      </c>
    </row>
    <row r="686" spans="1:19" ht="15" x14ac:dyDescent="0.25">
      <c r="A686" s="122" t="s">
        <v>403</v>
      </c>
      <c r="B686" s="122" t="s">
        <v>434</v>
      </c>
      <c r="C686" s="122" t="s">
        <v>428</v>
      </c>
      <c r="D686" s="44" t="s">
        <v>135</v>
      </c>
      <c r="E686" s="99" t="s">
        <v>567</v>
      </c>
      <c r="F686" s="149" t="s">
        <v>301</v>
      </c>
      <c r="G686" s="44" t="s">
        <v>238</v>
      </c>
      <c r="H686" s="71">
        <v>18</v>
      </c>
      <c r="I686" s="71">
        <v>18</v>
      </c>
      <c r="J686" s="99">
        <f t="shared" si="20"/>
        <v>0</v>
      </c>
      <c r="K686" s="150">
        <f t="shared" si="21"/>
        <v>1</v>
      </c>
      <c r="L686" s="99"/>
      <c r="M686" s="45">
        <v>18</v>
      </c>
      <c r="N686" s="45">
        <v>0</v>
      </c>
      <c r="O686" s="45">
        <v>0</v>
      </c>
      <c r="P686" s="45">
        <v>0</v>
      </c>
      <c r="Q686" s="45">
        <v>0</v>
      </c>
    </row>
    <row r="687" spans="1:19" ht="15" x14ac:dyDescent="0.25">
      <c r="A687" s="122" t="s">
        <v>403</v>
      </c>
      <c r="B687" s="122" t="s">
        <v>434</v>
      </c>
      <c r="C687" s="122" t="s">
        <v>428</v>
      </c>
      <c r="D687" s="44" t="s">
        <v>135</v>
      </c>
      <c r="E687" s="99" t="s">
        <v>567</v>
      </c>
      <c r="F687" s="149" t="s">
        <v>301</v>
      </c>
      <c r="G687" s="71" t="s">
        <v>240</v>
      </c>
      <c r="H687" s="71">
        <v>12</v>
      </c>
      <c r="I687" s="71">
        <v>12</v>
      </c>
      <c r="J687" s="99">
        <f t="shared" si="20"/>
        <v>0</v>
      </c>
      <c r="K687" s="150">
        <f t="shared" si="21"/>
        <v>1</v>
      </c>
      <c r="L687" s="99"/>
      <c r="M687" s="45">
        <v>12</v>
      </c>
      <c r="N687" s="45">
        <v>0</v>
      </c>
      <c r="O687" s="45">
        <v>0</v>
      </c>
      <c r="P687" s="45">
        <v>0</v>
      </c>
      <c r="Q687" s="45">
        <v>0</v>
      </c>
      <c r="S687" s="71" t="str">
        <f>IF(H687=SUM(I687:J687),"","NO")</f>
        <v/>
      </c>
    </row>
    <row r="688" spans="1:19" ht="15" x14ac:dyDescent="0.25">
      <c r="A688" s="122" t="s">
        <v>403</v>
      </c>
      <c r="B688" s="122" t="s">
        <v>434</v>
      </c>
      <c r="C688" s="122" t="s">
        <v>428</v>
      </c>
      <c r="D688" s="44" t="s">
        <v>135</v>
      </c>
      <c r="E688" s="99" t="s">
        <v>567</v>
      </c>
      <c r="F688" s="149" t="s">
        <v>301</v>
      </c>
      <c r="G688" s="44" t="s">
        <v>239</v>
      </c>
      <c r="H688" s="71">
        <v>7</v>
      </c>
      <c r="I688" s="71">
        <v>7</v>
      </c>
      <c r="J688" s="99">
        <f t="shared" si="20"/>
        <v>0</v>
      </c>
      <c r="K688" s="150">
        <f t="shared" si="21"/>
        <v>1</v>
      </c>
      <c r="L688" s="99"/>
      <c r="M688" s="45">
        <v>7</v>
      </c>
      <c r="N688" s="45">
        <v>0</v>
      </c>
      <c r="O688" s="45">
        <v>0</v>
      </c>
      <c r="P688" s="45">
        <v>0</v>
      </c>
      <c r="Q688" s="45">
        <v>0</v>
      </c>
    </row>
    <row r="689" spans="1:19" ht="15" x14ac:dyDescent="0.25">
      <c r="A689" s="122" t="s">
        <v>403</v>
      </c>
      <c r="B689" s="122" t="s">
        <v>434</v>
      </c>
      <c r="C689" s="122" t="s">
        <v>428</v>
      </c>
      <c r="D689" s="71" t="s">
        <v>135</v>
      </c>
      <c r="E689" s="99" t="s">
        <v>567</v>
      </c>
      <c r="F689" s="149" t="s">
        <v>301</v>
      </c>
      <c r="G689" s="44" t="s">
        <v>308</v>
      </c>
      <c r="H689" s="71">
        <v>11</v>
      </c>
      <c r="I689" s="71">
        <v>11</v>
      </c>
      <c r="J689" s="99">
        <f t="shared" si="20"/>
        <v>0</v>
      </c>
      <c r="K689" s="150">
        <f t="shared" si="21"/>
        <v>1</v>
      </c>
      <c r="L689" s="99"/>
      <c r="M689" s="71">
        <v>11</v>
      </c>
      <c r="N689" s="71">
        <v>0</v>
      </c>
      <c r="O689" s="71">
        <v>0</v>
      </c>
      <c r="P689" s="71">
        <v>0</v>
      </c>
      <c r="Q689" s="71">
        <v>0</v>
      </c>
    </row>
    <row r="690" spans="1:19" ht="15" x14ac:dyDescent="0.25">
      <c r="A690" s="122" t="s">
        <v>403</v>
      </c>
      <c r="B690" s="122" t="s">
        <v>434</v>
      </c>
      <c r="C690" s="122" t="s">
        <v>428</v>
      </c>
      <c r="D690" s="44" t="s">
        <v>135</v>
      </c>
      <c r="E690" s="99" t="s">
        <v>567</v>
      </c>
      <c r="F690" s="149" t="s">
        <v>301</v>
      </c>
      <c r="G690" s="44" t="s">
        <v>242</v>
      </c>
      <c r="H690" s="71">
        <v>11</v>
      </c>
      <c r="I690" s="71">
        <v>11</v>
      </c>
      <c r="J690" s="99">
        <f t="shared" si="20"/>
        <v>0</v>
      </c>
      <c r="K690" s="150">
        <f t="shared" si="21"/>
        <v>1</v>
      </c>
      <c r="L690" s="99"/>
      <c r="M690" s="45">
        <v>11</v>
      </c>
      <c r="N690" s="45">
        <v>0</v>
      </c>
      <c r="O690" s="45">
        <v>0</v>
      </c>
      <c r="P690" s="45">
        <v>0</v>
      </c>
      <c r="Q690" s="45">
        <v>0</v>
      </c>
      <c r="S690" s="71" t="str">
        <f>IF(H690=SUM(I690:J690),"","NO")</f>
        <v/>
      </c>
    </row>
    <row r="691" spans="1:19" ht="15" x14ac:dyDescent="0.25">
      <c r="A691" s="122" t="s">
        <v>403</v>
      </c>
      <c r="B691" s="122" t="s">
        <v>434</v>
      </c>
      <c r="C691" s="122" t="s">
        <v>428</v>
      </c>
      <c r="D691" s="44" t="s">
        <v>223</v>
      </c>
      <c r="E691" s="99" t="s">
        <v>568</v>
      </c>
      <c r="F691" s="149" t="s">
        <v>301</v>
      </c>
      <c r="G691" s="71" t="s">
        <v>238</v>
      </c>
      <c r="H691" s="71">
        <v>104</v>
      </c>
      <c r="I691" s="71">
        <v>104</v>
      </c>
      <c r="J691" s="99">
        <f t="shared" si="20"/>
        <v>0</v>
      </c>
      <c r="K691" s="150">
        <f t="shared" si="21"/>
        <v>1</v>
      </c>
      <c r="L691" s="99"/>
      <c r="M691" s="45">
        <v>104</v>
      </c>
      <c r="N691" s="45">
        <v>0</v>
      </c>
      <c r="O691" s="45">
        <v>0</v>
      </c>
      <c r="P691" s="45">
        <v>0</v>
      </c>
      <c r="Q691" s="45">
        <v>0</v>
      </c>
    </row>
    <row r="692" spans="1:19" ht="15" x14ac:dyDescent="0.25">
      <c r="A692" s="122" t="s">
        <v>403</v>
      </c>
      <c r="B692" s="122" t="s">
        <v>434</v>
      </c>
      <c r="C692" s="122" t="s">
        <v>428</v>
      </c>
      <c r="D692" s="44" t="s">
        <v>223</v>
      </c>
      <c r="E692" s="99" t="s">
        <v>568</v>
      </c>
      <c r="F692" s="149" t="s">
        <v>301</v>
      </c>
      <c r="G692" s="44" t="s">
        <v>240</v>
      </c>
      <c r="H692" s="71">
        <v>82</v>
      </c>
      <c r="I692" s="71">
        <v>81</v>
      </c>
      <c r="J692" s="99">
        <f t="shared" si="20"/>
        <v>1</v>
      </c>
      <c r="K692" s="150">
        <f t="shared" si="21"/>
        <v>0.98780487804878048</v>
      </c>
      <c r="M692" s="45">
        <v>81</v>
      </c>
      <c r="N692" s="45">
        <v>1</v>
      </c>
      <c r="O692" s="45">
        <v>0</v>
      </c>
      <c r="P692" s="45">
        <v>0</v>
      </c>
      <c r="Q692" s="45">
        <v>0</v>
      </c>
    </row>
    <row r="693" spans="1:19" ht="15" x14ac:dyDescent="0.25">
      <c r="A693" s="122" t="s">
        <v>403</v>
      </c>
      <c r="B693" s="122" t="s">
        <v>434</v>
      </c>
      <c r="C693" s="122" t="s">
        <v>428</v>
      </c>
      <c r="D693" s="44" t="s">
        <v>223</v>
      </c>
      <c r="E693" s="99" t="s">
        <v>568</v>
      </c>
      <c r="F693" s="149" t="s">
        <v>301</v>
      </c>
      <c r="G693" s="44" t="s">
        <v>239</v>
      </c>
      <c r="H693" s="71">
        <v>23</v>
      </c>
      <c r="I693" s="71">
        <v>23</v>
      </c>
      <c r="J693" s="99">
        <f t="shared" si="20"/>
        <v>0</v>
      </c>
      <c r="K693" s="150">
        <f t="shared" si="21"/>
        <v>1</v>
      </c>
      <c r="M693" s="45">
        <v>23</v>
      </c>
      <c r="N693" s="45">
        <v>0</v>
      </c>
      <c r="O693" s="45">
        <v>0</v>
      </c>
      <c r="P693" s="45">
        <v>0</v>
      </c>
      <c r="Q693" s="45">
        <v>0</v>
      </c>
    </row>
    <row r="694" spans="1:19" ht="15" x14ac:dyDescent="0.25">
      <c r="A694" s="122" t="s">
        <v>403</v>
      </c>
      <c r="B694" s="122" t="s">
        <v>434</v>
      </c>
      <c r="C694" s="122" t="s">
        <v>428</v>
      </c>
      <c r="D694" s="71" t="s">
        <v>223</v>
      </c>
      <c r="E694" s="99" t="s">
        <v>568</v>
      </c>
      <c r="F694" s="149" t="s">
        <v>301</v>
      </c>
      <c r="G694" s="44" t="s">
        <v>308</v>
      </c>
      <c r="H694" s="71">
        <v>98</v>
      </c>
      <c r="I694" s="71">
        <v>98</v>
      </c>
      <c r="J694" s="99">
        <f t="shared" si="20"/>
        <v>0</v>
      </c>
      <c r="K694" s="150">
        <f t="shared" si="21"/>
        <v>1</v>
      </c>
      <c r="L694" s="99"/>
      <c r="M694" s="71">
        <v>98</v>
      </c>
      <c r="N694" s="71">
        <v>0</v>
      </c>
      <c r="O694" s="71">
        <v>0</v>
      </c>
      <c r="P694" s="71">
        <v>0</v>
      </c>
      <c r="Q694" s="71">
        <v>0</v>
      </c>
    </row>
    <row r="695" spans="1:19" ht="15" x14ac:dyDescent="0.25">
      <c r="A695" s="122" t="s">
        <v>403</v>
      </c>
      <c r="B695" s="122" t="s">
        <v>434</v>
      </c>
      <c r="C695" s="122" t="s">
        <v>428</v>
      </c>
      <c r="D695" s="44" t="s">
        <v>223</v>
      </c>
      <c r="E695" s="99" t="s">
        <v>568</v>
      </c>
      <c r="F695" s="149" t="s">
        <v>301</v>
      </c>
      <c r="G695" s="44" t="s">
        <v>242</v>
      </c>
      <c r="H695" s="71">
        <v>46</v>
      </c>
      <c r="I695" s="71">
        <v>40</v>
      </c>
      <c r="J695" s="99">
        <f t="shared" si="20"/>
        <v>6</v>
      </c>
      <c r="K695" s="150">
        <f t="shared" si="21"/>
        <v>0.86956521739130432</v>
      </c>
      <c r="L695" s="99"/>
      <c r="M695" s="45">
        <v>40</v>
      </c>
      <c r="N695" s="45">
        <v>1</v>
      </c>
      <c r="O695" s="45">
        <v>1</v>
      </c>
      <c r="P695" s="45">
        <v>1</v>
      </c>
      <c r="Q695" s="45">
        <v>3</v>
      </c>
    </row>
    <row r="696" spans="1:19" ht="15" x14ac:dyDescent="0.25">
      <c r="A696" s="122" t="s">
        <v>403</v>
      </c>
      <c r="B696" s="122" t="s">
        <v>434</v>
      </c>
      <c r="C696" s="122" t="s">
        <v>428</v>
      </c>
      <c r="D696" s="44" t="s">
        <v>223</v>
      </c>
      <c r="E696" s="99" t="s">
        <v>568</v>
      </c>
      <c r="F696" s="149" t="s">
        <v>301</v>
      </c>
      <c r="G696" s="44" t="s">
        <v>241</v>
      </c>
      <c r="H696" s="71">
        <v>51</v>
      </c>
      <c r="I696" s="71">
        <v>51</v>
      </c>
      <c r="J696" s="99">
        <f t="shared" si="20"/>
        <v>0</v>
      </c>
      <c r="K696" s="150">
        <f t="shared" si="21"/>
        <v>1</v>
      </c>
      <c r="L696" s="99"/>
      <c r="M696" s="45">
        <v>51</v>
      </c>
      <c r="N696" s="45">
        <v>0</v>
      </c>
      <c r="O696" s="45">
        <v>0</v>
      </c>
      <c r="P696" s="45">
        <v>0</v>
      </c>
      <c r="Q696" s="45">
        <v>0</v>
      </c>
    </row>
    <row r="697" spans="1:19" ht="15" x14ac:dyDescent="0.25">
      <c r="A697" s="122" t="s">
        <v>403</v>
      </c>
      <c r="B697" s="122" t="s">
        <v>434</v>
      </c>
      <c r="C697" s="122" t="s">
        <v>428</v>
      </c>
      <c r="D697" s="71" t="s">
        <v>146</v>
      </c>
      <c r="E697" s="99" t="s">
        <v>569</v>
      </c>
      <c r="F697" s="149" t="s">
        <v>301</v>
      </c>
      <c r="G697" s="44" t="s">
        <v>308</v>
      </c>
      <c r="H697" s="71">
        <v>2</v>
      </c>
      <c r="I697" s="71">
        <v>2</v>
      </c>
      <c r="J697" s="99">
        <f t="shared" si="20"/>
        <v>0</v>
      </c>
      <c r="K697" s="150">
        <f t="shared" si="21"/>
        <v>1</v>
      </c>
      <c r="L697" s="99"/>
      <c r="M697" s="71">
        <v>2</v>
      </c>
      <c r="N697" s="71">
        <v>0</v>
      </c>
      <c r="O697" s="71">
        <v>0</v>
      </c>
      <c r="P697" s="71">
        <v>0</v>
      </c>
      <c r="Q697" s="71">
        <v>0</v>
      </c>
    </row>
    <row r="698" spans="1:19" ht="15" x14ac:dyDescent="0.25">
      <c r="A698" s="122" t="s">
        <v>403</v>
      </c>
      <c r="B698" s="122" t="s">
        <v>434</v>
      </c>
      <c r="C698" s="122" t="s">
        <v>428</v>
      </c>
      <c r="D698" s="44" t="s">
        <v>136</v>
      </c>
      <c r="E698" s="99" t="s">
        <v>570</v>
      </c>
      <c r="F698" s="149" t="s">
        <v>301</v>
      </c>
      <c r="G698" s="44" t="s">
        <v>238</v>
      </c>
      <c r="H698" s="71">
        <v>130</v>
      </c>
      <c r="I698" s="71">
        <v>126</v>
      </c>
      <c r="J698" s="99">
        <f t="shared" si="20"/>
        <v>4</v>
      </c>
      <c r="K698" s="150">
        <f t="shared" si="21"/>
        <v>0.96923076923076923</v>
      </c>
      <c r="L698" s="99"/>
      <c r="M698" s="45">
        <v>126</v>
      </c>
      <c r="N698" s="45">
        <v>2</v>
      </c>
      <c r="O698" s="45">
        <v>2</v>
      </c>
      <c r="P698" s="45">
        <v>0</v>
      </c>
      <c r="Q698" s="45">
        <v>0</v>
      </c>
    </row>
    <row r="699" spans="1:19" ht="15" x14ac:dyDescent="0.25">
      <c r="A699" s="122" t="s">
        <v>403</v>
      </c>
      <c r="B699" s="122" t="s">
        <v>434</v>
      </c>
      <c r="C699" s="122" t="s">
        <v>428</v>
      </c>
      <c r="D699" s="44" t="s">
        <v>136</v>
      </c>
      <c r="E699" s="99" t="s">
        <v>570</v>
      </c>
      <c r="F699" s="149" t="s">
        <v>301</v>
      </c>
      <c r="G699" s="44" t="s">
        <v>240</v>
      </c>
      <c r="H699" s="71">
        <v>68</v>
      </c>
      <c r="I699" s="71">
        <v>64</v>
      </c>
      <c r="J699" s="99">
        <f t="shared" si="20"/>
        <v>4</v>
      </c>
      <c r="K699" s="150">
        <f t="shared" si="21"/>
        <v>0.94117647058823528</v>
      </c>
      <c r="L699" s="99"/>
      <c r="M699" s="45">
        <v>64</v>
      </c>
      <c r="N699" s="45">
        <v>3</v>
      </c>
      <c r="O699" s="45">
        <v>1</v>
      </c>
      <c r="P699" s="45">
        <v>0</v>
      </c>
      <c r="Q699" s="45">
        <v>0</v>
      </c>
    </row>
    <row r="700" spans="1:19" ht="15" x14ac:dyDescent="0.25">
      <c r="A700" s="122" t="s">
        <v>403</v>
      </c>
      <c r="B700" s="122" t="s">
        <v>434</v>
      </c>
      <c r="C700" s="122" t="s">
        <v>428</v>
      </c>
      <c r="D700" s="44" t="s">
        <v>136</v>
      </c>
      <c r="E700" s="99" t="s">
        <v>570</v>
      </c>
      <c r="F700" s="149" t="s">
        <v>301</v>
      </c>
      <c r="G700" s="44" t="s">
        <v>239</v>
      </c>
      <c r="H700" s="71">
        <v>84</v>
      </c>
      <c r="I700" s="71">
        <v>80</v>
      </c>
      <c r="J700" s="99">
        <f t="shared" si="20"/>
        <v>4</v>
      </c>
      <c r="K700" s="150">
        <f t="shared" si="21"/>
        <v>0.95238095238095233</v>
      </c>
      <c r="L700" s="99"/>
      <c r="M700" s="45">
        <v>80</v>
      </c>
      <c r="N700" s="45">
        <v>0</v>
      </c>
      <c r="O700" s="45">
        <v>3</v>
      </c>
      <c r="P700" s="45">
        <v>0</v>
      </c>
      <c r="Q700" s="45">
        <v>1</v>
      </c>
      <c r="S700" s="71" t="str">
        <f>IF(H700=SUM(I700:J700),"","NO")</f>
        <v/>
      </c>
    </row>
    <row r="701" spans="1:19" x14ac:dyDescent="0.2">
      <c r="A701" s="122" t="s">
        <v>403</v>
      </c>
      <c r="B701" s="122" t="s">
        <v>434</v>
      </c>
      <c r="C701" s="122" t="s">
        <v>428</v>
      </c>
      <c r="D701" s="71" t="s">
        <v>136</v>
      </c>
      <c r="E701" s="99" t="s">
        <v>570</v>
      </c>
      <c r="F701" s="149" t="s">
        <v>301</v>
      </c>
      <c r="G701" s="71" t="s">
        <v>308</v>
      </c>
      <c r="H701" s="71">
        <v>198</v>
      </c>
      <c r="I701" s="71">
        <v>193</v>
      </c>
      <c r="J701" s="99">
        <f t="shared" si="20"/>
        <v>5</v>
      </c>
      <c r="K701" s="150">
        <f t="shared" si="21"/>
        <v>0.9747474747474747</v>
      </c>
      <c r="M701" s="71">
        <v>193</v>
      </c>
      <c r="N701" s="71">
        <v>4</v>
      </c>
      <c r="O701" s="71">
        <v>1</v>
      </c>
      <c r="P701" s="71">
        <v>0</v>
      </c>
      <c r="Q701" s="71">
        <v>0</v>
      </c>
    </row>
    <row r="702" spans="1:19" ht="15" x14ac:dyDescent="0.25">
      <c r="A702" s="122" t="s">
        <v>403</v>
      </c>
      <c r="B702" s="122" t="s">
        <v>434</v>
      </c>
      <c r="C702" s="122" t="s">
        <v>428</v>
      </c>
      <c r="D702" s="44" t="s">
        <v>136</v>
      </c>
      <c r="E702" s="99" t="s">
        <v>570</v>
      </c>
      <c r="F702" s="149" t="s">
        <v>301</v>
      </c>
      <c r="G702" s="71" t="s">
        <v>242</v>
      </c>
      <c r="H702" s="71">
        <v>87</v>
      </c>
      <c r="I702" s="71">
        <v>86</v>
      </c>
      <c r="J702" s="99">
        <f t="shared" si="20"/>
        <v>1</v>
      </c>
      <c r="K702" s="150">
        <f t="shared" si="21"/>
        <v>0.9885057471264368</v>
      </c>
      <c r="L702" s="99"/>
      <c r="M702" s="45">
        <v>86</v>
      </c>
      <c r="N702" s="45">
        <v>0</v>
      </c>
      <c r="O702" s="45">
        <v>1</v>
      </c>
      <c r="P702" s="45">
        <v>0</v>
      </c>
      <c r="Q702" s="45">
        <v>0</v>
      </c>
    </row>
    <row r="703" spans="1:19" ht="15" x14ac:dyDescent="0.25">
      <c r="A703" s="122" t="s">
        <v>403</v>
      </c>
      <c r="B703" s="122" t="s">
        <v>434</v>
      </c>
      <c r="C703" s="122" t="s">
        <v>428</v>
      </c>
      <c r="D703" s="44" t="s">
        <v>136</v>
      </c>
      <c r="E703" s="99" t="s">
        <v>570</v>
      </c>
      <c r="F703" s="149" t="s">
        <v>301</v>
      </c>
      <c r="G703" s="44" t="s">
        <v>241</v>
      </c>
      <c r="H703" s="71">
        <v>57</v>
      </c>
      <c r="I703" s="71">
        <v>52</v>
      </c>
      <c r="J703" s="99">
        <f t="shared" si="20"/>
        <v>5</v>
      </c>
      <c r="K703" s="150">
        <f t="shared" si="21"/>
        <v>0.91228070175438591</v>
      </c>
      <c r="L703" s="99"/>
      <c r="M703" s="45">
        <v>52</v>
      </c>
      <c r="N703" s="45">
        <v>2</v>
      </c>
      <c r="O703" s="45">
        <v>0</v>
      </c>
      <c r="P703" s="45">
        <v>0</v>
      </c>
      <c r="Q703" s="45">
        <v>3</v>
      </c>
    </row>
    <row r="704" spans="1:19" ht="15" x14ac:dyDescent="0.25">
      <c r="A704" s="122" t="s">
        <v>404</v>
      </c>
      <c r="B704" s="122" t="s">
        <v>561</v>
      </c>
      <c r="C704" s="122" t="s">
        <v>429</v>
      </c>
      <c r="D704" s="44" t="s">
        <v>115</v>
      </c>
      <c r="E704" s="99" t="s">
        <v>571</v>
      </c>
      <c r="F704" s="149" t="s">
        <v>301</v>
      </c>
      <c r="G704" s="44" t="s">
        <v>238</v>
      </c>
      <c r="H704" s="71">
        <v>48</v>
      </c>
      <c r="I704" s="71">
        <v>48</v>
      </c>
      <c r="J704" s="99">
        <f t="shared" si="20"/>
        <v>0</v>
      </c>
      <c r="K704" s="150">
        <f t="shared" si="21"/>
        <v>1</v>
      </c>
      <c r="L704" s="99"/>
      <c r="M704" s="45">
        <v>48</v>
      </c>
      <c r="N704" s="45">
        <v>0</v>
      </c>
      <c r="O704" s="45">
        <v>0</v>
      </c>
      <c r="P704" s="45">
        <v>0</v>
      </c>
      <c r="Q704" s="45">
        <v>0</v>
      </c>
    </row>
    <row r="705" spans="1:19" ht="15" x14ac:dyDescent="0.25">
      <c r="A705" s="122" t="s">
        <v>404</v>
      </c>
      <c r="B705" s="122" t="s">
        <v>561</v>
      </c>
      <c r="C705" s="122" t="s">
        <v>429</v>
      </c>
      <c r="D705" s="44" t="s">
        <v>115</v>
      </c>
      <c r="E705" s="99" t="s">
        <v>571</v>
      </c>
      <c r="F705" s="149" t="s">
        <v>301</v>
      </c>
      <c r="G705" s="44" t="s">
        <v>240</v>
      </c>
      <c r="H705" s="71">
        <v>10</v>
      </c>
      <c r="I705" s="71">
        <v>10</v>
      </c>
      <c r="J705" s="99">
        <f t="shared" si="20"/>
        <v>0</v>
      </c>
      <c r="K705" s="150">
        <f t="shared" si="21"/>
        <v>1</v>
      </c>
      <c r="M705" s="45">
        <v>10</v>
      </c>
      <c r="N705" s="45">
        <v>0</v>
      </c>
      <c r="O705" s="45">
        <v>0</v>
      </c>
      <c r="P705" s="45">
        <v>0</v>
      </c>
      <c r="Q705" s="45">
        <v>0</v>
      </c>
    </row>
    <row r="706" spans="1:19" ht="15" x14ac:dyDescent="0.25">
      <c r="A706" s="122" t="s">
        <v>404</v>
      </c>
      <c r="B706" s="122" t="s">
        <v>561</v>
      </c>
      <c r="C706" s="122" t="s">
        <v>429</v>
      </c>
      <c r="D706" s="71" t="s">
        <v>115</v>
      </c>
      <c r="E706" s="99" t="s">
        <v>571</v>
      </c>
      <c r="F706" s="149" t="s">
        <v>301</v>
      </c>
      <c r="G706" s="44" t="s">
        <v>308</v>
      </c>
      <c r="H706" s="71">
        <v>21</v>
      </c>
      <c r="I706" s="71">
        <v>21</v>
      </c>
      <c r="J706" s="99">
        <f t="shared" si="20"/>
        <v>0</v>
      </c>
      <c r="K706" s="150">
        <f t="shared" si="21"/>
        <v>1</v>
      </c>
      <c r="L706" s="99"/>
      <c r="M706" s="71">
        <v>21</v>
      </c>
      <c r="N706" s="71">
        <v>0</v>
      </c>
      <c r="O706" s="71">
        <v>0</v>
      </c>
      <c r="P706" s="71">
        <v>0</v>
      </c>
      <c r="Q706" s="71">
        <v>0</v>
      </c>
    </row>
    <row r="707" spans="1:19" ht="15" x14ac:dyDescent="0.25">
      <c r="A707" s="122" t="s">
        <v>404</v>
      </c>
      <c r="B707" s="122" t="s">
        <v>561</v>
      </c>
      <c r="C707" s="122" t="s">
        <v>429</v>
      </c>
      <c r="D707" s="44" t="s">
        <v>115</v>
      </c>
      <c r="E707" s="99" t="s">
        <v>571</v>
      </c>
      <c r="F707" s="149" t="s">
        <v>301</v>
      </c>
      <c r="G707" s="44" t="s">
        <v>242</v>
      </c>
      <c r="H707" s="71">
        <v>29</v>
      </c>
      <c r="I707" s="71">
        <v>29</v>
      </c>
      <c r="J707" s="99">
        <f t="shared" si="20"/>
        <v>0</v>
      </c>
      <c r="K707" s="150">
        <f t="shared" si="21"/>
        <v>1</v>
      </c>
      <c r="L707" s="99"/>
      <c r="M707" s="45">
        <v>29</v>
      </c>
      <c r="N707" s="45">
        <v>0</v>
      </c>
      <c r="O707" s="45">
        <v>0</v>
      </c>
      <c r="P707" s="45">
        <v>0</v>
      </c>
      <c r="Q707" s="45">
        <v>0</v>
      </c>
    </row>
    <row r="708" spans="1:19" ht="15" x14ac:dyDescent="0.25">
      <c r="A708" s="122" t="s">
        <v>404</v>
      </c>
      <c r="B708" s="122" t="s">
        <v>561</v>
      </c>
      <c r="C708" s="122" t="s">
        <v>429</v>
      </c>
      <c r="D708" s="44" t="s">
        <v>115</v>
      </c>
      <c r="E708" s="99" t="s">
        <v>571</v>
      </c>
      <c r="F708" s="149" t="s">
        <v>301</v>
      </c>
      <c r="G708" s="44" t="s">
        <v>241</v>
      </c>
      <c r="H708" s="71">
        <v>9</v>
      </c>
      <c r="I708" s="71">
        <v>9</v>
      </c>
      <c r="J708" s="99">
        <f t="shared" si="20"/>
        <v>0</v>
      </c>
      <c r="K708" s="150">
        <f t="shared" si="21"/>
        <v>1</v>
      </c>
      <c r="M708" s="45">
        <v>9</v>
      </c>
      <c r="N708" s="45">
        <v>0</v>
      </c>
      <c r="O708" s="45">
        <v>0</v>
      </c>
      <c r="P708" s="45">
        <v>0</v>
      </c>
      <c r="Q708" s="45">
        <v>0</v>
      </c>
      <c r="S708" s="71" t="str">
        <f>IF(H708=SUM(I708:J708),"","NO")</f>
        <v/>
      </c>
    </row>
    <row r="709" spans="1:19" ht="15" x14ac:dyDescent="0.25">
      <c r="A709" s="122" t="s">
        <v>404</v>
      </c>
      <c r="B709" s="122" t="s">
        <v>561</v>
      </c>
      <c r="C709" s="122" t="s">
        <v>429</v>
      </c>
      <c r="D709" s="44" t="s">
        <v>165</v>
      </c>
      <c r="E709" s="99" t="s">
        <v>572</v>
      </c>
      <c r="F709" s="149" t="s">
        <v>301</v>
      </c>
      <c r="G709" s="44" t="s">
        <v>238</v>
      </c>
      <c r="H709" s="71">
        <v>101</v>
      </c>
      <c r="I709" s="71">
        <v>97</v>
      </c>
      <c r="J709" s="99">
        <f t="shared" si="20"/>
        <v>4</v>
      </c>
      <c r="K709" s="150">
        <f t="shared" si="21"/>
        <v>0.96039603960396036</v>
      </c>
      <c r="L709" s="99"/>
      <c r="M709" s="45">
        <v>97</v>
      </c>
      <c r="N709" s="45">
        <v>1</v>
      </c>
      <c r="O709" s="45">
        <v>2</v>
      </c>
      <c r="P709" s="45">
        <v>1</v>
      </c>
      <c r="Q709" s="45">
        <v>0</v>
      </c>
    </row>
    <row r="710" spans="1:19" ht="15" x14ac:dyDescent="0.25">
      <c r="A710" s="122" t="s">
        <v>404</v>
      </c>
      <c r="B710" s="122" t="s">
        <v>561</v>
      </c>
      <c r="C710" s="122" t="s">
        <v>429</v>
      </c>
      <c r="D710" s="44" t="s">
        <v>165</v>
      </c>
      <c r="E710" s="99" t="s">
        <v>572</v>
      </c>
      <c r="F710" s="149" t="s">
        <v>301</v>
      </c>
      <c r="G710" s="44" t="s">
        <v>240</v>
      </c>
      <c r="H710" s="71">
        <v>35</v>
      </c>
      <c r="I710" s="71">
        <v>35</v>
      </c>
      <c r="J710" s="99">
        <f t="shared" si="20"/>
        <v>0</v>
      </c>
      <c r="K710" s="150">
        <f t="shared" si="21"/>
        <v>1</v>
      </c>
      <c r="L710" s="99"/>
      <c r="M710" s="45">
        <v>35</v>
      </c>
      <c r="N710" s="45">
        <v>0</v>
      </c>
      <c r="O710" s="45">
        <v>0</v>
      </c>
      <c r="P710" s="45">
        <v>0</v>
      </c>
      <c r="Q710" s="45">
        <v>0</v>
      </c>
    </row>
    <row r="711" spans="1:19" ht="15" x14ac:dyDescent="0.25">
      <c r="A711" s="122" t="s">
        <v>404</v>
      </c>
      <c r="B711" s="122" t="s">
        <v>561</v>
      </c>
      <c r="C711" s="122" t="s">
        <v>429</v>
      </c>
      <c r="D711" s="44" t="s">
        <v>165</v>
      </c>
      <c r="E711" s="99" t="s">
        <v>572</v>
      </c>
      <c r="F711" s="149" t="s">
        <v>301</v>
      </c>
      <c r="G711" s="44" t="s">
        <v>239</v>
      </c>
      <c r="H711" s="71">
        <v>5</v>
      </c>
      <c r="I711" s="71">
        <v>5</v>
      </c>
      <c r="J711" s="99">
        <f t="shared" si="20"/>
        <v>0</v>
      </c>
      <c r="K711" s="150">
        <f t="shared" si="21"/>
        <v>1</v>
      </c>
      <c r="M711" s="45">
        <v>5</v>
      </c>
      <c r="N711" s="45">
        <v>0</v>
      </c>
      <c r="O711" s="45">
        <v>0</v>
      </c>
      <c r="P711" s="45">
        <v>0</v>
      </c>
      <c r="Q711" s="45">
        <v>0</v>
      </c>
    </row>
    <row r="712" spans="1:19" ht="15" x14ac:dyDescent="0.25">
      <c r="A712" s="122" t="s">
        <v>404</v>
      </c>
      <c r="B712" s="122" t="s">
        <v>561</v>
      </c>
      <c r="C712" s="122" t="s">
        <v>429</v>
      </c>
      <c r="D712" s="71" t="s">
        <v>165</v>
      </c>
      <c r="E712" s="99" t="s">
        <v>572</v>
      </c>
      <c r="F712" s="149" t="s">
        <v>301</v>
      </c>
      <c r="G712" s="44" t="s">
        <v>308</v>
      </c>
      <c r="H712" s="71">
        <v>66</v>
      </c>
      <c r="I712" s="71">
        <v>65</v>
      </c>
      <c r="J712" s="99">
        <f t="shared" si="20"/>
        <v>1</v>
      </c>
      <c r="K712" s="150">
        <f t="shared" si="21"/>
        <v>0.98484848484848486</v>
      </c>
      <c r="L712" s="99"/>
      <c r="M712" s="71">
        <v>65</v>
      </c>
      <c r="N712" s="71">
        <v>0</v>
      </c>
      <c r="O712" s="71">
        <v>1</v>
      </c>
      <c r="P712" s="71">
        <v>0</v>
      </c>
      <c r="Q712" s="71">
        <v>0</v>
      </c>
    </row>
    <row r="713" spans="1:19" ht="15" x14ac:dyDescent="0.25">
      <c r="A713" s="122" t="s">
        <v>404</v>
      </c>
      <c r="B713" s="122" t="s">
        <v>561</v>
      </c>
      <c r="C713" s="122" t="s">
        <v>429</v>
      </c>
      <c r="D713" s="44" t="s">
        <v>165</v>
      </c>
      <c r="E713" s="99" t="s">
        <v>572</v>
      </c>
      <c r="F713" s="149" t="s">
        <v>301</v>
      </c>
      <c r="G713" s="71" t="s">
        <v>242</v>
      </c>
      <c r="H713" s="71">
        <v>3</v>
      </c>
      <c r="I713" s="71">
        <v>2</v>
      </c>
      <c r="J713" s="99">
        <f t="shared" si="20"/>
        <v>1</v>
      </c>
      <c r="K713" s="150">
        <f t="shared" si="21"/>
        <v>0.66666666666666663</v>
      </c>
      <c r="L713" s="99"/>
      <c r="M713" s="45">
        <v>2</v>
      </c>
      <c r="N713" s="45">
        <v>1</v>
      </c>
      <c r="O713" s="45">
        <v>0</v>
      </c>
      <c r="P713" s="45">
        <v>0</v>
      </c>
      <c r="Q713" s="45">
        <v>0</v>
      </c>
    </row>
    <row r="714" spans="1:19" ht="15" x14ac:dyDescent="0.25">
      <c r="A714" s="122" t="s">
        <v>404</v>
      </c>
      <c r="B714" s="122" t="s">
        <v>561</v>
      </c>
      <c r="C714" s="122" t="s">
        <v>429</v>
      </c>
      <c r="D714" s="44" t="s">
        <v>165</v>
      </c>
      <c r="E714" s="99" t="s">
        <v>572</v>
      </c>
      <c r="F714" s="149" t="s">
        <v>301</v>
      </c>
      <c r="G714" s="44" t="s">
        <v>241</v>
      </c>
      <c r="H714" s="71">
        <v>34</v>
      </c>
      <c r="I714" s="71">
        <v>33</v>
      </c>
      <c r="J714" s="99">
        <f t="shared" ref="J714:J777" si="22">SUM(N714:Q714)</f>
        <v>1</v>
      </c>
      <c r="K714" s="150">
        <f t="shared" ref="K714:K777" si="23">I714/H714</f>
        <v>0.97058823529411764</v>
      </c>
      <c r="L714" s="99"/>
      <c r="M714" s="45">
        <v>33</v>
      </c>
      <c r="N714" s="45">
        <v>0</v>
      </c>
      <c r="O714" s="45">
        <v>0</v>
      </c>
      <c r="P714" s="45">
        <v>1</v>
      </c>
      <c r="Q714" s="45">
        <v>0</v>
      </c>
    </row>
    <row r="715" spans="1:19" ht="15" x14ac:dyDescent="0.25">
      <c r="A715" s="122" t="s">
        <v>404</v>
      </c>
      <c r="B715" s="122" t="s">
        <v>561</v>
      </c>
      <c r="C715" s="122" t="s">
        <v>429</v>
      </c>
      <c r="D715" s="71" t="s">
        <v>99</v>
      </c>
      <c r="E715" s="99" t="s">
        <v>573</v>
      </c>
      <c r="F715" s="149" t="s">
        <v>301</v>
      </c>
      <c r="G715" s="44" t="s">
        <v>308</v>
      </c>
      <c r="H715" s="71">
        <v>11</v>
      </c>
      <c r="I715" s="71">
        <v>11</v>
      </c>
      <c r="J715" s="99">
        <f t="shared" si="22"/>
        <v>0</v>
      </c>
      <c r="K715" s="150">
        <f t="shared" si="23"/>
        <v>1</v>
      </c>
      <c r="L715" s="99"/>
      <c r="M715" s="71">
        <v>11</v>
      </c>
      <c r="N715" s="71">
        <v>0</v>
      </c>
      <c r="O715" s="71">
        <v>0</v>
      </c>
      <c r="P715" s="71">
        <v>0</v>
      </c>
      <c r="Q715" s="71">
        <v>0</v>
      </c>
    </row>
    <row r="716" spans="1:19" ht="15" x14ac:dyDescent="0.25">
      <c r="A716" s="122" t="s">
        <v>404</v>
      </c>
      <c r="B716" s="122" t="s">
        <v>561</v>
      </c>
      <c r="C716" s="122" t="s">
        <v>429</v>
      </c>
      <c r="D716" s="44" t="s">
        <v>127</v>
      </c>
      <c r="E716" s="99" t="s">
        <v>574</v>
      </c>
      <c r="F716" s="149" t="s">
        <v>301</v>
      </c>
      <c r="G716" s="44" t="s">
        <v>238</v>
      </c>
      <c r="H716" s="71">
        <v>120</v>
      </c>
      <c r="I716" s="71">
        <v>117</v>
      </c>
      <c r="J716" s="99">
        <f t="shared" si="22"/>
        <v>3</v>
      </c>
      <c r="K716" s="150">
        <f t="shared" si="23"/>
        <v>0.97499999999999998</v>
      </c>
      <c r="L716" s="99"/>
      <c r="M716" s="45">
        <v>117</v>
      </c>
      <c r="N716" s="45">
        <v>2</v>
      </c>
      <c r="O716" s="45">
        <v>0</v>
      </c>
      <c r="P716" s="45">
        <v>1</v>
      </c>
      <c r="Q716" s="45">
        <v>0</v>
      </c>
    </row>
    <row r="717" spans="1:19" ht="15" x14ac:dyDescent="0.25">
      <c r="A717" s="122" t="s">
        <v>404</v>
      </c>
      <c r="B717" s="122" t="s">
        <v>561</v>
      </c>
      <c r="C717" s="122" t="s">
        <v>429</v>
      </c>
      <c r="D717" s="44" t="s">
        <v>127</v>
      </c>
      <c r="E717" s="99" t="s">
        <v>574</v>
      </c>
      <c r="F717" s="149" t="s">
        <v>301</v>
      </c>
      <c r="G717" s="44" t="s">
        <v>240</v>
      </c>
      <c r="H717" s="71">
        <v>73</v>
      </c>
      <c r="I717" s="71">
        <v>72</v>
      </c>
      <c r="J717" s="99">
        <f t="shared" si="22"/>
        <v>1</v>
      </c>
      <c r="K717" s="150">
        <f t="shared" si="23"/>
        <v>0.98630136986301364</v>
      </c>
      <c r="M717" s="45">
        <v>72</v>
      </c>
      <c r="N717" s="45">
        <v>1</v>
      </c>
      <c r="O717" s="45">
        <v>0</v>
      </c>
      <c r="P717" s="45">
        <v>0</v>
      </c>
      <c r="Q717" s="45">
        <v>0</v>
      </c>
    </row>
    <row r="718" spans="1:19" ht="15" x14ac:dyDescent="0.25">
      <c r="A718" s="122" t="s">
        <v>404</v>
      </c>
      <c r="B718" s="122" t="s">
        <v>561</v>
      </c>
      <c r="C718" s="122" t="s">
        <v>429</v>
      </c>
      <c r="D718" s="44" t="s">
        <v>127</v>
      </c>
      <c r="E718" s="99" t="s">
        <v>574</v>
      </c>
      <c r="F718" s="149" t="s">
        <v>301</v>
      </c>
      <c r="G718" s="44" t="s">
        <v>239</v>
      </c>
      <c r="H718" s="71">
        <v>166</v>
      </c>
      <c r="I718" s="71">
        <v>162</v>
      </c>
      <c r="J718" s="99">
        <f t="shared" si="22"/>
        <v>4</v>
      </c>
      <c r="K718" s="150">
        <f t="shared" si="23"/>
        <v>0.97590361445783136</v>
      </c>
      <c r="L718" s="99"/>
      <c r="M718" s="45">
        <v>162</v>
      </c>
      <c r="N718" s="45">
        <v>1</v>
      </c>
      <c r="O718" s="45">
        <v>1</v>
      </c>
      <c r="P718" s="45">
        <v>1</v>
      </c>
      <c r="Q718" s="45">
        <v>1</v>
      </c>
    </row>
    <row r="719" spans="1:19" ht="15" x14ac:dyDescent="0.25">
      <c r="A719" s="122" t="s">
        <v>404</v>
      </c>
      <c r="B719" s="122" t="s">
        <v>561</v>
      </c>
      <c r="C719" s="122" t="s">
        <v>429</v>
      </c>
      <c r="D719" s="71" t="s">
        <v>127</v>
      </c>
      <c r="E719" s="99" t="s">
        <v>574</v>
      </c>
      <c r="F719" s="149" t="s">
        <v>301</v>
      </c>
      <c r="G719" s="44" t="s">
        <v>308</v>
      </c>
      <c r="H719" s="71">
        <v>338</v>
      </c>
      <c r="I719" s="71">
        <v>336</v>
      </c>
      <c r="J719" s="99">
        <f t="shared" si="22"/>
        <v>2</v>
      </c>
      <c r="K719" s="150">
        <f t="shared" si="23"/>
        <v>0.99408284023668636</v>
      </c>
      <c r="L719" s="99"/>
      <c r="M719" s="71">
        <v>336</v>
      </c>
      <c r="N719" s="71">
        <v>0</v>
      </c>
      <c r="O719" s="71">
        <v>2</v>
      </c>
      <c r="P719" s="71">
        <v>0</v>
      </c>
      <c r="Q719" s="71">
        <v>0</v>
      </c>
    </row>
    <row r="720" spans="1:19" ht="15" x14ac:dyDescent="0.25">
      <c r="A720" s="122" t="s">
        <v>404</v>
      </c>
      <c r="B720" s="122" t="s">
        <v>561</v>
      </c>
      <c r="C720" s="122" t="s">
        <v>429</v>
      </c>
      <c r="D720" s="44" t="s">
        <v>127</v>
      </c>
      <c r="E720" s="99" t="s">
        <v>574</v>
      </c>
      <c r="F720" s="149" t="s">
        <v>301</v>
      </c>
      <c r="G720" s="71" t="s">
        <v>242</v>
      </c>
      <c r="H720" s="71">
        <v>76</v>
      </c>
      <c r="I720" s="71">
        <v>73</v>
      </c>
      <c r="J720" s="99">
        <f t="shared" si="22"/>
        <v>3</v>
      </c>
      <c r="K720" s="150">
        <f t="shared" si="23"/>
        <v>0.96052631578947367</v>
      </c>
      <c r="L720" s="99"/>
      <c r="M720" s="45">
        <v>73</v>
      </c>
      <c r="N720" s="45">
        <v>2</v>
      </c>
      <c r="O720" s="45">
        <v>0</v>
      </c>
      <c r="P720" s="45">
        <v>1</v>
      </c>
      <c r="Q720" s="45">
        <v>0</v>
      </c>
    </row>
    <row r="721" spans="1:19" ht="15" x14ac:dyDescent="0.25">
      <c r="A721" s="122" t="s">
        <v>404</v>
      </c>
      <c r="B721" s="122" t="s">
        <v>561</v>
      </c>
      <c r="C721" s="122" t="s">
        <v>429</v>
      </c>
      <c r="D721" s="44" t="s">
        <v>127</v>
      </c>
      <c r="E721" s="99" t="s">
        <v>574</v>
      </c>
      <c r="F721" s="149" t="s">
        <v>301</v>
      </c>
      <c r="G721" s="44" t="s">
        <v>241</v>
      </c>
      <c r="H721" s="71">
        <v>134</v>
      </c>
      <c r="I721" s="71">
        <v>132</v>
      </c>
      <c r="J721" s="99">
        <f t="shared" si="22"/>
        <v>2</v>
      </c>
      <c r="K721" s="150">
        <f t="shared" si="23"/>
        <v>0.9850746268656716</v>
      </c>
      <c r="L721" s="99"/>
      <c r="M721" s="45">
        <v>132</v>
      </c>
      <c r="N721" s="45">
        <v>0</v>
      </c>
      <c r="O721" s="45">
        <v>1</v>
      </c>
      <c r="P721" s="45">
        <v>0</v>
      </c>
      <c r="Q721" s="45">
        <v>1</v>
      </c>
    </row>
    <row r="722" spans="1:19" ht="15" x14ac:dyDescent="0.25">
      <c r="A722" s="122" t="s">
        <v>404</v>
      </c>
      <c r="B722" s="122" t="s">
        <v>561</v>
      </c>
      <c r="C722" s="122" t="s">
        <v>429</v>
      </c>
      <c r="D722" s="44" t="s">
        <v>116</v>
      </c>
      <c r="E722" s="99" t="s">
        <v>575</v>
      </c>
      <c r="F722" s="149" t="s">
        <v>301</v>
      </c>
      <c r="G722" s="71" t="s">
        <v>238</v>
      </c>
      <c r="H722" s="71">
        <v>62</v>
      </c>
      <c r="I722" s="71">
        <v>62</v>
      </c>
      <c r="J722" s="99">
        <f t="shared" si="22"/>
        <v>0</v>
      </c>
      <c r="K722" s="150">
        <f t="shared" si="23"/>
        <v>1</v>
      </c>
      <c r="L722" s="99"/>
      <c r="M722" s="45">
        <v>62</v>
      </c>
      <c r="N722" s="45">
        <v>0</v>
      </c>
      <c r="O722" s="45">
        <v>0</v>
      </c>
      <c r="P722" s="45">
        <v>0</v>
      </c>
      <c r="Q722" s="45">
        <v>0</v>
      </c>
    </row>
    <row r="723" spans="1:19" ht="15" x14ac:dyDescent="0.25">
      <c r="A723" s="122" t="s">
        <v>404</v>
      </c>
      <c r="B723" s="122" t="s">
        <v>561</v>
      </c>
      <c r="C723" s="122" t="s">
        <v>429</v>
      </c>
      <c r="D723" s="44" t="s">
        <v>116</v>
      </c>
      <c r="E723" s="99" t="s">
        <v>575</v>
      </c>
      <c r="F723" s="149" t="s">
        <v>301</v>
      </c>
      <c r="G723" s="44" t="s">
        <v>240</v>
      </c>
      <c r="H723" s="71">
        <v>19</v>
      </c>
      <c r="I723" s="71">
        <v>19</v>
      </c>
      <c r="J723" s="99">
        <f t="shared" si="22"/>
        <v>0</v>
      </c>
      <c r="K723" s="150">
        <f t="shared" si="23"/>
        <v>1</v>
      </c>
      <c r="M723" s="45">
        <v>19</v>
      </c>
      <c r="N723" s="45">
        <v>0</v>
      </c>
      <c r="O723" s="45">
        <v>0</v>
      </c>
      <c r="P723" s="45">
        <v>0</v>
      </c>
      <c r="Q723" s="45">
        <v>0</v>
      </c>
    </row>
    <row r="724" spans="1:19" ht="15" x14ac:dyDescent="0.25">
      <c r="A724" s="122" t="s">
        <v>404</v>
      </c>
      <c r="B724" s="122" t="s">
        <v>561</v>
      </c>
      <c r="C724" s="122" t="s">
        <v>429</v>
      </c>
      <c r="D724" s="44" t="s">
        <v>116</v>
      </c>
      <c r="E724" s="99" t="s">
        <v>575</v>
      </c>
      <c r="F724" s="149" t="s">
        <v>301</v>
      </c>
      <c r="G724" s="44" t="s">
        <v>239</v>
      </c>
      <c r="H724" s="71">
        <v>6</v>
      </c>
      <c r="I724" s="71">
        <v>6</v>
      </c>
      <c r="J724" s="99">
        <f t="shared" si="22"/>
        <v>0</v>
      </c>
      <c r="K724" s="150">
        <f t="shared" si="23"/>
        <v>1</v>
      </c>
      <c r="L724" s="99"/>
      <c r="M724" s="45">
        <v>6</v>
      </c>
      <c r="N724" s="45">
        <v>0</v>
      </c>
      <c r="O724" s="45">
        <v>0</v>
      </c>
      <c r="P724" s="45">
        <v>0</v>
      </c>
      <c r="Q724" s="45">
        <v>0</v>
      </c>
      <c r="S724" s="71" t="str">
        <f>IF(H724=SUM(I724:J724),"","NO")</f>
        <v/>
      </c>
    </row>
    <row r="725" spans="1:19" ht="15" x14ac:dyDescent="0.25">
      <c r="A725" s="122" t="s">
        <v>404</v>
      </c>
      <c r="B725" s="122" t="s">
        <v>561</v>
      </c>
      <c r="C725" s="122" t="s">
        <v>429</v>
      </c>
      <c r="D725" s="71" t="s">
        <v>116</v>
      </c>
      <c r="E725" s="99" t="s">
        <v>575</v>
      </c>
      <c r="F725" s="149" t="s">
        <v>301</v>
      </c>
      <c r="G725" s="44" t="s">
        <v>308</v>
      </c>
      <c r="H725" s="71">
        <v>37</v>
      </c>
      <c r="I725" s="71">
        <v>37</v>
      </c>
      <c r="J725" s="99">
        <f t="shared" si="22"/>
        <v>0</v>
      </c>
      <c r="K725" s="150">
        <f t="shared" si="23"/>
        <v>1</v>
      </c>
      <c r="L725" s="99"/>
      <c r="M725" s="71">
        <v>37</v>
      </c>
      <c r="N725" s="71">
        <v>0</v>
      </c>
      <c r="O725" s="71">
        <v>0</v>
      </c>
      <c r="P725" s="71">
        <v>0</v>
      </c>
      <c r="Q725" s="71">
        <v>0</v>
      </c>
    </row>
    <row r="726" spans="1:19" ht="15" x14ac:dyDescent="0.25">
      <c r="A726" s="122" t="s">
        <v>404</v>
      </c>
      <c r="B726" s="122" t="s">
        <v>561</v>
      </c>
      <c r="C726" s="122" t="s">
        <v>429</v>
      </c>
      <c r="D726" s="44" t="s">
        <v>116</v>
      </c>
      <c r="E726" s="99" t="s">
        <v>575</v>
      </c>
      <c r="F726" s="149" t="s">
        <v>301</v>
      </c>
      <c r="G726" s="44" t="s">
        <v>242</v>
      </c>
      <c r="H726" s="71">
        <v>26</v>
      </c>
      <c r="I726" s="71">
        <v>26</v>
      </c>
      <c r="J726" s="99">
        <f t="shared" si="22"/>
        <v>0</v>
      </c>
      <c r="K726" s="150">
        <f t="shared" si="23"/>
        <v>1</v>
      </c>
      <c r="L726" s="99"/>
      <c r="M726" s="45">
        <v>26</v>
      </c>
      <c r="N726" s="45">
        <v>0</v>
      </c>
      <c r="O726" s="45">
        <v>0</v>
      </c>
      <c r="P726" s="45">
        <v>0</v>
      </c>
      <c r="Q726" s="45">
        <v>0</v>
      </c>
    </row>
    <row r="727" spans="1:19" ht="15" x14ac:dyDescent="0.25">
      <c r="A727" s="122" t="s">
        <v>404</v>
      </c>
      <c r="B727" s="122" t="s">
        <v>561</v>
      </c>
      <c r="C727" s="122" t="s">
        <v>429</v>
      </c>
      <c r="D727" s="44" t="s">
        <v>116</v>
      </c>
      <c r="E727" s="99" t="s">
        <v>575</v>
      </c>
      <c r="F727" s="149" t="s">
        <v>301</v>
      </c>
      <c r="G727" s="44" t="s">
        <v>241</v>
      </c>
      <c r="H727" s="71">
        <v>20</v>
      </c>
      <c r="I727" s="71">
        <v>19</v>
      </c>
      <c r="J727" s="99">
        <f t="shared" si="22"/>
        <v>1</v>
      </c>
      <c r="K727" s="150">
        <f t="shared" si="23"/>
        <v>0.95</v>
      </c>
      <c r="L727" s="99"/>
      <c r="M727" s="45">
        <v>19</v>
      </c>
      <c r="N727" s="45">
        <v>1</v>
      </c>
      <c r="O727" s="45">
        <v>0</v>
      </c>
      <c r="P727" s="45">
        <v>0</v>
      </c>
      <c r="Q727" s="45">
        <v>0</v>
      </c>
    </row>
    <row r="728" spans="1:19" ht="15" x14ac:dyDescent="0.25">
      <c r="A728" s="122" t="s">
        <v>405</v>
      </c>
      <c r="B728" s="122" t="s">
        <v>518</v>
      </c>
      <c r="C728" s="122" t="s">
        <v>430</v>
      </c>
      <c r="D728" s="44" t="s">
        <v>190</v>
      </c>
      <c r="E728" s="99" t="s">
        <v>576</v>
      </c>
      <c r="F728" s="149" t="s">
        <v>301</v>
      </c>
      <c r="G728" s="71" t="s">
        <v>238</v>
      </c>
      <c r="H728" s="71">
        <v>39</v>
      </c>
      <c r="I728" s="71">
        <v>38</v>
      </c>
      <c r="J728" s="99">
        <f t="shared" si="22"/>
        <v>1</v>
      </c>
      <c r="K728" s="150">
        <f t="shared" si="23"/>
        <v>0.97435897435897434</v>
      </c>
      <c r="M728" s="45">
        <v>38</v>
      </c>
      <c r="N728" s="45">
        <v>1</v>
      </c>
      <c r="O728" s="45">
        <v>0</v>
      </c>
      <c r="P728" s="45">
        <v>0</v>
      </c>
      <c r="Q728" s="45">
        <v>0</v>
      </c>
    </row>
    <row r="729" spans="1:19" ht="15" x14ac:dyDescent="0.25">
      <c r="A729" s="122" t="s">
        <v>405</v>
      </c>
      <c r="B729" s="122" t="s">
        <v>518</v>
      </c>
      <c r="C729" s="122" t="s">
        <v>430</v>
      </c>
      <c r="D729" s="44" t="s">
        <v>190</v>
      </c>
      <c r="E729" s="99" t="s">
        <v>576</v>
      </c>
      <c r="F729" s="149" t="s">
        <v>301</v>
      </c>
      <c r="G729" s="44" t="s">
        <v>240</v>
      </c>
      <c r="H729" s="71">
        <v>29</v>
      </c>
      <c r="I729" s="71">
        <v>29</v>
      </c>
      <c r="J729" s="99">
        <f t="shared" si="22"/>
        <v>0</v>
      </c>
      <c r="K729" s="150">
        <f t="shared" si="23"/>
        <v>1</v>
      </c>
      <c r="L729" s="99"/>
      <c r="M729" s="45">
        <v>29</v>
      </c>
      <c r="N729" s="45">
        <v>0</v>
      </c>
      <c r="O729" s="45">
        <v>0</v>
      </c>
      <c r="P729" s="45">
        <v>0</v>
      </c>
      <c r="Q729" s="45">
        <v>0</v>
      </c>
    </row>
    <row r="730" spans="1:19" ht="15" x14ac:dyDescent="0.25">
      <c r="A730" s="122" t="s">
        <v>405</v>
      </c>
      <c r="B730" s="122" t="s">
        <v>518</v>
      </c>
      <c r="C730" s="122" t="s">
        <v>430</v>
      </c>
      <c r="D730" s="44" t="s">
        <v>190</v>
      </c>
      <c r="E730" s="99" t="s">
        <v>576</v>
      </c>
      <c r="F730" s="149" t="s">
        <v>301</v>
      </c>
      <c r="G730" s="44" t="s">
        <v>239</v>
      </c>
      <c r="H730" s="71">
        <v>8</v>
      </c>
      <c r="I730" s="71">
        <v>8</v>
      </c>
      <c r="J730" s="99">
        <f t="shared" si="22"/>
        <v>0</v>
      </c>
      <c r="K730" s="150">
        <f t="shared" si="23"/>
        <v>1</v>
      </c>
      <c r="L730" s="99"/>
      <c r="M730" s="45">
        <v>8</v>
      </c>
      <c r="N730" s="45">
        <v>0</v>
      </c>
      <c r="O730" s="45">
        <v>0</v>
      </c>
      <c r="P730" s="45">
        <v>0</v>
      </c>
      <c r="Q730" s="45">
        <v>0</v>
      </c>
      <c r="S730" s="71" t="str">
        <f>IF(H730=SUM(I730:J730),"","NO")</f>
        <v/>
      </c>
    </row>
    <row r="731" spans="1:19" ht="15" x14ac:dyDescent="0.25">
      <c r="A731" s="122" t="s">
        <v>405</v>
      </c>
      <c r="B731" s="122" t="s">
        <v>518</v>
      </c>
      <c r="C731" s="122" t="s">
        <v>430</v>
      </c>
      <c r="D731" s="71" t="s">
        <v>190</v>
      </c>
      <c r="E731" s="99" t="s">
        <v>576</v>
      </c>
      <c r="F731" s="149" t="s">
        <v>301</v>
      </c>
      <c r="G731" s="44" t="s">
        <v>308</v>
      </c>
      <c r="H731" s="71">
        <v>16</v>
      </c>
      <c r="I731" s="71">
        <v>16</v>
      </c>
      <c r="J731" s="99">
        <f t="shared" si="22"/>
        <v>0</v>
      </c>
      <c r="K731" s="150">
        <f t="shared" si="23"/>
        <v>1</v>
      </c>
      <c r="L731" s="99"/>
      <c r="M731" s="71">
        <v>16</v>
      </c>
      <c r="N731" s="71">
        <v>0</v>
      </c>
      <c r="O731" s="71">
        <v>0</v>
      </c>
      <c r="P731" s="71">
        <v>0</v>
      </c>
      <c r="Q731" s="71">
        <v>0</v>
      </c>
    </row>
    <row r="732" spans="1:19" ht="15" x14ac:dyDescent="0.25">
      <c r="A732" s="122" t="s">
        <v>405</v>
      </c>
      <c r="B732" s="122" t="s">
        <v>518</v>
      </c>
      <c r="C732" s="122" t="s">
        <v>430</v>
      </c>
      <c r="D732" s="44" t="s">
        <v>190</v>
      </c>
      <c r="E732" s="99" t="s">
        <v>576</v>
      </c>
      <c r="F732" s="149" t="s">
        <v>301</v>
      </c>
      <c r="G732" s="44" t="s">
        <v>242</v>
      </c>
      <c r="H732" s="71">
        <v>8</v>
      </c>
      <c r="I732" s="71">
        <v>8</v>
      </c>
      <c r="J732" s="99">
        <f t="shared" si="22"/>
        <v>0</v>
      </c>
      <c r="K732" s="150">
        <f t="shared" si="23"/>
        <v>1</v>
      </c>
      <c r="L732" s="99"/>
      <c r="M732" s="45">
        <v>8</v>
      </c>
      <c r="N732" s="45">
        <v>0</v>
      </c>
      <c r="O732" s="45">
        <v>0</v>
      </c>
      <c r="P732" s="45">
        <v>0</v>
      </c>
      <c r="Q732" s="45">
        <v>0</v>
      </c>
    </row>
    <row r="733" spans="1:19" ht="15" x14ac:dyDescent="0.25">
      <c r="A733" s="122" t="s">
        <v>405</v>
      </c>
      <c r="B733" s="122" t="s">
        <v>518</v>
      </c>
      <c r="C733" s="122" t="s">
        <v>430</v>
      </c>
      <c r="D733" s="44" t="s">
        <v>190</v>
      </c>
      <c r="E733" s="99" t="s">
        <v>576</v>
      </c>
      <c r="F733" s="149" t="s">
        <v>301</v>
      </c>
      <c r="G733" s="44" t="s">
        <v>241</v>
      </c>
      <c r="H733" s="71">
        <v>34</v>
      </c>
      <c r="I733" s="71">
        <v>32</v>
      </c>
      <c r="J733" s="99">
        <f t="shared" si="22"/>
        <v>2</v>
      </c>
      <c r="K733" s="150">
        <f t="shared" si="23"/>
        <v>0.94117647058823528</v>
      </c>
      <c r="L733" s="99"/>
      <c r="M733" s="45">
        <v>32</v>
      </c>
      <c r="N733" s="45">
        <v>2</v>
      </c>
      <c r="O733" s="45">
        <v>0</v>
      </c>
      <c r="P733" s="45">
        <v>0</v>
      </c>
      <c r="Q733" s="45">
        <v>0</v>
      </c>
    </row>
    <row r="734" spans="1:19" ht="15" x14ac:dyDescent="0.25">
      <c r="A734" s="122" t="s">
        <v>405</v>
      </c>
      <c r="B734" s="122" t="s">
        <v>518</v>
      </c>
      <c r="C734" s="122" t="s">
        <v>430</v>
      </c>
      <c r="D734" s="44" t="s">
        <v>216</v>
      </c>
      <c r="E734" s="99" t="s">
        <v>577</v>
      </c>
      <c r="F734" s="149" t="s">
        <v>301</v>
      </c>
      <c r="G734" s="71" t="s">
        <v>238</v>
      </c>
      <c r="H734" s="71">
        <v>90</v>
      </c>
      <c r="I734" s="71">
        <v>89</v>
      </c>
      <c r="J734" s="99">
        <f t="shared" si="22"/>
        <v>1</v>
      </c>
      <c r="K734" s="150">
        <f t="shared" si="23"/>
        <v>0.98888888888888893</v>
      </c>
      <c r="L734" s="99"/>
      <c r="M734" s="45">
        <v>89</v>
      </c>
      <c r="N734" s="45">
        <v>0</v>
      </c>
      <c r="O734" s="45">
        <v>1</v>
      </c>
      <c r="P734" s="45">
        <v>0</v>
      </c>
      <c r="Q734" s="45">
        <v>0</v>
      </c>
    </row>
    <row r="735" spans="1:19" ht="15" x14ac:dyDescent="0.25">
      <c r="A735" s="122" t="s">
        <v>405</v>
      </c>
      <c r="B735" s="122" t="s">
        <v>518</v>
      </c>
      <c r="C735" s="122" t="s">
        <v>430</v>
      </c>
      <c r="D735" s="44" t="s">
        <v>216</v>
      </c>
      <c r="E735" s="99" t="s">
        <v>577</v>
      </c>
      <c r="F735" s="149" t="s">
        <v>301</v>
      </c>
      <c r="G735" s="44" t="s">
        <v>240</v>
      </c>
      <c r="H735" s="71">
        <v>42</v>
      </c>
      <c r="I735" s="71">
        <v>41</v>
      </c>
      <c r="J735" s="99">
        <f t="shared" si="22"/>
        <v>1</v>
      </c>
      <c r="K735" s="150">
        <f t="shared" si="23"/>
        <v>0.97619047619047616</v>
      </c>
      <c r="M735" s="45">
        <v>41</v>
      </c>
      <c r="N735" s="45">
        <v>0</v>
      </c>
      <c r="O735" s="45">
        <v>0</v>
      </c>
      <c r="P735" s="45">
        <v>0</v>
      </c>
      <c r="Q735" s="45">
        <v>1</v>
      </c>
    </row>
    <row r="736" spans="1:19" ht="15" x14ac:dyDescent="0.25">
      <c r="A736" s="122" t="s">
        <v>405</v>
      </c>
      <c r="B736" s="122" t="s">
        <v>518</v>
      </c>
      <c r="C736" s="122" t="s">
        <v>430</v>
      </c>
      <c r="D736" s="44" t="s">
        <v>216</v>
      </c>
      <c r="E736" s="99" t="s">
        <v>577</v>
      </c>
      <c r="F736" s="149" t="s">
        <v>301</v>
      </c>
      <c r="G736" s="44" t="s">
        <v>239</v>
      </c>
      <c r="H736" s="71">
        <v>14</v>
      </c>
      <c r="I736" s="71">
        <v>14</v>
      </c>
      <c r="J736" s="99">
        <f t="shared" si="22"/>
        <v>0</v>
      </c>
      <c r="K736" s="150">
        <f t="shared" si="23"/>
        <v>1</v>
      </c>
      <c r="M736" s="45">
        <v>14</v>
      </c>
      <c r="N736" s="45">
        <v>0</v>
      </c>
      <c r="O736" s="45">
        <v>0</v>
      </c>
      <c r="P736" s="45">
        <v>0</v>
      </c>
      <c r="Q736" s="45">
        <v>0</v>
      </c>
    </row>
    <row r="737" spans="1:19" ht="15" x14ac:dyDescent="0.25">
      <c r="A737" s="122" t="s">
        <v>405</v>
      </c>
      <c r="B737" s="122" t="s">
        <v>518</v>
      </c>
      <c r="C737" s="122" t="s">
        <v>430</v>
      </c>
      <c r="D737" s="71" t="s">
        <v>216</v>
      </c>
      <c r="E737" s="99" t="s">
        <v>577</v>
      </c>
      <c r="F737" s="149" t="s">
        <v>301</v>
      </c>
      <c r="G737" s="44" t="s">
        <v>308</v>
      </c>
      <c r="H737" s="71">
        <v>118</v>
      </c>
      <c r="I737" s="71">
        <v>110</v>
      </c>
      <c r="J737" s="99">
        <f t="shared" si="22"/>
        <v>8</v>
      </c>
      <c r="K737" s="150">
        <f t="shared" si="23"/>
        <v>0.93220338983050843</v>
      </c>
      <c r="L737" s="99"/>
      <c r="M737" s="71">
        <v>110</v>
      </c>
      <c r="N737" s="71">
        <v>5</v>
      </c>
      <c r="O737" s="71">
        <v>2</v>
      </c>
      <c r="P737" s="71">
        <v>1</v>
      </c>
      <c r="Q737" s="71">
        <v>0</v>
      </c>
    </row>
    <row r="738" spans="1:19" ht="15" x14ac:dyDescent="0.25">
      <c r="A738" s="122" t="s">
        <v>405</v>
      </c>
      <c r="B738" s="122" t="s">
        <v>518</v>
      </c>
      <c r="C738" s="122" t="s">
        <v>430</v>
      </c>
      <c r="D738" s="44" t="s">
        <v>216</v>
      </c>
      <c r="E738" s="99" t="s">
        <v>577</v>
      </c>
      <c r="F738" s="149" t="s">
        <v>301</v>
      </c>
      <c r="G738" s="44" t="s">
        <v>242</v>
      </c>
      <c r="H738" s="71">
        <v>7</v>
      </c>
      <c r="I738" s="71">
        <v>7</v>
      </c>
      <c r="J738" s="99">
        <f t="shared" si="22"/>
        <v>0</v>
      </c>
      <c r="K738" s="150">
        <f t="shared" si="23"/>
        <v>1</v>
      </c>
      <c r="L738" s="99"/>
      <c r="M738" s="45">
        <v>7</v>
      </c>
      <c r="N738" s="45">
        <v>0</v>
      </c>
      <c r="O738" s="45">
        <v>0</v>
      </c>
      <c r="P738" s="45">
        <v>0</v>
      </c>
      <c r="Q738" s="45">
        <v>0</v>
      </c>
    </row>
    <row r="739" spans="1:19" ht="15" x14ac:dyDescent="0.25">
      <c r="A739" s="122" t="s">
        <v>405</v>
      </c>
      <c r="B739" s="122" t="s">
        <v>518</v>
      </c>
      <c r="C739" s="122" t="s">
        <v>430</v>
      </c>
      <c r="D739" s="44" t="s">
        <v>216</v>
      </c>
      <c r="E739" s="99" t="s">
        <v>577</v>
      </c>
      <c r="F739" s="149" t="s">
        <v>301</v>
      </c>
      <c r="G739" s="44" t="s">
        <v>241</v>
      </c>
      <c r="H739" s="71">
        <v>26</v>
      </c>
      <c r="I739" s="71">
        <v>24</v>
      </c>
      <c r="J739" s="99">
        <f t="shared" si="22"/>
        <v>2</v>
      </c>
      <c r="K739" s="150">
        <f t="shared" si="23"/>
        <v>0.92307692307692313</v>
      </c>
      <c r="L739" s="99"/>
      <c r="M739" s="45">
        <v>24</v>
      </c>
      <c r="N739" s="45">
        <v>0</v>
      </c>
      <c r="O739" s="45">
        <v>1</v>
      </c>
      <c r="P739" s="45">
        <v>1</v>
      </c>
      <c r="Q739" s="45">
        <v>0</v>
      </c>
    </row>
    <row r="740" spans="1:19" ht="15" x14ac:dyDescent="0.25">
      <c r="A740" s="122" t="s">
        <v>405</v>
      </c>
      <c r="B740" s="122" t="s">
        <v>518</v>
      </c>
      <c r="C740" s="122" t="s">
        <v>430</v>
      </c>
      <c r="D740" s="44" t="s">
        <v>214</v>
      </c>
      <c r="E740" s="99" t="s">
        <v>578</v>
      </c>
      <c r="F740" s="149" t="s">
        <v>301</v>
      </c>
      <c r="G740" s="44" t="s">
        <v>238</v>
      </c>
      <c r="H740" s="71">
        <v>66</v>
      </c>
      <c r="I740" s="71">
        <v>66</v>
      </c>
      <c r="J740" s="99">
        <f t="shared" si="22"/>
        <v>0</v>
      </c>
      <c r="K740" s="150">
        <f t="shared" si="23"/>
        <v>1</v>
      </c>
      <c r="M740" s="45">
        <v>66</v>
      </c>
      <c r="N740" s="45">
        <v>0</v>
      </c>
      <c r="O740" s="45">
        <v>0</v>
      </c>
      <c r="P740" s="45">
        <v>0</v>
      </c>
      <c r="Q740" s="45">
        <v>0</v>
      </c>
      <c r="S740" s="71" t="str">
        <f>IF(H740=SUM(I740:J740),"","NO")</f>
        <v/>
      </c>
    </row>
    <row r="741" spans="1:19" ht="15" x14ac:dyDescent="0.25">
      <c r="A741" s="122" t="s">
        <v>405</v>
      </c>
      <c r="B741" s="122" t="s">
        <v>518</v>
      </c>
      <c r="C741" s="122" t="s">
        <v>430</v>
      </c>
      <c r="D741" s="44" t="s">
        <v>214</v>
      </c>
      <c r="E741" s="99" t="s">
        <v>578</v>
      </c>
      <c r="F741" s="149" t="s">
        <v>301</v>
      </c>
      <c r="G741" s="44" t="s">
        <v>240</v>
      </c>
      <c r="H741" s="71">
        <v>40</v>
      </c>
      <c r="I741" s="71">
        <v>40</v>
      </c>
      <c r="J741" s="99">
        <f t="shared" si="22"/>
        <v>0</v>
      </c>
      <c r="K741" s="150">
        <f t="shared" si="23"/>
        <v>1</v>
      </c>
      <c r="L741" s="99"/>
      <c r="M741" s="45">
        <v>40</v>
      </c>
      <c r="N741" s="45">
        <v>0</v>
      </c>
      <c r="O741" s="45">
        <v>0</v>
      </c>
      <c r="P741" s="45">
        <v>0</v>
      </c>
      <c r="Q741" s="45">
        <v>0</v>
      </c>
    </row>
    <row r="742" spans="1:19" ht="15" x14ac:dyDescent="0.25">
      <c r="A742" s="122" t="s">
        <v>405</v>
      </c>
      <c r="B742" s="122" t="s">
        <v>518</v>
      </c>
      <c r="C742" s="122" t="s">
        <v>430</v>
      </c>
      <c r="D742" s="44" t="s">
        <v>214</v>
      </c>
      <c r="E742" s="99" t="s">
        <v>578</v>
      </c>
      <c r="F742" s="149" t="s">
        <v>301</v>
      </c>
      <c r="G742" s="44" t="s">
        <v>239</v>
      </c>
      <c r="H742" s="71">
        <v>43</v>
      </c>
      <c r="I742" s="71">
        <v>43</v>
      </c>
      <c r="J742" s="99">
        <f t="shared" si="22"/>
        <v>0</v>
      </c>
      <c r="K742" s="150">
        <f t="shared" si="23"/>
        <v>1</v>
      </c>
      <c r="L742" s="99"/>
      <c r="M742" s="45">
        <v>43</v>
      </c>
      <c r="N742" s="45">
        <v>0</v>
      </c>
      <c r="O742" s="45">
        <v>0</v>
      </c>
      <c r="P742" s="45">
        <v>0</v>
      </c>
      <c r="Q742" s="45">
        <v>0</v>
      </c>
    </row>
    <row r="743" spans="1:19" ht="15" x14ac:dyDescent="0.25">
      <c r="A743" s="122" t="s">
        <v>405</v>
      </c>
      <c r="B743" s="122" t="s">
        <v>518</v>
      </c>
      <c r="C743" s="122" t="s">
        <v>430</v>
      </c>
      <c r="D743" s="71" t="s">
        <v>214</v>
      </c>
      <c r="E743" s="99" t="s">
        <v>578</v>
      </c>
      <c r="F743" s="149" t="s">
        <v>301</v>
      </c>
      <c r="G743" s="44" t="s">
        <v>308</v>
      </c>
      <c r="H743" s="71">
        <v>77</v>
      </c>
      <c r="I743" s="71">
        <v>77</v>
      </c>
      <c r="J743" s="99">
        <f t="shared" si="22"/>
        <v>0</v>
      </c>
      <c r="K743" s="150">
        <f t="shared" si="23"/>
        <v>1</v>
      </c>
      <c r="L743" s="99"/>
      <c r="M743" s="71">
        <v>77</v>
      </c>
      <c r="N743" s="71">
        <v>0</v>
      </c>
      <c r="O743" s="71">
        <v>0</v>
      </c>
      <c r="P743" s="71">
        <v>0</v>
      </c>
      <c r="Q743" s="71">
        <v>0</v>
      </c>
    </row>
    <row r="744" spans="1:19" ht="15" x14ac:dyDescent="0.25">
      <c r="A744" s="122" t="s">
        <v>405</v>
      </c>
      <c r="B744" s="122" t="s">
        <v>518</v>
      </c>
      <c r="C744" s="122" t="s">
        <v>430</v>
      </c>
      <c r="D744" s="44" t="s">
        <v>214</v>
      </c>
      <c r="E744" s="99" t="s">
        <v>578</v>
      </c>
      <c r="F744" s="149" t="s">
        <v>301</v>
      </c>
      <c r="G744" s="44" t="s">
        <v>242</v>
      </c>
      <c r="H744" s="71">
        <v>73</v>
      </c>
      <c r="I744" s="71">
        <v>49</v>
      </c>
      <c r="J744" s="99">
        <f t="shared" si="22"/>
        <v>24</v>
      </c>
      <c r="K744" s="150">
        <f t="shared" si="23"/>
        <v>0.67123287671232879</v>
      </c>
      <c r="L744" s="99"/>
      <c r="M744" s="45">
        <v>49</v>
      </c>
      <c r="N744" s="45">
        <v>6</v>
      </c>
      <c r="O744" s="45">
        <v>8</v>
      </c>
      <c r="P744" s="45">
        <v>6</v>
      </c>
      <c r="Q744" s="45">
        <v>4</v>
      </c>
    </row>
    <row r="745" spans="1:19" ht="15" x14ac:dyDescent="0.25">
      <c r="A745" s="122" t="s">
        <v>405</v>
      </c>
      <c r="B745" s="122" t="s">
        <v>518</v>
      </c>
      <c r="C745" s="122" t="s">
        <v>430</v>
      </c>
      <c r="D745" s="44" t="s">
        <v>214</v>
      </c>
      <c r="E745" s="99" t="s">
        <v>578</v>
      </c>
      <c r="F745" s="149" t="s">
        <v>301</v>
      </c>
      <c r="G745" s="71" t="s">
        <v>241</v>
      </c>
      <c r="H745" s="71">
        <v>60</v>
      </c>
      <c r="I745" s="71">
        <v>50</v>
      </c>
      <c r="J745" s="99">
        <f t="shared" si="22"/>
        <v>10</v>
      </c>
      <c r="K745" s="150">
        <f t="shared" si="23"/>
        <v>0.83333333333333337</v>
      </c>
      <c r="L745" s="99"/>
      <c r="M745" s="45">
        <v>50</v>
      </c>
      <c r="N745" s="45">
        <v>2</v>
      </c>
      <c r="O745" s="45">
        <v>4</v>
      </c>
      <c r="P745" s="45">
        <v>3</v>
      </c>
      <c r="Q745" s="45">
        <v>1</v>
      </c>
    </row>
    <row r="746" spans="1:19" ht="15" x14ac:dyDescent="0.25">
      <c r="A746" s="122" t="s">
        <v>405</v>
      </c>
      <c r="B746" s="122" t="s">
        <v>518</v>
      </c>
      <c r="C746" s="122" t="s">
        <v>430</v>
      </c>
      <c r="D746" s="44" t="s">
        <v>107</v>
      </c>
      <c r="E746" s="99" t="s">
        <v>579</v>
      </c>
      <c r="F746" s="149" t="s">
        <v>301</v>
      </c>
      <c r="G746" s="71" t="s">
        <v>238</v>
      </c>
      <c r="H746" s="71">
        <v>55</v>
      </c>
      <c r="I746" s="71">
        <v>54</v>
      </c>
      <c r="J746" s="99">
        <f t="shared" si="22"/>
        <v>1</v>
      </c>
      <c r="K746" s="150">
        <f t="shared" si="23"/>
        <v>0.98181818181818181</v>
      </c>
      <c r="L746" s="99"/>
      <c r="M746" s="45">
        <v>54</v>
      </c>
      <c r="N746" s="45">
        <v>1</v>
      </c>
      <c r="O746" s="45">
        <v>0</v>
      </c>
      <c r="P746" s="45">
        <v>0</v>
      </c>
      <c r="Q746" s="45">
        <v>0</v>
      </c>
      <c r="S746" s="71" t="str">
        <f>IF(H746=SUM(I746:J746),"","NO")</f>
        <v/>
      </c>
    </row>
    <row r="747" spans="1:19" ht="15" x14ac:dyDescent="0.25">
      <c r="A747" s="122" t="s">
        <v>405</v>
      </c>
      <c r="B747" s="122" t="s">
        <v>518</v>
      </c>
      <c r="C747" s="122" t="s">
        <v>430</v>
      </c>
      <c r="D747" s="44" t="s">
        <v>107</v>
      </c>
      <c r="E747" s="99" t="s">
        <v>579</v>
      </c>
      <c r="F747" s="149" t="s">
        <v>301</v>
      </c>
      <c r="G747" s="44" t="s">
        <v>240</v>
      </c>
      <c r="H747" s="71">
        <v>24</v>
      </c>
      <c r="I747" s="71">
        <v>24</v>
      </c>
      <c r="J747" s="99">
        <f t="shared" si="22"/>
        <v>0</v>
      </c>
      <c r="K747" s="150">
        <f t="shared" si="23"/>
        <v>1</v>
      </c>
      <c r="M747" s="45">
        <v>24</v>
      </c>
      <c r="N747" s="45">
        <v>0</v>
      </c>
      <c r="O747" s="45">
        <v>0</v>
      </c>
      <c r="P747" s="45">
        <v>0</v>
      </c>
      <c r="Q747" s="45">
        <v>0</v>
      </c>
    </row>
    <row r="748" spans="1:19" ht="15" x14ac:dyDescent="0.25">
      <c r="A748" s="122" t="s">
        <v>405</v>
      </c>
      <c r="B748" s="122" t="s">
        <v>518</v>
      </c>
      <c r="C748" s="122" t="s">
        <v>430</v>
      </c>
      <c r="D748" s="44" t="s">
        <v>107</v>
      </c>
      <c r="E748" s="99" t="s">
        <v>579</v>
      </c>
      <c r="F748" s="149" t="s">
        <v>301</v>
      </c>
      <c r="G748" s="44" t="s">
        <v>239</v>
      </c>
      <c r="H748" s="71">
        <v>6</v>
      </c>
      <c r="I748" s="71">
        <v>6</v>
      </c>
      <c r="J748" s="99">
        <f t="shared" si="22"/>
        <v>0</v>
      </c>
      <c r="K748" s="150">
        <f t="shared" si="23"/>
        <v>1</v>
      </c>
      <c r="L748" s="99"/>
      <c r="M748" s="45">
        <v>6</v>
      </c>
      <c r="N748" s="45">
        <v>0</v>
      </c>
      <c r="O748" s="45">
        <v>0</v>
      </c>
      <c r="P748" s="45">
        <v>0</v>
      </c>
      <c r="Q748" s="45">
        <v>0</v>
      </c>
    </row>
    <row r="749" spans="1:19" ht="15" x14ac:dyDescent="0.25">
      <c r="A749" s="122" t="s">
        <v>405</v>
      </c>
      <c r="B749" s="122" t="s">
        <v>518</v>
      </c>
      <c r="C749" s="122" t="s">
        <v>430</v>
      </c>
      <c r="D749" s="71" t="s">
        <v>107</v>
      </c>
      <c r="E749" s="99" t="s">
        <v>579</v>
      </c>
      <c r="F749" s="149" t="s">
        <v>301</v>
      </c>
      <c r="G749" s="44" t="s">
        <v>308</v>
      </c>
      <c r="H749" s="71">
        <v>37</v>
      </c>
      <c r="I749" s="71">
        <v>37</v>
      </c>
      <c r="J749" s="99">
        <f t="shared" si="22"/>
        <v>0</v>
      </c>
      <c r="K749" s="150">
        <f t="shared" si="23"/>
        <v>1</v>
      </c>
      <c r="L749" s="99"/>
      <c r="M749" s="71">
        <v>37</v>
      </c>
      <c r="N749" s="71">
        <v>0</v>
      </c>
      <c r="O749" s="71">
        <v>0</v>
      </c>
      <c r="P749" s="71">
        <v>0</v>
      </c>
      <c r="Q749" s="71">
        <v>0</v>
      </c>
    </row>
    <row r="750" spans="1:19" ht="15" x14ac:dyDescent="0.25">
      <c r="A750" s="122" t="s">
        <v>405</v>
      </c>
      <c r="B750" s="122" t="s">
        <v>518</v>
      </c>
      <c r="C750" s="122" t="s">
        <v>430</v>
      </c>
      <c r="D750" s="44" t="s">
        <v>107</v>
      </c>
      <c r="E750" s="99" t="s">
        <v>579</v>
      </c>
      <c r="F750" s="149" t="s">
        <v>301</v>
      </c>
      <c r="G750" s="44" t="s">
        <v>242</v>
      </c>
      <c r="H750" s="71">
        <v>32</v>
      </c>
      <c r="I750" s="71">
        <v>30</v>
      </c>
      <c r="J750" s="99">
        <f t="shared" si="22"/>
        <v>2</v>
      </c>
      <c r="K750" s="150">
        <f t="shared" si="23"/>
        <v>0.9375</v>
      </c>
      <c r="L750" s="99"/>
      <c r="M750" s="45">
        <v>30</v>
      </c>
      <c r="N750" s="45">
        <v>1</v>
      </c>
      <c r="O750" s="45">
        <v>1</v>
      </c>
      <c r="P750" s="45">
        <v>0</v>
      </c>
      <c r="Q750" s="45">
        <v>0</v>
      </c>
    </row>
    <row r="751" spans="1:19" ht="15" x14ac:dyDescent="0.25">
      <c r="A751" s="122" t="s">
        <v>405</v>
      </c>
      <c r="B751" s="122" t="s">
        <v>518</v>
      </c>
      <c r="C751" s="122" t="s">
        <v>430</v>
      </c>
      <c r="D751" s="44" t="s">
        <v>107</v>
      </c>
      <c r="E751" s="99" t="s">
        <v>579</v>
      </c>
      <c r="F751" s="149" t="s">
        <v>301</v>
      </c>
      <c r="G751" s="44" t="s">
        <v>241</v>
      </c>
      <c r="H751" s="71">
        <v>36</v>
      </c>
      <c r="I751" s="71">
        <v>36</v>
      </c>
      <c r="J751" s="99">
        <f t="shared" si="22"/>
        <v>0</v>
      </c>
      <c r="K751" s="150">
        <f t="shared" si="23"/>
        <v>1</v>
      </c>
      <c r="L751" s="99"/>
      <c r="M751" s="45">
        <v>36</v>
      </c>
      <c r="N751" s="45">
        <v>0</v>
      </c>
      <c r="O751" s="45">
        <v>0</v>
      </c>
      <c r="P751" s="45">
        <v>0</v>
      </c>
      <c r="Q751" s="45">
        <v>0</v>
      </c>
    </row>
    <row r="752" spans="1:19" ht="15" x14ac:dyDescent="0.25">
      <c r="A752" s="122" t="s">
        <v>405</v>
      </c>
      <c r="B752" s="122" t="s">
        <v>518</v>
      </c>
      <c r="C752" s="122" t="s">
        <v>430</v>
      </c>
      <c r="D752" s="44" t="s">
        <v>168</v>
      </c>
      <c r="E752" s="99" t="s">
        <v>580</v>
      </c>
      <c r="F752" s="149" t="s">
        <v>301</v>
      </c>
      <c r="G752" s="44" t="s">
        <v>238</v>
      </c>
      <c r="H752" s="71">
        <v>17</v>
      </c>
      <c r="I752" s="71">
        <v>16</v>
      </c>
      <c r="J752" s="99">
        <f t="shared" si="22"/>
        <v>1</v>
      </c>
      <c r="K752" s="150">
        <f t="shared" si="23"/>
        <v>0.94117647058823528</v>
      </c>
      <c r="L752" s="99"/>
      <c r="M752" s="45">
        <v>16</v>
      </c>
      <c r="N752" s="45">
        <v>1</v>
      </c>
      <c r="O752" s="45">
        <v>0</v>
      </c>
      <c r="P752" s="45">
        <v>0</v>
      </c>
      <c r="Q752" s="45">
        <v>0</v>
      </c>
    </row>
    <row r="753" spans="1:19" ht="15" x14ac:dyDescent="0.25">
      <c r="A753" s="122" t="s">
        <v>405</v>
      </c>
      <c r="B753" s="122" t="s">
        <v>518</v>
      </c>
      <c r="C753" s="122" t="s">
        <v>430</v>
      </c>
      <c r="D753" s="71" t="s">
        <v>168</v>
      </c>
      <c r="E753" s="99" t="s">
        <v>580</v>
      </c>
      <c r="F753" s="149" t="s">
        <v>301</v>
      </c>
      <c r="G753" s="44" t="s">
        <v>308</v>
      </c>
      <c r="H753" s="71">
        <v>30</v>
      </c>
      <c r="I753" s="71">
        <v>30</v>
      </c>
      <c r="J753" s="99">
        <f t="shared" si="22"/>
        <v>0</v>
      </c>
      <c r="K753" s="150">
        <f t="shared" si="23"/>
        <v>1</v>
      </c>
      <c r="L753" s="99"/>
      <c r="M753" s="71">
        <v>30</v>
      </c>
      <c r="N753" s="71">
        <v>0</v>
      </c>
      <c r="O753" s="71">
        <v>0</v>
      </c>
      <c r="P753" s="71">
        <v>0</v>
      </c>
      <c r="Q753" s="71">
        <v>0</v>
      </c>
    </row>
    <row r="754" spans="1:19" ht="15" x14ac:dyDescent="0.25">
      <c r="A754" s="122" t="s">
        <v>405</v>
      </c>
      <c r="B754" s="122" t="s">
        <v>518</v>
      </c>
      <c r="C754" s="122" t="s">
        <v>430</v>
      </c>
      <c r="D754" s="44" t="s">
        <v>168</v>
      </c>
      <c r="E754" s="99" t="s">
        <v>580</v>
      </c>
      <c r="F754" s="149" t="s">
        <v>301</v>
      </c>
      <c r="G754" s="44" t="s">
        <v>242</v>
      </c>
      <c r="H754" s="71">
        <v>119</v>
      </c>
      <c r="I754" s="71">
        <v>117</v>
      </c>
      <c r="J754" s="99">
        <f t="shared" si="22"/>
        <v>2</v>
      </c>
      <c r="K754" s="150">
        <f t="shared" si="23"/>
        <v>0.98319327731092432</v>
      </c>
      <c r="L754" s="99"/>
      <c r="M754" s="45">
        <v>117</v>
      </c>
      <c r="N754" s="45">
        <v>0</v>
      </c>
      <c r="O754" s="45">
        <v>1</v>
      </c>
      <c r="P754" s="45">
        <v>0</v>
      </c>
      <c r="Q754" s="45">
        <v>1</v>
      </c>
      <c r="S754" s="71" t="str">
        <f>IF(H754=SUM(I754:J754),"","NO")</f>
        <v/>
      </c>
    </row>
    <row r="755" spans="1:19" ht="15" x14ac:dyDescent="0.25">
      <c r="A755" s="122" t="s">
        <v>405</v>
      </c>
      <c r="B755" s="122" t="s">
        <v>518</v>
      </c>
      <c r="C755" s="122" t="s">
        <v>430</v>
      </c>
      <c r="D755" s="44" t="s">
        <v>72</v>
      </c>
      <c r="E755" s="99" t="s">
        <v>581</v>
      </c>
      <c r="F755" s="149" t="s">
        <v>301</v>
      </c>
      <c r="G755" s="44" t="s">
        <v>238</v>
      </c>
      <c r="H755" s="71">
        <v>57</v>
      </c>
      <c r="I755" s="71">
        <v>57</v>
      </c>
      <c r="J755" s="99">
        <f t="shared" si="22"/>
        <v>0</v>
      </c>
      <c r="K755" s="150">
        <f t="shared" si="23"/>
        <v>1</v>
      </c>
      <c r="L755" s="99"/>
      <c r="M755" s="45">
        <v>57</v>
      </c>
      <c r="N755" s="45">
        <v>0</v>
      </c>
      <c r="O755" s="45">
        <v>0</v>
      </c>
      <c r="P755" s="45">
        <v>0</v>
      </c>
      <c r="Q755" s="45">
        <v>0</v>
      </c>
    </row>
    <row r="756" spans="1:19" ht="15" x14ac:dyDescent="0.25">
      <c r="A756" s="122" t="s">
        <v>405</v>
      </c>
      <c r="B756" s="122" t="s">
        <v>518</v>
      </c>
      <c r="C756" s="122" t="s">
        <v>430</v>
      </c>
      <c r="D756" s="44" t="s">
        <v>72</v>
      </c>
      <c r="E756" s="99" t="s">
        <v>581</v>
      </c>
      <c r="F756" s="149" t="s">
        <v>301</v>
      </c>
      <c r="G756" s="44" t="s">
        <v>240</v>
      </c>
      <c r="H756" s="71">
        <v>32</v>
      </c>
      <c r="I756" s="71">
        <v>32</v>
      </c>
      <c r="J756" s="99">
        <f t="shared" si="22"/>
        <v>0</v>
      </c>
      <c r="K756" s="150">
        <f t="shared" si="23"/>
        <v>1</v>
      </c>
      <c r="M756" s="45">
        <v>32</v>
      </c>
      <c r="N756" s="45">
        <v>0</v>
      </c>
      <c r="O756" s="45">
        <v>0</v>
      </c>
      <c r="P756" s="45">
        <v>0</v>
      </c>
      <c r="Q756" s="45">
        <v>0</v>
      </c>
    </row>
    <row r="757" spans="1:19" ht="15" x14ac:dyDescent="0.25">
      <c r="A757" s="122" t="s">
        <v>405</v>
      </c>
      <c r="B757" s="122" t="s">
        <v>518</v>
      </c>
      <c r="C757" s="122" t="s">
        <v>430</v>
      </c>
      <c r="D757" s="44" t="s">
        <v>72</v>
      </c>
      <c r="E757" s="99" t="s">
        <v>581</v>
      </c>
      <c r="F757" s="149" t="s">
        <v>301</v>
      </c>
      <c r="G757" s="71" t="s">
        <v>239</v>
      </c>
      <c r="H757" s="71">
        <v>23</v>
      </c>
      <c r="I757" s="71">
        <v>23</v>
      </c>
      <c r="J757" s="99">
        <f t="shared" si="22"/>
        <v>0</v>
      </c>
      <c r="K757" s="150">
        <f t="shared" si="23"/>
        <v>1</v>
      </c>
      <c r="L757" s="99"/>
      <c r="M757" s="45">
        <v>23</v>
      </c>
      <c r="N757" s="45">
        <v>0</v>
      </c>
      <c r="O757" s="45">
        <v>0</v>
      </c>
      <c r="P757" s="45">
        <v>0</v>
      </c>
      <c r="Q757" s="45">
        <v>0</v>
      </c>
    </row>
    <row r="758" spans="1:19" x14ac:dyDescent="0.2">
      <c r="A758" s="122" t="s">
        <v>405</v>
      </c>
      <c r="B758" s="122" t="s">
        <v>518</v>
      </c>
      <c r="C758" s="122" t="s">
        <v>430</v>
      </c>
      <c r="D758" s="71" t="s">
        <v>72</v>
      </c>
      <c r="E758" s="99" t="s">
        <v>581</v>
      </c>
      <c r="F758" s="149" t="s">
        <v>301</v>
      </c>
      <c r="G758" s="71" t="s">
        <v>308</v>
      </c>
      <c r="H758" s="71">
        <v>183</v>
      </c>
      <c r="I758" s="71">
        <v>180</v>
      </c>
      <c r="J758" s="99">
        <f t="shared" si="22"/>
        <v>3</v>
      </c>
      <c r="K758" s="150">
        <f t="shared" si="23"/>
        <v>0.98360655737704916</v>
      </c>
      <c r="L758" s="99"/>
      <c r="M758" s="71">
        <v>180</v>
      </c>
      <c r="N758" s="71">
        <v>1</v>
      </c>
      <c r="O758" s="71">
        <v>2</v>
      </c>
      <c r="P758" s="71">
        <v>0</v>
      </c>
      <c r="Q758" s="71">
        <v>0</v>
      </c>
    </row>
    <row r="759" spans="1:19" ht="15" x14ac:dyDescent="0.25">
      <c r="A759" s="122" t="s">
        <v>405</v>
      </c>
      <c r="B759" s="122" t="s">
        <v>518</v>
      </c>
      <c r="C759" s="122" t="s">
        <v>430</v>
      </c>
      <c r="D759" s="44" t="s">
        <v>72</v>
      </c>
      <c r="E759" s="99" t="s">
        <v>581</v>
      </c>
      <c r="F759" s="149" t="s">
        <v>301</v>
      </c>
      <c r="G759" s="44" t="s">
        <v>242</v>
      </c>
      <c r="H759" s="71">
        <v>27</v>
      </c>
      <c r="I759" s="71">
        <v>27</v>
      </c>
      <c r="J759" s="99">
        <f t="shared" si="22"/>
        <v>0</v>
      </c>
      <c r="K759" s="150">
        <f t="shared" si="23"/>
        <v>1</v>
      </c>
      <c r="M759" s="45">
        <v>27</v>
      </c>
      <c r="N759" s="45">
        <v>0</v>
      </c>
      <c r="O759" s="45">
        <v>0</v>
      </c>
      <c r="P759" s="45">
        <v>0</v>
      </c>
      <c r="Q759" s="45">
        <v>0</v>
      </c>
    </row>
    <row r="760" spans="1:19" ht="15" x14ac:dyDescent="0.25">
      <c r="A760" s="122" t="s">
        <v>405</v>
      </c>
      <c r="B760" s="122" t="s">
        <v>518</v>
      </c>
      <c r="C760" s="122" t="s">
        <v>430</v>
      </c>
      <c r="D760" s="44" t="s">
        <v>72</v>
      </c>
      <c r="E760" s="99" t="s">
        <v>581</v>
      </c>
      <c r="F760" s="149" t="s">
        <v>301</v>
      </c>
      <c r="G760" s="44" t="s">
        <v>241</v>
      </c>
      <c r="H760" s="71">
        <v>56</v>
      </c>
      <c r="I760" s="71">
        <v>55</v>
      </c>
      <c r="J760" s="99">
        <f t="shared" si="22"/>
        <v>1</v>
      </c>
      <c r="K760" s="150">
        <f t="shared" si="23"/>
        <v>0.9821428571428571</v>
      </c>
      <c r="L760" s="99"/>
      <c r="M760" s="45">
        <v>55</v>
      </c>
      <c r="N760" s="45">
        <v>0</v>
      </c>
      <c r="O760" s="45">
        <v>0</v>
      </c>
      <c r="P760" s="45">
        <v>1</v>
      </c>
      <c r="Q760" s="45">
        <v>0</v>
      </c>
      <c r="S760" s="71" t="str">
        <f>IF(H760=SUM(I760:J760),"","NO")</f>
        <v/>
      </c>
    </row>
    <row r="761" spans="1:19" ht="15" x14ac:dyDescent="0.25">
      <c r="A761" s="122" t="s">
        <v>405</v>
      </c>
      <c r="B761" s="122" t="s">
        <v>518</v>
      </c>
      <c r="C761" s="122" t="s">
        <v>430</v>
      </c>
      <c r="D761" s="44" t="s">
        <v>191</v>
      </c>
      <c r="E761" s="99" t="s">
        <v>582</v>
      </c>
      <c r="F761" s="149" t="s">
        <v>301</v>
      </c>
      <c r="G761" s="44" t="s">
        <v>238</v>
      </c>
      <c r="H761" s="71">
        <v>66</v>
      </c>
      <c r="I761" s="71">
        <v>65</v>
      </c>
      <c r="J761" s="99">
        <f t="shared" si="22"/>
        <v>1</v>
      </c>
      <c r="K761" s="150">
        <f t="shared" si="23"/>
        <v>0.98484848484848486</v>
      </c>
      <c r="M761" s="45">
        <v>65</v>
      </c>
      <c r="N761" s="45">
        <v>1</v>
      </c>
      <c r="O761" s="45">
        <v>0</v>
      </c>
      <c r="P761" s="45">
        <v>0</v>
      </c>
      <c r="Q761" s="45">
        <v>0</v>
      </c>
    </row>
    <row r="762" spans="1:19" ht="15" x14ac:dyDescent="0.25">
      <c r="A762" s="122" t="s">
        <v>405</v>
      </c>
      <c r="B762" s="122" t="s">
        <v>518</v>
      </c>
      <c r="C762" s="122" t="s">
        <v>430</v>
      </c>
      <c r="D762" s="44" t="s">
        <v>191</v>
      </c>
      <c r="E762" s="99" t="s">
        <v>582</v>
      </c>
      <c r="F762" s="149" t="s">
        <v>301</v>
      </c>
      <c r="G762" s="71" t="s">
        <v>240</v>
      </c>
      <c r="H762" s="71">
        <v>32</v>
      </c>
      <c r="I762" s="71">
        <v>32</v>
      </c>
      <c r="J762" s="99">
        <f t="shared" si="22"/>
        <v>0</v>
      </c>
      <c r="K762" s="150">
        <f t="shared" si="23"/>
        <v>1</v>
      </c>
      <c r="L762" s="99"/>
      <c r="M762" s="45">
        <v>32</v>
      </c>
      <c r="N762" s="45">
        <v>0</v>
      </c>
      <c r="O762" s="45">
        <v>0</v>
      </c>
      <c r="P762" s="45">
        <v>0</v>
      </c>
      <c r="Q762" s="45">
        <v>0</v>
      </c>
    </row>
    <row r="763" spans="1:19" ht="15" x14ac:dyDescent="0.25">
      <c r="A763" s="122" t="s">
        <v>405</v>
      </c>
      <c r="B763" s="122" t="s">
        <v>518</v>
      </c>
      <c r="C763" s="122" t="s">
        <v>430</v>
      </c>
      <c r="D763" s="44" t="s">
        <v>191</v>
      </c>
      <c r="E763" s="99" t="s">
        <v>582</v>
      </c>
      <c r="F763" s="149" t="s">
        <v>301</v>
      </c>
      <c r="G763" s="44" t="s">
        <v>239</v>
      </c>
      <c r="H763" s="71">
        <v>11</v>
      </c>
      <c r="I763" s="71">
        <v>11</v>
      </c>
      <c r="J763" s="99">
        <f t="shared" si="22"/>
        <v>0</v>
      </c>
      <c r="K763" s="150">
        <f t="shared" si="23"/>
        <v>1</v>
      </c>
      <c r="L763" s="99"/>
      <c r="M763" s="45">
        <v>11</v>
      </c>
      <c r="N763" s="45">
        <v>0</v>
      </c>
      <c r="O763" s="45">
        <v>0</v>
      </c>
      <c r="P763" s="45">
        <v>0</v>
      </c>
      <c r="Q763" s="45">
        <v>0</v>
      </c>
    </row>
    <row r="764" spans="1:19" ht="15" x14ac:dyDescent="0.25">
      <c r="A764" s="122" t="s">
        <v>405</v>
      </c>
      <c r="B764" s="122" t="s">
        <v>518</v>
      </c>
      <c r="C764" s="122" t="s">
        <v>430</v>
      </c>
      <c r="D764" s="71" t="s">
        <v>191</v>
      </c>
      <c r="E764" s="99" t="s">
        <v>582</v>
      </c>
      <c r="F764" s="149" t="s">
        <v>301</v>
      </c>
      <c r="G764" s="44" t="s">
        <v>308</v>
      </c>
      <c r="H764" s="71">
        <v>44</v>
      </c>
      <c r="I764" s="71">
        <v>44</v>
      </c>
      <c r="J764" s="99">
        <f t="shared" si="22"/>
        <v>0</v>
      </c>
      <c r="K764" s="150">
        <f t="shared" si="23"/>
        <v>1</v>
      </c>
      <c r="L764" s="99"/>
      <c r="M764" s="71">
        <v>44</v>
      </c>
      <c r="N764" s="71">
        <v>0</v>
      </c>
      <c r="O764" s="71">
        <v>0</v>
      </c>
      <c r="P764" s="71">
        <v>0</v>
      </c>
      <c r="Q764" s="71">
        <v>0</v>
      </c>
    </row>
    <row r="765" spans="1:19" ht="15" x14ac:dyDescent="0.25">
      <c r="A765" s="122" t="s">
        <v>405</v>
      </c>
      <c r="B765" s="122" t="s">
        <v>518</v>
      </c>
      <c r="C765" s="122" t="s">
        <v>430</v>
      </c>
      <c r="D765" s="44" t="s">
        <v>191</v>
      </c>
      <c r="E765" s="99" t="s">
        <v>582</v>
      </c>
      <c r="F765" s="149" t="s">
        <v>301</v>
      </c>
      <c r="G765" s="44" t="s">
        <v>242</v>
      </c>
      <c r="H765" s="71">
        <v>72</v>
      </c>
      <c r="I765" s="71">
        <v>72</v>
      </c>
      <c r="J765" s="99">
        <f t="shared" si="22"/>
        <v>0</v>
      </c>
      <c r="K765" s="150">
        <f t="shared" si="23"/>
        <v>1</v>
      </c>
      <c r="L765" s="99"/>
      <c r="M765" s="45">
        <v>72</v>
      </c>
      <c r="N765" s="45">
        <v>0</v>
      </c>
      <c r="O765" s="45">
        <v>0</v>
      </c>
      <c r="P765" s="45">
        <v>0</v>
      </c>
      <c r="Q765" s="45">
        <v>0</v>
      </c>
    </row>
    <row r="766" spans="1:19" ht="15" x14ac:dyDescent="0.25">
      <c r="A766" s="122" t="s">
        <v>405</v>
      </c>
      <c r="B766" s="122" t="s">
        <v>518</v>
      </c>
      <c r="C766" s="122" t="s">
        <v>430</v>
      </c>
      <c r="D766" s="44" t="s">
        <v>191</v>
      </c>
      <c r="E766" s="99" t="s">
        <v>582</v>
      </c>
      <c r="F766" s="149" t="s">
        <v>301</v>
      </c>
      <c r="G766" s="44" t="s">
        <v>241</v>
      </c>
      <c r="H766" s="71">
        <v>22</v>
      </c>
      <c r="I766" s="71">
        <v>22</v>
      </c>
      <c r="J766" s="99">
        <f t="shared" si="22"/>
        <v>0</v>
      </c>
      <c r="K766" s="150">
        <f t="shared" si="23"/>
        <v>1</v>
      </c>
      <c r="L766" s="99"/>
      <c r="M766" s="45">
        <v>22</v>
      </c>
      <c r="N766" s="45">
        <v>0</v>
      </c>
      <c r="O766" s="45">
        <v>0</v>
      </c>
      <c r="P766" s="45">
        <v>0</v>
      </c>
      <c r="Q766" s="45">
        <v>0</v>
      </c>
    </row>
    <row r="767" spans="1:19" ht="15" x14ac:dyDescent="0.25">
      <c r="A767" s="122" t="s">
        <v>405</v>
      </c>
      <c r="B767" s="122" t="s">
        <v>518</v>
      </c>
      <c r="C767" s="122" t="s">
        <v>430</v>
      </c>
      <c r="D767" s="44" t="s">
        <v>226</v>
      </c>
      <c r="E767" s="99" t="s">
        <v>583</v>
      </c>
      <c r="F767" s="149" t="s">
        <v>301</v>
      </c>
      <c r="G767" s="44" t="s">
        <v>238</v>
      </c>
      <c r="H767" s="71">
        <v>118</v>
      </c>
      <c r="I767" s="71">
        <v>118</v>
      </c>
      <c r="J767" s="99">
        <f t="shared" si="22"/>
        <v>0</v>
      </c>
      <c r="K767" s="150">
        <f t="shared" si="23"/>
        <v>1</v>
      </c>
      <c r="M767" s="45">
        <v>118</v>
      </c>
      <c r="N767" s="45">
        <v>0</v>
      </c>
      <c r="O767" s="45">
        <v>0</v>
      </c>
      <c r="P767" s="45">
        <v>0</v>
      </c>
      <c r="Q767" s="45">
        <v>0</v>
      </c>
      <c r="S767" s="71" t="str">
        <f>IF(H767=SUM(I767:J767),"","NO")</f>
        <v/>
      </c>
    </row>
    <row r="768" spans="1:19" ht="15" x14ac:dyDescent="0.25">
      <c r="A768" s="122" t="s">
        <v>405</v>
      </c>
      <c r="B768" s="122" t="s">
        <v>518</v>
      </c>
      <c r="C768" s="122" t="s">
        <v>430</v>
      </c>
      <c r="D768" s="44" t="s">
        <v>226</v>
      </c>
      <c r="E768" s="99" t="s">
        <v>583</v>
      </c>
      <c r="F768" s="149" t="s">
        <v>301</v>
      </c>
      <c r="G768" s="44" t="s">
        <v>240</v>
      </c>
      <c r="H768" s="71">
        <v>69</v>
      </c>
      <c r="I768" s="71">
        <v>69</v>
      </c>
      <c r="J768" s="99">
        <f t="shared" si="22"/>
        <v>0</v>
      </c>
      <c r="K768" s="150">
        <f t="shared" si="23"/>
        <v>1</v>
      </c>
      <c r="L768" s="99"/>
      <c r="M768" s="45">
        <v>69</v>
      </c>
      <c r="N768" s="45">
        <v>0</v>
      </c>
      <c r="O768" s="45">
        <v>0</v>
      </c>
      <c r="P768" s="45">
        <v>0</v>
      </c>
      <c r="Q768" s="45">
        <v>0</v>
      </c>
    </row>
    <row r="769" spans="1:19" ht="15" x14ac:dyDescent="0.25">
      <c r="A769" s="122" t="s">
        <v>405</v>
      </c>
      <c r="B769" s="122" t="s">
        <v>518</v>
      </c>
      <c r="C769" s="122" t="s">
        <v>430</v>
      </c>
      <c r="D769" s="44" t="s">
        <v>226</v>
      </c>
      <c r="E769" s="99" t="s">
        <v>583</v>
      </c>
      <c r="F769" s="149" t="s">
        <v>301</v>
      </c>
      <c r="G769" s="71" t="s">
        <v>239</v>
      </c>
      <c r="H769" s="71">
        <v>20</v>
      </c>
      <c r="I769" s="71">
        <v>20</v>
      </c>
      <c r="J769" s="99">
        <f t="shared" si="22"/>
        <v>0</v>
      </c>
      <c r="K769" s="150">
        <f t="shared" si="23"/>
        <v>1</v>
      </c>
      <c r="L769" s="99"/>
      <c r="M769" s="45">
        <v>20</v>
      </c>
      <c r="N769" s="45">
        <v>0</v>
      </c>
      <c r="O769" s="45">
        <v>0</v>
      </c>
      <c r="P769" s="45">
        <v>0</v>
      </c>
      <c r="Q769" s="45">
        <v>0</v>
      </c>
    </row>
    <row r="770" spans="1:19" ht="15" x14ac:dyDescent="0.25">
      <c r="A770" s="122" t="s">
        <v>405</v>
      </c>
      <c r="B770" s="122" t="s">
        <v>518</v>
      </c>
      <c r="C770" s="122" t="s">
        <v>430</v>
      </c>
      <c r="D770" s="71" t="s">
        <v>226</v>
      </c>
      <c r="E770" s="99" t="s">
        <v>583</v>
      </c>
      <c r="F770" s="149" t="s">
        <v>301</v>
      </c>
      <c r="G770" s="44" t="s">
        <v>308</v>
      </c>
      <c r="H770" s="71">
        <v>75</v>
      </c>
      <c r="I770" s="71">
        <v>75</v>
      </c>
      <c r="J770" s="99">
        <f t="shared" si="22"/>
        <v>0</v>
      </c>
      <c r="K770" s="150">
        <f t="shared" si="23"/>
        <v>1</v>
      </c>
      <c r="L770" s="99"/>
      <c r="M770" s="71">
        <v>75</v>
      </c>
      <c r="N770" s="71">
        <v>0</v>
      </c>
      <c r="O770" s="71">
        <v>0</v>
      </c>
      <c r="P770" s="71">
        <v>0</v>
      </c>
      <c r="Q770" s="71">
        <v>0</v>
      </c>
    </row>
    <row r="771" spans="1:19" ht="15" x14ac:dyDescent="0.25">
      <c r="A771" s="122" t="s">
        <v>405</v>
      </c>
      <c r="B771" s="122" t="s">
        <v>518</v>
      </c>
      <c r="C771" s="122" t="s">
        <v>430</v>
      </c>
      <c r="D771" s="44" t="s">
        <v>226</v>
      </c>
      <c r="E771" s="99" t="s">
        <v>583</v>
      </c>
      <c r="F771" s="149" t="s">
        <v>301</v>
      </c>
      <c r="G771" s="44" t="s">
        <v>242</v>
      </c>
      <c r="H771" s="71">
        <v>132</v>
      </c>
      <c r="I771" s="71">
        <v>132</v>
      </c>
      <c r="J771" s="99">
        <f t="shared" si="22"/>
        <v>0</v>
      </c>
      <c r="K771" s="150">
        <f t="shared" si="23"/>
        <v>1</v>
      </c>
      <c r="L771" s="99"/>
      <c r="M771" s="45">
        <v>132</v>
      </c>
      <c r="N771" s="45">
        <v>0</v>
      </c>
      <c r="O771" s="45">
        <v>0</v>
      </c>
      <c r="P771" s="45">
        <v>0</v>
      </c>
      <c r="Q771" s="45">
        <v>0</v>
      </c>
    </row>
    <row r="772" spans="1:19" ht="15" x14ac:dyDescent="0.25">
      <c r="A772" s="122" t="s">
        <v>405</v>
      </c>
      <c r="B772" s="122" t="s">
        <v>518</v>
      </c>
      <c r="C772" s="122" t="s">
        <v>430</v>
      </c>
      <c r="D772" s="44" t="s">
        <v>226</v>
      </c>
      <c r="E772" s="99" t="s">
        <v>583</v>
      </c>
      <c r="F772" s="149" t="s">
        <v>301</v>
      </c>
      <c r="G772" s="44" t="s">
        <v>241</v>
      </c>
      <c r="H772" s="71">
        <v>47</v>
      </c>
      <c r="I772" s="71">
        <v>46</v>
      </c>
      <c r="J772" s="99">
        <f t="shared" si="22"/>
        <v>1</v>
      </c>
      <c r="K772" s="150">
        <f t="shared" si="23"/>
        <v>0.97872340425531912</v>
      </c>
      <c r="L772" s="99"/>
      <c r="M772" s="45">
        <v>46</v>
      </c>
      <c r="N772" s="45">
        <v>1</v>
      </c>
      <c r="O772" s="45">
        <v>0</v>
      </c>
      <c r="P772" s="45">
        <v>0</v>
      </c>
      <c r="Q772" s="45">
        <v>0</v>
      </c>
    </row>
    <row r="773" spans="1:19" ht="15" x14ac:dyDescent="0.25">
      <c r="A773" s="122" t="s">
        <v>406</v>
      </c>
      <c r="B773" s="122" t="s">
        <v>514</v>
      </c>
      <c r="C773" s="122" t="s">
        <v>431</v>
      </c>
      <c r="D773" s="44" t="s">
        <v>221</v>
      </c>
      <c r="E773" s="99" t="s">
        <v>584</v>
      </c>
      <c r="F773" s="149" t="s">
        <v>301</v>
      </c>
      <c r="G773" s="44" t="s">
        <v>238</v>
      </c>
      <c r="H773" s="71">
        <v>108</v>
      </c>
      <c r="I773" s="71">
        <v>107</v>
      </c>
      <c r="J773" s="99">
        <f t="shared" si="22"/>
        <v>1</v>
      </c>
      <c r="K773" s="150">
        <f t="shared" si="23"/>
        <v>0.9907407407407407</v>
      </c>
      <c r="L773" s="99"/>
      <c r="M773" s="45">
        <v>107</v>
      </c>
      <c r="N773" s="45">
        <v>1</v>
      </c>
      <c r="O773" s="45">
        <v>0</v>
      </c>
      <c r="P773" s="45">
        <v>0</v>
      </c>
      <c r="Q773" s="45">
        <v>0</v>
      </c>
      <c r="S773" s="71" t="str">
        <f>IF(H773=SUM(I773:J773),"","NO")</f>
        <v/>
      </c>
    </row>
    <row r="774" spans="1:19" ht="15" x14ac:dyDescent="0.25">
      <c r="A774" s="122" t="s">
        <v>406</v>
      </c>
      <c r="B774" s="122" t="s">
        <v>514</v>
      </c>
      <c r="C774" s="122" t="s">
        <v>431</v>
      </c>
      <c r="D774" s="44" t="s">
        <v>221</v>
      </c>
      <c r="E774" s="99" t="s">
        <v>584</v>
      </c>
      <c r="F774" s="149" t="s">
        <v>301</v>
      </c>
      <c r="G774" s="71" t="s">
        <v>240</v>
      </c>
      <c r="H774" s="71">
        <v>51</v>
      </c>
      <c r="I774" s="71">
        <v>51</v>
      </c>
      <c r="J774" s="99">
        <f t="shared" si="22"/>
        <v>0</v>
      </c>
      <c r="K774" s="150">
        <f t="shared" si="23"/>
        <v>1</v>
      </c>
      <c r="L774" s="99"/>
      <c r="M774" s="45">
        <v>51</v>
      </c>
      <c r="N774" s="45">
        <v>0</v>
      </c>
      <c r="O774" s="45">
        <v>0</v>
      </c>
      <c r="P774" s="45">
        <v>0</v>
      </c>
      <c r="Q774" s="45">
        <v>0</v>
      </c>
    </row>
    <row r="775" spans="1:19" ht="15" x14ac:dyDescent="0.25">
      <c r="A775" s="122" t="s">
        <v>406</v>
      </c>
      <c r="B775" s="122" t="s">
        <v>514</v>
      </c>
      <c r="C775" s="122" t="s">
        <v>431</v>
      </c>
      <c r="D775" s="44" t="s">
        <v>221</v>
      </c>
      <c r="E775" s="99" t="s">
        <v>584</v>
      </c>
      <c r="F775" s="149" t="s">
        <v>301</v>
      </c>
      <c r="G775" s="44" t="s">
        <v>239</v>
      </c>
      <c r="H775" s="71">
        <v>8</v>
      </c>
      <c r="I775" s="71">
        <v>8</v>
      </c>
      <c r="J775" s="99">
        <f t="shared" si="22"/>
        <v>0</v>
      </c>
      <c r="K775" s="150">
        <f t="shared" si="23"/>
        <v>1</v>
      </c>
      <c r="L775" s="99"/>
      <c r="M775" s="45">
        <v>8</v>
      </c>
      <c r="N775" s="45">
        <v>0</v>
      </c>
      <c r="O775" s="45">
        <v>0</v>
      </c>
      <c r="P775" s="45">
        <v>0</v>
      </c>
      <c r="Q775" s="45">
        <v>0</v>
      </c>
    </row>
    <row r="776" spans="1:19" x14ac:dyDescent="0.2">
      <c r="A776" s="122" t="s">
        <v>406</v>
      </c>
      <c r="B776" s="122" t="s">
        <v>514</v>
      </c>
      <c r="C776" s="122" t="s">
        <v>431</v>
      </c>
      <c r="D776" s="71" t="s">
        <v>221</v>
      </c>
      <c r="E776" s="99" t="s">
        <v>584</v>
      </c>
      <c r="F776" s="149" t="s">
        <v>301</v>
      </c>
      <c r="G776" s="71" t="s">
        <v>308</v>
      </c>
      <c r="H776" s="71">
        <v>78</v>
      </c>
      <c r="I776" s="71">
        <v>78</v>
      </c>
      <c r="J776" s="99">
        <f t="shared" si="22"/>
        <v>0</v>
      </c>
      <c r="K776" s="150">
        <f t="shared" si="23"/>
        <v>1</v>
      </c>
      <c r="L776" s="99"/>
      <c r="M776" s="71">
        <v>78</v>
      </c>
      <c r="N776" s="71">
        <v>0</v>
      </c>
      <c r="O776" s="71">
        <v>0</v>
      </c>
      <c r="P776" s="71">
        <v>0</v>
      </c>
      <c r="Q776" s="71">
        <v>0</v>
      </c>
    </row>
    <row r="777" spans="1:19" ht="15" x14ac:dyDescent="0.25">
      <c r="A777" s="122" t="s">
        <v>406</v>
      </c>
      <c r="B777" s="122" t="s">
        <v>514</v>
      </c>
      <c r="C777" s="122" t="s">
        <v>431</v>
      </c>
      <c r="D777" s="44" t="s">
        <v>221</v>
      </c>
      <c r="E777" s="99" t="s">
        <v>584</v>
      </c>
      <c r="F777" s="149" t="s">
        <v>301</v>
      </c>
      <c r="G777" s="44" t="s">
        <v>242</v>
      </c>
      <c r="H777" s="71">
        <v>114</v>
      </c>
      <c r="I777" s="71">
        <v>114</v>
      </c>
      <c r="J777" s="99">
        <f t="shared" si="22"/>
        <v>0</v>
      </c>
      <c r="K777" s="150">
        <f t="shared" si="23"/>
        <v>1</v>
      </c>
      <c r="L777" s="99"/>
      <c r="M777" s="45">
        <v>114</v>
      </c>
      <c r="N777" s="45">
        <v>0</v>
      </c>
      <c r="O777" s="45">
        <v>0</v>
      </c>
      <c r="P777" s="45">
        <v>0</v>
      </c>
      <c r="Q777" s="45">
        <v>0</v>
      </c>
    </row>
    <row r="778" spans="1:19" ht="15" x14ac:dyDescent="0.25">
      <c r="A778" s="122" t="s">
        <v>406</v>
      </c>
      <c r="B778" s="122" t="s">
        <v>514</v>
      </c>
      <c r="C778" s="122" t="s">
        <v>431</v>
      </c>
      <c r="D778" s="44" t="s">
        <v>221</v>
      </c>
      <c r="E778" s="99" t="s">
        <v>584</v>
      </c>
      <c r="F778" s="149" t="s">
        <v>301</v>
      </c>
      <c r="G778" s="44" t="s">
        <v>241</v>
      </c>
      <c r="H778" s="71">
        <v>51</v>
      </c>
      <c r="I778" s="71">
        <v>51</v>
      </c>
      <c r="J778" s="99">
        <f t="shared" ref="J778:J841" si="24">SUM(N778:Q778)</f>
        <v>0</v>
      </c>
      <c r="K778" s="150">
        <f t="shared" ref="K778:K841" si="25">I778/H778</f>
        <v>1</v>
      </c>
      <c r="M778" s="45">
        <v>51</v>
      </c>
      <c r="N778" s="45">
        <v>0</v>
      </c>
      <c r="O778" s="45">
        <v>0</v>
      </c>
      <c r="P778" s="45">
        <v>0</v>
      </c>
      <c r="Q778" s="45">
        <v>0</v>
      </c>
    </row>
    <row r="779" spans="1:19" ht="15" x14ac:dyDescent="0.25">
      <c r="A779" s="122" t="s">
        <v>406</v>
      </c>
      <c r="B779" s="122" t="s">
        <v>514</v>
      </c>
      <c r="C779" s="122" t="s">
        <v>431</v>
      </c>
      <c r="D779" s="44" t="s">
        <v>103</v>
      </c>
      <c r="E779" s="99" t="s">
        <v>585</v>
      </c>
      <c r="F779" s="149" t="s">
        <v>301</v>
      </c>
      <c r="G779" s="44" t="s">
        <v>238</v>
      </c>
      <c r="H779" s="71">
        <v>79</v>
      </c>
      <c r="I779" s="71">
        <v>79</v>
      </c>
      <c r="J779" s="99">
        <f t="shared" si="24"/>
        <v>0</v>
      </c>
      <c r="K779" s="150">
        <f t="shared" si="25"/>
        <v>1</v>
      </c>
      <c r="L779" s="99"/>
      <c r="M779" s="45">
        <v>79</v>
      </c>
      <c r="N779" s="45">
        <v>0</v>
      </c>
      <c r="O779" s="45">
        <v>0</v>
      </c>
      <c r="P779" s="45">
        <v>0</v>
      </c>
      <c r="Q779" s="45">
        <v>0</v>
      </c>
    </row>
    <row r="780" spans="1:19" ht="15" x14ac:dyDescent="0.25">
      <c r="A780" s="122" t="s">
        <v>406</v>
      </c>
      <c r="B780" s="122" t="s">
        <v>514</v>
      </c>
      <c r="C780" s="122" t="s">
        <v>431</v>
      </c>
      <c r="D780" s="44" t="s">
        <v>103</v>
      </c>
      <c r="E780" s="99" t="s">
        <v>585</v>
      </c>
      <c r="F780" s="149" t="s">
        <v>301</v>
      </c>
      <c r="G780" s="44" t="s">
        <v>240</v>
      </c>
      <c r="H780" s="71">
        <v>38</v>
      </c>
      <c r="I780" s="71">
        <v>37</v>
      </c>
      <c r="J780" s="99">
        <f t="shared" si="24"/>
        <v>1</v>
      </c>
      <c r="K780" s="150">
        <f t="shared" si="25"/>
        <v>0.97368421052631582</v>
      </c>
      <c r="L780" s="99"/>
      <c r="M780" s="45">
        <v>37</v>
      </c>
      <c r="N780" s="45">
        <v>0</v>
      </c>
      <c r="O780" s="45">
        <v>1</v>
      </c>
      <c r="P780" s="45">
        <v>0</v>
      </c>
      <c r="Q780" s="45">
        <v>0</v>
      </c>
    </row>
    <row r="781" spans="1:19" ht="15" x14ac:dyDescent="0.25">
      <c r="A781" s="122" t="s">
        <v>406</v>
      </c>
      <c r="B781" s="122" t="s">
        <v>514</v>
      </c>
      <c r="C781" s="122" t="s">
        <v>431</v>
      </c>
      <c r="D781" s="44" t="s">
        <v>103</v>
      </c>
      <c r="E781" s="99" t="s">
        <v>585</v>
      </c>
      <c r="F781" s="149" t="s">
        <v>301</v>
      </c>
      <c r="G781" s="44" t="s">
        <v>239</v>
      </c>
      <c r="H781" s="71">
        <v>20</v>
      </c>
      <c r="I781" s="71">
        <v>20</v>
      </c>
      <c r="J781" s="99">
        <f t="shared" si="24"/>
        <v>0</v>
      </c>
      <c r="K781" s="150">
        <f t="shared" si="25"/>
        <v>1</v>
      </c>
      <c r="M781" s="45">
        <v>20</v>
      </c>
      <c r="N781" s="45">
        <v>0</v>
      </c>
      <c r="O781" s="45">
        <v>0</v>
      </c>
      <c r="P781" s="45">
        <v>0</v>
      </c>
      <c r="Q781" s="45">
        <v>0</v>
      </c>
      <c r="S781" s="71" t="str">
        <f>IF(H781=SUM(I781:J781),"","NO")</f>
        <v/>
      </c>
    </row>
    <row r="782" spans="1:19" x14ac:dyDescent="0.2">
      <c r="A782" s="122" t="s">
        <v>406</v>
      </c>
      <c r="B782" s="122" t="s">
        <v>514</v>
      </c>
      <c r="C782" s="122" t="s">
        <v>431</v>
      </c>
      <c r="D782" s="71" t="s">
        <v>103</v>
      </c>
      <c r="E782" s="99" t="s">
        <v>585</v>
      </c>
      <c r="F782" s="149" t="s">
        <v>301</v>
      </c>
      <c r="G782" s="71" t="s">
        <v>308</v>
      </c>
      <c r="H782" s="71">
        <v>66</v>
      </c>
      <c r="I782" s="71">
        <v>66</v>
      </c>
      <c r="J782" s="99">
        <f t="shared" si="24"/>
        <v>0</v>
      </c>
      <c r="K782" s="150">
        <f t="shared" si="25"/>
        <v>1</v>
      </c>
      <c r="M782" s="71">
        <v>66</v>
      </c>
      <c r="N782" s="71">
        <v>0</v>
      </c>
      <c r="O782" s="71">
        <v>0</v>
      </c>
      <c r="P782" s="71">
        <v>0</v>
      </c>
      <c r="Q782" s="71">
        <v>0</v>
      </c>
    </row>
    <row r="783" spans="1:19" ht="15" x14ac:dyDescent="0.25">
      <c r="A783" s="122" t="s">
        <v>406</v>
      </c>
      <c r="B783" s="122" t="s">
        <v>514</v>
      </c>
      <c r="C783" s="122" t="s">
        <v>431</v>
      </c>
      <c r="D783" s="44" t="s">
        <v>103</v>
      </c>
      <c r="E783" s="99" t="s">
        <v>585</v>
      </c>
      <c r="F783" s="149" t="s">
        <v>301</v>
      </c>
      <c r="G783" s="71" t="s">
        <v>242</v>
      </c>
      <c r="H783" s="71">
        <v>45</v>
      </c>
      <c r="I783" s="71">
        <v>45</v>
      </c>
      <c r="J783" s="99">
        <f t="shared" si="24"/>
        <v>0</v>
      </c>
      <c r="K783" s="150">
        <f t="shared" si="25"/>
        <v>1</v>
      </c>
      <c r="M783" s="45">
        <v>45</v>
      </c>
      <c r="N783" s="45">
        <v>0</v>
      </c>
      <c r="O783" s="45">
        <v>0</v>
      </c>
      <c r="P783" s="45">
        <v>0</v>
      </c>
      <c r="Q783" s="45">
        <v>0</v>
      </c>
    </row>
    <row r="784" spans="1:19" ht="15" x14ac:dyDescent="0.25">
      <c r="A784" s="122" t="s">
        <v>406</v>
      </c>
      <c r="B784" s="122" t="s">
        <v>514</v>
      </c>
      <c r="C784" s="122" t="s">
        <v>431</v>
      </c>
      <c r="D784" s="44" t="s">
        <v>103</v>
      </c>
      <c r="E784" s="99" t="s">
        <v>585</v>
      </c>
      <c r="F784" s="149" t="s">
        <v>301</v>
      </c>
      <c r="G784" s="44" t="s">
        <v>241</v>
      </c>
      <c r="H784" s="71">
        <v>44</v>
      </c>
      <c r="I784" s="71">
        <v>44</v>
      </c>
      <c r="J784" s="99">
        <f t="shared" si="24"/>
        <v>0</v>
      </c>
      <c r="K784" s="150">
        <f t="shared" si="25"/>
        <v>1</v>
      </c>
      <c r="L784" s="99"/>
      <c r="M784" s="45">
        <v>44</v>
      </c>
      <c r="N784" s="45">
        <v>0</v>
      </c>
      <c r="O784" s="45">
        <v>0</v>
      </c>
      <c r="P784" s="45">
        <v>0</v>
      </c>
      <c r="Q784" s="45">
        <v>0</v>
      </c>
    </row>
    <row r="785" spans="1:19" ht="15" x14ac:dyDescent="0.25">
      <c r="A785" s="122" t="s">
        <v>406</v>
      </c>
      <c r="B785" s="122" t="s">
        <v>514</v>
      </c>
      <c r="C785" s="122" t="s">
        <v>431</v>
      </c>
      <c r="D785" s="44" t="s">
        <v>189</v>
      </c>
      <c r="E785" s="99" t="s">
        <v>586</v>
      </c>
      <c r="F785" s="149" t="s">
        <v>301</v>
      </c>
      <c r="G785" s="71" t="s">
        <v>238</v>
      </c>
      <c r="H785" s="71">
        <v>125</v>
      </c>
      <c r="I785" s="71">
        <v>123</v>
      </c>
      <c r="J785" s="99">
        <f t="shared" si="24"/>
        <v>2</v>
      </c>
      <c r="K785" s="150">
        <f t="shared" si="25"/>
        <v>0.98399999999999999</v>
      </c>
      <c r="L785" s="99"/>
      <c r="M785" s="45">
        <v>123</v>
      </c>
      <c r="N785" s="45">
        <v>1</v>
      </c>
      <c r="O785" s="45">
        <v>0</v>
      </c>
      <c r="P785" s="45">
        <v>1</v>
      </c>
      <c r="Q785" s="45">
        <v>0</v>
      </c>
    </row>
    <row r="786" spans="1:19" ht="15" x14ac:dyDescent="0.25">
      <c r="A786" s="122" t="s">
        <v>406</v>
      </c>
      <c r="B786" s="122" t="s">
        <v>514</v>
      </c>
      <c r="C786" s="122" t="s">
        <v>431</v>
      </c>
      <c r="D786" s="44" t="s">
        <v>189</v>
      </c>
      <c r="E786" s="99" t="s">
        <v>586</v>
      </c>
      <c r="F786" s="149" t="s">
        <v>301</v>
      </c>
      <c r="G786" s="44" t="s">
        <v>240</v>
      </c>
      <c r="H786" s="71">
        <v>58</v>
      </c>
      <c r="I786" s="71">
        <v>55</v>
      </c>
      <c r="J786" s="99">
        <f t="shared" si="24"/>
        <v>3</v>
      </c>
      <c r="K786" s="150">
        <f t="shared" si="25"/>
        <v>0.94827586206896552</v>
      </c>
      <c r="M786" s="45">
        <v>55</v>
      </c>
      <c r="N786" s="45">
        <v>1</v>
      </c>
      <c r="O786" s="45">
        <v>1</v>
      </c>
      <c r="P786" s="45">
        <v>0</v>
      </c>
      <c r="Q786" s="45">
        <v>1</v>
      </c>
    </row>
    <row r="787" spans="1:19" ht="15" x14ac:dyDescent="0.25">
      <c r="A787" s="122" t="s">
        <v>406</v>
      </c>
      <c r="B787" s="122" t="s">
        <v>514</v>
      </c>
      <c r="C787" s="122" t="s">
        <v>431</v>
      </c>
      <c r="D787" s="44" t="s">
        <v>189</v>
      </c>
      <c r="E787" s="99" t="s">
        <v>586</v>
      </c>
      <c r="F787" s="149" t="s">
        <v>301</v>
      </c>
      <c r="G787" s="44" t="s">
        <v>239</v>
      </c>
      <c r="H787" s="71">
        <v>29</v>
      </c>
      <c r="I787" s="71">
        <v>29</v>
      </c>
      <c r="J787" s="99">
        <f t="shared" si="24"/>
        <v>0</v>
      </c>
      <c r="K787" s="150">
        <f t="shared" si="25"/>
        <v>1</v>
      </c>
      <c r="M787" s="45">
        <v>29</v>
      </c>
      <c r="N787" s="45">
        <v>0</v>
      </c>
      <c r="O787" s="45">
        <v>0</v>
      </c>
      <c r="P787" s="45">
        <v>0</v>
      </c>
      <c r="Q787" s="45">
        <v>0</v>
      </c>
    </row>
    <row r="788" spans="1:19" ht="15" x14ac:dyDescent="0.25">
      <c r="A788" s="122" t="s">
        <v>406</v>
      </c>
      <c r="B788" s="122" t="s">
        <v>514</v>
      </c>
      <c r="C788" s="122" t="s">
        <v>431</v>
      </c>
      <c r="D788" s="71" t="s">
        <v>189</v>
      </c>
      <c r="E788" s="99" t="s">
        <v>586</v>
      </c>
      <c r="F788" s="149" t="s">
        <v>301</v>
      </c>
      <c r="G788" s="44" t="s">
        <v>308</v>
      </c>
      <c r="H788" s="71">
        <v>242</v>
      </c>
      <c r="I788" s="71">
        <v>230</v>
      </c>
      <c r="J788" s="99">
        <f t="shared" si="24"/>
        <v>12</v>
      </c>
      <c r="K788" s="150">
        <f t="shared" si="25"/>
        <v>0.95041322314049592</v>
      </c>
      <c r="L788" s="99"/>
      <c r="M788" s="71">
        <v>230</v>
      </c>
      <c r="N788" s="71">
        <v>3</v>
      </c>
      <c r="O788" s="71">
        <v>3</v>
      </c>
      <c r="P788" s="71">
        <v>4</v>
      </c>
      <c r="Q788" s="71">
        <v>2</v>
      </c>
    </row>
    <row r="789" spans="1:19" ht="15" x14ac:dyDescent="0.25">
      <c r="A789" s="122" t="s">
        <v>406</v>
      </c>
      <c r="B789" s="122" t="s">
        <v>514</v>
      </c>
      <c r="C789" s="122" t="s">
        <v>431</v>
      </c>
      <c r="D789" s="44" t="s">
        <v>189</v>
      </c>
      <c r="E789" s="99" t="s">
        <v>586</v>
      </c>
      <c r="F789" s="149" t="s">
        <v>301</v>
      </c>
      <c r="G789" s="44" t="s">
        <v>242</v>
      </c>
      <c r="H789" s="71">
        <v>121</v>
      </c>
      <c r="I789" s="71">
        <v>120</v>
      </c>
      <c r="J789" s="99">
        <f t="shared" si="24"/>
        <v>1</v>
      </c>
      <c r="K789" s="150">
        <f t="shared" si="25"/>
        <v>0.99173553719008267</v>
      </c>
      <c r="M789" s="45">
        <v>120</v>
      </c>
      <c r="N789" s="45">
        <v>1</v>
      </c>
      <c r="O789" s="45">
        <v>0</v>
      </c>
      <c r="P789" s="45">
        <v>0</v>
      </c>
      <c r="Q789" s="45">
        <v>0</v>
      </c>
    </row>
    <row r="790" spans="1:19" ht="15" x14ac:dyDescent="0.25">
      <c r="A790" s="122" t="s">
        <v>406</v>
      </c>
      <c r="B790" s="122" t="s">
        <v>514</v>
      </c>
      <c r="C790" s="122" t="s">
        <v>431</v>
      </c>
      <c r="D790" s="44" t="s">
        <v>189</v>
      </c>
      <c r="E790" s="99" t="s">
        <v>586</v>
      </c>
      <c r="F790" s="149" t="s">
        <v>301</v>
      </c>
      <c r="G790" s="44" t="s">
        <v>241</v>
      </c>
      <c r="H790" s="71">
        <v>92</v>
      </c>
      <c r="I790" s="71">
        <v>80</v>
      </c>
      <c r="J790" s="99">
        <f t="shared" si="24"/>
        <v>12</v>
      </c>
      <c r="K790" s="150">
        <f t="shared" si="25"/>
        <v>0.86956521739130432</v>
      </c>
      <c r="L790" s="99"/>
      <c r="M790" s="45">
        <v>80</v>
      </c>
      <c r="N790" s="45">
        <v>4</v>
      </c>
      <c r="O790" s="45">
        <v>1</v>
      </c>
      <c r="P790" s="45">
        <v>4</v>
      </c>
      <c r="Q790" s="45">
        <v>3</v>
      </c>
    </row>
    <row r="791" spans="1:19" ht="15" x14ac:dyDescent="0.25">
      <c r="A791" s="122" t="s">
        <v>406</v>
      </c>
      <c r="B791" s="122" t="s">
        <v>514</v>
      </c>
      <c r="C791" s="122" t="s">
        <v>431</v>
      </c>
      <c r="D791" s="44" t="s">
        <v>129</v>
      </c>
      <c r="E791" s="99" t="s">
        <v>587</v>
      </c>
      <c r="F791" s="149" t="s">
        <v>301</v>
      </c>
      <c r="G791" s="44" t="s">
        <v>238</v>
      </c>
      <c r="H791" s="71">
        <v>90</v>
      </c>
      <c r="I791" s="71">
        <v>88</v>
      </c>
      <c r="J791" s="99">
        <f t="shared" si="24"/>
        <v>2</v>
      </c>
      <c r="K791" s="150">
        <f t="shared" si="25"/>
        <v>0.97777777777777775</v>
      </c>
      <c r="L791" s="99"/>
      <c r="M791" s="45">
        <v>88</v>
      </c>
      <c r="N791" s="45">
        <v>0</v>
      </c>
      <c r="O791" s="45">
        <v>2</v>
      </c>
      <c r="P791" s="45">
        <v>0</v>
      </c>
      <c r="Q791" s="45">
        <v>0</v>
      </c>
    </row>
    <row r="792" spans="1:19" ht="15" x14ac:dyDescent="0.25">
      <c r="A792" s="122" t="s">
        <v>406</v>
      </c>
      <c r="B792" s="122" t="s">
        <v>514</v>
      </c>
      <c r="C792" s="122" t="s">
        <v>431</v>
      </c>
      <c r="D792" s="44" t="s">
        <v>129</v>
      </c>
      <c r="E792" s="99" t="s">
        <v>587</v>
      </c>
      <c r="F792" s="149" t="s">
        <v>301</v>
      </c>
      <c r="G792" s="44" t="s">
        <v>240</v>
      </c>
      <c r="H792" s="71">
        <v>54</v>
      </c>
      <c r="I792" s="71">
        <v>51</v>
      </c>
      <c r="J792" s="99">
        <f t="shared" si="24"/>
        <v>3</v>
      </c>
      <c r="K792" s="150">
        <f t="shared" si="25"/>
        <v>0.94444444444444442</v>
      </c>
      <c r="M792" s="45">
        <v>51</v>
      </c>
      <c r="N792" s="45">
        <v>1</v>
      </c>
      <c r="O792" s="45">
        <v>1</v>
      </c>
      <c r="P792" s="45">
        <v>1</v>
      </c>
      <c r="Q792" s="45">
        <v>0</v>
      </c>
    </row>
    <row r="793" spans="1:19" ht="15" x14ac:dyDescent="0.25">
      <c r="A793" s="122" t="s">
        <v>406</v>
      </c>
      <c r="B793" s="122" t="s">
        <v>514</v>
      </c>
      <c r="C793" s="122" t="s">
        <v>431</v>
      </c>
      <c r="D793" s="44" t="s">
        <v>129</v>
      </c>
      <c r="E793" s="99" t="s">
        <v>587</v>
      </c>
      <c r="F793" s="149" t="s">
        <v>301</v>
      </c>
      <c r="G793" s="44" t="s">
        <v>239</v>
      </c>
      <c r="H793" s="71">
        <v>20</v>
      </c>
      <c r="I793" s="71">
        <v>20</v>
      </c>
      <c r="J793" s="99">
        <f t="shared" si="24"/>
        <v>0</v>
      </c>
      <c r="K793" s="150">
        <f t="shared" si="25"/>
        <v>1</v>
      </c>
      <c r="L793" s="99"/>
      <c r="M793" s="45">
        <v>20</v>
      </c>
      <c r="N793" s="45">
        <v>0</v>
      </c>
      <c r="O793" s="45">
        <v>0</v>
      </c>
      <c r="P793" s="45">
        <v>0</v>
      </c>
      <c r="Q793" s="45">
        <v>0</v>
      </c>
    </row>
    <row r="794" spans="1:19" ht="15" x14ac:dyDescent="0.25">
      <c r="A794" s="122" t="s">
        <v>406</v>
      </c>
      <c r="B794" s="122" t="s">
        <v>514</v>
      </c>
      <c r="C794" s="122" t="s">
        <v>431</v>
      </c>
      <c r="D794" s="71" t="s">
        <v>129</v>
      </c>
      <c r="E794" s="99" t="s">
        <v>587</v>
      </c>
      <c r="F794" s="149" t="s">
        <v>301</v>
      </c>
      <c r="G794" s="44" t="s">
        <v>308</v>
      </c>
      <c r="H794" s="71">
        <v>78</v>
      </c>
      <c r="I794" s="71">
        <v>78</v>
      </c>
      <c r="J794" s="99">
        <f t="shared" si="24"/>
        <v>0</v>
      </c>
      <c r="K794" s="150">
        <f t="shared" si="25"/>
        <v>1</v>
      </c>
      <c r="L794" s="99"/>
      <c r="M794" s="71">
        <v>78</v>
      </c>
      <c r="N794" s="71">
        <v>0</v>
      </c>
      <c r="O794" s="71">
        <v>0</v>
      </c>
      <c r="P794" s="71">
        <v>0</v>
      </c>
      <c r="Q794" s="71">
        <v>0</v>
      </c>
    </row>
    <row r="795" spans="1:19" ht="15" x14ac:dyDescent="0.25">
      <c r="A795" s="122" t="s">
        <v>406</v>
      </c>
      <c r="B795" s="122" t="s">
        <v>514</v>
      </c>
      <c r="C795" s="122" t="s">
        <v>431</v>
      </c>
      <c r="D795" s="44" t="s">
        <v>129</v>
      </c>
      <c r="E795" s="99" t="s">
        <v>587</v>
      </c>
      <c r="F795" s="149" t="s">
        <v>301</v>
      </c>
      <c r="G795" s="44" t="s">
        <v>242</v>
      </c>
      <c r="H795" s="71">
        <v>51</v>
      </c>
      <c r="I795" s="71">
        <v>50</v>
      </c>
      <c r="J795" s="99">
        <f t="shared" si="24"/>
        <v>1</v>
      </c>
      <c r="K795" s="150">
        <f t="shared" si="25"/>
        <v>0.98039215686274506</v>
      </c>
      <c r="M795" s="45">
        <v>50</v>
      </c>
      <c r="N795" s="45">
        <v>0</v>
      </c>
      <c r="O795" s="45">
        <v>0</v>
      </c>
      <c r="P795" s="45">
        <v>1</v>
      </c>
      <c r="Q795" s="45">
        <v>0</v>
      </c>
    </row>
    <row r="796" spans="1:19" ht="15" x14ac:dyDescent="0.25">
      <c r="A796" s="122" t="s">
        <v>406</v>
      </c>
      <c r="B796" s="122" t="s">
        <v>514</v>
      </c>
      <c r="C796" s="122" t="s">
        <v>431</v>
      </c>
      <c r="D796" s="44" t="s">
        <v>129</v>
      </c>
      <c r="E796" s="99" t="s">
        <v>587</v>
      </c>
      <c r="F796" s="149" t="s">
        <v>301</v>
      </c>
      <c r="G796" s="44" t="s">
        <v>241</v>
      </c>
      <c r="H796" s="71">
        <v>57</v>
      </c>
      <c r="I796" s="71">
        <v>54</v>
      </c>
      <c r="J796" s="99">
        <f t="shared" si="24"/>
        <v>3</v>
      </c>
      <c r="K796" s="150">
        <f t="shared" si="25"/>
        <v>0.94736842105263153</v>
      </c>
      <c r="L796" s="99"/>
      <c r="M796" s="45">
        <v>54</v>
      </c>
      <c r="N796" s="45">
        <v>1</v>
      </c>
      <c r="O796" s="45">
        <v>1</v>
      </c>
      <c r="P796" s="45">
        <v>0</v>
      </c>
      <c r="Q796" s="45">
        <v>1</v>
      </c>
      <c r="S796" s="71" t="str">
        <f>IF(H796=SUM(I796:J796),"","NO")</f>
        <v/>
      </c>
    </row>
    <row r="797" spans="1:19" ht="15" x14ac:dyDescent="0.25">
      <c r="A797" s="122" t="s">
        <v>407</v>
      </c>
      <c r="B797" s="122" t="s">
        <v>440</v>
      </c>
      <c r="C797" s="122" t="s">
        <v>432</v>
      </c>
      <c r="D797" s="44" t="s">
        <v>86</v>
      </c>
      <c r="E797" s="99" t="s">
        <v>588</v>
      </c>
      <c r="F797" s="149" t="s">
        <v>301</v>
      </c>
      <c r="G797" s="44" t="s">
        <v>238</v>
      </c>
      <c r="H797" s="71">
        <v>48</v>
      </c>
      <c r="I797" s="71">
        <v>48</v>
      </c>
      <c r="J797" s="99">
        <f t="shared" si="24"/>
        <v>0</v>
      </c>
      <c r="K797" s="150">
        <f t="shared" si="25"/>
        <v>1</v>
      </c>
      <c r="L797" s="99"/>
      <c r="M797" s="45">
        <v>48</v>
      </c>
      <c r="N797" s="45">
        <v>0</v>
      </c>
      <c r="O797" s="45">
        <v>0</v>
      </c>
      <c r="P797" s="45">
        <v>0</v>
      </c>
      <c r="Q797" s="45">
        <v>0</v>
      </c>
    </row>
    <row r="798" spans="1:19" ht="15" x14ac:dyDescent="0.25">
      <c r="A798" s="122" t="s">
        <v>407</v>
      </c>
      <c r="B798" s="122" t="s">
        <v>440</v>
      </c>
      <c r="C798" s="122" t="s">
        <v>432</v>
      </c>
      <c r="D798" s="44" t="s">
        <v>86</v>
      </c>
      <c r="E798" s="99" t="s">
        <v>588</v>
      </c>
      <c r="F798" s="149" t="s">
        <v>301</v>
      </c>
      <c r="G798" s="71" t="s">
        <v>240</v>
      </c>
      <c r="H798" s="71">
        <v>41</v>
      </c>
      <c r="I798" s="71">
        <v>41</v>
      </c>
      <c r="J798" s="99">
        <f t="shared" si="24"/>
        <v>0</v>
      </c>
      <c r="K798" s="150">
        <f t="shared" si="25"/>
        <v>1</v>
      </c>
      <c r="M798" s="45">
        <v>41</v>
      </c>
      <c r="N798" s="45">
        <v>0</v>
      </c>
      <c r="O798" s="45">
        <v>0</v>
      </c>
      <c r="P798" s="45">
        <v>0</v>
      </c>
      <c r="Q798" s="45">
        <v>0</v>
      </c>
    </row>
    <row r="799" spans="1:19" ht="15" x14ac:dyDescent="0.25">
      <c r="A799" s="122" t="s">
        <v>407</v>
      </c>
      <c r="B799" s="122" t="s">
        <v>440</v>
      </c>
      <c r="C799" s="122" t="s">
        <v>432</v>
      </c>
      <c r="D799" s="44" t="s">
        <v>86</v>
      </c>
      <c r="E799" s="99" t="s">
        <v>588</v>
      </c>
      <c r="F799" s="149" t="s">
        <v>301</v>
      </c>
      <c r="G799" s="44" t="s">
        <v>239</v>
      </c>
      <c r="H799" s="71">
        <v>10</v>
      </c>
      <c r="I799" s="71">
        <v>10</v>
      </c>
      <c r="J799" s="99">
        <f t="shared" si="24"/>
        <v>0</v>
      </c>
      <c r="K799" s="150">
        <f t="shared" si="25"/>
        <v>1</v>
      </c>
      <c r="L799" s="99"/>
      <c r="M799" s="45">
        <v>10</v>
      </c>
      <c r="N799" s="45">
        <v>0</v>
      </c>
      <c r="O799" s="45">
        <v>0</v>
      </c>
      <c r="P799" s="45">
        <v>0</v>
      </c>
      <c r="Q799" s="45">
        <v>0</v>
      </c>
    </row>
    <row r="800" spans="1:19" ht="15" x14ac:dyDescent="0.25">
      <c r="A800" s="122" t="s">
        <v>407</v>
      </c>
      <c r="B800" s="122" t="s">
        <v>440</v>
      </c>
      <c r="C800" s="122" t="s">
        <v>432</v>
      </c>
      <c r="D800" s="71" t="s">
        <v>86</v>
      </c>
      <c r="E800" s="99" t="s">
        <v>588</v>
      </c>
      <c r="F800" s="149" t="s">
        <v>301</v>
      </c>
      <c r="G800" s="44" t="s">
        <v>308</v>
      </c>
      <c r="H800" s="71">
        <v>51</v>
      </c>
      <c r="I800" s="71">
        <v>51</v>
      </c>
      <c r="J800" s="99">
        <f t="shared" si="24"/>
        <v>0</v>
      </c>
      <c r="K800" s="150">
        <f t="shared" si="25"/>
        <v>1</v>
      </c>
      <c r="L800" s="99"/>
      <c r="M800" s="71">
        <v>51</v>
      </c>
      <c r="N800" s="71">
        <v>0</v>
      </c>
      <c r="O800" s="71">
        <v>0</v>
      </c>
      <c r="P800" s="71">
        <v>0</v>
      </c>
      <c r="Q800" s="71">
        <v>0</v>
      </c>
    </row>
    <row r="801" spans="1:19" ht="15" x14ac:dyDescent="0.25">
      <c r="A801" s="122" t="s">
        <v>407</v>
      </c>
      <c r="B801" s="122" t="s">
        <v>440</v>
      </c>
      <c r="C801" s="122" t="s">
        <v>432</v>
      </c>
      <c r="D801" s="44" t="s">
        <v>86</v>
      </c>
      <c r="E801" s="99" t="s">
        <v>588</v>
      </c>
      <c r="F801" s="149" t="s">
        <v>301</v>
      </c>
      <c r="G801" s="44" t="s">
        <v>242</v>
      </c>
      <c r="H801" s="71">
        <v>29</v>
      </c>
      <c r="I801" s="71">
        <v>28</v>
      </c>
      <c r="J801" s="99">
        <f t="shared" si="24"/>
        <v>1</v>
      </c>
      <c r="K801" s="150">
        <f t="shared" si="25"/>
        <v>0.96551724137931039</v>
      </c>
      <c r="M801" s="45">
        <v>28</v>
      </c>
      <c r="N801" s="45">
        <v>0</v>
      </c>
      <c r="O801" s="45">
        <v>0</v>
      </c>
      <c r="P801" s="45">
        <v>0</v>
      </c>
      <c r="Q801" s="45">
        <v>1</v>
      </c>
      <c r="S801" s="71" t="str">
        <f>IF(H801=SUM(I801:J801),"","NO")</f>
        <v/>
      </c>
    </row>
    <row r="802" spans="1:19" ht="15" x14ac:dyDescent="0.25">
      <c r="A802" s="122" t="s">
        <v>407</v>
      </c>
      <c r="B802" s="122" t="s">
        <v>440</v>
      </c>
      <c r="C802" s="122" t="s">
        <v>432</v>
      </c>
      <c r="D802" s="44" t="s">
        <v>86</v>
      </c>
      <c r="E802" s="99" t="s">
        <v>588</v>
      </c>
      <c r="F802" s="149" t="s">
        <v>301</v>
      </c>
      <c r="G802" s="44" t="s">
        <v>241</v>
      </c>
      <c r="H802" s="71">
        <v>14</v>
      </c>
      <c r="I802" s="71">
        <v>14</v>
      </c>
      <c r="J802" s="99">
        <f t="shared" si="24"/>
        <v>0</v>
      </c>
      <c r="K802" s="150">
        <f t="shared" si="25"/>
        <v>1</v>
      </c>
      <c r="L802" s="99"/>
      <c r="M802" s="45">
        <v>14</v>
      </c>
      <c r="N802" s="45">
        <v>0</v>
      </c>
      <c r="O802" s="45">
        <v>0</v>
      </c>
      <c r="P802" s="45">
        <v>0</v>
      </c>
      <c r="Q802" s="45">
        <v>0</v>
      </c>
    </row>
    <row r="803" spans="1:19" ht="15" x14ac:dyDescent="0.25">
      <c r="A803" s="122" t="s">
        <v>407</v>
      </c>
      <c r="B803" s="122" t="s">
        <v>514</v>
      </c>
      <c r="C803" s="122" t="s">
        <v>432</v>
      </c>
      <c r="D803" s="44" t="s">
        <v>158</v>
      </c>
      <c r="E803" s="99" t="s">
        <v>589</v>
      </c>
      <c r="F803" s="149" t="s">
        <v>301</v>
      </c>
      <c r="G803" s="44" t="s">
        <v>238</v>
      </c>
      <c r="H803" s="71">
        <v>74</v>
      </c>
      <c r="I803" s="71">
        <v>72</v>
      </c>
      <c r="J803" s="99">
        <f t="shared" si="24"/>
        <v>2</v>
      </c>
      <c r="K803" s="150">
        <f t="shared" si="25"/>
        <v>0.97297297297297303</v>
      </c>
      <c r="L803" s="99"/>
      <c r="M803" s="45">
        <v>72</v>
      </c>
      <c r="N803" s="45">
        <v>2</v>
      </c>
      <c r="O803" s="45">
        <v>0</v>
      </c>
      <c r="P803" s="45">
        <v>0</v>
      </c>
      <c r="Q803" s="45">
        <v>0</v>
      </c>
    </row>
    <row r="804" spans="1:19" ht="15" x14ac:dyDescent="0.25">
      <c r="A804" s="122" t="s">
        <v>407</v>
      </c>
      <c r="B804" s="122" t="s">
        <v>514</v>
      </c>
      <c r="C804" s="122" t="s">
        <v>432</v>
      </c>
      <c r="D804" s="44" t="s">
        <v>158</v>
      </c>
      <c r="E804" s="99" t="s">
        <v>589</v>
      </c>
      <c r="F804" s="149" t="s">
        <v>301</v>
      </c>
      <c r="G804" s="44" t="s">
        <v>240</v>
      </c>
      <c r="H804" s="71">
        <v>54</v>
      </c>
      <c r="I804" s="71">
        <v>54</v>
      </c>
      <c r="J804" s="99">
        <f t="shared" si="24"/>
        <v>0</v>
      </c>
      <c r="K804" s="150">
        <f t="shared" si="25"/>
        <v>1</v>
      </c>
      <c r="L804" s="99"/>
      <c r="M804" s="45">
        <v>54</v>
      </c>
      <c r="N804" s="45">
        <v>0</v>
      </c>
      <c r="O804" s="45">
        <v>0</v>
      </c>
      <c r="P804" s="45">
        <v>0</v>
      </c>
      <c r="Q804" s="45">
        <v>0</v>
      </c>
    </row>
    <row r="805" spans="1:19" ht="15" x14ac:dyDescent="0.25">
      <c r="A805" s="122" t="s">
        <v>407</v>
      </c>
      <c r="B805" s="122" t="s">
        <v>514</v>
      </c>
      <c r="C805" s="122" t="s">
        <v>432</v>
      </c>
      <c r="D805" s="44" t="s">
        <v>158</v>
      </c>
      <c r="E805" s="99" t="s">
        <v>589</v>
      </c>
      <c r="F805" s="149" t="s">
        <v>301</v>
      </c>
      <c r="G805" s="44" t="s">
        <v>239</v>
      </c>
      <c r="H805" s="71">
        <v>17</v>
      </c>
      <c r="I805" s="71">
        <v>17</v>
      </c>
      <c r="J805" s="99">
        <f t="shared" si="24"/>
        <v>0</v>
      </c>
      <c r="K805" s="150">
        <f t="shared" si="25"/>
        <v>1</v>
      </c>
      <c r="L805" s="99"/>
      <c r="M805" s="45">
        <v>17</v>
      </c>
      <c r="N805" s="45">
        <v>0</v>
      </c>
      <c r="O805" s="45">
        <v>0</v>
      </c>
      <c r="P805" s="45">
        <v>0</v>
      </c>
      <c r="Q805" s="45">
        <v>0</v>
      </c>
    </row>
    <row r="806" spans="1:19" ht="15" x14ac:dyDescent="0.25">
      <c r="A806" s="122" t="s">
        <v>407</v>
      </c>
      <c r="B806" s="122" t="s">
        <v>514</v>
      </c>
      <c r="C806" s="122" t="s">
        <v>432</v>
      </c>
      <c r="D806" s="71" t="s">
        <v>158</v>
      </c>
      <c r="E806" s="99" t="s">
        <v>589</v>
      </c>
      <c r="F806" s="149" t="s">
        <v>301</v>
      </c>
      <c r="G806" s="44" t="s">
        <v>308</v>
      </c>
      <c r="H806" s="71">
        <v>57</v>
      </c>
      <c r="I806" s="71">
        <v>56</v>
      </c>
      <c r="J806" s="99">
        <f t="shared" si="24"/>
        <v>1</v>
      </c>
      <c r="K806" s="150">
        <f t="shared" si="25"/>
        <v>0.98245614035087714</v>
      </c>
      <c r="M806" s="71">
        <v>56</v>
      </c>
      <c r="N806" s="71">
        <v>1</v>
      </c>
      <c r="O806" s="71">
        <v>0</v>
      </c>
      <c r="P806" s="71">
        <v>0</v>
      </c>
      <c r="Q806" s="71">
        <v>0</v>
      </c>
    </row>
    <row r="807" spans="1:19" ht="15" x14ac:dyDescent="0.25">
      <c r="A807" s="122" t="s">
        <v>407</v>
      </c>
      <c r="B807" s="122" t="s">
        <v>514</v>
      </c>
      <c r="C807" s="122" t="s">
        <v>432</v>
      </c>
      <c r="D807" s="44" t="s">
        <v>158</v>
      </c>
      <c r="E807" s="99" t="s">
        <v>589</v>
      </c>
      <c r="F807" s="149" t="s">
        <v>301</v>
      </c>
      <c r="G807" s="44" t="s">
        <v>242</v>
      </c>
      <c r="H807" s="71">
        <v>47</v>
      </c>
      <c r="I807" s="71">
        <v>46</v>
      </c>
      <c r="J807" s="99">
        <f t="shared" si="24"/>
        <v>1</v>
      </c>
      <c r="K807" s="150">
        <f t="shared" si="25"/>
        <v>0.97872340425531912</v>
      </c>
      <c r="M807" s="45">
        <v>46</v>
      </c>
      <c r="N807" s="45">
        <v>1</v>
      </c>
      <c r="O807" s="45">
        <v>0</v>
      </c>
      <c r="P807" s="45">
        <v>0</v>
      </c>
      <c r="Q807" s="45">
        <v>0</v>
      </c>
    </row>
    <row r="808" spans="1:19" ht="15" x14ac:dyDescent="0.25">
      <c r="A808" s="122" t="s">
        <v>407</v>
      </c>
      <c r="B808" s="122" t="s">
        <v>514</v>
      </c>
      <c r="C808" s="122" t="s">
        <v>432</v>
      </c>
      <c r="D808" s="44" t="s">
        <v>158</v>
      </c>
      <c r="E808" s="99" t="s">
        <v>589</v>
      </c>
      <c r="F808" s="149" t="s">
        <v>301</v>
      </c>
      <c r="G808" s="44" t="s">
        <v>241</v>
      </c>
      <c r="H808" s="71">
        <v>38</v>
      </c>
      <c r="I808" s="71">
        <v>37</v>
      </c>
      <c r="J808" s="99">
        <f t="shared" si="24"/>
        <v>1</v>
      </c>
      <c r="K808" s="150">
        <f t="shared" si="25"/>
        <v>0.97368421052631582</v>
      </c>
      <c r="L808" s="99"/>
      <c r="M808" s="45">
        <v>37</v>
      </c>
      <c r="N808" s="45">
        <v>0</v>
      </c>
      <c r="O808" s="45">
        <v>1</v>
      </c>
      <c r="P808" s="45">
        <v>0</v>
      </c>
      <c r="Q808" s="45">
        <v>0</v>
      </c>
    </row>
    <row r="809" spans="1:19" ht="15" x14ac:dyDescent="0.25">
      <c r="A809" s="122" t="s">
        <v>407</v>
      </c>
      <c r="B809" s="122" t="s">
        <v>514</v>
      </c>
      <c r="C809" s="122" t="s">
        <v>432</v>
      </c>
      <c r="D809" s="44" t="s">
        <v>64</v>
      </c>
      <c r="E809" s="99" t="s">
        <v>590</v>
      </c>
      <c r="F809" s="149" t="s">
        <v>301</v>
      </c>
      <c r="G809" s="71" t="s">
        <v>238</v>
      </c>
      <c r="H809" s="71">
        <v>40</v>
      </c>
      <c r="I809" s="71">
        <v>40</v>
      </c>
      <c r="J809" s="99">
        <f t="shared" si="24"/>
        <v>0</v>
      </c>
      <c r="K809" s="150">
        <f t="shared" si="25"/>
        <v>1</v>
      </c>
      <c r="L809" s="99"/>
      <c r="M809" s="45">
        <v>40</v>
      </c>
      <c r="N809" s="45">
        <v>0</v>
      </c>
      <c r="O809" s="45">
        <v>0</v>
      </c>
      <c r="P809" s="45">
        <v>0</v>
      </c>
      <c r="Q809" s="45">
        <v>0</v>
      </c>
    </row>
    <row r="810" spans="1:19" ht="15" x14ac:dyDescent="0.25">
      <c r="A810" s="122" t="s">
        <v>407</v>
      </c>
      <c r="B810" s="122" t="s">
        <v>514</v>
      </c>
      <c r="C810" s="122" t="s">
        <v>432</v>
      </c>
      <c r="D810" s="44" t="s">
        <v>64</v>
      </c>
      <c r="E810" s="99" t="s">
        <v>590</v>
      </c>
      <c r="F810" s="149" t="s">
        <v>301</v>
      </c>
      <c r="G810" s="44" t="s">
        <v>240</v>
      </c>
      <c r="H810" s="71">
        <v>9</v>
      </c>
      <c r="I810" s="71">
        <v>9</v>
      </c>
      <c r="J810" s="99">
        <f t="shared" si="24"/>
        <v>0</v>
      </c>
      <c r="K810" s="150">
        <f t="shared" si="25"/>
        <v>1</v>
      </c>
      <c r="L810" s="99"/>
      <c r="M810" s="45">
        <v>9</v>
      </c>
      <c r="N810" s="45">
        <v>0</v>
      </c>
      <c r="O810" s="45">
        <v>0</v>
      </c>
      <c r="P810" s="45">
        <v>0</v>
      </c>
      <c r="Q810" s="45">
        <v>0</v>
      </c>
      <c r="S810" s="71" t="str">
        <f>IF(H810=SUM(I810:J810),"","NO")</f>
        <v/>
      </c>
    </row>
    <row r="811" spans="1:19" ht="15" x14ac:dyDescent="0.25">
      <c r="A811" s="122" t="s">
        <v>407</v>
      </c>
      <c r="B811" s="122" t="s">
        <v>514</v>
      </c>
      <c r="C811" s="122" t="s">
        <v>432</v>
      </c>
      <c r="D811" s="44" t="s">
        <v>64</v>
      </c>
      <c r="E811" s="99" t="s">
        <v>590</v>
      </c>
      <c r="F811" s="149" t="s">
        <v>301</v>
      </c>
      <c r="G811" s="44" t="s">
        <v>239</v>
      </c>
      <c r="H811" s="71">
        <v>3</v>
      </c>
      <c r="I811" s="71">
        <v>3</v>
      </c>
      <c r="J811" s="99">
        <f t="shared" si="24"/>
        <v>0</v>
      </c>
      <c r="K811" s="150">
        <f t="shared" si="25"/>
        <v>1</v>
      </c>
      <c r="L811" s="99"/>
      <c r="M811" s="45">
        <v>3</v>
      </c>
      <c r="N811" s="45">
        <v>0</v>
      </c>
      <c r="O811" s="45">
        <v>0</v>
      </c>
      <c r="P811" s="45">
        <v>0</v>
      </c>
      <c r="Q811" s="45">
        <v>0</v>
      </c>
    </row>
    <row r="812" spans="1:19" ht="15" x14ac:dyDescent="0.25">
      <c r="A812" s="122" t="s">
        <v>407</v>
      </c>
      <c r="B812" s="122" t="s">
        <v>514</v>
      </c>
      <c r="C812" s="122" t="s">
        <v>432</v>
      </c>
      <c r="D812" s="71" t="s">
        <v>64</v>
      </c>
      <c r="E812" s="99" t="s">
        <v>590</v>
      </c>
      <c r="F812" s="149" t="s">
        <v>301</v>
      </c>
      <c r="G812" s="44" t="s">
        <v>308</v>
      </c>
      <c r="H812" s="71">
        <v>10</v>
      </c>
      <c r="I812" s="71">
        <v>10</v>
      </c>
      <c r="J812" s="99">
        <f t="shared" si="24"/>
        <v>0</v>
      </c>
      <c r="K812" s="150">
        <f t="shared" si="25"/>
        <v>1</v>
      </c>
      <c r="L812" s="99"/>
      <c r="M812" s="71">
        <v>10</v>
      </c>
      <c r="N812" s="71">
        <v>0</v>
      </c>
      <c r="O812" s="71">
        <v>0</v>
      </c>
      <c r="P812" s="71">
        <v>0</v>
      </c>
      <c r="Q812" s="71">
        <v>0</v>
      </c>
    </row>
    <row r="813" spans="1:19" ht="15" x14ac:dyDescent="0.25">
      <c r="A813" s="122" t="s">
        <v>407</v>
      </c>
      <c r="B813" s="122" t="s">
        <v>514</v>
      </c>
      <c r="C813" s="122" t="s">
        <v>432</v>
      </c>
      <c r="D813" s="44" t="s">
        <v>64</v>
      </c>
      <c r="E813" s="99" t="s">
        <v>590</v>
      </c>
      <c r="F813" s="149" t="s">
        <v>301</v>
      </c>
      <c r="G813" s="44" t="s">
        <v>242</v>
      </c>
      <c r="H813" s="71">
        <v>37</v>
      </c>
      <c r="I813" s="71">
        <v>37</v>
      </c>
      <c r="J813" s="99">
        <f t="shared" si="24"/>
        <v>0</v>
      </c>
      <c r="K813" s="150">
        <f t="shared" si="25"/>
        <v>1</v>
      </c>
      <c r="L813" s="99"/>
      <c r="M813" s="45">
        <v>37</v>
      </c>
      <c r="N813" s="45">
        <v>0</v>
      </c>
      <c r="O813" s="45">
        <v>0</v>
      </c>
      <c r="P813" s="45">
        <v>0</v>
      </c>
      <c r="Q813" s="45">
        <v>0</v>
      </c>
      <c r="S813" s="71" t="str">
        <f>IF(H813=SUM(I813:J813),"","NO")</f>
        <v/>
      </c>
    </row>
    <row r="814" spans="1:19" ht="15" x14ac:dyDescent="0.25">
      <c r="A814" s="122" t="s">
        <v>407</v>
      </c>
      <c r="B814" s="122" t="s">
        <v>514</v>
      </c>
      <c r="C814" s="122" t="s">
        <v>432</v>
      </c>
      <c r="D814" s="44" t="s">
        <v>64</v>
      </c>
      <c r="E814" s="99" t="s">
        <v>590</v>
      </c>
      <c r="F814" s="149" t="s">
        <v>301</v>
      </c>
      <c r="G814" s="44" t="s">
        <v>241</v>
      </c>
      <c r="H814" s="71">
        <v>19</v>
      </c>
      <c r="I814" s="71">
        <v>19</v>
      </c>
      <c r="J814" s="99">
        <f t="shared" si="24"/>
        <v>0</v>
      </c>
      <c r="K814" s="150">
        <f t="shared" si="25"/>
        <v>1</v>
      </c>
      <c r="L814" s="99"/>
      <c r="M814" s="45">
        <v>19</v>
      </c>
      <c r="N814" s="45">
        <v>0</v>
      </c>
      <c r="O814" s="45">
        <v>0</v>
      </c>
      <c r="P814" s="45">
        <v>0</v>
      </c>
      <c r="Q814" s="45">
        <v>0</v>
      </c>
    </row>
    <row r="815" spans="1:19" ht="15" x14ac:dyDescent="0.25">
      <c r="A815" s="122" t="s">
        <v>407</v>
      </c>
      <c r="B815" s="122" t="s">
        <v>440</v>
      </c>
      <c r="C815" s="122" t="s">
        <v>432</v>
      </c>
      <c r="D815" s="44" t="s">
        <v>102</v>
      </c>
      <c r="E815" s="99" t="s">
        <v>591</v>
      </c>
      <c r="F815" s="149" t="s">
        <v>301</v>
      </c>
      <c r="G815" s="44" t="s">
        <v>238</v>
      </c>
      <c r="H815" s="71">
        <v>69</v>
      </c>
      <c r="I815" s="71">
        <v>69</v>
      </c>
      <c r="J815" s="99">
        <f t="shared" si="24"/>
        <v>0</v>
      </c>
      <c r="K815" s="150">
        <f t="shared" si="25"/>
        <v>1</v>
      </c>
      <c r="L815" s="99"/>
      <c r="M815" s="45">
        <v>69</v>
      </c>
      <c r="N815" s="45">
        <v>0</v>
      </c>
      <c r="O815" s="45">
        <v>0</v>
      </c>
      <c r="P815" s="45">
        <v>0</v>
      </c>
      <c r="Q815" s="45">
        <v>0</v>
      </c>
    </row>
    <row r="816" spans="1:19" ht="15" x14ac:dyDescent="0.25">
      <c r="A816" s="122" t="s">
        <v>407</v>
      </c>
      <c r="B816" s="122" t="s">
        <v>440</v>
      </c>
      <c r="C816" s="122" t="s">
        <v>432</v>
      </c>
      <c r="D816" s="44" t="s">
        <v>102</v>
      </c>
      <c r="E816" s="99" t="s">
        <v>591</v>
      </c>
      <c r="F816" s="149" t="s">
        <v>301</v>
      </c>
      <c r="G816" s="44" t="s">
        <v>240</v>
      </c>
      <c r="H816" s="71">
        <v>35</v>
      </c>
      <c r="I816" s="71">
        <v>35</v>
      </c>
      <c r="J816" s="99">
        <f t="shared" si="24"/>
        <v>0</v>
      </c>
      <c r="K816" s="150">
        <f t="shared" si="25"/>
        <v>1</v>
      </c>
      <c r="M816" s="45">
        <v>35</v>
      </c>
      <c r="N816" s="45">
        <v>0</v>
      </c>
      <c r="O816" s="45">
        <v>0</v>
      </c>
      <c r="P816" s="45">
        <v>0</v>
      </c>
      <c r="Q816" s="45">
        <v>0</v>
      </c>
    </row>
    <row r="817" spans="1:19" ht="15" x14ac:dyDescent="0.25">
      <c r="A817" s="122" t="s">
        <v>407</v>
      </c>
      <c r="B817" s="122" t="s">
        <v>440</v>
      </c>
      <c r="C817" s="122" t="s">
        <v>432</v>
      </c>
      <c r="D817" s="44" t="s">
        <v>102</v>
      </c>
      <c r="E817" s="99" t="s">
        <v>591</v>
      </c>
      <c r="F817" s="149" t="s">
        <v>301</v>
      </c>
      <c r="G817" s="71" t="s">
        <v>239</v>
      </c>
      <c r="H817" s="71">
        <v>19</v>
      </c>
      <c r="I817" s="71">
        <v>19</v>
      </c>
      <c r="J817" s="99">
        <f t="shared" si="24"/>
        <v>0</v>
      </c>
      <c r="K817" s="150">
        <f t="shared" si="25"/>
        <v>1</v>
      </c>
      <c r="L817" s="99"/>
      <c r="M817" s="45">
        <v>19</v>
      </c>
      <c r="N817" s="45">
        <v>0</v>
      </c>
      <c r="O817" s="45">
        <v>0</v>
      </c>
      <c r="P817" s="45">
        <v>0</v>
      </c>
      <c r="Q817" s="45">
        <v>0</v>
      </c>
    </row>
    <row r="818" spans="1:19" ht="15" x14ac:dyDescent="0.25">
      <c r="A818" s="122" t="s">
        <v>407</v>
      </c>
      <c r="B818" s="122" t="s">
        <v>440</v>
      </c>
      <c r="C818" s="122" t="s">
        <v>432</v>
      </c>
      <c r="D818" s="71" t="s">
        <v>102</v>
      </c>
      <c r="E818" s="99" t="s">
        <v>591</v>
      </c>
      <c r="F818" s="149" t="s">
        <v>301</v>
      </c>
      <c r="G818" s="44" t="s">
        <v>308</v>
      </c>
      <c r="H818" s="71">
        <v>107</v>
      </c>
      <c r="I818" s="71">
        <v>106</v>
      </c>
      <c r="J818" s="99">
        <f t="shared" si="24"/>
        <v>1</v>
      </c>
      <c r="K818" s="150">
        <f t="shared" si="25"/>
        <v>0.99065420560747663</v>
      </c>
      <c r="L818" s="99"/>
      <c r="M818" s="71">
        <v>106</v>
      </c>
      <c r="N818" s="71">
        <v>0</v>
      </c>
      <c r="O818" s="71">
        <v>1</v>
      </c>
      <c r="P818" s="71">
        <v>0</v>
      </c>
      <c r="Q818" s="71">
        <v>0</v>
      </c>
    </row>
    <row r="819" spans="1:19" ht="15" x14ac:dyDescent="0.25">
      <c r="A819" s="122" t="s">
        <v>407</v>
      </c>
      <c r="B819" s="122" t="s">
        <v>440</v>
      </c>
      <c r="C819" s="122" t="s">
        <v>432</v>
      </c>
      <c r="D819" s="44" t="s">
        <v>102</v>
      </c>
      <c r="E819" s="99" t="s">
        <v>591</v>
      </c>
      <c r="F819" s="149" t="s">
        <v>301</v>
      </c>
      <c r="G819" s="44" t="s">
        <v>242</v>
      </c>
      <c r="H819" s="71">
        <v>101</v>
      </c>
      <c r="I819" s="71">
        <v>101</v>
      </c>
      <c r="J819" s="99">
        <f t="shared" si="24"/>
        <v>0</v>
      </c>
      <c r="K819" s="150">
        <f t="shared" si="25"/>
        <v>1</v>
      </c>
      <c r="L819" s="99"/>
      <c r="M819" s="45">
        <v>101</v>
      </c>
      <c r="N819" s="45">
        <v>0</v>
      </c>
      <c r="O819" s="45">
        <v>0</v>
      </c>
      <c r="P819" s="45">
        <v>0</v>
      </c>
      <c r="Q819" s="45">
        <v>0</v>
      </c>
    </row>
    <row r="820" spans="1:19" ht="15" x14ac:dyDescent="0.25">
      <c r="A820" s="122" t="s">
        <v>407</v>
      </c>
      <c r="B820" s="122" t="s">
        <v>440</v>
      </c>
      <c r="C820" s="122" t="s">
        <v>432</v>
      </c>
      <c r="D820" s="44" t="s">
        <v>102</v>
      </c>
      <c r="E820" s="99" t="s">
        <v>591</v>
      </c>
      <c r="F820" s="149" t="s">
        <v>301</v>
      </c>
      <c r="G820" s="44" t="s">
        <v>241</v>
      </c>
      <c r="H820" s="71">
        <v>16</v>
      </c>
      <c r="I820" s="71">
        <v>16</v>
      </c>
      <c r="J820" s="99">
        <f t="shared" si="24"/>
        <v>0</v>
      </c>
      <c r="K820" s="150">
        <f t="shared" si="25"/>
        <v>1</v>
      </c>
      <c r="L820" s="99"/>
      <c r="M820" s="45">
        <v>16</v>
      </c>
      <c r="N820" s="45">
        <v>0</v>
      </c>
      <c r="O820" s="45">
        <v>0</v>
      </c>
      <c r="P820" s="45">
        <v>0</v>
      </c>
      <c r="Q820" s="45">
        <v>0</v>
      </c>
    </row>
    <row r="821" spans="1:19" ht="15" x14ac:dyDescent="0.25">
      <c r="A821" s="122" t="s">
        <v>407</v>
      </c>
      <c r="B821" s="122" t="s">
        <v>514</v>
      </c>
      <c r="C821" s="122" t="s">
        <v>432</v>
      </c>
      <c r="D821" s="44" t="s">
        <v>128</v>
      </c>
      <c r="E821" s="99" t="s">
        <v>592</v>
      </c>
      <c r="F821" s="149" t="s">
        <v>301</v>
      </c>
      <c r="G821" s="44" t="s">
        <v>238</v>
      </c>
      <c r="H821" s="71">
        <v>168</v>
      </c>
      <c r="I821" s="71">
        <v>167</v>
      </c>
      <c r="J821" s="99">
        <f t="shared" si="24"/>
        <v>1</v>
      </c>
      <c r="K821" s="150">
        <f t="shared" si="25"/>
        <v>0.99404761904761907</v>
      </c>
      <c r="L821" s="99"/>
      <c r="M821" s="45">
        <v>167</v>
      </c>
      <c r="N821" s="45">
        <v>1</v>
      </c>
      <c r="O821" s="45">
        <v>0</v>
      </c>
      <c r="P821" s="45">
        <v>0</v>
      </c>
      <c r="Q821" s="45">
        <v>0</v>
      </c>
    </row>
    <row r="822" spans="1:19" ht="15" x14ac:dyDescent="0.25">
      <c r="A822" s="122" t="s">
        <v>407</v>
      </c>
      <c r="B822" s="122" t="s">
        <v>514</v>
      </c>
      <c r="C822" s="122" t="s">
        <v>432</v>
      </c>
      <c r="D822" s="44" t="s">
        <v>128</v>
      </c>
      <c r="E822" s="99" t="s">
        <v>592</v>
      </c>
      <c r="F822" s="149" t="s">
        <v>301</v>
      </c>
      <c r="G822" s="44" t="s">
        <v>240</v>
      </c>
      <c r="H822" s="71">
        <v>58</v>
      </c>
      <c r="I822" s="71">
        <v>58</v>
      </c>
      <c r="J822" s="99">
        <f t="shared" si="24"/>
        <v>0</v>
      </c>
      <c r="K822" s="150">
        <f t="shared" si="25"/>
        <v>1</v>
      </c>
      <c r="L822" s="99"/>
      <c r="M822" s="45">
        <v>58</v>
      </c>
      <c r="N822" s="45">
        <v>0</v>
      </c>
      <c r="O822" s="45">
        <v>0</v>
      </c>
      <c r="P822" s="45">
        <v>0</v>
      </c>
      <c r="Q822" s="45">
        <v>0</v>
      </c>
    </row>
    <row r="823" spans="1:19" ht="15" x14ac:dyDescent="0.25">
      <c r="A823" s="122" t="s">
        <v>407</v>
      </c>
      <c r="B823" s="122" t="s">
        <v>514</v>
      </c>
      <c r="C823" s="122" t="s">
        <v>432</v>
      </c>
      <c r="D823" s="44" t="s">
        <v>128</v>
      </c>
      <c r="E823" s="99" t="s">
        <v>592</v>
      </c>
      <c r="F823" s="149" t="s">
        <v>301</v>
      </c>
      <c r="G823" s="44" t="s">
        <v>239</v>
      </c>
      <c r="H823" s="71">
        <v>40</v>
      </c>
      <c r="I823" s="71">
        <v>40</v>
      </c>
      <c r="J823" s="99">
        <f t="shared" si="24"/>
        <v>0</v>
      </c>
      <c r="K823" s="150">
        <f t="shared" si="25"/>
        <v>1</v>
      </c>
      <c r="L823" s="99"/>
      <c r="M823" s="45">
        <v>40</v>
      </c>
      <c r="N823" s="45">
        <v>0</v>
      </c>
      <c r="O823" s="45">
        <v>0</v>
      </c>
      <c r="P823" s="45">
        <v>0</v>
      </c>
      <c r="Q823" s="45">
        <v>0</v>
      </c>
    </row>
    <row r="824" spans="1:19" ht="15" x14ac:dyDescent="0.25">
      <c r="A824" s="122" t="s">
        <v>407</v>
      </c>
      <c r="B824" s="122" t="s">
        <v>514</v>
      </c>
      <c r="C824" s="122" t="s">
        <v>432</v>
      </c>
      <c r="D824" s="71" t="s">
        <v>128</v>
      </c>
      <c r="E824" s="99" t="s">
        <v>592</v>
      </c>
      <c r="F824" s="149" t="s">
        <v>301</v>
      </c>
      <c r="G824" s="44" t="s">
        <v>308</v>
      </c>
      <c r="H824" s="71">
        <v>186</v>
      </c>
      <c r="I824" s="71">
        <v>186</v>
      </c>
      <c r="J824" s="99">
        <f t="shared" si="24"/>
        <v>0</v>
      </c>
      <c r="K824" s="150">
        <f t="shared" si="25"/>
        <v>1</v>
      </c>
      <c r="L824" s="99"/>
      <c r="M824" s="71">
        <v>186</v>
      </c>
      <c r="N824" s="71">
        <v>0</v>
      </c>
      <c r="O824" s="71">
        <v>0</v>
      </c>
      <c r="P824" s="71">
        <v>0</v>
      </c>
      <c r="Q824" s="71">
        <v>0</v>
      </c>
    </row>
    <row r="825" spans="1:19" ht="15" x14ac:dyDescent="0.25">
      <c r="A825" s="122" t="s">
        <v>407</v>
      </c>
      <c r="B825" s="122" t="s">
        <v>514</v>
      </c>
      <c r="C825" s="122" t="s">
        <v>432</v>
      </c>
      <c r="D825" s="44" t="s">
        <v>128</v>
      </c>
      <c r="E825" s="99" t="s">
        <v>592</v>
      </c>
      <c r="F825" s="149" t="s">
        <v>301</v>
      </c>
      <c r="G825" s="44" t="s">
        <v>242</v>
      </c>
      <c r="H825" s="71">
        <v>25</v>
      </c>
      <c r="I825" s="71">
        <v>25</v>
      </c>
      <c r="J825" s="99">
        <f t="shared" si="24"/>
        <v>0</v>
      </c>
      <c r="K825" s="150">
        <f t="shared" si="25"/>
        <v>1</v>
      </c>
      <c r="L825" s="99"/>
      <c r="M825" s="45">
        <v>25</v>
      </c>
      <c r="N825" s="45">
        <v>0</v>
      </c>
      <c r="O825" s="45">
        <v>0</v>
      </c>
      <c r="P825" s="45">
        <v>0</v>
      </c>
      <c r="Q825" s="45">
        <v>0</v>
      </c>
    </row>
    <row r="826" spans="1:19" ht="15" x14ac:dyDescent="0.25">
      <c r="A826" s="122" t="s">
        <v>407</v>
      </c>
      <c r="B826" s="122" t="s">
        <v>514</v>
      </c>
      <c r="C826" s="122" t="s">
        <v>432</v>
      </c>
      <c r="D826" s="44" t="s">
        <v>128</v>
      </c>
      <c r="E826" s="99" t="s">
        <v>592</v>
      </c>
      <c r="F826" s="149" t="s">
        <v>301</v>
      </c>
      <c r="G826" s="71" t="s">
        <v>241</v>
      </c>
      <c r="H826" s="71">
        <v>72</v>
      </c>
      <c r="I826" s="71">
        <v>53</v>
      </c>
      <c r="J826" s="99">
        <f t="shared" si="24"/>
        <v>19</v>
      </c>
      <c r="K826" s="150">
        <f t="shared" si="25"/>
        <v>0.73611111111111116</v>
      </c>
      <c r="M826" s="45">
        <v>53</v>
      </c>
      <c r="N826" s="45">
        <v>0</v>
      </c>
      <c r="O826" s="45">
        <v>3</v>
      </c>
      <c r="P826" s="45">
        <v>5</v>
      </c>
      <c r="Q826" s="45">
        <v>11</v>
      </c>
    </row>
    <row r="827" spans="1:19" ht="15" x14ac:dyDescent="0.25">
      <c r="A827" s="122" t="s">
        <v>407</v>
      </c>
      <c r="B827" s="122" t="s">
        <v>440</v>
      </c>
      <c r="C827" s="122" t="s">
        <v>432</v>
      </c>
      <c r="D827" s="44" t="s">
        <v>108</v>
      </c>
      <c r="E827" s="99" t="s">
        <v>593</v>
      </c>
      <c r="F827" s="149" t="s">
        <v>301</v>
      </c>
      <c r="G827" s="44" t="s">
        <v>238</v>
      </c>
      <c r="H827" s="71">
        <v>59</v>
      </c>
      <c r="I827" s="71">
        <v>58</v>
      </c>
      <c r="J827" s="99">
        <f t="shared" si="24"/>
        <v>1</v>
      </c>
      <c r="K827" s="150">
        <f t="shared" si="25"/>
        <v>0.98305084745762716</v>
      </c>
      <c r="L827" s="99"/>
      <c r="M827" s="45">
        <v>58</v>
      </c>
      <c r="N827" s="45">
        <v>0</v>
      </c>
      <c r="O827" s="45">
        <v>1</v>
      </c>
      <c r="P827" s="45">
        <v>0</v>
      </c>
      <c r="Q827" s="45">
        <v>0</v>
      </c>
    </row>
    <row r="828" spans="1:19" ht="15" x14ac:dyDescent="0.25">
      <c r="A828" s="122" t="s">
        <v>407</v>
      </c>
      <c r="B828" s="122" t="s">
        <v>440</v>
      </c>
      <c r="C828" s="122" t="s">
        <v>432</v>
      </c>
      <c r="D828" s="44" t="s">
        <v>108</v>
      </c>
      <c r="E828" s="99" t="s">
        <v>593</v>
      </c>
      <c r="F828" s="149" t="s">
        <v>301</v>
      </c>
      <c r="G828" s="71" t="s">
        <v>240</v>
      </c>
      <c r="H828" s="71">
        <v>39</v>
      </c>
      <c r="I828" s="71">
        <v>39</v>
      </c>
      <c r="J828" s="99">
        <f t="shared" si="24"/>
        <v>0</v>
      </c>
      <c r="K828" s="150">
        <f t="shared" si="25"/>
        <v>1</v>
      </c>
      <c r="L828" s="99"/>
      <c r="M828" s="45">
        <v>39</v>
      </c>
      <c r="N828" s="45">
        <v>0</v>
      </c>
      <c r="O828" s="45">
        <v>0</v>
      </c>
      <c r="P828" s="45">
        <v>0</v>
      </c>
      <c r="Q828" s="45">
        <v>0</v>
      </c>
    </row>
    <row r="829" spans="1:19" ht="15" x14ac:dyDescent="0.25">
      <c r="A829" s="122" t="s">
        <v>407</v>
      </c>
      <c r="B829" s="122" t="s">
        <v>440</v>
      </c>
      <c r="C829" s="122" t="s">
        <v>432</v>
      </c>
      <c r="D829" s="44" t="s">
        <v>108</v>
      </c>
      <c r="E829" s="99" t="s">
        <v>593</v>
      </c>
      <c r="F829" s="149" t="s">
        <v>301</v>
      </c>
      <c r="G829" s="44" t="s">
        <v>239</v>
      </c>
      <c r="H829" s="71">
        <v>10</v>
      </c>
      <c r="I829" s="71">
        <v>10</v>
      </c>
      <c r="J829" s="99">
        <f t="shared" si="24"/>
        <v>0</v>
      </c>
      <c r="K829" s="150">
        <f t="shared" si="25"/>
        <v>1</v>
      </c>
      <c r="L829" s="99"/>
      <c r="M829" s="45">
        <v>10</v>
      </c>
      <c r="N829" s="45">
        <v>0</v>
      </c>
      <c r="O829" s="45">
        <v>0</v>
      </c>
      <c r="P829" s="45">
        <v>0</v>
      </c>
      <c r="Q829" s="45">
        <v>0</v>
      </c>
      <c r="S829" s="71" t="str">
        <f>IF(H829=SUM(I829:J829),"","NO")</f>
        <v/>
      </c>
    </row>
    <row r="830" spans="1:19" ht="15" x14ac:dyDescent="0.25">
      <c r="A830" s="122" t="s">
        <v>407</v>
      </c>
      <c r="B830" s="122" t="s">
        <v>440</v>
      </c>
      <c r="C830" s="122" t="s">
        <v>432</v>
      </c>
      <c r="D830" s="71" t="s">
        <v>108</v>
      </c>
      <c r="E830" s="99" t="s">
        <v>593</v>
      </c>
      <c r="F830" s="149" t="s">
        <v>301</v>
      </c>
      <c r="G830" s="44" t="s">
        <v>308</v>
      </c>
      <c r="H830" s="71">
        <v>80</v>
      </c>
      <c r="I830" s="71">
        <v>77</v>
      </c>
      <c r="J830" s="99">
        <f t="shared" si="24"/>
        <v>3</v>
      </c>
      <c r="K830" s="150">
        <f t="shared" si="25"/>
        <v>0.96250000000000002</v>
      </c>
      <c r="L830" s="99"/>
      <c r="M830" s="71">
        <v>77</v>
      </c>
      <c r="N830" s="71">
        <v>1</v>
      </c>
      <c r="O830" s="71">
        <v>0</v>
      </c>
      <c r="P830" s="71">
        <v>2</v>
      </c>
      <c r="Q830" s="71">
        <v>0</v>
      </c>
    </row>
    <row r="831" spans="1:19" ht="15" x14ac:dyDescent="0.25">
      <c r="A831" s="122" t="s">
        <v>407</v>
      </c>
      <c r="B831" s="122" t="s">
        <v>440</v>
      </c>
      <c r="C831" s="122" t="s">
        <v>432</v>
      </c>
      <c r="D831" s="44" t="s">
        <v>108</v>
      </c>
      <c r="E831" s="99" t="s">
        <v>593</v>
      </c>
      <c r="F831" s="149" t="s">
        <v>301</v>
      </c>
      <c r="G831" s="44" t="s">
        <v>242</v>
      </c>
      <c r="H831" s="71">
        <v>142</v>
      </c>
      <c r="I831" s="71">
        <v>137</v>
      </c>
      <c r="J831" s="99">
        <f t="shared" si="24"/>
        <v>5</v>
      </c>
      <c r="K831" s="150">
        <f t="shared" si="25"/>
        <v>0.96478873239436624</v>
      </c>
      <c r="M831" s="45">
        <v>137</v>
      </c>
      <c r="N831" s="45">
        <v>3</v>
      </c>
      <c r="O831" s="45">
        <v>2</v>
      </c>
      <c r="P831" s="45">
        <v>0</v>
      </c>
      <c r="Q831" s="45">
        <v>0</v>
      </c>
    </row>
    <row r="832" spans="1:19" ht="15" x14ac:dyDescent="0.25">
      <c r="A832" s="122" t="s">
        <v>407</v>
      </c>
      <c r="B832" s="122" t="s">
        <v>440</v>
      </c>
      <c r="C832" s="122" t="s">
        <v>432</v>
      </c>
      <c r="D832" s="44" t="s">
        <v>108</v>
      </c>
      <c r="E832" s="99" t="s">
        <v>593</v>
      </c>
      <c r="F832" s="149" t="s">
        <v>301</v>
      </c>
      <c r="G832" s="44" t="s">
        <v>241</v>
      </c>
      <c r="H832" s="71">
        <v>83</v>
      </c>
      <c r="I832" s="71">
        <v>51</v>
      </c>
      <c r="J832" s="99">
        <f t="shared" si="24"/>
        <v>32</v>
      </c>
      <c r="K832" s="150">
        <f t="shared" si="25"/>
        <v>0.61445783132530118</v>
      </c>
      <c r="L832" s="99"/>
      <c r="M832" s="45">
        <v>51</v>
      </c>
      <c r="N832" s="45">
        <v>2</v>
      </c>
      <c r="O832" s="45">
        <v>6</v>
      </c>
      <c r="P832" s="45">
        <v>4</v>
      </c>
      <c r="Q832" s="45">
        <v>20</v>
      </c>
    </row>
    <row r="833" spans="1:19" ht="15" x14ac:dyDescent="0.25">
      <c r="A833" s="122" t="s">
        <v>407</v>
      </c>
      <c r="B833" s="122" t="s">
        <v>514</v>
      </c>
      <c r="C833" s="122" t="s">
        <v>432</v>
      </c>
      <c r="D833" s="44" t="s">
        <v>126</v>
      </c>
      <c r="E833" s="99" t="s">
        <v>594</v>
      </c>
      <c r="F833" s="149" t="s">
        <v>301</v>
      </c>
      <c r="G833" s="44" t="s">
        <v>238</v>
      </c>
      <c r="H833" s="71">
        <v>102</v>
      </c>
      <c r="I833" s="71">
        <v>97</v>
      </c>
      <c r="J833" s="99">
        <f t="shared" si="24"/>
        <v>5</v>
      </c>
      <c r="K833" s="150">
        <f t="shared" si="25"/>
        <v>0.9509803921568627</v>
      </c>
      <c r="L833" s="99"/>
      <c r="M833" s="45">
        <v>97</v>
      </c>
      <c r="N833" s="45">
        <v>4</v>
      </c>
      <c r="O833" s="45">
        <v>1</v>
      </c>
      <c r="P833" s="45">
        <v>0</v>
      </c>
      <c r="Q833" s="45">
        <v>0</v>
      </c>
    </row>
    <row r="834" spans="1:19" ht="15" x14ac:dyDescent="0.25">
      <c r="A834" s="122" t="s">
        <v>407</v>
      </c>
      <c r="B834" s="122" t="s">
        <v>514</v>
      </c>
      <c r="C834" s="122" t="s">
        <v>432</v>
      </c>
      <c r="D834" s="44" t="s">
        <v>126</v>
      </c>
      <c r="E834" s="99" t="s">
        <v>594</v>
      </c>
      <c r="F834" s="149" t="s">
        <v>301</v>
      </c>
      <c r="G834" s="44" t="s">
        <v>240</v>
      </c>
      <c r="H834" s="71">
        <v>55</v>
      </c>
      <c r="I834" s="71">
        <v>54</v>
      </c>
      <c r="J834" s="99">
        <f t="shared" si="24"/>
        <v>1</v>
      </c>
      <c r="K834" s="150">
        <f t="shared" si="25"/>
        <v>0.98181818181818181</v>
      </c>
      <c r="M834" s="45">
        <v>54</v>
      </c>
      <c r="N834" s="45">
        <v>1</v>
      </c>
      <c r="O834" s="45">
        <v>0</v>
      </c>
      <c r="P834" s="45">
        <v>0</v>
      </c>
      <c r="Q834" s="45">
        <v>0</v>
      </c>
    </row>
    <row r="835" spans="1:19" ht="15" x14ac:dyDescent="0.25">
      <c r="A835" s="122" t="s">
        <v>407</v>
      </c>
      <c r="B835" s="122" t="s">
        <v>514</v>
      </c>
      <c r="C835" s="122" t="s">
        <v>432</v>
      </c>
      <c r="D835" s="44" t="s">
        <v>126</v>
      </c>
      <c r="E835" s="99" t="s">
        <v>594</v>
      </c>
      <c r="F835" s="149" t="s">
        <v>301</v>
      </c>
      <c r="G835" s="71" t="s">
        <v>239</v>
      </c>
      <c r="H835" s="71">
        <v>74</v>
      </c>
      <c r="I835" s="71">
        <v>72</v>
      </c>
      <c r="J835" s="99">
        <f t="shared" si="24"/>
        <v>2</v>
      </c>
      <c r="K835" s="150">
        <f t="shared" si="25"/>
        <v>0.97297297297297303</v>
      </c>
      <c r="L835" s="99"/>
      <c r="M835" s="45">
        <v>72</v>
      </c>
      <c r="N835" s="45">
        <v>1</v>
      </c>
      <c r="O835" s="45">
        <v>1</v>
      </c>
      <c r="P835" s="45">
        <v>0</v>
      </c>
      <c r="Q835" s="45">
        <v>0</v>
      </c>
    </row>
    <row r="836" spans="1:19" ht="15" x14ac:dyDescent="0.25">
      <c r="A836" s="122" t="s">
        <v>407</v>
      </c>
      <c r="B836" s="122" t="s">
        <v>514</v>
      </c>
      <c r="C836" s="122" t="s">
        <v>432</v>
      </c>
      <c r="D836" s="71" t="s">
        <v>126</v>
      </c>
      <c r="E836" s="99" t="s">
        <v>594</v>
      </c>
      <c r="F836" s="149" t="s">
        <v>301</v>
      </c>
      <c r="G836" s="44" t="s">
        <v>308</v>
      </c>
      <c r="H836" s="71">
        <v>199</v>
      </c>
      <c r="I836" s="71">
        <v>185</v>
      </c>
      <c r="J836" s="99">
        <f t="shared" si="24"/>
        <v>14</v>
      </c>
      <c r="K836" s="150">
        <f t="shared" si="25"/>
        <v>0.92964824120603018</v>
      </c>
      <c r="L836" s="99"/>
      <c r="M836" s="71">
        <v>185</v>
      </c>
      <c r="N836" s="71">
        <v>5</v>
      </c>
      <c r="O836" s="71">
        <v>4</v>
      </c>
      <c r="P836" s="71">
        <v>3</v>
      </c>
      <c r="Q836" s="71">
        <v>2</v>
      </c>
    </row>
    <row r="837" spans="1:19" ht="15" x14ac:dyDescent="0.25">
      <c r="A837" s="122" t="s">
        <v>407</v>
      </c>
      <c r="B837" s="122" t="s">
        <v>514</v>
      </c>
      <c r="C837" s="122" t="s">
        <v>432</v>
      </c>
      <c r="D837" s="44" t="s">
        <v>126</v>
      </c>
      <c r="E837" s="99" t="s">
        <v>594</v>
      </c>
      <c r="F837" s="149" t="s">
        <v>301</v>
      </c>
      <c r="G837" s="44" t="s">
        <v>242</v>
      </c>
      <c r="H837" s="71">
        <v>79</v>
      </c>
      <c r="I837" s="71">
        <v>75</v>
      </c>
      <c r="J837" s="99">
        <f t="shared" si="24"/>
        <v>4</v>
      </c>
      <c r="K837" s="150">
        <f t="shared" si="25"/>
        <v>0.94936708860759489</v>
      </c>
      <c r="M837" s="45">
        <v>75</v>
      </c>
      <c r="N837" s="45">
        <v>1</v>
      </c>
      <c r="O837" s="45">
        <v>2</v>
      </c>
      <c r="P837" s="45">
        <v>0</v>
      </c>
      <c r="Q837" s="45">
        <v>1</v>
      </c>
    </row>
    <row r="838" spans="1:19" ht="15" x14ac:dyDescent="0.25">
      <c r="A838" s="122" t="s">
        <v>407</v>
      </c>
      <c r="B838" s="122" t="s">
        <v>514</v>
      </c>
      <c r="C838" s="122" t="s">
        <v>432</v>
      </c>
      <c r="D838" s="44" t="s">
        <v>126</v>
      </c>
      <c r="E838" s="99" t="s">
        <v>594</v>
      </c>
      <c r="F838" s="149" t="s">
        <v>301</v>
      </c>
      <c r="G838" s="44" t="s">
        <v>241</v>
      </c>
      <c r="H838" s="71">
        <v>90</v>
      </c>
      <c r="I838" s="71">
        <v>83</v>
      </c>
      <c r="J838" s="99">
        <f t="shared" si="24"/>
        <v>7</v>
      </c>
      <c r="K838" s="150">
        <f t="shared" si="25"/>
        <v>0.92222222222222228</v>
      </c>
      <c r="L838" s="99"/>
      <c r="M838" s="45">
        <v>83</v>
      </c>
      <c r="N838" s="45">
        <v>3</v>
      </c>
      <c r="O838" s="45">
        <v>3</v>
      </c>
      <c r="P838" s="45">
        <v>1</v>
      </c>
      <c r="Q838" s="45">
        <v>0</v>
      </c>
    </row>
    <row r="839" spans="1:19" ht="15" x14ac:dyDescent="0.25">
      <c r="A839" s="122" t="s">
        <v>408</v>
      </c>
      <c r="B839" s="122" t="s">
        <v>561</v>
      </c>
      <c r="C839" s="122" t="s">
        <v>433</v>
      </c>
      <c r="D839" s="44" t="s">
        <v>98</v>
      </c>
      <c r="E839" s="99" t="s">
        <v>595</v>
      </c>
      <c r="F839" s="149" t="s">
        <v>301</v>
      </c>
      <c r="G839" s="44" t="s">
        <v>238</v>
      </c>
      <c r="H839" s="71">
        <v>43</v>
      </c>
      <c r="I839" s="71">
        <v>43</v>
      </c>
      <c r="J839" s="99">
        <f t="shared" si="24"/>
        <v>0</v>
      </c>
      <c r="K839" s="150">
        <f t="shared" si="25"/>
        <v>1</v>
      </c>
      <c r="L839" s="99"/>
      <c r="M839" s="45">
        <v>43</v>
      </c>
      <c r="N839" s="45">
        <v>0</v>
      </c>
      <c r="O839" s="45">
        <v>0</v>
      </c>
      <c r="P839" s="45">
        <v>0</v>
      </c>
      <c r="Q839" s="45">
        <v>0</v>
      </c>
    </row>
    <row r="840" spans="1:19" ht="15" x14ac:dyDescent="0.25">
      <c r="A840" s="122" t="s">
        <v>408</v>
      </c>
      <c r="B840" s="122" t="s">
        <v>561</v>
      </c>
      <c r="C840" s="122" t="s">
        <v>433</v>
      </c>
      <c r="D840" s="44" t="s">
        <v>98</v>
      </c>
      <c r="E840" s="99" t="s">
        <v>595</v>
      </c>
      <c r="F840" s="149" t="s">
        <v>301</v>
      </c>
      <c r="G840" s="44" t="s">
        <v>240</v>
      </c>
      <c r="H840" s="71">
        <v>23</v>
      </c>
      <c r="I840" s="71">
        <v>23</v>
      </c>
      <c r="J840" s="99">
        <f t="shared" si="24"/>
        <v>0</v>
      </c>
      <c r="K840" s="150">
        <f t="shared" si="25"/>
        <v>1</v>
      </c>
      <c r="L840" s="99"/>
      <c r="M840" s="45">
        <v>23</v>
      </c>
      <c r="N840" s="45">
        <v>0</v>
      </c>
      <c r="O840" s="45">
        <v>0</v>
      </c>
      <c r="P840" s="45">
        <v>0</v>
      </c>
      <c r="Q840" s="45">
        <v>0</v>
      </c>
    </row>
    <row r="841" spans="1:19" ht="15" x14ac:dyDescent="0.25">
      <c r="A841" s="122" t="s">
        <v>408</v>
      </c>
      <c r="B841" s="122" t="s">
        <v>561</v>
      </c>
      <c r="C841" s="122" t="s">
        <v>433</v>
      </c>
      <c r="D841" s="44" t="s">
        <v>98</v>
      </c>
      <c r="E841" s="99" t="s">
        <v>595</v>
      </c>
      <c r="F841" s="149" t="s">
        <v>301</v>
      </c>
      <c r="G841" s="44" t="s">
        <v>239</v>
      </c>
      <c r="H841" s="71">
        <v>5</v>
      </c>
      <c r="I841" s="71">
        <v>5</v>
      </c>
      <c r="J841" s="99">
        <f t="shared" si="24"/>
        <v>0</v>
      </c>
      <c r="K841" s="150">
        <f t="shared" si="25"/>
        <v>1</v>
      </c>
      <c r="L841" s="99"/>
      <c r="M841" s="45">
        <v>5</v>
      </c>
      <c r="N841" s="45">
        <v>0</v>
      </c>
      <c r="O841" s="45">
        <v>0</v>
      </c>
      <c r="P841" s="45">
        <v>0</v>
      </c>
      <c r="Q841" s="45">
        <v>0</v>
      </c>
      <c r="S841" s="71" t="str">
        <f>IF(H841=SUM(I841:J841),"","NO")</f>
        <v/>
      </c>
    </row>
    <row r="842" spans="1:19" x14ac:dyDescent="0.2">
      <c r="A842" s="122" t="s">
        <v>408</v>
      </c>
      <c r="B842" s="122" t="s">
        <v>561</v>
      </c>
      <c r="C842" s="122" t="s">
        <v>433</v>
      </c>
      <c r="D842" s="71" t="s">
        <v>98</v>
      </c>
      <c r="E842" s="99" t="s">
        <v>595</v>
      </c>
      <c r="F842" s="149" t="s">
        <v>301</v>
      </c>
      <c r="G842" s="71" t="s">
        <v>308</v>
      </c>
      <c r="H842" s="71">
        <v>30</v>
      </c>
      <c r="I842" s="71">
        <v>29</v>
      </c>
      <c r="J842" s="99">
        <f t="shared" ref="J842:J884" si="26">SUM(N842:Q842)</f>
        <v>1</v>
      </c>
      <c r="K842" s="150">
        <f t="shared" ref="K842:K884" si="27">I842/H842</f>
        <v>0.96666666666666667</v>
      </c>
      <c r="L842" s="99"/>
      <c r="M842" s="71">
        <v>29</v>
      </c>
      <c r="N842" s="71">
        <v>0</v>
      </c>
      <c r="O842" s="71">
        <v>1</v>
      </c>
      <c r="P842" s="71">
        <v>0</v>
      </c>
      <c r="Q842" s="71">
        <v>0</v>
      </c>
    </row>
    <row r="843" spans="1:19" ht="15" x14ac:dyDescent="0.25">
      <c r="A843" s="122" t="s">
        <v>408</v>
      </c>
      <c r="B843" s="122" t="s">
        <v>561</v>
      </c>
      <c r="C843" s="122" t="s">
        <v>433</v>
      </c>
      <c r="D843" s="44" t="s">
        <v>98</v>
      </c>
      <c r="E843" s="99" t="s">
        <v>595</v>
      </c>
      <c r="F843" s="149" t="s">
        <v>301</v>
      </c>
      <c r="G843" s="44" t="s">
        <v>241</v>
      </c>
      <c r="H843" s="71">
        <v>40</v>
      </c>
      <c r="I843" s="71">
        <v>39</v>
      </c>
      <c r="J843" s="99">
        <f t="shared" si="26"/>
        <v>1</v>
      </c>
      <c r="K843" s="150">
        <f t="shared" si="27"/>
        <v>0.97499999999999998</v>
      </c>
      <c r="M843" s="45">
        <v>39</v>
      </c>
      <c r="N843" s="45">
        <v>1</v>
      </c>
      <c r="O843" s="45">
        <v>0</v>
      </c>
      <c r="P843" s="45">
        <v>0</v>
      </c>
      <c r="Q843" s="45">
        <v>0</v>
      </c>
      <c r="S843" s="71" t="str">
        <f>IF(H843=SUM(I843:J843),"","NO")</f>
        <v/>
      </c>
    </row>
    <row r="844" spans="1:19" ht="15" x14ac:dyDescent="0.25">
      <c r="A844" s="122" t="s">
        <v>408</v>
      </c>
      <c r="B844" s="122" t="s">
        <v>561</v>
      </c>
      <c r="C844" s="122" t="s">
        <v>433</v>
      </c>
      <c r="D844" s="44" t="s">
        <v>78</v>
      </c>
      <c r="E844" s="99" t="s">
        <v>596</v>
      </c>
      <c r="F844" s="149" t="s">
        <v>301</v>
      </c>
      <c r="G844" s="44" t="s">
        <v>238</v>
      </c>
      <c r="H844" s="71">
        <v>82</v>
      </c>
      <c r="I844" s="71">
        <v>82</v>
      </c>
      <c r="J844" s="99">
        <f t="shared" si="26"/>
        <v>0</v>
      </c>
      <c r="K844" s="150">
        <f t="shared" si="27"/>
        <v>1</v>
      </c>
      <c r="L844" s="99"/>
      <c r="M844" s="45">
        <v>82</v>
      </c>
      <c r="N844" s="45">
        <v>0</v>
      </c>
      <c r="O844" s="45">
        <v>0</v>
      </c>
      <c r="P844" s="45">
        <v>0</v>
      </c>
      <c r="Q844" s="45">
        <v>0</v>
      </c>
    </row>
    <row r="845" spans="1:19" ht="15" x14ac:dyDescent="0.25">
      <c r="A845" s="122" t="s">
        <v>408</v>
      </c>
      <c r="B845" s="122" t="s">
        <v>561</v>
      </c>
      <c r="C845" s="122" t="s">
        <v>433</v>
      </c>
      <c r="D845" s="44" t="s">
        <v>78</v>
      </c>
      <c r="E845" s="99" t="s">
        <v>596</v>
      </c>
      <c r="F845" s="149" t="s">
        <v>301</v>
      </c>
      <c r="G845" s="71" t="s">
        <v>240</v>
      </c>
      <c r="H845" s="71">
        <v>33</v>
      </c>
      <c r="I845" s="71">
        <v>33</v>
      </c>
      <c r="J845" s="99">
        <f t="shared" si="26"/>
        <v>0</v>
      </c>
      <c r="K845" s="150">
        <f t="shared" si="27"/>
        <v>1</v>
      </c>
      <c r="L845" s="99"/>
      <c r="M845" s="45">
        <v>33</v>
      </c>
      <c r="N845" s="45">
        <v>0</v>
      </c>
      <c r="O845" s="45">
        <v>0</v>
      </c>
      <c r="P845" s="45">
        <v>0</v>
      </c>
      <c r="Q845" s="45">
        <v>0</v>
      </c>
    </row>
    <row r="846" spans="1:19" ht="15" x14ac:dyDescent="0.25">
      <c r="A846" s="122" t="s">
        <v>408</v>
      </c>
      <c r="B846" s="122" t="s">
        <v>561</v>
      </c>
      <c r="C846" s="122" t="s">
        <v>433</v>
      </c>
      <c r="D846" s="44" t="s">
        <v>78</v>
      </c>
      <c r="E846" s="99" t="s">
        <v>596</v>
      </c>
      <c r="F846" s="149" t="s">
        <v>301</v>
      </c>
      <c r="G846" s="44" t="s">
        <v>239</v>
      </c>
      <c r="H846" s="71">
        <v>11</v>
      </c>
      <c r="I846" s="71">
        <v>11</v>
      </c>
      <c r="J846" s="99">
        <f t="shared" si="26"/>
        <v>0</v>
      </c>
      <c r="K846" s="150">
        <f t="shared" si="27"/>
        <v>1</v>
      </c>
      <c r="L846" s="99"/>
      <c r="M846" s="45">
        <v>11</v>
      </c>
      <c r="N846" s="45">
        <v>0</v>
      </c>
      <c r="O846" s="45">
        <v>0</v>
      </c>
      <c r="P846" s="45">
        <v>0</v>
      </c>
      <c r="Q846" s="45">
        <v>0</v>
      </c>
    </row>
    <row r="847" spans="1:19" ht="15" x14ac:dyDescent="0.25">
      <c r="A847" s="122" t="s">
        <v>408</v>
      </c>
      <c r="B847" s="122" t="s">
        <v>561</v>
      </c>
      <c r="C847" s="122" t="s">
        <v>433</v>
      </c>
      <c r="D847" s="71" t="s">
        <v>78</v>
      </c>
      <c r="E847" s="99" t="s">
        <v>596</v>
      </c>
      <c r="F847" s="149" t="s">
        <v>301</v>
      </c>
      <c r="G847" s="44" t="s">
        <v>308</v>
      </c>
      <c r="H847" s="71">
        <v>82</v>
      </c>
      <c r="I847" s="71">
        <v>81</v>
      </c>
      <c r="J847" s="99">
        <f t="shared" si="26"/>
        <v>1</v>
      </c>
      <c r="K847" s="150">
        <f t="shared" si="27"/>
        <v>0.98780487804878048</v>
      </c>
      <c r="L847" s="99"/>
      <c r="M847" s="71">
        <v>81</v>
      </c>
      <c r="N847" s="71">
        <v>1</v>
      </c>
      <c r="O847" s="71">
        <v>0</v>
      </c>
      <c r="P847" s="71">
        <v>0</v>
      </c>
      <c r="Q847" s="71">
        <v>0</v>
      </c>
    </row>
    <row r="848" spans="1:19" ht="15" x14ac:dyDescent="0.25">
      <c r="A848" s="122" t="s">
        <v>408</v>
      </c>
      <c r="B848" s="122" t="s">
        <v>561</v>
      </c>
      <c r="C848" s="122" t="s">
        <v>433</v>
      </c>
      <c r="D848" s="44" t="s">
        <v>78</v>
      </c>
      <c r="E848" s="99" t="s">
        <v>596</v>
      </c>
      <c r="F848" s="149" t="s">
        <v>301</v>
      </c>
      <c r="G848" s="44" t="s">
        <v>242</v>
      </c>
      <c r="H848" s="71">
        <v>31</v>
      </c>
      <c r="I848" s="71">
        <v>29</v>
      </c>
      <c r="J848" s="99">
        <f t="shared" si="26"/>
        <v>2</v>
      </c>
      <c r="K848" s="150">
        <f t="shared" si="27"/>
        <v>0.93548387096774188</v>
      </c>
      <c r="L848" s="99"/>
      <c r="M848" s="45">
        <v>29</v>
      </c>
      <c r="N848" s="45">
        <v>0</v>
      </c>
      <c r="O848" s="45">
        <v>1</v>
      </c>
      <c r="P848" s="45">
        <v>1</v>
      </c>
      <c r="Q848" s="45">
        <v>0</v>
      </c>
    </row>
    <row r="849" spans="1:19" ht="15" x14ac:dyDescent="0.25">
      <c r="A849" s="122" t="s">
        <v>408</v>
      </c>
      <c r="B849" s="122" t="s">
        <v>561</v>
      </c>
      <c r="C849" s="122" t="s">
        <v>433</v>
      </c>
      <c r="D849" s="44" t="s">
        <v>78</v>
      </c>
      <c r="E849" s="99" t="s">
        <v>596</v>
      </c>
      <c r="F849" s="149" t="s">
        <v>301</v>
      </c>
      <c r="G849" s="44" t="s">
        <v>241</v>
      </c>
      <c r="H849" s="71">
        <v>62</v>
      </c>
      <c r="I849" s="71">
        <v>62</v>
      </c>
      <c r="J849" s="99">
        <f t="shared" si="26"/>
        <v>0</v>
      </c>
      <c r="K849" s="150">
        <f t="shared" si="27"/>
        <v>1</v>
      </c>
      <c r="M849" s="45">
        <v>62</v>
      </c>
      <c r="N849" s="45">
        <v>0</v>
      </c>
      <c r="O849" s="45">
        <v>0</v>
      </c>
      <c r="P849" s="45">
        <v>0</v>
      </c>
      <c r="Q849" s="45">
        <v>0</v>
      </c>
      <c r="S849" s="71" t="str">
        <f>IF(H849=SUM(I849:J849),"","NO")</f>
        <v/>
      </c>
    </row>
    <row r="850" spans="1:19" ht="15" x14ac:dyDescent="0.25">
      <c r="A850" s="122" t="s">
        <v>408</v>
      </c>
      <c r="B850" s="122" t="s">
        <v>561</v>
      </c>
      <c r="C850" s="122" t="s">
        <v>433</v>
      </c>
      <c r="D850" s="44" t="s">
        <v>212</v>
      </c>
      <c r="E850" s="99" t="s">
        <v>597</v>
      </c>
      <c r="F850" s="149" t="s">
        <v>301</v>
      </c>
      <c r="G850" s="44" t="s">
        <v>238</v>
      </c>
      <c r="H850" s="71">
        <v>63</v>
      </c>
      <c r="I850" s="71">
        <v>62</v>
      </c>
      <c r="J850" s="99">
        <f t="shared" si="26"/>
        <v>1</v>
      </c>
      <c r="K850" s="150">
        <f t="shared" si="27"/>
        <v>0.98412698412698407</v>
      </c>
      <c r="L850" s="99"/>
      <c r="M850" s="45">
        <v>62</v>
      </c>
      <c r="N850" s="45">
        <v>1</v>
      </c>
      <c r="O850" s="45">
        <v>0</v>
      </c>
      <c r="P850" s="45">
        <v>0</v>
      </c>
      <c r="Q850" s="45">
        <v>0</v>
      </c>
    </row>
    <row r="851" spans="1:19" ht="15" x14ac:dyDescent="0.25">
      <c r="A851" s="122" t="s">
        <v>408</v>
      </c>
      <c r="B851" s="122" t="s">
        <v>561</v>
      </c>
      <c r="C851" s="122" t="s">
        <v>433</v>
      </c>
      <c r="D851" s="44" t="s">
        <v>212</v>
      </c>
      <c r="E851" s="99" t="s">
        <v>597</v>
      </c>
      <c r="F851" s="149" t="s">
        <v>301</v>
      </c>
      <c r="G851" s="71" t="s">
        <v>240</v>
      </c>
      <c r="H851" s="71">
        <v>41</v>
      </c>
      <c r="I851" s="71">
        <v>41</v>
      </c>
      <c r="J851" s="99">
        <f t="shared" si="26"/>
        <v>0</v>
      </c>
      <c r="K851" s="150">
        <f t="shared" si="27"/>
        <v>1</v>
      </c>
      <c r="M851" s="45">
        <v>41</v>
      </c>
      <c r="N851" s="45">
        <v>0</v>
      </c>
      <c r="O851" s="45">
        <v>0</v>
      </c>
      <c r="P851" s="45">
        <v>0</v>
      </c>
      <c r="Q851" s="45">
        <v>0</v>
      </c>
    </row>
    <row r="852" spans="1:19" ht="15" x14ac:dyDescent="0.25">
      <c r="A852" s="122" t="s">
        <v>408</v>
      </c>
      <c r="B852" s="122" t="s">
        <v>561</v>
      </c>
      <c r="C852" s="122" t="s">
        <v>433</v>
      </c>
      <c r="D852" s="44" t="s">
        <v>212</v>
      </c>
      <c r="E852" s="99" t="s">
        <v>597</v>
      </c>
      <c r="F852" s="149" t="s">
        <v>301</v>
      </c>
      <c r="G852" s="44" t="s">
        <v>239</v>
      </c>
      <c r="H852" s="71">
        <v>22</v>
      </c>
      <c r="I852" s="71">
        <v>22</v>
      </c>
      <c r="J852" s="99">
        <f t="shared" si="26"/>
        <v>0</v>
      </c>
      <c r="K852" s="150">
        <f t="shared" si="27"/>
        <v>1</v>
      </c>
      <c r="M852" s="45">
        <v>22</v>
      </c>
      <c r="N852" s="45">
        <v>0</v>
      </c>
      <c r="O852" s="45">
        <v>0</v>
      </c>
      <c r="P852" s="45">
        <v>0</v>
      </c>
      <c r="Q852" s="45">
        <v>0</v>
      </c>
    </row>
    <row r="853" spans="1:19" ht="15" x14ac:dyDescent="0.25">
      <c r="A853" s="122" t="s">
        <v>408</v>
      </c>
      <c r="B853" s="122" t="s">
        <v>561</v>
      </c>
      <c r="C853" s="122" t="s">
        <v>433</v>
      </c>
      <c r="D853" s="71" t="s">
        <v>212</v>
      </c>
      <c r="E853" s="99" t="s">
        <v>597</v>
      </c>
      <c r="F853" s="149" t="s">
        <v>301</v>
      </c>
      <c r="G853" s="44" t="s">
        <v>308</v>
      </c>
      <c r="H853" s="71">
        <v>60</v>
      </c>
      <c r="I853" s="71">
        <v>60</v>
      </c>
      <c r="J853" s="99">
        <f t="shared" si="26"/>
        <v>0</v>
      </c>
      <c r="K853" s="150">
        <f t="shared" si="27"/>
        <v>1</v>
      </c>
      <c r="M853" s="71">
        <v>60</v>
      </c>
      <c r="N853" s="71">
        <v>0</v>
      </c>
      <c r="O853" s="71">
        <v>0</v>
      </c>
      <c r="P853" s="71">
        <v>0</v>
      </c>
      <c r="Q853" s="71">
        <v>0</v>
      </c>
    </row>
    <row r="854" spans="1:19" ht="15" x14ac:dyDescent="0.25">
      <c r="A854" s="122" t="s">
        <v>408</v>
      </c>
      <c r="B854" s="122" t="s">
        <v>561</v>
      </c>
      <c r="C854" s="122" t="s">
        <v>433</v>
      </c>
      <c r="D854" s="44" t="s">
        <v>212</v>
      </c>
      <c r="E854" s="99" t="s">
        <v>597</v>
      </c>
      <c r="F854" s="149" t="s">
        <v>301</v>
      </c>
      <c r="G854" s="44" t="s">
        <v>242</v>
      </c>
      <c r="H854" s="71">
        <v>33</v>
      </c>
      <c r="I854" s="71">
        <v>33</v>
      </c>
      <c r="J854" s="99">
        <f t="shared" si="26"/>
        <v>0</v>
      </c>
      <c r="K854" s="150">
        <f t="shared" si="27"/>
        <v>1</v>
      </c>
      <c r="L854" s="99"/>
      <c r="M854" s="45">
        <v>33</v>
      </c>
      <c r="N854" s="45">
        <v>0</v>
      </c>
      <c r="O854" s="45">
        <v>0</v>
      </c>
      <c r="P854" s="45">
        <v>0</v>
      </c>
      <c r="Q854" s="45">
        <v>0</v>
      </c>
    </row>
    <row r="855" spans="1:19" ht="15" x14ac:dyDescent="0.25">
      <c r="A855" s="122" t="s">
        <v>408</v>
      </c>
      <c r="B855" s="122" t="s">
        <v>561</v>
      </c>
      <c r="C855" s="122" t="s">
        <v>433</v>
      </c>
      <c r="D855" s="44" t="s">
        <v>212</v>
      </c>
      <c r="E855" s="99" t="s">
        <v>597</v>
      </c>
      <c r="F855" s="149" t="s">
        <v>301</v>
      </c>
      <c r="G855" s="71" t="s">
        <v>241</v>
      </c>
      <c r="H855" s="71">
        <v>30</v>
      </c>
      <c r="I855" s="71">
        <v>30</v>
      </c>
      <c r="J855" s="99">
        <f t="shared" si="26"/>
        <v>0</v>
      </c>
      <c r="K855" s="150">
        <f t="shared" si="27"/>
        <v>1</v>
      </c>
      <c r="M855" s="45">
        <v>30</v>
      </c>
      <c r="N855" s="45">
        <v>0</v>
      </c>
      <c r="O855" s="45">
        <v>0</v>
      </c>
      <c r="P855" s="45">
        <v>0</v>
      </c>
      <c r="Q855" s="45">
        <v>0</v>
      </c>
    </row>
    <row r="856" spans="1:19" ht="15" x14ac:dyDescent="0.25">
      <c r="A856" s="122" t="s">
        <v>408</v>
      </c>
      <c r="B856" s="122" t="s">
        <v>561</v>
      </c>
      <c r="C856" s="122" t="s">
        <v>433</v>
      </c>
      <c r="D856" s="44" t="s">
        <v>179</v>
      </c>
      <c r="E856" s="99" t="s">
        <v>598</v>
      </c>
      <c r="F856" s="149" t="s">
        <v>301</v>
      </c>
      <c r="G856" s="44" t="s">
        <v>238</v>
      </c>
      <c r="H856" s="71">
        <v>124</v>
      </c>
      <c r="I856" s="71">
        <v>122</v>
      </c>
      <c r="J856" s="99">
        <f t="shared" si="26"/>
        <v>2</v>
      </c>
      <c r="K856" s="150">
        <f t="shared" si="27"/>
        <v>0.9838709677419355</v>
      </c>
      <c r="M856" s="45">
        <v>122</v>
      </c>
      <c r="N856" s="45">
        <v>2</v>
      </c>
      <c r="O856" s="45">
        <v>0</v>
      </c>
      <c r="P856" s="45">
        <v>0</v>
      </c>
      <c r="Q856" s="45">
        <v>0</v>
      </c>
      <c r="S856" s="71" t="str">
        <f>IF(H856=SUM(I856:J856),"","NO")</f>
        <v/>
      </c>
    </row>
    <row r="857" spans="1:19" ht="15" x14ac:dyDescent="0.25">
      <c r="A857" s="122" t="s">
        <v>408</v>
      </c>
      <c r="B857" s="122" t="s">
        <v>561</v>
      </c>
      <c r="C857" s="122" t="s">
        <v>433</v>
      </c>
      <c r="D857" s="44" t="s">
        <v>179</v>
      </c>
      <c r="E857" s="99" t="s">
        <v>598</v>
      </c>
      <c r="F857" s="149" t="s">
        <v>301</v>
      </c>
      <c r="G857" s="44" t="s">
        <v>240</v>
      </c>
      <c r="H857" s="71">
        <v>63</v>
      </c>
      <c r="I857" s="71">
        <v>63</v>
      </c>
      <c r="J857" s="99">
        <f t="shared" si="26"/>
        <v>0</v>
      </c>
      <c r="K857" s="150">
        <f t="shared" si="27"/>
        <v>1</v>
      </c>
      <c r="L857" s="99"/>
      <c r="M857" s="45">
        <v>63</v>
      </c>
      <c r="N857" s="45">
        <v>0</v>
      </c>
      <c r="O857" s="45">
        <v>0</v>
      </c>
      <c r="P857" s="45">
        <v>0</v>
      </c>
      <c r="Q857" s="45">
        <v>0</v>
      </c>
    </row>
    <row r="858" spans="1:19" ht="15" x14ac:dyDescent="0.25">
      <c r="A858" s="122" t="s">
        <v>408</v>
      </c>
      <c r="B858" s="122" t="s">
        <v>561</v>
      </c>
      <c r="C858" s="122" t="s">
        <v>433</v>
      </c>
      <c r="D858" s="44" t="s">
        <v>179</v>
      </c>
      <c r="E858" s="99" t="s">
        <v>598</v>
      </c>
      <c r="F858" s="149" t="s">
        <v>301</v>
      </c>
      <c r="G858" s="71" t="s">
        <v>239</v>
      </c>
      <c r="H858" s="71">
        <v>117</v>
      </c>
      <c r="I858" s="71">
        <v>99</v>
      </c>
      <c r="J858" s="99">
        <f t="shared" si="26"/>
        <v>18</v>
      </c>
      <c r="K858" s="150">
        <f t="shared" si="27"/>
        <v>0.84615384615384615</v>
      </c>
      <c r="L858" s="99"/>
      <c r="M858" s="45">
        <v>99</v>
      </c>
      <c r="N858" s="45">
        <v>8</v>
      </c>
      <c r="O858" s="45">
        <v>5</v>
      </c>
      <c r="P858" s="45">
        <v>2</v>
      </c>
      <c r="Q858" s="45">
        <v>3</v>
      </c>
    </row>
    <row r="859" spans="1:19" ht="15" x14ac:dyDescent="0.25">
      <c r="A859" s="122" t="s">
        <v>408</v>
      </c>
      <c r="B859" s="122" t="s">
        <v>561</v>
      </c>
      <c r="C859" s="122" t="s">
        <v>433</v>
      </c>
      <c r="D859" s="71" t="s">
        <v>179</v>
      </c>
      <c r="E859" s="99" t="s">
        <v>598</v>
      </c>
      <c r="F859" s="149" t="s">
        <v>301</v>
      </c>
      <c r="G859" s="44" t="s">
        <v>308</v>
      </c>
      <c r="H859" s="71">
        <v>358</v>
      </c>
      <c r="I859" s="71">
        <v>350</v>
      </c>
      <c r="J859" s="99">
        <f t="shared" si="26"/>
        <v>8</v>
      </c>
      <c r="K859" s="150">
        <f t="shared" si="27"/>
        <v>0.97765363128491622</v>
      </c>
      <c r="L859" s="99"/>
      <c r="M859" s="71">
        <v>350</v>
      </c>
      <c r="N859" s="71">
        <v>5</v>
      </c>
      <c r="O859" s="71">
        <v>2</v>
      </c>
      <c r="P859" s="71">
        <v>1</v>
      </c>
      <c r="Q859" s="71">
        <v>0</v>
      </c>
    </row>
    <row r="860" spans="1:19" ht="15" x14ac:dyDescent="0.25">
      <c r="A860" s="122" t="s">
        <v>408</v>
      </c>
      <c r="B860" s="122" t="s">
        <v>561</v>
      </c>
      <c r="C860" s="122" t="s">
        <v>433</v>
      </c>
      <c r="D860" s="44" t="s">
        <v>179</v>
      </c>
      <c r="E860" s="99" t="s">
        <v>598</v>
      </c>
      <c r="F860" s="149" t="s">
        <v>301</v>
      </c>
      <c r="G860" s="44" t="s">
        <v>242</v>
      </c>
      <c r="H860" s="71">
        <v>121</v>
      </c>
      <c r="I860" s="71">
        <v>117</v>
      </c>
      <c r="J860" s="99">
        <f t="shared" si="26"/>
        <v>4</v>
      </c>
      <c r="K860" s="150">
        <f t="shared" si="27"/>
        <v>0.96694214876033058</v>
      </c>
      <c r="L860" s="99"/>
      <c r="M860" s="45">
        <v>117</v>
      </c>
      <c r="N860" s="45">
        <v>3</v>
      </c>
      <c r="O860" s="45">
        <v>0</v>
      </c>
      <c r="P860" s="45">
        <v>1</v>
      </c>
      <c r="Q860" s="45">
        <v>0</v>
      </c>
    </row>
    <row r="861" spans="1:19" ht="15" x14ac:dyDescent="0.25">
      <c r="A861" s="122" t="s">
        <v>408</v>
      </c>
      <c r="B861" s="122" t="s">
        <v>561</v>
      </c>
      <c r="C861" s="122" t="s">
        <v>433</v>
      </c>
      <c r="D861" s="44" t="s">
        <v>179</v>
      </c>
      <c r="E861" s="99" t="s">
        <v>598</v>
      </c>
      <c r="F861" s="149" t="s">
        <v>301</v>
      </c>
      <c r="G861" s="44" t="s">
        <v>241</v>
      </c>
      <c r="H861" s="71">
        <v>117</v>
      </c>
      <c r="I861" s="71">
        <v>110</v>
      </c>
      <c r="J861" s="99">
        <f t="shared" si="26"/>
        <v>7</v>
      </c>
      <c r="K861" s="150">
        <f t="shared" si="27"/>
        <v>0.94017094017094016</v>
      </c>
      <c r="L861" s="99"/>
      <c r="M861" s="45">
        <v>110</v>
      </c>
      <c r="N861" s="45">
        <v>1</v>
      </c>
      <c r="O861" s="45">
        <v>3</v>
      </c>
      <c r="P861" s="45">
        <v>1</v>
      </c>
      <c r="Q861" s="45">
        <v>2</v>
      </c>
    </row>
    <row r="862" spans="1:19" ht="15" x14ac:dyDescent="0.25">
      <c r="A862" s="122" t="s">
        <v>408</v>
      </c>
      <c r="B862" s="122" t="s">
        <v>561</v>
      </c>
      <c r="C862" s="122" t="s">
        <v>433</v>
      </c>
      <c r="D862" s="44" t="s">
        <v>215</v>
      </c>
      <c r="E862" s="99" t="s">
        <v>599</v>
      </c>
      <c r="F862" s="149" t="s">
        <v>301</v>
      </c>
      <c r="G862" s="44" t="s">
        <v>238</v>
      </c>
      <c r="H862" s="71">
        <v>87</v>
      </c>
      <c r="I862" s="71">
        <v>87</v>
      </c>
      <c r="J862" s="99">
        <f t="shared" si="26"/>
        <v>0</v>
      </c>
      <c r="K862" s="150">
        <f t="shared" si="27"/>
        <v>1</v>
      </c>
      <c r="M862" s="45">
        <v>87</v>
      </c>
      <c r="N862" s="45">
        <v>0</v>
      </c>
      <c r="O862" s="45">
        <v>0</v>
      </c>
      <c r="P862" s="45">
        <v>0</v>
      </c>
      <c r="Q862" s="45">
        <v>0</v>
      </c>
    </row>
    <row r="863" spans="1:19" ht="15" x14ac:dyDescent="0.25">
      <c r="A863" s="122" t="s">
        <v>408</v>
      </c>
      <c r="B863" s="122" t="s">
        <v>561</v>
      </c>
      <c r="C863" s="122" t="s">
        <v>433</v>
      </c>
      <c r="D863" s="44" t="s">
        <v>215</v>
      </c>
      <c r="E863" s="99" t="s">
        <v>599</v>
      </c>
      <c r="F863" s="149" t="s">
        <v>301</v>
      </c>
      <c r="G863" s="44" t="s">
        <v>240</v>
      </c>
      <c r="H863" s="71">
        <v>63</v>
      </c>
      <c r="I863" s="71">
        <v>63</v>
      </c>
      <c r="J863" s="99">
        <f t="shared" si="26"/>
        <v>0</v>
      </c>
      <c r="K863" s="150">
        <f t="shared" si="27"/>
        <v>1</v>
      </c>
      <c r="L863" s="99"/>
      <c r="M863" s="45">
        <v>63</v>
      </c>
      <c r="N863" s="45">
        <v>0</v>
      </c>
      <c r="O863" s="45">
        <v>0</v>
      </c>
      <c r="P863" s="45">
        <v>0</v>
      </c>
      <c r="Q863" s="45">
        <v>0</v>
      </c>
    </row>
    <row r="864" spans="1:19" ht="15" x14ac:dyDescent="0.25">
      <c r="A864" s="122" t="s">
        <v>408</v>
      </c>
      <c r="B864" s="122" t="s">
        <v>561</v>
      </c>
      <c r="C864" s="122" t="s">
        <v>433</v>
      </c>
      <c r="D864" s="44" t="s">
        <v>215</v>
      </c>
      <c r="E864" s="99" t="s">
        <v>599</v>
      </c>
      <c r="F864" s="149" t="s">
        <v>301</v>
      </c>
      <c r="G864" s="44" t="s">
        <v>239</v>
      </c>
      <c r="H864" s="71">
        <v>34</v>
      </c>
      <c r="I864" s="71">
        <v>34</v>
      </c>
      <c r="J864" s="99">
        <f t="shared" si="26"/>
        <v>0</v>
      </c>
      <c r="K864" s="150">
        <f t="shared" si="27"/>
        <v>1</v>
      </c>
      <c r="L864" s="99"/>
      <c r="M864" s="45">
        <v>34</v>
      </c>
      <c r="N864" s="45">
        <v>0</v>
      </c>
      <c r="O864" s="45">
        <v>0</v>
      </c>
      <c r="P864" s="45">
        <v>0</v>
      </c>
      <c r="Q864" s="45">
        <v>0</v>
      </c>
    </row>
    <row r="865" spans="1:19" ht="15" x14ac:dyDescent="0.25">
      <c r="A865" s="122" t="s">
        <v>408</v>
      </c>
      <c r="B865" s="122" t="s">
        <v>561</v>
      </c>
      <c r="C865" s="122" t="s">
        <v>433</v>
      </c>
      <c r="D865" s="71" t="s">
        <v>215</v>
      </c>
      <c r="E865" s="99" t="s">
        <v>599</v>
      </c>
      <c r="F865" s="149" t="s">
        <v>301</v>
      </c>
      <c r="G865" s="44" t="s">
        <v>308</v>
      </c>
      <c r="H865" s="71">
        <v>68</v>
      </c>
      <c r="I865" s="71">
        <v>67</v>
      </c>
      <c r="J865" s="99">
        <f t="shared" si="26"/>
        <v>1</v>
      </c>
      <c r="K865" s="150">
        <f t="shared" si="27"/>
        <v>0.98529411764705888</v>
      </c>
      <c r="L865" s="99"/>
      <c r="M865" s="71">
        <v>67</v>
      </c>
      <c r="N865" s="71">
        <v>0</v>
      </c>
      <c r="O865" s="71">
        <v>1</v>
      </c>
      <c r="P865" s="71">
        <v>0</v>
      </c>
      <c r="Q865" s="71">
        <v>0</v>
      </c>
    </row>
    <row r="866" spans="1:19" ht="15" x14ac:dyDescent="0.25">
      <c r="A866" s="122" t="s">
        <v>408</v>
      </c>
      <c r="B866" s="122" t="s">
        <v>561</v>
      </c>
      <c r="C866" s="122" t="s">
        <v>433</v>
      </c>
      <c r="D866" s="44" t="s">
        <v>215</v>
      </c>
      <c r="E866" s="99" t="s">
        <v>599</v>
      </c>
      <c r="F866" s="149" t="s">
        <v>301</v>
      </c>
      <c r="G866" s="44" t="s">
        <v>242</v>
      </c>
      <c r="H866" s="71">
        <v>84</v>
      </c>
      <c r="I866" s="71">
        <v>80</v>
      </c>
      <c r="J866" s="99">
        <f t="shared" si="26"/>
        <v>4</v>
      </c>
      <c r="K866" s="150">
        <f t="shared" si="27"/>
        <v>0.95238095238095233</v>
      </c>
      <c r="M866" s="45">
        <v>80</v>
      </c>
      <c r="N866" s="45">
        <v>1</v>
      </c>
      <c r="O866" s="45">
        <v>3</v>
      </c>
      <c r="P866" s="45">
        <v>0</v>
      </c>
      <c r="Q866" s="45">
        <v>0</v>
      </c>
    </row>
    <row r="867" spans="1:19" ht="15" x14ac:dyDescent="0.25">
      <c r="A867" s="122" t="s">
        <v>408</v>
      </c>
      <c r="B867" s="122" t="s">
        <v>561</v>
      </c>
      <c r="C867" s="122" t="s">
        <v>433</v>
      </c>
      <c r="D867" s="44" t="s">
        <v>215</v>
      </c>
      <c r="E867" s="99" t="s">
        <v>599</v>
      </c>
      <c r="F867" s="149" t="s">
        <v>301</v>
      </c>
      <c r="G867" s="44" t="s">
        <v>241</v>
      </c>
      <c r="H867" s="71">
        <v>64</v>
      </c>
      <c r="I867" s="71">
        <v>61</v>
      </c>
      <c r="J867" s="99">
        <f t="shared" si="26"/>
        <v>3</v>
      </c>
      <c r="K867" s="150">
        <f t="shared" si="27"/>
        <v>0.953125</v>
      </c>
      <c r="M867" s="45">
        <v>61</v>
      </c>
      <c r="N867" s="45">
        <v>2</v>
      </c>
      <c r="O867" s="45">
        <v>1</v>
      </c>
      <c r="P867" s="45">
        <v>0</v>
      </c>
      <c r="Q867" s="45">
        <v>0</v>
      </c>
      <c r="S867" s="71" t="str">
        <f>IF(H867=SUM(I867:J867),"","NO")</f>
        <v/>
      </c>
    </row>
    <row r="868" spans="1:19" ht="15" x14ac:dyDescent="0.25">
      <c r="A868" s="122" t="s">
        <v>360</v>
      </c>
      <c r="B868" s="122" t="s">
        <v>360</v>
      </c>
      <c r="C868" s="122" t="s">
        <v>368</v>
      </c>
      <c r="D868" s="44" t="s">
        <v>55</v>
      </c>
      <c r="E868" s="99" t="s">
        <v>601</v>
      </c>
      <c r="F868" s="149" t="s">
        <v>301</v>
      </c>
      <c r="G868" s="44" t="s">
        <v>240</v>
      </c>
      <c r="H868" s="71">
        <v>3</v>
      </c>
      <c r="I868" s="71">
        <v>3</v>
      </c>
      <c r="J868" s="99">
        <f t="shared" si="26"/>
        <v>0</v>
      </c>
      <c r="K868" s="150">
        <f t="shared" si="27"/>
        <v>1</v>
      </c>
      <c r="L868" s="99"/>
      <c r="M868" s="45">
        <v>3</v>
      </c>
      <c r="N868" s="45">
        <v>0</v>
      </c>
      <c r="O868" s="45">
        <v>0</v>
      </c>
      <c r="P868" s="45">
        <v>0</v>
      </c>
      <c r="Q868" s="45">
        <v>0</v>
      </c>
    </row>
    <row r="869" spans="1:19" ht="15" x14ac:dyDescent="0.25">
      <c r="A869" s="122" t="s">
        <v>360</v>
      </c>
      <c r="B869" s="122" t="s">
        <v>360</v>
      </c>
      <c r="C869" s="122" t="s">
        <v>368</v>
      </c>
      <c r="D869" s="71" t="s">
        <v>55</v>
      </c>
      <c r="E869" s="99" t="s">
        <v>601</v>
      </c>
      <c r="F869" s="149" t="s">
        <v>301</v>
      </c>
      <c r="G869" s="44" t="s">
        <v>308</v>
      </c>
      <c r="H869" s="71">
        <v>2</v>
      </c>
      <c r="I869" s="71">
        <v>2</v>
      </c>
      <c r="J869" s="99">
        <f t="shared" si="26"/>
        <v>0</v>
      </c>
      <c r="K869" s="150">
        <f t="shared" si="27"/>
        <v>1</v>
      </c>
      <c r="M869" s="71">
        <v>2</v>
      </c>
      <c r="N869" s="71">
        <v>0</v>
      </c>
      <c r="O869" s="71">
        <v>0</v>
      </c>
      <c r="P869" s="71">
        <v>0</v>
      </c>
      <c r="Q869" s="71">
        <v>0</v>
      </c>
    </row>
    <row r="870" spans="1:19" ht="15" x14ac:dyDescent="0.25">
      <c r="A870" s="122" t="s">
        <v>360</v>
      </c>
      <c r="B870" s="122" t="s">
        <v>360</v>
      </c>
      <c r="C870" s="122" t="s">
        <v>368</v>
      </c>
      <c r="D870" s="44" t="s">
        <v>55</v>
      </c>
      <c r="E870" s="99" t="s">
        <v>601</v>
      </c>
      <c r="F870" s="149" t="s">
        <v>301</v>
      </c>
      <c r="G870" s="44" t="s">
        <v>242</v>
      </c>
      <c r="H870" s="71">
        <v>109</v>
      </c>
      <c r="I870" s="71">
        <v>108</v>
      </c>
      <c r="J870" s="99">
        <f t="shared" si="26"/>
        <v>1</v>
      </c>
      <c r="K870" s="150">
        <f t="shared" si="27"/>
        <v>0.99082568807339455</v>
      </c>
      <c r="L870" s="99"/>
      <c r="M870" s="45">
        <v>108</v>
      </c>
      <c r="N870" s="45">
        <v>0</v>
      </c>
      <c r="O870" s="45">
        <v>0</v>
      </c>
      <c r="P870" s="45">
        <v>1</v>
      </c>
      <c r="Q870" s="45">
        <v>0</v>
      </c>
    </row>
    <row r="871" spans="1:19" ht="15" x14ac:dyDescent="0.25">
      <c r="A871" s="122" t="s">
        <v>360</v>
      </c>
      <c r="B871" s="122" t="s">
        <v>514</v>
      </c>
      <c r="C871" s="122" t="s">
        <v>360</v>
      </c>
      <c r="D871" s="44" t="s">
        <v>373</v>
      </c>
      <c r="E871" s="99" t="s">
        <v>361</v>
      </c>
      <c r="F871" s="149" t="s">
        <v>301</v>
      </c>
      <c r="G871" s="71" t="s">
        <v>238</v>
      </c>
      <c r="H871" s="71">
        <v>1</v>
      </c>
      <c r="I871" s="71">
        <v>1</v>
      </c>
      <c r="J871" s="99">
        <f t="shared" si="26"/>
        <v>0</v>
      </c>
      <c r="K871" s="150">
        <f t="shared" si="27"/>
        <v>1</v>
      </c>
      <c r="L871" s="99"/>
      <c r="M871" s="45">
        <v>1</v>
      </c>
      <c r="N871" s="45">
        <v>0</v>
      </c>
      <c r="O871" s="45">
        <v>0</v>
      </c>
      <c r="P871" s="45">
        <v>0</v>
      </c>
      <c r="Q871" s="45">
        <v>0</v>
      </c>
    </row>
    <row r="872" spans="1:19" ht="15" x14ac:dyDescent="0.25">
      <c r="A872" s="122" t="s">
        <v>360</v>
      </c>
      <c r="B872" s="122" t="s">
        <v>528</v>
      </c>
      <c r="C872" s="122" t="s">
        <v>360</v>
      </c>
      <c r="D872" s="44" t="s">
        <v>359</v>
      </c>
      <c r="E872" s="99" t="s">
        <v>361</v>
      </c>
      <c r="F872" s="149" t="s">
        <v>301</v>
      </c>
      <c r="G872" s="44" t="s">
        <v>238</v>
      </c>
      <c r="H872" s="71">
        <v>4</v>
      </c>
      <c r="I872" s="71">
        <v>4</v>
      </c>
      <c r="J872" s="99">
        <f t="shared" si="26"/>
        <v>0</v>
      </c>
      <c r="K872" s="150">
        <f t="shared" si="27"/>
        <v>1</v>
      </c>
      <c r="L872" s="99"/>
      <c r="M872" s="45">
        <v>4</v>
      </c>
      <c r="N872" s="45">
        <v>0</v>
      </c>
      <c r="O872" s="45">
        <v>0</v>
      </c>
      <c r="P872" s="45">
        <v>0</v>
      </c>
      <c r="Q872" s="45">
        <v>0</v>
      </c>
      <c r="S872" s="71" t="str">
        <f>IF(H872=SUM(I872:J872),"","NO")</f>
        <v/>
      </c>
    </row>
    <row r="873" spans="1:19" ht="15" x14ac:dyDescent="0.25">
      <c r="A873" s="122" t="s">
        <v>360</v>
      </c>
      <c r="B873" s="122" t="s">
        <v>528</v>
      </c>
      <c r="C873" s="122" t="s">
        <v>360</v>
      </c>
      <c r="D873" s="44" t="s">
        <v>119</v>
      </c>
      <c r="E873" s="99" t="s">
        <v>361</v>
      </c>
      <c r="F873" s="149" t="s">
        <v>301</v>
      </c>
      <c r="G873" s="44" t="s">
        <v>240</v>
      </c>
      <c r="H873" s="71">
        <v>1</v>
      </c>
      <c r="I873" s="71">
        <v>1</v>
      </c>
      <c r="J873" s="99">
        <f t="shared" si="26"/>
        <v>0</v>
      </c>
      <c r="K873" s="150">
        <f t="shared" si="27"/>
        <v>1</v>
      </c>
      <c r="L873" s="99"/>
      <c r="M873" s="45">
        <v>1</v>
      </c>
      <c r="N873" s="45">
        <v>0</v>
      </c>
      <c r="O873" s="45">
        <v>0</v>
      </c>
      <c r="P873" s="45">
        <v>0</v>
      </c>
      <c r="Q873" s="45">
        <v>0</v>
      </c>
    </row>
    <row r="874" spans="1:19" ht="15" x14ac:dyDescent="0.25">
      <c r="A874" s="122" t="s">
        <v>360</v>
      </c>
      <c r="B874" s="122" t="s">
        <v>528</v>
      </c>
      <c r="C874" s="122" t="s">
        <v>360</v>
      </c>
      <c r="D874" s="44" t="s">
        <v>359</v>
      </c>
      <c r="E874" s="99" t="s">
        <v>361</v>
      </c>
      <c r="F874" s="149" t="s">
        <v>301</v>
      </c>
      <c r="G874" s="44" t="s">
        <v>240</v>
      </c>
      <c r="H874" s="71">
        <v>5</v>
      </c>
      <c r="I874" s="71">
        <v>5</v>
      </c>
      <c r="J874" s="99">
        <f t="shared" si="26"/>
        <v>0</v>
      </c>
      <c r="K874" s="150">
        <f t="shared" si="27"/>
        <v>1</v>
      </c>
      <c r="M874" s="45">
        <v>5</v>
      </c>
      <c r="N874" s="45">
        <v>0</v>
      </c>
      <c r="O874" s="45">
        <v>0</v>
      </c>
      <c r="P874" s="45">
        <v>0</v>
      </c>
      <c r="Q874" s="45">
        <v>0</v>
      </c>
    </row>
    <row r="875" spans="1:19" ht="15" x14ac:dyDescent="0.25">
      <c r="A875" s="122" t="s">
        <v>360</v>
      </c>
      <c r="B875" s="122" t="s">
        <v>360</v>
      </c>
      <c r="C875" s="122" t="s">
        <v>360</v>
      </c>
      <c r="D875" s="44" t="s">
        <v>237</v>
      </c>
      <c r="E875" s="99" t="s">
        <v>361</v>
      </c>
      <c r="F875" s="149" t="s">
        <v>301</v>
      </c>
      <c r="G875" s="44" t="s">
        <v>240</v>
      </c>
      <c r="H875" s="71">
        <v>1</v>
      </c>
      <c r="I875" s="71">
        <v>1</v>
      </c>
      <c r="J875" s="99">
        <f t="shared" si="26"/>
        <v>0</v>
      </c>
      <c r="K875" s="150">
        <f t="shared" si="27"/>
        <v>1</v>
      </c>
      <c r="L875" s="99"/>
      <c r="M875" s="45">
        <v>1</v>
      </c>
      <c r="N875" s="45">
        <v>0</v>
      </c>
      <c r="O875" s="45">
        <v>0</v>
      </c>
      <c r="P875" s="45">
        <v>0</v>
      </c>
      <c r="Q875" s="45">
        <v>0</v>
      </c>
    </row>
    <row r="876" spans="1:19" ht="15" x14ac:dyDescent="0.25">
      <c r="A876" s="122" t="s">
        <v>360</v>
      </c>
      <c r="B876" s="122" t="s">
        <v>528</v>
      </c>
      <c r="C876" s="122" t="s">
        <v>360</v>
      </c>
      <c r="D876" s="44" t="s">
        <v>359</v>
      </c>
      <c r="E876" s="99" t="s">
        <v>361</v>
      </c>
      <c r="F876" s="149" t="s">
        <v>301</v>
      </c>
      <c r="G876" s="71" t="s">
        <v>239</v>
      </c>
      <c r="H876" s="71">
        <v>4</v>
      </c>
      <c r="I876" s="71">
        <v>4</v>
      </c>
      <c r="J876" s="99">
        <f t="shared" si="26"/>
        <v>0</v>
      </c>
      <c r="K876" s="150">
        <f t="shared" si="27"/>
        <v>1</v>
      </c>
      <c r="L876" s="99"/>
      <c r="M876" s="45">
        <v>4</v>
      </c>
      <c r="N876" s="45">
        <v>0</v>
      </c>
      <c r="O876" s="45">
        <v>0</v>
      </c>
      <c r="P876" s="45">
        <v>0</v>
      </c>
      <c r="Q876" s="45">
        <v>0</v>
      </c>
    </row>
    <row r="877" spans="1:19" ht="15" x14ac:dyDescent="0.25">
      <c r="A877" s="122" t="s">
        <v>360</v>
      </c>
      <c r="B877" s="122" t="s">
        <v>514</v>
      </c>
      <c r="C877" s="122" t="s">
        <v>360</v>
      </c>
      <c r="D877" s="71" t="s">
        <v>373</v>
      </c>
      <c r="E877" s="99" t="s">
        <v>361</v>
      </c>
      <c r="F877" s="149" t="s">
        <v>301</v>
      </c>
      <c r="G877" s="44" t="s">
        <v>308</v>
      </c>
      <c r="H877" s="71">
        <v>1</v>
      </c>
      <c r="I877" s="71">
        <v>1</v>
      </c>
      <c r="J877" s="99">
        <f t="shared" si="26"/>
        <v>0</v>
      </c>
      <c r="K877" s="150">
        <f t="shared" si="27"/>
        <v>1</v>
      </c>
      <c r="L877" s="99"/>
      <c r="M877" s="71">
        <v>1</v>
      </c>
      <c r="N877" s="71">
        <v>0</v>
      </c>
      <c r="O877" s="71">
        <v>0</v>
      </c>
      <c r="P877" s="71">
        <v>0</v>
      </c>
      <c r="Q877" s="71">
        <v>0</v>
      </c>
    </row>
    <row r="878" spans="1:19" x14ac:dyDescent="0.2">
      <c r="A878" s="122" t="s">
        <v>360</v>
      </c>
      <c r="B878" s="122" t="s">
        <v>528</v>
      </c>
      <c r="C878" s="122" t="s">
        <v>360</v>
      </c>
      <c r="D878" s="71" t="s">
        <v>119</v>
      </c>
      <c r="E878" s="99" t="s">
        <v>361</v>
      </c>
      <c r="F878" s="149" t="s">
        <v>301</v>
      </c>
      <c r="G878" s="71" t="s">
        <v>308</v>
      </c>
      <c r="H878" s="71">
        <v>2</v>
      </c>
      <c r="I878" s="71">
        <v>2</v>
      </c>
      <c r="J878" s="99">
        <f t="shared" si="26"/>
        <v>0</v>
      </c>
      <c r="K878" s="150">
        <f t="shared" si="27"/>
        <v>1</v>
      </c>
      <c r="L878" s="99"/>
      <c r="M878" s="71">
        <v>2</v>
      </c>
      <c r="N878" s="71">
        <v>0</v>
      </c>
      <c r="O878" s="71">
        <v>0</v>
      </c>
      <c r="P878" s="71">
        <v>0</v>
      </c>
      <c r="Q878" s="71">
        <v>0</v>
      </c>
    </row>
    <row r="879" spans="1:19" ht="15" x14ac:dyDescent="0.25">
      <c r="A879" s="122" t="s">
        <v>360</v>
      </c>
      <c r="B879" s="122" t="s">
        <v>528</v>
      </c>
      <c r="C879" s="122" t="s">
        <v>360</v>
      </c>
      <c r="D879" s="71" t="s">
        <v>362</v>
      </c>
      <c r="E879" s="99" t="s">
        <v>361</v>
      </c>
      <c r="F879" s="149" t="s">
        <v>301</v>
      </c>
      <c r="G879" s="44" t="s">
        <v>308</v>
      </c>
      <c r="H879" s="71">
        <v>1</v>
      </c>
      <c r="I879" s="71">
        <v>1</v>
      </c>
      <c r="J879" s="99">
        <f t="shared" si="26"/>
        <v>0</v>
      </c>
      <c r="K879" s="150">
        <f t="shared" si="27"/>
        <v>1</v>
      </c>
      <c r="L879" s="99"/>
      <c r="M879" s="71">
        <v>1</v>
      </c>
      <c r="N879" s="71">
        <v>0</v>
      </c>
      <c r="O879" s="71">
        <v>0</v>
      </c>
      <c r="P879" s="71">
        <v>0</v>
      </c>
      <c r="Q879" s="71">
        <v>0</v>
      </c>
    </row>
    <row r="880" spans="1:19" ht="15" x14ac:dyDescent="0.25">
      <c r="A880" s="122" t="s">
        <v>360</v>
      </c>
      <c r="B880" s="122" t="s">
        <v>528</v>
      </c>
      <c r="C880" s="122" t="s">
        <v>360</v>
      </c>
      <c r="D880" s="71" t="s">
        <v>359</v>
      </c>
      <c r="E880" s="99" t="s">
        <v>361</v>
      </c>
      <c r="F880" s="149" t="s">
        <v>301</v>
      </c>
      <c r="G880" s="44" t="s">
        <v>308</v>
      </c>
      <c r="H880" s="71">
        <v>14</v>
      </c>
      <c r="I880" s="71">
        <v>14</v>
      </c>
      <c r="J880" s="99">
        <f t="shared" si="26"/>
        <v>0</v>
      </c>
      <c r="K880" s="150">
        <f t="shared" si="27"/>
        <v>1</v>
      </c>
      <c r="L880" s="99"/>
      <c r="M880" s="71">
        <v>14</v>
      </c>
      <c r="N880" s="71">
        <v>0</v>
      </c>
      <c r="O880" s="71">
        <v>0</v>
      </c>
      <c r="P880" s="71">
        <v>0</v>
      </c>
      <c r="Q880" s="71">
        <v>0</v>
      </c>
    </row>
    <row r="881" spans="1:19" ht="15" x14ac:dyDescent="0.25">
      <c r="A881" s="122" t="s">
        <v>360</v>
      </c>
      <c r="B881" s="122" t="s">
        <v>528</v>
      </c>
      <c r="C881" s="122" t="s">
        <v>360</v>
      </c>
      <c r="D881" s="44" t="s">
        <v>359</v>
      </c>
      <c r="E881" s="99" t="s">
        <v>361</v>
      </c>
      <c r="F881" s="149" t="s">
        <v>301</v>
      </c>
      <c r="G881" s="44" t="s">
        <v>242</v>
      </c>
      <c r="H881" s="71">
        <v>3</v>
      </c>
      <c r="I881" s="71">
        <v>3</v>
      </c>
      <c r="J881" s="99">
        <f t="shared" si="26"/>
        <v>0</v>
      </c>
      <c r="K881" s="150">
        <f t="shared" si="27"/>
        <v>1</v>
      </c>
      <c r="L881" s="99"/>
      <c r="M881" s="45">
        <v>3</v>
      </c>
      <c r="N881" s="45">
        <v>0</v>
      </c>
      <c r="O881" s="45">
        <v>0</v>
      </c>
      <c r="P881" s="45">
        <v>0</v>
      </c>
      <c r="Q881" s="45">
        <v>0</v>
      </c>
      <c r="S881" s="71" t="str">
        <f>IF(H881=SUM(I881:J881),"","NO")</f>
        <v/>
      </c>
    </row>
    <row r="882" spans="1:19" ht="15" x14ac:dyDescent="0.25">
      <c r="A882" s="122" t="s">
        <v>360</v>
      </c>
      <c r="B882" s="122" t="s">
        <v>528</v>
      </c>
      <c r="C882" s="122" t="s">
        <v>360</v>
      </c>
      <c r="D882" s="44" t="s">
        <v>119</v>
      </c>
      <c r="E882" s="99" t="s">
        <v>361</v>
      </c>
      <c r="F882" s="149" t="s">
        <v>301</v>
      </c>
      <c r="G882" s="44" t="s">
        <v>241</v>
      </c>
      <c r="H882" s="71">
        <v>5</v>
      </c>
      <c r="I882" s="71">
        <v>5</v>
      </c>
      <c r="J882" s="99">
        <f t="shared" si="26"/>
        <v>0</v>
      </c>
      <c r="K882" s="150">
        <f t="shared" si="27"/>
        <v>1</v>
      </c>
      <c r="M882" s="45">
        <v>5</v>
      </c>
      <c r="N882" s="45">
        <v>0</v>
      </c>
      <c r="O882" s="45">
        <v>0</v>
      </c>
      <c r="P882" s="45">
        <v>0</v>
      </c>
      <c r="Q882" s="45">
        <v>0</v>
      </c>
    </row>
    <row r="883" spans="1:19" ht="15" x14ac:dyDescent="0.25">
      <c r="A883" s="122" t="s">
        <v>360</v>
      </c>
      <c r="B883" s="122" t="s">
        <v>528</v>
      </c>
      <c r="C883" s="122" t="s">
        <v>360</v>
      </c>
      <c r="D883" s="44" t="s">
        <v>362</v>
      </c>
      <c r="E883" s="99" t="s">
        <v>361</v>
      </c>
      <c r="F883" s="149" t="s">
        <v>301</v>
      </c>
      <c r="G883" s="44" t="s">
        <v>241</v>
      </c>
      <c r="H883" s="71">
        <v>2</v>
      </c>
      <c r="I883" s="71">
        <v>2</v>
      </c>
      <c r="J883" s="99">
        <f t="shared" si="26"/>
        <v>0</v>
      </c>
      <c r="K883" s="150">
        <f t="shared" si="27"/>
        <v>1</v>
      </c>
      <c r="L883" s="99"/>
      <c r="M883" s="45">
        <v>2</v>
      </c>
      <c r="N883" s="45">
        <v>0</v>
      </c>
      <c r="O883" s="45">
        <v>0</v>
      </c>
      <c r="P883" s="45">
        <v>0</v>
      </c>
      <c r="Q883" s="45">
        <v>0</v>
      </c>
    </row>
    <row r="884" spans="1:19" ht="15" x14ac:dyDescent="0.25">
      <c r="A884" s="122" t="s">
        <v>360</v>
      </c>
      <c r="B884" s="122" t="s">
        <v>487</v>
      </c>
      <c r="C884" s="122" t="s">
        <v>360</v>
      </c>
      <c r="D884" s="44" t="s">
        <v>230</v>
      </c>
      <c r="E884" s="99" t="s">
        <v>612</v>
      </c>
      <c r="F884" s="149" t="s">
        <v>301</v>
      </c>
      <c r="G884" s="44" t="s">
        <v>241</v>
      </c>
      <c r="H884" s="71">
        <v>1</v>
      </c>
      <c r="I884" s="71">
        <v>1</v>
      </c>
      <c r="J884" s="99">
        <f t="shared" si="26"/>
        <v>0</v>
      </c>
      <c r="K884" s="150">
        <f t="shared" si="27"/>
        <v>1</v>
      </c>
      <c r="L884" s="99"/>
      <c r="M884" s="45">
        <v>1</v>
      </c>
      <c r="N884" s="45">
        <v>0</v>
      </c>
      <c r="O884" s="45">
        <v>0</v>
      </c>
      <c r="P884" s="45">
        <v>0</v>
      </c>
      <c r="Q884" s="45">
        <v>0</v>
      </c>
    </row>
    <row r="885" spans="1:19" x14ac:dyDescent="0.2">
      <c r="A885" s="122"/>
      <c r="B885" s="122"/>
      <c r="C885" s="122"/>
      <c r="E885" s="99"/>
      <c r="F885" s="149"/>
      <c r="J885" s="99"/>
      <c r="K885" s="150"/>
    </row>
    <row r="886" spans="1:19" x14ac:dyDescent="0.2">
      <c r="A886" s="122"/>
      <c r="B886" s="122"/>
      <c r="C886" s="122"/>
      <c r="E886" s="102" t="s">
        <v>265</v>
      </c>
      <c r="F886" s="19" t="s">
        <v>301</v>
      </c>
      <c r="G886" s="127" t="s">
        <v>309</v>
      </c>
      <c r="H886" s="151">
        <f t="shared" ref="H886:J891" si="28">SUMIF($G$10:$G$884,$G886,H$10:H$884)</f>
        <v>9771</v>
      </c>
      <c r="I886" s="151">
        <f t="shared" si="28"/>
        <v>9655</v>
      </c>
      <c r="J886" s="151">
        <f t="shared" si="28"/>
        <v>116</v>
      </c>
      <c r="K886" s="152">
        <f t="shared" ref="K886:K891" si="29">I886/H886</f>
        <v>0.9881281342748951</v>
      </c>
      <c r="L886" s="122"/>
      <c r="M886" s="151">
        <f t="shared" ref="M886:Q891" si="30">SUMIF($G$10:$G$884,$G886,M$10:M$884)</f>
        <v>9655</v>
      </c>
      <c r="N886" s="151">
        <f t="shared" si="30"/>
        <v>72</v>
      </c>
      <c r="O886" s="151">
        <f t="shared" si="30"/>
        <v>31</v>
      </c>
      <c r="P886" s="151">
        <f t="shared" si="30"/>
        <v>9</v>
      </c>
      <c r="Q886" s="151">
        <f t="shared" si="30"/>
        <v>4</v>
      </c>
    </row>
    <row r="887" spans="1:19" x14ac:dyDescent="0.2">
      <c r="A887" s="122"/>
      <c r="B887" s="122"/>
      <c r="C887" s="122"/>
      <c r="E887" s="102" t="s">
        <v>265</v>
      </c>
      <c r="F887" s="19" t="s">
        <v>301</v>
      </c>
      <c r="G887" s="102" t="s">
        <v>310</v>
      </c>
      <c r="H887" s="151">
        <f t="shared" si="28"/>
        <v>5965</v>
      </c>
      <c r="I887" s="151">
        <f t="shared" si="28"/>
        <v>5859</v>
      </c>
      <c r="J887" s="151">
        <f t="shared" si="28"/>
        <v>106</v>
      </c>
      <c r="K887" s="152">
        <f t="shared" si="29"/>
        <v>0.98222967309304277</v>
      </c>
      <c r="L887" s="102"/>
      <c r="M887" s="151">
        <f t="shared" si="30"/>
        <v>5859</v>
      </c>
      <c r="N887" s="151">
        <f t="shared" si="30"/>
        <v>57</v>
      </c>
      <c r="O887" s="151">
        <f t="shared" si="30"/>
        <v>29</v>
      </c>
      <c r="P887" s="151">
        <f t="shared" si="30"/>
        <v>14</v>
      </c>
      <c r="Q887" s="151">
        <f t="shared" si="30"/>
        <v>6</v>
      </c>
    </row>
    <row r="888" spans="1:19" x14ac:dyDescent="0.2">
      <c r="A888" s="122"/>
      <c r="B888" s="122"/>
      <c r="C888" s="122"/>
      <c r="E888" s="102" t="s">
        <v>265</v>
      </c>
      <c r="F888" s="19" t="s">
        <v>301</v>
      </c>
      <c r="G888" s="102" t="s">
        <v>311</v>
      </c>
      <c r="H888" s="151">
        <f t="shared" si="28"/>
        <v>3926</v>
      </c>
      <c r="I888" s="151">
        <f t="shared" si="28"/>
        <v>3857</v>
      </c>
      <c r="J888" s="151">
        <f t="shared" si="28"/>
        <v>69</v>
      </c>
      <c r="K888" s="152">
        <f t="shared" si="29"/>
        <v>0.98242485990830364</v>
      </c>
      <c r="L888" s="102"/>
      <c r="M888" s="151">
        <f t="shared" si="30"/>
        <v>3857</v>
      </c>
      <c r="N888" s="151">
        <f t="shared" si="30"/>
        <v>31</v>
      </c>
      <c r="O888" s="151">
        <f t="shared" si="30"/>
        <v>19</v>
      </c>
      <c r="P888" s="151">
        <f t="shared" si="30"/>
        <v>10</v>
      </c>
      <c r="Q888" s="151">
        <f t="shared" si="30"/>
        <v>9</v>
      </c>
    </row>
    <row r="889" spans="1:19" x14ac:dyDescent="0.2">
      <c r="A889" s="122"/>
      <c r="B889" s="122"/>
      <c r="C889" s="122"/>
      <c r="E889" s="102" t="s">
        <v>265</v>
      </c>
      <c r="F889" s="19" t="s">
        <v>301</v>
      </c>
      <c r="G889" s="20" t="s">
        <v>308</v>
      </c>
      <c r="H889" s="151">
        <f t="shared" si="28"/>
        <v>13162</v>
      </c>
      <c r="I889" s="151">
        <f t="shared" si="28"/>
        <v>12907</v>
      </c>
      <c r="J889" s="151">
        <f t="shared" si="28"/>
        <v>255</v>
      </c>
      <c r="K889" s="152">
        <f t="shared" si="29"/>
        <v>0.98062604467406167</v>
      </c>
      <c r="L889" s="102"/>
      <c r="M889" s="151">
        <f t="shared" si="30"/>
        <v>12907</v>
      </c>
      <c r="N889" s="151">
        <f t="shared" si="30"/>
        <v>123</v>
      </c>
      <c r="O889" s="151">
        <f t="shared" si="30"/>
        <v>74</v>
      </c>
      <c r="P889" s="151">
        <f t="shared" si="30"/>
        <v>40</v>
      </c>
      <c r="Q889" s="151">
        <f t="shared" si="30"/>
        <v>18</v>
      </c>
    </row>
    <row r="890" spans="1:19" x14ac:dyDescent="0.2">
      <c r="A890" s="122"/>
      <c r="B890" s="122"/>
      <c r="C890" s="122"/>
      <c r="E890" s="102" t="s">
        <v>265</v>
      </c>
      <c r="F890" s="19" t="s">
        <v>301</v>
      </c>
      <c r="G890" s="102" t="s">
        <v>312</v>
      </c>
      <c r="H890" s="151">
        <f t="shared" si="28"/>
        <v>7264</v>
      </c>
      <c r="I890" s="151">
        <f t="shared" si="28"/>
        <v>7029</v>
      </c>
      <c r="J890" s="151">
        <f t="shared" si="28"/>
        <v>235</v>
      </c>
      <c r="K890" s="152">
        <f t="shared" si="29"/>
        <v>0.96764867841409696</v>
      </c>
      <c r="L890" s="102"/>
      <c r="M890" s="151">
        <f t="shared" si="30"/>
        <v>7029</v>
      </c>
      <c r="N890" s="151">
        <f t="shared" si="30"/>
        <v>91</v>
      </c>
      <c r="O890" s="151">
        <f t="shared" si="30"/>
        <v>62</v>
      </c>
      <c r="P890" s="151">
        <f t="shared" si="30"/>
        <v>45</v>
      </c>
      <c r="Q890" s="151">
        <f t="shared" si="30"/>
        <v>37</v>
      </c>
    </row>
    <row r="891" spans="1:19" x14ac:dyDescent="0.2">
      <c r="A891" s="122"/>
      <c r="B891" s="122"/>
      <c r="C891" s="122"/>
      <c r="E891" s="102" t="s">
        <v>265</v>
      </c>
      <c r="F891" s="19" t="s">
        <v>301</v>
      </c>
      <c r="G891" s="102" t="s">
        <v>313</v>
      </c>
      <c r="H891" s="151">
        <f t="shared" si="28"/>
        <v>6158</v>
      </c>
      <c r="I891" s="151">
        <f t="shared" si="28"/>
        <v>5589</v>
      </c>
      <c r="J891" s="151">
        <f t="shared" si="28"/>
        <v>569</v>
      </c>
      <c r="K891" s="152">
        <f t="shared" si="29"/>
        <v>0.90759987008769083</v>
      </c>
      <c r="L891" s="102"/>
      <c r="M891" s="151">
        <f t="shared" si="30"/>
        <v>5589</v>
      </c>
      <c r="N891" s="151">
        <f t="shared" si="30"/>
        <v>166</v>
      </c>
      <c r="O891" s="151">
        <f t="shared" si="30"/>
        <v>149</v>
      </c>
      <c r="P891" s="151">
        <f t="shared" si="30"/>
        <v>114</v>
      </c>
      <c r="Q891" s="151">
        <f t="shared" si="30"/>
        <v>140</v>
      </c>
    </row>
    <row r="893" spans="1:19" ht="15" x14ac:dyDescent="0.25">
      <c r="A893" s="120" t="s">
        <v>302</v>
      </c>
      <c r="B893" s="120"/>
      <c r="C893" s="121"/>
      <c r="D893" s="121"/>
      <c r="E893" s="121"/>
      <c r="F893" s="122"/>
      <c r="G893" s="121"/>
      <c r="H893" s="123"/>
      <c r="I893" s="123"/>
      <c r="J893" s="123"/>
      <c r="K893" s="121"/>
      <c r="L893" s="121"/>
      <c r="M893" s="123"/>
      <c r="N893" s="123"/>
      <c r="O893" s="123"/>
      <c r="P893" s="123"/>
      <c r="Q893" s="123"/>
    </row>
    <row r="894" spans="1:19" x14ac:dyDescent="0.2">
      <c r="A894" s="121"/>
      <c r="B894" s="121"/>
      <c r="C894" s="121"/>
      <c r="D894" s="121"/>
      <c r="E894" s="121"/>
      <c r="F894" s="122"/>
      <c r="G894" s="121"/>
      <c r="H894" s="180" t="s">
        <v>290</v>
      </c>
      <c r="I894" s="180"/>
      <c r="J894" s="180"/>
      <c r="K894" s="182" t="s">
        <v>291</v>
      </c>
      <c r="L894" s="121"/>
      <c r="M894" s="180" t="s">
        <v>290</v>
      </c>
      <c r="N894" s="180"/>
      <c r="O894" s="180"/>
      <c r="P894" s="180"/>
      <c r="Q894" s="180"/>
    </row>
    <row r="895" spans="1:19" x14ac:dyDescent="0.2">
      <c r="A895" s="102" t="s">
        <v>252</v>
      </c>
      <c r="B895" s="102" t="s">
        <v>253</v>
      </c>
      <c r="C895" s="102" t="s">
        <v>254</v>
      </c>
      <c r="D895" s="102" t="s">
        <v>255</v>
      </c>
      <c r="E895" s="102" t="s">
        <v>256</v>
      </c>
      <c r="F895" s="102" t="s">
        <v>292</v>
      </c>
      <c r="G895" s="102" t="s">
        <v>307</v>
      </c>
      <c r="H895" s="124" t="s">
        <v>258</v>
      </c>
      <c r="I895" s="124" t="s">
        <v>294</v>
      </c>
      <c r="J895" s="124" t="s">
        <v>295</v>
      </c>
      <c r="K895" s="182"/>
      <c r="L895" s="102"/>
      <c r="M895" s="125" t="s">
        <v>294</v>
      </c>
      <c r="N895" s="125" t="s">
        <v>296</v>
      </c>
      <c r="O895" s="125" t="s">
        <v>297</v>
      </c>
      <c r="P895" s="125" t="s">
        <v>298</v>
      </c>
      <c r="Q895" s="125" t="s">
        <v>299</v>
      </c>
    </row>
    <row r="896" spans="1:19" x14ac:dyDescent="0.2">
      <c r="A896" s="122" t="s">
        <v>384</v>
      </c>
      <c r="B896" s="122" t="s">
        <v>434</v>
      </c>
      <c r="C896" s="122" t="s">
        <v>409</v>
      </c>
      <c r="D896" s="71" t="s">
        <v>150</v>
      </c>
      <c r="E896" s="99" t="s">
        <v>435</v>
      </c>
      <c r="F896" s="149" t="s">
        <v>303</v>
      </c>
      <c r="G896" s="71" t="s">
        <v>238</v>
      </c>
      <c r="H896" s="71">
        <v>4</v>
      </c>
      <c r="I896" s="71">
        <v>4</v>
      </c>
      <c r="J896" s="99">
        <f t="shared" ref="J896:J959" si="31">SUM(N896:Q896)</f>
        <v>0</v>
      </c>
      <c r="K896" s="150">
        <f t="shared" ref="K896:K959" si="32">I896/H896</f>
        <v>1</v>
      </c>
      <c r="L896" s="99"/>
      <c r="M896" s="71">
        <v>4</v>
      </c>
      <c r="N896" s="71">
        <v>0</v>
      </c>
      <c r="O896" s="71">
        <v>0</v>
      </c>
      <c r="P896" s="71">
        <v>0</v>
      </c>
      <c r="Q896" s="71">
        <v>0</v>
      </c>
    </row>
    <row r="897" spans="1:17" x14ac:dyDescent="0.2">
      <c r="A897" s="122" t="s">
        <v>384</v>
      </c>
      <c r="B897" s="122" t="s">
        <v>434</v>
      </c>
      <c r="C897" s="122" t="s">
        <v>409</v>
      </c>
      <c r="D897" s="71" t="s">
        <v>150</v>
      </c>
      <c r="E897" s="99" t="s">
        <v>435</v>
      </c>
      <c r="F897" s="149" t="s">
        <v>303</v>
      </c>
      <c r="G897" s="71" t="s">
        <v>240</v>
      </c>
      <c r="H897" s="71">
        <v>4</v>
      </c>
      <c r="I897" s="71">
        <v>4</v>
      </c>
      <c r="J897" s="99">
        <f t="shared" si="31"/>
        <v>0</v>
      </c>
      <c r="K897" s="150">
        <f t="shared" si="32"/>
        <v>1</v>
      </c>
      <c r="L897" s="99"/>
      <c r="M897" s="71">
        <v>4</v>
      </c>
      <c r="N897" s="71">
        <v>0</v>
      </c>
      <c r="O897" s="71">
        <v>0</v>
      </c>
      <c r="P897" s="71">
        <v>0</v>
      </c>
      <c r="Q897" s="71">
        <v>0</v>
      </c>
    </row>
    <row r="898" spans="1:17" x14ac:dyDescent="0.2">
      <c r="A898" s="122" t="s">
        <v>384</v>
      </c>
      <c r="B898" s="122" t="s">
        <v>434</v>
      </c>
      <c r="C898" s="122" t="s">
        <v>409</v>
      </c>
      <c r="D898" s="71" t="s">
        <v>150</v>
      </c>
      <c r="E898" s="99" t="s">
        <v>435</v>
      </c>
      <c r="F898" s="149" t="s">
        <v>303</v>
      </c>
      <c r="G898" s="71" t="s">
        <v>239</v>
      </c>
      <c r="H898" s="71">
        <v>5</v>
      </c>
      <c r="I898" s="71">
        <v>5</v>
      </c>
      <c r="J898" s="99">
        <f t="shared" si="31"/>
        <v>0</v>
      </c>
      <c r="K898" s="150">
        <f t="shared" si="32"/>
        <v>1</v>
      </c>
      <c r="L898" s="99"/>
      <c r="M898" s="71">
        <v>5</v>
      </c>
      <c r="N898" s="71">
        <v>0</v>
      </c>
      <c r="O898" s="71">
        <v>0</v>
      </c>
      <c r="P898" s="71">
        <v>0</v>
      </c>
      <c r="Q898" s="71">
        <v>0</v>
      </c>
    </row>
    <row r="899" spans="1:17" x14ac:dyDescent="0.2">
      <c r="A899" s="122" t="s">
        <v>384</v>
      </c>
      <c r="B899" s="122" t="s">
        <v>434</v>
      </c>
      <c r="C899" s="122" t="s">
        <v>409</v>
      </c>
      <c r="D899" s="71" t="s">
        <v>150</v>
      </c>
      <c r="E899" s="99" t="s">
        <v>435</v>
      </c>
      <c r="F899" s="149" t="s">
        <v>303</v>
      </c>
      <c r="G899" s="71" t="s">
        <v>308</v>
      </c>
      <c r="H899" s="71">
        <v>11</v>
      </c>
      <c r="I899" s="71">
        <v>11</v>
      </c>
      <c r="J899" s="99">
        <f t="shared" si="31"/>
        <v>0</v>
      </c>
      <c r="K899" s="150">
        <f t="shared" si="32"/>
        <v>1</v>
      </c>
      <c r="L899" s="99"/>
      <c r="M899" s="71">
        <v>11</v>
      </c>
      <c r="N899" s="71">
        <v>0</v>
      </c>
      <c r="O899" s="71">
        <v>0</v>
      </c>
      <c r="P899" s="71">
        <v>0</v>
      </c>
      <c r="Q899" s="71">
        <v>0</v>
      </c>
    </row>
    <row r="900" spans="1:17" x14ac:dyDescent="0.2">
      <c r="A900" s="122" t="s">
        <v>384</v>
      </c>
      <c r="B900" s="122" t="s">
        <v>434</v>
      </c>
      <c r="C900" s="122" t="s">
        <v>409</v>
      </c>
      <c r="D900" s="71" t="s">
        <v>150</v>
      </c>
      <c r="E900" s="99" t="s">
        <v>435</v>
      </c>
      <c r="F900" s="149" t="s">
        <v>303</v>
      </c>
      <c r="G900" s="71" t="s">
        <v>242</v>
      </c>
      <c r="H900" s="71">
        <v>16</v>
      </c>
      <c r="I900" s="71">
        <v>16</v>
      </c>
      <c r="J900" s="99">
        <f t="shared" si="31"/>
        <v>0</v>
      </c>
      <c r="K900" s="150">
        <f t="shared" si="32"/>
        <v>1</v>
      </c>
      <c r="L900" s="99"/>
      <c r="M900" s="71">
        <v>16</v>
      </c>
      <c r="N900" s="71">
        <v>0</v>
      </c>
      <c r="O900" s="71">
        <v>0</v>
      </c>
      <c r="P900" s="71">
        <v>0</v>
      </c>
      <c r="Q900" s="71">
        <v>0</v>
      </c>
    </row>
    <row r="901" spans="1:17" ht="15" x14ac:dyDescent="0.25">
      <c r="A901" s="122" t="s">
        <v>384</v>
      </c>
      <c r="B901" s="122" t="s">
        <v>434</v>
      </c>
      <c r="C901" s="122" t="s">
        <v>409</v>
      </c>
      <c r="D901" s="71" t="s">
        <v>150</v>
      </c>
      <c r="E901" s="99" t="s">
        <v>435</v>
      </c>
      <c r="F901" s="149" t="s">
        <v>303</v>
      </c>
      <c r="G901" s="46" t="s">
        <v>241</v>
      </c>
      <c r="H901" s="47">
        <v>25</v>
      </c>
      <c r="I901" s="71">
        <v>25</v>
      </c>
      <c r="J901" s="99">
        <f t="shared" si="31"/>
        <v>0</v>
      </c>
      <c r="K901" s="150">
        <f t="shared" si="32"/>
        <v>1</v>
      </c>
      <c r="L901" s="99"/>
      <c r="M901" s="47">
        <v>25</v>
      </c>
      <c r="N901" s="47">
        <v>0</v>
      </c>
      <c r="O901" s="47">
        <v>0</v>
      </c>
      <c r="P901" s="47">
        <v>0</v>
      </c>
      <c r="Q901" s="47">
        <v>0</v>
      </c>
    </row>
    <row r="902" spans="1:17" x14ac:dyDescent="0.2">
      <c r="A902" s="122" t="s">
        <v>384</v>
      </c>
      <c r="B902" s="122" t="s">
        <v>434</v>
      </c>
      <c r="C902" s="122" t="s">
        <v>409</v>
      </c>
      <c r="D902" s="71" t="s">
        <v>134</v>
      </c>
      <c r="E902" s="99" t="s">
        <v>436</v>
      </c>
      <c r="F902" s="149" t="s">
        <v>303</v>
      </c>
      <c r="G902" s="71" t="s">
        <v>238</v>
      </c>
      <c r="H902" s="71">
        <v>3</v>
      </c>
      <c r="I902" s="71">
        <v>3</v>
      </c>
      <c r="J902" s="99">
        <f t="shared" si="31"/>
        <v>0</v>
      </c>
      <c r="K902" s="150">
        <f t="shared" si="32"/>
        <v>1</v>
      </c>
      <c r="L902" s="99"/>
      <c r="M902" s="71">
        <v>3</v>
      </c>
      <c r="N902" s="71">
        <v>0</v>
      </c>
      <c r="O902" s="71">
        <v>0</v>
      </c>
      <c r="P902" s="71">
        <v>0</v>
      </c>
      <c r="Q902" s="71">
        <v>0</v>
      </c>
    </row>
    <row r="903" spans="1:17" x14ac:dyDescent="0.2">
      <c r="A903" s="122" t="s">
        <v>384</v>
      </c>
      <c r="B903" s="122" t="s">
        <v>434</v>
      </c>
      <c r="C903" s="122" t="s">
        <v>409</v>
      </c>
      <c r="D903" s="71" t="s">
        <v>134</v>
      </c>
      <c r="E903" s="99" t="s">
        <v>436</v>
      </c>
      <c r="F903" s="149" t="s">
        <v>303</v>
      </c>
      <c r="G903" s="71" t="s">
        <v>240</v>
      </c>
      <c r="H903" s="71">
        <v>4</v>
      </c>
      <c r="I903" s="71">
        <v>4</v>
      </c>
      <c r="J903" s="99">
        <f t="shared" si="31"/>
        <v>0</v>
      </c>
      <c r="K903" s="150">
        <f t="shared" si="32"/>
        <v>1</v>
      </c>
      <c r="L903" s="99"/>
      <c r="M903" s="71">
        <v>4</v>
      </c>
      <c r="N903" s="71">
        <v>0</v>
      </c>
      <c r="O903" s="71">
        <v>0</v>
      </c>
      <c r="P903" s="71">
        <v>0</v>
      </c>
      <c r="Q903" s="71">
        <v>0</v>
      </c>
    </row>
    <row r="904" spans="1:17" x14ac:dyDescent="0.2">
      <c r="A904" s="122" t="s">
        <v>384</v>
      </c>
      <c r="B904" s="122" t="s">
        <v>434</v>
      </c>
      <c r="C904" s="122" t="s">
        <v>409</v>
      </c>
      <c r="D904" s="71" t="s">
        <v>134</v>
      </c>
      <c r="E904" s="99" t="s">
        <v>436</v>
      </c>
      <c r="F904" s="149" t="s">
        <v>303</v>
      </c>
      <c r="G904" s="71" t="s">
        <v>239</v>
      </c>
      <c r="H904" s="71">
        <v>15</v>
      </c>
      <c r="I904" s="71">
        <v>15</v>
      </c>
      <c r="J904" s="99">
        <f t="shared" si="31"/>
        <v>0</v>
      </c>
      <c r="K904" s="150">
        <f t="shared" si="32"/>
        <v>1</v>
      </c>
      <c r="L904" s="99"/>
      <c r="M904" s="71">
        <v>15</v>
      </c>
      <c r="N904" s="71">
        <v>0</v>
      </c>
      <c r="O904" s="71">
        <v>0</v>
      </c>
      <c r="P904" s="71">
        <v>0</v>
      </c>
      <c r="Q904" s="71">
        <v>0</v>
      </c>
    </row>
    <row r="905" spans="1:17" x14ac:dyDescent="0.2">
      <c r="A905" s="122" t="s">
        <v>384</v>
      </c>
      <c r="B905" s="122" t="s">
        <v>434</v>
      </c>
      <c r="C905" s="122" t="s">
        <v>409</v>
      </c>
      <c r="D905" s="71" t="s">
        <v>134</v>
      </c>
      <c r="E905" s="99" t="s">
        <v>436</v>
      </c>
      <c r="F905" s="149" t="s">
        <v>303</v>
      </c>
      <c r="G905" s="71" t="s">
        <v>308</v>
      </c>
      <c r="H905" s="71">
        <v>20</v>
      </c>
      <c r="I905" s="71">
        <v>20</v>
      </c>
      <c r="J905" s="99">
        <f t="shared" si="31"/>
        <v>0</v>
      </c>
      <c r="K905" s="150">
        <f t="shared" si="32"/>
        <v>1</v>
      </c>
      <c r="L905" s="99"/>
      <c r="M905" s="71">
        <v>20</v>
      </c>
      <c r="N905" s="71">
        <v>0</v>
      </c>
      <c r="O905" s="71">
        <v>0</v>
      </c>
      <c r="P905" s="71">
        <v>0</v>
      </c>
      <c r="Q905" s="71">
        <v>0</v>
      </c>
    </row>
    <row r="906" spans="1:17" x14ac:dyDescent="0.2">
      <c r="A906" s="122" t="s">
        <v>384</v>
      </c>
      <c r="B906" s="122" t="s">
        <v>434</v>
      </c>
      <c r="C906" s="122" t="s">
        <v>409</v>
      </c>
      <c r="D906" s="71" t="s">
        <v>134</v>
      </c>
      <c r="E906" s="99" t="s">
        <v>436</v>
      </c>
      <c r="F906" s="149" t="s">
        <v>303</v>
      </c>
      <c r="G906" s="71" t="s">
        <v>242</v>
      </c>
      <c r="H906" s="71">
        <v>15</v>
      </c>
      <c r="I906" s="71">
        <v>12</v>
      </c>
      <c r="J906" s="99">
        <f t="shared" si="31"/>
        <v>3</v>
      </c>
      <c r="K906" s="150">
        <f t="shared" si="32"/>
        <v>0.8</v>
      </c>
      <c r="L906" s="99"/>
      <c r="M906" s="71">
        <v>12</v>
      </c>
      <c r="N906" s="71">
        <v>0</v>
      </c>
      <c r="O906" s="71">
        <v>2</v>
      </c>
      <c r="P906" s="71">
        <v>1</v>
      </c>
      <c r="Q906" s="71">
        <v>0</v>
      </c>
    </row>
    <row r="907" spans="1:17" ht="15" x14ac:dyDescent="0.25">
      <c r="A907" s="122" t="s">
        <v>384</v>
      </c>
      <c r="B907" s="122" t="s">
        <v>434</v>
      </c>
      <c r="C907" s="122" t="s">
        <v>409</v>
      </c>
      <c r="D907" s="71" t="s">
        <v>134</v>
      </c>
      <c r="E907" s="99" t="s">
        <v>436</v>
      </c>
      <c r="F907" s="149" t="s">
        <v>303</v>
      </c>
      <c r="G907" s="46" t="s">
        <v>241</v>
      </c>
      <c r="H907" s="47">
        <v>36</v>
      </c>
      <c r="I907" s="71">
        <v>36</v>
      </c>
      <c r="J907" s="99">
        <f t="shared" si="31"/>
        <v>0</v>
      </c>
      <c r="K907" s="150">
        <f t="shared" si="32"/>
        <v>1</v>
      </c>
      <c r="L907" s="99"/>
      <c r="M907" s="47">
        <v>36</v>
      </c>
      <c r="N907" s="47">
        <v>0</v>
      </c>
      <c r="O907" s="47">
        <v>0</v>
      </c>
      <c r="P907" s="47">
        <v>0</v>
      </c>
      <c r="Q907" s="47">
        <v>0</v>
      </c>
    </row>
    <row r="908" spans="1:17" x14ac:dyDescent="0.2">
      <c r="A908" s="122" t="s">
        <v>384</v>
      </c>
      <c r="B908" s="122" t="s">
        <v>434</v>
      </c>
      <c r="C908" s="122" t="s">
        <v>409</v>
      </c>
      <c r="D908" s="71" t="s">
        <v>144</v>
      </c>
      <c r="E908" s="99" t="s">
        <v>437</v>
      </c>
      <c r="F908" s="149" t="s">
        <v>303</v>
      </c>
      <c r="G908" s="71" t="s">
        <v>238</v>
      </c>
      <c r="H908" s="71">
        <v>12</v>
      </c>
      <c r="I908" s="71">
        <v>12</v>
      </c>
      <c r="J908" s="99">
        <f t="shared" si="31"/>
        <v>0</v>
      </c>
      <c r="K908" s="150">
        <f t="shared" si="32"/>
        <v>1</v>
      </c>
      <c r="L908" s="99"/>
      <c r="M908" s="71">
        <v>12</v>
      </c>
      <c r="N908" s="71">
        <v>0</v>
      </c>
      <c r="O908" s="71">
        <v>0</v>
      </c>
      <c r="P908" s="71">
        <v>0</v>
      </c>
      <c r="Q908" s="71">
        <v>0</v>
      </c>
    </row>
    <row r="909" spans="1:17" x14ac:dyDescent="0.2">
      <c r="A909" s="122" t="s">
        <v>384</v>
      </c>
      <c r="B909" s="122" t="s">
        <v>434</v>
      </c>
      <c r="C909" s="122" t="s">
        <v>409</v>
      </c>
      <c r="D909" s="71" t="s">
        <v>144</v>
      </c>
      <c r="E909" s="99" t="s">
        <v>437</v>
      </c>
      <c r="F909" s="149" t="s">
        <v>303</v>
      </c>
      <c r="G909" s="71" t="s">
        <v>240</v>
      </c>
      <c r="H909" s="71">
        <v>19</v>
      </c>
      <c r="I909" s="71">
        <v>19</v>
      </c>
      <c r="J909" s="99">
        <f t="shared" si="31"/>
        <v>0</v>
      </c>
      <c r="K909" s="150">
        <f t="shared" si="32"/>
        <v>1</v>
      </c>
      <c r="L909" s="99"/>
      <c r="M909" s="71">
        <v>19</v>
      </c>
      <c r="N909" s="71">
        <v>0</v>
      </c>
      <c r="O909" s="71">
        <v>0</v>
      </c>
      <c r="P909" s="71">
        <v>0</v>
      </c>
      <c r="Q909" s="71">
        <v>0</v>
      </c>
    </row>
    <row r="910" spans="1:17" x14ac:dyDescent="0.2">
      <c r="A910" s="122" t="s">
        <v>384</v>
      </c>
      <c r="B910" s="122" t="s">
        <v>434</v>
      </c>
      <c r="C910" s="122" t="s">
        <v>409</v>
      </c>
      <c r="D910" s="71" t="s">
        <v>144</v>
      </c>
      <c r="E910" s="99" t="s">
        <v>437</v>
      </c>
      <c r="F910" s="149" t="s">
        <v>303</v>
      </c>
      <c r="G910" s="71" t="s">
        <v>239</v>
      </c>
      <c r="H910" s="71">
        <v>58</v>
      </c>
      <c r="I910" s="71">
        <v>58</v>
      </c>
      <c r="J910" s="99">
        <f t="shared" si="31"/>
        <v>0</v>
      </c>
      <c r="K910" s="150">
        <f t="shared" si="32"/>
        <v>1</v>
      </c>
      <c r="L910" s="99"/>
      <c r="M910" s="71">
        <v>58</v>
      </c>
      <c r="N910" s="71">
        <v>0</v>
      </c>
      <c r="O910" s="71">
        <v>0</v>
      </c>
      <c r="P910" s="71">
        <v>0</v>
      </c>
      <c r="Q910" s="71">
        <v>0</v>
      </c>
    </row>
    <row r="911" spans="1:17" x14ac:dyDescent="0.2">
      <c r="A911" s="122" t="s">
        <v>384</v>
      </c>
      <c r="B911" s="122" t="s">
        <v>434</v>
      </c>
      <c r="C911" s="122" t="s">
        <v>409</v>
      </c>
      <c r="D911" s="71" t="s">
        <v>144</v>
      </c>
      <c r="E911" s="99" t="s">
        <v>437</v>
      </c>
      <c r="F911" s="149" t="s">
        <v>303</v>
      </c>
      <c r="G911" s="71" t="s">
        <v>308</v>
      </c>
      <c r="H911" s="71">
        <v>65</v>
      </c>
      <c r="I911" s="71">
        <v>65</v>
      </c>
      <c r="J911" s="99">
        <f t="shared" si="31"/>
        <v>0</v>
      </c>
      <c r="K911" s="150">
        <f t="shared" si="32"/>
        <v>1</v>
      </c>
      <c r="L911" s="99"/>
      <c r="M911" s="71">
        <v>65</v>
      </c>
      <c r="N911" s="71">
        <v>0</v>
      </c>
      <c r="O911" s="71">
        <v>0</v>
      </c>
      <c r="P911" s="71">
        <v>0</v>
      </c>
      <c r="Q911" s="71">
        <v>0</v>
      </c>
    </row>
    <row r="912" spans="1:17" x14ac:dyDescent="0.2">
      <c r="A912" s="122" t="s">
        <v>384</v>
      </c>
      <c r="B912" s="122" t="s">
        <v>434</v>
      </c>
      <c r="C912" s="122" t="s">
        <v>409</v>
      </c>
      <c r="D912" s="71" t="s">
        <v>144</v>
      </c>
      <c r="E912" s="99" t="s">
        <v>437</v>
      </c>
      <c r="F912" s="149" t="s">
        <v>303</v>
      </c>
      <c r="G912" s="71" t="s">
        <v>242</v>
      </c>
      <c r="H912" s="71">
        <v>3</v>
      </c>
      <c r="I912" s="71">
        <v>3</v>
      </c>
      <c r="J912" s="99">
        <f t="shared" si="31"/>
        <v>0</v>
      </c>
      <c r="K912" s="150">
        <f t="shared" si="32"/>
        <v>1</v>
      </c>
      <c r="L912" s="99"/>
      <c r="M912" s="71">
        <v>3</v>
      </c>
      <c r="N912" s="71">
        <v>0</v>
      </c>
      <c r="O912" s="71">
        <v>0</v>
      </c>
      <c r="P912" s="71">
        <v>0</v>
      </c>
      <c r="Q912" s="71">
        <v>0</v>
      </c>
    </row>
    <row r="913" spans="1:17" ht="15" x14ac:dyDescent="0.25">
      <c r="A913" s="122" t="s">
        <v>384</v>
      </c>
      <c r="B913" s="122" t="s">
        <v>434</v>
      </c>
      <c r="C913" s="122" t="s">
        <v>409</v>
      </c>
      <c r="D913" s="71" t="s">
        <v>144</v>
      </c>
      <c r="E913" s="99" t="s">
        <v>437</v>
      </c>
      <c r="F913" s="149" t="s">
        <v>303</v>
      </c>
      <c r="G913" s="46" t="s">
        <v>241</v>
      </c>
      <c r="H913" s="47">
        <v>49</v>
      </c>
      <c r="I913" s="71">
        <v>49</v>
      </c>
      <c r="J913" s="99">
        <f t="shared" si="31"/>
        <v>0</v>
      </c>
      <c r="K913" s="150">
        <f t="shared" si="32"/>
        <v>1</v>
      </c>
      <c r="L913" s="99"/>
      <c r="M913" s="47">
        <v>49</v>
      </c>
      <c r="N913" s="47">
        <v>0</v>
      </c>
      <c r="O913" s="47">
        <v>0</v>
      </c>
      <c r="P913" s="47">
        <v>0</v>
      </c>
      <c r="Q913" s="47">
        <v>0</v>
      </c>
    </row>
    <row r="914" spans="1:17" x14ac:dyDescent="0.2">
      <c r="A914" s="122" t="s">
        <v>384</v>
      </c>
      <c r="B914" s="122" t="s">
        <v>434</v>
      </c>
      <c r="C914" s="122" t="s">
        <v>409</v>
      </c>
      <c r="D914" s="71" t="s">
        <v>210</v>
      </c>
      <c r="E914" s="99" t="s">
        <v>438</v>
      </c>
      <c r="F914" s="149" t="s">
        <v>303</v>
      </c>
      <c r="G914" s="71" t="s">
        <v>238</v>
      </c>
      <c r="H914" s="71">
        <v>16</v>
      </c>
      <c r="I914" s="71">
        <v>16</v>
      </c>
      <c r="J914" s="99">
        <f t="shared" si="31"/>
        <v>0</v>
      </c>
      <c r="K914" s="150">
        <f t="shared" si="32"/>
        <v>1</v>
      </c>
      <c r="L914" s="99"/>
      <c r="M914" s="71">
        <v>16</v>
      </c>
      <c r="N914" s="71">
        <v>0</v>
      </c>
      <c r="O914" s="71">
        <v>0</v>
      </c>
      <c r="P914" s="71">
        <v>0</v>
      </c>
      <c r="Q914" s="71">
        <v>0</v>
      </c>
    </row>
    <row r="915" spans="1:17" x14ac:dyDescent="0.2">
      <c r="A915" s="122" t="s">
        <v>384</v>
      </c>
      <c r="B915" s="122" t="s">
        <v>434</v>
      </c>
      <c r="C915" s="122" t="s">
        <v>409</v>
      </c>
      <c r="D915" s="71" t="s">
        <v>210</v>
      </c>
      <c r="E915" s="99" t="s">
        <v>438</v>
      </c>
      <c r="F915" s="149" t="s">
        <v>303</v>
      </c>
      <c r="G915" s="71" t="s">
        <v>240</v>
      </c>
      <c r="H915" s="71">
        <v>16</v>
      </c>
      <c r="I915" s="71">
        <v>16</v>
      </c>
      <c r="J915" s="99">
        <f t="shared" si="31"/>
        <v>0</v>
      </c>
      <c r="K915" s="150">
        <f t="shared" si="32"/>
        <v>1</v>
      </c>
      <c r="L915" s="99"/>
      <c r="M915" s="71">
        <v>16</v>
      </c>
      <c r="N915" s="71">
        <v>0</v>
      </c>
      <c r="O915" s="71">
        <v>0</v>
      </c>
      <c r="P915" s="71">
        <v>0</v>
      </c>
      <c r="Q915" s="71">
        <v>0</v>
      </c>
    </row>
    <row r="916" spans="1:17" ht="15" x14ac:dyDescent="0.25">
      <c r="A916" s="122" t="s">
        <v>384</v>
      </c>
      <c r="B916" s="122" t="s">
        <v>434</v>
      </c>
      <c r="C916" s="122" t="s">
        <v>409</v>
      </c>
      <c r="D916" s="71" t="s">
        <v>210</v>
      </c>
      <c r="E916" s="99" t="s">
        <v>438</v>
      </c>
      <c r="F916" s="149" t="s">
        <v>303</v>
      </c>
      <c r="G916" s="46" t="s">
        <v>239</v>
      </c>
      <c r="H916" s="47">
        <v>25</v>
      </c>
      <c r="I916" s="71">
        <v>25</v>
      </c>
      <c r="J916" s="99">
        <f t="shared" si="31"/>
        <v>0</v>
      </c>
      <c r="K916" s="150">
        <f t="shared" si="32"/>
        <v>1</v>
      </c>
      <c r="L916" s="99"/>
      <c r="M916" s="47">
        <v>25</v>
      </c>
      <c r="N916" s="47">
        <v>0</v>
      </c>
      <c r="O916" s="47">
        <v>0</v>
      </c>
      <c r="P916" s="47">
        <v>0</v>
      </c>
      <c r="Q916" s="47">
        <v>0</v>
      </c>
    </row>
    <row r="917" spans="1:17" x14ac:dyDescent="0.2">
      <c r="A917" s="122" t="s">
        <v>384</v>
      </c>
      <c r="B917" s="122" t="s">
        <v>434</v>
      </c>
      <c r="C917" s="122" t="s">
        <v>409</v>
      </c>
      <c r="D917" s="71" t="s">
        <v>210</v>
      </c>
      <c r="E917" s="99" t="s">
        <v>438</v>
      </c>
      <c r="F917" s="149" t="s">
        <v>303</v>
      </c>
      <c r="G917" s="71" t="s">
        <v>308</v>
      </c>
      <c r="H917" s="71">
        <v>49</v>
      </c>
      <c r="I917" s="71">
        <v>49</v>
      </c>
      <c r="J917" s="99">
        <f t="shared" si="31"/>
        <v>0</v>
      </c>
      <c r="K917" s="150">
        <f t="shared" si="32"/>
        <v>1</v>
      </c>
      <c r="L917" s="99"/>
      <c r="M917" s="71">
        <v>49</v>
      </c>
      <c r="N917" s="71">
        <v>0</v>
      </c>
      <c r="O917" s="71">
        <v>0</v>
      </c>
      <c r="P917" s="71">
        <v>0</v>
      </c>
      <c r="Q917" s="71">
        <v>0</v>
      </c>
    </row>
    <row r="918" spans="1:17" x14ac:dyDescent="0.2">
      <c r="A918" s="122" t="s">
        <v>384</v>
      </c>
      <c r="B918" s="122" t="s">
        <v>434</v>
      </c>
      <c r="C918" s="122" t="s">
        <v>409</v>
      </c>
      <c r="D918" s="71" t="s">
        <v>210</v>
      </c>
      <c r="E918" s="99" t="s">
        <v>438</v>
      </c>
      <c r="F918" s="149" t="s">
        <v>303</v>
      </c>
      <c r="G918" s="71" t="s">
        <v>242</v>
      </c>
      <c r="H918" s="71">
        <v>68</v>
      </c>
      <c r="I918" s="71">
        <v>68</v>
      </c>
      <c r="J918" s="99">
        <f t="shared" si="31"/>
        <v>0</v>
      </c>
      <c r="K918" s="150">
        <f t="shared" si="32"/>
        <v>1</v>
      </c>
      <c r="L918" s="99"/>
      <c r="M918" s="71">
        <v>68</v>
      </c>
      <c r="N918" s="71">
        <v>0</v>
      </c>
      <c r="O918" s="71">
        <v>0</v>
      </c>
      <c r="P918" s="71">
        <v>0</v>
      </c>
      <c r="Q918" s="71">
        <v>0</v>
      </c>
    </row>
    <row r="919" spans="1:17" x14ac:dyDescent="0.2">
      <c r="A919" s="122" t="s">
        <v>384</v>
      </c>
      <c r="B919" s="122" t="s">
        <v>434</v>
      </c>
      <c r="C919" s="122" t="s">
        <v>409</v>
      </c>
      <c r="D919" s="71" t="s">
        <v>210</v>
      </c>
      <c r="E919" s="99" t="s">
        <v>438</v>
      </c>
      <c r="F919" s="149" t="s">
        <v>303</v>
      </c>
      <c r="G919" s="71" t="s">
        <v>241</v>
      </c>
      <c r="H919" s="71">
        <v>91</v>
      </c>
      <c r="I919" s="71">
        <v>91</v>
      </c>
      <c r="J919" s="99">
        <f t="shared" si="31"/>
        <v>0</v>
      </c>
      <c r="K919" s="150">
        <f t="shared" si="32"/>
        <v>1</v>
      </c>
      <c r="L919" s="99"/>
      <c r="M919" s="71">
        <v>91</v>
      </c>
      <c r="N919" s="71">
        <v>0</v>
      </c>
      <c r="O919" s="71">
        <v>0</v>
      </c>
      <c r="P919" s="71">
        <v>0</v>
      </c>
      <c r="Q919" s="71">
        <v>0</v>
      </c>
    </row>
    <row r="920" spans="1:17" x14ac:dyDescent="0.2">
      <c r="A920" s="122" t="s">
        <v>384</v>
      </c>
      <c r="B920" s="122" t="s">
        <v>434</v>
      </c>
      <c r="C920" s="122" t="s">
        <v>409</v>
      </c>
      <c r="D920" s="71" t="s">
        <v>149</v>
      </c>
      <c r="E920" s="99" t="s">
        <v>439</v>
      </c>
      <c r="F920" s="149" t="s">
        <v>303</v>
      </c>
      <c r="G920" s="71" t="s">
        <v>238</v>
      </c>
      <c r="H920" s="71">
        <v>6</v>
      </c>
      <c r="I920" s="71">
        <v>6</v>
      </c>
      <c r="J920" s="99">
        <f t="shared" si="31"/>
        <v>0</v>
      </c>
      <c r="K920" s="150">
        <f t="shared" si="32"/>
        <v>1</v>
      </c>
      <c r="L920" s="99"/>
      <c r="M920" s="71">
        <v>6</v>
      </c>
      <c r="N920" s="71">
        <v>0</v>
      </c>
      <c r="O920" s="71">
        <v>0</v>
      </c>
      <c r="P920" s="71">
        <v>0</v>
      </c>
      <c r="Q920" s="71">
        <v>0</v>
      </c>
    </row>
    <row r="921" spans="1:17" x14ac:dyDescent="0.2">
      <c r="A921" s="122" t="s">
        <v>384</v>
      </c>
      <c r="B921" s="122" t="s">
        <v>434</v>
      </c>
      <c r="C921" s="122" t="s">
        <v>409</v>
      </c>
      <c r="D921" s="71" t="s">
        <v>149</v>
      </c>
      <c r="E921" s="99" t="s">
        <v>439</v>
      </c>
      <c r="F921" s="149" t="s">
        <v>303</v>
      </c>
      <c r="G921" s="71" t="s">
        <v>240</v>
      </c>
      <c r="H921" s="71">
        <v>2</v>
      </c>
      <c r="I921" s="71">
        <v>2</v>
      </c>
      <c r="J921" s="99">
        <f t="shared" si="31"/>
        <v>0</v>
      </c>
      <c r="K921" s="150">
        <f t="shared" si="32"/>
        <v>1</v>
      </c>
      <c r="L921" s="99"/>
      <c r="M921" s="71">
        <v>2</v>
      </c>
      <c r="N921" s="71">
        <v>0</v>
      </c>
      <c r="O921" s="71">
        <v>0</v>
      </c>
      <c r="P921" s="71">
        <v>0</v>
      </c>
      <c r="Q921" s="71">
        <v>0</v>
      </c>
    </row>
    <row r="922" spans="1:17" x14ac:dyDescent="0.2">
      <c r="A922" s="122" t="s">
        <v>384</v>
      </c>
      <c r="B922" s="122" t="s">
        <v>434</v>
      </c>
      <c r="C922" s="122" t="s">
        <v>409</v>
      </c>
      <c r="D922" s="71" t="s">
        <v>149</v>
      </c>
      <c r="E922" s="99" t="s">
        <v>439</v>
      </c>
      <c r="F922" s="149" t="s">
        <v>303</v>
      </c>
      <c r="G922" s="71" t="s">
        <v>239</v>
      </c>
      <c r="H922" s="71">
        <v>9</v>
      </c>
      <c r="I922" s="71">
        <v>9</v>
      </c>
      <c r="J922" s="99">
        <f t="shared" si="31"/>
        <v>0</v>
      </c>
      <c r="K922" s="150">
        <f t="shared" si="32"/>
        <v>1</v>
      </c>
      <c r="L922" s="99"/>
      <c r="M922" s="71">
        <v>9</v>
      </c>
      <c r="N922" s="71">
        <v>0</v>
      </c>
      <c r="O922" s="71">
        <v>0</v>
      </c>
      <c r="P922" s="71">
        <v>0</v>
      </c>
      <c r="Q922" s="71">
        <v>0</v>
      </c>
    </row>
    <row r="923" spans="1:17" x14ac:dyDescent="0.2">
      <c r="A923" s="122" t="s">
        <v>384</v>
      </c>
      <c r="B923" s="122" t="s">
        <v>434</v>
      </c>
      <c r="C923" s="122" t="s">
        <v>409</v>
      </c>
      <c r="D923" s="71" t="s">
        <v>149</v>
      </c>
      <c r="E923" s="99" t="s">
        <v>439</v>
      </c>
      <c r="F923" s="149" t="s">
        <v>303</v>
      </c>
      <c r="G923" s="71" t="s">
        <v>308</v>
      </c>
      <c r="H923" s="71">
        <v>12</v>
      </c>
      <c r="I923" s="71">
        <v>12</v>
      </c>
      <c r="J923" s="99">
        <f t="shared" si="31"/>
        <v>0</v>
      </c>
      <c r="K923" s="150">
        <f t="shared" si="32"/>
        <v>1</v>
      </c>
      <c r="L923" s="99"/>
      <c r="M923" s="71">
        <v>12</v>
      </c>
      <c r="N923" s="71">
        <v>0</v>
      </c>
      <c r="O923" s="71">
        <v>0</v>
      </c>
      <c r="P923" s="71">
        <v>0</v>
      </c>
      <c r="Q923" s="71">
        <v>0</v>
      </c>
    </row>
    <row r="924" spans="1:17" ht="15" x14ac:dyDescent="0.25">
      <c r="A924" s="122" t="s">
        <v>384</v>
      </c>
      <c r="B924" s="122" t="s">
        <v>434</v>
      </c>
      <c r="C924" s="122" t="s">
        <v>409</v>
      </c>
      <c r="D924" s="71" t="s">
        <v>149</v>
      </c>
      <c r="E924" s="99" t="s">
        <v>439</v>
      </c>
      <c r="F924" s="149" t="s">
        <v>303</v>
      </c>
      <c r="G924" s="46" t="s">
        <v>242</v>
      </c>
      <c r="H924" s="47">
        <v>3</v>
      </c>
      <c r="I924" s="71">
        <v>3</v>
      </c>
      <c r="J924" s="99">
        <f t="shared" si="31"/>
        <v>0</v>
      </c>
      <c r="K924" s="150">
        <f t="shared" si="32"/>
        <v>1</v>
      </c>
      <c r="L924" s="99"/>
      <c r="M924" s="47">
        <v>3</v>
      </c>
      <c r="N924" s="47">
        <v>0</v>
      </c>
      <c r="O924" s="47">
        <v>0</v>
      </c>
      <c r="P924" s="47">
        <v>0</v>
      </c>
      <c r="Q924" s="47">
        <v>0</v>
      </c>
    </row>
    <row r="925" spans="1:17" x14ac:dyDescent="0.2">
      <c r="A925" s="122" t="s">
        <v>384</v>
      </c>
      <c r="B925" s="122" t="s">
        <v>434</v>
      </c>
      <c r="C925" s="122" t="s">
        <v>409</v>
      </c>
      <c r="D925" s="71" t="s">
        <v>149</v>
      </c>
      <c r="E925" s="99" t="s">
        <v>439</v>
      </c>
      <c r="F925" s="149" t="s">
        <v>303</v>
      </c>
      <c r="G925" s="71" t="s">
        <v>241</v>
      </c>
      <c r="H925" s="71">
        <v>29</v>
      </c>
      <c r="I925" s="71">
        <v>29</v>
      </c>
      <c r="J925" s="99">
        <f t="shared" si="31"/>
        <v>0</v>
      </c>
      <c r="K925" s="150">
        <f t="shared" si="32"/>
        <v>1</v>
      </c>
      <c r="L925" s="99"/>
      <c r="M925" s="71">
        <v>29</v>
      </c>
      <c r="N925" s="71">
        <v>0</v>
      </c>
      <c r="O925" s="71">
        <v>0</v>
      </c>
      <c r="P925" s="71">
        <v>0</v>
      </c>
      <c r="Q925" s="71">
        <v>0</v>
      </c>
    </row>
    <row r="926" spans="1:17" x14ac:dyDescent="0.2">
      <c r="A926" s="122" t="s">
        <v>385</v>
      </c>
      <c r="B926" s="122" t="s">
        <v>440</v>
      </c>
      <c r="C926" s="122" t="s">
        <v>410</v>
      </c>
      <c r="D926" s="71" t="s">
        <v>186</v>
      </c>
      <c r="E926" s="99" t="s">
        <v>441</v>
      </c>
      <c r="F926" s="149" t="s">
        <v>303</v>
      </c>
      <c r="G926" s="71" t="s">
        <v>238</v>
      </c>
      <c r="H926" s="71">
        <v>30</v>
      </c>
      <c r="I926" s="71">
        <v>30</v>
      </c>
      <c r="J926" s="99">
        <f t="shared" si="31"/>
        <v>0</v>
      </c>
      <c r="K926" s="150">
        <f t="shared" si="32"/>
        <v>1</v>
      </c>
      <c r="L926" s="99"/>
      <c r="M926" s="71">
        <v>30</v>
      </c>
      <c r="N926" s="71">
        <v>0</v>
      </c>
      <c r="O926" s="71">
        <v>0</v>
      </c>
      <c r="P926" s="71">
        <v>0</v>
      </c>
      <c r="Q926" s="71">
        <v>0</v>
      </c>
    </row>
    <row r="927" spans="1:17" ht="15" x14ac:dyDescent="0.25">
      <c r="A927" s="122" t="s">
        <v>385</v>
      </c>
      <c r="B927" s="122" t="s">
        <v>440</v>
      </c>
      <c r="C927" s="122" t="s">
        <v>410</v>
      </c>
      <c r="D927" s="71" t="s">
        <v>186</v>
      </c>
      <c r="E927" s="99" t="s">
        <v>441</v>
      </c>
      <c r="F927" s="149" t="s">
        <v>303</v>
      </c>
      <c r="G927" s="46" t="s">
        <v>240</v>
      </c>
      <c r="H927" s="47">
        <v>11</v>
      </c>
      <c r="I927" s="71">
        <v>11</v>
      </c>
      <c r="J927" s="99">
        <f t="shared" si="31"/>
        <v>0</v>
      </c>
      <c r="K927" s="150">
        <f t="shared" si="32"/>
        <v>1</v>
      </c>
      <c r="L927" s="99"/>
      <c r="M927" s="47">
        <v>11</v>
      </c>
      <c r="N927" s="47">
        <v>0</v>
      </c>
      <c r="O927" s="47">
        <v>0</v>
      </c>
      <c r="P927" s="47">
        <v>0</v>
      </c>
      <c r="Q927" s="47">
        <v>0</v>
      </c>
    </row>
    <row r="928" spans="1:17" x14ac:dyDescent="0.2">
      <c r="A928" s="122" t="s">
        <v>385</v>
      </c>
      <c r="B928" s="122" t="s">
        <v>440</v>
      </c>
      <c r="C928" s="122" t="s">
        <v>410</v>
      </c>
      <c r="D928" s="71" t="s">
        <v>186</v>
      </c>
      <c r="E928" s="99" t="s">
        <v>441</v>
      </c>
      <c r="F928" s="149" t="s">
        <v>303</v>
      </c>
      <c r="G928" s="71" t="s">
        <v>239</v>
      </c>
      <c r="H928" s="71">
        <v>46</v>
      </c>
      <c r="I928" s="71">
        <v>46</v>
      </c>
      <c r="J928" s="99">
        <f t="shared" si="31"/>
        <v>0</v>
      </c>
      <c r="K928" s="150">
        <f t="shared" si="32"/>
        <v>1</v>
      </c>
      <c r="L928" s="99"/>
      <c r="M928" s="71">
        <v>46</v>
      </c>
      <c r="N928" s="71">
        <v>0</v>
      </c>
      <c r="O928" s="71">
        <v>0</v>
      </c>
      <c r="P928" s="71">
        <v>0</v>
      </c>
      <c r="Q928" s="71">
        <v>0</v>
      </c>
    </row>
    <row r="929" spans="1:17" x14ac:dyDescent="0.2">
      <c r="A929" s="122" t="s">
        <v>385</v>
      </c>
      <c r="B929" s="122" t="s">
        <v>440</v>
      </c>
      <c r="C929" s="122" t="s">
        <v>410</v>
      </c>
      <c r="D929" s="71" t="s">
        <v>186</v>
      </c>
      <c r="E929" s="99" t="s">
        <v>441</v>
      </c>
      <c r="F929" s="149" t="s">
        <v>303</v>
      </c>
      <c r="G929" s="71" t="s">
        <v>308</v>
      </c>
      <c r="H929" s="71">
        <v>82</v>
      </c>
      <c r="I929" s="71">
        <v>82</v>
      </c>
      <c r="J929" s="99">
        <f t="shared" si="31"/>
        <v>0</v>
      </c>
      <c r="K929" s="150">
        <f t="shared" si="32"/>
        <v>1</v>
      </c>
      <c r="L929" s="99"/>
      <c r="M929" s="71">
        <v>82</v>
      </c>
      <c r="N929" s="71">
        <v>0</v>
      </c>
      <c r="O929" s="71">
        <v>0</v>
      </c>
      <c r="P929" s="71">
        <v>0</v>
      </c>
      <c r="Q929" s="71">
        <v>0</v>
      </c>
    </row>
    <row r="930" spans="1:17" x14ac:dyDescent="0.2">
      <c r="A930" s="122" t="s">
        <v>385</v>
      </c>
      <c r="B930" s="122" t="s">
        <v>440</v>
      </c>
      <c r="C930" s="122" t="s">
        <v>410</v>
      </c>
      <c r="D930" s="71" t="s">
        <v>186</v>
      </c>
      <c r="E930" s="99" t="s">
        <v>441</v>
      </c>
      <c r="F930" s="149" t="s">
        <v>303</v>
      </c>
      <c r="G930" s="71" t="s">
        <v>242</v>
      </c>
      <c r="H930" s="71">
        <v>124</v>
      </c>
      <c r="I930" s="71">
        <v>124</v>
      </c>
      <c r="J930" s="99">
        <f t="shared" si="31"/>
        <v>0</v>
      </c>
      <c r="K930" s="150">
        <f t="shared" si="32"/>
        <v>1</v>
      </c>
      <c r="L930" s="99"/>
      <c r="M930" s="71">
        <v>124</v>
      </c>
      <c r="N930" s="71">
        <v>0</v>
      </c>
      <c r="O930" s="71">
        <v>0</v>
      </c>
      <c r="P930" s="71">
        <v>0</v>
      </c>
      <c r="Q930" s="71">
        <v>0</v>
      </c>
    </row>
    <row r="931" spans="1:17" x14ac:dyDescent="0.2">
      <c r="A931" s="122" t="s">
        <v>385</v>
      </c>
      <c r="B931" s="122" t="s">
        <v>440</v>
      </c>
      <c r="C931" s="122" t="s">
        <v>410</v>
      </c>
      <c r="D931" s="71" t="s">
        <v>186</v>
      </c>
      <c r="E931" s="99" t="s">
        <v>441</v>
      </c>
      <c r="F931" s="149" t="s">
        <v>303</v>
      </c>
      <c r="G931" s="71" t="s">
        <v>241</v>
      </c>
      <c r="H931" s="71">
        <v>60</v>
      </c>
      <c r="I931" s="71">
        <v>60</v>
      </c>
      <c r="J931" s="99">
        <f t="shared" si="31"/>
        <v>0</v>
      </c>
      <c r="K931" s="150">
        <f t="shared" si="32"/>
        <v>1</v>
      </c>
      <c r="L931" s="99"/>
      <c r="M931" s="71">
        <v>60</v>
      </c>
      <c r="N931" s="71">
        <v>0</v>
      </c>
      <c r="O931" s="71">
        <v>0</v>
      </c>
      <c r="P931" s="71">
        <v>0</v>
      </c>
      <c r="Q931" s="71">
        <v>0</v>
      </c>
    </row>
    <row r="932" spans="1:17" x14ac:dyDescent="0.2">
      <c r="A932" s="122" t="s">
        <v>385</v>
      </c>
      <c r="B932" s="122" t="s">
        <v>440</v>
      </c>
      <c r="C932" s="122" t="s">
        <v>410</v>
      </c>
      <c r="D932" s="71" t="s">
        <v>157</v>
      </c>
      <c r="E932" s="99" t="s">
        <v>442</v>
      </c>
      <c r="F932" s="149" t="s">
        <v>303</v>
      </c>
      <c r="G932" s="71" t="s">
        <v>238</v>
      </c>
      <c r="H932" s="71">
        <v>8</v>
      </c>
      <c r="I932" s="71">
        <v>8</v>
      </c>
      <c r="J932" s="99">
        <f t="shared" si="31"/>
        <v>0</v>
      </c>
      <c r="K932" s="150">
        <f t="shared" si="32"/>
        <v>1</v>
      </c>
      <c r="L932" s="99"/>
      <c r="M932" s="71">
        <v>8</v>
      </c>
      <c r="N932" s="71">
        <v>0</v>
      </c>
      <c r="O932" s="71">
        <v>0</v>
      </c>
      <c r="P932" s="71">
        <v>0</v>
      </c>
      <c r="Q932" s="71">
        <v>0</v>
      </c>
    </row>
    <row r="933" spans="1:17" x14ac:dyDescent="0.2">
      <c r="A933" s="122" t="s">
        <v>385</v>
      </c>
      <c r="B933" s="122" t="s">
        <v>440</v>
      </c>
      <c r="C933" s="122" t="s">
        <v>410</v>
      </c>
      <c r="D933" s="71" t="s">
        <v>157</v>
      </c>
      <c r="E933" s="99" t="s">
        <v>442</v>
      </c>
      <c r="F933" s="149" t="s">
        <v>303</v>
      </c>
      <c r="G933" s="71" t="s">
        <v>240</v>
      </c>
      <c r="H933" s="71">
        <v>5</v>
      </c>
      <c r="I933" s="71">
        <v>5</v>
      </c>
      <c r="J933" s="99">
        <f t="shared" si="31"/>
        <v>0</v>
      </c>
      <c r="K933" s="150">
        <f t="shared" si="32"/>
        <v>1</v>
      </c>
      <c r="L933" s="99"/>
      <c r="M933" s="71">
        <v>5</v>
      </c>
      <c r="N933" s="71">
        <v>0</v>
      </c>
      <c r="O933" s="71">
        <v>0</v>
      </c>
      <c r="P933" s="71">
        <v>0</v>
      </c>
      <c r="Q933" s="71">
        <v>0</v>
      </c>
    </row>
    <row r="934" spans="1:17" x14ac:dyDescent="0.2">
      <c r="A934" s="122" t="s">
        <v>385</v>
      </c>
      <c r="B934" s="122" t="s">
        <v>440</v>
      </c>
      <c r="C934" s="122" t="s">
        <v>410</v>
      </c>
      <c r="D934" s="71" t="s">
        <v>157</v>
      </c>
      <c r="E934" s="99" t="s">
        <v>442</v>
      </c>
      <c r="F934" s="149" t="s">
        <v>303</v>
      </c>
      <c r="G934" s="71" t="s">
        <v>239</v>
      </c>
      <c r="H934" s="71">
        <v>16</v>
      </c>
      <c r="I934" s="71">
        <v>16</v>
      </c>
      <c r="J934" s="99">
        <f t="shared" si="31"/>
        <v>0</v>
      </c>
      <c r="K934" s="150">
        <f t="shared" si="32"/>
        <v>1</v>
      </c>
      <c r="L934" s="99"/>
      <c r="M934" s="71">
        <v>16</v>
      </c>
      <c r="N934" s="71">
        <v>0</v>
      </c>
      <c r="O934" s="71">
        <v>0</v>
      </c>
      <c r="P934" s="71">
        <v>0</v>
      </c>
      <c r="Q934" s="71">
        <v>0</v>
      </c>
    </row>
    <row r="935" spans="1:17" x14ac:dyDescent="0.2">
      <c r="A935" s="122" t="s">
        <v>385</v>
      </c>
      <c r="B935" s="122" t="s">
        <v>440</v>
      </c>
      <c r="C935" s="122" t="s">
        <v>410</v>
      </c>
      <c r="D935" s="71" t="s">
        <v>157</v>
      </c>
      <c r="E935" s="99" t="s">
        <v>442</v>
      </c>
      <c r="F935" s="149" t="s">
        <v>303</v>
      </c>
      <c r="G935" s="71" t="s">
        <v>308</v>
      </c>
      <c r="H935" s="71">
        <v>19</v>
      </c>
      <c r="I935" s="71">
        <v>19</v>
      </c>
      <c r="J935" s="99">
        <f t="shared" si="31"/>
        <v>0</v>
      </c>
      <c r="K935" s="150">
        <f t="shared" si="32"/>
        <v>1</v>
      </c>
      <c r="L935" s="99"/>
      <c r="M935" s="71">
        <v>19</v>
      </c>
      <c r="N935" s="71">
        <v>0</v>
      </c>
      <c r="O935" s="71">
        <v>0</v>
      </c>
      <c r="P935" s="71">
        <v>0</v>
      </c>
      <c r="Q935" s="71">
        <v>0</v>
      </c>
    </row>
    <row r="936" spans="1:17" ht="15" x14ac:dyDescent="0.25">
      <c r="A936" s="122" t="s">
        <v>385</v>
      </c>
      <c r="B936" s="122" t="s">
        <v>440</v>
      </c>
      <c r="C936" s="122" t="s">
        <v>410</v>
      </c>
      <c r="D936" s="71" t="s">
        <v>157</v>
      </c>
      <c r="E936" s="99" t="s">
        <v>442</v>
      </c>
      <c r="F936" s="149" t="s">
        <v>303</v>
      </c>
      <c r="G936" s="46" t="s">
        <v>241</v>
      </c>
      <c r="H936" s="47">
        <v>33</v>
      </c>
      <c r="I936" s="71">
        <v>33</v>
      </c>
      <c r="J936" s="99">
        <f t="shared" si="31"/>
        <v>0</v>
      </c>
      <c r="K936" s="150">
        <f t="shared" si="32"/>
        <v>1</v>
      </c>
      <c r="M936" s="47">
        <v>33</v>
      </c>
      <c r="N936" s="47">
        <v>0</v>
      </c>
      <c r="O936" s="47">
        <v>0</v>
      </c>
      <c r="P936" s="47">
        <v>0</v>
      </c>
      <c r="Q936" s="47">
        <v>0</v>
      </c>
    </row>
    <row r="937" spans="1:17" x14ac:dyDescent="0.2">
      <c r="A937" s="122" t="s">
        <v>385</v>
      </c>
      <c r="B937" s="122" t="s">
        <v>440</v>
      </c>
      <c r="C937" s="122" t="s">
        <v>410</v>
      </c>
      <c r="D937" s="71" t="s">
        <v>101</v>
      </c>
      <c r="E937" s="99" t="s">
        <v>443</v>
      </c>
      <c r="F937" s="149" t="s">
        <v>303</v>
      </c>
      <c r="G937" s="71" t="s">
        <v>238</v>
      </c>
      <c r="H937" s="71">
        <v>34</v>
      </c>
      <c r="I937" s="71">
        <v>34</v>
      </c>
      <c r="J937" s="99">
        <f t="shared" si="31"/>
        <v>0</v>
      </c>
      <c r="K937" s="150">
        <f t="shared" si="32"/>
        <v>1</v>
      </c>
      <c r="L937" s="99"/>
      <c r="M937" s="71">
        <v>34</v>
      </c>
      <c r="N937" s="71">
        <v>0</v>
      </c>
      <c r="O937" s="71">
        <v>0</v>
      </c>
      <c r="P937" s="71">
        <v>0</v>
      </c>
      <c r="Q937" s="71">
        <v>0</v>
      </c>
    </row>
    <row r="938" spans="1:17" x14ac:dyDescent="0.2">
      <c r="A938" s="122" t="s">
        <v>385</v>
      </c>
      <c r="B938" s="122" t="s">
        <v>440</v>
      </c>
      <c r="C938" s="122" t="s">
        <v>410</v>
      </c>
      <c r="D938" s="71" t="s">
        <v>101</v>
      </c>
      <c r="E938" s="99" t="s">
        <v>443</v>
      </c>
      <c r="F938" s="149" t="s">
        <v>303</v>
      </c>
      <c r="G938" s="71" t="s">
        <v>240</v>
      </c>
      <c r="H938" s="71">
        <v>19</v>
      </c>
      <c r="I938" s="71">
        <v>19</v>
      </c>
      <c r="J938" s="99">
        <f t="shared" si="31"/>
        <v>0</v>
      </c>
      <c r="K938" s="150">
        <f t="shared" si="32"/>
        <v>1</v>
      </c>
      <c r="L938" s="99"/>
      <c r="M938" s="71">
        <v>19</v>
      </c>
      <c r="N938" s="71">
        <v>0</v>
      </c>
      <c r="O938" s="71">
        <v>0</v>
      </c>
      <c r="P938" s="71">
        <v>0</v>
      </c>
      <c r="Q938" s="71">
        <v>0</v>
      </c>
    </row>
    <row r="939" spans="1:17" x14ac:dyDescent="0.2">
      <c r="A939" s="122" t="s">
        <v>385</v>
      </c>
      <c r="B939" s="122" t="s">
        <v>440</v>
      </c>
      <c r="C939" s="122" t="s">
        <v>410</v>
      </c>
      <c r="D939" s="71" t="s">
        <v>101</v>
      </c>
      <c r="E939" s="99" t="s">
        <v>443</v>
      </c>
      <c r="F939" s="149" t="s">
        <v>303</v>
      </c>
      <c r="G939" s="71" t="s">
        <v>239</v>
      </c>
      <c r="H939" s="71">
        <v>27</v>
      </c>
      <c r="I939" s="71">
        <v>27</v>
      </c>
      <c r="J939" s="99">
        <f t="shared" si="31"/>
        <v>0</v>
      </c>
      <c r="K939" s="150">
        <f t="shared" si="32"/>
        <v>1</v>
      </c>
      <c r="L939" s="99"/>
      <c r="M939" s="71">
        <v>27</v>
      </c>
      <c r="N939" s="71">
        <v>0</v>
      </c>
      <c r="O939" s="71">
        <v>0</v>
      </c>
      <c r="P939" s="71">
        <v>0</v>
      </c>
      <c r="Q939" s="71">
        <v>0</v>
      </c>
    </row>
    <row r="940" spans="1:17" ht="15" x14ac:dyDescent="0.25">
      <c r="A940" s="122" t="s">
        <v>385</v>
      </c>
      <c r="B940" s="122" t="s">
        <v>440</v>
      </c>
      <c r="C940" s="122" t="s">
        <v>410</v>
      </c>
      <c r="D940" s="71" t="s">
        <v>101</v>
      </c>
      <c r="E940" s="99" t="s">
        <v>443</v>
      </c>
      <c r="F940" s="149" t="s">
        <v>303</v>
      </c>
      <c r="G940" s="46" t="s">
        <v>308</v>
      </c>
      <c r="H940" s="47">
        <v>56</v>
      </c>
      <c r="I940" s="71">
        <v>56</v>
      </c>
      <c r="J940" s="99">
        <f t="shared" si="31"/>
        <v>0</v>
      </c>
      <c r="K940" s="150">
        <f t="shared" si="32"/>
        <v>1</v>
      </c>
      <c r="L940" s="99"/>
      <c r="M940" s="47">
        <v>56</v>
      </c>
      <c r="N940" s="47">
        <v>0</v>
      </c>
      <c r="O940" s="47">
        <v>0</v>
      </c>
      <c r="P940" s="47">
        <v>0</v>
      </c>
      <c r="Q940" s="47">
        <v>0</v>
      </c>
    </row>
    <row r="941" spans="1:17" x14ac:dyDescent="0.2">
      <c r="A941" s="122" t="s">
        <v>385</v>
      </c>
      <c r="B941" s="122" t="s">
        <v>440</v>
      </c>
      <c r="C941" s="122" t="s">
        <v>410</v>
      </c>
      <c r="D941" s="71" t="s">
        <v>101</v>
      </c>
      <c r="E941" s="99" t="s">
        <v>443</v>
      </c>
      <c r="F941" s="149" t="s">
        <v>303</v>
      </c>
      <c r="G941" s="71" t="s">
        <v>242</v>
      </c>
      <c r="H941" s="71">
        <v>55</v>
      </c>
      <c r="I941" s="71">
        <v>55</v>
      </c>
      <c r="J941" s="99">
        <f t="shared" si="31"/>
        <v>0</v>
      </c>
      <c r="K941" s="150">
        <f t="shared" si="32"/>
        <v>1</v>
      </c>
      <c r="L941" s="99"/>
      <c r="M941" s="71">
        <v>55</v>
      </c>
      <c r="N941" s="71">
        <v>0</v>
      </c>
      <c r="O941" s="71">
        <v>0</v>
      </c>
      <c r="P941" s="71">
        <v>0</v>
      </c>
      <c r="Q941" s="71">
        <v>0</v>
      </c>
    </row>
    <row r="942" spans="1:17" x14ac:dyDescent="0.2">
      <c r="A942" s="122" t="s">
        <v>385</v>
      </c>
      <c r="B942" s="122" t="s">
        <v>440</v>
      </c>
      <c r="C942" s="122" t="s">
        <v>410</v>
      </c>
      <c r="D942" s="71" t="s">
        <v>101</v>
      </c>
      <c r="E942" s="99" t="s">
        <v>443</v>
      </c>
      <c r="F942" s="149" t="s">
        <v>303</v>
      </c>
      <c r="G942" s="71" t="s">
        <v>241</v>
      </c>
      <c r="H942" s="71">
        <v>81</v>
      </c>
      <c r="I942" s="71">
        <v>81</v>
      </c>
      <c r="J942" s="99">
        <f t="shared" si="31"/>
        <v>0</v>
      </c>
      <c r="K942" s="150">
        <f t="shared" si="32"/>
        <v>1</v>
      </c>
      <c r="L942" s="99"/>
      <c r="M942" s="71">
        <v>81</v>
      </c>
      <c r="N942" s="71">
        <v>0</v>
      </c>
      <c r="O942" s="71">
        <v>0</v>
      </c>
      <c r="P942" s="71">
        <v>0</v>
      </c>
      <c r="Q942" s="71">
        <v>0</v>
      </c>
    </row>
    <row r="943" spans="1:17" x14ac:dyDescent="0.2">
      <c r="A943" s="122" t="s">
        <v>385</v>
      </c>
      <c r="B943" s="122" t="s">
        <v>440</v>
      </c>
      <c r="C943" s="122" t="s">
        <v>410</v>
      </c>
      <c r="D943" s="71" t="s">
        <v>164</v>
      </c>
      <c r="E943" s="99" t="s">
        <v>444</v>
      </c>
      <c r="F943" s="149" t="s">
        <v>303</v>
      </c>
      <c r="G943" s="71" t="s">
        <v>238</v>
      </c>
      <c r="H943" s="71">
        <v>7</v>
      </c>
      <c r="I943" s="71">
        <v>7</v>
      </c>
      <c r="J943" s="99">
        <f t="shared" si="31"/>
        <v>0</v>
      </c>
      <c r="K943" s="150">
        <f t="shared" si="32"/>
        <v>1</v>
      </c>
      <c r="L943" s="99"/>
      <c r="M943" s="71">
        <v>7</v>
      </c>
      <c r="N943" s="71">
        <v>0</v>
      </c>
      <c r="O943" s="71">
        <v>0</v>
      </c>
      <c r="P943" s="71">
        <v>0</v>
      </c>
      <c r="Q943" s="71">
        <v>0</v>
      </c>
    </row>
    <row r="944" spans="1:17" ht="15" x14ac:dyDescent="0.25">
      <c r="A944" s="122" t="s">
        <v>385</v>
      </c>
      <c r="B944" s="122" t="s">
        <v>440</v>
      </c>
      <c r="C944" s="122" t="s">
        <v>410</v>
      </c>
      <c r="D944" s="71" t="s">
        <v>164</v>
      </c>
      <c r="E944" s="99" t="s">
        <v>444</v>
      </c>
      <c r="F944" s="149" t="s">
        <v>303</v>
      </c>
      <c r="G944" s="46" t="s">
        <v>240</v>
      </c>
      <c r="H944" s="47">
        <v>2</v>
      </c>
      <c r="I944" s="71">
        <v>2</v>
      </c>
      <c r="J944" s="99">
        <f t="shared" si="31"/>
        <v>0</v>
      </c>
      <c r="K944" s="150">
        <f t="shared" si="32"/>
        <v>1</v>
      </c>
      <c r="L944" s="99"/>
      <c r="M944" s="47">
        <v>2</v>
      </c>
      <c r="N944" s="47">
        <v>0</v>
      </c>
      <c r="O944" s="47">
        <v>0</v>
      </c>
      <c r="P944" s="47">
        <v>0</v>
      </c>
      <c r="Q944" s="47">
        <v>0</v>
      </c>
    </row>
    <row r="945" spans="1:17" x14ac:dyDescent="0.2">
      <c r="A945" s="122" t="s">
        <v>385</v>
      </c>
      <c r="B945" s="122" t="s">
        <v>440</v>
      </c>
      <c r="C945" s="122" t="s">
        <v>410</v>
      </c>
      <c r="D945" s="71" t="s">
        <v>164</v>
      </c>
      <c r="E945" s="99" t="s">
        <v>444</v>
      </c>
      <c r="F945" s="149" t="s">
        <v>303</v>
      </c>
      <c r="G945" s="71" t="s">
        <v>239</v>
      </c>
      <c r="H945" s="71">
        <v>5</v>
      </c>
      <c r="I945" s="71">
        <v>5</v>
      </c>
      <c r="J945" s="99">
        <f t="shared" si="31"/>
        <v>0</v>
      </c>
      <c r="K945" s="150">
        <f t="shared" si="32"/>
        <v>1</v>
      </c>
      <c r="L945" s="99"/>
      <c r="M945" s="71">
        <v>5</v>
      </c>
      <c r="N945" s="71">
        <v>0</v>
      </c>
      <c r="O945" s="71">
        <v>0</v>
      </c>
      <c r="P945" s="71">
        <v>0</v>
      </c>
      <c r="Q945" s="71">
        <v>0</v>
      </c>
    </row>
    <row r="946" spans="1:17" x14ac:dyDescent="0.2">
      <c r="A946" s="122" t="s">
        <v>385</v>
      </c>
      <c r="B946" s="122" t="s">
        <v>440</v>
      </c>
      <c r="C946" s="122" t="s">
        <v>410</v>
      </c>
      <c r="D946" s="71" t="s">
        <v>164</v>
      </c>
      <c r="E946" s="99" t="s">
        <v>444</v>
      </c>
      <c r="F946" s="149" t="s">
        <v>303</v>
      </c>
      <c r="G946" s="71" t="s">
        <v>308</v>
      </c>
      <c r="H946" s="71">
        <v>19</v>
      </c>
      <c r="I946" s="71">
        <v>19</v>
      </c>
      <c r="J946" s="99">
        <f t="shared" si="31"/>
        <v>0</v>
      </c>
      <c r="K946" s="150">
        <f t="shared" si="32"/>
        <v>1</v>
      </c>
      <c r="L946" s="99"/>
      <c r="M946" s="71">
        <v>19</v>
      </c>
      <c r="N946" s="71">
        <v>0</v>
      </c>
      <c r="O946" s="71">
        <v>0</v>
      </c>
      <c r="P946" s="71">
        <v>0</v>
      </c>
      <c r="Q946" s="71">
        <v>0</v>
      </c>
    </row>
    <row r="947" spans="1:17" ht="15" x14ac:dyDescent="0.25">
      <c r="A947" s="122" t="s">
        <v>385</v>
      </c>
      <c r="B947" s="122" t="s">
        <v>440</v>
      </c>
      <c r="C947" s="122" t="s">
        <v>410</v>
      </c>
      <c r="D947" s="71" t="s">
        <v>164</v>
      </c>
      <c r="E947" s="99" t="s">
        <v>444</v>
      </c>
      <c r="F947" s="149" t="s">
        <v>303</v>
      </c>
      <c r="G947" s="46" t="s">
        <v>242</v>
      </c>
      <c r="H947" s="47">
        <v>11</v>
      </c>
      <c r="I947" s="71">
        <v>11</v>
      </c>
      <c r="J947" s="99">
        <f t="shared" si="31"/>
        <v>0</v>
      </c>
      <c r="K947" s="150">
        <f t="shared" si="32"/>
        <v>1</v>
      </c>
      <c r="L947" s="99"/>
      <c r="M947" s="47">
        <v>11</v>
      </c>
      <c r="N947" s="47">
        <v>0</v>
      </c>
      <c r="O947" s="47">
        <v>0</v>
      </c>
      <c r="P947" s="47">
        <v>0</v>
      </c>
      <c r="Q947" s="47">
        <v>0</v>
      </c>
    </row>
    <row r="948" spans="1:17" x14ac:dyDescent="0.2">
      <c r="A948" s="122" t="s">
        <v>385</v>
      </c>
      <c r="B948" s="122" t="s">
        <v>440</v>
      </c>
      <c r="C948" s="122" t="s">
        <v>410</v>
      </c>
      <c r="D948" s="71" t="s">
        <v>164</v>
      </c>
      <c r="E948" s="99" t="s">
        <v>444</v>
      </c>
      <c r="F948" s="149" t="s">
        <v>303</v>
      </c>
      <c r="G948" s="71" t="s">
        <v>241</v>
      </c>
      <c r="H948" s="71">
        <v>36</v>
      </c>
      <c r="I948" s="71">
        <v>36</v>
      </c>
      <c r="J948" s="99">
        <f t="shared" si="31"/>
        <v>0</v>
      </c>
      <c r="K948" s="150">
        <f t="shared" si="32"/>
        <v>1</v>
      </c>
      <c r="L948" s="99"/>
      <c r="M948" s="71">
        <v>36</v>
      </c>
      <c r="N948" s="71">
        <v>0</v>
      </c>
      <c r="O948" s="71">
        <v>0</v>
      </c>
      <c r="P948" s="71">
        <v>0</v>
      </c>
      <c r="Q948" s="71">
        <v>0</v>
      </c>
    </row>
    <row r="949" spans="1:17" x14ac:dyDescent="0.2">
      <c r="A949" s="122" t="s">
        <v>386</v>
      </c>
      <c r="B949" s="122" t="s">
        <v>434</v>
      </c>
      <c r="C949" s="122" t="s">
        <v>411</v>
      </c>
      <c r="D949" s="71" t="s">
        <v>170</v>
      </c>
      <c r="E949" s="99" t="s">
        <v>445</v>
      </c>
      <c r="F949" s="149" t="s">
        <v>303</v>
      </c>
      <c r="G949" s="71" t="s">
        <v>308</v>
      </c>
      <c r="H949" s="71">
        <v>3</v>
      </c>
      <c r="I949" s="71">
        <v>3</v>
      </c>
      <c r="J949" s="99">
        <f t="shared" si="31"/>
        <v>0</v>
      </c>
      <c r="K949" s="150">
        <f t="shared" si="32"/>
        <v>1</v>
      </c>
      <c r="L949" s="99"/>
      <c r="M949" s="71">
        <v>3</v>
      </c>
      <c r="N949" s="71">
        <v>0</v>
      </c>
      <c r="O949" s="71">
        <v>0</v>
      </c>
      <c r="P949" s="71">
        <v>0</v>
      </c>
      <c r="Q949" s="71">
        <v>0</v>
      </c>
    </row>
    <row r="950" spans="1:17" x14ac:dyDescent="0.2">
      <c r="A950" s="122" t="s">
        <v>386</v>
      </c>
      <c r="B950" s="122" t="s">
        <v>434</v>
      </c>
      <c r="C950" s="122" t="s">
        <v>411</v>
      </c>
      <c r="D950" s="71" t="s">
        <v>177</v>
      </c>
      <c r="E950" s="99" t="s">
        <v>448</v>
      </c>
      <c r="F950" s="149" t="s">
        <v>303</v>
      </c>
      <c r="G950" s="71" t="s">
        <v>238</v>
      </c>
      <c r="H950" s="71">
        <v>24</v>
      </c>
      <c r="I950" s="71">
        <v>24</v>
      </c>
      <c r="J950" s="99">
        <f t="shared" si="31"/>
        <v>0</v>
      </c>
      <c r="K950" s="150">
        <f t="shared" si="32"/>
        <v>1</v>
      </c>
      <c r="L950" s="99"/>
      <c r="M950" s="71">
        <v>24</v>
      </c>
      <c r="N950" s="71">
        <v>0</v>
      </c>
      <c r="O950" s="71">
        <v>0</v>
      </c>
      <c r="P950" s="71">
        <v>0</v>
      </c>
      <c r="Q950" s="71">
        <v>0</v>
      </c>
    </row>
    <row r="951" spans="1:17" x14ac:dyDescent="0.2">
      <c r="A951" s="122" t="s">
        <v>386</v>
      </c>
      <c r="B951" s="122" t="s">
        <v>434</v>
      </c>
      <c r="C951" s="122" t="s">
        <v>411</v>
      </c>
      <c r="D951" s="71" t="s">
        <v>177</v>
      </c>
      <c r="E951" s="99" t="s">
        <v>448</v>
      </c>
      <c r="F951" s="149" t="s">
        <v>303</v>
      </c>
      <c r="G951" s="71" t="s">
        <v>240</v>
      </c>
      <c r="H951" s="71">
        <v>12</v>
      </c>
      <c r="I951" s="71">
        <v>12</v>
      </c>
      <c r="J951" s="99">
        <f t="shared" si="31"/>
        <v>0</v>
      </c>
      <c r="K951" s="150">
        <f t="shared" si="32"/>
        <v>1</v>
      </c>
      <c r="L951" s="99"/>
      <c r="M951" s="71">
        <v>12</v>
      </c>
      <c r="N951" s="71">
        <v>0</v>
      </c>
      <c r="O951" s="71">
        <v>0</v>
      </c>
      <c r="P951" s="71">
        <v>0</v>
      </c>
      <c r="Q951" s="71">
        <v>0</v>
      </c>
    </row>
    <row r="952" spans="1:17" x14ac:dyDescent="0.2">
      <c r="A952" s="122" t="s">
        <v>386</v>
      </c>
      <c r="B952" s="122" t="s">
        <v>434</v>
      </c>
      <c r="C952" s="122" t="s">
        <v>411</v>
      </c>
      <c r="D952" s="71" t="s">
        <v>177</v>
      </c>
      <c r="E952" s="99" t="s">
        <v>448</v>
      </c>
      <c r="F952" s="149" t="s">
        <v>303</v>
      </c>
      <c r="G952" s="71" t="s">
        <v>239</v>
      </c>
      <c r="H952" s="71">
        <v>32</v>
      </c>
      <c r="I952" s="71">
        <v>32</v>
      </c>
      <c r="J952" s="99">
        <f t="shared" si="31"/>
        <v>0</v>
      </c>
      <c r="K952" s="150">
        <f t="shared" si="32"/>
        <v>1</v>
      </c>
      <c r="L952" s="99"/>
      <c r="M952" s="71">
        <v>32</v>
      </c>
      <c r="N952" s="71">
        <v>0</v>
      </c>
      <c r="O952" s="71">
        <v>0</v>
      </c>
      <c r="P952" s="71">
        <v>0</v>
      </c>
      <c r="Q952" s="71">
        <v>0</v>
      </c>
    </row>
    <row r="953" spans="1:17" x14ac:dyDescent="0.2">
      <c r="A953" s="122" t="s">
        <v>386</v>
      </c>
      <c r="B953" s="122" t="s">
        <v>434</v>
      </c>
      <c r="C953" s="122" t="s">
        <v>411</v>
      </c>
      <c r="D953" s="71" t="s">
        <v>177</v>
      </c>
      <c r="E953" s="99" t="s">
        <v>448</v>
      </c>
      <c r="F953" s="149" t="s">
        <v>303</v>
      </c>
      <c r="G953" s="71" t="s">
        <v>308</v>
      </c>
      <c r="H953" s="71">
        <v>41</v>
      </c>
      <c r="I953" s="71">
        <v>41</v>
      </c>
      <c r="J953" s="99">
        <f t="shared" si="31"/>
        <v>0</v>
      </c>
      <c r="K953" s="150">
        <f t="shared" si="32"/>
        <v>1</v>
      </c>
      <c r="L953" s="99"/>
      <c r="M953" s="71">
        <v>41</v>
      </c>
      <c r="N953" s="71">
        <v>0</v>
      </c>
      <c r="O953" s="71">
        <v>0</v>
      </c>
      <c r="P953" s="71">
        <v>0</v>
      </c>
      <c r="Q953" s="71">
        <v>0</v>
      </c>
    </row>
    <row r="954" spans="1:17" x14ac:dyDescent="0.2">
      <c r="A954" s="122" t="s">
        <v>386</v>
      </c>
      <c r="B954" s="122" t="s">
        <v>434</v>
      </c>
      <c r="C954" s="122" t="s">
        <v>411</v>
      </c>
      <c r="D954" s="71" t="s">
        <v>177</v>
      </c>
      <c r="E954" s="99" t="s">
        <v>448</v>
      </c>
      <c r="F954" s="149" t="s">
        <v>303</v>
      </c>
      <c r="G954" s="71" t="s">
        <v>241</v>
      </c>
      <c r="H954" s="71">
        <v>118</v>
      </c>
      <c r="I954" s="71">
        <v>118</v>
      </c>
      <c r="J954" s="99">
        <f t="shared" si="31"/>
        <v>0</v>
      </c>
      <c r="K954" s="150">
        <f t="shared" si="32"/>
        <v>1</v>
      </c>
      <c r="L954" s="99"/>
      <c r="M954" s="71">
        <v>118</v>
      </c>
      <c r="N954" s="71">
        <v>0</v>
      </c>
      <c r="O954" s="71">
        <v>0</v>
      </c>
      <c r="P954" s="71">
        <v>0</v>
      </c>
      <c r="Q954" s="71">
        <v>0</v>
      </c>
    </row>
    <row r="955" spans="1:17" x14ac:dyDescent="0.2">
      <c r="A955" s="122" t="s">
        <v>386</v>
      </c>
      <c r="B955" s="122" t="s">
        <v>434</v>
      </c>
      <c r="C955" s="122" t="s">
        <v>411</v>
      </c>
      <c r="D955" s="71" t="s">
        <v>217</v>
      </c>
      <c r="E955" s="99" t="s">
        <v>449</v>
      </c>
      <c r="F955" s="149" t="s">
        <v>303</v>
      </c>
      <c r="G955" s="71" t="s">
        <v>238</v>
      </c>
      <c r="H955" s="71">
        <v>14</v>
      </c>
      <c r="I955" s="71">
        <v>14</v>
      </c>
      <c r="J955" s="99">
        <f t="shared" si="31"/>
        <v>0</v>
      </c>
      <c r="K955" s="150">
        <f t="shared" si="32"/>
        <v>1</v>
      </c>
      <c r="L955" s="99"/>
      <c r="M955" s="71">
        <v>14</v>
      </c>
      <c r="N955" s="71">
        <v>0</v>
      </c>
      <c r="O955" s="71">
        <v>0</v>
      </c>
      <c r="P955" s="71">
        <v>0</v>
      </c>
      <c r="Q955" s="71">
        <v>0</v>
      </c>
    </row>
    <row r="956" spans="1:17" x14ac:dyDescent="0.2">
      <c r="A956" s="122" t="s">
        <v>386</v>
      </c>
      <c r="B956" s="122" t="s">
        <v>434</v>
      </c>
      <c r="C956" s="122" t="s">
        <v>411</v>
      </c>
      <c r="D956" s="71" t="s">
        <v>217</v>
      </c>
      <c r="E956" s="99" t="s">
        <v>449</v>
      </c>
      <c r="F956" s="149" t="s">
        <v>303</v>
      </c>
      <c r="G956" s="71" t="s">
        <v>240</v>
      </c>
      <c r="H956" s="71">
        <v>10</v>
      </c>
      <c r="I956" s="71">
        <v>10</v>
      </c>
      <c r="J956" s="99">
        <f t="shared" si="31"/>
        <v>0</v>
      </c>
      <c r="K956" s="150">
        <f t="shared" si="32"/>
        <v>1</v>
      </c>
      <c r="L956" s="99"/>
      <c r="M956" s="71">
        <v>10</v>
      </c>
      <c r="N956" s="71">
        <v>0</v>
      </c>
      <c r="O956" s="71">
        <v>0</v>
      </c>
      <c r="P956" s="71">
        <v>0</v>
      </c>
      <c r="Q956" s="71">
        <v>0</v>
      </c>
    </row>
    <row r="957" spans="1:17" x14ac:dyDescent="0.2">
      <c r="A957" s="122" t="s">
        <v>386</v>
      </c>
      <c r="B957" s="122" t="s">
        <v>434</v>
      </c>
      <c r="C957" s="122" t="s">
        <v>411</v>
      </c>
      <c r="D957" s="71" t="s">
        <v>217</v>
      </c>
      <c r="E957" s="99" t="s">
        <v>449</v>
      </c>
      <c r="F957" s="149" t="s">
        <v>303</v>
      </c>
      <c r="G957" s="71" t="s">
        <v>239</v>
      </c>
      <c r="H957" s="71">
        <v>3</v>
      </c>
      <c r="I957" s="71">
        <v>3</v>
      </c>
      <c r="J957" s="99">
        <f t="shared" si="31"/>
        <v>0</v>
      </c>
      <c r="K957" s="150">
        <f t="shared" si="32"/>
        <v>1</v>
      </c>
      <c r="L957" s="99"/>
      <c r="M957" s="71">
        <v>3</v>
      </c>
      <c r="N957" s="71">
        <v>0</v>
      </c>
      <c r="O957" s="71">
        <v>0</v>
      </c>
      <c r="P957" s="71">
        <v>0</v>
      </c>
      <c r="Q957" s="71">
        <v>0</v>
      </c>
    </row>
    <row r="958" spans="1:17" x14ac:dyDescent="0.2">
      <c r="A958" s="122" t="s">
        <v>386</v>
      </c>
      <c r="B958" s="122" t="s">
        <v>434</v>
      </c>
      <c r="C958" s="122" t="s">
        <v>411</v>
      </c>
      <c r="D958" s="71" t="s">
        <v>217</v>
      </c>
      <c r="E958" s="99" t="s">
        <v>449</v>
      </c>
      <c r="F958" s="149" t="s">
        <v>303</v>
      </c>
      <c r="G958" s="71" t="s">
        <v>308</v>
      </c>
      <c r="H958" s="71">
        <v>19</v>
      </c>
      <c r="I958" s="71">
        <v>19</v>
      </c>
      <c r="J958" s="99">
        <f t="shared" si="31"/>
        <v>0</v>
      </c>
      <c r="K958" s="150">
        <f t="shared" si="32"/>
        <v>1</v>
      </c>
      <c r="L958" s="99"/>
      <c r="M958" s="71">
        <v>19</v>
      </c>
      <c r="N958" s="71">
        <v>0</v>
      </c>
      <c r="O958" s="71">
        <v>0</v>
      </c>
      <c r="P958" s="71">
        <v>0</v>
      </c>
      <c r="Q958" s="71">
        <v>0</v>
      </c>
    </row>
    <row r="959" spans="1:17" x14ac:dyDescent="0.2">
      <c r="A959" s="122" t="s">
        <v>386</v>
      </c>
      <c r="B959" s="122" t="s">
        <v>434</v>
      </c>
      <c r="C959" s="122" t="s">
        <v>411</v>
      </c>
      <c r="D959" s="71" t="s">
        <v>217</v>
      </c>
      <c r="E959" s="99" t="s">
        <v>449</v>
      </c>
      <c r="F959" s="149" t="s">
        <v>303</v>
      </c>
      <c r="G959" s="71" t="s">
        <v>242</v>
      </c>
      <c r="H959" s="71">
        <v>7</v>
      </c>
      <c r="I959" s="71">
        <v>7</v>
      </c>
      <c r="J959" s="99">
        <f t="shared" si="31"/>
        <v>0</v>
      </c>
      <c r="K959" s="150">
        <f t="shared" si="32"/>
        <v>1</v>
      </c>
      <c r="L959" s="99"/>
      <c r="M959" s="71">
        <v>7</v>
      </c>
      <c r="N959" s="71">
        <v>0</v>
      </c>
      <c r="O959" s="71">
        <v>0</v>
      </c>
      <c r="P959" s="71">
        <v>0</v>
      </c>
      <c r="Q959" s="71">
        <v>0</v>
      </c>
    </row>
    <row r="960" spans="1:17" ht="15" x14ac:dyDescent="0.25">
      <c r="A960" s="122" t="s">
        <v>386</v>
      </c>
      <c r="B960" s="122" t="s">
        <v>434</v>
      </c>
      <c r="C960" s="122" t="s">
        <v>411</v>
      </c>
      <c r="D960" s="71" t="s">
        <v>217</v>
      </c>
      <c r="E960" s="99" t="s">
        <v>449</v>
      </c>
      <c r="F960" s="149" t="s">
        <v>303</v>
      </c>
      <c r="G960" s="46" t="s">
        <v>241</v>
      </c>
      <c r="H960" s="47">
        <v>49</v>
      </c>
      <c r="I960" s="71">
        <v>49</v>
      </c>
      <c r="J960" s="99">
        <f t="shared" ref="J960:J1023" si="33">SUM(N960:Q960)</f>
        <v>0</v>
      </c>
      <c r="K960" s="150">
        <f t="shared" ref="K960:K1023" si="34">I960/H960</f>
        <v>1</v>
      </c>
      <c r="L960" s="99"/>
      <c r="M960" s="47">
        <v>49</v>
      </c>
      <c r="N960" s="47">
        <v>0</v>
      </c>
      <c r="O960" s="47">
        <v>0</v>
      </c>
      <c r="P960" s="47">
        <v>0</v>
      </c>
      <c r="Q960" s="47">
        <v>0</v>
      </c>
    </row>
    <row r="961" spans="1:17" ht="15" x14ac:dyDescent="0.25">
      <c r="A961" s="122" t="s">
        <v>386</v>
      </c>
      <c r="B961" s="122" t="s">
        <v>434</v>
      </c>
      <c r="C961" s="122" t="s">
        <v>411</v>
      </c>
      <c r="D961" s="71" t="s">
        <v>160</v>
      </c>
      <c r="E961" s="99" t="s">
        <v>450</v>
      </c>
      <c r="F961" s="149" t="s">
        <v>303</v>
      </c>
      <c r="G961" s="46" t="s">
        <v>238</v>
      </c>
      <c r="H961" s="47">
        <v>17</v>
      </c>
      <c r="I961" s="71">
        <v>17</v>
      </c>
      <c r="J961" s="99">
        <f t="shared" si="33"/>
        <v>0</v>
      </c>
      <c r="K961" s="150">
        <f t="shared" si="34"/>
        <v>1</v>
      </c>
      <c r="L961" s="99"/>
      <c r="M961" s="47">
        <v>17</v>
      </c>
      <c r="N961" s="47">
        <v>0</v>
      </c>
      <c r="O961" s="47">
        <v>0</v>
      </c>
      <c r="P961" s="47">
        <v>0</v>
      </c>
      <c r="Q961" s="47">
        <v>0</v>
      </c>
    </row>
    <row r="962" spans="1:17" x14ac:dyDescent="0.2">
      <c r="A962" s="122" t="s">
        <v>386</v>
      </c>
      <c r="B962" s="122" t="s">
        <v>434</v>
      </c>
      <c r="C962" s="122" t="s">
        <v>411</v>
      </c>
      <c r="D962" s="71" t="s">
        <v>160</v>
      </c>
      <c r="E962" s="99" t="s">
        <v>450</v>
      </c>
      <c r="F962" s="149" t="s">
        <v>303</v>
      </c>
      <c r="G962" s="71" t="s">
        <v>240</v>
      </c>
      <c r="H962" s="71">
        <v>11</v>
      </c>
      <c r="I962" s="71">
        <v>11</v>
      </c>
      <c r="J962" s="99">
        <f t="shared" si="33"/>
        <v>0</v>
      </c>
      <c r="K962" s="150">
        <f t="shared" si="34"/>
        <v>1</v>
      </c>
      <c r="L962" s="99"/>
      <c r="M962" s="71">
        <v>11</v>
      </c>
      <c r="N962" s="71">
        <v>0</v>
      </c>
      <c r="O962" s="71">
        <v>0</v>
      </c>
      <c r="P962" s="71">
        <v>0</v>
      </c>
      <c r="Q962" s="71">
        <v>0</v>
      </c>
    </row>
    <row r="963" spans="1:17" x14ac:dyDescent="0.2">
      <c r="A963" s="122" t="s">
        <v>386</v>
      </c>
      <c r="B963" s="122" t="s">
        <v>434</v>
      </c>
      <c r="C963" s="122" t="s">
        <v>411</v>
      </c>
      <c r="D963" s="71" t="s">
        <v>160</v>
      </c>
      <c r="E963" s="99" t="s">
        <v>450</v>
      </c>
      <c r="F963" s="149" t="s">
        <v>303</v>
      </c>
      <c r="G963" s="71" t="s">
        <v>239</v>
      </c>
      <c r="H963" s="71">
        <v>11</v>
      </c>
      <c r="I963" s="71">
        <v>11</v>
      </c>
      <c r="J963" s="99">
        <f t="shared" si="33"/>
        <v>0</v>
      </c>
      <c r="K963" s="150">
        <f t="shared" si="34"/>
        <v>1</v>
      </c>
      <c r="L963" s="99"/>
      <c r="M963" s="71">
        <v>11</v>
      </c>
      <c r="N963" s="71">
        <v>0</v>
      </c>
      <c r="O963" s="71">
        <v>0</v>
      </c>
      <c r="P963" s="71">
        <v>0</v>
      </c>
      <c r="Q963" s="71">
        <v>0</v>
      </c>
    </row>
    <row r="964" spans="1:17" x14ac:dyDescent="0.2">
      <c r="A964" s="122" t="s">
        <v>386</v>
      </c>
      <c r="B964" s="122" t="s">
        <v>434</v>
      </c>
      <c r="C964" s="122" t="s">
        <v>411</v>
      </c>
      <c r="D964" s="71" t="s">
        <v>160</v>
      </c>
      <c r="E964" s="99" t="s">
        <v>450</v>
      </c>
      <c r="F964" s="149" t="s">
        <v>303</v>
      </c>
      <c r="G964" s="71" t="s">
        <v>308</v>
      </c>
      <c r="H964" s="71">
        <v>30</v>
      </c>
      <c r="I964" s="71">
        <v>30</v>
      </c>
      <c r="J964" s="99">
        <f t="shared" si="33"/>
        <v>0</v>
      </c>
      <c r="K964" s="150">
        <f t="shared" si="34"/>
        <v>1</v>
      </c>
      <c r="L964" s="99"/>
      <c r="M964" s="71">
        <v>30</v>
      </c>
      <c r="N964" s="71">
        <v>0</v>
      </c>
      <c r="O964" s="71">
        <v>0</v>
      </c>
      <c r="P964" s="71">
        <v>0</v>
      </c>
      <c r="Q964" s="71">
        <v>0</v>
      </c>
    </row>
    <row r="965" spans="1:17" x14ac:dyDescent="0.2">
      <c r="A965" s="122" t="s">
        <v>386</v>
      </c>
      <c r="B965" s="122" t="s">
        <v>434</v>
      </c>
      <c r="C965" s="122" t="s">
        <v>411</v>
      </c>
      <c r="D965" s="71" t="s">
        <v>160</v>
      </c>
      <c r="E965" s="99" t="s">
        <v>450</v>
      </c>
      <c r="F965" s="149" t="s">
        <v>303</v>
      </c>
      <c r="G965" s="71" t="s">
        <v>242</v>
      </c>
      <c r="H965" s="71">
        <v>2</v>
      </c>
      <c r="I965" s="71">
        <v>2</v>
      </c>
      <c r="J965" s="99">
        <f t="shared" si="33"/>
        <v>0</v>
      </c>
      <c r="K965" s="150">
        <f t="shared" si="34"/>
        <v>1</v>
      </c>
      <c r="L965" s="99"/>
      <c r="M965" s="71">
        <v>2</v>
      </c>
      <c r="N965" s="71">
        <v>0</v>
      </c>
      <c r="O965" s="71">
        <v>0</v>
      </c>
      <c r="P965" s="71">
        <v>0</v>
      </c>
      <c r="Q965" s="71">
        <v>0</v>
      </c>
    </row>
    <row r="966" spans="1:17" x14ac:dyDescent="0.2">
      <c r="A966" s="122" t="s">
        <v>386</v>
      </c>
      <c r="B966" s="122" t="s">
        <v>434</v>
      </c>
      <c r="C966" s="122" t="s">
        <v>411</v>
      </c>
      <c r="D966" s="71" t="s">
        <v>160</v>
      </c>
      <c r="E966" s="99" t="s">
        <v>450</v>
      </c>
      <c r="F966" s="149" t="s">
        <v>303</v>
      </c>
      <c r="G966" s="71" t="s">
        <v>241</v>
      </c>
      <c r="H966" s="71">
        <v>45</v>
      </c>
      <c r="I966" s="71">
        <v>44</v>
      </c>
      <c r="J966" s="99">
        <f t="shared" si="33"/>
        <v>1</v>
      </c>
      <c r="K966" s="150">
        <f t="shared" si="34"/>
        <v>0.97777777777777775</v>
      </c>
      <c r="L966" s="99"/>
      <c r="M966" s="71">
        <v>44</v>
      </c>
      <c r="N966" s="71">
        <v>0</v>
      </c>
      <c r="O966" s="71">
        <v>1</v>
      </c>
      <c r="P966" s="71">
        <v>0</v>
      </c>
      <c r="Q966" s="71">
        <v>0</v>
      </c>
    </row>
    <row r="967" spans="1:17" x14ac:dyDescent="0.2">
      <c r="A967" s="122" t="s">
        <v>386</v>
      </c>
      <c r="B967" s="122" t="s">
        <v>434</v>
      </c>
      <c r="C967" s="122" t="s">
        <v>411</v>
      </c>
      <c r="D967" s="71" t="s">
        <v>147</v>
      </c>
      <c r="E967" s="99" t="s">
        <v>452</v>
      </c>
      <c r="F967" s="149" t="s">
        <v>303</v>
      </c>
      <c r="G967" s="71" t="s">
        <v>238</v>
      </c>
      <c r="H967" s="71">
        <v>9</v>
      </c>
      <c r="I967" s="71">
        <v>9</v>
      </c>
      <c r="J967" s="99">
        <f t="shared" si="33"/>
        <v>0</v>
      </c>
      <c r="K967" s="150">
        <f t="shared" si="34"/>
        <v>1</v>
      </c>
      <c r="L967" s="99"/>
      <c r="M967" s="71">
        <v>9</v>
      </c>
      <c r="N967" s="71">
        <v>0</v>
      </c>
      <c r="O967" s="71">
        <v>0</v>
      </c>
      <c r="P967" s="71">
        <v>0</v>
      </c>
      <c r="Q967" s="71">
        <v>0</v>
      </c>
    </row>
    <row r="968" spans="1:17" ht="15" x14ac:dyDescent="0.25">
      <c r="A968" s="122" t="s">
        <v>386</v>
      </c>
      <c r="B968" s="122" t="s">
        <v>434</v>
      </c>
      <c r="C968" s="122" t="s">
        <v>411</v>
      </c>
      <c r="D968" s="71" t="s">
        <v>147</v>
      </c>
      <c r="E968" s="99" t="s">
        <v>452</v>
      </c>
      <c r="F968" s="149" t="s">
        <v>303</v>
      </c>
      <c r="G968" s="46" t="s">
        <v>240</v>
      </c>
      <c r="H968" s="47">
        <v>6</v>
      </c>
      <c r="I968" s="71">
        <v>6</v>
      </c>
      <c r="J968" s="99">
        <f t="shared" si="33"/>
        <v>0</v>
      </c>
      <c r="K968" s="150">
        <f t="shared" si="34"/>
        <v>1</v>
      </c>
      <c r="L968" s="99"/>
      <c r="M968" s="47">
        <v>6</v>
      </c>
      <c r="N968" s="47">
        <v>0</v>
      </c>
      <c r="O968" s="47">
        <v>0</v>
      </c>
      <c r="P968" s="47">
        <v>0</v>
      </c>
      <c r="Q968" s="47">
        <v>0</v>
      </c>
    </row>
    <row r="969" spans="1:17" x14ac:dyDescent="0.2">
      <c r="A969" s="122" t="s">
        <v>386</v>
      </c>
      <c r="B969" s="122" t="s">
        <v>434</v>
      </c>
      <c r="C969" s="122" t="s">
        <v>411</v>
      </c>
      <c r="D969" s="71" t="s">
        <v>147</v>
      </c>
      <c r="E969" s="99" t="s">
        <v>452</v>
      </c>
      <c r="F969" s="149" t="s">
        <v>303</v>
      </c>
      <c r="G969" s="71" t="s">
        <v>239</v>
      </c>
      <c r="H969" s="71">
        <v>32</v>
      </c>
      <c r="I969" s="71">
        <v>32</v>
      </c>
      <c r="J969" s="99">
        <f t="shared" si="33"/>
        <v>0</v>
      </c>
      <c r="K969" s="150">
        <f t="shared" si="34"/>
        <v>1</v>
      </c>
      <c r="L969" s="99"/>
      <c r="M969" s="71">
        <v>32</v>
      </c>
      <c r="N969" s="71">
        <v>0</v>
      </c>
      <c r="O969" s="71">
        <v>0</v>
      </c>
      <c r="P969" s="71">
        <v>0</v>
      </c>
      <c r="Q969" s="71">
        <v>0</v>
      </c>
    </row>
    <row r="970" spans="1:17" x14ac:dyDescent="0.2">
      <c r="A970" s="122" t="s">
        <v>386</v>
      </c>
      <c r="B970" s="122" t="s">
        <v>434</v>
      </c>
      <c r="C970" s="122" t="s">
        <v>411</v>
      </c>
      <c r="D970" s="71" t="s">
        <v>147</v>
      </c>
      <c r="E970" s="99" t="s">
        <v>452</v>
      </c>
      <c r="F970" s="149" t="s">
        <v>303</v>
      </c>
      <c r="G970" s="71" t="s">
        <v>308</v>
      </c>
      <c r="H970" s="71">
        <v>45</v>
      </c>
      <c r="I970" s="71">
        <v>45</v>
      </c>
      <c r="J970" s="99">
        <f t="shared" si="33"/>
        <v>0</v>
      </c>
      <c r="K970" s="150">
        <f t="shared" si="34"/>
        <v>1</v>
      </c>
      <c r="L970" s="99"/>
      <c r="M970" s="71">
        <v>45</v>
      </c>
      <c r="N970" s="71">
        <v>0</v>
      </c>
      <c r="O970" s="71">
        <v>0</v>
      </c>
      <c r="P970" s="71">
        <v>0</v>
      </c>
      <c r="Q970" s="71">
        <v>0</v>
      </c>
    </row>
    <row r="971" spans="1:17" x14ac:dyDescent="0.2">
      <c r="A971" s="122" t="s">
        <v>386</v>
      </c>
      <c r="B971" s="122" t="s">
        <v>434</v>
      </c>
      <c r="C971" s="122" t="s">
        <v>411</v>
      </c>
      <c r="D971" s="71" t="s">
        <v>147</v>
      </c>
      <c r="E971" s="99" t="s">
        <v>452</v>
      </c>
      <c r="F971" s="149" t="s">
        <v>303</v>
      </c>
      <c r="G971" s="71" t="s">
        <v>242</v>
      </c>
      <c r="H971" s="71">
        <v>51</v>
      </c>
      <c r="I971" s="71">
        <v>51</v>
      </c>
      <c r="J971" s="99">
        <f t="shared" si="33"/>
        <v>0</v>
      </c>
      <c r="K971" s="150">
        <f t="shared" si="34"/>
        <v>1</v>
      </c>
      <c r="L971" s="99"/>
      <c r="M971" s="71">
        <v>51</v>
      </c>
      <c r="N971" s="71">
        <v>0</v>
      </c>
      <c r="O971" s="71">
        <v>0</v>
      </c>
      <c r="P971" s="71">
        <v>0</v>
      </c>
      <c r="Q971" s="71">
        <v>0</v>
      </c>
    </row>
    <row r="972" spans="1:17" x14ac:dyDescent="0.2">
      <c r="A972" s="122" t="s">
        <v>386</v>
      </c>
      <c r="B972" s="122" t="s">
        <v>434</v>
      </c>
      <c r="C972" s="122" t="s">
        <v>411</v>
      </c>
      <c r="D972" s="71" t="s">
        <v>147</v>
      </c>
      <c r="E972" s="99" t="s">
        <v>452</v>
      </c>
      <c r="F972" s="149" t="s">
        <v>303</v>
      </c>
      <c r="G972" s="71" t="s">
        <v>241</v>
      </c>
      <c r="H972" s="71">
        <v>52</v>
      </c>
      <c r="I972" s="71">
        <v>52</v>
      </c>
      <c r="J972" s="99">
        <f t="shared" si="33"/>
        <v>0</v>
      </c>
      <c r="K972" s="150">
        <f t="shared" si="34"/>
        <v>1</v>
      </c>
      <c r="L972" s="99"/>
      <c r="M972" s="71">
        <v>52</v>
      </c>
      <c r="N972" s="71">
        <v>0</v>
      </c>
      <c r="O972" s="71">
        <v>0</v>
      </c>
      <c r="P972" s="71">
        <v>0</v>
      </c>
      <c r="Q972" s="71">
        <v>0</v>
      </c>
    </row>
    <row r="973" spans="1:17" ht="15" x14ac:dyDescent="0.25">
      <c r="A973" s="122" t="s">
        <v>386</v>
      </c>
      <c r="B973" s="122" t="s">
        <v>434</v>
      </c>
      <c r="C973" s="122" t="s">
        <v>411</v>
      </c>
      <c r="D973" s="71" t="s">
        <v>182</v>
      </c>
      <c r="E973" s="99" t="s">
        <v>453</v>
      </c>
      <c r="F973" s="149" t="s">
        <v>303</v>
      </c>
      <c r="G973" s="46" t="s">
        <v>238</v>
      </c>
      <c r="H973" s="47">
        <v>25</v>
      </c>
      <c r="I973" s="71">
        <v>25</v>
      </c>
      <c r="J973" s="99">
        <f t="shared" si="33"/>
        <v>0</v>
      </c>
      <c r="K973" s="150">
        <f t="shared" si="34"/>
        <v>1</v>
      </c>
      <c r="L973" s="99"/>
      <c r="M973" s="47">
        <v>25</v>
      </c>
      <c r="N973" s="47">
        <v>0</v>
      </c>
      <c r="O973" s="47">
        <v>0</v>
      </c>
      <c r="P973" s="47">
        <v>0</v>
      </c>
      <c r="Q973" s="47">
        <v>0</v>
      </c>
    </row>
    <row r="974" spans="1:17" x14ac:dyDescent="0.2">
      <c r="A974" s="122" t="s">
        <v>386</v>
      </c>
      <c r="B974" s="122" t="s">
        <v>434</v>
      </c>
      <c r="C974" s="122" t="s">
        <v>411</v>
      </c>
      <c r="D974" s="71" t="s">
        <v>182</v>
      </c>
      <c r="E974" s="99" t="s">
        <v>453</v>
      </c>
      <c r="F974" s="149" t="s">
        <v>303</v>
      </c>
      <c r="G974" s="71" t="s">
        <v>240</v>
      </c>
      <c r="H974" s="71">
        <v>39</v>
      </c>
      <c r="I974" s="71">
        <v>39</v>
      </c>
      <c r="J974" s="99">
        <f t="shared" si="33"/>
        <v>0</v>
      </c>
      <c r="K974" s="150">
        <f t="shared" si="34"/>
        <v>1</v>
      </c>
      <c r="L974" s="99"/>
      <c r="M974" s="71">
        <v>39</v>
      </c>
      <c r="N974" s="71">
        <v>0</v>
      </c>
      <c r="O974" s="71">
        <v>0</v>
      </c>
      <c r="P974" s="71">
        <v>0</v>
      </c>
      <c r="Q974" s="71">
        <v>0</v>
      </c>
    </row>
    <row r="975" spans="1:17" x14ac:dyDescent="0.2">
      <c r="A975" s="122" t="s">
        <v>386</v>
      </c>
      <c r="B975" s="122" t="s">
        <v>434</v>
      </c>
      <c r="C975" s="122" t="s">
        <v>411</v>
      </c>
      <c r="D975" s="71" t="s">
        <v>182</v>
      </c>
      <c r="E975" s="99" t="s">
        <v>453</v>
      </c>
      <c r="F975" s="149" t="s">
        <v>303</v>
      </c>
      <c r="G975" s="71" t="s">
        <v>239</v>
      </c>
      <c r="H975" s="71">
        <v>43</v>
      </c>
      <c r="I975" s="71">
        <v>42</v>
      </c>
      <c r="J975" s="99">
        <f t="shared" si="33"/>
        <v>1</v>
      </c>
      <c r="K975" s="150">
        <f t="shared" si="34"/>
        <v>0.97674418604651159</v>
      </c>
      <c r="L975" s="99"/>
      <c r="M975" s="71">
        <v>42</v>
      </c>
      <c r="N975" s="71">
        <v>1</v>
      </c>
      <c r="O975" s="71">
        <v>0</v>
      </c>
      <c r="P975" s="71">
        <v>0</v>
      </c>
      <c r="Q975" s="71">
        <v>0</v>
      </c>
    </row>
    <row r="976" spans="1:17" x14ac:dyDescent="0.2">
      <c r="A976" s="122" t="s">
        <v>386</v>
      </c>
      <c r="B976" s="122" t="s">
        <v>434</v>
      </c>
      <c r="C976" s="122" t="s">
        <v>411</v>
      </c>
      <c r="D976" s="71" t="s">
        <v>182</v>
      </c>
      <c r="E976" s="99" t="s">
        <v>453</v>
      </c>
      <c r="F976" s="149" t="s">
        <v>303</v>
      </c>
      <c r="G976" s="71" t="s">
        <v>308</v>
      </c>
      <c r="H976" s="71">
        <v>106</v>
      </c>
      <c r="I976" s="71">
        <v>101</v>
      </c>
      <c r="J976" s="99">
        <f t="shared" si="33"/>
        <v>5</v>
      </c>
      <c r="K976" s="150">
        <f t="shared" si="34"/>
        <v>0.95283018867924529</v>
      </c>
      <c r="L976" s="99"/>
      <c r="M976" s="71">
        <v>101</v>
      </c>
      <c r="N976" s="71">
        <v>5</v>
      </c>
      <c r="O976" s="71">
        <v>0</v>
      </c>
      <c r="P976" s="71">
        <v>0</v>
      </c>
      <c r="Q976" s="71">
        <v>0</v>
      </c>
    </row>
    <row r="977" spans="1:17" x14ac:dyDescent="0.2">
      <c r="A977" s="122" t="s">
        <v>386</v>
      </c>
      <c r="B977" s="122" t="s">
        <v>434</v>
      </c>
      <c r="C977" s="122" t="s">
        <v>411</v>
      </c>
      <c r="D977" s="71" t="s">
        <v>182</v>
      </c>
      <c r="E977" s="99" t="s">
        <v>453</v>
      </c>
      <c r="F977" s="149" t="s">
        <v>303</v>
      </c>
      <c r="G977" s="71" t="s">
        <v>242</v>
      </c>
      <c r="H977" s="71">
        <v>8</v>
      </c>
      <c r="I977" s="71">
        <v>8</v>
      </c>
      <c r="J977" s="99">
        <f t="shared" si="33"/>
        <v>0</v>
      </c>
      <c r="K977" s="150">
        <f t="shared" si="34"/>
        <v>1</v>
      </c>
      <c r="L977" s="99"/>
      <c r="M977" s="71">
        <v>8</v>
      </c>
      <c r="N977" s="71">
        <v>0</v>
      </c>
      <c r="O977" s="71">
        <v>0</v>
      </c>
      <c r="P977" s="71">
        <v>0</v>
      </c>
      <c r="Q977" s="71">
        <v>0</v>
      </c>
    </row>
    <row r="978" spans="1:17" x14ac:dyDescent="0.2">
      <c r="A978" s="122" t="s">
        <v>386</v>
      </c>
      <c r="B978" s="122" t="s">
        <v>434</v>
      </c>
      <c r="C978" s="122" t="s">
        <v>411</v>
      </c>
      <c r="D978" s="71" t="s">
        <v>182</v>
      </c>
      <c r="E978" s="99" t="s">
        <v>453</v>
      </c>
      <c r="F978" s="149" t="s">
        <v>303</v>
      </c>
      <c r="G978" s="71" t="s">
        <v>241</v>
      </c>
      <c r="H978" s="71">
        <v>57</v>
      </c>
      <c r="I978" s="71">
        <v>57</v>
      </c>
      <c r="J978" s="99">
        <f t="shared" si="33"/>
        <v>0</v>
      </c>
      <c r="K978" s="150">
        <f t="shared" si="34"/>
        <v>1</v>
      </c>
      <c r="L978" s="99"/>
      <c r="M978" s="71">
        <v>57</v>
      </c>
      <c r="N978" s="71">
        <v>0</v>
      </c>
      <c r="O978" s="71">
        <v>0</v>
      </c>
      <c r="P978" s="71">
        <v>0</v>
      </c>
      <c r="Q978" s="71">
        <v>0</v>
      </c>
    </row>
    <row r="979" spans="1:17" x14ac:dyDescent="0.2">
      <c r="A979" s="122" t="s">
        <v>386</v>
      </c>
      <c r="B979" s="122" t="s">
        <v>434</v>
      </c>
      <c r="C979" s="122" t="s">
        <v>411</v>
      </c>
      <c r="D979" s="71" t="s">
        <v>87</v>
      </c>
      <c r="E979" s="99" t="s">
        <v>454</v>
      </c>
      <c r="F979" s="149" t="s">
        <v>303</v>
      </c>
      <c r="G979" s="71" t="s">
        <v>238</v>
      </c>
      <c r="H979" s="71">
        <v>10</v>
      </c>
      <c r="I979" s="71">
        <v>10</v>
      </c>
      <c r="J979" s="99">
        <f t="shared" si="33"/>
        <v>0</v>
      </c>
      <c r="K979" s="150">
        <f t="shared" si="34"/>
        <v>1</v>
      </c>
      <c r="L979" s="99"/>
      <c r="M979" s="71">
        <v>10</v>
      </c>
      <c r="N979" s="71">
        <v>0</v>
      </c>
      <c r="O979" s="71">
        <v>0</v>
      </c>
      <c r="P979" s="71">
        <v>0</v>
      </c>
      <c r="Q979" s="71">
        <v>0</v>
      </c>
    </row>
    <row r="980" spans="1:17" x14ac:dyDescent="0.2">
      <c r="A980" s="122" t="s">
        <v>386</v>
      </c>
      <c r="B980" s="122" t="s">
        <v>434</v>
      </c>
      <c r="C980" s="122" t="s">
        <v>411</v>
      </c>
      <c r="D980" s="71" t="s">
        <v>87</v>
      </c>
      <c r="E980" s="99" t="s">
        <v>454</v>
      </c>
      <c r="F980" s="149" t="s">
        <v>303</v>
      </c>
      <c r="G980" s="71" t="s">
        <v>240</v>
      </c>
      <c r="H980" s="71">
        <v>1</v>
      </c>
      <c r="I980" s="71">
        <v>1</v>
      </c>
      <c r="J980" s="99">
        <f t="shared" si="33"/>
        <v>0</v>
      </c>
      <c r="K980" s="150">
        <f t="shared" si="34"/>
        <v>1</v>
      </c>
      <c r="L980" s="99"/>
      <c r="M980" s="71">
        <v>1</v>
      </c>
      <c r="N980" s="71">
        <v>0</v>
      </c>
      <c r="O980" s="71">
        <v>0</v>
      </c>
      <c r="P980" s="71">
        <v>0</v>
      </c>
      <c r="Q980" s="71">
        <v>0</v>
      </c>
    </row>
    <row r="981" spans="1:17" x14ac:dyDescent="0.2">
      <c r="A981" s="122" t="s">
        <v>386</v>
      </c>
      <c r="B981" s="122" t="s">
        <v>434</v>
      </c>
      <c r="C981" s="122" t="s">
        <v>411</v>
      </c>
      <c r="D981" s="71" t="s">
        <v>87</v>
      </c>
      <c r="E981" s="99" t="s">
        <v>454</v>
      </c>
      <c r="F981" s="149" t="s">
        <v>303</v>
      </c>
      <c r="G981" s="71" t="s">
        <v>239</v>
      </c>
      <c r="H981" s="71">
        <v>11</v>
      </c>
      <c r="I981" s="71">
        <v>11</v>
      </c>
      <c r="J981" s="99">
        <f t="shared" si="33"/>
        <v>0</v>
      </c>
      <c r="K981" s="150">
        <f t="shared" si="34"/>
        <v>1</v>
      </c>
      <c r="L981" s="99"/>
      <c r="M981" s="71">
        <v>11</v>
      </c>
      <c r="N981" s="71">
        <v>0</v>
      </c>
      <c r="O981" s="71">
        <v>0</v>
      </c>
      <c r="P981" s="71">
        <v>0</v>
      </c>
      <c r="Q981" s="71">
        <v>0</v>
      </c>
    </row>
    <row r="982" spans="1:17" x14ac:dyDescent="0.2">
      <c r="A982" s="122" t="s">
        <v>386</v>
      </c>
      <c r="B982" s="122" t="s">
        <v>434</v>
      </c>
      <c r="C982" s="122" t="s">
        <v>411</v>
      </c>
      <c r="D982" s="71" t="s">
        <v>87</v>
      </c>
      <c r="E982" s="99" t="s">
        <v>454</v>
      </c>
      <c r="F982" s="149" t="s">
        <v>303</v>
      </c>
      <c r="G982" s="71" t="s">
        <v>308</v>
      </c>
      <c r="H982" s="71">
        <v>14</v>
      </c>
      <c r="I982" s="71">
        <v>14</v>
      </c>
      <c r="J982" s="99">
        <f t="shared" si="33"/>
        <v>0</v>
      </c>
      <c r="K982" s="150">
        <f t="shared" si="34"/>
        <v>1</v>
      </c>
      <c r="L982" s="99"/>
      <c r="M982" s="71">
        <v>14</v>
      </c>
      <c r="N982" s="71">
        <v>0</v>
      </c>
      <c r="O982" s="71">
        <v>0</v>
      </c>
      <c r="P982" s="71">
        <v>0</v>
      </c>
      <c r="Q982" s="71">
        <v>0</v>
      </c>
    </row>
    <row r="983" spans="1:17" ht="15" x14ac:dyDescent="0.25">
      <c r="A983" s="122" t="s">
        <v>386</v>
      </c>
      <c r="B983" s="122" t="s">
        <v>434</v>
      </c>
      <c r="C983" s="122" t="s">
        <v>411</v>
      </c>
      <c r="D983" s="71" t="s">
        <v>87</v>
      </c>
      <c r="E983" s="99" t="s">
        <v>454</v>
      </c>
      <c r="F983" s="149" t="s">
        <v>303</v>
      </c>
      <c r="G983" s="46" t="s">
        <v>242</v>
      </c>
      <c r="H983" s="47">
        <v>10</v>
      </c>
      <c r="I983" s="71">
        <v>8</v>
      </c>
      <c r="J983" s="99">
        <f t="shared" si="33"/>
        <v>2</v>
      </c>
      <c r="K983" s="150">
        <f t="shared" si="34"/>
        <v>0.8</v>
      </c>
      <c r="L983" s="99"/>
      <c r="M983" s="47">
        <v>8</v>
      </c>
      <c r="N983" s="47">
        <v>2</v>
      </c>
      <c r="O983" s="47">
        <v>0</v>
      </c>
      <c r="P983" s="47">
        <v>0</v>
      </c>
      <c r="Q983" s="47">
        <v>0</v>
      </c>
    </row>
    <row r="984" spans="1:17" x14ac:dyDescent="0.2">
      <c r="A984" s="122" t="s">
        <v>386</v>
      </c>
      <c r="B984" s="122" t="s">
        <v>434</v>
      </c>
      <c r="C984" s="122" t="s">
        <v>411</v>
      </c>
      <c r="D984" s="71" t="s">
        <v>87</v>
      </c>
      <c r="E984" s="99" t="s">
        <v>454</v>
      </c>
      <c r="F984" s="149" t="s">
        <v>303</v>
      </c>
      <c r="G984" s="71" t="s">
        <v>241</v>
      </c>
      <c r="H984" s="71">
        <v>32</v>
      </c>
      <c r="I984" s="71">
        <v>32</v>
      </c>
      <c r="J984" s="99">
        <f t="shared" si="33"/>
        <v>0</v>
      </c>
      <c r="K984" s="150">
        <f t="shared" si="34"/>
        <v>1</v>
      </c>
      <c r="L984" s="99"/>
      <c r="M984" s="71">
        <v>32</v>
      </c>
      <c r="N984" s="71">
        <v>0</v>
      </c>
      <c r="O984" s="71">
        <v>0</v>
      </c>
      <c r="P984" s="71">
        <v>0</v>
      </c>
      <c r="Q984" s="71">
        <v>0</v>
      </c>
    </row>
    <row r="985" spans="1:17" x14ac:dyDescent="0.2">
      <c r="A985" s="122" t="s">
        <v>387</v>
      </c>
      <c r="B985" s="122" t="s">
        <v>440</v>
      </c>
      <c r="C985" s="122" t="s">
        <v>412</v>
      </c>
      <c r="D985" s="71" t="s">
        <v>195</v>
      </c>
      <c r="E985" s="99" t="s">
        <v>455</v>
      </c>
      <c r="F985" s="149" t="s">
        <v>303</v>
      </c>
      <c r="G985" s="71" t="s">
        <v>238</v>
      </c>
      <c r="H985" s="71">
        <v>26</v>
      </c>
      <c r="I985" s="71">
        <v>26</v>
      </c>
      <c r="J985" s="99">
        <f t="shared" si="33"/>
        <v>0</v>
      </c>
      <c r="K985" s="150">
        <f t="shared" si="34"/>
        <v>1</v>
      </c>
      <c r="L985" s="99"/>
      <c r="M985" s="71">
        <v>26</v>
      </c>
      <c r="N985" s="71">
        <v>0</v>
      </c>
      <c r="O985" s="71">
        <v>0</v>
      </c>
      <c r="P985" s="71">
        <v>0</v>
      </c>
      <c r="Q985" s="71">
        <v>0</v>
      </c>
    </row>
    <row r="986" spans="1:17" ht="15" x14ac:dyDescent="0.25">
      <c r="A986" s="122" t="s">
        <v>387</v>
      </c>
      <c r="B986" s="122" t="s">
        <v>440</v>
      </c>
      <c r="C986" s="122" t="s">
        <v>412</v>
      </c>
      <c r="D986" s="71" t="s">
        <v>195</v>
      </c>
      <c r="E986" s="99" t="s">
        <v>455</v>
      </c>
      <c r="F986" s="149" t="s">
        <v>303</v>
      </c>
      <c r="G986" s="46" t="s">
        <v>240</v>
      </c>
      <c r="H986" s="47">
        <v>12</v>
      </c>
      <c r="I986" s="71">
        <v>12</v>
      </c>
      <c r="J986" s="99">
        <f t="shared" si="33"/>
        <v>0</v>
      </c>
      <c r="K986" s="150">
        <f t="shared" si="34"/>
        <v>1</v>
      </c>
      <c r="L986" s="99"/>
      <c r="M986" s="47">
        <v>12</v>
      </c>
      <c r="N986" s="47">
        <v>0</v>
      </c>
      <c r="O986" s="47">
        <v>0</v>
      </c>
      <c r="P986" s="47">
        <v>0</v>
      </c>
      <c r="Q986" s="47">
        <v>0</v>
      </c>
    </row>
    <row r="987" spans="1:17" x14ac:dyDescent="0.2">
      <c r="A987" s="122" t="s">
        <v>387</v>
      </c>
      <c r="B987" s="122" t="s">
        <v>440</v>
      </c>
      <c r="C987" s="122" t="s">
        <v>412</v>
      </c>
      <c r="D987" s="71" t="s">
        <v>195</v>
      </c>
      <c r="E987" s="99" t="s">
        <v>455</v>
      </c>
      <c r="F987" s="149" t="s">
        <v>303</v>
      </c>
      <c r="G987" s="71" t="s">
        <v>239</v>
      </c>
      <c r="H987" s="71">
        <v>30</v>
      </c>
      <c r="I987" s="71">
        <v>30</v>
      </c>
      <c r="J987" s="99">
        <f t="shared" si="33"/>
        <v>0</v>
      </c>
      <c r="K987" s="150">
        <f t="shared" si="34"/>
        <v>1</v>
      </c>
      <c r="L987" s="99"/>
      <c r="M987" s="71">
        <v>30</v>
      </c>
      <c r="N987" s="71">
        <v>0</v>
      </c>
      <c r="O987" s="71">
        <v>0</v>
      </c>
      <c r="P987" s="71">
        <v>0</v>
      </c>
      <c r="Q987" s="71">
        <v>0</v>
      </c>
    </row>
    <row r="988" spans="1:17" x14ac:dyDescent="0.2">
      <c r="A988" s="122" t="s">
        <v>387</v>
      </c>
      <c r="B988" s="122" t="s">
        <v>440</v>
      </c>
      <c r="C988" s="122" t="s">
        <v>412</v>
      </c>
      <c r="D988" s="71" t="s">
        <v>195</v>
      </c>
      <c r="E988" s="99" t="s">
        <v>455</v>
      </c>
      <c r="F988" s="149" t="s">
        <v>303</v>
      </c>
      <c r="G988" s="71" t="s">
        <v>308</v>
      </c>
      <c r="H988" s="71">
        <v>24</v>
      </c>
      <c r="I988" s="71">
        <v>24</v>
      </c>
      <c r="J988" s="99">
        <f t="shared" si="33"/>
        <v>0</v>
      </c>
      <c r="K988" s="150">
        <f t="shared" si="34"/>
        <v>1</v>
      </c>
      <c r="L988" s="99"/>
      <c r="M988" s="71">
        <v>24</v>
      </c>
      <c r="N988" s="71">
        <v>0</v>
      </c>
      <c r="O988" s="71">
        <v>0</v>
      </c>
      <c r="P988" s="71">
        <v>0</v>
      </c>
      <c r="Q988" s="71">
        <v>0</v>
      </c>
    </row>
    <row r="989" spans="1:17" x14ac:dyDescent="0.2">
      <c r="A989" s="122" t="s">
        <v>387</v>
      </c>
      <c r="B989" s="122" t="s">
        <v>440</v>
      </c>
      <c r="C989" s="122" t="s">
        <v>412</v>
      </c>
      <c r="D989" s="71" t="s">
        <v>195</v>
      </c>
      <c r="E989" s="99" t="s">
        <v>455</v>
      </c>
      <c r="F989" s="149" t="s">
        <v>303</v>
      </c>
      <c r="G989" s="71" t="s">
        <v>242</v>
      </c>
      <c r="H989" s="71">
        <v>11</v>
      </c>
      <c r="I989" s="71">
        <v>11</v>
      </c>
      <c r="J989" s="99">
        <f t="shared" si="33"/>
        <v>0</v>
      </c>
      <c r="K989" s="150">
        <f t="shared" si="34"/>
        <v>1</v>
      </c>
      <c r="L989" s="99"/>
      <c r="M989" s="71">
        <v>11</v>
      </c>
      <c r="N989" s="71">
        <v>0</v>
      </c>
      <c r="O989" s="71">
        <v>0</v>
      </c>
      <c r="P989" s="71">
        <v>0</v>
      </c>
      <c r="Q989" s="71">
        <v>0</v>
      </c>
    </row>
    <row r="990" spans="1:17" x14ac:dyDescent="0.2">
      <c r="A990" s="122" t="s">
        <v>387</v>
      </c>
      <c r="B990" s="122" t="s">
        <v>440</v>
      </c>
      <c r="C990" s="122" t="s">
        <v>412</v>
      </c>
      <c r="D990" s="71" t="s">
        <v>195</v>
      </c>
      <c r="E990" s="99" t="s">
        <v>455</v>
      </c>
      <c r="F990" s="149" t="s">
        <v>303</v>
      </c>
      <c r="G990" s="71" t="s">
        <v>241</v>
      </c>
      <c r="H990" s="71">
        <v>122</v>
      </c>
      <c r="I990" s="71">
        <v>122</v>
      </c>
      <c r="J990" s="99">
        <f t="shared" si="33"/>
        <v>0</v>
      </c>
      <c r="K990" s="150">
        <f t="shared" si="34"/>
        <v>1</v>
      </c>
      <c r="L990" s="99"/>
      <c r="M990" s="71">
        <v>122</v>
      </c>
      <c r="N990" s="71">
        <v>0</v>
      </c>
      <c r="O990" s="71">
        <v>0</v>
      </c>
      <c r="P990" s="71">
        <v>0</v>
      </c>
      <c r="Q990" s="71">
        <v>0</v>
      </c>
    </row>
    <row r="991" spans="1:17" x14ac:dyDescent="0.2">
      <c r="A991" s="122" t="s">
        <v>387</v>
      </c>
      <c r="B991" s="122" t="s">
        <v>440</v>
      </c>
      <c r="C991" s="122" t="s">
        <v>412</v>
      </c>
      <c r="D991" s="71" t="s">
        <v>85</v>
      </c>
      <c r="E991" s="99" t="s">
        <v>456</v>
      </c>
      <c r="F991" s="149" t="s">
        <v>303</v>
      </c>
      <c r="G991" s="71" t="s">
        <v>238</v>
      </c>
      <c r="H991" s="71">
        <v>16</v>
      </c>
      <c r="I991" s="71">
        <v>16</v>
      </c>
      <c r="J991" s="99">
        <f t="shared" si="33"/>
        <v>0</v>
      </c>
      <c r="K991" s="150">
        <f t="shared" si="34"/>
        <v>1</v>
      </c>
      <c r="L991" s="99"/>
      <c r="M991" s="71">
        <v>16</v>
      </c>
      <c r="N991" s="71">
        <v>0</v>
      </c>
      <c r="O991" s="71">
        <v>0</v>
      </c>
      <c r="P991" s="71">
        <v>0</v>
      </c>
      <c r="Q991" s="71">
        <v>0</v>
      </c>
    </row>
    <row r="992" spans="1:17" x14ac:dyDescent="0.2">
      <c r="A992" s="122" t="s">
        <v>387</v>
      </c>
      <c r="B992" s="122" t="s">
        <v>440</v>
      </c>
      <c r="C992" s="122" t="s">
        <v>412</v>
      </c>
      <c r="D992" s="71" t="s">
        <v>85</v>
      </c>
      <c r="E992" s="99" t="s">
        <v>456</v>
      </c>
      <c r="F992" s="149" t="s">
        <v>303</v>
      </c>
      <c r="G992" s="71" t="s">
        <v>240</v>
      </c>
      <c r="H992" s="71">
        <v>6</v>
      </c>
      <c r="I992" s="71">
        <v>6</v>
      </c>
      <c r="J992" s="99">
        <f t="shared" si="33"/>
        <v>0</v>
      </c>
      <c r="K992" s="150">
        <f t="shared" si="34"/>
        <v>1</v>
      </c>
      <c r="L992" s="99"/>
      <c r="M992" s="71">
        <v>6</v>
      </c>
      <c r="N992" s="71">
        <v>0</v>
      </c>
      <c r="O992" s="71">
        <v>0</v>
      </c>
      <c r="P992" s="71">
        <v>0</v>
      </c>
      <c r="Q992" s="71">
        <v>0</v>
      </c>
    </row>
    <row r="993" spans="1:29" x14ac:dyDescent="0.2">
      <c r="A993" s="122" t="s">
        <v>387</v>
      </c>
      <c r="B993" s="122" t="s">
        <v>440</v>
      </c>
      <c r="C993" s="122" t="s">
        <v>412</v>
      </c>
      <c r="D993" s="71" t="s">
        <v>85</v>
      </c>
      <c r="E993" s="99" t="s">
        <v>456</v>
      </c>
      <c r="F993" s="149" t="s">
        <v>303</v>
      </c>
      <c r="G993" s="71" t="s">
        <v>239</v>
      </c>
      <c r="H993" s="71">
        <v>12</v>
      </c>
      <c r="I993" s="71">
        <v>12</v>
      </c>
      <c r="J993" s="99">
        <f t="shared" si="33"/>
        <v>0</v>
      </c>
      <c r="K993" s="150">
        <f t="shared" si="34"/>
        <v>1</v>
      </c>
      <c r="L993" s="99"/>
      <c r="M993" s="71">
        <v>12</v>
      </c>
      <c r="N993" s="71">
        <v>0</v>
      </c>
      <c r="O993" s="71">
        <v>0</v>
      </c>
      <c r="P993" s="71">
        <v>0</v>
      </c>
      <c r="Q993" s="71">
        <v>0</v>
      </c>
    </row>
    <row r="994" spans="1:29" x14ac:dyDescent="0.2">
      <c r="A994" s="122" t="s">
        <v>387</v>
      </c>
      <c r="B994" s="122" t="s">
        <v>440</v>
      </c>
      <c r="C994" s="122" t="s">
        <v>412</v>
      </c>
      <c r="D994" s="71" t="s">
        <v>85</v>
      </c>
      <c r="E994" s="99" t="s">
        <v>456</v>
      </c>
      <c r="F994" s="149" t="s">
        <v>303</v>
      </c>
      <c r="G994" s="71" t="s">
        <v>308</v>
      </c>
      <c r="H994" s="71">
        <v>47</v>
      </c>
      <c r="I994" s="71">
        <v>44</v>
      </c>
      <c r="J994" s="99">
        <f t="shared" si="33"/>
        <v>3</v>
      </c>
      <c r="K994" s="150">
        <f t="shared" si="34"/>
        <v>0.93617021276595747</v>
      </c>
      <c r="L994" s="99"/>
      <c r="M994" s="71">
        <v>44</v>
      </c>
      <c r="N994" s="71">
        <v>1</v>
      </c>
      <c r="O994" s="71">
        <v>1</v>
      </c>
      <c r="P994" s="71">
        <v>1</v>
      </c>
      <c r="Q994" s="71">
        <v>0</v>
      </c>
    </row>
    <row r="995" spans="1:29" x14ac:dyDescent="0.2">
      <c r="A995" s="122" t="s">
        <v>387</v>
      </c>
      <c r="B995" s="122" t="s">
        <v>440</v>
      </c>
      <c r="C995" s="122" t="s">
        <v>412</v>
      </c>
      <c r="D995" s="71" t="s">
        <v>85</v>
      </c>
      <c r="E995" s="99" t="s">
        <v>456</v>
      </c>
      <c r="F995" s="149" t="s">
        <v>303</v>
      </c>
      <c r="G995" s="71" t="s">
        <v>242</v>
      </c>
      <c r="H995" s="71">
        <v>6</v>
      </c>
      <c r="I995" s="71">
        <v>6</v>
      </c>
      <c r="J995" s="99">
        <f t="shared" si="33"/>
        <v>0</v>
      </c>
      <c r="K995" s="150">
        <f t="shared" si="34"/>
        <v>1</v>
      </c>
      <c r="L995" s="99"/>
      <c r="M995" s="71">
        <v>6</v>
      </c>
      <c r="N995" s="71">
        <v>0</v>
      </c>
      <c r="O995" s="71">
        <v>0</v>
      </c>
      <c r="P995" s="71">
        <v>0</v>
      </c>
      <c r="Q995" s="71">
        <v>0</v>
      </c>
    </row>
    <row r="996" spans="1:29" x14ac:dyDescent="0.2">
      <c r="A996" s="122" t="s">
        <v>387</v>
      </c>
      <c r="B996" s="122" t="s">
        <v>440</v>
      </c>
      <c r="C996" s="122" t="s">
        <v>412</v>
      </c>
      <c r="D996" s="71" t="s">
        <v>85</v>
      </c>
      <c r="E996" s="99" t="s">
        <v>456</v>
      </c>
      <c r="F996" s="149" t="s">
        <v>303</v>
      </c>
      <c r="G996" s="71" t="s">
        <v>241</v>
      </c>
      <c r="H996" s="71">
        <v>34</v>
      </c>
      <c r="I996" s="71">
        <v>34</v>
      </c>
      <c r="J996" s="99">
        <f t="shared" si="33"/>
        <v>0</v>
      </c>
      <c r="K996" s="150">
        <f t="shared" si="34"/>
        <v>1</v>
      </c>
      <c r="L996" s="99"/>
      <c r="M996" s="71">
        <v>34</v>
      </c>
      <c r="N996" s="71">
        <v>0</v>
      </c>
      <c r="O996" s="71">
        <v>0</v>
      </c>
      <c r="P996" s="71">
        <v>0</v>
      </c>
      <c r="Q996" s="71">
        <v>0</v>
      </c>
    </row>
    <row r="997" spans="1:29" x14ac:dyDescent="0.2">
      <c r="A997" s="122" t="s">
        <v>387</v>
      </c>
      <c r="B997" s="122" t="s">
        <v>440</v>
      </c>
      <c r="C997" s="122" t="s">
        <v>412</v>
      </c>
      <c r="D997" s="71" t="s">
        <v>76</v>
      </c>
      <c r="E997" s="99" t="s">
        <v>457</v>
      </c>
      <c r="F997" s="149" t="s">
        <v>303</v>
      </c>
      <c r="G997" s="71" t="s">
        <v>238</v>
      </c>
      <c r="H997" s="71">
        <v>2</v>
      </c>
      <c r="I997" s="71">
        <v>2</v>
      </c>
      <c r="J997" s="99">
        <f t="shared" si="33"/>
        <v>0</v>
      </c>
      <c r="K997" s="150">
        <f t="shared" si="34"/>
        <v>1</v>
      </c>
      <c r="L997" s="99"/>
      <c r="M997" s="71">
        <v>2</v>
      </c>
      <c r="N997" s="71">
        <v>0</v>
      </c>
      <c r="O997" s="71">
        <v>0</v>
      </c>
      <c r="P997" s="71">
        <v>0</v>
      </c>
      <c r="Q997" s="71">
        <v>0</v>
      </c>
    </row>
    <row r="998" spans="1:29" x14ac:dyDescent="0.2">
      <c r="A998" s="122" t="s">
        <v>387</v>
      </c>
      <c r="B998" s="122" t="s">
        <v>440</v>
      </c>
      <c r="C998" s="122" t="s">
        <v>412</v>
      </c>
      <c r="D998" s="71" t="s">
        <v>76</v>
      </c>
      <c r="E998" s="99" t="s">
        <v>457</v>
      </c>
      <c r="F998" s="149" t="s">
        <v>303</v>
      </c>
      <c r="G998" s="71" t="s">
        <v>240</v>
      </c>
      <c r="H998" s="71">
        <v>21</v>
      </c>
      <c r="I998" s="71">
        <v>21</v>
      </c>
      <c r="J998" s="99">
        <f t="shared" si="33"/>
        <v>0</v>
      </c>
      <c r="K998" s="150">
        <f t="shared" si="34"/>
        <v>1</v>
      </c>
      <c r="L998" s="99"/>
      <c r="M998" s="71">
        <v>21</v>
      </c>
      <c r="N998" s="71">
        <v>0</v>
      </c>
      <c r="O998" s="71">
        <v>0</v>
      </c>
      <c r="P998" s="71">
        <v>0</v>
      </c>
      <c r="Q998" s="71">
        <v>0</v>
      </c>
    </row>
    <row r="999" spans="1:29" x14ac:dyDescent="0.2">
      <c r="A999" s="122" t="s">
        <v>387</v>
      </c>
      <c r="B999" s="122" t="s">
        <v>440</v>
      </c>
      <c r="C999" s="122" t="s">
        <v>412</v>
      </c>
      <c r="D999" s="71" t="s">
        <v>76</v>
      </c>
      <c r="E999" s="99" t="s">
        <v>457</v>
      </c>
      <c r="F999" s="149" t="s">
        <v>303</v>
      </c>
      <c r="G999" s="71" t="s">
        <v>239</v>
      </c>
      <c r="H999" s="71">
        <v>21</v>
      </c>
      <c r="I999" s="71">
        <v>19</v>
      </c>
      <c r="J999" s="99">
        <f t="shared" si="33"/>
        <v>2</v>
      </c>
      <c r="K999" s="150">
        <f t="shared" si="34"/>
        <v>0.90476190476190477</v>
      </c>
      <c r="L999" s="99"/>
      <c r="M999" s="71">
        <v>19</v>
      </c>
      <c r="N999" s="71">
        <v>0</v>
      </c>
      <c r="O999" s="71">
        <v>1</v>
      </c>
      <c r="P999" s="71">
        <v>1</v>
      </c>
      <c r="Q999" s="71">
        <v>0</v>
      </c>
    </row>
    <row r="1000" spans="1:29" x14ac:dyDescent="0.2">
      <c r="A1000" s="122" t="s">
        <v>387</v>
      </c>
      <c r="B1000" s="122" t="s">
        <v>440</v>
      </c>
      <c r="C1000" s="122" t="s">
        <v>412</v>
      </c>
      <c r="D1000" s="71" t="s">
        <v>76</v>
      </c>
      <c r="E1000" s="99" t="s">
        <v>457</v>
      </c>
      <c r="F1000" s="149" t="s">
        <v>303</v>
      </c>
      <c r="G1000" s="71" t="s">
        <v>308</v>
      </c>
      <c r="H1000" s="71">
        <v>65</v>
      </c>
      <c r="I1000" s="71">
        <v>65</v>
      </c>
      <c r="J1000" s="99">
        <f t="shared" si="33"/>
        <v>0</v>
      </c>
      <c r="K1000" s="150">
        <f t="shared" si="34"/>
        <v>1</v>
      </c>
      <c r="L1000" s="99"/>
      <c r="M1000" s="71">
        <v>65</v>
      </c>
      <c r="N1000" s="71">
        <v>0</v>
      </c>
      <c r="O1000" s="71">
        <v>0</v>
      </c>
      <c r="P1000" s="71">
        <v>0</v>
      </c>
      <c r="Q1000" s="71">
        <v>0</v>
      </c>
    </row>
    <row r="1001" spans="1:29" x14ac:dyDescent="0.2">
      <c r="A1001" s="122" t="s">
        <v>387</v>
      </c>
      <c r="B1001" s="122" t="s">
        <v>440</v>
      </c>
      <c r="C1001" s="122" t="s">
        <v>412</v>
      </c>
      <c r="D1001" s="71" t="s">
        <v>76</v>
      </c>
      <c r="E1001" s="99" t="s">
        <v>457</v>
      </c>
      <c r="F1001" s="149" t="s">
        <v>303</v>
      </c>
      <c r="G1001" s="71" t="s">
        <v>242</v>
      </c>
      <c r="H1001" s="71">
        <v>1</v>
      </c>
      <c r="I1001" s="71">
        <v>1</v>
      </c>
      <c r="J1001" s="99">
        <f t="shared" si="33"/>
        <v>0</v>
      </c>
      <c r="K1001" s="150">
        <f t="shared" si="34"/>
        <v>1</v>
      </c>
      <c r="L1001" s="99"/>
      <c r="M1001" s="71">
        <v>1</v>
      </c>
      <c r="N1001" s="71">
        <v>0</v>
      </c>
      <c r="O1001" s="71">
        <v>0</v>
      </c>
      <c r="P1001" s="71">
        <v>0</v>
      </c>
      <c r="Q1001" s="71">
        <v>0</v>
      </c>
    </row>
    <row r="1002" spans="1:29" x14ac:dyDescent="0.2">
      <c r="A1002" s="122" t="s">
        <v>387</v>
      </c>
      <c r="B1002" s="122" t="s">
        <v>440</v>
      </c>
      <c r="C1002" s="122" t="s">
        <v>412</v>
      </c>
      <c r="D1002" s="71" t="s">
        <v>76</v>
      </c>
      <c r="E1002" s="99" t="s">
        <v>457</v>
      </c>
      <c r="F1002" s="149" t="s">
        <v>303</v>
      </c>
      <c r="G1002" s="71" t="s">
        <v>241</v>
      </c>
      <c r="H1002" s="71">
        <v>7</v>
      </c>
      <c r="I1002" s="71">
        <v>7</v>
      </c>
      <c r="J1002" s="99">
        <f t="shared" si="33"/>
        <v>0</v>
      </c>
      <c r="K1002" s="150">
        <f t="shared" si="34"/>
        <v>1</v>
      </c>
      <c r="L1002" s="99"/>
      <c r="M1002" s="71">
        <v>7</v>
      </c>
      <c r="N1002" s="71">
        <v>0</v>
      </c>
      <c r="O1002" s="71">
        <v>0</v>
      </c>
      <c r="P1002" s="71">
        <v>0</v>
      </c>
      <c r="Q1002" s="71">
        <v>0</v>
      </c>
    </row>
    <row r="1003" spans="1:29" x14ac:dyDescent="0.2">
      <c r="A1003" s="122" t="s">
        <v>387</v>
      </c>
      <c r="B1003" s="122" t="s">
        <v>440</v>
      </c>
      <c r="C1003" s="122" t="s">
        <v>412</v>
      </c>
      <c r="D1003" s="71" t="s">
        <v>73</v>
      </c>
      <c r="E1003" s="99" t="s">
        <v>458</v>
      </c>
      <c r="F1003" s="149" t="s">
        <v>303</v>
      </c>
      <c r="G1003" s="71" t="s">
        <v>238</v>
      </c>
      <c r="H1003" s="71">
        <v>14</v>
      </c>
      <c r="I1003" s="71">
        <v>14</v>
      </c>
      <c r="J1003" s="99">
        <f t="shared" si="33"/>
        <v>0</v>
      </c>
      <c r="K1003" s="150">
        <f t="shared" si="34"/>
        <v>1</v>
      </c>
      <c r="L1003" s="99"/>
      <c r="M1003" s="71">
        <v>14</v>
      </c>
      <c r="N1003" s="71">
        <v>0</v>
      </c>
      <c r="O1003" s="71">
        <v>0</v>
      </c>
      <c r="P1003" s="71">
        <v>0</v>
      </c>
      <c r="Q1003" s="71">
        <v>0</v>
      </c>
    </row>
    <row r="1004" spans="1:29" x14ac:dyDescent="0.2">
      <c r="A1004" s="122" t="s">
        <v>387</v>
      </c>
      <c r="B1004" s="122" t="s">
        <v>440</v>
      </c>
      <c r="C1004" s="122" t="s">
        <v>412</v>
      </c>
      <c r="D1004" s="71" t="s">
        <v>73</v>
      </c>
      <c r="E1004" s="99" t="s">
        <v>458</v>
      </c>
      <c r="F1004" s="149" t="s">
        <v>303</v>
      </c>
      <c r="G1004" s="71" t="s">
        <v>239</v>
      </c>
      <c r="H1004" s="71">
        <v>6</v>
      </c>
      <c r="I1004" s="71">
        <v>6</v>
      </c>
      <c r="J1004" s="99">
        <f t="shared" si="33"/>
        <v>0</v>
      </c>
      <c r="K1004" s="150">
        <f t="shared" si="34"/>
        <v>1</v>
      </c>
      <c r="L1004" s="99"/>
      <c r="M1004" s="71">
        <v>6</v>
      </c>
      <c r="N1004" s="71">
        <v>0</v>
      </c>
      <c r="O1004" s="71">
        <v>0</v>
      </c>
      <c r="P1004" s="71">
        <v>0</v>
      </c>
      <c r="Q1004" s="71">
        <v>0</v>
      </c>
    </row>
    <row r="1005" spans="1:29" s="121" customFormat="1" x14ac:dyDescent="0.2">
      <c r="A1005" s="122" t="s">
        <v>387</v>
      </c>
      <c r="B1005" s="122" t="s">
        <v>440</v>
      </c>
      <c r="C1005" s="122" t="s">
        <v>412</v>
      </c>
      <c r="D1005" s="71" t="s">
        <v>73</v>
      </c>
      <c r="E1005" s="99" t="s">
        <v>458</v>
      </c>
      <c r="F1005" s="149" t="s">
        <v>303</v>
      </c>
      <c r="G1005" s="71" t="s">
        <v>308</v>
      </c>
      <c r="H1005" s="71">
        <v>13</v>
      </c>
      <c r="I1005" s="71">
        <v>13</v>
      </c>
      <c r="J1005" s="99">
        <f t="shared" si="33"/>
        <v>0</v>
      </c>
      <c r="K1005" s="150">
        <f t="shared" si="34"/>
        <v>1</v>
      </c>
      <c r="L1005" s="99"/>
      <c r="M1005" s="71">
        <v>13</v>
      </c>
      <c r="N1005" s="71">
        <v>0</v>
      </c>
      <c r="O1005" s="71">
        <v>0</v>
      </c>
      <c r="P1005" s="71">
        <v>0</v>
      </c>
      <c r="Q1005" s="71">
        <v>0</v>
      </c>
      <c r="R1005" s="71"/>
      <c r="S1005" s="71"/>
      <c r="T1005" s="71"/>
      <c r="U1005" s="71"/>
      <c r="V1005" s="71"/>
      <c r="W1005" s="71"/>
      <c r="X1005" s="71"/>
      <c r="Y1005" s="71"/>
      <c r="Z1005" s="71"/>
      <c r="AA1005" s="71"/>
      <c r="AB1005" s="71"/>
      <c r="AC1005" s="71"/>
    </row>
    <row r="1006" spans="1:29" s="121" customFormat="1" ht="15" x14ac:dyDescent="0.25">
      <c r="A1006" s="122" t="s">
        <v>387</v>
      </c>
      <c r="B1006" s="122" t="s">
        <v>440</v>
      </c>
      <c r="C1006" s="122" t="s">
        <v>412</v>
      </c>
      <c r="D1006" s="71" t="s">
        <v>73</v>
      </c>
      <c r="E1006" s="99" t="s">
        <v>458</v>
      </c>
      <c r="F1006" s="149" t="s">
        <v>303</v>
      </c>
      <c r="G1006" s="46" t="s">
        <v>241</v>
      </c>
      <c r="H1006" s="47">
        <v>14</v>
      </c>
      <c r="I1006" s="71">
        <v>14</v>
      </c>
      <c r="J1006" s="99">
        <f t="shared" si="33"/>
        <v>0</v>
      </c>
      <c r="K1006" s="150">
        <f t="shared" si="34"/>
        <v>1</v>
      </c>
      <c r="L1006" s="99"/>
      <c r="M1006" s="47">
        <v>14</v>
      </c>
      <c r="N1006" s="47">
        <v>0</v>
      </c>
      <c r="O1006" s="47">
        <v>0</v>
      </c>
      <c r="P1006" s="47">
        <v>0</v>
      </c>
      <c r="Q1006" s="47">
        <v>0</v>
      </c>
      <c r="R1006" s="71"/>
      <c r="S1006" s="71"/>
      <c r="T1006" s="71"/>
      <c r="U1006" s="71"/>
      <c r="V1006" s="71"/>
      <c r="W1006" s="71"/>
      <c r="X1006" s="71"/>
      <c r="Y1006" s="71"/>
      <c r="Z1006" s="71"/>
      <c r="AA1006" s="71"/>
      <c r="AB1006" s="71"/>
      <c r="AC1006" s="71"/>
    </row>
    <row r="1007" spans="1:29" s="102" customFormat="1" x14ac:dyDescent="0.2">
      <c r="A1007" s="122" t="s">
        <v>387</v>
      </c>
      <c r="B1007" s="122" t="s">
        <v>440</v>
      </c>
      <c r="C1007" s="122" t="s">
        <v>412</v>
      </c>
      <c r="D1007" s="71" t="s">
        <v>75</v>
      </c>
      <c r="E1007" s="99" t="s">
        <v>459</v>
      </c>
      <c r="F1007" s="149" t="s">
        <v>303</v>
      </c>
      <c r="G1007" s="71" t="s">
        <v>238</v>
      </c>
      <c r="H1007" s="71">
        <v>11</v>
      </c>
      <c r="I1007" s="71">
        <v>11</v>
      </c>
      <c r="J1007" s="99">
        <f t="shared" si="33"/>
        <v>0</v>
      </c>
      <c r="K1007" s="150">
        <f t="shared" si="34"/>
        <v>1</v>
      </c>
      <c r="L1007" s="99"/>
      <c r="M1007" s="71">
        <v>11</v>
      </c>
      <c r="N1007" s="71">
        <v>0</v>
      </c>
      <c r="O1007" s="71">
        <v>0</v>
      </c>
      <c r="P1007" s="71">
        <v>0</v>
      </c>
      <c r="Q1007" s="71">
        <v>0</v>
      </c>
      <c r="R1007" s="71"/>
      <c r="S1007" s="71"/>
      <c r="T1007" s="71"/>
      <c r="U1007" s="71"/>
      <c r="V1007" s="71"/>
      <c r="W1007" s="71"/>
      <c r="X1007" s="71"/>
      <c r="Y1007" s="71"/>
      <c r="Z1007" s="71"/>
      <c r="AA1007" s="71"/>
      <c r="AB1007" s="71"/>
      <c r="AC1007" s="71"/>
    </row>
    <row r="1008" spans="1:29" x14ac:dyDescent="0.2">
      <c r="A1008" s="122" t="s">
        <v>387</v>
      </c>
      <c r="B1008" s="122" t="s">
        <v>440</v>
      </c>
      <c r="C1008" s="122" t="s">
        <v>412</v>
      </c>
      <c r="D1008" s="71" t="s">
        <v>75</v>
      </c>
      <c r="E1008" s="99" t="s">
        <v>459</v>
      </c>
      <c r="F1008" s="149" t="s">
        <v>303</v>
      </c>
      <c r="G1008" s="71" t="s">
        <v>240</v>
      </c>
      <c r="H1008" s="71">
        <v>2</v>
      </c>
      <c r="I1008" s="71">
        <v>2</v>
      </c>
      <c r="J1008" s="99">
        <f t="shared" si="33"/>
        <v>0</v>
      </c>
      <c r="K1008" s="150">
        <f t="shared" si="34"/>
        <v>1</v>
      </c>
      <c r="L1008" s="99"/>
      <c r="M1008" s="71">
        <v>2</v>
      </c>
      <c r="N1008" s="71">
        <v>0</v>
      </c>
      <c r="O1008" s="71">
        <v>0</v>
      </c>
      <c r="P1008" s="71">
        <v>0</v>
      </c>
      <c r="Q1008" s="71">
        <v>0</v>
      </c>
    </row>
    <row r="1009" spans="1:17" x14ac:dyDescent="0.2">
      <c r="A1009" s="122" t="s">
        <v>387</v>
      </c>
      <c r="B1009" s="122" t="s">
        <v>440</v>
      </c>
      <c r="C1009" s="122" t="s">
        <v>412</v>
      </c>
      <c r="D1009" s="71" t="s">
        <v>75</v>
      </c>
      <c r="E1009" s="99" t="s">
        <v>459</v>
      </c>
      <c r="F1009" s="149" t="s">
        <v>303</v>
      </c>
      <c r="G1009" s="71" t="s">
        <v>239</v>
      </c>
      <c r="H1009" s="71">
        <v>3</v>
      </c>
      <c r="I1009" s="71">
        <v>3</v>
      </c>
      <c r="J1009" s="99">
        <f t="shared" si="33"/>
        <v>0</v>
      </c>
      <c r="K1009" s="150">
        <f t="shared" si="34"/>
        <v>1</v>
      </c>
      <c r="L1009" s="99"/>
      <c r="M1009" s="71">
        <v>3</v>
      </c>
      <c r="N1009" s="71">
        <v>0</v>
      </c>
      <c r="O1009" s="71">
        <v>0</v>
      </c>
      <c r="P1009" s="71">
        <v>0</v>
      </c>
      <c r="Q1009" s="71">
        <v>0</v>
      </c>
    </row>
    <row r="1010" spans="1:17" x14ac:dyDescent="0.2">
      <c r="A1010" s="122" t="s">
        <v>387</v>
      </c>
      <c r="B1010" s="122" t="s">
        <v>440</v>
      </c>
      <c r="C1010" s="122" t="s">
        <v>412</v>
      </c>
      <c r="D1010" s="71" t="s">
        <v>75</v>
      </c>
      <c r="E1010" s="99" t="s">
        <v>459</v>
      </c>
      <c r="F1010" s="149" t="s">
        <v>303</v>
      </c>
      <c r="G1010" s="71" t="s">
        <v>308</v>
      </c>
      <c r="H1010" s="71">
        <v>22</v>
      </c>
      <c r="I1010" s="71">
        <v>22</v>
      </c>
      <c r="J1010" s="99">
        <f t="shared" si="33"/>
        <v>0</v>
      </c>
      <c r="K1010" s="150">
        <f t="shared" si="34"/>
        <v>1</v>
      </c>
      <c r="L1010" s="99"/>
      <c r="M1010" s="71">
        <v>22</v>
      </c>
      <c r="N1010" s="71">
        <v>0</v>
      </c>
      <c r="O1010" s="71">
        <v>0</v>
      </c>
      <c r="P1010" s="71">
        <v>0</v>
      </c>
      <c r="Q1010" s="71">
        <v>0</v>
      </c>
    </row>
    <row r="1011" spans="1:17" x14ac:dyDescent="0.2">
      <c r="A1011" s="122" t="s">
        <v>387</v>
      </c>
      <c r="B1011" s="122" t="s">
        <v>440</v>
      </c>
      <c r="C1011" s="122" t="s">
        <v>412</v>
      </c>
      <c r="D1011" s="71" t="s">
        <v>75</v>
      </c>
      <c r="E1011" s="99" t="s">
        <v>459</v>
      </c>
      <c r="F1011" s="149" t="s">
        <v>303</v>
      </c>
      <c r="G1011" s="71" t="s">
        <v>242</v>
      </c>
      <c r="H1011" s="71">
        <v>11</v>
      </c>
      <c r="I1011" s="71">
        <v>9</v>
      </c>
      <c r="J1011" s="99">
        <f t="shared" si="33"/>
        <v>2</v>
      </c>
      <c r="K1011" s="150">
        <f t="shared" si="34"/>
        <v>0.81818181818181823</v>
      </c>
      <c r="L1011" s="99"/>
      <c r="M1011" s="71">
        <v>9</v>
      </c>
      <c r="N1011" s="71">
        <v>0</v>
      </c>
      <c r="O1011" s="71">
        <v>1</v>
      </c>
      <c r="P1011" s="71">
        <v>1</v>
      </c>
      <c r="Q1011" s="71">
        <v>0</v>
      </c>
    </row>
    <row r="1012" spans="1:17" x14ac:dyDescent="0.2">
      <c r="A1012" s="122" t="s">
        <v>387</v>
      </c>
      <c r="B1012" s="122" t="s">
        <v>440</v>
      </c>
      <c r="C1012" s="122" t="s">
        <v>412</v>
      </c>
      <c r="D1012" s="71" t="s">
        <v>75</v>
      </c>
      <c r="E1012" s="99" t="s">
        <v>459</v>
      </c>
      <c r="F1012" s="149" t="s">
        <v>303</v>
      </c>
      <c r="G1012" s="71" t="s">
        <v>241</v>
      </c>
      <c r="H1012" s="71">
        <v>33</v>
      </c>
      <c r="I1012" s="71">
        <v>33</v>
      </c>
      <c r="J1012" s="99">
        <f t="shared" si="33"/>
        <v>0</v>
      </c>
      <c r="K1012" s="150">
        <f t="shared" si="34"/>
        <v>1</v>
      </c>
      <c r="L1012" s="99"/>
      <c r="M1012" s="71">
        <v>33</v>
      </c>
      <c r="N1012" s="71">
        <v>0</v>
      </c>
      <c r="O1012" s="71">
        <v>0</v>
      </c>
      <c r="P1012" s="71">
        <v>0</v>
      </c>
      <c r="Q1012" s="71">
        <v>0</v>
      </c>
    </row>
    <row r="1013" spans="1:17" x14ac:dyDescent="0.2">
      <c r="A1013" s="122" t="s">
        <v>388</v>
      </c>
      <c r="B1013" s="122" t="s">
        <v>460</v>
      </c>
      <c r="C1013" s="122" t="s">
        <v>413</v>
      </c>
      <c r="D1013" s="71" t="s">
        <v>234</v>
      </c>
      <c r="E1013" s="99" t="s">
        <v>607</v>
      </c>
      <c r="F1013" s="149" t="s">
        <v>303</v>
      </c>
      <c r="G1013" s="71" t="s">
        <v>238</v>
      </c>
      <c r="H1013" s="71">
        <v>48</v>
      </c>
      <c r="I1013" s="71">
        <v>48</v>
      </c>
      <c r="J1013" s="99">
        <f t="shared" si="33"/>
        <v>0</v>
      </c>
      <c r="K1013" s="150">
        <f t="shared" si="34"/>
        <v>1</v>
      </c>
      <c r="L1013" s="99"/>
      <c r="M1013" s="71">
        <v>48</v>
      </c>
      <c r="N1013" s="71">
        <v>0</v>
      </c>
      <c r="O1013" s="71">
        <v>0</v>
      </c>
      <c r="P1013" s="71">
        <v>0</v>
      </c>
      <c r="Q1013" s="71">
        <v>0</v>
      </c>
    </row>
    <row r="1014" spans="1:17" x14ac:dyDescent="0.2">
      <c r="A1014" s="122" t="s">
        <v>388</v>
      </c>
      <c r="B1014" s="122" t="s">
        <v>460</v>
      </c>
      <c r="C1014" s="122" t="s">
        <v>413</v>
      </c>
      <c r="D1014" s="71" t="s">
        <v>234</v>
      </c>
      <c r="E1014" s="99" t="s">
        <v>607</v>
      </c>
      <c r="F1014" s="149" t="s">
        <v>303</v>
      </c>
      <c r="G1014" s="71" t="s">
        <v>240</v>
      </c>
      <c r="H1014" s="71">
        <v>77</v>
      </c>
      <c r="I1014" s="71">
        <v>77</v>
      </c>
      <c r="J1014" s="99">
        <f t="shared" si="33"/>
        <v>0</v>
      </c>
      <c r="K1014" s="150">
        <f t="shared" si="34"/>
        <v>1</v>
      </c>
      <c r="L1014" s="99"/>
      <c r="M1014" s="71">
        <v>77</v>
      </c>
      <c r="N1014" s="71">
        <v>0</v>
      </c>
      <c r="O1014" s="71">
        <v>0</v>
      </c>
      <c r="P1014" s="71">
        <v>0</v>
      </c>
      <c r="Q1014" s="71">
        <v>0</v>
      </c>
    </row>
    <row r="1015" spans="1:17" x14ac:dyDescent="0.2">
      <c r="A1015" s="122" t="s">
        <v>388</v>
      </c>
      <c r="B1015" s="122" t="s">
        <v>460</v>
      </c>
      <c r="C1015" s="122" t="s">
        <v>413</v>
      </c>
      <c r="D1015" s="71" t="s">
        <v>234</v>
      </c>
      <c r="E1015" s="99" t="s">
        <v>607</v>
      </c>
      <c r="F1015" s="149" t="s">
        <v>303</v>
      </c>
      <c r="G1015" s="71" t="s">
        <v>239</v>
      </c>
      <c r="H1015" s="71">
        <v>218</v>
      </c>
      <c r="I1015" s="71">
        <v>215</v>
      </c>
      <c r="J1015" s="99">
        <f t="shared" si="33"/>
        <v>3</v>
      </c>
      <c r="K1015" s="150">
        <f t="shared" si="34"/>
        <v>0.98623853211009171</v>
      </c>
      <c r="L1015" s="99"/>
      <c r="M1015" s="71">
        <v>215</v>
      </c>
      <c r="N1015" s="71">
        <v>2</v>
      </c>
      <c r="O1015" s="71">
        <v>1</v>
      </c>
      <c r="P1015" s="71">
        <v>0</v>
      </c>
      <c r="Q1015" s="71">
        <v>0</v>
      </c>
    </row>
    <row r="1016" spans="1:17" x14ac:dyDescent="0.2">
      <c r="A1016" s="122" t="s">
        <v>388</v>
      </c>
      <c r="B1016" s="122" t="s">
        <v>460</v>
      </c>
      <c r="C1016" s="122" t="s">
        <v>413</v>
      </c>
      <c r="D1016" s="71" t="s">
        <v>234</v>
      </c>
      <c r="E1016" s="99" t="s">
        <v>607</v>
      </c>
      <c r="F1016" s="149" t="s">
        <v>303</v>
      </c>
      <c r="G1016" s="71" t="s">
        <v>308</v>
      </c>
      <c r="H1016" s="71">
        <v>208</v>
      </c>
      <c r="I1016" s="71">
        <v>207</v>
      </c>
      <c r="J1016" s="99">
        <f t="shared" si="33"/>
        <v>1</v>
      </c>
      <c r="K1016" s="150">
        <f t="shared" si="34"/>
        <v>0.99519230769230771</v>
      </c>
      <c r="L1016" s="99"/>
      <c r="M1016" s="71">
        <v>207</v>
      </c>
      <c r="N1016" s="71">
        <v>1</v>
      </c>
      <c r="O1016" s="71">
        <v>0</v>
      </c>
      <c r="P1016" s="71">
        <v>0</v>
      </c>
      <c r="Q1016" s="71">
        <v>0</v>
      </c>
    </row>
    <row r="1017" spans="1:17" x14ac:dyDescent="0.2">
      <c r="A1017" s="122" t="s">
        <v>388</v>
      </c>
      <c r="B1017" s="122" t="s">
        <v>460</v>
      </c>
      <c r="C1017" s="122" t="s">
        <v>413</v>
      </c>
      <c r="D1017" s="71" t="s">
        <v>234</v>
      </c>
      <c r="E1017" s="99" t="s">
        <v>607</v>
      </c>
      <c r="F1017" s="149" t="s">
        <v>303</v>
      </c>
      <c r="G1017" s="71" t="s">
        <v>242</v>
      </c>
      <c r="H1017" s="71">
        <v>4</v>
      </c>
      <c r="I1017" s="71">
        <v>4</v>
      </c>
      <c r="J1017" s="99">
        <f t="shared" si="33"/>
        <v>0</v>
      </c>
      <c r="K1017" s="150">
        <f t="shared" si="34"/>
        <v>1</v>
      </c>
      <c r="L1017" s="99"/>
      <c r="M1017" s="71">
        <v>4</v>
      </c>
      <c r="N1017" s="71">
        <v>0</v>
      </c>
      <c r="O1017" s="71">
        <v>0</v>
      </c>
      <c r="P1017" s="71">
        <v>0</v>
      </c>
      <c r="Q1017" s="71">
        <v>0</v>
      </c>
    </row>
    <row r="1018" spans="1:17" x14ac:dyDescent="0.2">
      <c r="A1018" s="122" t="s">
        <v>388</v>
      </c>
      <c r="B1018" s="122" t="s">
        <v>460</v>
      </c>
      <c r="C1018" s="122" t="s">
        <v>413</v>
      </c>
      <c r="D1018" s="71" t="s">
        <v>234</v>
      </c>
      <c r="E1018" s="99" t="s">
        <v>607</v>
      </c>
      <c r="F1018" s="149" t="s">
        <v>303</v>
      </c>
      <c r="G1018" s="71" t="s">
        <v>241</v>
      </c>
      <c r="H1018" s="71">
        <v>68</v>
      </c>
      <c r="I1018" s="71">
        <v>68</v>
      </c>
      <c r="J1018" s="99">
        <f t="shared" si="33"/>
        <v>0</v>
      </c>
      <c r="K1018" s="150">
        <f t="shared" si="34"/>
        <v>1</v>
      </c>
      <c r="L1018" s="99"/>
      <c r="M1018" s="71">
        <v>68</v>
      </c>
      <c r="N1018" s="71">
        <v>0</v>
      </c>
      <c r="O1018" s="71">
        <v>0</v>
      </c>
      <c r="P1018" s="71">
        <v>0</v>
      </c>
      <c r="Q1018" s="71">
        <v>0</v>
      </c>
    </row>
    <row r="1019" spans="1:17" x14ac:dyDescent="0.2">
      <c r="A1019" s="122" t="s">
        <v>388</v>
      </c>
      <c r="B1019" s="122" t="s">
        <v>460</v>
      </c>
      <c r="C1019" s="122" t="s">
        <v>413</v>
      </c>
      <c r="D1019" s="71" t="s">
        <v>140</v>
      </c>
      <c r="E1019" s="99" t="s">
        <v>461</v>
      </c>
      <c r="F1019" s="149" t="s">
        <v>303</v>
      </c>
      <c r="G1019" s="71" t="s">
        <v>238</v>
      </c>
      <c r="H1019" s="71">
        <v>10</v>
      </c>
      <c r="I1019" s="71">
        <v>10</v>
      </c>
      <c r="J1019" s="99">
        <f t="shared" si="33"/>
        <v>0</v>
      </c>
      <c r="K1019" s="150">
        <f t="shared" si="34"/>
        <v>1</v>
      </c>
      <c r="L1019" s="99"/>
      <c r="M1019" s="71">
        <v>10</v>
      </c>
      <c r="N1019" s="71">
        <v>0</v>
      </c>
      <c r="O1019" s="71">
        <v>0</v>
      </c>
      <c r="P1019" s="71">
        <v>0</v>
      </c>
      <c r="Q1019" s="71">
        <v>0</v>
      </c>
    </row>
    <row r="1020" spans="1:17" x14ac:dyDescent="0.2">
      <c r="A1020" s="122" t="s">
        <v>388</v>
      </c>
      <c r="B1020" s="122" t="s">
        <v>460</v>
      </c>
      <c r="C1020" s="122" t="s">
        <v>413</v>
      </c>
      <c r="D1020" s="71" t="s">
        <v>140</v>
      </c>
      <c r="E1020" s="99" t="s">
        <v>461</v>
      </c>
      <c r="F1020" s="149" t="s">
        <v>303</v>
      </c>
      <c r="G1020" s="71" t="s">
        <v>240</v>
      </c>
      <c r="H1020" s="71">
        <v>3</v>
      </c>
      <c r="I1020" s="71">
        <v>3</v>
      </c>
      <c r="J1020" s="99">
        <f t="shared" si="33"/>
        <v>0</v>
      </c>
      <c r="K1020" s="150">
        <f t="shared" si="34"/>
        <v>1</v>
      </c>
      <c r="L1020" s="99"/>
      <c r="M1020" s="71">
        <v>3</v>
      </c>
      <c r="N1020" s="71">
        <v>0</v>
      </c>
      <c r="O1020" s="71">
        <v>0</v>
      </c>
      <c r="P1020" s="71">
        <v>0</v>
      </c>
      <c r="Q1020" s="71">
        <v>0</v>
      </c>
    </row>
    <row r="1021" spans="1:17" x14ac:dyDescent="0.2">
      <c r="A1021" s="122" t="s">
        <v>388</v>
      </c>
      <c r="B1021" s="122" t="s">
        <v>460</v>
      </c>
      <c r="C1021" s="122" t="s">
        <v>413</v>
      </c>
      <c r="D1021" s="71" t="s">
        <v>140</v>
      </c>
      <c r="E1021" s="99" t="s">
        <v>461</v>
      </c>
      <c r="F1021" s="149" t="s">
        <v>303</v>
      </c>
      <c r="G1021" s="71" t="s">
        <v>308</v>
      </c>
      <c r="H1021" s="71">
        <v>10</v>
      </c>
      <c r="I1021" s="71">
        <v>10</v>
      </c>
      <c r="J1021" s="99">
        <f t="shared" si="33"/>
        <v>0</v>
      </c>
      <c r="K1021" s="150">
        <f t="shared" si="34"/>
        <v>1</v>
      </c>
      <c r="L1021" s="99"/>
      <c r="M1021" s="71">
        <v>10</v>
      </c>
      <c r="N1021" s="71">
        <v>0</v>
      </c>
      <c r="O1021" s="71">
        <v>0</v>
      </c>
      <c r="P1021" s="71">
        <v>0</v>
      </c>
      <c r="Q1021" s="71">
        <v>0</v>
      </c>
    </row>
    <row r="1022" spans="1:17" x14ac:dyDescent="0.2">
      <c r="A1022" s="122" t="s">
        <v>388</v>
      </c>
      <c r="B1022" s="122" t="s">
        <v>460</v>
      </c>
      <c r="C1022" s="122" t="s">
        <v>413</v>
      </c>
      <c r="D1022" s="71" t="s">
        <v>140</v>
      </c>
      <c r="E1022" s="99" t="s">
        <v>461</v>
      </c>
      <c r="F1022" s="149" t="s">
        <v>303</v>
      </c>
      <c r="G1022" s="71" t="s">
        <v>242</v>
      </c>
      <c r="H1022" s="71">
        <v>13</v>
      </c>
      <c r="I1022" s="71">
        <v>13</v>
      </c>
      <c r="J1022" s="99">
        <f t="shared" si="33"/>
        <v>0</v>
      </c>
      <c r="K1022" s="150">
        <f t="shared" si="34"/>
        <v>1</v>
      </c>
      <c r="L1022" s="99"/>
      <c r="M1022" s="71">
        <v>13</v>
      </c>
      <c r="N1022" s="71">
        <v>0</v>
      </c>
      <c r="O1022" s="71">
        <v>0</v>
      </c>
      <c r="P1022" s="71">
        <v>0</v>
      </c>
      <c r="Q1022" s="71">
        <v>0</v>
      </c>
    </row>
    <row r="1023" spans="1:17" ht="15" x14ac:dyDescent="0.25">
      <c r="A1023" s="122" t="s">
        <v>388</v>
      </c>
      <c r="B1023" s="122" t="s">
        <v>460</v>
      </c>
      <c r="C1023" s="122" t="s">
        <v>413</v>
      </c>
      <c r="D1023" s="71" t="s">
        <v>140</v>
      </c>
      <c r="E1023" s="99" t="s">
        <v>461</v>
      </c>
      <c r="F1023" s="149" t="s">
        <v>303</v>
      </c>
      <c r="G1023" s="46" t="s">
        <v>241</v>
      </c>
      <c r="H1023" s="47">
        <v>36</v>
      </c>
      <c r="I1023" s="71">
        <v>36</v>
      </c>
      <c r="J1023" s="99">
        <f t="shared" si="33"/>
        <v>0</v>
      </c>
      <c r="K1023" s="150">
        <f t="shared" si="34"/>
        <v>1</v>
      </c>
      <c r="L1023" s="99"/>
      <c r="M1023" s="47">
        <v>36</v>
      </c>
      <c r="N1023" s="47">
        <v>0</v>
      </c>
      <c r="O1023" s="47">
        <v>0</v>
      </c>
      <c r="P1023" s="47">
        <v>0</v>
      </c>
      <c r="Q1023" s="47">
        <v>0</v>
      </c>
    </row>
    <row r="1024" spans="1:17" x14ac:dyDescent="0.2">
      <c r="A1024" s="122" t="s">
        <v>388</v>
      </c>
      <c r="B1024" s="122" t="s">
        <v>460</v>
      </c>
      <c r="C1024" s="122" t="s">
        <v>413</v>
      </c>
      <c r="D1024" s="71" t="s">
        <v>139</v>
      </c>
      <c r="E1024" s="99" t="s">
        <v>462</v>
      </c>
      <c r="F1024" s="149" t="s">
        <v>303</v>
      </c>
      <c r="G1024" s="71" t="s">
        <v>238</v>
      </c>
      <c r="H1024" s="71">
        <v>1</v>
      </c>
      <c r="I1024" s="71">
        <v>1</v>
      </c>
      <c r="J1024" s="99">
        <f t="shared" ref="J1024:J1087" si="35">SUM(N1024:Q1024)</f>
        <v>0</v>
      </c>
      <c r="K1024" s="150">
        <f t="shared" ref="K1024:K1087" si="36">I1024/H1024</f>
        <v>1</v>
      </c>
      <c r="L1024" s="99"/>
      <c r="M1024" s="71">
        <v>1</v>
      </c>
      <c r="N1024" s="71">
        <v>0</v>
      </c>
      <c r="O1024" s="71">
        <v>0</v>
      </c>
      <c r="P1024" s="71">
        <v>0</v>
      </c>
      <c r="Q1024" s="71">
        <v>0</v>
      </c>
    </row>
    <row r="1025" spans="1:17" x14ac:dyDescent="0.2">
      <c r="A1025" s="122" t="s">
        <v>388</v>
      </c>
      <c r="B1025" s="122" t="s">
        <v>460</v>
      </c>
      <c r="C1025" s="122" t="s">
        <v>413</v>
      </c>
      <c r="D1025" s="71" t="s">
        <v>139</v>
      </c>
      <c r="E1025" s="99" t="s">
        <v>462</v>
      </c>
      <c r="F1025" s="149" t="s">
        <v>303</v>
      </c>
      <c r="G1025" s="71" t="s">
        <v>240</v>
      </c>
      <c r="H1025" s="71">
        <v>7</v>
      </c>
      <c r="I1025" s="71">
        <v>7</v>
      </c>
      <c r="J1025" s="99">
        <f t="shared" si="35"/>
        <v>0</v>
      </c>
      <c r="K1025" s="150">
        <f t="shared" si="36"/>
        <v>1</v>
      </c>
      <c r="L1025" s="99"/>
      <c r="M1025" s="71">
        <v>7</v>
      </c>
      <c r="N1025" s="71">
        <v>0</v>
      </c>
      <c r="O1025" s="71">
        <v>0</v>
      </c>
      <c r="P1025" s="71">
        <v>0</v>
      </c>
      <c r="Q1025" s="71">
        <v>0</v>
      </c>
    </row>
    <row r="1026" spans="1:17" x14ac:dyDescent="0.2">
      <c r="A1026" s="122" t="s">
        <v>388</v>
      </c>
      <c r="B1026" s="122" t="s">
        <v>460</v>
      </c>
      <c r="C1026" s="122" t="s">
        <v>413</v>
      </c>
      <c r="D1026" s="71" t="s">
        <v>139</v>
      </c>
      <c r="E1026" s="99" t="s">
        <v>462</v>
      </c>
      <c r="F1026" s="149" t="s">
        <v>303</v>
      </c>
      <c r="G1026" s="71" t="s">
        <v>239</v>
      </c>
      <c r="H1026" s="71">
        <v>4</v>
      </c>
      <c r="I1026" s="71">
        <v>4</v>
      </c>
      <c r="J1026" s="99">
        <f t="shared" si="35"/>
        <v>0</v>
      </c>
      <c r="K1026" s="150">
        <f t="shared" si="36"/>
        <v>1</v>
      </c>
      <c r="L1026" s="99"/>
      <c r="M1026" s="71">
        <v>4</v>
      </c>
      <c r="N1026" s="71">
        <v>0</v>
      </c>
      <c r="O1026" s="71">
        <v>0</v>
      </c>
      <c r="P1026" s="71">
        <v>0</v>
      </c>
      <c r="Q1026" s="71">
        <v>0</v>
      </c>
    </row>
    <row r="1027" spans="1:17" x14ac:dyDescent="0.2">
      <c r="A1027" s="122" t="s">
        <v>388</v>
      </c>
      <c r="B1027" s="122" t="s">
        <v>460</v>
      </c>
      <c r="C1027" s="122" t="s">
        <v>413</v>
      </c>
      <c r="D1027" s="71" t="s">
        <v>139</v>
      </c>
      <c r="E1027" s="99" t="s">
        <v>462</v>
      </c>
      <c r="F1027" s="149" t="s">
        <v>303</v>
      </c>
      <c r="G1027" s="71" t="s">
        <v>308</v>
      </c>
      <c r="H1027" s="71">
        <v>15</v>
      </c>
      <c r="I1027" s="71">
        <v>15</v>
      </c>
      <c r="J1027" s="99">
        <f t="shared" si="35"/>
        <v>0</v>
      </c>
      <c r="K1027" s="150">
        <f t="shared" si="36"/>
        <v>1</v>
      </c>
      <c r="L1027" s="99"/>
      <c r="M1027" s="71">
        <v>15</v>
      </c>
      <c r="N1027" s="71">
        <v>0</v>
      </c>
      <c r="O1027" s="71">
        <v>0</v>
      </c>
      <c r="P1027" s="71">
        <v>0</v>
      </c>
      <c r="Q1027" s="71">
        <v>0</v>
      </c>
    </row>
    <row r="1028" spans="1:17" ht="15" x14ac:dyDescent="0.25">
      <c r="A1028" s="122" t="s">
        <v>388</v>
      </c>
      <c r="B1028" s="122" t="s">
        <v>460</v>
      </c>
      <c r="C1028" s="122" t="s">
        <v>413</v>
      </c>
      <c r="D1028" s="71" t="s">
        <v>139</v>
      </c>
      <c r="E1028" s="99" t="s">
        <v>462</v>
      </c>
      <c r="F1028" s="149" t="s">
        <v>303</v>
      </c>
      <c r="G1028" s="46" t="s">
        <v>242</v>
      </c>
      <c r="H1028" s="47">
        <v>37</v>
      </c>
      <c r="I1028" s="71">
        <v>37</v>
      </c>
      <c r="J1028" s="99">
        <f t="shared" si="35"/>
        <v>0</v>
      </c>
      <c r="K1028" s="150">
        <f t="shared" si="36"/>
        <v>1</v>
      </c>
      <c r="L1028" s="99"/>
      <c r="M1028" s="47">
        <v>37</v>
      </c>
      <c r="N1028" s="47">
        <v>0</v>
      </c>
      <c r="O1028" s="47">
        <v>0</v>
      </c>
      <c r="P1028" s="47">
        <v>0</v>
      </c>
      <c r="Q1028" s="47">
        <v>0</v>
      </c>
    </row>
    <row r="1029" spans="1:17" x14ac:dyDescent="0.2">
      <c r="A1029" s="122" t="s">
        <v>388</v>
      </c>
      <c r="B1029" s="122" t="s">
        <v>460</v>
      </c>
      <c r="C1029" s="122" t="s">
        <v>413</v>
      </c>
      <c r="D1029" s="71" t="s">
        <v>139</v>
      </c>
      <c r="E1029" s="99" t="s">
        <v>462</v>
      </c>
      <c r="F1029" s="149" t="s">
        <v>303</v>
      </c>
      <c r="G1029" s="71" t="s">
        <v>241</v>
      </c>
      <c r="H1029" s="71">
        <v>17</v>
      </c>
      <c r="I1029" s="71">
        <v>17</v>
      </c>
      <c r="J1029" s="99">
        <f t="shared" si="35"/>
        <v>0</v>
      </c>
      <c r="K1029" s="150">
        <f t="shared" si="36"/>
        <v>1</v>
      </c>
      <c r="L1029" s="99"/>
      <c r="M1029" s="71">
        <v>17</v>
      </c>
      <c r="N1029" s="71">
        <v>0</v>
      </c>
      <c r="O1029" s="71">
        <v>0</v>
      </c>
      <c r="P1029" s="71">
        <v>0</v>
      </c>
      <c r="Q1029" s="71">
        <v>0</v>
      </c>
    </row>
    <row r="1030" spans="1:17" x14ac:dyDescent="0.2">
      <c r="A1030" s="122" t="s">
        <v>388</v>
      </c>
      <c r="B1030" s="122" t="s">
        <v>460</v>
      </c>
      <c r="C1030" s="122" t="s">
        <v>413</v>
      </c>
      <c r="D1030" s="71" t="s">
        <v>91</v>
      </c>
      <c r="E1030" s="99" t="s">
        <v>463</v>
      </c>
      <c r="F1030" s="149" t="s">
        <v>303</v>
      </c>
      <c r="G1030" s="71" t="s">
        <v>238</v>
      </c>
      <c r="H1030" s="71">
        <v>53</v>
      </c>
      <c r="I1030" s="71">
        <v>53</v>
      </c>
      <c r="J1030" s="99">
        <f t="shared" si="35"/>
        <v>0</v>
      </c>
      <c r="K1030" s="150">
        <f t="shared" si="36"/>
        <v>1</v>
      </c>
      <c r="L1030" s="99"/>
      <c r="M1030" s="71">
        <v>53</v>
      </c>
      <c r="N1030" s="71">
        <v>0</v>
      </c>
      <c r="O1030" s="71">
        <v>0</v>
      </c>
      <c r="P1030" s="71">
        <v>0</v>
      </c>
      <c r="Q1030" s="71">
        <v>0</v>
      </c>
    </row>
    <row r="1031" spans="1:17" x14ac:dyDescent="0.2">
      <c r="A1031" s="122" t="s">
        <v>388</v>
      </c>
      <c r="B1031" s="122" t="s">
        <v>460</v>
      </c>
      <c r="C1031" s="122" t="s">
        <v>413</v>
      </c>
      <c r="D1031" s="71" t="s">
        <v>91</v>
      </c>
      <c r="E1031" s="99" t="s">
        <v>463</v>
      </c>
      <c r="F1031" s="149" t="s">
        <v>303</v>
      </c>
      <c r="G1031" s="71" t="s">
        <v>240</v>
      </c>
      <c r="H1031" s="71">
        <v>6</v>
      </c>
      <c r="I1031" s="71">
        <v>6</v>
      </c>
      <c r="J1031" s="99">
        <f t="shared" si="35"/>
        <v>0</v>
      </c>
      <c r="K1031" s="150">
        <f t="shared" si="36"/>
        <v>1</v>
      </c>
      <c r="L1031" s="99"/>
      <c r="M1031" s="71">
        <v>6</v>
      </c>
      <c r="N1031" s="71">
        <v>0</v>
      </c>
      <c r="O1031" s="71">
        <v>0</v>
      </c>
      <c r="P1031" s="71">
        <v>0</v>
      </c>
      <c r="Q1031" s="71">
        <v>0</v>
      </c>
    </row>
    <row r="1032" spans="1:17" x14ac:dyDescent="0.2">
      <c r="A1032" s="122" t="s">
        <v>388</v>
      </c>
      <c r="B1032" s="122" t="s">
        <v>460</v>
      </c>
      <c r="C1032" s="122" t="s">
        <v>413</v>
      </c>
      <c r="D1032" s="71" t="s">
        <v>91</v>
      </c>
      <c r="E1032" s="99" t="s">
        <v>463</v>
      </c>
      <c r="F1032" s="149" t="s">
        <v>303</v>
      </c>
      <c r="G1032" s="71" t="s">
        <v>239</v>
      </c>
      <c r="H1032" s="71">
        <v>13</v>
      </c>
      <c r="I1032" s="71">
        <v>13</v>
      </c>
      <c r="J1032" s="99">
        <f t="shared" si="35"/>
        <v>0</v>
      </c>
      <c r="K1032" s="150">
        <f t="shared" si="36"/>
        <v>1</v>
      </c>
      <c r="L1032" s="99"/>
      <c r="M1032" s="71">
        <v>13</v>
      </c>
      <c r="N1032" s="71">
        <v>0</v>
      </c>
      <c r="O1032" s="71">
        <v>0</v>
      </c>
      <c r="P1032" s="71">
        <v>0</v>
      </c>
      <c r="Q1032" s="71">
        <v>0</v>
      </c>
    </row>
    <row r="1033" spans="1:17" x14ac:dyDescent="0.2">
      <c r="A1033" s="122" t="s">
        <v>388</v>
      </c>
      <c r="B1033" s="122" t="s">
        <v>460</v>
      </c>
      <c r="C1033" s="122" t="s">
        <v>413</v>
      </c>
      <c r="D1033" s="71" t="s">
        <v>91</v>
      </c>
      <c r="E1033" s="99" t="s">
        <v>463</v>
      </c>
      <c r="F1033" s="149" t="s">
        <v>303</v>
      </c>
      <c r="G1033" s="71" t="s">
        <v>308</v>
      </c>
      <c r="H1033" s="71">
        <v>54</v>
      </c>
      <c r="I1033" s="71">
        <v>54</v>
      </c>
      <c r="J1033" s="99">
        <f t="shared" si="35"/>
        <v>0</v>
      </c>
      <c r="K1033" s="150">
        <f t="shared" si="36"/>
        <v>1</v>
      </c>
      <c r="L1033" s="99"/>
      <c r="M1033" s="71">
        <v>54</v>
      </c>
      <c r="N1033" s="71">
        <v>0</v>
      </c>
      <c r="O1033" s="71">
        <v>0</v>
      </c>
      <c r="P1033" s="71">
        <v>0</v>
      </c>
      <c r="Q1033" s="71">
        <v>0</v>
      </c>
    </row>
    <row r="1034" spans="1:17" x14ac:dyDescent="0.2">
      <c r="A1034" s="122" t="s">
        <v>388</v>
      </c>
      <c r="B1034" s="122" t="s">
        <v>460</v>
      </c>
      <c r="C1034" s="122" t="s">
        <v>413</v>
      </c>
      <c r="D1034" s="71" t="s">
        <v>91</v>
      </c>
      <c r="E1034" s="99" t="s">
        <v>463</v>
      </c>
      <c r="F1034" s="149" t="s">
        <v>303</v>
      </c>
      <c r="G1034" s="71" t="s">
        <v>242</v>
      </c>
      <c r="H1034" s="71">
        <v>14</v>
      </c>
      <c r="I1034" s="71">
        <v>14</v>
      </c>
      <c r="J1034" s="99">
        <f t="shared" si="35"/>
        <v>0</v>
      </c>
      <c r="K1034" s="150">
        <f t="shared" si="36"/>
        <v>1</v>
      </c>
      <c r="L1034" s="99"/>
      <c r="M1034" s="71">
        <v>14</v>
      </c>
      <c r="N1034" s="71">
        <v>0</v>
      </c>
      <c r="O1034" s="71">
        <v>0</v>
      </c>
      <c r="P1034" s="71">
        <v>0</v>
      </c>
      <c r="Q1034" s="71">
        <v>0</v>
      </c>
    </row>
    <row r="1035" spans="1:17" ht="15" x14ac:dyDescent="0.25">
      <c r="A1035" s="122" t="s">
        <v>388</v>
      </c>
      <c r="B1035" s="122" t="s">
        <v>460</v>
      </c>
      <c r="C1035" s="122" t="s">
        <v>413</v>
      </c>
      <c r="D1035" s="71" t="s">
        <v>91</v>
      </c>
      <c r="E1035" s="99" t="s">
        <v>463</v>
      </c>
      <c r="F1035" s="149" t="s">
        <v>303</v>
      </c>
      <c r="G1035" s="46" t="s">
        <v>241</v>
      </c>
      <c r="H1035" s="47">
        <v>24</v>
      </c>
      <c r="I1035" s="71">
        <v>24</v>
      </c>
      <c r="J1035" s="99">
        <f t="shared" si="35"/>
        <v>0</v>
      </c>
      <c r="K1035" s="150">
        <f t="shared" si="36"/>
        <v>1</v>
      </c>
      <c r="L1035" s="99"/>
      <c r="M1035" s="47">
        <v>24</v>
      </c>
      <c r="N1035" s="47">
        <v>0</v>
      </c>
      <c r="O1035" s="47">
        <v>0</v>
      </c>
      <c r="P1035" s="47">
        <v>0</v>
      </c>
      <c r="Q1035" s="47">
        <v>0</v>
      </c>
    </row>
    <row r="1036" spans="1:17" x14ac:dyDescent="0.2">
      <c r="A1036" s="122" t="s">
        <v>388</v>
      </c>
      <c r="B1036" s="122" t="s">
        <v>460</v>
      </c>
      <c r="C1036" s="122" t="s">
        <v>413</v>
      </c>
      <c r="D1036" s="71" t="s">
        <v>211</v>
      </c>
      <c r="E1036" s="99" t="s">
        <v>464</v>
      </c>
      <c r="F1036" s="149" t="s">
        <v>303</v>
      </c>
      <c r="G1036" s="71" t="s">
        <v>238</v>
      </c>
      <c r="H1036" s="71">
        <v>2</v>
      </c>
      <c r="I1036" s="71">
        <v>2</v>
      </c>
      <c r="J1036" s="99">
        <f t="shared" si="35"/>
        <v>0</v>
      </c>
      <c r="K1036" s="150">
        <f t="shared" si="36"/>
        <v>1</v>
      </c>
      <c r="L1036" s="99"/>
      <c r="M1036" s="71">
        <v>2</v>
      </c>
      <c r="N1036" s="71">
        <v>0</v>
      </c>
      <c r="O1036" s="71">
        <v>0</v>
      </c>
      <c r="P1036" s="71">
        <v>0</v>
      </c>
      <c r="Q1036" s="71">
        <v>0</v>
      </c>
    </row>
    <row r="1037" spans="1:17" x14ac:dyDescent="0.2">
      <c r="A1037" s="122" t="s">
        <v>388</v>
      </c>
      <c r="B1037" s="122" t="s">
        <v>460</v>
      </c>
      <c r="C1037" s="122" t="s">
        <v>413</v>
      </c>
      <c r="D1037" s="71" t="s">
        <v>211</v>
      </c>
      <c r="E1037" s="99" t="s">
        <v>464</v>
      </c>
      <c r="F1037" s="149" t="s">
        <v>303</v>
      </c>
      <c r="G1037" s="71" t="s">
        <v>240</v>
      </c>
      <c r="H1037" s="71">
        <v>1</v>
      </c>
      <c r="I1037" s="71">
        <v>1</v>
      </c>
      <c r="J1037" s="99">
        <f t="shared" si="35"/>
        <v>0</v>
      </c>
      <c r="K1037" s="150">
        <f t="shared" si="36"/>
        <v>1</v>
      </c>
      <c r="L1037" s="99"/>
      <c r="M1037" s="71">
        <v>1</v>
      </c>
      <c r="N1037" s="71">
        <v>0</v>
      </c>
      <c r="O1037" s="71">
        <v>0</v>
      </c>
      <c r="P1037" s="71">
        <v>0</v>
      </c>
      <c r="Q1037" s="71">
        <v>0</v>
      </c>
    </row>
    <row r="1038" spans="1:17" x14ac:dyDescent="0.2">
      <c r="A1038" s="122" t="s">
        <v>388</v>
      </c>
      <c r="B1038" s="122" t="s">
        <v>460</v>
      </c>
      <c r="C1038" s="122" t="s">
        <v>413</v>
      </c>
      <c r="D1038" s="71" t="s">
        <v>211</v>
      </c>
      <c r="E1038" s="99" t="s">
        <v>464</v>
      </c>
      <c r="F1038" s="149" t="s">
        <v>303</v>
      </c>
      <c r="G1038" s="71" t="s">
        <v>239</v>
      </c>
      <c r="H1038" s="71">
        <v>1</v>
      </c>
      <c r="I1038" s="71">
        <v>1</v>
      </c>
      <c r="J1038" s="99">
        <f t="shared" si="35"/>
        <v>0</v>
      </c>
      <c r="K1038" s="150">
        <f t="shared" si="36"/>
        <v>1</v>
      </c>
      <c r="L1038" s="99"/>
      <c r="M1038" s="71">
        <v>1</v>
      </c>
      <c r="N1038" s="71">
        <v>0</v>
      </c>
      <c r="O1038" s="71">
        <v>0</v>
      </c>
      <c r="P1038" s="71">
        <v>0</v>
      </c>
      <c r="Q1038" s="71">
        <v>0</v>
      </c>
    </row>
    <row r="1039" spans="1:17" x14ac:dyDescent="0.2">
      <c r="A1039" s="122" t="s">
        <v>388</v>
      </c>
      <c r="B1039" s="122" t="s">
        <v>460</v>
      </c>
      <c r="C1039" s="122" t="s">
        <v>413</v>
      </c>
      <c r="D1039" s="71" t="s">
        <v>211</v>
      </c>
      <c r="E1039" s="99" t="s">
        <v>464</v>
      </c>
      <c r="F1039" s="149" t="s">
        <v>303</v>
      </c>
      <c r="G1039" s="71" t="s">
        <v>308</v>
      </c>
      <c r="H1039" s="71">
        <v>6</v>
      </c>
      <c r="I1039" s="71">
        <v>6</v>
      </c>
      <c r="J1039" s="99">
        <f t="shared" si="35"/>
        <v>0</v>
      </c>
      <c r="K1039" s="150">
        <f t="shared" si="36"/>
        <v>1</v>
      </c>
      <c r="L1039" s="99"/>
      <c r="M1039" s="71">
        <v>6</v>
      </c>
      <c r="N1039" s="71">
        <v>0</v>
      </c>
      <c r="O1039" s="71">
        <v>0</v>
      </c>
      <c r="P1039" s="71">
        <v>0</v>
      </c>
      <c r="Q1039" s="71">
        <v>0</v>
      </c>
    </row>
    <row r="1040" spans="1:17" x14ac:dyDescent="0.2">
      <c r="A1040" s="122" t="s">
        <v>388</v>
      </c>
      <c r="B1040" s="122" t="s">
        <v>460</v>
      </c>
      <c r="C1040" s="122" t="s">
        <v>413</v>
      </c>
      <c r="D1040" s="71" t="s">
        <v>211</v>
      </c>
      <c r="E1040" s="99" t="s">
        <v>464</v>
      </c>
      <c r="F1040" s="149" t="s">
        <v>303</v>
      </c>
      <c r="G1040" s="71" t="s">
        <v>241</v>
      </c>
      <c r="H1040" s="71">
        <v>15</v>
      </c>
      <c r="I1040" s="71">
        <v>15</v>
      </c>
      <c r="J1040" s="99">
        <f t="shared" si="35"/>
        <v>0</v>
      </c>
      <c r="K1040" s="150">
        <f t="shared" si="36"/>
        <v>1</v>
      </c>
      <c r="L1040" s="99"/>
      <c r="M1040" s="71">
        <v>15</v>
      </c>
      <c r="N1040" s="71">
        <v>0</v>
      </c>
      <c r="O1040" s="71">
        <v>0</v>
      </c>
      <c r="P1040" s="71">
        <v>0</v>
      </c>
      <c r="Q1040" s="71">
        <v>0</v>
      </c>
    </row>
    <row r="1041" spans="1:17" x14ac:dyDescent="0.2">
      <c r="A1041" s="122" t="s">
        <v>388</v>
      </c>
      <c r="B1041" s="122" t="s">
        <v>460</v>
      </c>
      <c r="C1041" s="122" t="s">
        <v>413</v>
      </c>
      <c r="D1041" s="71" t="s">
        <v>88</v>
      </c>
      <c r="E1041" s="99" t="s">
        <v>465</v>
      </c>
      <c r="F1041" s="149" t="s">
        <v>303</v>
      </c>
      <c r="G1041" s="71" t="s">
        <v>238</v>
      </c>
      <c r="H1041" s="71">
        <v>17</v>
      </c>
      <c r="I1041" s="71">
        <v>17</v>
      </c>
      <c r="J1041" s="99">
        <f t="shared" si="35"/>
        <v>0</v>
      </c>
      <c r="K1041" s="150">
        <f t="shared" si="36"/>
        <v>1</v>
      </c>
      <c r="L1041" s="99"/>
      <c r="M1041" s="71">
        <v>17</v>
      </c>
      <c r="N1041" s="71">
        <v>0</v>
      </c>
      <c r="O1041" s="71">
        <v>0</v>
      </c>
      <c r="P1041" s="71">
        <v>0</v>
      </c>
      <c r="Q1041" s="71">
        <v>0</v>
      </c>
    </row>
    <row r="1042" spans="1:17" x14ac:dyDescent="0.2">
      <c r="A1042" s="122" t="s">
        <v>388</v>
      </c>
      <c r="B1042" s="122" t="s">
        <v>460</v>
      </c>
      <c r="C1042" s="122" t="s">
        <v>413</v>
      </c>
      <c r="D1042" s="71" t="s">
        <v>88</v>
      </c>
      <c r="E1042" s="99" t="s">
        <v>465</v>
      </c>
      <c r="F1042" s="149" t="s">
        <v>303</v>
      </c>
      <c r="G1042" s="71" t="s">
        <v>239</v>
      </c>
      <c r="H1042" s="71">
        <v>2</v>
      </c>
      <c r="I1042" s="71">
        <v>2</v>
      </c>
      <c r="J1042" s="99">
        <f t="shared" si="35"/>
        <v>0</v>
      </c>
      <c r="K1042" s="150">
        <f t="shared" si="36"/>
        <v>1</v>
      </c>
      <c r="L1042" s="99"/>
      <c r="M1042" s="71">
        <v>2</v>
      </c>
      <c r="N1042" s="71">
        <v>0</v>
      </c>
      <c r="O1042" s="71">
        <v>0</v>
      </c>
      <c r="P1042" s="71">
        <v>0</v>
      </c>
      <c r="Q1042" s="71">
        <v>0</v>
      </c>
    </row>
    <row r="1043" spans="1:17" x14ac:dyDescent="0.2">
      <c r="A1043" s="122" t="s">
        <v>388</v>
      </c>
      <c r="B1043" s="122" t="s">
        <v>460</v>
      </c>
      <c r="C1043" s="122" t="s">
        <v>413</v>
      </c>
      <c r="D1043" s="71" t="s">
        <v>88</v>
      </c>
      <c r="E1043" s="99" t="s">
        <v>465</v>
      </c>
      <c r="F1043" s="149" t="s">
        <v>303</v>
      </c>
      <c r="G1043" s="71" t="s">
        <v>308</v>
      </c>
      <c r="H1043" s="71">
        <v>13</v>
      </c>
      <c r="I1043" s="71">
        <v>13</v>
      </c>
      <c r="J1043" s="99">
        <f t="shared" si="35"/>
        <v>0</v>
      </c>
      <c r="K1043" s="150">
        <f t="shared" si="36"/>
        <v>1</v>
      </c>
      <c r="L1043" s="99"/>
      <c r="M1043" s="71">
        <v>13</v>
      </c>
      <c r="N1043" s="71">
        <v>0</v>
      </c>
      <c r="O1043" s="71">
        <v>0</v>
      </c>
      <c r="P1043" s="71">
        <v>0</v>
      </c>
      <c r="Q1043" s="71">
        <v>0</v>
      </c>
    </row>
    <row r="1044" spans="1:17" x14ac:dyDescent="0.2">
      <c r="A1044" s="122" t="s">
        <v>388</v>
      </c>
      <c r="B1044" s="122" t="s">
        <v>460</v>
      </c>
      <c r="C1044" s="122" t="s">
        <v>413</v>
      </c>
      <c r="D1044" s="71" t="s">
        <v>88</v>
      </c>
      <c r="E1044" s="99" t="s">
        <v>465</v>
      </c>
      <c r="F1044" s="149" t="s">
        <v>303</v>
      </c>
      <c r="G1044" s="71" t="s">
        <v>242</v>
      </c>
      <c r="H1044" s="71">
        <v>2</v>
      </c>
      <c r="I1044" s="71">
        <v>2</v>
      </c>
      <c r="J1044" s="99">
        <f t="shared" si="35"/>
        <v>0</v>
      </c>
      <c r="K1044" s="150">
        <f t="shared" si="36"/>
        <v>1</v>
      </c>
      <c r="L1044" s="99"/>
      <c r="M1044" s="71">
        <v>2</v>
      </c>
      <c r="N1044" s="71">
        <v>0</v>
      </c>
      <c r="O1044" s="71">
        <v>0</v>
      </c>
      <c r="P1044" s="71">
        <v>0</v>
      </c>
      <c r="Q1044" s="71">
        <v>0</v>
      </c>
    </row>
    <row r="1045" spans="1:17" ht="15" x14ac:dyDescent="0.25">
      <c r="A1045" s="122" t="s">
        <v>388</v>
      </c>
      <c r="B1045" s="122" t="s">
        <v>460</v>
      </c>
      <c r="C1045" s="122" t="s">
        <v>413</v>
      </c>
      <c r="D1045" s="71" t="s">
        <v>88</v>
      </c>
      <c r="E1045" s="99" t="s">
        <v>465</v>
      </c>
      <c r="F1045" s="149" t="s">
        <v>303</v>
      </c>
      <c r="G1045" s="46" t="s">
        <v>241</v>
      </c>
      <c r="H1045" s="47">
        <v>34</v>
      </c>
      <c r="I1045" s="71">
        <v>34</v>
      </c>
      <c r="J1045" s="99">
        <f t="shared" si="35"/>
        <v>0</v>
      </c>
      <c r="K1045" s="150">
        <f t="shared" si="36"/>
        <v>1</v>
      </c>
      <c r="L1045" s="99"/>
      <c r="M1045" s="47">
        <v>34</v>
      </c>
      <c r="N1045" s="47">
        <v>0</v>
      </c>
      <c r="O1045" s="47">
        <v>0</v>
      </c>
      <c r="P1045" s="47">
        <v>0</v>
      </c>
      <c r="Q1045" s="47">
        <v>0</v>
      </c>
    </row>
    <row r="1046" spans="1:17" ht="15" x14ac:dyDescent="0.25">
      <c r="A1046" s="122" t="s">
        <v>389</v>
      </c>
      <c r="B1046" s="122" t="s">
        <v>466</v>
      </c>
      <c r="C1046" s="122" t="s">
        <v>414</v>
      </c>
      <c r="D1046" s="71" t="s">
        <v>148</v>
      </c>
      <c r="E1046" s="99" t="s">
        <v>467</v>
      </c>
      <c r="F1046" s="149" t="s">
        <v>303</v>
      </c>
      <c r="G1046" s="46" t="s">
        <v>238</v>
      </c>
      <c r="H1046" s="47">
        <v>9</v>
      </c>
      <c r="I1046" s="71">
        <v>9</v>
      </c>
      <c r="J1046" s="99">
        <f t="shared" si="35"/>
        <v>0</v>
      </c>
      <c r="K1046" s="150">
        <f t="shared" si="36"/>
        <v>1</v>
      </c>
      <c r="L1046" s="99"/>
      <c r="M1046" s="47">
        <v>9</v>
      </c>
      <c r="N1046" s="47">
        <v>0</v>
      </c>
      <c r="O1046" s="47">
        <v>0</v>
      </c>
      <c r="P1046" s="47">
        <v>0</v>
      </c>
      <c r="Q1046" s="47">
        <v>0</v>
      </c>
    </row>
    <row r="1047" spans="1:17" x14ac:dyDescent="0.2">
      <c r="A1047" s="122" t="s">
        <v>389</v>
      </c>
      <c r="B1047" s="122" t="s">
        <v>466</v>
      </c>
      <c r="C1047" s="122" t="s">
        <v>414</v>
      </c>
      <c r="D1047" s="71" t="s">
        <v>148</v>
      </c>
      <c r="E1047" s="99" t="s">
        <v>467</v>
      </c>
      <c r="F1047" s="149" t="s">
        <v>303</v>
      </c>
      <c r="G1047" s="71" t="s">
        <v>240</v>
      </c>
      <c r="H1047" s="71">
        <v>8</v>
      </c>
      <c r="I1047" s="71">
        <v>8</v>
      </c>
      <c r="J1047" s="99">
        <f t="shared" si="35"/>
        <v>0</v>
      </c>
      <c r="K1047" s="150">
        <f t="shared" si="36"/>
        <v>1</v>
      </c>
      <c r="L1047" s="99"/>
      <c r="M1047" s="71">
        <v>8</v>
      </c>
      <c r="N1047" s="71">
        <v>0</v>
      </c>
      <c r="O1047" s="71">
        <v>0</v>
      </c>
      <c r="P1047" s="71">
        <v>0</v>
      </c>
      <c r="Q1047" s="71">
        <v>0</v>
      </c>
    </row>
    <row r="1048" spans="1:17" x14ac:dyDescent="0.2">
      <c r="A1048" s="122" t="s">
        <v>389</v>
      </c>
      <c r="B1048" s="122" t="s">
        <v>466</v>
      </c>
      <c r="C1048" s="122" t="s">
        <v>414</v>
      </c>
      <c r="D1048" s="71" t="s">
        <v>148</v>
      </c>
      <c r="E1048" s="99" t="s">
        <v>467</v>
      </c>
      <c r="F1048" s="149" t="s">
        <v>303</v>
      </c>
      <c r="G1048" s="71" t="s">
        <v>239</v>
      </c>
      <c r="H1048" s="71">
        <v>22</v>
      </c>
      <c r="I1048" s="71">
        <v>22</v>
      </c>
      <c r="J1048" s="99">
        <f t="shared" si="35"/>
        <v>0</v>
      </c>
      <c r="K1048" s="150">
        <f t="shared" si="36"/>
        <v>1</v>
      </c>
      <c r="L1048" s="99"/>
      <c r="M1048" s="71">
        <v>22</v>
      </c>
      <c r="N1048" s="71">
        <v>0</v>
      </c>
      <c r="O1048" s="71">
        <v>0</v>
      </c>
      <c r="P1048" s="71">
        <v>0</v>
      </c>
      <c r="Q1048" s="71">
        <v>0</v>
      </c>
    </row>
    <row r="1049" spans="1:17" ht="15" x14ac:dyDescent="0.25">
      <c r="A1049" s="122" t="s">
        <v>389</v>
      </c>
      <c r="B1049" s="122" t="s">
        <v>466</v>
      </c>
      <c r="C1049" s="122" t="s">
        <v>414</v>
      </c>
      <c r="D1049" s="71" t="s">
        <v>148</v>
      </c>
      <c r="E1049" s="99" t="s">
        <v>467</v>
      </c>
      <c r="F1049" s="149" t="s">
        <v>303</v>
      </c>
      <c r="G1049" s="46" t="s">
        <v>308</v>
      </c>
      <c r="H1049" s="47">
        <v>38</v>
      </c>
      <c r="I1049" s="71">
        <v>38</v>
      </c>
      <c r="J1049" s="99">
        <f t="shared" si="35"/>
        <v>0</v>
      </c>
      <c r="K1049" s="150">
        <f t="shared" si="36"/>
        <v>1</v>
      </c>
      <c r="L1049" s="99"/>
      <c r="M1049" s="47">
        <v>38</v>
      </c>
      <c r="N1049" s="47">
        <v>0</v>
      </c>
      <c r="O1049" s="47">
        <v>0</v>
      </c>
      <c r="P1049" s="47">
        <v>0</v>
      </c>
      <c r="Q1049" s="47">
        <v>0</v>
      </c>
    </row>
    <row r="1050" spans="1:17" x14ac:dyDescent="0.2">
      <c r="A1050" s="122" t="s">
        <v>389</v>
      </c>
      <c r="B1050" s="122" t="s">
        <v>466</v>
      </c>
      <c r="C1050" s="122" t="s">
        <v>414</v>
      </c>
      <c r="D1050" s="71" t="s">
        <v>148</v>
      </c>
      <c r="E1050" s="99" t="s">
        <v>467</v>
      </c>
      <c r="F1050" s="149" t="s">
        <v>303</v>
      </c>
      <c r="G1050" s="71" t="s">
        <v>242</v>
      </c>
      <c r="H1050" s="71">
        <v>3</v>
      </c>
      <c r="I1050" s="71">
        <v>3</v>
      </c>
      <c r="J1050" s="99">
        <f t="shared" si="35"/>
        <v>0</v>
      </c>
      <c r="K1050" s="150">
        <f t="shared" si="36"/>
        <v>1</v>
      </c>
      <c r="L1050" s="99"/>
      <c r="M1050" s="71">
        <v>3</v>
      </c>
      <c r="N1050" s="71">
        <v>0</v>
      </c>
      <c r="O1050" s="71">
        <v>0</v>
      </c>
      <c r="P1050" s="71">
        <v>0</v>
      </c>
      <c r="Q1050" s="71">
        <v>0</v>
      </c>
    </row>
    <row r="1051" spans="1:17" x14ac:dyDescent="0.2">
      <c r="A1051" s="122" t="s">
        <v>389</v>
      </c>
      <c r="B1051" s="122" t="s">
        <v>466</v>
      </c>
      <c r="C1051" s="122" t="s">
        <v>414</v>
      </c>
      <c r="D1051" s="71" t="s">
        <v>148</v>
      </c>
      <c r="E1051" s="99" t="s">
        <v>467</v>
      </c>
      <c r="F1051" s="149" t="s">
        <v>303</v>
      </c>
      <c r="G1051" s="71" t="s">
        <v>241</v>
      </c>
      <c r="H1051" s="71">
        <v>114</v>
      </c>
      <c r="I1051" s="71">
        <v>114</v>
      </c>
      <c r="J1051" s="99">
        <f t="shared" si="35"/>
        <v>0</v>
      </c>
      <c r="K1051" s="150">
        <f t="shared" si="36"/>
        <v>1</v>
      </c>
      <c r="L1051" s="99"/>
      <c r="M1051" s="71">
        <v>114</v>
      </c>
      <c r="N1051" s="71">
        <v>0</v>
      </c>
      <c r="O1051" s="71">
        <v>0</v>
      </c>
      <c r="P1051" s="71">
        <v>0</v>
      </c>
      <c r="Q1051" s="71">
        <v>0</v>
      </c>
    </row>
    <row r="1052" spans="1:17" ht="15" x14ac:dyDescent="0.25">
      <c r="A1052" s="122" t="s">
        <v>389</v>
      </c>
      <c r="B1052" s="122" t="s">
        <v>466</v>
      </c>
      <c r="C1052" s="122" t="s">
        <v>414</v>
      </c>
      <c r="D1052" s="71" t="s">
        <v>178</v>
      </c>
      <c r="E1052" s="99" t="s">
        <v>468</v>
      </c>
      <c r="F1052" s="149" t="s">
        <v>303</v>
      </c>
      <c r="G1052" s="46" t="s">
        <v>238</v>
      </c>
      <c r="H1052" s="47">
        <v>18</v>
      </c>
      <c r="I1052" s="71">
        <v>18</v>
      </c>
      <c r="J1052" s="99">
        <f t="shared" si="35"/>
        <v>0</v>
      </c>
      <c r="K1052" s="150">
        <f t="shared" si="36"/>
        <v>1</v>
      </c>
      <c r="L1052" s="99"/>
      <c r="M1052" s="47">
        <v>18</v>
      </c>
      <c r="N1052" s="47">
        <v>0</v>
      </c>
      <c r="O1052" s="47">
        <v>0</v>
      </c>
      <c r="P1052" s="47">
        <v>0</v>
      </c>
      <c r="Q1052" s="47">
        <v>0</v>
      </c>
    </row>
    <row r="1053" spans="1:17" x14ac:dyDescent="0.2">
      <c r="A1053" s="122" t="s">
        <v>389</v>
      </c>
      <c r="B1053" s="122" t="s">
        <v>466</v>
      </c>
      <c r="C1053" s="122" t="s">
        <v>414</v>
      </c>
      <c r="D1053" s="71" t="s">
        <v>178</v>
      </c>
      <c r="E1053" s="99" t="s">
        <v>468</v>
      </c>
      <c r="F1053" s="149" t="s">
        <v>303</v>
      </c>
      <c r="G1053" s="71" t="s">
        <v>240</v>
      </c>
      <c r="H1053" s="71">
        <v>2</v>
      </c>
      <c r="I1053" s="71">
        <v>2</v>
      </c>
      <c r="J1053" s="99">
        <f t="shared" si="35"/>
        <v>0</v>
      </c>
      <c r="K1053" s="150">
        <f t="shared" si="36"/>
        <v>1</v>
      </c>
      <c r="L1053" s="99"/>
      <c r="M1053" s="71">
        <v>2</v>
      </c>
      <c r="N1053" s="71">
        <v>0</v>
      </c>
      <c r="O1053" s="71">
        <v>0</v>
      </c>
      <c r="P1053" s="71">
        <v>0</v>
      </c>
      <c r="Q1053" s="71">
        <v>0</v>
      </c>
    </row>
    <row r="1054" spans="1:17" x14ac:dyDescent="0.2">
      <c r="A1054" s="122" t="s">
        <v>389</v>
      </c>
      <c r="B1054" s="122" t="s">
        <v>466</v>
      </c>
      <c r="C1054" s="122" t="s">
        <v>414</v>
      </c>
      <c r="D1054" s="71" t="s">
        <v>178</v>
      </c>
      <c r="E1054" s="99" t="s">
        <v>468</v>
      </c>
      <c r="F1054" s="149" t="s">
        <v>303</v>
      </c>
      <c r="G1054" s="71" t="s">
        <v>239</v>
      </c>
      <c r="H1054" s="71">
        <v>27</v>
      </c>
      <c r="I1054" s="71">
        <v>27</v>
      </c>
      <c r="J1054" s="99">
        <f t="shared" si="35"/>
        <v>0</v>
      </c>
      <c r="K1054" s="150">
        <f t="shared" si="36"/>
        <v>1</v>
      </c>
      <c r="L1054" s="99"/>
      <c r="M1054" s="71">
        <v>27</v>
      </c>
      <c r="N1054" s="71">
        <v>0</v>
      </c>
      <c r="O1054" s="71">
        <v>0</v>
      </c>
      <c r="P1054" s="71">
        <v>0</v>
      </c>
      <c r="Q1054" s="71">
        <v>0</v>
      </c>
    </row>
    <row r="1055" spans="1:17" x14ac:dyDescent="0.2">
      <c r="A1055" s="122" t="s">
        <v>389</v>
      </c>
      <c r="B1055" s="122" t="s">
        <v>466</v>
      </c>
      <c r="C1055" s="122" t="s">
        <v>414</v>
      </c>
      <c r="D1055" s="71" t="s">
        <v>178</v>
      </c>
      <c r="E1055" s="99" t="s">
        <v>468</v>
      </c>
      <c r="F1055" s="149" t="s">
        <v>303</v>
      </c>
      <c r="G1055" s="71" t="s">
        <v>308</v>
      </c>
      <c r="H1055" s="71">
        <v>26</v>
      </c>
      <c r="I1055" s="71">
        <v>26</v>
      </c>
      <c r="J1055" s="99">
        <f t="shared" si="35"/>
        <v>0</v>
      </c>
      <c r="K1055" s="150">
        <f t="shared" si="36"/>
        <v>1</v>
      </c>
      <c r="L1055" s="99"/>
      <c r="M1055" s="71">
        <v>26</v>
      </c>
      <c r="N1055" s="71">
        <v>0</v>
      </c>
      <c r="O1055" s="71">
        <v>0</v>
      </c>
      <c r="P1055" s="71">
        <v>0</v>
      </c>
      <c r="Q1055" s="71">
        <v>0</v>
      </c>
    </row>
    <row r="1056" spans="1:17" x14ac:dyDescent="0.2">
      <c r="A1056" s="122" t="s">
        <v>389</v>
      </c>
      <c r="B1056" s="122" t="s">
        <v>466</v>
      </c>
      <c r="C1056" s="122" t="s">
        <v>414</v>
      </c>
      <c r="D1056" s="71" t="s">
        <v>178</v>
      </c>
      <c r="E1056" s="99" t="s">
        <v>468</v>
      </c>
      <c r="F1056" s="149" t="s">
        <v>303</v>
      </c>
      <c r="G1056" s="71" t="s">
        <v>241</v>
      </c>
      <c r="H1056" s="71">
        <v>37</v>
      </c>
      <c r="I1056" s="71">
        <v>37</v>
      </c>
      <c r="J1056" s="99">
        <f t="shared" si="35"/>
        <v>0</v>
      </c>
      <c r="K1056" s="150">
        <f t="shared" si="36"/>
        <v>1</v>
      </c>
      <c r="L1056" s="99"/>
      <c r="M1056" s="71">
        <v>37</v>
      </c>
      <c r="N1056" s="71">
        <v>0</v>
      </c>
      <c r="O1056" s="71">
        <v>0</v>
      </c>
      <c r="P1056" s="71">
        <v>0</v>
      </c>
      <c r="Q1056" s="71">
        <v>0</v>
      </c>
    </row>
    <row r="1057" spans="1:17" x14ac:dyDescent="0.2">
      <c r="A1057" s="122" t="s">
        <v>389</v>
      </c>
      <c r="B1057" s="122" t="s">
        <v>460</v>
      </c>
      <c r="C1057" s="122" t="s">
        <v>414</v>
      </c>
      <c r="D1057" s="71" t="s">
        <v>161</v>
      </c>
      <c r="E1057" s="99" t="s">
        <v>469</v>
      </c>
      <c r="F1057" s="149" t="s">
        <v>303</v>
      </c>
      <c r="G1057" s="71" t="s">
        <v>238</v>
      </c>
      <c r="H1057" s="71">
        <v>2</v>
      </c>
      <c r="I1057" s="71">
        <v>2</v>
      </c>
      <c r="J1057" s="99">
        <f t="shared" si="35"/>
        <v>0</v>
      </c>
      <c r="K1057" s="150">
        <f t="shared" si="36"/>
        <v>1</v>
      </c>
      <c r="L1057" s="99"/>
      <c r="M1057" s="71">
        <v>2</v>
      </c>
      <c r="N1057" s="71">
        <v>0</v>
      </c>
      <c r="O1057" s="71">
        <v>0</v>
      </c>
      <c r="P1057" s="71">
        <v>0</v>
      </c>
      <c r="Q1057" s="71">
        <v>0</v>
      </c>
    </row>
    <row r="1058" spans="1:17" ht="15" x14ac:dyDescent="0.25">
      <c r="A1058" s="122" t="s">
        <v>389</v>
      </c>
      <c r="B1058" s="122" t="s">
        <v>460</v>
      </c>
      <c r="C1058" s="122" t="s">
        <v>414</v>
      </c>
      <c r="D1058" s="71" t="s">
        <v>161</v>
      </c>
      <c r="E1058" s="99" t="s">
        <v>469</v>
      </c>
      <c r="F1058" s="149" t="s">
        <v>303</v>
      </c>
      <c r="G1058" s="46" t="s">
        <v>240</v>
      </c>
      <c r="H1058" s="47">
        <v>14</v>
      </c>
      <c r="I1058" s="71">
        <v>14</v>
      </c>
      <c r="J1058" s="99">
        <f t="shared" si="35"/>
        <v>0</v>
      </c>
      <c r="K1058" s="150">
        <f t="shared" si="36"/>
        <v>1</v>
      </c>
      <c r="L1058" s="99"/>
      <c r="M1058" s="47">
        <v>14</v>
      </c>
      <c r="N1058" s="47">
        <v>0</v>
      </c>
      <c r="O1058" s="47">
        <v>0</v>
      </c>
      <c r="P1058" s="47">
        <v>0</v>
      </c>
      <c r="Q1058" s="47">
        <v>0</v>
      </c>
    </row>
    <row r="1059" spans="1:17" x14ac:dyDescent="0.2">
      <c r="A1059" s="122" t="s">
        <v>389</v>
      </c>
      <c r="B1059" s="122" t="s">
        <v>460</v>
      </c>
      <c r="C1059" s="122" t="s">
        <v>414</v>
      </c>
      <c r="D1059" s="71" t="s">
        <v>161</v>
      </c>
      <c r="E1059" s="99" t="s">
        <v>469</v>
      </c>
      <c r="F1059" s="149" t="s">
        <v>303</v>
      </c>
      <c r="G1059" s="71" t="s">
        <v>239</v>
      </c>
      <c r="H1059" s="71">
        <v>14</v>
      </c>
      <c r="I1059" s="71">
        <v>14</v>
      </c>
      <c r="J1059" s="99">
        <f t="shared" si="35"/>
        <v>0</v>
      </c>
      <c r="K1059" s="150">
        <f t="shared" si="36"/>
        <v>1</v>
      </c>
      <c r="L1059" s="99"/>
      <c r="M1059" s="71">
        <v>14</v>
      </c>
      <c r="N1059" s="71">
        <v>0</v>
      </c>
      <c r="O1059" s="71">
        <v>0</v>
      </c>
      <c r="P1059" s="71">
        <v>0</v>
      </c>
      <c r="Q1059" s="71">
        <v>0</v>
      </c>
    </row>
    <row r="1060" spans="1:17" x14ac:dyDescent="0.2">
      <c r="A1060" s="122" t="s">
        <v>389</v>
      </c>
      <c r="B1060" s="122" t="s">
        <v>460</v>
      </c>
      <c r="C1060" s="122" t="s">
        <v>414</v>
      </c>
      <c r="D1060" s="71" t="s">
        <v>161</v>
      </c>
      <c r="E1060" s="99" t="s">
        <v>469</v>
      </c>
      <c r="F1060" s="149" t="s">
        <v>303</v>
      </c>
      <c r="G1060" s="71" t="s">
        <v>308</v>
      </c>
      <c r="H1060" s="71">
        <v>12</v>
      </c>
      <c r="I1060" s="71">
        <v>12</v>
      </c>
      <c r="J1060" s="99">
        <f t="shared" si="35"/>
        <v>0</v>
      </c>
      <c r="K1060" s="150">
        <f t="shared" si="36"/>
        <v>1</v>
      </c>
      <c r="L1060" s="99"/>
      <c r="M1060" s="71">
        <v>12</v>
      </c>
      <c r="N1060" s="71">
        <v>0</v>
      </c>
      <c r="O1060" s="71">
        <v>0</v>
      </c>
      <c r="P1060" s="71">
        <v>0</v>
      </c>
      <c r="Q1060" s="71">
        <v>0</v>
      </c>
    </row>
    <row r="1061" spans="1:17" x14ac:dyDescent="0.2">
      <c r="A1061" s="122" t="s">
        <v>389</v>
      </c>
      <c r="B1061" s="122" t="s">
        <v>460</v>
      </c>
      <c r="C1061" s="122" t="s">
        <v>414</v>
      </c>
      <c r="D1061" s="71" t="s">
        <v>161</v>
      </c>
      <c r="E1061" s="99" t="s">
        <v>469</v>
      </c>
      <c r="F1061" s="149" t="s">
        <v>303</v>
      </c>
      <c r="G1061" s="71" t="s">
        <v>242</v>
      </c>
      <c r="H1061" s="71">
        <v>4</v>
      </c>
      <c r="I1061" s="71">
        <v>4</v>
      </c>
      <c r="J1061" s="99">
        <f t="shared" si="35"/>
        <v>0</v>
      </c>
      <c r="K1061" s="150">
        <f t="shared" si="36"/>
        <v>1</v>
      </c>
      <c r="L1061" s="99"/>
      <c r="M1061" s="71">
        <v>4</v>
      </c>
      <c r="N1061" s="71">
        <v>0</v>
      </c>
      <c r="O1061" s="71">
        <v>0</v>
      </c>
      <c r="P1061" s="71">
        <v>0</v>
      </c>
      <c r="Q1061" s="71">
        <v>0</v>
      </c>
    </row>
    <row r="1062" spans="1:17" x14ac:dyDescent="0.2">
      <c r="A1062" s="122" t="s">
        <v>389</v>
      </c>
      <c r="B1062" s="122" t="s">
        <v>460</v>
      </c>
      <c r="C1062" s="122" t="s">
        <v>414</v>
      </c>
      <c r="D1062" s="71" t="s">
        <v>161</v>
      </c>
      <c r="E1062" s="99" t="s">
        <v>469</v>
      </c>
      <c r="F1062" s="149" t="s">
        <v>303</v>
      </c>
      <c r="G1062" s="71" t="s">
        <v>241</v>
      </c>
      <c r="H1062" s="71">
        <v>35</v>
      </c>
      <c r="I1062" s="71">
        <v>35</v>
      </c>
      <c r="J1062" s="99">
        <f t="shared" si="35"/>
        <v>0</v>
      </c>
      <c r="K1062" s="150">
        <f t="shared" si="36"/>
        <v>1</v>
      </c>
      <c r="L1062" s="99"/>
      <c r="M1062" s="71">
        <v>35</v>
      </c>
      <c r="N1062" s="71">
        <v>0</v>
      </c>
      <c r="O1062" s="71">
        <v>0</v>
      </c>
      <c r="P1062" s="71">
        <v>0</v>
      </c>
      <c r="Q1062" s="71">
        <v>0</v>
      </c>
    </row>
    <row r="1063" spans="1:17" x14ac:dyDescent="0.2">
      <c r="A1063" s="122" t="s">
        <v>389</v>
      </c>
      <c r="B1063" s="122" t="s">
        <v>466</v>
      </c>
      <c r="C1063" s="122" t="s">
        <v>414</v>
      </c>
      <c r="D1063" s="71" t="s">
        <v>187</v>
      </c>
      <c r="E1063" s="99" t="s">
        <v>470</v>
      </c>
      <c r="F1063" s="149" t="s">
        <v>303</v>
      </c>
      <c r="G1063" s="71" t="s">
        <v>238</v>
      </c>
      <c r="H1063" s="71">
        <v>20</v>
      </c>
      <c r="I1063" s="71">
        <v>20</v>
      </c>
      <c r="J1063" s="99">
        <f t="shared" si="35"/>
        <v>0</v>
      </c>
      <c r="K1063" s="150">
        <f t="shared" si="36"/>
        <v>1</v>
      </c>
      <c r="L1063" s="99"/>
      <c r="M1063" s="71">
        <v>20</v>
      </c>
      <c r="N1063" s="71">
        <v>0</v>
      </c>
      <c r="O1063" s="71">
        <v>0</v>
      </c>
      <c r="P1063" s="71">
        <v>0</v>
      </c>
      <c r="Q1063" s="71">
        <v>0</v>
      </c>
    </row>
    <row r="1064" spans="1:17" ht="15" x14ac:dyDescent="0.25">
      <c r="A1064" s="122" t="s">
        <v>389</v>
      </c>
      <c r="B1064" s="122" t="s">
        <v>466</v>
      </c>
      <c r="C1064" s="122" t="s">
        <v>414</v>
      </c>
      <c r="D1064" s="71" t="s">
        <v>187</v>
      </c>
      <c r="E1064" s="99" t="s">
        <v>470</v>
      </c>
      <c r="F1064" s="149" t="s">
        <v>303</v>
      </c>
      <c r="G1064" s="46" t="s">
        <v>240</v>
      </c>
      <c r="H1064" s="47">
        <v>4</v>
      </c>
      <c r="I1064" s="71">
        <v>4</v>
      </c>
      <c r="J1064" s="99">
        <f t="shared" si="35"/>
        <v>0</v>
      </c>
      <c r="K1064" s="150">
        <f t="shared" si="36"/>
        <v>1</v>
      </c>
      <c r="L1064" s="99"/>
      <c r="M1064" s="47">
        <v>4</v>
      </c>
      <c r="N1064" s="47">
        <v>0</v>
      </c>
      <c r="O1064" s="47">
        <v>0</v>
      </c>
      <c r="P1064" s="47">
        <v>0</v>
      </c>
      <c r="Q1064" s="47">
        <v>0</v>
      </c>
    </row>
    <row r="1065" spans="1:17" x14ac:dyDescent="0.2">
      <c r="A1065" s="122" t="s">
        <v>389</v>
      </c>
      <c r="B1065" s="122" t="s">
        <v>466</v>
      </c>
      <c r="C1065" s="122" t="s">
        <v>414</v>
      </c>
      <c r="D1065" s="71" t="s">
        <v>187</v>
      </c>
      <c r="E1065" s="99" t="s">
        <v>470</v>
      </c>
      <c r="F1065" s="149" t="s">
        <v>303</v>
      </c>
      <c r="G1065" s="71" t="s">
        <v>239</v>
      </c>
      <c r="H1065" s="71">
        <v>21</v>
      </c>
      <c r="I1065" s="71">
        <v>21</v>
      </c>
      <c r="J1065" s="99">
        <f t="shared" si="35"/>
        <v>0</v>
      </c>
      <c r="K1065" s="150">
        <f t="shared" si="36"/>
        <v>1</v>
      </c>
      <c r="L1065" s="99"/>
      <c r="M1065" s="71">
        <v>21</v>
      </c>
      <c r="N1065" s="71">
        <v>0</v>
      </c>
      <c r="O1065" s="71">
        <v>0</v>
      </c>
      <c r="P1065" s="71">
        <v>0</v>
      </c>
      <c r="Q1065" s="71">
        <v>0</v>
      </c>
    </row>
    <row r="1066" spans="1:17" x14ac:dyDescent="0.2">
      <c r="A1066" s="122" t="s">
        <v>389</v>
      </c>
      <c r="B1066" s="122" t="s">
        <v>466</v>
      </c>
      <c r="C1066" s="122" t="s">
        <v>414</v>
      </c>
      <c r="D1066" s="71" t="s">
        <v>187</v>
      </c>
      <c r="E1066" s="99" t="s">
        <v>470</v>
      </c>
      <c r="F1066" s="149" t="s">
        <v>303</v>
      </c>
      <c r="G1066" s="71" t="s">
        <v>308</v>
      </c>
      <c r="H1066" s="71">
        <v>17</v>
      </c>
      <c r="I1066" s="71">
        <v>17</v>
      </c>
      <c r="J1066" s="99">
        <f t="shared" si="35"/>
        <v>0</v>
      </c>
      <c r="K1066" s="150">
        <f t="shared" si="36"/>
        <v>1</v>
      </c>
      <c r="L1066" s="99"/>
      <c r="M1066" s="71">
        <v>17</v>
      </c>
      <c r="N1066" s="71">
        <v>0</v>
      </c>
      <c r="O1066" s="71">
        <v>0</v>
      </c>
      <c r="P1066" s="71">
        <v>0</v>
      </c>
      <c r="Q1066" s="71">
        <v>0</v>
      </c>
    </row>
    <row r="1067" spans="1:17" x14ac:dyDescent="0.2">
      <c r="A1067" s="122" t="s">
        <v>389</v>
      </c>
      <c r="B1067" s="122" t="s">
        <v>466</v>
      </c>
      <c r="C1067" s="122" t="s">
        <v>414</v>
      </c>
      <c r="D1067" s="71" t="s">
        <v>187</v>
      </c>
      <c r="E1067" s="99" t="s">
        <v>470</v>
      </c>
      <c r="F1067" s="149" t="s">
        <v>303</v>
      </c>
      <c r="G1067" s="71" t="s">
        <v>242</v>
      </c>
      <c r="H1067" s="71">
        <v>13</v>
      </c>
      <c r="I1067" s="71">
        <v>13</v>
      </c>
      <c r="J1067" s="99">
        <f t="shared" si="35"/>
        <v>0</v>
      </c>
      <c r="K1067" s="150">
        <f t="shared" si="36"/>
        <v>1</v>
      </c>
      <c r="L1067" s="99"/>
      <c r="M1067" s="71">
        <v>13</v>
      </c>
      <c r="N1067" s="71">
        <v>0</v>
      </c>
      <c r="O1067" s="71">
        <v>0</v>
      </c>
      <c r="P1067" s="71">
        <v>0</v>
      </c>
      <c r="Q1067" s="71">
        <v>0</v>
      </c>
    </row>
    <row r="1068" spans="1:17" x14ac:dyDescent="0.2">
      <c r="A1068" s="122" t="s">
        <v>389</v>
      </c>
      <c r="B1068" s="122" t="s">
        <v>466</v>
      </c>
      <c r="C1068" s="122" t="s">
        <v>414</v>
      </c>
      <c r="D1068" s="71" t="s">
        <v>187</v>
      </c>
      <c r="E1068" s="99" t="s">
        <v>470</v>
      </c>
      <c r="F1068" s="149" t="s">
        <v>303</v>
      </c>
      <c r="G1068" s="71" t="s">
        <v>241</v>
      </c>
      <c r="H1068" s="71">
        <v>68</v>
      </c>
      <c r="I1068" s="71">
        <v>68</v>
      </c>
      <c r="J1068" s="99">
        <f t="shared" si="35"/>
        <v>0</v>
      </c>
      <c r="K1068" s="150">
        <f t="shared" si="36"/>
        <v>1</v>
      </c>
      <c r="L1068" s="99"/>
      <c r="M1068" s="71">
        <v>68</v>
      </c>
      <c r="N1068" s="71">
        <v>0</v>
      </c>
      <c r="O1068" s="71">
        <v>0</v>
      </c>
      <c r="P1068" s="71">
        <v>0</v>
      </c>
      <c r="Q1068" s="71">
        <v>0</v>
      </c>
    </row>
    <row r="1069" spans="1:17" x14ac:dyDescent="0.2">
      <c r="A1069" s="122" t="s">
        <v>389</v>
      </c>
      <c r="B1069" s="122" t="s">
        <v>466</v>
      </c>
      <c r="C1069" s="122" t="s">
        <v>414</v>
      </c>
      <c r="D1069" s="71" t="s">
        <v>109</v>
      </c>
      <c r="E1069" s="99" t="s">
        <v>471</v>
      </c>
      <c r="F1069" s="149" t="s">
        <v>303</v>
      </c>
      <c r="G1069" s="71" t="s">
        <v>240</v>
      </c>
      <c r="H1069" s="71">
        <v>4</v>
      </c>
      <c r="I1069" s="71">
        <v>4</v>
      </c>
      <c r="J1069" s="99">
        <f t="shared" si="35"/>
        <v>0</v>
      </c>
      <c r="K1069" s="150">
        <f t="shared" si="36"/>
        <v>1</v>
      </c>
      <c r="L1069" s="99"/>
      <c r="M1069" s="71">
        <v>4</v>
      </c>
      <c r="N1069" s="71">
        <v>0</v>
      </c>
      <c r="O1069" s="71">
        <v>0</v>
      </c>
      <c r="P1069" s="71">
        <v>0</v>
      </c>
      <c r="Q1069" s="71">
        <v>0</v>
      </c>
    </row>
    <row r="1070" spans="1:17" x14ac:dyDescent="0.2">
      <c r="A1070" s="122" t="s">
        <v>389</v>
      </c>
      <c r="B1070" s="122" t="s">
        <v>466</v>
      </c>
      <c r="C1070" s="122" t="s">
        <v>414</v>
      </c>
      <c r="D1070" s="71" t="s">
        <v>109</v>
      </c>
      <c r="E1070" s="99" t="s">
        <v>471</v>
      </c>
      <c r="F1070" s="149" t="s">
        <v>303</v>
      </c>
      <c r="G1070" s="71" t="s">
        <v>239</v>
      </c>
      <c r="H1070" s="71">
        <v>13</v>
      </c>
      <c r="I1070" s="71">
        <v>13</v>
      </c>
      <c r="J1070" s="99">
        <f t="shared" si="35"/>
        <v>0</v>
      </c>
      <c r="K1070" s="150">
        <f t="shared" si="36"/>
        <v>1</v>
      </c>
      <c r="L1070" s="99"/>
      <c r="M1070" s="71">
        <v>13</v>
      </c>
      <c r="N1070" s="71">
        <v>0</v>
      </c>
      <c r="O1070" s="71">
        <v>0</v>
      </c>
      <c r="P1070" s="71">
        <v>0</v>
      </c>
      <c r="Q1070" s="71">
        <v>0</v>
      </c>
    </row>
    <row r="1071" spans="1:17" x14ac:dyDescent="0.2">
      <c r="A1071" s="122" t="s">
        <v>389</v>
      </c>
      <c r="B1071" s="122" t="s">
        <v>466</v>
      </c>
      <c r="C1071" s="122" t="s">
        <v>414</v>
      </c>
      <c r="D1071" s="71" t="s">
        <v>109</v>
      </c>
      <c r="E1071" s="99" t="s">
        <v>471</v>
      </c>
      <c r="F1071" s="149" t="s">
        <v>303</v>
      </c>
      <c r="G1071" s="71" t="s">
        <v>308</v>
      </c>
      <c r="H1071" s="71">
        <v>9</v>
      </c>
      <c r="I1071" s="71">
        <v>9</v>
      </c>
      <c r="J1071" s="99">
        <f t="shared" si="35"/>
        <v>0</v>
      </c>
      <c r="K1071" s="150">
        <f t="shared" si="36"/>
        <v>1</v>
      </c>
      <c r="L1071" s="99"/>
      <c r="M1071" s="71">
        <v>9</v>
      </c>
      <c r="N1071" s="71">
        <v>0</v>
      </c>
      <c r="O1071" s="71">
        <v>0</v>
      </c>
      <c r="P1071" s="71">
        <v>0</v>
      </c>
      <c r="Q1071" s="71">
        <v>0</v>
      </c>
    </row>
    <row r="1072" spans="1:17" x14ac:dyDescent="0.2">
      <c r="A1072" s="122" t="s">
        <v>389</v>
      </c>
      <c r="B1072" s="122" t="s">
        <v>466</v>
      </c>
      <c r="C1072" s="122" t="s">
        <v>414</v>
      </c>
      <c r="D1072" s="71" t="s">
        <v>185</v>
      </c>
      <c r="E1072" s="99" t="s">
        <v>472</v>
      </c>
      <c r="F1072" s="149" t="s">
        <v>303</v>
      </c>
      <c r="G1072" s="71" t="s">
        <v>238</v>
      </c>
      <c r="H1072" s="71">
        <v>19</v>
      </c>
      <c r="I1072" s="71">
        <v>19</v>
      </c>
      <c r="J1072" s="99">
        <f t="shared" si="35"/>
        <v>0</v>
      </c>
      <c r="K1072" s="150">
        <f t="shared" si="36"/>
        <v>1</v>
      </c>
      <c r="M1072" s="71">
        <v>19</v>
      </c>
      <c r="N1072" s="71">
        <v>0</v>
      </c>
      <c r="O1072" s="71">
        <v>0</v>
      </c>
      <c r="P1072" s="71">
        <v>0</v>
      </c>
      <c r="Q1072" s="71">
        <v>0</v>
      </c>
    </row>
    <row r="1073" spans="1:17" x14ac:dyDescent="0.2">
      <c r="A1073" s="122" t="s">
        <v>389</v>
      </c>
      <c r="B1073" s="122" t="s">
        <v>466</v>
      </c>
      <c r="C1073" s="122" t="s">
        <v>414</v>
      </c>
      <c r="D1073" s="71" t="s">
        <v>185</v>
      </c>
      <c r="E1073" s="99" t="s">
        <v>472</v>
      </c>
      <c r="F1073" s="149" t="s">
        <v>303</v>
      </c>
      <c r="G1073" s="71" t="s">
        <v>240</v>
      </c>
      <c r="H1073" s="71">
        <v>37</v>
      </c>
      <c r="I1073" s="71">
        <v>37</v>
      </c>
      <c r="J1073" s="99">
        <f t="shared" si="35"/>
        <v>0</v>
      </c>
      <c r="K1073" s="150">
        <f t="shared" si="36"/>
        <v>1</v>
      </c>
      <c r="L1073" s="99"/>
      <c r="M1073" s="71">
        <v>37</v>
      </c>
      <c r="N1073" s="71">
        <v>0</v>
      </c>
      <c r="O1073" s="71">
        <v>0</v>
      </c>
      <c r="P1073" s="71">
        <v>0</v>
      </c>
      <c r="Q1073" s="71">
        <v>0</v>
      </c>
    </row>
    <row r="1074" spans="1:17" x14ac:dyDescent="0.2">
      <c r="A1074" s="122" t="s">
        <v>389</v>
      </c>
      <c r="B1074" s="122" t="s">
        <v>466</v>
      </c>
      <c r="C1074" s="122" t="s">
        <v>414</v>
      </c>
      <c r="D1074" s="71" t="s">
        <v>185</v>
      </c>
      <c r="E1074" s="99" t="s">
        <v>472</v>
      </c>
      <c r="F1074" s="149" t="s">
        <v>303</v>
      </c>
      <c r="G1074" s="71" t="s">
        <v>239</v>
      </c>
      <c r="H1074" s="71">
        <v>82</v>
      </c>
      <c r="I1074" s="71">
        <v>82</v>
      </c>
      <c r="J1074" s="99">
        <f t="shared" si="35"/>
        <v>0</v>
      </c>
      <c r="K1074" s="150">
        <f t="shared" si="36"/>
        <v>1</v>
      </c>
      <c r="L1074" s="99"/>
      <c r="M1074" s="71">
        <v>82</v>
      </c>
      <c r="N1074" s="71">
        <v>0</v>
      </c>
      <c r="O1074" s="71">
        <v>0</v>
      </c>
      <c r="P1074" s="71">
        <v>0</v>
      </c>
      <c r="Q1074" s="71">
        <v>0</v>
      </c>
    </row>
    <row r="1075" spans="1:17" x14ac:dyDescent="0.2">
      <c r="A1075" s="122" t="s">
        <v>389</v>
      </c>
      <c r="B1075" s="122" t="s">
        <v>466</v>
      </c>
      <c r="C1075" s="122" t="s">
        <v>414</v>
      </c>
      <c r="D1075" s="71" t="s">
        <v>185</v>
      </c>
      <c r="E1075" s="99" t="s">
        <v>472</v>
      </c>
      <c r="F1075" s="149" t="s">
        <v>303</v>
      </c>
      <c r="G1075" s="71" t="s">
        <v>308</v>
      </c>
      <c r="H1075" s="71">
        <v>128</v>
      </c>
      <c r="I1075" s="71">
        <v>126</v>
      </c>
      <c r="J1075" s="99">
        <f t="shared" si="35"/>
        <v>2</v>
      </c>
      <c r="K1075" s="150">
        <f t="shared" si="36"/>
        <v>0.984375</v>
      </c>
      <c r="L1075" s="99"/>
      <c r="M1075" s="71">
        <v>126</v>
      </c>
      <c r="N1075" s="71">
        <v>0</v>
      </c>
      <c r="O1075" s="71">
        <v>0</v>
      </c>
      <c r="P1075" s="71">
        <v>1</v>
      </c>
      <c r="Q1075" s="71">
        <v>1</v>
      </c>
    </row>
    <row r="1076" spans="1:17" x14ac:dyDescent="0.2">
      <c r="A1076" s="122" t="s">
        <v>389</v>
      </c>
      <c r="B1076" s="122" t="s">
        <v>466</v>
      </c>
      <c r="C1076" s="122" t="s">
        <v>414</v>
      </c>
      <c r="D1076" s="71" t="s">
        <v>185</v>
      </c>
      <c r="E1076" s="99" t="s">
        <v>472</v>
      </c>
      <c r="F1076" s="149" t="s">
        <v>303</v>
      </c>
      <c r="G1076" s="71" t="s">
        <v>242</v>
      </c>
      <c r="H1076" s="71">
        <v>90</v>
      </c>
      <c r="I1076" s="71">
        <v>90</v>
      </c>
      <c r="J1076" s="99">
        <f t="shared" si="35"/>
        <v>0</v>
      </c>
      <c r="K1076" s="150">
        <f t="shared" si="36"/>
        <v>1</v>
      </c>
      <c r="L1076" s="99"/>
      <c r="M1076" s="71">
        <v>90</v>
      </c>
      <c r="N1076" s="71">
        <v>0</v>
      </c>
      <c r="O1076" s="71">
        <v>0</v>
      </c>
      <c r="P1076" s="71">
        <v>0</v>
      </c>
      <c r="Q1076" s="71">
        <v>0</v>
      </c>
    </row>
    <row r="1077" spans="1:17" ht="15" x14ac:dyDescent="0.25">
      <c r="A1077" s="122" t="s">
        <v>389</v>
      </c>
      <c r="B1077" s="122" t="s">
        <v>466</v>
      </c>
      <c r="C1077" s="122" t="s">
        <v>414</v>
      </c>
      <c r="D1077" s="71" t="s">
        <v>185</v>
      </c>
      <c r="E1077" s="99" t="s">
        <v>472</v>
      </c>
      <c r="F1077" s="149" t="s">
        <v>303</v>
      </c>
      <c r="G1077" s="46" t="s">
        <v>241</v>
      </c>
      <c r="H1077" s="47">
        <v>62</v>
      </c>
      <c r="I1077" s="71">
        <v>62</v>
      </c>
      <c r="J1077" s="99">
        <f t="shared" si="35"/>
        <v>0</v>
      </c>
      <c r="K1077" s="150">
        <f t="shared" si="36"/>
        <v>1</v>
      </c>
      <c r="L1077" s="99"/>
      <c r="M1077" s="47">
        <v>62</v>
      </c>
      <c r="N1077" s="47">
        <v>0</v>
      </c>
      <c r="O1077" s="47">
        <v>0</v>
      </c>
      <c r="P1077" s="47">
        <v>0</v>
      </c>
      <c r="Q1077" s="47">
        <v>0</v>
      </c>
    </row>
    <row r="1078" spans="1:17" x14ac:dyDescent="0.2">
      <c r="A1078" s="122" t="s">
        <v>389</v>
      </c>
      <c r="B1078" s="122" t="s">
        <v>460</v>
      </c>
      <c r="C1078" s="122" t="s">
        <v>414</v>
      </c>
      <c r="D1078" s="71" t="s">
        <v>193</v>
      </c>
      <c r="E1078" s="99" t="s">
        <v>473</v>
      </c>
      <c r="F1078" s="149" t="s">
        <v>303</v>
      </c>
      <c r="G1078" s="71" t="s">
        <v>238</v>
      </c>
      <c r="H1078" s="71">
        <v>14</v>
      </c>
      <c r="I1078" s="71">
        <v>14</v>
      </c>
      <c r="J1078" s="99">
        <f t="shared" si="35"/>
        <v>0</v>
      </c>
      <c r="K1078" s="150">
        <f t="shared" si="36"/>
        <v>1</v>
      </c>
      <c r="L1078" s="99"/>
      <c r="M1078" s="71">
        <v>14</v>
      </c>
      <c r="N1078" s="71">
        <v>0</v>
      </c>
      <c r="O1078" s="71">
        <v>0</v>
      </c>
      <c r="P1078" s="71">
        <v>0</v>
      </c>
      <c r="Q1078" s="71">
        <v>0</v>
      </c>
    </row>
    <row r="1079" spans="1:17" x14ac:dyDescent="0.2">
      <c r="A1079" s="122" t="s">
        <v>389</v>
      </c>
      <c r="B1079" s="122" t="s">
        <v>460</v>
      </c>
      <c r="C1079" s="122" t="s">
        <v>414</v>
      </c>
      <c r="D1079" s="71" t="s">
        <v>193</v>
      </c>
      <c r="E1079" s="99" t="s">
        <v>473</v>
      </c>
      <c r="F1079" s="149" t="s">
        <v>303</v>
      </c>
      <c r="G1079" s="71" t="s">
        <v>240</v>
      </c>
      <c r="H1079" s="71">
        <v>11</v>
      </c>
      <c r="I1079" s="71">
        <v>11</v>
      </c>
      <c r="J1079" s="99">
        <f t="shared" si="35"/>
        <v>0</v>
      </c>
      <c r="K1079" s="150">
        <f t="shared" si="36"/>
        <v>1</v>
      </c>
      <c r="L1079" s="99"/>
      <c r="M1079" s="71">
        <v>11</v>
      </c>
      <c r="N1079" s="71">
        <v>0</v>
      </c>
      <c r="O1079" s="71">
        <v>0</v>
      </c>
      <c r="P1079" s="71">
        <v>0</v>
      </c>
      <c r="Q1079" s="71">
        <v>0</v>
      </c>
    </row>
    <row r="1080" spans="1:17" x14ac:dyDescent="0.2">
      <c r="A1080" s="122" t="s">
        <v>389</v>
      </c>
      <c r="B1080" s="122" t="s">
        <v>460</v>
      </c>
      <c r="C1080" s="122" t="s">
        <v>414</v>
      </c>
      <c r="D1080" s="71" t="s">
        <v>193</v>
      </c>
      <c r="E1080" s="99" t="s">
        <v>473</v>
      </c>
      <c r="F1080" s="149" t="s">
        <v>303</v>
      </c>
      <c r="G1080" s="71" t="s">
        <v>239</v>
      </c>
      <c r="H1080" s="71">
        <v>17</v>
      </c>
      <c r="I1080" s="71">
        <v>17</v>
      </c>
      <c r="J1080" s="99">
        <f t="shared" si="35"/>
        <v>0</v>
      </c>
      <c r="K1080" s="150">
        <f t="shared" si="36"/>
        <v>1</v>
      </c>
      <c r="L1080" s="99"/>
      <c r="M1080" s="71">
        <v>17</v>
      </c>
      <c r="N1080" s="71">
        <v>0</v>
      </c>
      <c r="O1080" s="71">
        <v>0</v>
      </c>
      <c r="P1080" s="71">
        <v>0</v>
      </c>
      <c r="Q1080" s="71">
        <v>0</v>
      </c>
    </row>
    <row r="1081" spans="1:17" x14ac:dyDescent="0.2">
      <c r="A1081" s="122" t="s">
        <v>389</v>
      </c>
      <c r="B1081" s="122" t="s">
        <v>460</v>
      </c>
      <c r="C1081" s="122" t="s">
        <v>414</v>
      </c>
      <c r="D1081" s="71" t="s">
        <v>193</v>
      </c>
      <c r="E1081" s="99" t="s">
        <v>473</v>
      </c>
      <c r="F1081" s="149" t="s">
        <v>303</v>
      </c>
      <c r="G1081" s="71" t="s">
        <v>308</v>
      </c>
      <c r="H1081" s="71">
        <v>40</v>
      </c>
      <c r="I1081" s="71">
        <v>40</v>
      </c>
      <c r="J1081" s="99">
        <f t="shared" si="35"/>
        <v>0</v>
      </c>
      <c r="K1081" s="150">
        <f t="shared" si="36"/>
        <v>1</v>
      </c>
      <c r="L1081" s="99"/>
      <c r="M1081" s="71">
        <v>40</v>
      </c>
      <c r="N1081" s="71">
        <v>0</v>
      </c>
      <c r="O1081" s="71">
        <v>0</v>
      </c>
      <c r="P1081" s="71">
        <v>0</v>
      </c>
      <c r="Q1081" s="71">
        <v>0</v>
      </c>
    </row>
    <row r="1082" spans="1:17" x14ac:dyDescent="0.2">
      <c r="A1082" s="122" t="s">
        <v>389</v>
      </c>
      <c r="B1082" s="122" t="s">
        <v>460</v>
      </c>
      <c r="C1082" s="122" t="s">
        <v>414</v>
      </c>
      <c r="D1082" s="71" t="s">
        <v>193</v>
      </c>
      <c r="E1082" s="99" t="s">
        <v>473</v>
      </c>
      <c r="F1082" s="149" t="s">
        <v>303</v>
      </c>
      <c r="G1082" s="71" t="s">
        <v>242</v>
      </c>
      <c r="H1082" s="71">
        <v>67</v>
      </c>
      <c r="I1082" s="71">
        <v>67</v>
      </c>
      <c r="J1082" s="99">
        <f t="shared" si="35"/>
        <v>0</v>
      </c>
      <c r="K1082" s="150">
        <f t="shared" si="36"/>
        <v>1</v>
      </c>
      <c r="L1082" s="99"/>
      <c r="M1082" s="71">
        <v>67</v>
      </c>
      <c r="N1082" s="71">
        <v>0</v>
      </c>
      <c r="O1082" s="71">
        <v>0</v>
      </c>
      <c r="P1082" s="71">
        <v>0</v>
      </c>
      <c r="Q1082" s="71">
        <v>0</v>
      </c>
    </row>
    <row r="1083" spans="1:17" x14ac:dyDescent="0.2">
      <c r="A1083" s="122" t="s">
        <v>389</v>
      </c>
      <c r="B1083" s="122" t="s">
        <v>460</v>
      </c>
      <c r="C1083" s="122" t="s">
        <v>414</v>
      </c>
      <c r="D1083" s="71" t="s">
        <v>193</v>
      </c>
      <c r="E1083" s="99" t="s">
        <v>473</v>
      </c>
      <c r="F1083" s="149" t="s">
        <v>303</v>
      </c>
      <c r="G1083" s="71" t="s">
        <v>241</v>
      </c>
      <c r="H1083" s="71">
        <v>49</v>
      </c>
      <c r="I1083" s="71">
        <v>48</v>
      </c>
      <c r="J1083" s="99">
        <f t="shared" si="35"/>
        <v>1</v>
      </c>
      <c r="K1083" s="150">
        <f t="shared" si="36"/>
        <v>0.97959183673469385</v>
      </c>
      <c r="L1083" s="99"/>
      <c r="M1083" s="71">
        <v>48</v>
      </c>
      <c r="N1083" s="71">
        <v>0</v>
      </c>
      <c r="O1083" s="71">
        <v>0</v>
      </c>
      <c r="P1083" s="71">
        <v>1</v>
      </c>
      <c r="Q1083" s="71">
        <v>0</v>
      </c>
    </row>
    <row r="1084" spans="1:17" x14ac:dyDescent="0.2">
      <c r="A1084" s="122" t="s">
        <v>390</v>
      </c>
      <c r="B1084" s="122" t="s">
        <v>474</v>
      </c>
      <c r="C1084" s="122" t="s">
        <v>415</v>
      </c>
      <c r="D1084" s="71" t="s">
        <v>117</v>
      </c>
      <c r="E1084" s="99" t="s">
        <v>475</v>
      </c>
      <c r="F1084" s="149" t="s">
        <v>303</v>
      </c>
      <c r="G1084" s="71" t="s">
        <v>238</v>
      </c>
      <c r="H1084" s="71">
        <v>14</v>
      </c>
      <c r="I1084" s="71">
        <v>14</v>
      </c>
      <c r="J1084" s="99">
        <f t="shared" si="35"/>
        <v>0</v>
      </c>
      <c r="K1084" s="150">
        <f t="shared" si="36"/>
        <v>1</v>
      </c>
      <c r="L1084" s="99"/>
      <c r="M1084" s="71">
        <v>14</v>
      </c>
      <c r="N1084" s="71">
        <v>0</v>
      </c>
      <c r="O1084" s="71">
        <v>0</v>
      </c>
      <c r="P1084" s="71">
        <v>0</v>
      </c>
      <c r="Q1084" s="71">
        <v>0</v>
      </c>
    </row>
    <row r="1085" spans="1:17" x14ac:dyDescent="0.2">
      <c r="A1085" s="122" t="s">
        <v>390</v>
      </c>
      <c r="B1085" s="122" t="s">
        <v>474</v>
      </c>
      <c r="C1085" s="122" t="s">
        <v>415</v>
      </c>
      <c r="D1085" s="71" t="s">
        <v>117</v>
      </c>
      <c r="E1085" s="99" t="s">
        <v>475</v>
      </c>
      <c r="F1085" s="149" t="s">
        <v>303</v>
      </c>
      <c r="G1085" s="71" t="s">
        <v>240</v>
      </c>
      <c r="H1085" s="71">
        <v>8</v>
      </c>
      <c r="I1085" s="71">
        <v>8</v>
      </c>
      <c r="J1085" s="99">
        <f t="shared" si="35"/>
        <v>0</v>
      </c>
      <c r="K1085" s="150">
        <f t="shared" si="36"/>
        <v>1</v>
      </c>
      <c r="L1085" s="99"/>
      <c r="M1085" s="71">
        <v>8</v>
      </c>
      <c r="N1085" s="71">
        <v>0</v>
      </c>
      <c r="O1085" s="71">
        <v>0</v>
      </c>
      <c r="P1085" s="71">
        <v>0</v>
      </c>
      <c r="Q1085" s="71">
        <v>0</v>
      </c>
    </row>
    <row r="1086" spans="1:17" x14ac:dyDescent="0.2">
      <c r="A1086" s="122" t="s">
        <v>390</v>
      </c>
      <c r="B1086" s="122" t="s">
        <v>474</v>
      </c>
      <c r="C1086" s="122" t="s">
        <v>415</v>
      </c>
      <c r="D1086" s="71" t="s">
        <v>117</v>
      </c>
      <c r="E1086" s="99" t="s">
        <v>475</v>
      </c>
      <c r="F1086" s="149" t="s">
        <v>303</v>
      </c>
      <c r="G1086" s="71" t="s">
        <v>239</v>
      </c>
      <c r="H1086" s="71">
        <v>9</v>
      </c>
      <c r="I1086" s="71">
        <v>9</v>
      </c>
      <c r="J1086" s="99">
        <f t="shared" si="35"/>
        <v>0</v>
      </c>
      <c r="K1086" s="150">
        <f t="shared" si="36"/>
        <v>1</v>
      </c>
      <c r="L1086" s="99"/>
      <c r="M1086" s="71">
        <v>9</v>
      </c>
      <c r="N1086" s="71">
        <v>0</v>
      </c>
      <c r="O1086" s="71">
        <v>0</v>
      </c>
      <c r="P1086" s="71">
        <v>0</v>
      </c>
      <c r="Q1086" s="71">
        <v>0</v>
      </c>
    </row>
    <row r="1087" spans="1:17" ht="15" x14ac:dyDescent="0.25">
      <c r="A1087" s="122" t="s">
        <v>390</v>
      </c>
      <c r="B1087" s="122" t="s">
        <v>474</v>
      </c>
      <c r="C1087" s="122" t="s">
        <v>415</v>
      </c>
      <c r="D1087" s="71" t="s">
        <v>117</v>
      </c>
      <c r="E1087" s="99" t="s">
        <v>475</v>
      </c>
      <c r="F1087" s="149" t="s">
        <v>303</v>
      </c>
      <c r="G1087" s="46" t="s">
        <v>308</v>
      </c>
      <c r="H1087" s="47">
        <v>38</v>
      </c>
      <c r="I1087" s="71">
        <v>37</v>
      </c>
      <c r="J1087" s="99">
        <f t="shared" si="35"/>
        <v>1</v>
      </c>
      <c r="K1087" s="150">
        <f t="shared" si="36"/>
        <v>0.97368421052631582</v>
      </c>
      <c r="L1087" s="99"/>
      <c r="M1087" s="47">
        <v>37</v>
      </c>
      <c r="N1087" s="47">
        <v>0</v>
      </c>
      <c r="O1087" s="47">
        <v>0</v>
      </c>
      <c r="P1087" s="47">
        <v>0</v>
      </c>
      <c r="Q1087" s="47">
        <v>1</v>
      </c>
    </row>
    <row r="1088" spans="1:17" x14ac:dyDescent="0.2">
      <c r="A1088" s="122" t="s">
        <v>390</v>
      </c>
      <c r="B1088" s="122" t="s">
        <v>474</v>
      </c>
      <c r="C1088" s="122" t="s">
        <v>415</v>
      </c>
      <c r="D1088" s="71" t="s">
        <v>117</v>
      </c>
      <c r="E1088" s="99" t="s">
        <v>475</v>
      </c>
      <c r="F1088" s="149" t="s">
        <v>303</v>
      </c>
      <c r="G1088" s="71" t="s">
        <v>242</v>
      </c>
      <c r="H1088" s="71">
        <v>11</v>
      </c>
      <c r="I1088" s="71">
        <v>11</v>
      </c>
      <c r="J1088" s="99">
        <f t="shared" ref="J1088:J1151" si="37">SUM(N1088:Q1088)</f>
        <v>0</v>
      </c>
      <c r="K1088" s="150">
        <f t="shared" ref="K1088:K1151" si="38">I1088/H1088</f>
        <v>1</v>
      </c>
      <c r="L1088" s="99"/>
      <c r="M1088" s="71">
        <v>11</v>
      </c>
      <c r="N1088" s="71">
        <v>0</v>
      </c>
      <c r="O1088" s="71">
        <v>0</v>
      </c>
      <c r="P1088" s="71">
        <v>0</v>
      </c>
      <c r="Q1088" s="71">
        <v>0</v>
      </c>
    </row>
    <row r="1089" spans="1:17" ht="15" x14ac:dyDescent="0.25">
      <c r="A1089" s="122" t="s">
        <v>390</v>
      </c>
      <c r="B1089" s="122" t="s">
        <v>474</v>
      </c>
      <c r="C1089" s="122" t="s">
        <v>415</v>
      </c>
      <c r="D1089" s="71" t="s">
        <v>117</v>
      </c>
      <c r="E1089" s="99" t="s">
        <v>475</v>
      </c>
      <c r="F1089" s="149" t="s">
        <v>303</v>
      </c>
      <c r="G1089" s="46" t="s">
        <v>241</v>
      </c>
      <c r="H1089" s="47">
        <v>77</v>
      </c>
      <c r="I1089" s="71">
        <v>77</v>
      </c>
      <c r="J1089" s="99">
        <f t="shared" si="37"/>
        <v>0</v>
      </c>
      <c r="K1089" s="150">
        <f t="shared" si="38"/>
        <v>1</v>
      </c>
      <c r="L1089" s="99"/>
      <c r="M1089" s="47">
        <v>77</v>
      </c>
      <c r="N1089" s="47">
        <v>0</v>
      </c>
      <c r="O1089" s="47">
        <v>0</v>
      </c>
      <c r="P1089" s="47">
        <v>0</v>
      </c>
      <c r="Q1089" s="47">
        <v>0</v>
      </c>
    </row>
    <row r="1090" spans="1:17" x14ac:dyDescent="0.2">
      <c r="A1090" s="122" t="s">
        <v>390</v>
      </c>
      <c r="B1090" s="122" t="s">
        <v>474</v>
      </c>
      <c r="C1090" s="122" t="s">
        <v>415</v>
      </c>
      <c r="D1090" s="71" t="s">
        <v>188</v>
      </c>
      <c r="E1090" s="99" t="s">
        <v>476</v>
      </c>
      <c r="F1090" s="149" t="s">
        <v>303</v>
      </c>
      <c r="G1090" s="71" t="s">
        <v>238</v>
      </c>
      <c r="H1090" s="71">
        <v>12</v>
      </c>
      <c r="I1090" s="71">
        <v>12</v>
      </c>
      <c r="J1090" s="99">
        <f t="shared" si="37"/>
        <v>0</v>
      </c>
      <c r="K1090" s="150">
        <f t="shared" si="38"/>
        <v>1</v>
      </c>
      <c r="L1090" s="99"/>
      <c r="M1090" s="71">
        <v>12</v>
      </c>
      <c r="N1090" s="71">
        <v>0</v>
      </c>
      <c r="O1090" s="71">
        <v>0</v>
      </c>
      <c r="P1090" s="71">
        <v>0</v>
      </c>
      <c r="Q1090" s="71">
        <v>0</v>
      </c>
    </row>
    <row r="1091" spans="1:17" ht="15" x14ac:dyDescent="0.25">
      <c r="A1091" s="122" t="s">
        <v>390</v>
      </c>
      <c r="B1091" s="122" t="s">
        <v>474</v>
      </c>
      <c r="C1091" s="122" t="s">
        <v>415</v>
      </c>
      <c r="D1091" s="71" t="s">
        <v>188</v>
      </c>
      <c r="E1091" s="99" t="s">
        <v>476</v>
      </c>
      <c r="F1091" s="149" t="s">
        <v>303</v>
      </c>
      <c r="G1091" s="46" t="s">
        <v>240</v>
      </c>
      <c r="H1091" s="47">
        <v>22</v>
      </c>
      <c r="I1091" s="71">
        <v>22</v>
      </c>
      <c r="J1091" s="99">
        <f t="shared" si="37"/>
        <v>0</v>
      </c>
      <c r="K1091" s="150">
        <f t="shared" si="38"/>
        <v>1</v>
      </c>
      <c r="L1091" s="99"/>
      <c r="M1091" s="47">
        <v>22</v>
      </c>
      <c r="N1091" s="47">
        <v>0</v>
      </c>
      <c r="O1091" s="47">
        <v>0</v>
      </c>
      <c r="P1091" s="47">
        <v>0</v>
      </c>
      <c r="Q1091" s="47">
        <v>0</v>
      </c>
    </row>
    <row r="1092" spans="1:17" x14ac:dyDescent="0.2">
      <c r="A1092" s="122" t="s">
        <v>390</v>
      </c>
      <c r="B1092" s="122" t="s">
        <v>474</v>
      </c>
      <c r="C1092" s="122" t="s">
        <v>415</v>
      </c>
      <c r="D1092" s="71" t="s">
        <v>188</v>
      </c>
      <c r="E1092" s="99" t="s">
        <v>476</v>
      </c>
      <c r="F1092" s="149" t="s">
        <v>303</v>
      </c>
      <c r="G1092" s="71" t="s">
        <v>239</v>
      </c>
      <c r="H1092" s="71">
        <v>24</v>
      </c>
      <c r="I1092" s="71">
        <v>23</v>
      </c>
      <c r="J1092" s="99">
        <f t="shared" si="37"/>
        <v>1</v>
      </c>
      <c r="K1092" s="150">
        <f t="shared" si="38"/>
        <v>0.95833333333333337</v>
      </c>
      <c r="L1092" s="99"/>
      <c r="M1092" s="71">
        <v>23</v>
      </c>
      <c r="N1092" s="71">
        <v>1</v>
      </c>
      <c r="O1092" s="71">
        <v>0</v>
      </c>
      <c r="P1092" s="71">
        <v>0</v>
      </c>
      <c r="Q1092" s="71">
        <v>0</v>
      </c>
    </row>
    <row r="1093" spans="1:17" ht="15" x14ac:dyDescent="0.25">
      <c r="A1093" s="122" t="s">
        <v>390</v>
      </c>
      <c r="B1093" s="122" t="s">
        <v>474</v>
      </c>
      <c r="C1093" s="122" t="s">
        <v>415</v>
      </c>
      <c r="D1093" s="71" t="s">
        <v>188</v>
      </c>
      <c r="E1093" s="99" t="s">
        <v>476</v>
      </c>
      <c r="F1093" s="149" t="s">
        <v>303</v>
      </c>
      <c r="G1093" s="46" t="s">
        <v>308</v>
      </c>
      <c r="H1093" s="47">
        <v>48</v>
      </c>
      <c r="I1093" s="71">
        <v>47</v>
      </c>
      <c r="J1093" s="99">
        <f t="shared" si="37"/>
        <v>1</v>
      </c>
      <c r="K1093" s="150">
        <f t="shared" si="38"/>
        <v>0.97916666666666663</v>
      </c>
      <c r="L1093" s="99"/>
      <c r="M1093" s="47">
        <v>47</v>
      </c>
      <c r="N1093" s="47">
        <v>0</v>
      </c>
      <c r="O1093" s="47">
        <v>1</v>
      </c>
      <c r="P1093" s="47">
        <v>0</v>
      </c>
      <c r="Q1093" s="47">
        <v>0</v>
      </c>
    </row>
    <row r="1094" spans="1:17" ht="15" x14ac:dyDescent="0.25">
      <c r="A1094" s="122" t="s">
        <v>390</v>
      </c>
      <c r="B1094" s="122" t="s">
        <v>474</v>
      </c>
      <c r="C1094" s="122" t="s">
        <v>415</v>
      </c>
      <c r="D1094" s="71" t="s">
        <v>188</v>
      </c>
      <c r="E1094" s="99" t="s">
        <v>476</v>
      </c>
      <c r="F1094" s="149" t="s">
        <v>303</v>
      </c>
      <c r="G1094" s="46" t="s">
        <v>242</v>
      </c>
      <c r="H1094" s="47">
        <v>2</v>
      </c>
      <c r="I1094" s="71">
        <v>2</v>
      </c>
      <c r="J1094" s="99">
        <f t="shared" si="37"/>
        <v>0</v>
      </c>
      <c r="K1094" s="150">
        <f t="shared" si="38"/>
        <v>1</v>
      </c>
      <c r="M1094" s="47">
        <v>2</v>
      </c>
      <c r="N1094" s="47">
        <v>0</v>
      </c>
      <c r="O1094" s="47">
        <v>0</v>
      </c>
      <c r="P1094" s="47">
        <v>0</v>
      </c>
      <c r="Q1094" s="47">
        <v>0</v>
      </c>
    </row>
    <row r="1095" spans="1:17" x14ac:dyDescent="0.2">
      <c r="A1095" s="122" t="s">
        <v>390</v>
      </c>
      <c r="B1095" s="122" t="s">
        <v>474</v>
      </c>
      <c r="C1095" s="122" t="s">
        <v>415</v>
      </c>
      <c r="D1095" s="71" t="s">
        <v>188</v>
      </c>
      <c r="E1095" s="99" t="s">
        <v>476</v>
      </c>
      <c r="F1095" s="149" t="s">
        <v>303</v>
      </c>
      <c r="G1095" s="71" t="s">
        <v>241</v>
      </c>
      <c r="H1095" s="71">
        <v>69</v>
      </c>
      <c r="I1095" s="71">
        <v>69</v>
      </c>
      <c r="J1095" s="99">
        <f t="shared" si="37"/>
        <v>0</v>
      </c>
      <c r="K1095" s="150">
        <f t="shared" si="38"/>
        <v>1</v>
      </c>
      <c r="L1095" s="99"/>
      <c r="M1095" s="71">
        <v>69</v>
      </c>
      <c r="N1095" s="71">
        <v>0</v>
      </c>
      <c r="O1095" s="71">
        <v>0</v>
      </c>
      <c r="P1095" s="71">
        <v>0</v>
      </c>
      <c r="Q1095" s="71">
        <v>0</v>
      </c>
    </row>
    <row r="1096" spans="1:17" x14ac:dyDescent="0.2">
      <c r="A1096" s="122" t="s">
        <v>390</v>
      </c>
      <c r="B1096" s="122" t="s">
        <v>474</v>
      </c>
      <c r="C1096" s="122" t="s">
        <v>415</v>
      </c>
      <c r="D1096" s="71" t="s">
        <v>213</v>
      </c>
      <c r="E1096" s="99" t="s">
        <v>477</v>
      </c>
      <c r="F1096" s="149" t="s">
        <v>303</v>
      </c>
      <c r="G1096" s="71" t="s">
        <v>240</v>
      </c>
      <c r="H1096" s="71">
        <v>6</v>
      </c>
      <c r="I1096" s="71">
        <v>6</v>
      </c>
      <c r="J1096" s="99">
        <f t="shared" si="37"/>
        <v>0</v>
      </c>
      <c r="K1096" s="150">
        <f t="shared" si="38"/>
        <v>1</v>
      </c>
      <c r="L1096" s="99"/>
      <c r="M1096" s="71">
        <v>6</v>
      </c>
      <c r="N1096" s="71">
        <v>0</v>
      </c>
      <c r="O1096" s="71">
        <v>0</v>
      </c>
      <c r="P1096" s="71">
        <v>0</v>
      </c>
      <c r="Q1096" s="71">
        <v>0</v>
      </c>
    </row>
    <row r="1097" spans="1:17" ht="15" x14ac:dyDescent="0.25">
      <c r="A1097" s="122" t="s">
        <v>390</v>
      </c>
      <c r="B1097" s="122" t="s">
        <v>474</v>
      </c>
      <c r="C1097" s="122" t="s">
        <v>415</v>
      </c>
      <c r="D1097" s="71" t="s">
        <v>213</v>
      </c>
      <c r="E1097" s="99" t="s">
        <v>477</v>
      </c>
      <c r="F1097" s="149" t="s">
        <v>303</v>
      </c>
      <c r="G1097" s="46" t="s">
        <v>239</v>
      </c>
      <c r="H1097" s="47">
        <v>41</v>
      </c>
      <c r="I1097" s="71">
        <v>41</v>
      </c>
      <c r="J1097" s="99">
        <f t="shared" si="37"/>
        <v>0</v>
      </c>
      <c r="K1097" s="150">
        <f t="shared" si="38"/>
        <v>1</v>
      </c>
      <c r="L1097" s="99"/>
      <c r="M1097" s="47">
        <v>41</v>
      </c>
      <c r="N1097" s="47">
        <v>0</v>
      </c>
      <c r="O1097" s="47">
        <v>0</v>
      </c>
      <c r="P1097" s="47">
        <v>0</v>
      </c>
      <c r="Q1097" s="47">
        <v>0</v>
      </c>
    </row>
    <row r="1098" spans="1:17" ht="15" x14ac:dyDescent="0.25">
      <c r="A1098" s="122" t="s">
        <v>390</v>
      </c>
      <c r="B1098" s="122" t="s">
        <v>474</v>
      </c>
      <c r="C1098" s="122" t="s">
        <v>415</v>
      </c>
      <c r="D1098" s="71" t="s">
        <v>213</v>
      </c>
      <c r="E1098" s="99" t="s">
        <v>477</v>
      </c>
      <c r="F1098" s="149" t="s">
        <v>303</v>
      </c>
      <c r="G1098" s="46" t="s">
        <v>308</v>
      </c>
      <c r="H1098" s="47">
        <v>50</v>
      </c>
      <c r="I1098" s="71">
        <v>50</v>
      </c>
      <c r="J1098" s="99">
        <f t="shared" si="37"/>
        <v>0</v>
      </c>
      <c r="K1098" s="150">
        <f t="shared" si="38"/>
        <v>1</v>
      </c>
      <c r="L1098" s="99"/>
      <c r="M1098" s="47">
        <v>50</v>
      </c>
      <c r="N1098" s="47">
        <v>0</v>
      </c>
      <c r="O1098" s="47">
        <v>0</v>
      </c>
      <c r="P1098" s="47">
        <v>0</v>
      </c>
      <c r="Q1098" s="47">
        <v>0</v>
      </c>
    </row>
    <row r="1099" spans="1:17" x14ac:dyDescent="0.2">
      <c r="A1099" s="122" t="s">
        <v>390</v>
      </c>
      <c r="B1099" s="122" t="s">
        <v>474</v>
      </c>
      <c r="C1099" s="122" t="s">
        <v>415</v>
      </c>
      <c r="D1099" s="71" t="s">
        <v>213</v>
      </c>
      <c r="E1099" s="99" t="s">
        <v>477</v>
      </c>
      <c r="F1099" s="149" t="s">
        <v>303</v>
      </c>
      <c r="G1099" s="71" t="s">
        <v>241</v>
      </c>
      <c r="H1099" s="71">
        <v>90</v>
      </c>
      <c r="I1099" s="71">
        <v>90</v>
      </c>
      <c r="J1099" s="99">
        <f t="shared" si="37"/>
        <v>0</v>
      </c>
      <c r="K1099" s="150">
        <f t="shared" si="38"/>
        <v>1</v>
      </c>
      <c r="L1099" s="99"/>
      <c r="M1099" s="71">
        <v>90</v>
      </c>
      <c r="N1099" s="71">
        <v>0</v>
      </c>
      <c r="O1099" s="71">
        <v>0</v>
      </c>
      <c r="P1099" s="71">
        <v>0</v>
      </c>
      <c r="Q1099" s="71">
        <v>0</v>
      </c>
    </row>
    <row r="1100" spans="1:17" ht="15" x14ac:dyDescent="0.25">
      <c r="A1100" s="122" t="s">
        <v>390</v>
      </c>
      <c r="B1100" s="122" t="s">
        <v>474</v>
      </c>
      <c r="C1100" s="122" t="s">
        <v>415</v>
      </c>
      <c r="D1100" s="71" t="s">
        <v>142</v>
      </c>
      <c r="E1100" s="99" t="s">
        <v>478</v>
      </c>
      <c r="F1100" s="149" t="s">
        <v>303</v>
      </c>
      <c r="G1100" s="46" t="s">
        <v>238</v>
      </c>
      <c r="H1100" s="47">
        <v>4</v>
      </c>
      <c r="I1100" s="71">
        <v>4</v>
      </c>
      <c r="J1100" s="99">
        <f t="shared" si="37"/>
        <v>0</v>
      </c>
      <c r="K1100" s="150">
        <f t="shared" si="38"/>
        <v>1</v>
      </c>
      <c r="L1100" s="99"/>
      <c r="M1100" s="47">
        <v>4</v>
      </c>
      <c r="N1100" s="47">
        <v>0</v>
      </c>
      <c r="O1100" s="47">
        <v>0</v>
      </c>
      <c r="P1100" s="47">
        <v>0</v>
      </c>
      <c r="Q1100" s="47">
        <v>0</v>
      </c>
    </row>
    <row r="1101" spans="1:17" x14ac:dyDescent="0.2">
      <c r="A1101" s="122" t="s">
        <v>390</v>
      </c>
      <c r="B1101" s="122" t="s">
        <v>474</v>
      </c>
      <c r="C1101" s="122" t="s">
        <v>415</v>
      </c>
      <c r="D1101" s="71" t="s">
        <v>142</v>
      </c>
      <c r="E1101" s="99" t="s">
        <v>478</v>
      </c>
      <c r="F1101" s="149" t="s">
        <v>303</v>
      </c>
      <c r="G1101" s="71" t="s">
        <v>240</v>
      </c>
      <c r="H1101" s="71">
        <v>3</v>
      </c>
      <c r="I1101" s="71">
        <v>3</v>
      </c>
      <c r="J1101" s="99">
        <f t="shared" si="37"/>
        <v>0</v>
      </c>
      <c r="K1101" s="150">
        <f t="shared" si="38"/>
        <v>1</v>
      </c>
      <c r="L1101" s="99"/>
      <c r="M1101" s="71">
        <v>3</v>
      </c>
      <c r="N1101" s="71">
        <v>0</v>
      </c>
      <c r="O1101" s="71">
        <v>0</v>
      </c>
      <c r="P1101" s="71">
        <v>0</v>
      </c>
      <c r="Q1101" s="71">
        <v>0</v>
      </c>
    </row>
    <row r="1102" spans="1:17" x14ac:dyDescent="0.2">
      <c r="A1102" s="122" t="s">
        <v>390</v>
      </c>
      <c r="B1102" s="122" t="s">
        <v>474</v>
      </c>
      <c r="C1102" s="122" t="s">
        <v>415</v>
      </c>
      <c r="D1102" s="71" t="s">
        <v>142</v>
      </c>
      <c r="E1102" s="99" t="s">
        <v>478</v>
      </c>
      <c r="F1102" s="149" t="s">
        <v>303</v>
      </c>
      <c r="G1102" s="71" t="s">
        <v>239</v>
      </c>
      <c r="H1102" s="71">
        <v>22</v>
      </c>
      <c r="I1102" s="71">
        <v>22</v>
      </c>
      <c r="J1102" s="99">
        <f t="shared" si="37"/>
        <v>0</v>
      </c>
      <c r="K1102" s="150">
        <f t="shared" si="38"/>
        <v>1</v>
      </c>
      <c r="L1102" s="99"/>
      <c r="M1102" s="71">
        <v>22</v>
      </c>
      <c r="N1102" s="71">
        <v>0</v>
      </c>
      <c r="O1102" s="71">
        <v>0</v>
      </c>
      <c r="P1102" s="71">
        <v>0</v>
      </c>
      <c r="Q1102" s="71">
        <v>0</v>
      </c>
    </row>
    <row r="1103" spans="1:17" x14ac:dyDescent="0.2">
      <c r="A1103" s="122" t="s">
        <v>390</v>
      </c>
      <c r="B1103" s="122" t="s">
        <v>474</v>
      </c>
      <c r="C1103" s="122" t="s">
        <v>415</v>
      </c>
      <c r="D1103" s="71" t="s">
        <v>142</v>
      </c>
      <c r="E1103" s="99" t="s">
        <v>478</v>
      </c>
      <c r="F1103" s="149" t="s">
        <v>303</v>
      </c>
      <c r="G1103" s="71" t="s">
        <v>308</v>
      </c>
      <c r="H1103" s="71">
        <v>26</v>
      </c>
      <c r="I1103" s="71">
        <v>26</v>
      </c>
      <c r="J1103" s="99">
        <f t="shared" si="37"/>
        <v>0</v>
      </c>
      <c r="K1103" s="150">
        <f t="shared" si="38"/>
        <v>1</v>
      </c>
      <c r="L1103" s="99"/>
      <c r="M1103" s="71">
        <v>26</v>
      </c>
      <c r="N1103" s="71">
        <v>0</v>
      </c>
      <c r="O1103" s="71">
        <v>0</v>
      </c>
      <c r="P1103" s="71">
        <v>0</v>
      </c>
      <c r="Q1103" s="71">
        <v>0</v>
      </c>
    </row>
    <row r="1104" spans="1:17" x14ac:dyDescent="0.2">
      <c r="A1104" s="122" t="s">
        <v>390</v>
      </c>
      <c r="B1104" s="122" t="s">
        <v>474</v>
      </c>
      <c r="C1104" s="122" t="s">
        <v>415</v>
      </c>
      <c r="D1104" s="71" t="s">
        <v>142</v>
      </c>
      <c r="E1104" s="99" t="s">
        <v>478</v>
      </c>
      <c r="F1104" s="149" t="s">
        <v>303</v>
      </c>
      <c r="G1104" s="71" t="s">
        <v>241</v>
      </c>
      <c r="H1104" s="71">
        <v>40</v>
      </c>
      <c r="I1104" s="71">
        <v>40</v>
      </c>
      <c r="J1104" s="99">
        <f t="shared" si="37"/>
        <v>0</v>
      </c>
      <c r="K1104" s="150">
        <f t="shared" si="38"/>
        <v>1</v>
      </c>
      <c r="L1104" s="99"/>
      <c r="M1104" s="71">
        <v>40</v>
      </c>
      <c r="N1104" s="71">
        <v>0</v>
      </c>
      <c r="O1104" s="71">
        <v>0</v>
      </c>
      <c r="P1104" s="71">
        <v>0</v>
      </c>
      <c r="Q1104" s="71">
        <v>0</v>
      </c>
    </row>
    <row r="1105" spans="1:29" x14ac:dyDescent="0.2">
      <c r="A1105" s="122" t="s">
        <v>391</v>
      </c>
      <c r="B1105" s="122" t="s">
        <v>440</v>
      </c>
      <c r="C1105" s="122" t="s">
        <v>416</v>
      </c>
      <c r="D1105" s="71" t="s">
        <v>92</v>
      </c>
      <c r="E1105" s="99" t="s">
        <v>479</v>
      </c>
      <c r="F1105" s="149" t="s">
        <v>303</v>
      </c>
      <c r="G1105" s="71" t="s">
        <v>238</v>
      </c>
      <c r="H1105" s="71">
        <v>8</v>
      </c>
      <c r="I1105" s="71">
        <v>8</v>
      </c>
      <c r="J1105" s="99">
        <f t="shared" si="37"/>
        <v>0</v>
      </c>
      <c r="K1105" s="150">
        <f t="shared" si="38"/>
        <v>1</v>
      </c>
      <c r="L1105" s="99"/>
      <c r="M1105" s="71">
        <v>8</v>
      </c>
      <c r="N1105" s="71">
        <v>0</v>
      </c>
      <c r="O1105" s="71">
        <v>0</v>
      </c>
      <c r="P1105" s="71">
        <v>0</v>
      </c>
      <c r="Q1105" s="71">
        <v>0</v>
      </c>
    </row>
    <row r="1106" spans="1:29" x14ac:dyDescent="0.2">
      <c r="A1106" s="122" t="s">
        <v>391</v>
      </c>
      <c r="B1106" s="122" t="s">
        <v>440</v>
      </c>
      <c r="C1106" s="122" t="s">
        <v>416</v>
      </c>
      <c r="D1106" s="71" t="s">
        <v>92</v>
      </c>
      <c r="E1106" s="99" t="s">
        <v>479</v>
      </c>
      <c r="F1106" s="149" t="s">
        <v>303</v>
      </c>
      <c r="G1106" s="71" t="s">
        <v>240</v>
      </c>
      <c r="H1106" s="71">
        <v>1</v>
      </c>
      <c r="I1106" s="71">
        <v>1</v>
      </c>
      <c r="J1106" s="99">
        <f t="shared" si="37"/>
        <v>0</v>
      </c>
      <c r="K1106" s="150">
        <f t="shared" si="38"/>
        <v>1</v>
      </c>
      <c r="L1106" s="99"/>
      <c r="M1106" s="71">
        <v>1</v>
      </c>
      <c r="N1106" s="71">
        <v>0</v>
      </c>
      <c r="O1106" s="71">
        <v>0</v>
      </c>
      <c r="P1106" s="71">
        <v>0</v>
      </c>
      <c r="Q1106" s="71">
        <v>0</v>
      </c>
    </row>
    <row r="1107" spans="1:29" ht="15" x14ac:dyDescent="0.25">
      <c r="A1107" s="122" t="s">
        <v>391</v>
      </c>
      <c r="B1107" s="122" t="s">
        <v>440</v>
      </c>
      <c r="C1107" s="122" t="s">
        <v>416</v>
      </c>
      <c r="D1107" s="71" t="s">
        <v>92</v>
      </c>
      <c r="E1107" s="99" t="s">
        <v>479</v>
      </c>
      <c r="F1107" s="149" t="s">
        <v>303</v>
      </c>
      <c r="G1107" s="46" t="s">
        <v>239</v>
      </c>
      <c r="H1107" s="47">
        <v>2</v>
      </c>
      <c r="I1107" s="71">
        <v>2</v>
      </c>
      <c r="J1107" s="99">
        <f t="shared" si="37"/>
        <v>0</v>
      </c>
      <c r="K1107" s="150">
        <f t="shared" si="38"/>
        <v>1</v>
      </c>
      <c r="L1107" s="99"/>
      <c r="M1107" s="47">
        <v>2</v>
      </c>
      <c r="N1107" s="47">
        <v>0</v>
      </c>
      <c r="O1107" s="47">
        <v>0</v>
      </c>
      <c r="P1107" s="47">
        <v>0</v>
      </c>
      <c r="Q1107" s="47">
        <v>0</v>
      </c>
    </row>
    <row r="1108" spans="1:29" x14ac:dyDescent="0.2">
      <c r="A1108" s="122" t="s">
        <v>391</v>
      </c>
      <c r="B1108" s="122" t="s">
        <v>440</v>
      </c>
      <c r="C1108" s="122" t="s">
        <v>416</v>
      </c>
      <c r="D1108" s="71" t="s">
        <v>92</v>
      </c>
      <c r="E1108" s="99" t="s">
        <v>479</v>
      </c>
      <c r="F1108" s="149" t="s">
        <v>303</v>
      </c>
      <c r="G1108" s="71" t="s">
        <v>308</v>
      </c>
      <c r="H1108" s="71">
        <v>12</v>
      </c>
      <c r="I1108" s="71">
        <v>12</v>
      </c>
      <c r="J1108" s="99">
        <f t="shared" si="37"/>
        <v>0</v>
      </c>
      <c r="K1108" s="150">
        <f t="shared" si="38"/>
        <v>1</v>
      </c>
      <c r="L1108" s="99"/>
      <c r="M1108" s="71">
        <v>12</v>
      </c>
      <c r="N1108" s="71">
        <v>0</v>
      </c>
      <c r="O1108" s="71">
        <v>0</v>
      </c>
      <c r="P1108" s="71">
        <v>0</v>
      </c>
      <c r="Q1108" s="71">
        <v>0</v>
      </c>
    </row>
    <row r="1109" spans="1:29" x14ac:dyDescent="0.2">
      <c r="A1109" s="122" t="s">
        <v>391</v>
      </c>
      <c r="B1109" s="122" t="s">
        <v>440</v>
      </c>
      <c r="C1109" s="122" t="s">
        <v>416</v>
      </c>
      <c r="D1109" s="71" t="s">
        <v>92</v>
      </c>
      <c r="E1109" s="99" t="s">
        <v>479</v>
      </c>
      <c r="F1109" s="149" t="s">
        <v>303</v>
      </c>
      <c r="G1109" s="71" t="s">
        <v>241</v>
      </c>
      <c r="H1109" s="71">
        <v>46</v>
      </c>
      <c r="I1109" s="71">
        <v>46</v>
      </c>
      <c r="J1109" s="99">
        <f t="shared" si="37"/>
        <v>0</v>
      </c>
      <c r="K1109" s="150">
        <f t="shared" si="38"/>
        <v>1</v>
      </c>
      <c r="L1109" s="99"/>
      <c r="M1109" s="71">
        <v>46</v>
      </c>
      <c r="N1109" s="71">
        <v>0</v>
      </c>
      <c r="O1109" s="71">
        <v>0</v>
      </c>
      <c r="P1109" s="71">
        <v>0</v>
      </c>
      <c r="Q1109" s="71">
        <v>0</v>
      </c>
    </row>
    <row r="1110" spans="1:29" x14ac:dyDescent="0.2">
      <c r="A1110" s="122" t="s">
        <v>391</v>
      </c>
      <c r="B1110" s="122" t="s">
        <v>440</v>
      </c>
      <c r="C1110" s="122" t="s">
        <v>416</v>
      </c>
      <c r="D1110" s="71" t="s">
        <v>143</v>
      </c>
      <c r="E1110" s="99" t="s">
        <v>480</v>
      </c>
      <c r="F1110" s="149" t="s">
        <v>303</v>
      </c>
      <c r="G1110" s="71" t="s">
        <v>238</v>
      </c>
      <c r="H1110" s="71">
        <v>21</v>
      </c>
      <c r="I1110" s="71">
        <v>21</v>
      </c>
      <c r="J1110" s="99">
        <f t="shared" si="37"/>
        <v>0</v>
      </c>
      <c r="K1110" s="150">
        <f t="shared" si="38"/>
        <v>1</v>
      </c>
      <c r="L1110" s="99"/>
      <c r="M1110" s="71">
        <v>21</v>
      </c>
      <c r="N1110" s="71">
        <v>0</v>
      </c>
      <c r="O1110" s="71">
        <v>0</v>
      </c>
      <c r="P1110" s="71">
        <v>0</v>
      </c>
      <c r="Q1110" s="71">
        <v>0</v>
      </c>
    </row>
    <row r="1111" spans="1:29" x14ac:dyDescent="0.2">
      <c r="A1111" s="122" t="s">
        <v>391</v>
      </c>
      <c r="B1111" s="122" t="s">
        <v>440</v>
      </c>
      <c r="C1111" s="122" t="s">
        <v>416</v>
      </c>
      <c r="D1111" s="71" t="s">
        <v>143</v>
      </c>
      <c r="E1111" s="99" t="s">
        <v>480</v>
      </c>
      <c r="F1111" s="149" t="s">
        <v>303</v>
      </c>
      <c r="G1111" s="71" t="s">
        <v>240</v>
      </c>
      <c r="H1111" s="71">
        <v>10</v>
      </c>
      <c r="I1111" s="71">
        <v>10</v>
      </c>
      <c r="J1111" s="99">
        <f t="shared" si="37"/>
        <v>0</v>
      </c>
      <c r="K1111" s="150">
        <f t="shared" si="38"/>
        <v>1</v>
      </c>
      <c r="L1111" s="99"/>
      <c r="M1111" s="71">
        <v>10</v>
      </c>
      <c r="N1111" s="71">
        <v>0</v>
      </c>
      <c r="O1111" s="71">
        <v>0</v>
      </c>
      <c r="P1111" s="71">
        <v>0</v>
      </c>
      <c r="Q1111" s="71">
        <v>0</v>
      </c>
    </row>
    <row r="1112" spans="1:29" ht="15" x14ac:dyDescent="0.25">
      <c r="A1112" s="122" t="s">
        <v>391</v>
      </c>
      <c r="B1112" s="122" t="s">
        <v>440</v>
      </c>
      <c r="C1112" s="122" t="s">
        <v>416</v>
      </c>
      <c r="D1112" s="71" t="s">
        <v>143</v>
      </c>
      <c r="E1112" s="99" t="s">
        <v>480</v>
      </c>
      <c r="F1112" s="149" t="s">
        <v>303</v>
      </c>
      <c r="G1112" s="46" t="s">
        <v>239</v>
      </c>
      <c r="H1112" s="47">
        <v>38</v>
      </c>
      <c r="I1112" s="71">
        <v>36</v>
      </c>
      <c r="J1112" s="99">
        <f t="shared" si="37"/>
        <v>2</v>
      </c>
      <c r="K1112" s="150">
        <f t="shared" si="38"/>
        <v>0.94736842105263153</v>
      </c>
      <c r="L1112" s="99"/>
      <c r="M1112" s="47">
        <v>36</v>
      </c>
      <c r="N1112" s="47">
        <v>1</v>
      </c>
      <c r="O1112" s="47">
        <v>1</v>
      </c>
      <c r="P1112" s="47">
        <v>0</v>
      </c>
      <c r="Q1112" s="47">
        <v>0</v>
      </c>
    </row>
    <row r="1113" spans="1:29" x14ac:dyDescent="0.2">
      <c r="A1113" s="122" t="s">
        <v>391</v>
      </c>
      <c r="B1113" s="122" t="s">
        <v>440</v>
      </c>
      <c r="C1113" s="122" t="s">
        <v>416</v>
      </c>
      <c r="D1113" s="71" t="s">
        <v>143</v>
      </c>
      <c r="E1113" s="99" t="s">
        <v>480</v>
      </c>
      <c r="F1113" s="149" t="s">
        <v>303</v>
      </c>
      <c r="G1113" s="71" t="s">
        <v>308</v>
      </c>
      <c r="H1113" s="71">
        <v>59</v>
      </c>
      <c r="I1113" s="71">
        <v>59</v>
      </c>
      <c r="J1113" s="99">
        <f t="shared" si="37"/>
        <v>0</v>
      </c>
      <c r="K1113" s="150">
        <f t="shared" si="38"/>
        <v>1</v>
      </c>
      <c r="L1113" s="99"/>
      <c r="M1113" s="71">
        <v>59</v>
      </c>
      <c r="N1113" s="71">
        <v>0</v>
      </c>
      <c r="O1113" s="71">
        <v>0</v>
      </c>
      <c r="P1113" s="71">
        <v>0</v>
      </c>
      <c r="Q1113" s="71">
        <v>0</v>
      </c>
    </row>
    <row r="1114" spans="1:29" x14ac:dyDescent="0.2">
      <c r="A1114" s="122" t="s">
        <v>391</v>
      </c>
      <c r="B1114" s="122" t="s">
        <v>440</v>
      </c>
      <c r="C1114" s="122" t="s">
        <v>416</v>
      </c>
      <c r="D1114" s="71" t="s">
        <v>143</v>
      </c>
      <c r="E1114" s="99" t="s">
        <v>480</v>
      </c>
      <c r="F1114" s="149" t="s">
        <v>303</v>
      </c>
      <c r="G1114" s="71" t="s">
        <v>242</v>
      </c>
      <c r="H1114" s="71">
        <v>102</v>
      </c>
      <c r="I1114" s="71">
        <v>101</v>
      </c>
      <c r="J1114" s="99">
        <f t="shared" si="37"/>
        <v>1</v>
      </c>
      <c r="K1114" s="150">
        <f t="shared" si="38"/>
        <v>0.99019607843137258</v>
      </c>
      <c r="L1114" s="99"/>
      <c r="M1114" s="71">
        <v>101</v>
      </c>
      <c r="N1114" s="71">
        <v>0</v>
      </c>
      <c r="O1114" s="71">
        <v>1</v>
      </c>
      <c r="P1114" s="71">
        <v>0</v>
      </c>
      <c r="Q1114" s="71">
        <v>0</v>
      </c>
    </row>
    <row r="1115" spans="1:29" x14ac:dyDescent="0.2">
      <c r="A1115" s="122" t="s">
        <v>391</v>
      </c>
      <c r="B1115" s="122" t="s">
        <v>440</v>
      </c>
      <c r="C1115" s="122" t="s">
        <v>416</v>
      </c>
      <c r="D1115" s="71" t="s">
        <v>143</v>
      </c>
      <c r="E1115" s="99" t="s">
        <v>480</v>
      </c>
      <c r="F1115" s="149" t="s">
        <v>303</v>
      </c>
      <c r="G1115" s="71" t="s">
        <v>241</v>
      </c>
      <c r="H1115" s="71">
        <v>54</v>
      </c>
      <c r="I1115" s="71">
        <v>54</v>
      </c>
      <c r="J1115" s="99">
        <f t="shared" si="37"/>
        <v>0</v>
      </c>
      <c r="K1115" s="150">
        <f t="shared" si="38"/>
        <v>1</v>
      </c>
      <c r="L1115" s="99"/>
      <c r="M1115" s="71">
        <v>54</v>
      </c>
      <c r="N1115" s="71">
        <v>0</v>
      </c>
      <c r="O1115" s="71">
        <v>0</v>
      </c>
      <c r="P1115" s="71">
        <v>0</v>
      </c>
      <c r="Q1115" s="71">
        <v>0</v>
      </c>
    </row>
    <row r="1116" spans="1:29" x14ac:dyDescent="0.2">
      <c r="A1116" s="122" t="s">
        <v>391</v>
      </c>
      <c r="B1116" s="122" t="s">
        <v>440</v>
      </c>
      <c r="C1116" s="122" t="s">
        <v>416</v>
      </c>
      <c r="D1116" s="71" t="s">
        <v>110</v>
      </c>
      <c r="E1116" s="99" t="s">
        <v>481</v>
      </c>
      <c r="F1116" s="149" t="s">
        <v>303</v>
      </c>
      <c r="G1116" s="71" t="s">
        <v>238</v>
      </c>
      <c r="H1116" s="71">
        <v>25</v>
      </c>
      <c r="I1116" s="71">
        <v>25</v>
      </c>
      <c r="J1116" s="99">
        <f t="shared" si="37"/>
        <v>0</v>
      </c>
      <c r="K1116" s="150">
        <f t="shared" si="38"/>
        <v>1</v>
      </c>
      <c r="L1116" s="99"/>
      <c r="M1116" s="71">
        <v>25</v>
      </c>
      <c r="N1116" s="71">
        <v>0</v>
      </c>
      <c r="O1116" s="71">
        <v>0</v>
      </c>
      <c r="P1116" s="71">
        <v>0</v>
      </c>
      <c r="Q1116" s="71">
        <v>0</v>
      </c>
      <c r="R1116" s="121"/>
      <c r="S1116" s="121"/>
      <c r="T1116" s="122"/>
      <c r="U1116" s="122"/>
      <c r="V1116" s="122"/>
      <c r="W1116" s="122"/>
      <c r="X1116" s="122"/>
      <c r="Y1116" s="122"/>
      <c r="Z1116" s="122"/>
      <c r="AA1116" s="122"/>
      <c r="AB1116" s="122"/>
      <c r="AC1116" s="122"/>
    </row>
    <row r="1117" spans="1:29" x14ac:dyDescent="0.2">
      <c r="A1117" s="122" t="s">
        <v>391</v>
      </c>
      <c r="B1117" s="122" t="s">
        <v>440</v>
      </c>
      <c r="C1117" s="122" t="s">
        <v>416</v>
      </c>
      <c r="D1117" s="71" t="s">
        <v>110</v>
      </c>
      <c r="E1117" s="99" t="s">
        <v>481</v>
      </c>
      <c r="F1117" s="149" t="s">
        <v>303</v>
      </c>
      <c r="G1117" s="71" t="s">
        <v>240</v>
      </c>
      <c r="H1117" s="71">
        <v>5</v>
      </c>
      <c r="I1117" s="71">
        <v>5</v>
      </c>
      <c r="J1117" s="99">
        <f t="shared" si="37"/>
        <v>0</v>
      </c>
      <c r="K1117" s="150">
        <f t="shared" si="38"/>
        <v>1</v>
      </c>
      <c r="L1117" s="99"/>
      <c r="M1117" s="71">
        <v>5</v>
      </c>
      <c r="N1117" s="71">
        <v>0</v>
      </c>
      <c r="O1117" s="71">
        <v>0</v>
      </c>
      <c r="P1117" s="71">
        <v>0</v>
      </c>
      <c r="Q1117" s="71">
        <v>0</v>
      </c>
    </row>
    <row r="1118" spans="1:29" x14ac:dyDescent="0.2">
      <c r="A1118" s="122" t="s">
        <v>391</v>
      </c>
      <c r="B1118" s="122" t="s">
        <v>440</v>
      </c>
      <c r="C1118" s="122" t="s">
        <v>416</v>
      </c>
      <c r="D1118" s="71" t="s">
        <v>110</v>
      </c>
      <c r="E1118" s="99" t="s">
        <v>481</v>
      </c>
      <c r="F1118" s="149" t="s">
        <v>303</v>
      </c>
      <c r="G1118" s="71" t="s">
        <v>239</v>
      </c>
      <c r="H1118" s="71">
        <v>37</v>
      </c>
      <c r="I1118" s="71">
        <v>34</v>
      </c>
      <c r="J1118" s="99">
        <f t="shared" si="37"/>
        <v>3</v>
      </c>
      <c r="K1118" s="150">
        <f t="shared" si="38"/>
        <v>0.91891891891891897</v>
      </c>
      <c r="L1118" s="99"/>
      <c r="M1118" s="71">
        <v>34</v>
      </c>
      <c r="N1118" s="71">
        <v>1</v>
      </c>
      <c r="O1118" s="71">
        <v>1</v>
      </c>
      <c r="P1118" s="71">
        <v>1</v>
      </c>
      <c r="Q1118" s="71">
        <v>0</v>
      </c>
    </row>
    <row r="1119" spans="1:29" x14ac:dyDescent="0.2">
      <c r="A1119" s="122" t="s">
        <v>391</v>
      </c>
      <c r="B1119" s="122" t="s">
        <v>440</v>
      </c>
      <c r="C1119" s="122" t="s">
        <v>416</v>
      </c>
      <c r="D1119" s="71" t="s">
        <v>110</v>
      </c>
      <c r="E1119" s="99" t="s">
        <v>481</v>
      </c>
      <c r="F1119" s="149" t="s">
        <v>303</v>
      </c>
      <c r="G1119" s="71" t="s">
        <v>308</v>
      </c>
      <c r="H1119" s="71">
        <v>55</v>
      </c>
      <c r="I1119" s="71">
        <v>54</v>
      </c>
      <c r="J1119" s="99">
        <f t="shared" si="37"/>
        <v>1</v>
      </c>
      <c r="K1119" s="150">
        <f t="shared" si="38"/>
        <v>0.98181818181818181</v>
      </c>
      <c r="L1119" s="99"/>
      <c r="M1119" s="71">
        <v>54</v>
      </c>
      <c r="N1119" s="71">
        <v>1</v>
      </c>
      <c r="O1119" s="71">
        <v>0</v>
      </c>
      <c r="P1119" s="71">
        <v>0</v>
      </c>
      <c r="Q1119" s="71">
        <v>0</v>
      </c>
    </row>
    <row r="1120" spans="1:29" x14ac:dyDescent="0.2">
      <c r="A1120" s="122" t="s">
        <v>391</v>
      </c>
      <c r="B1120" s="122" t="s">
        <v>440</v>
      </c>
      <c r="C1120" s="122" t="s">
        <v>416</v>
      </c>
      <c r="D1120" s="71" t="s">
        <v>110</v>
      </c>
      <c r="E1120" s="99" t="s">
        <v>481</v>
      </c>
      <c r="F1120" s="149" t="s">
        <v>303</v>
      </c>
      <c r="G1120" s="71" t="s">
        <v>242</v>
      </c>
      <c r="H1120" s="71">
        <v>119</v>
      </c>
      <c r="I1120" s="71">
        <v>119</v>
      </c>
      <c r="J1120" s="99">
        <f t="shared" si="37"/>
        <v>0</v>
      </c>
      <c r="K1120" s="150">
        <f t="shared" si="38"/>
        <v>1</v>
      </c>
      <c r="L1120" s="99"/>
      <c r="M1120" s="71">
        <v>119</v>
      </c>
      <c r="N1120" s="71">
        <v>0</v>
      </c>
      <c r="O1120" s="71">
        <v>0</v>
      </c>
      <c r="P1120" s="71">
        <v>0</v>
      </c>
      <c r="Q1120" s="71">
        <v>0</v>
      </c>
    </row>
    <row r="1121" spans="1:17" x14ac:dyDescent="0.2">
      <c r="A1121" s="122" t="s">
        <v>391</v>
      </c>
      <c r="B1121" s="122" t="s">
        <v>440</v>
      </c>
      <c r="C1121" s="122" t="s">
        <v>416</v>
      </c>
      <c r="D1121" s="71" t="s">
        <v>110</v>
      </c>
      <c r="E1121" s="99" t="s">
        <v>481</v>
      </c>
      <c r="F1121" s="149" t="s">
        <v>303</v>
      </c>
      <c r="G1121" s="71" t="s">
        <v>241</v>
      </c>
      <c r="H1121" s="71">
        <v>69</v>
      </c>
      <c r="I1121" s="71">
        <v>69</v>
      </c>
      <c r="J1121" s="99">
        <f t="shared" si="37"/>
        <v>0</v>
      </c>
      <c r="K1121" s="150">
        <f t="shared" si="38"/>
        <v>1</v>
      </c>
      <c r="L1121" s="99"/>
      <c r="M1121" s="71">
        <v>69</v>
      </c>
      <c r="N1121" s="71">
        <v>0</v>
      </c>
      <c r="O1121" s="71">
        <v>0</v>
      </c>
      <c r="P1121" s="71">
        <v>0</v>
      </c>
      <c r="Q1121" s="71">
        <v>0</v>
      </c>
    </row>
    <row r="1122" spans="1:17" x14ac:dyDescent="0.2">
      <c r="A1122" s="122" t="s">
        <v>391</v>
      </c>
      <c r="B1122" s="122" t="s">
        <v>440</v>
      </c>
      <c r="C1122" s="122" t="s">
        <v>416</v>
      </c>
      <c r="D1122" s="71" t="s">
        <v>125</v>
      </c>
      <c r="E1122" s="99" t="s">
        <v>482</v>
      </c>
      <c r="F1122" s="149" t="s">
        <v>303</v>
      </c>
      <c r="G1122" s="71" t="s">
        <v>238</v>
      </c>
      <c r="H1122" s="71">
        <v>23</v>
      </c>
      <c r="I1122" s="71">
        <v>23</v>
      </c>
      <c r="J1122" s="99">
        <f t="shared" si="37"/>
        <v>0</v>
      </c>
      <c r="K1122" s="150">
        <f t="shared" si="38"/>
        <v>1</v>
      </c>
      <c r="L1122" s="99"/>
      <c r="M1122" s="71">
        <v>23</v>
      </c>
      <c r="N1122" s="71">
        <v>0</v>
      </c>
      <c r="O1122" s="71">
        <v>0</v>
      </c>
      <c r="P1122" s="71">
        <v>0</v>
      </c>
      <c r="Q1122" s="71">
        <v>0</v>
      </c>
    </row>
    <row r="1123" spans="1:17" x14ac:dyDescent="0.2">
      <c r="A1123" s="122" t="s">
        <v>391</v>
      </c>
      <c r="B1123" s="122" t="s">
        <v>440</v>
      </c>
      <c r="C1123" s="122" t="s">
        <v>416</v>
      </c>
      <c r="D1123" s="71" t="s">
        <v>125</v>
      </c>
      <c r="E1123" s="99" t="s">
        <v>482</v>
      </c>
      <c r="F1123" s="149" t="s">
        <v>303</v>
      </c>
      <c r="G1123" s="71" t="s">
        <v>240</v>
      </c>
      <c r="H1123" s="71">
        <v>15</v>
      </c>
      <c r="I1123" s="71">
        <v>15</v>
      </c>
      <c r="J1123" s="99">
        <f t="shared" si="37"/>
        <v>0</v>
      </c>
      <c r="K1123" s="150">
        <f t="shared" si="38"/>
        <v>1</v>
      </c>
      <c r="L1123" s="99"/>
      <c r="M1123" s="71">
        <v>15</v>
      </c>
      <c r="N1123" s="71">
        <v>0</v>
      </c>
      <c r="O1123" s="71">
        <v>0</v>
      </c>
      <c r="P1123" s="71">
        <v>0</v>
      </c>
      <c r="Q1123" s="71">
        <v>0</v>
      </c>
    </row>
    <row r="1124" spans="1:17" x14ac:dyDescent="0.2">
      <c r="A1124" s="122" t="s">
        <v>391</v>
      </c>
      <c r="B1124" s="122" t="s">
        <v>440</v>
      </c>
      <c r="C1124" s="122" t="s">
        <v>416</v>
      </c>
      <c r="D1124" s="71" t="s">
        <v>125</v>
      </c>
      <c r="E1124" s="99" t="s">
        <v>482</v>
      </c>
      <c r="F1124" s="149" t="s">
        <v>303</v>
      </c>
      <c r="G1124" s="71" t="s">
        <v>239</v>
      </c>
      <c r="H1124" s="71">
        <v>32</v>
      </c>
      <c r="I1124" s="71">
        <v>32</v>
      </c>
      <c r="J1124" s="99">
        <f t="shared" si="37"/>
        <v>0</v>
      </c>
      <c r="K1124" s="150">
        <f t="shared" si="38"/>
        <v>1</v>
      </c>
      <c r="L1124" s="99"/>
      <c r="M1124" s="71">
        <v>32</v>
      </c>
      <c r="N1124" s="71">
        <v>0</v>
      </c>
      <c r="O1124" s="71">
        <v>0</v>
      </c>
      <c r="P1124" s="71">
        <v>0</v>
      </c>
      <c r="Q1124" s="71">
        <v>0</v>
      </c>
    </row>
    <row r="1125" spans="1:17" x14ac:dyDescent="0.2">
      <c r="A1125" s="122" t="s">
        <v>391</v>
      </c>
      <c r="B1125" s="122" t="s">
        <v>440</v>
      </c>
      <c r="C1125" s="122" t="s">
        <v>416</v>
      </c>
      <c r="D1125" s="71" t="s">
        <v>125</v>
      </c>
      <c r="E1125" s="99" t="s">
        <v>482</v>
      </c>
      <c r="F1125" s="149" t="s">
        <v>303</v>
      </c>
      <c r="G1125" s="71" t="s">
        <v>308</v>
      </c>
      <c r="H1125" s="71">
        <v>52</v>
      </c>
      <c r="I1125" s="71">
        <v>50</v>
      </c>
      <c r="J1125" s="99">
        <f t="shared" si="37"/>
        <v>2</v>
      </c>
      <c r="K1125" s="150">
        <f t="shared" si="38"/>
        <v>0.96153846153846156</v>
      </c>
      <c r="L1125" s="99"/>
      <c r="M1125" s="71">
        <v>50</v>
      </c>
      <c r="N1125" s="71">
        <v>0</v>
      </c>
      <c r="O1125" s="71">
        <v>2</v>
      </c>
      <c r="P1125" s="71">
        <v>0</v>
      </c>
      <c r="Q1125" s="71">
        <v>0</v>
      </c>
    </row>
    <row r="1126" spans="1:17" x14ac:dyDescent="0.2">
      <c r="A1126" s="122" t="s">
        <v>391</v>
      </c>
      <c r="B1126" s="122" t="s">
        <v>440</v>
      </c>
      <c r="C1126" s="122" t="s">
        <v>416</v>
      </c>
      <c r="D1126" s="71" t="s">
        <v>125</v>
      </c>
      <c r="E1126" s="99" t="s">
        <v>482</v>
      </c>
      <c r="F1126" s="149" t="s">
        <v>303</v>
      </c>
      <c r="G1126" s="71" t="s">
        <v>242</v>
      </c>
      <c r="H1126" s="71">
        <v>1</v>
      </c>
      <c r="I1126" s="71">
        <v>1</v>
      </c>
      <c r="J1126" s="99">
        <f t="shared" si="37"/>
        <v>0</v>
      </c>
      <c r="K1126" s="150">
        <f t="shared" si="38"/>
        <v>1</v>
      </c>
      <c r="L1126" s="99"/>
      <c r="M1126" s="71">
        <v>1</v>
      </c>
      <c r="N1126" s="71">
        <v>0</v>
      </c>
      <c r="O1126" s="71">
        <v>0</v>
      </c>
      <c r="P1126" s="71">
        <v>0</v>
      </c>
      <c r="Q1126" s="71">
        <v>0</v>
      </c>
    </row>
    <row r="1127" spans="1:17" x14ac:dyDescent="0.2">
      <c r="A1127" s="122" t="s">
        <v>391</v>
      </c>
      <c r="B1127" s="122" t="s">
        <v>440</v>
      </c>
      <c r="C1127" s="122" t="s">
        <v>416</v>
      </c>
      <c r="D1127" s="71" t="s">
        <v>125</v>
      </c>
      <c r="E1127" s="99" t="s">
        <v>482</v>
      </c>
      <c r="F1127" s="149" t="s">
        <v>303</v>
      </c>
      <c r="G1127" s="71" t="s">
        <v>241</v>
      </c>
      <c r="H1127" s="71">
        <v>74</v>
      </c>
      <c r="I1127" s="71">
        <v>74</v>
      </c>
      <c r="J1127" s="99">
        <f t="shared" si="37"/>
        <v>0</v>
      </c>
      <c r="K1127" s="150">
        <f t="shared" si="38"/>
        <v>1</v>
      </c>
      <c r="L1127" s="99"/>
      <c r="M1127" s="71">
        <v>74</v>
      </c>
      <c r="N1127" s="71">
        <v>0</v>
      </c>
      <c r="O1127" s="71">
        <v>0</v>
      </c>
      <c r="P1127" s="71">
        <v>0</v>
      </c>
      <c r="Q1127" s="71">
        <v>0</v>
      </c>
    </row>
    <row r="1128" spans="1:17" x14ac:dyDescent="0.2">
      <c r="A1128" s="122" t="s">
        <v>391</v>
      </c>
      <c r="B1128" s="122" t="s">
        <v>440</v>
      </c>
      <c r="C1128" s="122" t="s">
        <v>416</v>
      </c>
      <c r="D1128" s="71" t="s">
        <v>77</v>
      </c>
      <c r="E1128" s="99" t="s">
        <v>483</v>
      </c>
      <c r="F1128" s="149" t="s">
        <v>303</v>
      </c>
      <c r="G1128" s="71" t="s">
        <v>238</v>
      </c>
      <c r="H1128" s="71">
        <v>13</v>
      </c>
      <c r="I1128" s="71">
        <v>13</v>
      </c>
      <c r="J1128" s="99">
        <f t="shared" si="37"/>
        <v>0</v>
      </c>
      <c r="K1128" s="150">
        <f t="shared" si="38"/>
        <v>1</v>
      </c>
      <c r="L1128" s="99"/>
      <c r="M1128" s="71">
        <v>13</v>
      </c>
      <c r="N1128" s="71">
        <v>0</v>
      </c>
      <c r="O1128" s="71">
        <v>0</v>
      </c>
      <c r="P1128" s="71">
        <v>0</v>
      </c>
      <c r="Q1128" s="71">
        <v>0</v>
      </c>
    </row>
    <row r="1129" spans="1:17" ht="15" x14ac:dyDescent="0.25">
      <c r="A1129" s="122" t="s">
        <v>391</v>
      </c>
      <c r="B1129" s="122" t="s">
        <v>440</v>
      </c>
      <c r="C1129" s="122" t="s">
        <v>416</v>
      </c>
      <c r="D1129" s="71" t="s">
        <v>77</v>
      </c>
      <c r="E1129" s="99" t="s">
        <v>483</v>
      </c>
      <c r="F1129" s="149" t="s">
        <v>303</v>
      </c>
      <c r="G1129" s="46" t="s">
        <v>240</v>
      </c>
      <c r="H1129" s="47">
        <v>6</v>
      </c>
      <c r="I1129" s="71">
        <v>6</v>
      </c>
      <c r="J1129" s="99">
        <f t="shared" si="37"/>
        <v>0</v>
      </c>
      <c r="K1129" s="150">
        <f t="shared" si="38"/>
        <v>1</v>
      </c>
      <c r="L1129" s="99"/>
      <c r="M1129" s="47">
        <v>6</v>
      </c>
      <c r="N1129" s="47">
        <v>0</v>
      </c>
      <c r="O1129" s="47">
        <v>0</v>
      </c>
      <c r="P1129" s="47">
        <v>0</v>
      </c>
      <c r="Q1129" s="47">
        <v>0</v>
      </c>
    </row>
    <row r="1130" spans="1:17" x14ac:dyDescent="0.2">
      <c r="A1130" s="122" t="s">
        <v>391</v>
      </c>
      <c r="B1130" s="122" t="s">
        <v>440</v>
      </c>
      <c r="C1130" s="122" t="s">
        <v>416</v>
      </c>
      <c r="D1130" s="71" t="s">
        <v>77</v>
      </c>
      <c r="E1130" s="99" t="s">
        <v>483</v>
      </c>
      <c r="F1130" s="149" t="s">
        <v>303</v>
      </c>
      <c r="G1130" s="71" t="s">
        <v>239</v>
      </c>
      <c r="H1130" s="71">
        <v>22</v>
      </c>
      <c r="I1130" s="71">
        <v>22</v>
      </c>
      <c r="J1130" s="99">
        <f t="shared" si="37"/>
        <v>0</v>
      </c>
      <c r="K1130" s="150">
        <f t="shared" si="38"/>
        <v>1</v>
      </c>
      <c r="L1130" s="99"/>
      <c r="M1130" s="71">
        <v>22</v>
      </c>
      <c r="N1130" s="71">
        <v>0</v>
      </c>
      <c r="O1130" s="71">
        <v>0</v>
      </c>
      <c r="P1130" s="71">
        <v>0</v>
      </c>
      <c r="Q1130" s="71">
        <v>0</v>
      </c>
    </row>
    <row r="1131" spans="1:17" x14ac:dyDescent="0.2">
      <c r="A1131" s="122" t="s">
        <v>391</v>
      </c>
      <c r="B1131" s="122" t="s">
        <v>440</v>
      </c>
      <c r="C1131" s="122" t="s">
        <v>416</v>
      </c>
      <c r="D1131" s="71" t="s">
        <v>77</v>
      </c>
      <c r="E1131" s="99" t="s">
        <v>483</v>
      </c>
      <c r="F1131" s="149" t="s">
        <v>303</v>
      </c>
      <c r="G1131" s="71" t="s">
        <v>308</v>
      </c>
      <c r="H1131" s="71">
        <v>36</v>
      </c>
      <c r="I1131" s="71">
        <v>35</v>
      </c>
      <c r="J1131" s="99">
        <f t="shared" si="37"/>
        <v>1</v>
      </c>
      <c r="K1131" s="150">
        <f t="shared" si="38"/>
        <v>0.97222222222222221</v>
      </c>
      <c r="L1131" s="99"/>
      <c r="M1131" s="71">
        <v>35</v>
      </c>
      <c r="N1131" s="71">
        <v>1</v>
      </c>
      <c r="O1131" s="71">
        <v>0</v>
      </c>
      <c r="P1131" s="71">
        <v>0</v>
      </c>
      <c r="Q1131" s="71">
        <v>0</v>
      </c>
    </row>
    <row r="1132" spans="1:17" x14ac:dyDescent="0.2">
      <c r="A1132" s="122" t="s">
        <v>391</v>
      </c>
      <c r="B1132" s="122" t="s">
        <v>440</v>
      </c>
      <c r="C1132" s="122" t="s">
        <v>416</v>
      </c>
      <c r="D1132" s="71" t="s">
        <v>77</v>
      </c>
      <c r="E1132" s="99" t="s">
        <v>483</v>
      </c>
      <c r="F1132" s="149" t="s">
        <v>303</v>
      </c>
      <c r="G1132" s="71" t="s">
        <v>242</v>
      </c>
      <c r="H1132" s="71">
        <v>70</v>
      </c>
      <c r="I1132" s="71">
        <v>65</v>
      </c>
      <c r="J1132" s="99">
        <f t="shared" si="37"/>
        <v>5</v>
      </c>
      <c r="K1132" s="150">
        <f t="shared" si="38"/>
        <v>0.9285714285714286</v>
      </c>
      <c r="L1132" s="99"/>
      <c r="M1132" s="71">
        <v>65</v>
      </c>
      <c r="N1132" s="71">
        <v>1</v>
      </c>
      <c r="O1132" s="71">
        <v>2</v>
      </c>
      <c r="P1132" s="71">
        <v>2</v>
      </c>
      <c r="Q1132" s="71">
        <v>0</v>
      </c>
    </row>
    <row r="1133" spans="1:17" x14ac:dyDescent="0.2">
      <c r="A1133" s="122" t="s">
        <v>391</v>
      </c>
      <c r="B1133" s="122" t="s">
        <v>440</v>
      </c>
      <c r="C1133" s="122" t="s">
        <v>416</v>
      </c>
      <c r="D1133" s="71" t="s">
        <v>77</v>
      </c>
      <c r="E1133" s="99" t="s">
        <v>483</v>
      </c>
      <c r="F1133" s="149" t="s">
        <v>303</v>
      </c>
      <c r="G1133" s="71" t="s">
        <v>241</v>
      </c>
      <c r="H1133" s="71">
        <v>63</v>
      </c>
      <c r="I1133" s="71">
        <v>63</v>
      </c>
      <c r="J1133" s="99">
        <f t="shared" si="37"/>
        <v>0</v>
      </c>
      <c r="K1133" s="150">
        <f t="shared" si="38"/>
        <v>1</v>
      </c>
      <c r="L1133" s="99"/>
      <c r="M1133" s="71">
        <v>63</v>
      </c>
      <c r="N1133" s="71">
        <v>0</v>
      </c>
      <c r="O1133" s="71">
        <v>0</v>
      </c>
      <c r="P1133" s="71">
        <v>0</v>
      </c>
      <c r="Q1133" s="71">
        <v>0</v>
      </c>
    </row>
    <row r="1134" spans="1:17" x14ac:dyDescent="0.2">
      <c r="A1134" s="122" t="s">
        <v>392</v>
      </c>
      <c r="B1134" s="122" t="s">
        <v>466</v>
      </c>
      <c r="C1134" s="122" t="s">
        <v>417</v>
      </c>
      <c r="D1134" s="71" t="s">
        <v>220</v>
      </c>
      <c r="E1134" s="99" t="s">
        <v>484</v>
      </c>
      <c r="F1134" s="149" t="s">
        <v>303</v>
      </c>
      <c r="G1134" s="71" t="s">
        <v>238</v>
      </c>
      <c r="H1134" s="71">
        <v>16</v>
      </c>
      <c r="I1134" s="71">
        <v>16</v>
      </c>
      <c r="J1134" s="99">
        <f t="shared" si="37"/>
        <v>0</v>
      </c>
      <c r="K1134" s="150">
        <f t="shared" si="38"/>
        <v>1</v>
      </c>
      <c r="L1134" s="99"/>
      <c r="M1134" s="71">
        <v>16</v>
      </c>
      <c r="N1134" s="71">
        <v>0</v>
      </c>
      <c r="O1134" s="71">
        <v>0</v>
      </c>
      <c r="P1134" s="71">
        <v>0</v>
      </c>
      <c r="Q1134" s="71">
        <v>0</v>
      </c>
    </row>
    <row r="1135" spans="1:17" x14ac:dyDescent="0.2">
      <c r="A1135" s="122" t="s">
        <v>392</v>
      </c>
      <c r="B1135" s="122" t="s">
        <v>466</v>
      </c>
      <c r="C1135" s="122" t="s">
        <v>417</v>
      </c>
      <c r="D1135" s="71" t="s">
        <v>220</v>
      </c>
      <c r="E1135" s="99" t="s">
        <v>484</v>
      </c>
      <c r="F1135" s="149" t="s">
        <v>303</v>
      </c>
      <c r="G1135" s="71" t="s">
        <v>240</v>
      </c>
      <c r="H1135" s="71">
        <v>9</v>
      </c>
      <c r="I1135" s="71">
        <v>9</v>
      </c>
      <c r="J1135" s="99">
        <f t="shared" si="37"/>
        <v>0</v>
      </c>
      <c r="K1135" s="150">
        <f t="shared" si="38"/>
        <v>1</v>
      </c>
      <c r="L1135" s="99"/>
      <c r="M1135" s="71">
        <v>9</v>
      </c>
      <c r="N1135" s="71">
        <v>0</v>
      </c>
      <c r="O1135" s="71">
        <v>0</v>
      </c>
      <c r="P1135" s="71">
        <v>0</v>
      </c>
      <c r="Q1135" s="71">
        <v>0</v>
      </c>
    </row>
    <row r="1136" spans="1:17" x14ac:dyDescent="0.2">
      <c r="A1136" s="122" t="s">
        <v>392</v>
      </c>
      <c r="B1136" s="122" t="s">
        <v>466</v>
      </c>
      <c r="C1136" s="122" t="s">
        <v>417</v>
      </c>
      <c r="D1136" s="71" t="s">
        <v>220</v>
      </c>
      <c r="E1136" s="99" t="s">
        <v>484</v>
      </c>
      <c r="F1136" s="149" t="s">
        <v>303</v>
      </c>
      <c r="G1136" s="71" t="s">
        <v>239</v>
      </c>
      <c r="H1136" s="71">
        <v>16</v>
      </c>
      <c r="I1136" s="71">
        <v>16</v>
      </c>
      <c r="J1136" s="99">
        <f t="shared" si="37"/>
        <v>0</v>
      </c>
      <c r="K1136" s="150">
        <f t="shared" si="38"/>
        <v>1</v>
      </c>
      <c r="L1136" s="99"/>
      <c r="M1136" s="71">
        <v>16</v>
      </c>
      <c r="N1136" s="71">
        <v>0</v>
      </c>
      <c r="O1136" s="71">
        <v>0</v>
      </c>
      <c r="P1136" s="71">
        <v>0</v>
      </c>
      <c r="Q1136" s="71">
        <v>0</v>
      </c>
    </row>
    <row r="1137" spans="1:17" x14ac:dyDescent="0.2">
      <c r="A1137" s="122" t="s">
        <v>392</v>
      </c>
      <c r="B1137" s="122" t="s">
        <v>466</v>
      </c>
      <c r="C1137" s="122" t="s">
        <v>417</v>
      </c>
      <c r="D1137" s="71" t="s">
        <v>220</v>
      </c>
      <c r="E1137" s="99" t="s">
        <v>484</v>
      </c>
      <c r="F1137" s="149" t="s">
        <v>303</v>
      </c>
      <c r="G1137" s="71" t="s">
        <v>308</v>
      </c>
      <c r="H1137" s="71">
        <v>28</v>
      </c>
      <c r="I1137" s="71">
        <v>28</v>
      </c>
      <c r="J1137" s="99">
        <f t="shared" si="37"/>
        <v>0</v>
      </c>
      <c r="K1137" s="150">
        <f t="shared" si="38"/>
        <v>1</v>
      </c>
      <c r="L1137" s="99"/>
      <c r="M1137" s="71">
        <v>28</v>
      </c>
      <c r="N1137" s="71">
        <v>0</v>
      </c>
      <c r="O1137" s="71">
        <v>0</v>
      </c>
      <c r="P1137" s="71">
        <v>0</v>
      </c>
      <c r="Q1137" s="71">
        <v>0</v>
      </c>
    </row>
    <row r="1138" spans="1:17" x14ac:dyDescent="0.2">
      <c r="A1138" s="122" t="s">
        <v>392</v>
      </c>
      <c r="B1138" s="122" t="s">
        <v>466</v>
      </c>
      <c r="C1138" s="122" t="s">
        <v>417</v>
      </c>
      <c r="D1138" s="71" t="s">
        <v>220</v>
      </c>
      <c r="E1138" s="99" t="s">
        <v>484</v>
      </c>
      <c r="F1138" s="149" t="s">
        <v>303</v>
      </c>
      <c r="G1138" s="71" t="s">
        <v>242</v>
      </c>
      <c r="H1138" s="71">
        <v>1</v>
      </c>
      <c r="I1138" s="71">
        <v>1</v>
      </c>
      <c r="J1138" s="99">
        <f t="shared" si="37"/>
        <v>0</v>
      </c>
      <c r="K1138" s="150">
        <f t="shared" si="38"/>
        <v>1</v>
      </c>
      <c r="L1138" s="99"/>
      <c r="M1138" s="71">
        <v>1</v>
      </c>
      <c r="N1138" s="71">
        <v>0</v>
      </c>
      <c r="O1138" s="71">
        <v>0</v>
      </c>
      <c r="P1138" s="71">
        <v>0</v>
      </c>
      <c r="Q1138" s="71">
        <v>0</v>
      </c>
    </row>
    <row r="1139" spans="1:17" ht="15" x14ac:dyDescent="0.25">
      <c r="A1139" s="122" t="s">
        <v>392</v>
      </c>
      <c r="B1139" s="122" t="s">
        <v>466</v>
      </c>
      <c r="C1139" s="122" t="s">
        <v>417</v>
      </c>
      <c r="D1139" s="71" t="s">
        <v>220</v>
      </c>
      <c r="E1139" s="99" t="s">
        <v>484</v>
      </c>
      <c r="F1139" s="149" t="s">
        <v>303</v>
      </c>
      <c r="G1139" s="46" t="s">
        <v>241</v>
      </c>
      <c r="H1139" s="47">
        <v>18</v>
      </c>
      <c r="I1139" s="71">
        <v>18</v>
      </c>
      <c r="J1139" s="99">
        <f t="shared" si="37"/>
        <v>0</v>
      </c>
      <c r="K1139" s="150">
        <f t="shared" si="38"/>
        <v>1</v>
      </c>
      <c r="L1139" s="99"/>
      <c r="M1139" s="47">
        <v>18</v>
      </c>
      <c r="N1139" s="47">
        <v>0</v>
      </c>
      <c r="O1139" s="47">
        <v>0</v>
      </c>
      <c r="P1139" s="47">
        <v>0</v>
      </c>
      <c r="Q1139" s="47">
        <v>0</v>
      </c>
    </row>
    <row r="1140" spans="1:17" x14ac:dyDescent="0.2">
      <c r="A1140" s="122" t="s">
        <v>392</v>
      </c>
      <c r="B1140" s="122" t="s">
        <v>466</v>
      </c>
      <c r="C1140" s="122" t="s">
        <v>417</v>
      </c>
      <c r="D1140" s="71" t="s">
        <v>199</v>
      </c>
      <c r="E1140" s="99" t="s">
        <v>485</v>
      </c>
      <c r="F1140" s="149" t="s">
        <v>303</v>
      </c>
      <c r="G1140" s="71" t="s">
        <v>238</v>
      </c>
      <c r="H1140" s="71">
        <v>6</v>
      </c>
      <c r="I1140" s="71">
        <v>6</v>
      </c>
      <c r="J1140" s="99">
        <f t="shared" si="37"/>
        <v>0</v>
      </c>
      <c r="K1140" s="150">
        <f t="shared" si="38"/>
        <v>1</v>
      </c>
      <c r="L1140" s="99"/>
      <c r="M1140" s="71">
        <v>6</v>
      </c>
      <c r="N1140" s="71">
        <v>0</v>
      </c>
      <c r="O1140" s="71">
        <v>0</v>
      </c>
      <c r="P1140" s="71">
        <v>0</v>
      </c>
      <c r="Q1140" s="71">
        <v>0</v>
      </c>
    </row>
    <row r="1141" spans="1:17" ht="15" x14ac:dyDescent="0.25">
      <c r="A1141" s="122" t="s">
        <v>392</v>
      </c>
      <c r="B1141" s="122" t="s">
        <v>466</v>
      </c>
      <c r="C1141" s="122" t="s">
        <v>417</v>
      </c>
      <c r="D1141" s="71" t="s">
        <v>199</v>
      </c>
      <c r="E1141" s="99" t="s">
        <v>485</v>
      </c>
      <c r="F1141" s="149" t="s">
        <v>303</v>
      </c>
      <c r="G1141" s="46" t="s">
        <v>240</v>
      </c>
      <c r="H1141" s="47">
        <v>9</v>
      </c>
      <c r="I1141" s="71">
        <v>9</v>
      </c>
      <c r="J1141" s="99">
        <f t="shared" si="37"/>
        <v>0</v>
      </c>
      <c r="K1141" s="150">
        <f t="shared" si="38"/>
        <v>1</v>
      </c>
      <c r="L1141" s="99"/>
      <c r="M1141" s="47">
        <v>9</v>
      </c>
      <c r="N1141" s="47">
        <v>0</v>
      </c>
      <c r="O1141" s="47">
        <v>0</v>
      </c>
      <c r="P1141" s="47">
        <v>0</v>
      </c>
      <c r="Q1141" s="47">
        <v>0</v>
      </c>
    </row>
    <row r="1142" spans="1:17" x14ac:dyDescent="0.2">
      <c r="A1142" s="122" t="s">
        <v>392</v>
      </c>
      <c r="B1142" s="122" t="s">
        <v>466</v>
      </c>
      <c r="C1142" s="122" t="s">
        <v>417</v>
      </c>
      <c r="D1142" s="71" t="s">
        <v>199</v>
      </c>
      <c r="E1142" s="99" t="s">
        <v>485</v>
      </c>
      <c r="F1142" s="149" t="s">
        <v>303</v>
      </c>
      <c r="G1142" s="71" t="s">
        <v>239</v>
      </c>
      <c r="H1142" s="71">
        <v>12</v>
      </c>
      <c r="I1142" s="71">
        <v>12</v>
      </c>
      <c r="J1142" s="99">
        <f t="shared" si="37"/>
        <v>0</v>
      </c>
      <c r="K1142" s="150">
        <f t="shared" si="38"/>
        <v>1</v>
      </c>
      <c r="L1142" s="99"/>
      <c r="M1142" s="71">
        <v>12</v>
      </c>
      <c r="N1142" s="71">
        <v>0</v>
      </c>
      <c r="O1142" s="71">
        <v>0</v>
      </c>
      <c r="P1142" s="71">
        <v>0</v>
      </c>
      <c r="Q1142" s="71">
        <v>0</v>
      </c>
    </row>
    <row r="1143" spans="1:17" x14ac:dyDescent="0.2">
      <c r="A1143" s="122" t="s">
        <v>392</v>
      </c>
      <c r="B1143" s="122" t="s">
        <v>466</v>
      </c>
      <c r="C1143" s="122" t="s">
        <v>417</v>
      </c>
      <c r="D1143" s="71" t="s">
        <v>199</v>
      </c>
      <c r="E1143" s="99" t="s">
        <v>485</v>
      </c>
      <c r="F1143" s="149" t="s">
        <v>303</v>
      </c>
      <c r="G1143" s="71" t="s">
        <v>308</v>
      </c>
      <c r="H1143" s="71">
        <v>14</v>
      </c>
      <c r="I1143" s="71">
        <v>14</v>
      </c>
      <c r="J1143" s="99">
        <f t="shared" si="37"/>
        <v>0</v>
      </c>
      <c r="K1143" s="150">
        <f t="shared" si="38"/>
        <v>1</v>
      </c>
      <c r="L1143" s="99"/>
      <c r="M1143" s="71">
        <v>14</v>
      </c>
      <c r="N1143" s="71">
        <v>0</v>
      </c>
      <c r="O1143" s="71">
        <v>0</v>
      </c>
      <c r="P1143" s="71">
        <v>0</v>
      </c>
      <c r="Q1143" s="71">
        <v>0</v>
      </c>
    </row>
    <row r="1144" spans="1:17" x14ac:dyDescent="0.2">
      <c r="A1144" s="122" t="s">
        <v>392</v>
      </c>
      <c r="B1144" s="122" t="s">
        <v>466</v>
      </c>
      <c r="C1144" s="122" t="s">
        <v>417</v>
      </c>
      <c r="D1144" s="71" t="s">
        <v>199</v>
      </c>
      <c r="E1144" s="99" t="s">
        <v>485</v>
      </c>
      <c r="F1144" s="149" t="s">
        <v>303</v>
      </c>
      <c r="G1144" s="71" t="s">
        <v>242</v>
      </c>
      <c r="H1144" s="71">
        <v>8</v>
      </c>
      <c r="I1144" s="71">
        <v>7</v>
      </c>
      <c r="J1144" s="99">
        <f t="shared" si="37"/>
        <v>1</v>
      </c>
      <c r="K1144" s="150">
        <f t="shared" si="38"/>
        <v>0.875</v>
      </c>
      <c r="L1144" s="99"/>
      <c r="M1144" s="71">
        <v>7</v>
      </c>
      <c r="N1144" s="71">
        <v>1</v>
      </c>
      <c r="O1144" s="71">
        <v>0</v>
      </c>
      <c r="P1144" s="71">
        <v>0</v>
      </c>
      <c r="Q1144" s="71">
        <v>0</v>
      </c>
    </row>
    <row r="1145" spans="1:17" x14ac:dyDescent="0.2">
      <c r="A1145" s="122" t="s">
        <v>392</v>
      </c>
      <c r="B1145" s="122" t="s">
        <v>466</v>
      </c>
      <c r="C1145" s="122" t="s">
        <v>417</v>
      </c>
      <c r="D1145" s="71" t="s">
        <v>199</v>
      </c>
      <c r="E1145" s="99" t="s">
        <v>485</v>
      </c>
      <c r="F1145" s="149" t="s">
        <v>303</v>
      </c>
      <c r="G1145" s="71" t="s">
        <v>241</v>
      </c>
      <c r="H1145" s="71">
        <v>44</v>
      </c>
      <c r="I1145" s="71">
        <v>44</v>
      </c>
      <c r="J1145" s="99">
        <f t="shared" si="37"/>
        <v>0</v>
      </c>
      <c r="K1145" s="150">
        <f t="shared" si="38"/>
        <v>1</v>
      </c>
      <c r="L1145" s="99"/>
      <c r="M1145" s="71">
        <v>44</v>
      </c>
      <c r="N1145" s="71">
        <v>0</v>
      </c>
      <c r="O1145" s="71">
        <v>0</v>
      </c>
      <c r="P1145" s="71">
        <v>0</v>
      </c>
      <c r="Q1145" s="71">
        <v>0</v>
      </c>
    </row>
    <row r="1146" spans="1:17" x14ac:dyDescent="0.2">
      <c r="A1146" s="122" t="s">
        <v>392</v>
      </c>
      <c r="B1146" s="122" t="s">
        <v>466</v>
      </c>
      <c r="C1146" s="122" t="s">
        <v>417</v>
      </c>
      <c r="D1146" s="71" t="s">
        <v>192</v>
      </c>
      <c r="E1146" s="99" t="s">
        <v>486</v>
      </c>
      <c r="F1146" s="149" t="s">
        <v>303</v>
      </c>
      <c r="G1146" s="71" t="s">
        <v>238</v>
      </c>
      <c r="H1146" s="71">
        <v>13</v>
      </c>
      <c r="I1146" s="71">
        <v>13</v>
      </c>
      <c r="J1146" s="99">
        <f t="shared" si="37"/>
        <v>0</v>
      </c>
      <c r="K1146" s="150">
        <f t="shared" si="38"/>
        <v>1</v>
      </c>
      <c r="L1146" s="99"/>
      <c r="M1146" s="71">
        <v>13</v>
      </c>
      <c r="N1146" s="71">
        <v>0</v>
      </c>
      <c r="O1146" s="71">
        <v>0</v>
      </c>
      <c r="P1146" s="71">
        <v>0</v>
      </c>
      <c r="Q1146" s="71">
        <v>0</v>
      </c>
    </row>
    <row r="1147" spans="1:17" x14ac:dyDescent="0.2">
      <c r="A1147" s="122" t="s">
        <v>392</v>
      </c>
      <c r="B1147" s="122" t="s">
        <v>466</v>
      </c>
      <c r="C1147" s="122" t="s">
        <v>417</v>
      </c>
      <c r="D1147" s="71" t="s">
        <v>192</v>
      </c>
      <c r="E1147" s="99" t="s">
        <v>486</v>
      </c>
      <c r="F1147" s="149" t="s">
        <v>303</v>
      </c>
      <c r="G1147" s="71" t="s">
        <v>240</v>
      </c>
      <c r="H1147" s="71">
        <v>28</v>
      </c>
      <c r="I1147" s="71">
        <v>28</v>
      </c>
      <c r="J1147" s="99">
        <f t="shared" si="37"/>
        <v>0</v>
      </c>
      <c r="K1147" s="150">
        <f t="shared" si="38"/>
        <v>1</v>
      </c>
      <c r="L1147" s="99"/>
      <c r="M1147" s="71">
        <v>28</v>
      </c>
      <c r="N1147" s="71">
        <v>0</v>
      </c>
      <c r="O1147" s="71">
        <v>0</v>
      </c>
      <c r="P1147" s="71">
        <v>0</v>
      </c>
      <c r="Q1147" s="71">
        <v>0</v>
      </c>
    </row>
    <row r="1148" spans="1:17" x14ac:dyDescent="0.2">
      <c r="A1148" s="122" t="s">
        <v>392</v>
      </c>
      <c r="B1148" s="122" t="s">
        <v>466</v>
      </c>
      <c r="C1148" s="122" t="s">
        <v>417</v>
      </c>
      <c r="D1148" s="71" t="s">
        <v>192</v>
      </c>
      <c r="E1148" s="99" t="s">
        <v>486</v>
      </c>
      <c r="F1148" s="149" t="s">
        <v>303</v>
      </c>
      <c r="G1148" s="71" t="s">
        <v>239</v>
      </c>
      <c r="H1148" s="71">
        <v>86</v>
      </c>
      <c r="I1148" s="71">
        <v>86</v>
      </c>
      <c r="J1148" s="99">
        <f t="shared" si="37"/>
        <v>0</v>
      </c>
      <c r="K1148" s="150">
        <f t="shared" si="38"/>
        <v>1</v>
      </c>
      <c r="L1148" s="99"/>
      <c r="M1148" s="71">
        <v>86</v>
      </c>
      <c r="N1148" s="71">
        <v>0</v>
      </c>
      <c r="O1148" s="71">
        <v>0</v>
      </c>
      <c r="P1148" s="71">
        <v>0</v>
      </c>
      <c r="Q1148" s="71">
        <v>0</v>
      </c>
    </row>
    <row r="1149" spans="1:17" ht="15" x14ac:dyDescent="0.25">
      <c r="A1149" s="122" t="s">
        <v>392</v>
      </c>
      <c r="B1149" s="122" t="s">
        <v>466</v>
      </c>
      <c r="C1149" s="122" t="s">
        <v>417</v>
      </c>
      <c r="D1149" s="71" t="s">
        <v>192</v>
      </c>
      <c r="E1149" s="99" t="s">
        <v>486</v>
      </c>
      <c r="F1149" s="149" t="s">
        <v>303</v>
      </c>
      <c r="G1149" s="46" t="s">
        <v>308</v>
      </c>
      <c r="H1149" s="47">
        <v>126</v>
      </c>
      <c r="I1149" s="71">
        <v>126</v>
      </c>
      <c r="J1149" s="99">
        <f t="shared" si="37"/>
        <v>0</v>
      </c>
      <c r="K1149" s="150">
        <f t="shared" si="38"/>
        <v>1</v>
      </c>
      <c r="L1149" s="99"/>
      <c r="M1149" s="47">
        <v>126</v>
      </c>
      <c r="N1149" s="47">
        <v>0</v>
      </c>
      <c r="O1149" s="47">
        <v>0</v>
      </c>
      <c r="P1149" s="47">
        <v>0</v>
      </c>
      <c r="Q1149" s="47">
        <v>0</v>
      </c>
    </row>
    <row r="1150" spans="1:17" x14ac:dyDescent="0.2">
      <c r="A1150" s="122" t="s">
        <v>392</v>
      </c>
      <c r="B1150" s="122" t="s">
        <v>466</v>
      </c>
      <c r="C1150" s="122" t="s">
        <v>417</v>
      </c>
      <c r="D1150" s="71" t="s">
        <v>192</v>
      </c>
      <c r="E1150" s="99" t="s">
        <v>486</v>
      </c>
      <c r="F1150" s="149" t="s">
        <v>303</v>
      </c>
      <c r="G1150" s="71" t="s">
        <v>242</v>
      </c>
      <c r="H1150" s="71">
        <v>3</v>
      </c>
      <c r="I1150" s="71">
        <v>3</v>
      </c>
      <c r="J1150" s="99">
        <f t="shared" si="37"/>
        <v>0</v>
      </c>
      <c r="K1150" s="150">
        <f t="shared" si="38"/>
        <v>1</v>
      </c>
      <c r="L1150" s="99"/>
      <c r="M1150" s="71">
        <v>3</v>
      </c>
      <c r="N1150" s="71">
        <v>0</v>
      </c>
      <c r="O1150" s="71">
        <v>0</v>
      </c>
      <c r="P1150" s="71">
        <v>0</v>
      </c>
      <c r="Q1150" s="71">
        <v>0</v>
      </c>
    </row>
    <row r="1151" spans="1:17" x14ac:dyDescent="0.2">
      <c r="A1151" s="122" t="s">
        <v>392</v>
      </c>
      <c r="B1151" s="122" t="s">
        <v>466</v>
      </c>
      <c r="C1151" s="122" t="s">
        <v>417</v>
      </c>
      <c r="D1151" s="71" t="s">
        <v>192</v>
      </c>
      <c r="E1151" s="99" t="s">
        <v>486</v>
      </c>
      <c r="F1151" s="149" t="s">
        <v>303</v>
      </c>
      <c r="G1151" s="71" t="s">
        <v>241</v>
      </c>
      <c r="H1151" s="71">
        <v>81</v>
      </c>
      <c r="I1151" s="71">
        <v>81</v>
      </c>
      <c r="J1151" s="99">
        <f t="shared" si="37"/>
        <v>0</v>
      </c>
      <c r="K1151" s="150">
        <f t="shared" si="38"/>
        <v>1</v>
      </c>
      <c r="L1151" s="99"/>
      <c r="M1151" s="71">
        <v>81</v>
      </c>
      <c r="N1151" s="71">
        <v>0</v>
      </c>
      <c r="O1151" s="71">
        <v>0</v>
      </c>
      <c r="P1151" s="71">
        <v>0</v>
      </c>
      <c r="Q1151" s="71">
        <v>0</v>
      </c>
    </row>
    <row r="1152" spans="1:17" ht="15" x14ac:dyDescent="0.25">
      <c r="A1152" s="122" t="s">
        <v>393</v>
      </c>
      <c r="B1152" s="122" t="s">
        <v>487</v>
      </c>
      <c r="C1152" s="122" t="s">
        <v>418</v>
      </c>
      <c r="D1152" s="71" t="s">
        <v>124</v>
      </c>
      <c r="E1152" s="99" t="s">
        <v>488</v>
      </c>
      <c r="F1152" s="149" t="s">
        <v>303</v>
      </c>
      <c r="G1152" s="44" t="s">
        <v>238</v>
      </c>
      <c r="H1152" s="45">
        <v>9</v>
      </c>
      <c r="I1152" s="71">
        <v>9</v>
      </c>
      <c r="J1152" s="99">
        <f t="shared" ref="J1152:J1201" si="39">SUM(N1152:Q1152)</f>
        <v>0</v>
      </c>
      <c r="K1152" s="150">
        <f t="shared" ref="K1152:K1201" si="40">I1152/H1152</f>
        <v>1</v>
      </c>
      <c r="L1152" s="99"/>
      <c r="M1152" s="45">
        <v>9</v>
      </c>
      <c r="N1152" s="45">
        <v>0</v>
      </c>
      <c r="O1152" s="45">
        <v>0</v>
      </c>
      <c r="P1152" s="45">
        <v>0</v>
      </c>
      <c r="Q1152" s="45">
        <v>0</v>
      </c>
    </row>
    <row r="1153" spans="1:17" x14ac:dyDescent="0.2">
      <c r="A1153" s="122" t="s">
        <v>393</v>
      </c>
      <c r="B1153" s="122" t="s">
        <v>487</v>
      </c>
      <c r="C1153" s="122" t="s">
        <v>418</v>
      </c>
      <c r="D1153" s="71" t="s">
        <v>124</v>
      </c>
      <c r="E1153" s="99" t="s">
        <v>488</v>
      </c>
      <c r="F1153" s="149" t="s">
        <v>303</v>
      </c>
      <c r="G1153" s="71" t="s">
        <v>240</v>
      </c>
      <c r="H1153" s="71">
        <v>16</v>
      </c>
      <c r="I1153" s="71">
        <v>16</v>
      </c>
      <c r="J1153" s="99">
        <f t="shared" si="39"/>
        <v>0</v>
      </c>
      <c r="K1153" s="150">
        <f t="shared" si="40"/>
        <v>1</v>
      </c>
      <c r="L1153" s="99"/>
      <c r="M1153" s="71">
        <v>16</v>
      </c>
      <c r="N1153" s="71">
        <v>0</v>
      </c>
      <c r="O1153" s="71">
        <v>0</v>
      </c>
      <c r="P1153" s="71">
        <v>0</v>
      </c>
      <c r="Q1153" s="71">
        <v>0</v>
      </c>
    </row>
    <row r="1154" spans="1:17" x14ac:dyDescent="0.2">
      <c r="A1154" s="122" t="s">
        <v>393</v>
      </c>
      <c r="B1154" s="122" t="s">
        <v>487</v>
      </c>
      <c r="C1154" s="122" t="s">
        <v>418</v>
      </c>
      <c r="D1154" s="71" t="s">
        <v>124</v>
      </c>
      <c r="E1154" s="99" t="s">
        <v>488</v>
      </c>
      <c r="F1154" s="149" t="s">
        <v>303</v>
      </c>
      <c r="G1154" s="71" t="s">
        <v>239</v>
      </c>
      <c r="H1154" s="71">
        <v>20</v>
      </c>
      <c r="I1154" s="71">
        <v>20</v>
      </c>
      <c r="J1154" s="99">
        <f t="shared" si="39"/>
        <v>0</v>
      </c>
      <c r="K1154" s="150">
        <f t="shared" si="40"/>
        <v>1</v>
      </c>
      <c r="L1154" s="99"/>
      <c r="M1154" s="71">
        <v>20</v>
      </c>
      <c r="N1154" s="71">
        <v>0</v>
      </c>
      <c r="O1154" s="71">
        <v>0</v>
      </c>
      <c r="P1154" s="71">
        <v>0</v>
      </c>
      <c r="Q1154" s="71">
        <v>0</v>
      </c>
    </row>
    <row r="1155" spans="1:17" x14ac:dyDescent="0.2">
      <c r="A1155" s="122" t="s">
        <v>393</v>
      </c>
      <c r="B1155" s="122" t="s">
        <v>487</v>
      </c>
      <c r="C1155" s="122" t="s">
        <v>418</v>
      </c>
      <c r="D1155" s="71" t="s">
        <v>124</v>
      </c>
      <c r="E1155" s="99" t="s">
        <v>488</v>
      </c>
      <c r="F1155" s="149" t="s">
        <v>303</v>
      </c>
      <c r="G1155" s="71" t="s">
        <v>308</v>
      </c>
      <c r="H1155" s="71">
        <v>54</v>
      </c>
      <c r="I1155" s="71">
        <v>53</v>
      </c>
      <c r="J1155" s="99">
        <f t="shared" si="39"/>
        <v>1</v>
      </c>
      <c r="K1155" s="150">
        <f t="shared" si="40"/>
        <v>0.98148148148148151</v>
      </c>
      <c r="L1155" s="99"/>
      <c r="M1155" s="71">
        <v>53</v>
      </c>
      <c r="N1155" s="71">
        <v>1</v>
      </c>
      <c r="O1155" s="71">
        <v>0</v>
      </c>
      <c r="P1155" s="71">
        <v>0</v>
      </c>
      <c r="Q1155" s="71">
        <v>0</v>
      </c>
    </row>
    <row r="1156" spans="1:17" x14ac:dyDescent="0.2">
      <c r="A1156" s="122" t="s">
        <v>393</v>
      </c>
      <c r="B1156" s="122" t="s">
        <v>487</v>
      </c>
      <c r="C1156" s="122" t="s">
        <v>418</v>
      </c>
      <c r="D1156" s="71" t="s">
        <v>124</v>
      </c>
      <c r="E1156" s="99" t="s">
        <v>488</v>
      </c>
      <c r="F1156" s="149" t="s">
        <v>303</v>
      </c>
      <c r="G1156" s="71" t="s">
        <v>242</v>
      </c>
      <c r="H1156" s="71">
        <v>68</v>
      </c>
      <c r="I1156" s="71">
        <v>57</v>
      </c>
      <c r="J1156" s="99">
        <f t="shared" si="39"/>
        <v>11</v>
      </c>
      <c r="K1156" s="150">
        <f t="shared" si="40"/>
        <v>0.83823529411764708</v>
      </c>
      <c r="L1156" s="99"/>
      <c r="M1156" s="71">
        <v>57</v>
      </c>
      <c r="N1156" s="71">
        <v>5</v>
      </c>
      <c r="O1156" s="71">
        <v>2</v>
      </c>
      <c r="P1156" s="71">
        <v>3</v>
      </c>
      <c r="Q1156" s="71">
        <v>1</v>
      </c>
    </row>
    <row r="1157" spans="1:17" x14ac:dyDescent="0.2">
      <c r="A1157" s="122" t="s">
        <v>393</v>
      </c>
      <c r="B1157" s="122" t="s">
        <v>487</v>
      </c>
      <c r="C1157" s="122" t="s">
        <v>418</v>
      </c>
      <c r="D1157" s="71" t="s">
        <v>124</v>
      </c>
      <c r="E1157" s="99" t="s">
        <v>488</v>
      </c>
      <c r="F1157" s="149" t="s">
        <v>303</v>
      </c>
      <c r="G1157" s="71" t="s">
        <v>241</v>
      </c>
      <c r="H1157" s="71">
        <v>42</v>
      </c>
      <c r="I1157" s="71">
        <v>42</v>
      </c>
      <c r="J1157" s="99">
        <f t="shared" si="39"/>
        <v>0</v>
      </c>
      <c r="K1157" s="150">
        <f t="shared" si="40"/>
        <v>1</v>
      </c>
      <c r="L1157" s="99"/>
      <c r="M1157" s="71">
        <v>42</v>
      </c>
      <c r="N1157" s="71">
        <v>0</v>
      </c>
      <c r="O1157" s="71">
        <v>0</v>
      </c>
      <c r="P1157" s="71">
        <v>0</v>
      </c>
      <c r="Q1157" s="71">
        <v>0</v>
      </c>
    </row>
    <row r="1158" spans="1:17" x14ac:dyDescent="0.2">
      <c r="A1158" s="122" t="s">
        <v>393</v>
      </c>
      <c r="B1158" s="122" t="s">
        <v>487</v>
      </c>
      <c r="C1158" s="122" t="s">
        <v>418</v>
      </c>
      <c r="D1158" s="71" t="s">
        <v>174</v>
      </c>
      <c r="E1158" s="99" t="s">
        <v>489</v>
      </c>
      <c r="F1158" s="149" t="s">
        <v>303</v>
      </c>
      <c r="G1158" s="71" t="s">
        <v>238</v>
      </c>
      <c r="H1158" s="71">
        <v>8</v>
      </c>
      <c r="I1158" s="71">
        <v>8</v>
      </c>
      <c r="J1158" s="99">
        <f t="shared" si="39"/>
        <v>0</v>
      </c>
      <c r="K1158" s="150">
        <f t="shared" si="40"/>
        <v>1</v>
      </c>
      <c r="L1158" s="99"/>
      <c r="M1158" s="71">
        <v>8</v>
      </c>
      <c r="N1158" s="71">
        <v>0</v>
      </c>
      <c r="O1158" s="71">
        <v>0</v>
      </c>
      <c r="P1158" s="71">
        <v>0</v>
      </c>
      <c r="Q1158" s="71">
        <v>0</v>
      </c>
    </row>
    <row r="1159" spans="1:17" ht="15" x14ac:dyDescent="0.25">
      <c r="A1159" s="122" t="s">
        <v>393</v>
      </c>
      <c r="B1159" s="122" t="s">
        <v>487</v>
      </c>
      <c r="C1159" s="122" t="s">
        <v>418</v>
      </c>
      <c r="D1159" s="71" t="s">
        <v>174</v>
      </c>
      <c r="E1159" s="99" t="s">
        <v>489</v>
      </c>
      <c r="F1159" s="149" t="s">
        <v>303</v>
      </c>
      <c r="G1159" s="46" t="s">
        <v>240</v>
      </c>
      <c r="H1159" s="47">
        <v>3</v>
      </c>
      <c r="I1159" s="71">
        <v>3</v>
      </c>
      <c r="J1159" s="99">
        <f t="shared" si="39"/>
        <v>0</v>
      </c>
      <c r="K1159" s="150">
        <f t="shared" si="40"/>
        <v>1</v>
      </c>
      <c r="L1159" s="99"/>
      <c r="M1159" s="47">
        <v>3</v>
      </c>
      <c r="N1159" s="47">
        <v>0</v>
      </c>
      <c r="O1159" s="47">
        <v>0</v>
      </c>
      <c r="P1159" s="47">
        <v>0</v>
      </c>
      <c r="Q1159" s="47">
        <v>0</v>
      </c>
    </row>
    <row r="1160" spans="1:17" x14ac:dyDescent="0.2">
      <c r="A1160" s="122" t="s">
        <v>393</v>
      </c>
      <c r="B1160" s="122" t="s">
        <v>487</v>
      </c>
      <c r="C1160" s="122" t="s">
        <v>418</v>
      </c>
      <c r="D1160" s="71" t="s">
        <v>174</v>
      </c>
      <c r="E1160" s="99" t="s">
        <v>489</v>
      </c>
      <c r="F1160" s="149" t="s">
        <v>303</v>
      </c>
      <c r="G1160" s="71" t="s">
        <v>239</v>
      </c>
      <c r="H1160" s="71">
        <v>2</v>
      </c>
      <c r="I1160" s="71">
        <v>2</v>
      </c>
      <c r="J1160" s="99">
        <f t="shared" si="39"/>
        <v>0</v>
      </c>
      <c r="K1160" s="150">
        <f t="shared" si="40"/>
        <v>1</v>
      </c>
      <c r="L1160" s="99"/>
      <c r="M1160" s="71">
        <v>2</v>
      </c>
      <c r="N1160" s="71">
        <v>0</v>
      </c>
      <c r="O1160" s="71">
        <v>0</v>
      </c>
      <c r="P1160" s="71">
        <v>0</v>
      </c>
      <c r="Q1160" s="71">
        <v>0</v>
      </c>
    </row>
    <row r="1161" spans="1:17" x14ac:dyDescent="0.2">
      <c r="A1161" s="122" t="s">
        <v>393</v>
      </c>
      <c r="B1161" s="122" t="s">
        <v>487</v>
      </c>
      <c r="C1161" s="122" t="s">
        <v>418</v>
      </c>
      <c r="D1161" s="71" t="s">
        <v>174</v>
      </c>
      <c r="E1161" s="99" t="s">
        <v>489</v>
      </c>
      <c r="F1161" s="149" t="s">
        <v>303</v>
      </c>
      <c r="G1161" s="71" t="s">
        <v>308</v>
      </c>
      <c r="H1161" s="71">
        <v>14</v>
      </c>
      <c r="I1161" s="71">
        <v>14</v>
      </c>
      <c r="J1161" s="99">
        <f t="shared" si="39"/>
        <v>0</v>
      </c>
      <c r="K1161" s="150">
        <f t="shared" si="40"/>
        <v>1</v>
      </c>
      <c r="L1161" s="99"/>
      <c r="M1161" s="71">
        <v>14</v>
      </c>
      <c r="N1161" s="71">
        <v>0</v>
      </c>
      <c r="O1161" s="71">
        <v>0</v>
      </c>
      <c r="P1161" s="71">
        <v>0</v>
      </c>
      <c r="Q1161" s="71">
        <v>0</v>
      </c>
    </row>
    <row r="1162" spans="1:17" ht="15" x14ac:dyDescent="0.25">
      <c r="A1162" s="122" t="s">
        <v>393</v>
      </c>
      <c r="B1162" s="122" t="s">
        <v>487</v>
      </c>
      <c r="C1162" s="122" t="s">
        <v>418</v>
      </c>
      <c r="D1162" s="71" t="s">
        <v>174</v>
      </c>
      <c r="E1162" s="99" t="s">
        <v>489</v>
      </c>
      <c r="F1162" s="149" t="s">
        <v>303</v>
      </c>
      <c r="G1162" s="46" t="s">
        <v>242</v>
      </c>
      <c r="H1162" s="47">
        <v>30</v>
      </c>
      <c r="I1162" s="71">
        <v>30</v>
      </c>
      <c r="J1162" s="99">
        <f t="shared" si="39"/>
        <v>0</v>
      </c>
      <c r="K1162" s="150">
        <f t="shared" si="40"/>
        <v>1</v>
      </c>
      <c r="L1162" s="99"/>
      <c r="M1162" s="47">
        <v>30</v>
      </c>
      <c r="N1162" s="47">
        <v>0</v>
      </c>
      <c r="O1162" s="47">
        <v>0</v>
      </c>
      <c r="P1162" s="47">
        <v>0</v>
      </c>
      <c r="Q1162" s="47">
        <v>0</v>
      </c>
    </row>
    <row r="1163" spans="1:17" x14ac:dyDescent="0.2">
      <c r="A1163" s="122" t="s">
        <v>393</v>
      </c>
      <c r="B1163" s="122" t="s">
        <v>487</v>
      </c>
      <c r="C1163" s="122" t="s">
        <v>418</v>
      </c>
      <c r="D1163" s="71" t="s">
        <v>174</v>
      </c>
      <c r="E1163" s="99" t="s">
        <v>489</v>
      </c>
      <c r="F1163" s="149" t="s">
        <v>303</v>
      </c>
      <c r="G1163" s="71" t="s">
        <v>241</v>
      </c>
      <c r="H1163" s="71">
        <v>23</v>
      </c>
      <c r="I1163" s="71">
        <v>23</v>
      </c>
      <c r="J1163" s="99">
        <f t="shared" si="39"/>
        <v>0</v>
      </c>
      <c r="K1163" s="150">
        <f t="shared" si="40"/>
        <v>1</v>
      </c>
      <c r="L1163" s="99"/>
      <c r="M1163" s="71">
        <v>23</v>
      </c>
      <c r="N1163" s="71">
        <v>0</v>
      </c>
      <c r="O1163" s="71">
        <v>0</v>
      </c>
      <c r="P1163" s="71">
        <v>0</v>
      </c>
      <c r="Q1163" s="71">
        <v>0</v>
      </c>
    </row>
    <row r="1164" spans="1:17" x14ac:dyDescent="0.2">
      <c r="A1164" s="122" t="s">
        <v>393</v>
      </c>
      <c r="B1164" s="122" t="s">
        <v>487</v>
      </c>
      <c r="C1164" s="122" t="s">
        <v>418</v>
      </c>
      <c r="D1164" s="71" t="s">
        <v>122</v>
      </c>
      <c r="E1164" s="99" t="s">
        <v>490</v>
      </c>
      <c r="F1164" s="149" t="s">
        <v>303</v>
      </c>
      <c r="G1164" s="71" t="s">
        <v>238</v>
      </c>
      <c r="H1164" s="71">
        <v>12</v>
      </c>
      <c r="I1164" s="71">
        <v>12</v>
      </c>
      <c r="J1164" s="99">
        <f t="shared" si="39"/>
        <v>0</v>
      </c>
      <c r="K1164" s="150">
        <f t="shared" si="40"/>
        <v>1</v>
      </c>
      <c r="L1164" s="99"/>
      <c r="M1164" s="71">
        <v>12</v>
      </c>
      <c r="N1164" s="71">
        <v>0</v>
      </c>
      <c r="O1164" s="71">
        <v>0</v>
      </c>
      <c r="P1164" s="71">
        <v>0</v>
      </c>
      <c r="Q1164" s="71">
        <v>0</v>
      </c>
    </row>
    <row r="1165" spans="1:17" x14ac:dyDescent="0.2">
      <c r="A1165" s="122" t="s">
        <v>393</v>
      </c>
      <c r="B1165" s="122" t="s">
        <v>487</v>
      </c>
      <c r="C1165" s="122" t="s">
        <v>418</v>
      </c>
      <c r="D1165" s="71" t="s">
        <v>122</v>
      </c>
      <c r="E1165" s="99" t="s">
        <v>490</v>
      </c>
      <c r="F1165" s="149" t="s">
        <v>303</v>
      </c>
      <c r="G1165" s="71" t="s">
        <v>240</v>
      </c>
      <c r="H1165" s="71">
        <v>10</v>
      </c>
      <c r="I1165" s="71">
        <v>10</v>
      </c>
      <c r="J1165" s="99">
        <f t="shared" si="39"/>
        <v>0</v>
      </c>
      <c r="K1165" s="150">
        <f t="shared" si="40"/>
        <v>1</v>
      </c>
      <c r="L1165" s="99"/>
      <c r="M1165" s="71">
        <v>10</v>
      </c>
      <c r="N1165" s="71">
        <v>0</v>
      </c>
      <c r="O1165" s="71">
        <v>0</v>
      </c>
      <c r="P1165" s="71">
        <v>0</v>
      </c>
      <c r="Q1165" s="71">
        <v>0</v>
      </c>
    </row>
    <row r="1166" spans="1:17" x14ac:dyDescent="0.2">
      <c r="A1166" s="122" t="s">
        <v>393</v>
      </c>
      <c r="B1166" s="122" t="s">
        <v>487</v>
      </c>
      <c r="C1166" s="122" t="s">
        <v>418</v>
      </c>
      <c r="D1166" s="71" t="s">
        <v>122</v>
      </c>
      <c r="E1166" s="99" t="s">
        <v>490</v>
      </c>
      <c r="F1166" s="149" t="s">
        <v>303</v>
      </c>
      <c r="G1166" s="71" t="s">
        <v>239</v>
      </c>
      <c r="H1166" s="71">
        <v>14</v>
      </c>
      <c r="I1166" s="71">
        <v>14</v>
      </c>
      <c r="J1166" s="99">
        <f t="shared" si="39"/>
        <v>0</v>
      </c>
      <c r="K1166" s="150">
        <f t="shared" si="40"/>
        <v>1</v>
      </c>
      <c r="L1166" s="99"/>
      <c r="M1166" s="71">
        <v>14</v>
      </c>
      <c r="N1166" s="71">
        <v>0</v>
      </c>
      <c r="O1166" s="71">
        <v>0</v>
      </c>
      <c r="P1166" s="71">
        <v>0</v>
      </c>
      <c r="Q1166" s="71">
        <v>0</v>
      </c>
    </row>
    <row r="1167" spans="1:17" x14ac:dyDescent="0.2">
      <c r="A1167" s="122" t="s">
        <v>393</v>
      </c>
      <c r="B1167" s="122" t="s">
        <v>487</v>
      </c>
      <c r="C1167" s="122" t="s">
        <v>418</v>
      </c>
      <c r="D1167" s="71" t="s">
        <v>122</v>
      </c>
      <c r="E1167" s="99" t="s">
        <v>490</v>
      </c>
      <c r="F1167" s="149" t="s">
        <v>303</v>
      </c>
      <c r="G1167" s="71" t="s">
        <v>308</v>
      </c>
      <c r="H1167" s="71">
        <v>38</v>
      </c>
      <c r="I1167" s="71">
        <v>38</v>
      </c>
      <c r="J1167" s="99">
        <f t="shared" si="39"/>
        <v>0</v>
      </c>
      <c r="K1167" s="150">
        <f t="shared" si="40"/>
        <v>1</v>
      </c>
      <c r="L1167" s="99"/>
      <c r="M1167" s="71">
        <v>38</v>
      </c>
      <c r="N1167" s="71">
        <v>0</v>
      </c>
      <c r="O1167" s="71">
        <v>0</v>
      </c>
      <c r="P1167" s="71">
        <v>0</v>
      </c>
      <c r="Q1167" s="71">
        <v>0</v>
      </c>
    </row>
    <row r="1168" spans="1:17" ht="15" x14ac:dyDescent="0.25">
      <c r="A1168" s="122" t="s">
        <v>393</v>
      </c>
      <c r="B1168" s="122" t="s">
        <v>487</v>
      </c>
      <c r="C1168" s="122" t="s">
        <v>418</v>
      </c>
      <c r="D1168" s="71" t="s">
        <v>122</v>
      </c>
      <c r="E1168" s="99" t="s">
        <v>490</v>
      </c>
      <c r="F1168" s="149" t="s">
        <v>303</v>
      </c>
      <c r="G1168" s="46" t="s">
        <v>242</v>
      </c>
      <c r="H1168" s="47">
        <v>43</v>
      </c>
      <c r="I1168" s="71">
        <v>41</v>
      </c>
      <c r="J1168" s="99">
        <f t="shared" si="39"/>
        <v>2</v>
      </c>
      <c r="K1168" s="150">
        <f t="shared" si="40"/>
        <v>0.95348837209302328</v>
      </c>
      <c r="L1168" s="99"/>
      <c r="M1168" s="47">
        <v>41</v>
      </c>
      <c r="N1168" s="47">
        <v>0</v>
      </c>
      <c r="O1168" s="47">
        <v>2</v>
      </c>
      <c r="P1168" s="47">
        <v>0</v>
      </c>
      <c r="Q1168" s="47">
        <v>0</v>
      </c>
    </row>
    <row r="1169" spans="1:17" x14ac:dyDescent="0.2">
      <c r="A1169" s="122" t="s">
        <v>393</v>
      </c>
      <c r="B1169" s="122" t="s">
        <v>487</v>
      </c>
      <c r="C1169" s="122" t="s">
        <v>418</v>
      </c>
      <c r="D1169" s="71" t="s">
        <v>122</v>
      </c>
      <c r="E1169" s="99" t="s">
        <v>490</v>
      </c>
      <c r="F1169" s="149" t="s">
        <v>303</v>
      </c>
      <c r="G1169" s="71" t="s">
        <v>241</v>
      </c>
      <c r="H1169" s="71">
        <v>75</v>
      </c>
      <c r="I1169" s="71">
        <v>75</v>
      </c>
      <c r="J1169" s="99">
        <f t="shared" si="39"/>
        <v>0</v>
      </c>
      <c r="K1169" s="150">
        <f t="shared" si="40"/>
        <v>1</v>
      </c>
      <c r="L1169" s="99"/>
      <c r="M1169" s="71">
        <v>75</v>
      </c>
      <c r="N1169" s="71">
        <v>0</v>
      </c>
      <c r="O1169" s="71">
        <v>0</v>
      </c>
      <c r="P1169" s="71">
        <v>0</v>
      </c>
      <c r="Q1169" s="71">
        <v>0</v>
      </c>
    </row>
    <row r="1170" spans="1:17" x14ac:dyDescent="0.2">
      <c r="A1170" s="122" t="s">
        <v>393</v>
      </c>
      <c r="B1170" s="122" t="s">
        <v>487</v>
      </c>
      <c r="C1170" s="122" t="s">
        <v>418</v>
      </c>
      <c r="D1170" s="71" t="s">
        <v>121</v>
      </c>
      <c r="E1170" s="99" t="s">
        <v>491</v>
      </c>
      <c r="F1170" s="149" t="s">
        <v>303</v>
      </c>
      <c r="G1170" s="71" t="s">
        <v>238</v>
      </c>
      <c r="H1170" s="71">
        <v>11</v>
      </c>
      <c r="I1170" s="71">
        <v>11</v>
      </c>
      <c r="J1170" s="99">
        <f t="shared" si="39"/>
        <v>0</v>
      </c>
      <c r="K1170" s="150">
        <f t="shared" si="40"/>
        <v>1</v>
      </c>
      <c r="L1170" s="99"/>
      <c r="M1170" s="71">
        <v>11</v>
      </c>
      <c r="N1170" s="71">
        <v>0</v>
      </c>
      <c r="O1170" s="71">
        <v>0</v>
      </c>
      <c r="P1170" s="71">
        <v>0</v>
      </c>
      <c r="Q1170" s="71">
        <v>0</v>
      </c>
    </row>
    <row r="1171" spans="1:17" x14ac:dyDescent="0.2">
      <c r="A1171" s="122" t="s">
        <v>393</v>
      </c>
      <c r="B1171" s="122" t="s">
        <v>487</v>
      </c>
      <c r="C1171" s="122" t="s">
        <v>418</v>
      </c>
      <c r="D1171" s="71" t="s">
        <v>121</v>
      </c>
      <c r="E1171" s="99" t="s">
        <v>491</v>
      </c>
      <c r="F1171" s="149" t="s">
        <v>303</v>
      </c>
      <c r="G1171" s="71" t="s">
        <v>240</v>
      </c>
      <c r="H1171" s="71">
        <v>7</v>
      </c>
      <c r="I1171" s="71">
        <v>7</v>
      </c>
      <c r="J1171" s="99">
        <f t="shared" si="39"/>
        <v>0</v>
      </c>
      <c r="K1171" s="150">
        <f t="shared" si="40"/>
        <v>1</v>
      </c>
      <c r="L1171" s="99"/>
      <c r="M1171" s="71">
        <v>7</v>
      </c>
      <c r="N1171" s="71">
        <v>0</v>
      </c>
      <c r="O1171" s="71">
        <v>0</v>
      </c>
      <c r="P1171" s="71">
        <v>0</v>
      </c>
      <c r="Q1171" s="71">
        <v>0</v>
      </c>
    </row>
    <row r="1172" spans="1:17" x14ac:dyDescent="0.2">
      <c r="A1172" s="122" t="s">
        <v>393</v>
      </c>
      <c r="B1172" s="122" t="s">
        <v>487</v>
      </c>
      <c r="C1172" s="122" t="s">
        <v>418</v>
      </c>
      <c r="D1172" s="71" t="s">
        <v>121</v>
      </c>
      <c r="E1172" s="99" t="s">
        <v>491</v>
      </c>
      <c r="F1172" s="149" t="s">
        <v>303</v>
      </c>
      <c r="G1172" s="71" t="s">
        <v>239</v>
      </c>
      <c r="H1172" s="71">
        <v>12</v>
      </c>
      <c r="I1172" s="71">
        <v>12</v>
      </c>
      <c r="J1172" s="99">
        <f t="shared" si="39"/>
        <v>0</v>
      </c>
      <c r="K1172" s="150">
        <f t="shared" si="40"/>
        <v>1</v>
      </c>
      <c r="L1172" s="99"/>
      <c r="M1172" s="71">
        <v>12</v>
      </c>
      <c r="N1172" s="71">
        <v>0</v>
      </c>
      <c r="O1172" s="71">
        <v>0</v>
      </c>
      <c r="P1172" s="71">
        <v>0</v>
      </c>
      <c r="Q1172" s="71">
        <v>0</v>
      </c>
    </row>
    <row r="1173" spans="1:17" x14ac:dyDescent="0.2">
      <c r="A1173" s="122" t="s">
        <v>393</v>
      </c>
      <c r="B1173" s="122" t="s">
        <v>487</v>
      </c>
      <c r="C1173" s="122" t="s">
        <v>418</v>
      </c>
      <c r="D1173" s="71" t="s">
        <v>121</v>
      </c>
      <c r="E1173" s="99" t="s">
        <v>491</v>
      </c>
      <c r="F1173" s="149" t="s">
        <v>303</v>
      </c>
      <c r="G1173" s="71" t="s">
        <v>308</v>
      </c>
      <c r="H1173" s="71">
        <v>8</v>
      </c>
      <c r="I1173" s="71">
        <v>8</v>
      </c>
      <c r="J1173" s="99">
        <f t="shared" si="39"/>
        <v>0</v>
      </c>
      <c r="K1173" s="150">
        <f t="shared" si="40"/>
        <v>1</v>
      </c>
      <c r="L1173" s="99"/>
      <c r="M1173" s="71">
        <v>8</v>
      </c>
      <c r="N1173" s="71">
        <v>0</v>
      </c>
      <c r="O1173" s="71">
        <v>0</v>
      </c>
      <c r="P1173" s="71">
        <v>0</v>
      </c>
      <c r="Q1173" s="71">
        <v>0</v>
      </c>
    </row>
    <row r="1174" spans="1:17" x14ac:dyDescent="0.2">
      <c r="A1174" s="122" t="s">
        <v>393</v>
      </c>
      <c r="B1174" s="122" t="s">
        <v>487</v>
      </c>
      <c r="C1174" s="122" t="s">
        <v>418</v>
      </c>
      <c r="D1174" s="71" t="s">
        <v>121</v>
      </c>
      <c r="E1174" s="99" t="s">
        <v>491</v>
      </c>
      <c r="F1174" s="149" t="s">
        <v>303</v>
      </c>
      <c r="G1174" s="71" t="s">
        <v>242</v>
      </c>
      <c r="H1174" s="71">
        <v>1</v>
      </c>
      <c r="I1174" s="71">
        <v>1</v>
      </c>
      <c r="J1174" s="99">
        <f t="shared" si="39"/>
        <v>0</v>
      </c>
      <c r="K1174" s="150">
        <f t="shared" si="40"/>
        <v>1</v>
      </c>
      <c r="L1174" s="99"/>
      <c r="M1174" s="71">
        <v>1</v>
      </c>
      <c r="N1174" s="71">
        <v>0</v>
      </c>
      <c r="O1174" s="71">
        <v>0</v>
      </c>
      <c r="P1174" s="71">
        <v>0</v>
      </c>
      <c r="Q1174" s="71">
        <v>0</v>
      </c>
    </row>
    <row r="1175" spans="1:17" ht="15" x14ac:dyDescent="0.25">
      <c r="A1175" s="122" t="s">
        <v>393</v>
      </c>
      <c r="B1175" s="122" t="s">
        <v>487</v>
      </c>
      <c r="C1175" s="122" t="s">
        <v>418</v>
      </c>
      <c r="D1175" s="71" t="s">
        <v>121</v>
      </c>
      <c r="E1175" s="99" t="s">
        <v>491</v>
      </c>
      <c r="F1175" s="149" t="s">
        <v>303</v>
      </c>
      <c r="G1175" s="46" t="s">
        <v>241</v>
      </c>
      <c r="H1175" s="47">
        <v>26</v>
      </c>
      <c r="I1175" s="71">
        <v>26</v>
      </c>
      <c r="J1175" s="99">
        <f t="shared" si="39"/>
        <v>0</v>
      </c>
      <c r="K1175" s="150">
        <f t="shared" si="40"/>
        <v>1</v>
      </c>
      <c r="L1175" s="99"/>
      <c r="M1175" s="47">
        <v>26</v>
      </c>
      <c r="N1175" s="47">
        <v>0</v>
      </c>
      <c r="O1175" s="47">
        <v>0</v>
      </c>
      <c r="P1175" s="47">
        <v>0</v>
      </c>
      <c r="Q1175" s="47">
        <v>0</v>
      </c>
    </row>
    <row r="1176" spans="1:17" x14ac:dyDescent="0.2">
      <c r="A1176" s="122" t="s">
        <v>393</v>
      </c>
      <c r="B1176" s="122" t="s">
        <v>487</v>
      </c>
      <c r="C1176" s="122" t="s">
        <v>418</v>
      </c>
      <c r="D1176" s="71" t="s">
        <v>152</v>
      </c>
      <c r="E1176" s="99" t="s">
        <v>492</v>
      </c>
      <c r="F1176" s="149" t="s">
        <v>303</v>
      </c>
      <c r="G1176" s="71" t="s">
        <v>238</v>
      </c>
      <c r="H1176" s="71">
        <v>33</v>
      </c>
      <c r="I1176" s="71">
        <v>33</v>
      </c>
      <c r="J1176" s="99">
        <f t="shared" si="39"/>
        <v>0</v>
      </c>
      <c r="K1176" s="150">
        <f t="shared" si="40"/>
        <v>1</v>
      </c>
      <c r="L1176" s="99"/>
      <c r="M1176" s="71">
        <v>33</v>
      </c>
      <c r="N1176" s="71">
        <v>0</v>
      </c>
      <c r="O1176" s="71">
        <v>0</v>
      </c>
      <c r="P1176" s="71">
        <v>0</v>
      </c>
      <c r="Q1176" s="71">
        <v>0</v>
      </c>
    </row>
    <row r="1177" spans="1:17" x14ac:dyDescent="0.2">
      <c r="A1177" s="122" t="s">
        <v>393</v>
      </c>
      <c r="B1177" s="122" t="s">
        <v>487</v>
      </c>
      <c r="C1177" s="122" t="s">
        <v>418</v>
      </c>
      <c r="D1177" s="71" t="s">
        <v>152</v>
      </c>
      <c r="E1177" s="99" t="s">
        <v>492</v>
      </c>
      <c r="F1177" s="149" t="s">
        <v>303</v>
      </c>
      <c r="G1177" s="71" t="s">
        <v>240</v>
      </c>
      <c r="H1177" s="71">
        <v>25</v>
      </c>
      <c r="I1177" s="71">
        <v>25</v>
      </c>
      <c r="J1177" s="99">
        <f t="shared" si="39"/>
        <v>0</v>
      </c>
      <c r="K1177" s="150">
        <f t="shared" si="40"/>
        <v>1</v>
      </c>
      <c r="L1177" s="99"/>
      <c r="M1177" s="71">
        <v>25</v>
      </c>
      <c r="N1177" s="71">
        <v>0</v>
      </c>
      <c r="O1177" s="71">
        <v>0</v>
      </c>
      <c r="P1177" s="71">
        <v>0</v>
      </c>
      <c r="Q1177" s="71">
        <v>0</v>
      </c>
    </row>
    <row r="1178" spans="1:17" x14ac:dyDescent="0.2">
      <c r="A1178" s="122" t="s">
        <v>393</v>
      </c>
      <c r="B1178" s="122" t="s">
        <v>487</v>
      </c>
      <c r="C1178" s="122" t="s">
        <v>418</v>
      </c>
      <c r="D1178" s="71" t="s">
        <v>152</v>
      </c>
      <c r="E1178" s="99" t="s">
        <v>492</v>
      </c>
      <c r="F1178" s="149" t="s">
        <v>303</v>
      </c>
      <c r="G1178" s="71" t="s">
        <v>239</v>
      </c>
      <c r="H1178" s="71">
        <v>36</v>
      </c>
      <c r="I1178" s="71">
        <v>34</v>
      </c>
      <c r="J1178" s="99">
        <f t="shared" si="39"/>
        <v>2</v>
      </c>
      <c r="K1178" s="150">
        <f t="shared" si="40"/>
        <v>0.94444444444444442</v>
      </c>
      <c r="L1178" s="99"/>
      <c r="M1178" s="71">
        <v>34</v>
      </c>
      <c r="N1178" s="71">
        <v>0</v>
      </c>
      <c r="O1178" s="71">
        <v>0</v>
      </c>
      <c r="P1178" s="71">
        <v>1</v>
      </c>
      <c r="Q1178" s="71">
        <v>1</v>
      </c>
    </row>
    <row r="1179" spans="1:17" x14ac:dyDescent="0.2">
      <c r="A1179" s="122" t="s">
        <v>393</v>
      </c>
      <c r="B1179" s="122" t="s">
        <v>487</v>
      </c>
      <c r="C1179" s="122" t="s">
        <v>418</v>
      </c>
      <c r="D1179" s="71" t="s">
        <v>152</v>
      </c>
      <c r="E1179" s="99" t="s">
        <v>492</v>
      </c>
      <c r="F1179" s="149" t="s">
        <v>303</v>
      </c>
      <c r="G1179" s="71" t="s">
        <v>308</v>
      </c>
      <c r="H1179" s="71">
        <v>83</v>
      </c>
      <c r="I1179" s="71">
        <v>83</v>
      </c>
      <c r="J1179" s="99">
        <f t="shared" si="39"/>
        <v>0</v>
      </c>
      <c r="K1179" s="150">
        <f t="shared" si="40"/>
        <v>1</v>
      </c>
      <c r="M1179" s="71">
        <v>83</v>
      </c>
      <c r="N1179" s="71">
        <v>0</v>
      </c>
      <c r="O1179" s="71">
        <v>0</v>
      </c>
      <c r="P1179" s="71">
        <v>0</v>
      </c>
      <c r="Q1179" s="71">
        <v>0</v>
      </c>
    </row>
    <row r="1180" spans="1:17" x14ac:dyDescent="0.2">
      <c r="A1180" s="122" t="s">
        <v>393</v>
      </c>
      <c r="B1180" s="122" t="s">
        <v>487</v>
      </c>
      <c r="C1180" s="122" t="s">
        <v>418</v>
      </c>
      <c r="D1180" s="71" t="s">
        <v>152</v>
      </c>
      <c r="E1180" s="99" t="s">
        <v>492</v>
      </c>
      <c r="F1180" s="149" t="s">
        <v>303</v>
      </c>
      <c r="G1180" s="71" t="s">
        <v>242</v>
      </c>
      <c r="H1180" s="71">
        <v>7</v>
      </c>
      <c r="I1180" s="71">
        <v>7</v>
      </c>
      <c r="J1180" s="99">
        <f t="shared" si="39"/>
        <v>0</v>
      </c>
      <c r="K1180" s="150">
        <f t="shared" si="40"/>
        <v>1</v>
      </c>
      <c r="L1180" s="99"/>
      <c r="M1180" s="71">
        <v>7</v>
      </c>
      <c r="N1180" s="71">
        <v>0</v>
      </c>
      <c r="O1180" s="71">
        <v>0</v>
      </c>
      <c r="P1180" s="71">
        <v>0</v>
      </c>
      <c r="Q1180" s="71">
        <v>0</v>
      </c>
    </row>
    <row r="1181" spans="1:17" ht="15" x14ac:dyDescent="0.25">
      <c r="A1181" s="122" t="s">
        <v>393</v>
      </c>
      <c r="B1181" s="122" t="s">
        <v>487</v>
      </c>
      <c r="C1181" s="122" t="s">
        <v>418</v>
      </c>
      <c r="D1181" s="71" t="s">
        <v>152</v>
      </c>
      <c r="E1181" s="99" t="s">
        <v>492</v>
      </c>
      <c r="F1181" s="149" t="s">
        <v>303</v>
      </c>
      <c r="G1181" s="46" t="s">
        <v>241</v>
      </c>
      <c r="H1181" s="47">
        <v>55</v>
      </c>
      <c r="I1181" s="71">
        <v>55</v>
      </c>
      <c r="J1181" s="99">
        <f t="shared" si="39"/>
        <v>0</v>
      </c>
      <c r="K1181" s="150">
        <f t="shared" si="40"/>
        <v>1</v>
      </c>
      <c r="L1181" s="99"/>
      <c r="M1181" s="47">
        <v>55</v>
      </c>
      <c r="N1181" s="47">
        <v>0</v>
      </c>
      <c r="O1181" s="47">
        <v>0</v>
      </c>
      <c r="P1181" s="47">
        <v>0</v>
      </c>
      <c r="Q1181" s="47">
        <v>0</v>
      </c>
    </row>
    <row r="1182" spans="1:17" x14ac:dyDescent="0.2">
      <c r="A1182" s="122" t="s">
        <v>393</v>
      </c>
      <c r="B1182" s="122" t="s">
        <v>487</v>
      </c>
      <c r="C1182" s="122" t="s">
        <v>418</v>
      </c>
      <c r="D1182" s="71" t="s">
        <v>120</v>
      </c>
      <c r="E1182" s="99" t="s">
        <v>493</v>
      </c>
      <c r="F1182" s="149" t="s">
        <v>303</v>
      </c>
      <c r="G1182" s="71" t="s">
        <v>238</v>
      </c>
      <c r="H1182" s="71">
        <v>20</v>
      </c>
      <c r="I1182" s="71">
        <v>20</v>
      </c>
      <c r="J1182" s="99">
        <f t="shared" si="39"/>
        <v>0</v>
      </c>
      <c r="K1182" s="150">
        <f t="shared" si="40"/>
        <v>1</v>
      </c>
      <c r="L1182" s="99"/>
      <c r="M1182" s="71">
        <v>20</v>
      </c>
      <c r="N1182" s="71">
        <v>0</v>
      </c>
      <c r="O1182" s="71">
        <v>0</v>
      </c>
      <c r="P1182" s="71">
        <v>0</v>
      </c>
      <c r="Q1182" s="71">
        <v>0</v>
      </c>
    </row>
    <row r="1183" spans="1:17" x14ac:dyDescent="0.2">
      <c r="A1183" s="122" t="s">
        <v>393</v>
      </c>
      <c r="B1183" s="122" t="s">
        <v>487</v>
      </c>
      <c r="C1183" s="122" t="s">
        <v>418</v>
      </c>
      <c r="D1183" s="71" t="s">
        <v>120</v>
      </c>
      <c r="E1183" s="99" t="s">
        <v>493</v>
      </c>
      <c r="F1183" s="149" t="s">
        <v>303</v>
      </c>
      <c r="G1183" s="71" t="s">
        <v>240</v>
      </c>
      <c r="H1183" s="71">
        <v>5</v>
      </c>
      <c r="I1183" s="71">
        <v>5</v>
      </c>
      <c r="J1183" s="99">
        <f t="shared" si="39"/>
        <v>0</v>
      </c>
      <c r="K1183" s="150">
        <f t="shared" si="40"/>
        <v>1</v>
      </c>
      <c r="L1183" s="99"/>
      <c r="M1183" s="71">
        <v>5</v>
      </c>
      <c r="N1183" s="71">
        <v>0</v>
      </c>
      <c r="O1183" s="71">
        <v>0</v>
      </c>
      <c r="P1183" s="71">
        <v>0</v>
      </c>
      <c r="Q1183" s="71">
        <v>0</v>
      </c>
    </row>
    <row r="1184" spans="1:17" x14ac:dyDescent="0.2">
      <c r="A1184" s="122" t="s">
        <v>393</v>
      </c>
      <c r="B1184" s="122" t="s">
        <v>487</v>
      </c>
      <c r="C1184" s="122" t="s">
        <v>418</v>
      </c>
      <c r="D1184" s="71" t="s">
        <v>120</v>
      </c>
      <c r="E1184" s="99" t="s">
        <v>493</v>
      </c>
      <c r="F1184" s="149" t="s">
        <v>303</v>
      </c>
      <c r="G1184" s="71" t="s">
        <v>239</v>
      </c>
      <c r="H1184" s="71">
        <v>14</v>
      </c>
      <c r="I1184" s="71">
        <v>14</v>
      </c>
      <c r="J1184" s="99">
        <f t="shared" si="39"/>
        <v>0</v>
      </c>
      <c r="K1184" s="150">
        <f t="shared" si="40"/>
        <v>1</v>
      </c>
      <c r="M1184" s="71">
        <v>14</v>
      </c>
      <c r="N1184" s="71">
        <v>0</v>
      </c>
      <c r="O1184" s="71">
        <v>0</v>
      </c>
      <c r="P1184" s="71">
        <v>0</v>
      </c>
      <c r="Q1184" s="71">
        <v>0</v>
      </c>
    </row>
    <row r="1185" spans="1:17" x14ac:dyDescent="0.2">
      <c r="A1185" s="122" t="s">
        <v>393</v>
      </c>
      <c r="B1185" s="122" t="s">
        <v>487</v>
      </c>
      <c r="C1185" s="122" t="s">
        <v>418</v>
      </c>
      <c r="D1185" s="71" t="s">
        <v>120</v>
      </c>
      <c r="E1185" s="99" t="s">
        <v>493</v>
      </c>
      <c r="F1185" s="149" t="s">
        <v>303</v>
      </c>
      <c r="G1185" s="71" t="s">
        <v>308</v>
      </c>
      <c r="H1185" s="71">
        <v>16</v>
      </c>
      <c r="I1185" s="71">
        <v>16</v>
      </c>
      <c r="J1185" s="99">
        <f t="shared" si="39"/>
        <v>0</v>
      </c>
      <c r="K1185" s="150">
        <f t="shared" si="40"/>
        <v>1</v>
      </c>
      <c r="L1185" s="99"/>
      <c r="M1185" s="71">
        <v>16</v>
      </c>
      <c r="N1185" s="71">
        <v>0</v>
      </c>
      <c r="O1185" s="71">
        <v>0</v>
      </c>
      <c r="P1185" s="71">
        <v>0</v>
      </c>
      <c r="Q1185" s="71">
        <v>0</v>
      </c>
    </row>
    <row r="1186" spans="1:17" x14ac:dyDescent="0.2">
      <c r="A1186" s="122" t="s">
        <v>393</v>
      </c>
      <c r="B1186" s="122" t="s">
        <v>487</v>
      </c>
      <c r="C1186" s="122" t="s">
        <v>418</v>
      </c>
      <c r="D1186" s="71" t="s">
        <v>120</v>
      </c>
      <c r="E1186" s="99" t="s">
        <v>493</v>
      </c>
      <c r="F1186" s="149" t="s">
        <v>303</v>
      </c>
      <c r="G1186" s="71" t="s">
        <v>242</v>
      </c>
      <c r="H1186" s="71">
        <v>1</v>
      </c>
      <c r="I1186" s="71">
        <v>1</v>
      </c>
      <c r="J1186" s="99">
        <f t="shared" si="39"/>
        <v>0</v>
      </c>
      <c r="K1186" s="150">
        <f t="shared" si="40"/>
        <v>1</v>
      </c>
      <c r="L1186" s="99"/>
      <c r="M1186" s="71">
        <v>1</v>
      </c>
      <c r="N1186" s="71">
        <v>0</v>
      </c>
      <c r="O1186" s="71">
        <v>0</v>
      </c>
      <c r="P1186" s="71">
        <v>0</v>
      </c>
      <c r="Q1186" s="71">
        <v>0</v>
      </c>
    </row>
    <row r="1187" spans="1:17" x14ac:dyDescent="0.2">
      <c r="A1187" s="122" t="s">
        <v>393</v>
      </c>
      <c r="B1187" s="122" t="s">
        <v>487</v>
      </c>
      <c r="C1187" s="122" t="s">
        <v>418</v>
      </c>
      <c r="D1187" s="71" t="s">
        <v>120</v>
      </c>
      <c r="E1187" s="99" t="s">
        <v>493</v>
      </c>
      <c r="F1187" s="149" t="s">
        <v>303</v>
      </c>
      <c r="G1187" s="71" t="s">
        <v>241</v>
      </c>
      <c r="H1187" s="71">
        <v>49</v>
      </c>
      <c r="I1187" s="71">
        <v>49</v>
      </c>
      <c r="J1187" s="99">
        <f t="shared" si="39"/>
        <v>0</v>
      </c>
      <c r="K1187" s="150">
        <f t="shared" si="40"/>
        <v>1</v>
      </c>
      <c r="L1187" s="99"/>
      <c r="M1187" s="71">
        <v>49</v>
      </c>
      <c r="N1187" s="71">
        <v>0</v>
      </c>
      <c r="O1187" s="71">
        <v>0</v>
      </c>
      <c r="P1187" s="71">
        <v>0</v>
      </c>
      <c r="Q1187" s="71">
        <v>0</v>
      </c>
    </row>
    <row r="1188" spans="1:17" x14ac:dyDescent="0.2">
      <c r="A1188" s="122" t="s">
        <v>393</v>
      </c>
      <c r="B1188" s="122" t="s">
        <v>487</v>
      </c>
      <c r="C1188" s="122" t="s">
        <v>418</v>
      </c>
      <c r="D1188" s="71" t="s">
        <v>100</v>
      </c>
      <c r="E1188" s="99" t="s">
        <v>494</v>
      </c>
      <c r="F1188" s="149" t="s">
        <v>303</v>
      </c>
      <c r="G1188" s="71" t="s">
        <v>238</v>
      </c>
      <c r="H1188" s="71">
        <v>7</v>
      </c>
      <c r="I1188" s="71">
        <v>7</v>
      </c>
      <c r="J1188" s="99">
        <f t="shared" si="39"/>
        <v>0</v>
      </c>
      <c r="K1188" s="150">
        <f t="shared" si="40"/>
        <v>1</v>
      </c>
      <c r="L1188" s="99"/>
      <c r="M1188" s="71">
        <v>7</v>
      </c>
      <c r="N1188" s="71">
        <v>0</v>
      </c>
      <c r="O1188" s="71">
        <v>0</v>
      </c>
      <c r="P1188" s="71">
        <v>0</v>
      </c>
      <c r="Q1188" s="71">
        <v>0</v>
      </c>
    </row>
    <row r="1189" spans="1:17" x14ac:dyDescent="0.2">
      <c r="A1189" s="122" t="s">
        <v>393</v>
      </c>
      <c r="B1189" s="122" t="s">
        <v>487</v>
      </c>
      <c r="C1189" s="122" t="s">
        <v>418</v>
      </c>
      <c r="D1189" s="71" t="s">
        <v>100</v>
      </c>
      <c r="E1189" s="99" t="s">
        <v>494</v>
      </c>
      <c r="F1189" s="149" t="s">
        <v>303</v>
      </c>
      <c r="G1189" s="71" t="s">
        <v>240</v>
      </c>
      <c r="H1189" s="71">
        <v>4</v>
      </c>
      <c r="I1189" s="71">
        <v>4</v>
      </c>
      <c r="J1189" s="99">
        <f t="shared" si="39"/>
        <v>0</v>
      </c>
      <c r="K1189" s="150">
        <f t="shared" si="40"/>
        <v>1</v>
      </c>
      <c r="L1189" s="99"/>
      <c r="M1189" s="71">
        <v>4</v>
      </c>
      <c r="N1189" s="71">
        <v>0</v>
      </c>
      <c r="O1189" s="71">
        <v>0</v>
      </c>
      <c r="P1189" s="71">
        <v>0</v>
      </c>
      <c r="Q1189" s="71">
        <v>0</v>
      </c>
    </row>
    <row r="1190" spans="1:17" x14ac:dyDescent="0.2">
      <c r="A1190" s="122" t="s">
        <v>393</v>
      </c>
      <c r="B1190" s="122" t="s">
        <v>487</v>
      </c>
      <c r="C1190" s="122" t="s">
        <v>418</v>
      </c>
      <c r="D1190" s="71" t="s">
        <v>100</v>
      </c>
      <c r="E1190" s="99" t="s">
        <v>494</v>
      </c>
      <c r="F1190" s="149" t="s">
        <v>303</v>
      </c>
      <c r="G1190" s="71" t="s">
        <v>239</v>
      </c>
      <c r="H1190" s="71">
        <v>3</v>
      </c>
      <c r="I1190" s="71">
        <v>3</v>
      </c>
      <c r="J1190" s="99">
        <f t="shared" si="39"/>
        <v>0</v>
      </c>
      <c r="K1190" s="150">
        <f t="shared" si="40"/>
        <v>1</v>
      </c>
      <c r="L1190" s="99"/>
      <c r="M1190" s="71">
        <v>3</v>
      </c>
      <c r="N1190" s="71">
        <v>0</v>
      </c>
      <c r="O1190" s="71">
        <v>0</v>
      </c>
      <c r="P1190" s="71">
        <v>0</v>
      </c>
      <c r="Q1190" s="71">
        <v>0</v>
      </c>
    </row>
    <row r="1191" spans="1:17" x14ac:dyDescent="0.2">
      <c r="A1191" s="122" t="s">
        <v>393</v>
      </c>
      <c r="B1191" s="122" t="s">
        <v>487</v>
      </c>
      <c r="C1191" s="122" t="s">
        <v>418</v>
      </c>
      <c r="D1191" s="71" t="s">
        <v>100</v>
      </c>
      <c r="E1191" s="99" t="s">
        <v>494</v>
      </c>
      <c r="F1191" s="149" t="s">
        <v>303</v>
      </c>
      <c r="G1191" s="71" t="s">
        <v>308</v>
      </c>
      <c r="H1191" s="71">
        <v>23</v>
      </c>
      <c r="I1191" s="71">
        <v>23</v>
      </c>
      <c r="J1191" s="99">
        <f t="shared" si="39"/>
        <v>0</v>
      </c>
      <c r="K1191" s="150">
        <f t="shared" si="40"/>
        <v>1</v>
      </c>
      <c r="L1191" s="99"/>
      <c r="M1191" s="71">
        <v>23</v>
      </c>
      <c r="N1191" s="71">
        <v>0</v>
      </c>
      <c r="O1191" s="71">
        <v>0</v>
      </c>
      <c r="P1191" s="71">
        <v>0</v>
      </c>
      <c r="Q1191" s="71">
        <v>0</v>
      </c>
    </row>
    <row r="1192" spans="1:17" x14ac:dyDescent="0.2">
      <c r="A1192" s="122" t="s">
        <v>393</v>
      </c>
      <c r="B1192" s="122" t="s">
        <v>487</v>
      </c>
      <c r="C1192" s="122" t="s">
        <v>418</v>
      </c>
      <c r="D1192" s="71" t="s">
        <v>100</v>
      </c>
      <c r="E1192" s="99" t="s">
        <v>494</v>
      </c>
      <c r="F1192" s="149" t="s">
        <v>303</v>
      </c>
      <c r="G1192" s="71" t="s">
        <v>242</v>
      </c>
      <c r="H1192" s="71">
        <v>44</v>
      </c>
      <c r="I1192" s="71">
        <v>43</v>
      </c>
      <c r="J1192" s="99">
        <f t="shared" si="39"/>
        <v>1</v>
      </c>
      <c r="K1192" s="150">
        <f t="shared" si="40"/>
        <v>0.97727272727272729</v>
      </c>
      <c r="L1192" s="99"/>
      <c r="M1192" s="71">
        <v>43</v>
      </c>
      <c r="N1192" s="71">
        <v>1</v>
      </c>
      <c r="O1192" s="71">
        <v>0</v>
      </c>
      <c r="P1192" s="71">
        <v>0</v>
      </c>
      <c r="Q1192" s="71">
        <v>0</v>
      </c>
    </row>
    <row r="1193" spans="1:17" x14ac:dyDescent="0.2">
      <c r="A1193" s="122" t="s">
        <v>393</v>
      </c>
      <c r="B1193" s="122" t="s">
        <v>487</v>
      </c>
      <c r="C1193" s="122" t="s">
        <v>418</v>
      </c>
      <c r="D1193" s="71" t="s">
        <v>100</v>
      </c>
      <c r="E1193" s="99" t="s">
        <v>494</v>
      </c>
      <c r="F1193" s="149" t="s">
        <v>303</v>
      </c>
      <c r="G1193" s="71" t="s">
        <v>241</v>
      </c>
      <c r="H1193" s="71">
        <v>53</v>
      </c>
      <c r="I1193" s="71">
        <v>53</v>
      </c>
      <c r="J1193" s="99">
        <f t="shared" si="39"/>
        <v>0</v>
      </c>
      <c r="K1193" s="150">
        <f t="shared" si="40"/>
        <v>1</v>
      </c>
      <c r="L1193" s="99"/>
      <c r="M1193" s="71">
        <v>53</v>
      </c>
      <c r="N1193" s="71">
        <v>0</v>
      </c>
      <c r="O1193" s="71">
        <v>0</v>
      </c>
      <c r="P1193" s="71">
        <v>0</v>
      </c>
      <c r="Q1193" s="71">
        <v>0</v>
      </c>
    </row>
    <row r="1194" spans="1:17" x14ac:dyDescent="0.2">
      <c r="A1194" s="122" t="s">
        <v>393</v>
      </c>
      <c r="B1194" s="122" t="s">
        <v>487</v>
      </c>
      <c r="C1194" s="122" t="s">
        <v>418</v>
      </c>
      <c r="D1194" s="71" t="s">
        <v>123</v>
      </c>
      <c r="E1194" s="99" t="s">
        <v>495</v>
      </c>
      <c r="F1194" s="149" t="s">
        <v>303</v>
      </c>
      <c r="G1194" s="71" t="s">
        <v>238</v>
      </c>
      <c r="H1194" s="71">
        <v>12</v>
      </c>
      <c r="I1194" s="71">
        <v>12</v>
      </c>
      <c r="J1194" s="99">
        <f t="shared" si="39"/>
        <v>0</v>
      </c>
      <c r="K1194" s="150">
        <f t="shared" si="40"/>
        <v>1</v>
      </c>
      <c r="L1194" s="99"/>
      <c r="M1194" s="71">
        <v>12</v>
      </c>
      <c r="N1194" s="71">
        <v>0</v>
      </c>
      <c r="O1194" s="71">
        <v>0</v>
      </c>
      <c r="P1194" s="71">
        <v>0</v>
      </c>
      <c r="Q1194" s="71">
        <v>0</v>
      </c>
    </row>
    <row r="1195" spans="1:17" x14ac:dyDescent="0.2">
      <c r="A1195" s="122" t="s">
        <v>393</v>
      </c>
      <c r="B1195" s="122" t="s">
        <v>487</v>
      </c>
      <c r="C1195" s="122" t="s">
        <v>418</v>
      </c>
      <c r="D1195" s="71" t="s">
        <v>123</v>
      </c>
      <c r="E1195" s="99" t="s">
        <v>495</v>
      </c>
      <c r="F1195" s="149" t="s">
        <v>303</v>
      </c>
      <c r="G1195" s="71" t="s">
        <v>240</v>
      </c>
      <c r="H1195" s="71">
        <v>11</v>
      </c>
      <c r="I1195" s="71">
        <v>11</v>
      </c>
      <c r="J1195" s="99">
        <f t="shared" si="39"/>
        <v>0</v>
      </c>
      <c r="K1195" s="150">
        <f t="shared" si="40"/>
        <v>1</v>
      </c>
      <c r="L1195" s="99"/>
      <c r="M1195" s="71">
        <v>11</v>
      </c>
      <c r="N1195" s="71">
        <v>0</v>
      </c>
      <c r="O1195" s="71">
        <v>0</v>
      </c>
      <c r="P1195" s="71">
        <v>0</v>
      </c>
      <c r="Q1195" s="71">
        <v>0</v>
      </c>
    </row>
    <row r="1196" spans="1:17" x14ac:dyDescent="0.2">
      <c r="A1196" s="122" t="s">
        <v>393</v>
      </c>
      <c r="B1196" s="122" t="s">
        <v>487</v>
      </c>
      <c r="C1196" s="122" t="s">
        <v>418</v>
      </c>
      <c r="D1196" s="71" t="s">
        <v>123</v>
      </c>
      <c r="E1196" s="99" t="s">
        <v>495</v>
      </c>
      <c r="F1196" s="149" t="s">
        <v>303</v>
      </c>
      <c r="G1196" s="71" t="s">
        <v>239</v>
      </c>
      <c r="H1196" s="71">
        <v>11</v>
      </c>
      <c r="I1196" s="71">
        <v>11</v>
      </c>
      <c r="J1196" s="99">
        <f t="shared" si="39"/>
        <v>0</v>
      </c>
      <c r="K1196" s="150">
        <f t="shared" si="40"/>
        <v>1</v>
      </c>
      <c r="L1196" s="99"/>
      <c r="M1196" s="71">
        <v>11</v>
      </c>
      <c r="N1196" s="71">
        <v>0</v>
      </c>
      <c r="O1196" s="71">
        <v>0</v>
      </c>
      <c r="P1196" s="71">
        <v>0</v>
      </c>
      <c r="Q1196" s="71">
        <v>0</v>
      </c>
    </row>
    <row r="1197" spans="1:17" x14ac:dyDescent="0.2">
      <c r="A1197" s="122" t="s">
        <v>393</v>
      </c>
      <c r="B1197" s="122" t="s">
        <v>487</v>
      </c>
      <c r="C1197" s="122" t="s">
        <v>418</v>
      </c>
      <c r="D1197" s="71" t="s">
        <v>123</v>
      </c>
      <c r="E1197" s="99" t="s">
        <v>495</v>
      </c>
      <c r="F1197" s="149" t="s">
        <v>303</v>
      </c>
      <c r="G1197" s="71" t="s">
        <v>308</v>
      </c>
      <c r="H1197" s="71">
        <v>16</v>
      </c>
      <c r="I1197" s="71">
        <v>16</v>
      </c>
      <c r="J1197" s="99">
        <f t="shared" si="39"/>
        <v>0</v>
      </c>
      <c r="K1197" s="150">
        <f t="shared" si="40"/>
        <v>1</v>
      </c>
      <c r="L1197" s="99"/>
      <c r="M1197" s="71">
        <v>16</v>
      </c>
      <c r="N1197" s="71">
        <v>0</v>
      </c>
      <c r="O1197" s="71">
        <v>0</v>
      </c>
      <c r="P1197" s="71">
        <v>0</v>
      </c>
      <c r="Q1197" s="71">
        <v>0</v>
      </c>
    </row>
    <row r="1198" spans="1:17" ht="15" x14ac:dyDescent="0.25">
      <c r="A1198" s="122" t="s">
        <v>393</v>
      </c>
      <c r="B1198" s="122" t="s">
        <v>487</v>
      </c>
      <c r="C1198" s="122" t="s">
        <v>418</v>
      </c>
      <c r="D1198" s="71" t="s">
        <v>123</v>
      </c>
      <c r="E1198" s="99" t="s">
        <v>495</v>
      </c>
      <c r="F1198" s="149" t="s">
        <v>303</v>
      </c>
      <c r="G1198" s="46" t="s">
        <v>241</v>
      </c>
      <c r="H1198" s="47">
        <v>56</v>
      </c>
      <c r="I1198" s="71">
        <v>56</v>
      </c>
      <c r="J1198" s="99">
        <f t="shared" si="39"/>
        <v>0</v>
      </c>
      <c r="K1198" s="150">
        <f t="shared" si="40"/>
        <v>1</v>
      </c>
      <c r="L1198" s="99"/>
      <c r="M1198" s="47">
        <v>56</v>
      </c>
      <c r="N1198" s="47">
        <v>0</v>
      </c>
      <c r="O1198" s="47">
        <v>0</v>
      </c>
      <c r="P1198" s="47">
        <v>0</v>
      </c>
      <c r="Q1198" s="47">
        <v>0</v>
      </c>
    </row>
    <row r="1199" spans="1:17" x14ac:dyDescent="0.2">
      <c r="A1199" s="122" t="s">
        <v>394</v>
      </c>
      <c r="B1199" s="122" t="s">
        <v>487</v>
      </c>
      <c r="C1199" s="122" t="s">
        <v>419</v>
      </c>
      <c r="D1199" s="71" t="s">
        <v>105</v>
      </c>
      <c r="E1199" s="99" t="s">
        <v>496</v>
      </c>
      <c r="F1199" s="149" t="s">
        <v>303</v>
      </c>
      <c r="G1199" s="71" t="s">
        <v>238</v>
      </c>
      <c r="H1199" s="71">
        <v>25</v>
      </c>
      <c r="I1199" s="71">
        <v>25</v>
      </c>
      <c r="J1199" s="99">
        <f t="shared" si="39"/>
        <v>0</v>
      </c>
      <c r="K1199" s="150">
        <f t="shared" si="40"/>
        <v>1</v>
      </c>
      <c r="L1199" s="99"/>
      <c r="M1199" s="71">
        <v>25</v>
      </c>
      <c r="N1199" s="71">
        <v>0</v>
      </c>
      <c r="O1199" s="71">
        <v>0</v>
      </c>
      <c r="P1199" s="71">
        <v>0</v>
      </c>
      <c r="Q1199" s="71">
        <v>0</v>
      </c>
    </row>
    <row r="1200" spans="1:17" x14ac:dyDescent="0.2">
      <c r="A1200" s="122" t="s">
        <v>394</v>
      </c>
      <c r="B1200" s="122" t="s">
        <v>487</v>
      </c>
      <c r="C1200" s="122" t="s">
        <v>419</v>
      </c>
      <c r="D1200" s="71" t="s">
        <v>105</v>
      </c>
      <c r="E1200" s="99" t="s">
        <v>496</v>
      </c>
      <c r="F1200" s="149" t="s">
        <v>303</v>
      </c>
      <c r="G1200" s="71" t="s">
        <v>240</v>
      </c>
      <c r="H1200" s="71">
        <v>10</v>
      </c>
      <c r="I1200" s="71">
        <v>10</v>
      </c>
      <c r="J1200" s="99">
        <f t="shared" si="39"/>
        <v>0</v>
      </c>
      <c r="K1200" s="150">
        <f t="shared" si="40"/>
        <v>1</v>
      </c>
      <c r="L1200" s="99"/>
      <c r="M1200" s="71">
        <v>10</v>
      </c>
      <c r="N1200" s="71">
        <v>0</v>
      </c>
      <c r="O1200" s="71">
        <v>0</v>
      </c>
      <c r="P1200" s="71">
        <v>0</v>
      </c>
      <c r="Q1200" s="71">
        <v>0</v>
      </c>
    </row>
    <row r="1201" spans="1:17" ht="15" x14ac:dyDescent="0.25">
      <c r="A1201" s="122" t="s">
        <v>394</v>
      </c>
      <c r="B1201" s="122" t="s">
        <v>487</v>
      </c>
      <c r="C1201" s="122" t="s">
        <v>419</v>
      </c>
      <c r="D1201" s="71" t="s">
        <v>105</v>
      </c>
      <c r="E1201" s="99" t="s">
        <v>496</v>
      </c>
      <c r="F1201" s="149" t="s">
        <v>303</v>
      </c>
      <c r="G1201" s="46" t="s">
        <v>239</v>
      </c>
      <c r="H1201" s="47">
        <v>20</v>
      </c>
      <c r="I1201" s="71">
        <v>20</v>
      </c>
      <c r="J1201" s="99">
        <f t="shared" si="39"/>
        <v>0</v>
      </c>
      <c r="K1201" s="150">
        <f t="shared" si="40"/>
        <v>1</v>
      </c>
      <c r="L1201" s="99"/>
      <c r="M1201" s="47">
        <v>20</v>
      </c>
      <c r="N1201" s="47">
        <v>0</v>
      </c>
      <c r="O1201" s="47">
        <v>0</v>
      </c>
      <c r="P1201" s="47">
        <v>0</v>
      </c>
      <c r="Q1201" s="47">
        <v>0</v>
      </c>
    </row>
    <row r="1202" spans="1:17" x14ac:dyDescent="0.2">
      <c r="A1202" s="122" t="s">
        <v>394</v>
      </c>
      <c r="B1202" s="122" t="s">
        <v>487</v>
      </c>
      <c r="C1202" s="122" t="s">
        <v>419</v>
      </c>
      <c r="D1202" s="71" t="s">
        <v>105</v>
      </c>
      <c r="E1202" s="99" t="s">
        <v>496</v>
      </c>
      <c r="F1202" s="149" t="s">
        <v>303</v>
      </c>
      <c r="G1202" s="71" t="s">
        <v>308</v>
      </c>
      <c r="H1202" s="71">
        <v>20</v>
      </c>
      <c r="I1202" s="71">
        <v>20</v>
      </c>
      <c r="J1202" s="99">
        <f t="shared" ref="J1202" si="41">SUM(N1202:Q1202)</f>
        <v>0</v>
      </c>
      <c r="K1202" s="150">
        <f t="shared" ref="K1202" si="42">I1202/H1202</f>
        <v>1</v>
      </c>
      <c r="L1202" s="99"/>
      <c r="M1202" s="71">
        <v>20</v>
      </c>
      <c r="N1202" s="71">
        <v>0</v>
      </c>
      <c r="O1202" s="71">
        <v>0</v>
      </c>
      <c r="P1202" s="71">
        <v>0</v>
      </c>
      <c r="Q1202" s="71">
        <v>0</v>
      </c>
    </row>
    <row r="1203" spans="1:17" x14ac:dyDescent="0.2">
      <c r="A1203" s="122" t="s">
        <v>394</v>
      </c>
      <c r="B1203" s="122" t="s">
        <v>487</v>
      </c>
      <c r="C1203" s="122" t="s">
        <v>419</v>
      </c>
      <c r="D1203" s="71" t="s">
        <v>105</v>
      </c>
      <c r="E1203" s="99" t="s">
        <v>496</v>
      </c>
      <c r="F1203" s="149" t="s">
        <v>303</v>
      </c>
      <c r="G1203" s="71" t="s">
        <v>242</v>
      </c>
      <c r="H1203" s="71">
        <v>93</v>
      </c>
      <c r="I1203" s="71">
        <v>93</v>
      </c>
      <c r="J1203" s="99">
        <f t="shared" ref="J1203:J1266" si="43">SUM(N1203:Q1203)</f>
        <v>0</v>
      </c>
      <c r="K1203" s="150">
        <f t="shared" ref="K1203:K1266" si="44">I1203/H1203</f>
        <v>1</v>
      </c>
      <c r="L1203" s="99"/>
      <c r="M1203" s="71">
        <v>93</v>
      </c>
      <c r="N1203" s="71">
        <v>0</v>
      </c>
      <c r="O1203" s="71">
        <v>0</v>
      </c>
      <c r="P1203" s="71">
        <v>0</v>
      </c>
      <c r="Q1203" s="71">
        <v>0</v>
      </c>
    </row>
    <row r="1204" spans="1:17" ht="15" x14ac:dyDescent="0.25">
      <c r="A1204" s="122" t="s">
        <v>394</v>
      </c>
      <c r="B1204" s="122" t="s">
        <v>487</v>
      </c>
      <c r="C1204" s="122" t="s">
        <v>419</v>
      </c>
      <c r="D1204" s="71" t="s">
        <v>105</v>
      </c>
      <c r="E1204" s="99" t="s">
        <v>496</v>
      </c>
      <c r="F1204" s="149" t="s">
        <v>303</v>
      </c>
      <c r="G1204" s="46" t="s">
        <v>241</v>
      </c>
      <c r="H1204" s="47">
        <v>28</v>
      </c>
      <c r="I1204" s="71">
        <v>28</v>
      </c>
      <c r="J1204" s="99">
        <f t="shared" si="43"/>
        <v>0</v>
      </c>
      <c r="K1204" s="150">
        <f t="shared" si="44"/>
        <v>1</v>
      </c>
      <c r="L1204" s="99"/>
      <c r="M1204" s="47">
        <v>28</v>
      </c>
      <c r="N1204" s="47">
        <v>0</v>
      </c>
      <c r="O1204" s="47">
        <v>0</v>
      </c>
      <c r="P1204" s="47">
        <v>0</v>
      </c>
      <c r="Q1204" s="47">
        <v>0</v>
      </c>
    </row>
    <row r="1205" spans="1:17" x14ac:dyDescent="0.2">
      <c r="A1205" s="122" t="s">
        <v>394</v>
      </c>
      <c r="B1205" s="122" t="s">
        <v>487</v>
      </c>
      <c r="C1205" s="122" t="s">
        <v>419</v>
      </c>
      <c r="D1205" s="71" t="s">
        <v>106</v>
      </c>
      <c r="E1205" s="99" t="s">
        <v>497</v>
      </c>
      <c r="F1205" s="149" t="s">
        <v>303</v>
      </c>
      <c r="G1205" s="71" t="s">
        <v>238</v>
      </c>
      <c r="H1205" s="71">
        <v>15</v>
      </c>
      <c r="I1205" s="71">
        <v>15</v>
      </c>
      <c r="J1205" s="99">
        <f t="shared" si="43"/>
        <v>0</v>
      </c>
      <c r="K1205" s="150">
        <f t="shared" si="44"/>
        <v>1</v>
      </c>
      <c r="L1205" s="99"/>
      <c r="M1205" s="71">
        <v>15</v>
      </c>
      <c r="N1205" s="71">
        <v>0</v>
      </c>
      <c r="O1205" s="71">
        <v>0</v>
      </c>
      <c r="P1205" s="71">
        <v>0</v>
      </c>
      <c r="Q1205" s="71">
        <v>0</v>
      </c>
    </row>
    <row r="1206" spans="1:17" x14ac:dyDescent="0.2">
      <c r="A1206" s="122" t="s">
        <v>394</v>
      </c>
      <c r="B1206" s="122" t="s">
        <v>487</v>
      </c>
      <c r="C1206" s="122" t="s">
        <v>419</v>
      </c>
      <c r="D1206" s="71" t="s">
        <v>106</v>
      </c>
      <c r="E1206" s="99" t="s">
        <v>497</v>
      </c>
      <c r="F1206" s="149" t="s">
        <v>303</v>
      </c>
      <c r="G1206" s="71" t="s">
        <v>240</v>
      </c>
      <c r="H1206" s="71">
        <v>22</v>
      </c>
      <c r="I1206" s="71">
        <v>22</v>
      </c>
      <c r="J1206" s="99">
        <f t="shared" si="43"/>
        <v>0</v>
      </c>
      <c r="K1206" s="150">
        <f t="shared" si="44"/>
        <v>1</v>
      </c>
      <c r="L1206" s="99"/>
      <c r="M1206" s="71">
        <v>22</v>
      </c>
      <c r="N1206" s="71">
        <v>0</v>
      </c>
      <c r="O1206" s="71">
        <v>0</v>
      </c>
      <c r="P1206" s="71">
        <v>0</v>
      </c>
      <c r="Q1206" s="71">
        <v>0</v>
      </c>
    </row>
    <row r="1207" spans="1:17" x14ac:dyDescent="0.2">
      <c r="A1207" s="122" t="s">
        <v>394</v>
      </c>
      <c r="B1207" s="122" t="s">
        <v>487</v>
      </c>
      <c r="C1207" s="122" t="s">
        <v>419</v>
      </c>
      <c r="D1207" s="71" t="s">
        <v>106</v>
      </c>
      <c r="E1207" s="99" t="s">
        <v>497</v>
      </c>
      <c r="F1207" s="149" t="s">
        <v>303</v>
      </c>
      <c r="G1207" s="71" t="s">
        <v>239</v>
      </c>
      <c r="H1207" s="71">
        <v>44</v>
      </c>
      <c r="I1207" s="71">
        <v>44</v>
      </c>
      <c r="J1207" s="99">
        <f t="shared" si="43"/>
        <v>0</v>
      </c>
      <c r="K1207" s="150">
        <f t="shared" si="44"/>
        <v>1</v>
      </c>
      <c r="L1207" s="99"/>
      <c r="M1207" s="71">
        <v>44</v>
      </c>
      <c r="N1207" s="71">
        <v>0</v>
      </c>
      <c r="O1207" s="71">
        <v>0</v>
      </c>
      <c r="P1207" s="71">
        <v>0</v>
      </c>
      <c r="Q1207" s="71">
        <v>0</v>
      </c>
    </row>
    <row r="1208" spans="1:17" x14ac:dyDescent="0.2">
      <c r="A1208" s="122" t="s">
        <v>394</v>
      </c>
      <c r="B1208" s="122" t="s">
        <v>487</v>
      </c>
      <c r="C1208" s="122" t="s">
        <v>419</v>
      </c>
      <c r="D1208" s="71" t="s">
        <v>106</v>
      </c>
      <c r="E1208" s="99" t="s">
        <v>497</v>
      </c>
      <c r="F1208" s="149" t="s">
        <v>303</v>
      </c>
      <c r="G1208" s="71" t="s">
        <v>308</v>
      </c>
      <c r="H1208" s="71">
        <v>73</v>
      </c>
      <c r="I1208" s="71">
        <v>71</v>
      </c>
      <c r="J1208" s="99">
        <f t="shared" si="43"/>
        <v>2</v>
      </c>
      <c r="K1208" s="150">
        <f t="shared" si="44"/>
        <v>0.9726027397260274</v>
      </c>
      <c r="L1208" s="99"/>
      <c r="M1208" s="71">
        <v>71</v>
      </c>
      <c r="N1208" s="71">
        <v>1</v>
      </c>
      <c r="O1208" s="71">
        <v>0</v>
      </c>
      <c r="P1208" s="71">
        <v>1</v>
      </c>
      <c r="Q1208" s="71">
        <v>0</v>
      </c>
    </row>
    <row r="1209" spans="1:17" x14ac:dyDescent="0.2">
      <c r="A1209" s="122" t="s">
        <v>394</v>
      </c>
      <c r="B1209" s="122" t="s">
        <v>487</v>
      </c>
      <c r="C1209" s="122" t="s">
        <v>419</v>
      </c>
      <c r="D1209" s="71" t="s">
        <v>106</v>
      </c>
      <c r="E1209" s="99" t="s">
        <v>497</v>
      </c>
      <c r="F1209" s="149" t="s">
        <v>303</v>
      </c>
      <c r="G1209" s="71" t="s">
        <v>242</v>
      </c>
      <c r="H1209" s="71">
        <v>2</v>
      </c>
      <c r="I1209" s="71">
        <v>2</v>
      </c>
      <c r="J1209" s="99">
        <f t="shared" si="43"/>
        <v>0</v>
      </c>
      <c r="K1209" s="150">
        <f t="shared" si="44"/>
        <v>1</v>
      </c>
      <c r="L1209" s="99"/>
      <c r="M1209" s="71">
        <v>2</v>
      </c>
      <c r="N1209" s="71">
        <v>0</v>
      </c>
      <c r="O1209" s="71">
        <v>0</v>
      </c>
      <c r="P1209" s="71">
        <v>0</v>
      </c>
      <c r="Q1209" s="71">
        <v>0</v>
      </c>
    </row>
    <row r="1210" spans="1:17" x14ac:dyDescent="0.2">
      <c r="A1210" s="122" t="s">
        <v>394</v>
      </c>
      <c r="B1210" s="122" t="s">
        <v>487</v>
      </c>
      <c r="C1210" s="122" t="s">
        <v>419</v>
      </c>
      <c r="D1210" s="71" t="s">
        <v>106</v>
      </c>
      <c r="E1210" s="99" t="s">
        <v>497</v>
      </c>
      <c r="F1210" s="149" t="s">
        <v>303</v>
      </c>
      <c r="G1210" s="71" t="s">
        <v>241</v>
      </c>
      <c r="H1210" s="71">
        <v>78</v>
      </c>
      <c r="I1210" s="71">
        <v>78</v>
      </c>
      <c r="J1210" s="99">
        <f t="shared" si="43"/>
        <v>0</v>
      </c>
      <c r="K1210" s="150">
        <f t="shared" si="44"/>
        <v>1</v>
      </c>
      <c r="L1210" s="99"/>
      <c r="M1210" s="71">
        <v>78</v>
      </c>
      <c r="N1210" s="71">
        <v>0</v>
      </c>
      <c r="O1210" s="71">
        <v>0</v>
      </c>
      <c r="P1210" s="71">
        <v>0</v>
      </c>
      <c r="Q1210" s="71">
        <v>0</v>
      </c>
    </row>
    <row r="1211" spans="1:17" ht="15" x14ac:dyDescent="0.25">
      <c r="A1211" s="122" t="s">
        <v>394</v>
      </c>
      <c r="B1211" s="122" t="s">
        <v>487</v>
      </c>
      <c r="C1211" s="122" t="s">
        <v>419</v>
      </c>
      <c r="D1211" s="71" t="s">
        <v>172</v>
      </c>
      <c r="E1211" s="99" t="s">
        <v>498</v>
      </c>
      <c r="F1211" s="149" t="s">
        <v>303</v>
      </c>
      <c r="G1211" s="46" t="s">
        <v>238</v>
      </c>
      <c r="H1211" s="47">
        <v>12</v>
      </c>
      <c r="I1211" s="71">
        <v>12</v>
      </c>
      <c r="J1211" s="99">
        <f t="shared" si="43"/>
        <v>0</v>
      </c>
      <c r="K1211" s="150">
        <f t="shared" si="44"/>
        <v>1</v>
      </c>
      <c r="L1211" s="99"/>
      <c r="M1211" s="47">
        <v>12</v>
      </c>
      <c r="N1211" s="47">
        <v>0</v>
      </c>
      <c r="O1211" s="47">
        <v>0</v>
      </c>
      <c r="P1211" s="47">
        <v>0</v>
      </c>
      <c r="Q1211" s="47">
        <v>0</v>
      </c>
    </row>
    <row r="1212" spans="1:17" x14ac:dyDescent="0.2">
      <c r="A1212" s="122" t="s">
        <v>394</v>
      </c>
      <c r="B1212" s="122" t="s">
        <v>487</v>
      </c>
      <c r="C1212" s="122" t="s">
        <v>419</v>
      </c>
      <c r="D1212" s="71" t="s">
        <v>172</v>
      </c>
      <c r="E1212" s="99" t="s">
        <v>498</v>
      </c>
      <c r="F1212" s="149" t="s">
        <v>303</v>
      </c>
      <c r="G1212" s="71" t="s">
        <v>240</v>
      </c>
      <c r="H1212" s="71">
        <v>3</v>
      </c>
      <c r="I1212" s="71">
        <v>3</v>
      </c>
      <c r="J1212" s="99">
        <f t="shared" si="43"/>
        <v>0</v>
      </c>
      <c r="K1212" s="150">
        <f t="shared" si="44"/>
        <v>1</v>
      </c>
      <c r="L1212" s="99"/>
      <c r="M1212" s="71">
        <v>3</v>
      </c>
      <c r="N1212" s="71">
        <v>0</v>
      </c>
      <c r="O1212" s="71">
        <v>0</v>
      </c>
      <c r="P1212" s="71">
        <v>0</v>
      </c>
      <c r="Q1212" s="71">
        <v>0</v>
      </c>
    </row>
    <row r="1213" spans="1:17" x14ac:dyDescent="0.2">
      <c r="A1213" s="122" t="s">
        <v>394</v>
      </c>
      <c r="B1213" s="122" t="s">
        <v>487</v>
      </c>
      <c r="C1213" s="122" t="s">
        <v>419</v>
      </c>
      <c r="D1213" s="71" t="s">
        <v>172</v>
      </c>
      <c r="E1213" s="99" t="s">
        <v>498</v>
      </c>
      <c r="F1213" s="149" t="s">
        <v>303</v>
      </c>
      <c r="G1213" s="71" t="s">
        <v>239</v>
      </c>
      <c r="H1213" s="71">
        <v>9</v>
      </c>
      <c r="I1213" s="71">
        <v>9</v>
      </c>
      <c r="J1213" s="99">
        <f t="shared" si="43"/>
        <v>0</v>
      </c>
      <c r="K1213" s="150">
        <f t="shared" si="44"/>
        <v>1</v>
      </c>
      <c r="L1213" s="99"/>
      <c r="M1213" s="71">
        <v>9</v>
      </c>
      <c r="N1213" s="71">
        <v>0</v>
      </c>
      <c r="O1213" s="71">
        <v>0</v>
      </c>
      <c r="P1213" s="71">
        <v>0</v>
      </c>
      <c r="Q1213" s="71">
        <v>0</v>
      </c>
    </row>
    <row r="1214" spans="1:17" x14ac:dyDescent="0.2">
      <c r="A1214" s="122" t="s">
        <v>394</v>
      </c>
      <c r="B1214" s="122" t="s">
        <v>487</v>
      </c>
      <c r="C1214" s="122" t="s">
        <v>419</v>
      </c>
      <c r="D1214" s="71" t="s">
        <v>172</v>
      </c>
      <c r="E1214" s="99" t="s">
        <v>498</v>
      </c>
      <c r="F1214" s="149" t="s">
        <v>303</v>
      </c>
      <c r="G1214" s="71" t="s">
        <v>308</v>
      </c>
      <c r="H1214" s="71">
        <v>35</v>
      </c>
      <c r="I1214" s="71">
        <v>35</v>
      </c>
      <c r="J1214" s="99">
        <f t="shared" si="43"/>
        <v>0</v>
      </c>
      <c r="K1214" s="150">
        <f t="shared" si="44"/>
        <v>1</v>
      </c>
      <c r="L1214" s="99"/>
      <c r="M1214" s="71">
        <v>35</v>
      </c>
      <c r="N1214" s="71">
        <v>0</v>
      </c>
      <c r="O1214" s="71">
        <v>0</v>
      </c>
      <c r="P1214" s="71">
        <v>0</v>
      </c>
      <c r="Q1214" s="71">
        <v>0</v>
      </c>
    </row>
    <row r="1215" spans="1:17" x14ac:dyDescent="0.2">
      <c r="A1215" s="122" t="s">
        <v>394</v>
      </c>
      <c r="B1215" s="122" t="s">
        <v>487</v>
      </c>
      <c r="C1215" s="122" t="s">
        <v>419</v>
      </c>
      <c r="D1215" s="71" t="s">
        <v>172</v>
      </c>
      <c r="E1215" s="99" t="s">
        <v>498</v>
      </c>
      <c r="F1215" s="149" t="s">
        <v>303</v>
      </c>
      <c r="G1215" s="71" t="s">
        <v>242</v>
      </c>
      <c r="H1215" s="71">
        <v>25</v>
      </c>
      <c r="I1215" s="71">
        <v>23</v>
      </c>
      <c r="J1215" s="99">
        <f t="shared" si="43"/>
        <v>2</v>
      </c>
      <c r="K1215" s="150">
        <f t="shared" si="44"/>
        <v>0.92</v>
      </c>
      <c r="L1215" s="99"/>
      <c r="M1215" s="71">
        <v>23</v>
      </c>
      <c r="N1215" s="71">
        <v>1</v>
      </c>
      <c r="O1215" s="71">
        <v>1</v>
      </c>
      <c r="P1215" s="71">
        <v>0</v>
      </c>
      <c r="Q1215" s="71">
        <v>0</v>
      </c>
    </row>
    <row r="1216" spans="1:17" x14ac:dyDescent="0.2">
      <c r="A1216" s="122" t="s">
        <v>394</v>
      </c>
      <c r="B1216" s="122" t="s">
        <v>487</v>
      </c>
      <c r="C1216" s="122" t="s">
        <v>419</v>
      </c>
      <c r="D1216" s="71" t="s">
        <v>172</v>
      </c>
      <c r="E1216" s="99" t="s">
        <v>498</v>
      </c>
      <c r="F1216" s="149" t="s">
        <v>303</v>
      </c>
      <c r="G1216" s="71" t="s">
        <v>241</v>
      </c>
      <c r="H1216" s="71">
        <v>50</v>
      </c>
      <c r="I1216" s="71">
        <v>50</v>
      </c>
      <c r="J1216" s="99">
        <f t="shared" si="43"/>
        <v>0</v>
      </c>
      <c r="K1216" s="150">
        <f t="shared" si="44"/>
        <v>1</v>
      </c>
      <c r="L1216" s="99"/>
      <c r="M1216" s="71">
        <v>50</v>
      </c>
      <c r="N1216" s="71">
        <v>0</v>
      </c>
      <c r="O1216" s="71">
        <v>0</v>
      </c>
      <c r="P1216" s="71">
        <v>0</v>
      </c>
      <c r="Q1216" s="71">
        <v>0</v>
      </c>
    </row>
    <row r="1217" spans="1:17" x14ac:dyDescent="0.2">
      <c r="A1217" s="122" t="s">
        <v>394</v>
      </c>
      <c r="B1217" s="122" t="s">
        <v>487</v>
      </c>
      <c r="C1217" s="122" t="s">
        <v>419</v>
      </c>
      <c r="D1217" s="71" t="s">
        <v>79</v>
      </c>
      <c r="E1217" s="99" t="s">
        <v>499</v>
      </c>
      <c r="F1217" s="149" t="s">
        <v>303</v>
      </c>
      <c r="G1217" s="71" t="s">
        <v>238</v>
      </c>
      <c r="H1217" s="71">
        <v>19</v>
      </c>
      <c r="I1217" s="71">
        <v>19</v>
      </c>
      <c r="J1217" s="99">
        <f t="shared" si="43"/>
        <v>0</v>
      </c>
      <c r="K1217" s="150">
        <f t="shared" si="44"/>
        <v>1</v>
      </c>
      <c r="L1217" s="99"/>
      <c r="M1217" s="71">
        <v>19</v>
      </c>
      <c r="N1217" s="71">
        <v>0</v>
      </c>
      <c r="O1217" s="71">
        <v>0</v>
      </c>
      <c r="P1217" s="71">
        <v>0</v>
      </c>
      <c r="Q1217" s="71">
        <v>0</v>
      </c>
    </row>
    <row r="1218" spans="1:17" x14ac:dyDescent="0.2">
      <c r="A1218" s="122" t="s">
        <v>394</v>
      </c>
      <c r="B1218" s="122" t="s">
        <v>487</v>
      </c>
      <c r="C1218" s="122" t="s">
        <v>419</v>
      </c>
      <c r="D1218" s="71" t="s">
        <v>79</v>
      </c>
      <c r="E1218" s="99" t="s">
        <v>499</v>
      </c>
      <c r="F1218" s="149" t="s">
        <v>303</v>
      </c>
      <c r="G1218" s="71" t="s">
        <v>240</v>
      </c>
      <c r="H1218" s="71">
        <v>14</v>
      </c>
      <c r="I1218" s="71">
        <v>14</v>
      </c>
      <c r="J1218" s="99">
        <f t="shared" si="43"/>
        <v>0</v>
      </c>
      <c r="K1218" s="150">
        <f t="shared" si="44"/>
        <v>1</v>
      </c>
      <c r="L1218" s="99"/>
      <c r="M1218" s="71">
        <v>14</v>
      </c>
      <c r="N1218" s="71">
        <v>0</v>
      </c>
      <c r="O1218" s="71">
        <v>0</v>
      </c>
      <c r="P1218" s="71">
        <v>0</v>
      </c>
      <c r="Q1218" s="71">
        <v>0</v>
      </c>
    </row>
    <row r="1219" spans="1:17" x14ac:dyDescent="0.2">
      <c r="A1219" s="122" t="s">
        <v>394</v>
      </c>
      <c r="B1219" s="122" t="s">
        <v>487</v>
      </c>
      <c r="C1219" s="122" t="s">
        <v>419</v>
      </c>
      <c r="D1219" s="71" t="s">
        <v>79</v>
      </c>
      <c r="E1219" s="99" t="s">
        <v>499</v>
      </c>
      <c r="F1219" s="149" t="s">
        <v>303</v>
      </c>
      <c r="G1219" s="71" t="s">
        <v>239</v>
      </c>
      <c r="H1219" s="71">
        <v>31</v>
      </c>
      <c r="I1219" s="71">
        <v>29</v>
      </c>
      <c r="J1219" s="99">
        <f t="shared" si="43"/>
        <v>2</v>
      </c>
      <c r="K1219" s="150">
        <f t="shared" si="44"/>
        <v>0.93548387096774188</v>
      </c>
      <c r="L1219" s="99"/>
      <c r="M1219" s="71">
        <v>29</v>
      </c>
      <c r="N1219" s="71">
        <v>2</v>
      </c>
      <c r="O1219" s="71">
        <v>0</v>
      </c>
      <c r="P1219" s="71">
        <v>0</v>
      </c>
      <c r="Q1219" s="71">
        <v>0</v>
      </c>
    </row>
    <row r="1220" spans="1:17" x14ac:dyDescent="0.2">
      <c r="A1220" s="122" t="s">
        <v>394</v>
      </c>
      <c r="B1220" s="122" t="s">
        <v>487</v>
      </c>
      <c r="C1220" s="122" t="s">
        <v>419</v>
      </c>
      <c r="D1220" s="71" t="s">
        <v>79</v>
      </c>
      <c r="E1220" s="99" t="s">
        <v>499</v>
      </c>
      <c r="F1220" s="149" t="s">
        <v>303</v>
      </c>
      <c r="G1220" s="71" t="s">
        <v>308</v>
      </c>
      <c r="H1220" s="71">
        <v>41</v>
      </c>
      <c r="I1220" s="71">
        <v>40</v>
      </c>
      <c r="J1220" s="99">
        <f t="shared" si="43"/>
        <v>1</v>
      </c>
      <c r="K1220" s="150">
        <f t="shared" si="44"/>
        <v>0.97560975609756095</v>
      </c>
      <c r="L1220" s="99"/>
      <c r="M1220" s="71">
        <v>40</v>
      </c>
      <c r="N1220" s="71">
        <v>1</v>
      </c>
      <c r="O1220" s="71">
        <v>0</v>
      </c>
      <c r="P1220" s="71">
        <v>0</v>
      </c>
      <c r="Q1220" s="71">
        <v>0</v>
      </c>
    </row>
    <row r="1221" spans="1:17" x14ac:dyDescent="0.2">
      <c r="A1221" s="122" t="s">
        <v>394</v>
      </c>
      <c r="B1221" s="122" t="s">
        <v>487</v>
      </c>
      <c r="C1221" s="122" t="s">
        <v>419</v>
      </c>
      <c r="D1221" s="71" t="s">
        <v>79</v>
      </c>
      <c r="E1221" s="99" t="s">
        <v>499</v>
      </c>
      <c r="F1221" s="149" t="s">
        <v>303</v>
      </c>
      <c r="G1221" s="71" t="s">
        <v>242</v>
      </c>
      <c r="H1221" s="71">
        <v>1</v>
      </c>
      <c r="I1221" s="71">
        <v>1</v>
      </c>
      <c r="J1221" s="99">
        <f t="shared" si="43"/>
        <v>0</v>
      </c>
      <c r="K1221" s="150">
        <f t="shared" si="44"/>
        <v>1</v>
      </c>
      <c r="L1221" s="99"/>
      <c r="M1221" s="71">
        <v>1</v>
      </c>
      <c r="N1221" s="71">
        <v>0</v>
      </c>
      <c r="O1221" s="71">
        <v>0</v>
      </c>
      <c r="P1221" s="71">
        <v>0</v>
      </c>
      <c r="Q1221" s="71">
        <v>0</v>
      </c>
    </row>
    <row r="1222" spans="1:17" ht="15" x14ac:dyDescent="0.25">
      <c r="A1222" s="122" t="s">
        <v>394</v>
      </c>
      <c r="B1222" s="122" t="s">
        <v>487</v>
      </c>
      <c r="C1222" s="122" t="s">
        <v>419</v>
      </c>
      <c r="D1222" s="71" t="s">
        <v>79</v>
      </c>
      <c r="E1222" s="99" t="s">
        <v>499</v>
      </c>
      <c r="F1222" s="149" t="s">
        <v>303</v>
      </c>
      <c r="G1222" s="46" t="s">
        <v>241</v>
      </c>
      <c r="H1222" s="47">
        <v>73</v>
      </c>
      <c r="I1222" s="71">
        <v>73</v>
      </c>
      <c r="J1222" s="99">
        <f t="shared" si="43"/>
        <v>0</v>
      </c>
      <c r="K1222" s="150">
        <f t="shared" si="44"/>
        <v>1</v>
      </c>
      <c r="L1222" s="99"/>
      <c r="M1222" s="47">
        <v>73</v>
      </c>
      <c r="N1222" s="47">
        <v>0</v>
      </c>
      <c r="O1222" s="47">
        <v>0</v>
      </c>
      <c r="P1222" s="47">
        <v>0</v>
      </c>
      <c r="Q1222" s="47">
        <v>0</v>
      </c>
    </row>
    <row r="1223" spans="1:17" x14ac:dyDescent="0.2">
      <c r="A1223" s="122" t="s">
        <v>394</v>
      </c>
      <c r="B1223" s="122" t="s">
        <v>487</v>
      </c>
      <c r="C1223" s="122" t="s">
        <v>419</v>
      </c>
      <c r="D1223" s="71" t="s">
        <v>175</v>
      </c>
      <c r="E1223" s="99" t="s">
        <v>500</v>
      </c>
      <c r="F1223" s="149" t="s">
        <v>303</v>
      </c>
      <c r="G1223" s="71" t="s">
        <v>238</v>
      </c>
      <c r="H1223" s="71">
        <v>14</v>
      </c>
      <c r="I1223" s="71">
        <v>14</v>
      </c>
      <c r="J1223" s="99">
        <f t="shared" si="43"/>
        <v>0</v>
      </c>
      <c r="K1223" s="150">
        <f t="shared" si="44"/>
        <v>1</v>
      </c>
      <c r="L1223" s="99"/>
      <c r="M1223" s="71">
        <v>14</v>
      </c>
      <c r="N1223" s="71">
        <v>0</v>
      </c>
      <c r="O1223" s="71">
        <v>0</v>
      </c>
      <c r="P1223" s="71">
        <v>0</v>
      </c>
      <c r="Q1223" s="71">
        <v>0</v>
      </c>
    </row>
    <row r="1224" spans="1:17" x14ac:dyDescent="0.2">
      <c r="A1224" s="122" t="s">
        <v>394</v>
      </c>
      <c r="B1224" s="122" t="s">
        <v>487</v>
      </c>
      <c r="C1224" s="122" t="s">
        <v>419</v>
      </c>
      <c r="D1224" s="71" t="s">
        <v>175</v>
      </c>
      <c r="E1224" s="99" t="s">
        <v>500</v>
      </c>
      <c r="F1224" s="149" t="s">
        <v>303</v>
      </c>
      <c r="G1224" s="71" t="s">
        <v>240</v>
      </c>
      <c r="H1224" s="71">
        <v>5</v>
      </c>
      <c r="I1224" s="71">
        <v>5</v>
      </c>
      <c r="J1224" s="99">
        <f t="shared" si="43"/>
        <v>0</v>
      </c>
      <c r="K1224" s="150">
        <f t="shared" si="44"/>
        <v>1</v>
      </c>
      <c r="L1224" s="99"/>
      <c r="M1224" s="71">
        <v>5</v>
      </c>
      <c r="N1224" s="71">
        <v>0</v>
      </c>
      <c r="O1224" s="71">
        <v>0</v>
      </c>
      <c r="P1224" s="71">
        <v>0</v>
      </c>
      <c r="Q1224" s="71">
        <v>0</v>
      </c>
    </row>
    <row r="1225" spans="1:17" x14ac:dyDescent="0.2">
      <c r="A1225" s="122" t="s">
        <v>394</v>
      </c>
      <c r="B1225" s="122" t="s">
        <v>487</v>
      </c>
      <c r="C1225" s="122" t="s">
        <v>419</v>
      </c>
      <c r="D1225" s="71" t="s">
        <v>175</v>
      </c>
      <c r="E1225" s="99" t="s">
        <v>500</v>
      </c>
      <c r="F1225" s="149" t="s">
        <v>303</v>
      </c>
      <c r="G1225" s="71" t="s">
        <v>239</v>
      </c>
      <c r="H1225" s="71">
        <v>19</v>
      </c>
      <c r="I1225" s="71">
        <v>19</v>
      </c>
      <c r="J1225" s="99">
        <f t="shared" si="43"/>
        <v>0</v>
      </c>
      <c r="K1225" s="150">
        <f t="shared" si="44"/>
        <v>1</v>
      </c>
      <c r="L1225" s="99"/>
      <c r="M1225" s="71">
        <v>19</v>
      </c>
      <c r="N1225" s="71">
        <v>0</v>
      </c>
      <c r="O1225" s="71">
        <v>0</v>
      </c>
      <c r="P1225" s="71">
        <v>0</v>
      </c>
      <c r="Q1225" s="71">
        <v>0</v>
      </c>
    </row>
    <row r="1226" spans="1:17" x14ac:dyDescent="0.2">
      <c r="A1226" s="122" t="s">
        <v>394</v>
      </c>
      <c r="B1226" s="122" t="s">
        <v>487</v>
      </c>
      <c r="C1226" s="122" t="s">
        <v>419</v>
      </c>
      <c r="D1226" s="71" t="s">
        <v>175</v>
      </c>
      <c r="E1226" s="99" t="s">
        <v>500</v>
      </c>
      <c r="F1226" s="149" t="s">
        <v>303</v>
      </c>
      <c r="G1226" s="71" t="s">
        <v>308</v>
      </c>
      <c r="H1226" s="71">
        <v>5</v>
      </c>
      <c r="I1226" s="71">
        <v>5</v>
      </c>
      <c r="J1226" s="99">
        <f t="shared" si="43"/>
        <v>0</v>
      </c>
      <c r="K1226" s="150">
        <f t="shared" si="44"/>
        <v>1</v>
      </c>
      <c r="L1226" s="99"/>
      <c r="M1226" s="71">
        <v>5</v>
      </c>
      <c r="N1226" s="71">
        <v>0</v>
      </c>
      <c r="O1226" s="71">
        <v>0</v>
      </c>
      <c r="P1226" s="71">
        <v>0</v>
      </c>
      <c r="Q1226" s="71">
        <v>0</v>
      </c>
    </row>
    <row r="1227" spans="1:17" x14ac:dyDescent="0.2">
      <c r="A1227" s="122" t="s">
        <v>394</v>
      </c>
      <c r="B1227" s="122" t="s">
        <v>487</v>
      </c>
      <c r="C1227" s="122" t="s">
        <v>419</v>
      </c>
      <c r="D1227" s="71" t="s">
        <v>175</v>
      </c>
      <c r="E1227" s="99" t="s">
        <v>500</v>
      </c>
      <c r="F1227" s="149" t="s">
        <v>303</v>
      </c>
      <c r="G1227" s="71" t="s">
        <v>242</v>
      </c>
      <c r="H1227" s="71">
        <v>24</v>
      </c>
      <c r="I1227" s="71">
        <v>24</v>
      </c>
      <c r="J1227" s="99">
        <f t="shared" si="43"/>
        <v>0</v>
      </c>
      <c r="K1227" s="150">
        <f t="shared" si="44"/>
        <v>1</v>
      </c>
      <c r="L1227" s="99"/>
      <c r="M1227" s="71">
        <v>24</v>
      </c>
      <c r="N1227" s="71">
        <v>0</v>
      </c>
      <c r="O1227" s="71">
        <v>0</v>
      </c>
      <c r="P1227" s="71">
        <v>0</v>
      </c>
      <c r="Q1227" s="71">
        <v>0</v>
      </c>
    </row>
    <row r="1228" spans="1:17" x14ac:dyDescent="0.2">
      <c r="A1228" s="122" t="s">
        <v>394</v>
      </c>
      <c r="B1228" s="122" t="s">
        <v>487</v>
      </c>
      <c r="C1228" s="122" t="s">
        <v>419</v>
      </c>
      <c r="D1228" s="71" t="s">
        <v>175</v>
      </c>
      <c r="E1228" s="99" t="s">
        <v>500</v>
      </c>
      <c r="F1228" s="149" t="s">
        <v>303</v>
      </c>
      <c r="G1228" s="71" t="s">
        <v>241</v>
      </c>
      <c r="H1228" s="71">
        <v>64</v>
      </c>
      <c r="I1228" s="71">
        <v>64</v>
      </c>
      <c r="J1228" s="99">
        <f t="shared" si="43"/>
        <v>0</v>
      </c>
      <c r="K1228" s="150">
        <f t="shared" si="44"/>
        <v>1</v>
      </c>
      <c r="L1228" s="99"/>
      <c r="M1228" s="71">
        <v>64</v>
      </c>
      <c r="N1228" s="71">
        <v>0</v>
      </c>
      <c r="O1228" s="71">
        <v>0</v>
      </c>
      <c r="P1228" s="71">
        <v>0</v>
      </c>
      <c r="Q1228" s="71">
        <v>0</v>
      </c>
    </row>
    <row r="1229" spans="1:17" x14ac:dyDescent="0.2">
      <c r="A1229" s="122" t="s">
        <v>395</v>
      </c>
      <c r="B1229" s="122" t="s">
        <v>460</v>
      </c>
      <c r="C1229" s="122" t="s">
        <v>420</v>
      </c>
      <c r="D1229" s="71" t="s">
        <v>155</v>
      </c>
      <c r="E1229" s="99" t="s">
        <v>501</v>
      </c>
      <c r="F1229" s="149" t="s">
        <v>303</v>
      </c>
      <c r="G1229" s="71" t="s">
        <v>238</v>
      </c>
      <c r="H1229" s="71">
        <v>19</v>
      </c>
      <c r="I1229" s="71">
        <v>19</v>
      </c>
      <c r="J1229" s="99">
        <f t="shared" si="43"/>
        <v>0</v>
      </c>
      <c r="K1229" s="150">
        <f t="shared" si="44"/>
        <v>1</v>
      </c>
      <c r="L1229" s="99"/>
      <c r="M1229" s="71">
        <v>19</v>
      </c>
      <c r="N1229" s="71">
        <v>0</v>
      </c>
      <c r="O1229" s="71">
        <v>0</v>
      </c>
      <c r="P1229" s="71">
        <v>0</v>
      </c>
      <c r="Q1229" s="71">
        <v>0</v>
      </c>
    </row>
    <row r="1230" spans="1:17" ht="15" x14ac:dyDescent="0.25">
      <c r="A1230" s="122" t="s">
        <v>395</v>
      </c>
      <c r="B1230" s="122" t="s">
        <v>460</v>
      </c>
      <c r="C1230" s="122" t="s">
        <v>420</v>
      </c>
      <c r="D1230" s="71" t="s">
        <v>155</v>
      </c>
      <c r="E1230" s="99" t="s">
        <v>501</v>
      </c>
      <c r="F1230" s="149" t="s">
        <v>303</v>
      </c>
      <c r="G1230" s="46" t="s">
        <v>240</v>
      </c>
      <c r="H1230" s="47">
        <v>4</v>
      </c>
      <c r="I1230" s="71">
        <v>4</v>
      </c>
      <c r="J1230" s="99">
        <f t="shared" si="43"/>
        <v>0</v>
      </c>
      <c r="K1230" s="150">
        <f t="shared" si="44"/>
        <v>1</v>
      </c>
      <c r="L1230" s="99"/>
      <c r="M1230" s="47">
        <v>4</v>
      </c>
      <c r="N1230" s="47">
        <v>0</v>
      </c>
      <c r="O1230" s="47">
        <v>0</v>
      </c>
      <c r="P1230" s="47">
        <v>0</v>
      </c>
      <c r="Q1230" s="47">
        <v>0</v>
      </c>
    </row>
    <row r="1231" spans="1:17" x14ac:dyDescent="0.2">
      <c r="A1231" s="122" t="s">
        <v>395</v>
      </c>
      <c r="B1231" s="122" t="s">
        <v>460</v>
      </c>
      <c r="C1231" s="122" t="s">
        <v>420</v>
      </c>
      <c r="D1231" s="71" t="s">
        <v>155</v>
      </c>
      <c r="E1231" s="99" t="s">
        <v>501</v>
      </c>
      <c r="F1231" s="149" t="s">
        <v>303</v>
      </c>
      <c r="G1231" s="71" t="s">
        <v>239</v>
      </c>
      <c r="H1231" s="71">
        <v>8</v>
      </c>
      <c r="I1231" s="71">
        <v>8</v>
      </c>
      <c r="J1231" s="99">
        <f t="shared" si="43"/>
        <v>0</v>
      </c>
      <c r="K1231" s="150">
        <f t="shared" si="44"/>
        <v>1</v>
      </c>
      <c r="L1231" s="99"/>
      <c r="M1231" s="71">
        <v>8</v>
      </c>
      <c r="N1231" s="71">
        <v>0</v>
      </c>
      <c r="O1231" s="71">
        <v>0</v>
      </c>
      <c r="P1231" s="71">
        <v>0</v>
      </c>
      <c r="Q1231" s="71">
        <v>0</v>
      </c>
    </row>
    <row r="1232" spans="1:17" x14ac:dyDescent="0.2">
      <c r="A1232" s="122" t="s">
        <v>395</v>
      </c>
      <c r="B1232" s="122" t="s">
        <v>460</v>
      </c>
      <c r="C1232" s="122" t="s">
        <v>420</v>
      </c>
      <c r="D1232" s="71" t="s">
        <v>155</v>
      </c>
      <c r="E1232" s="99" t="s">
        <v>501</v>
      </c>
      <c r="F1232" s="149" t="s">
        <v>303</v>
      </c>
      <c r="G1232" s="71" t="s">
        <v>308</v>
      </c>
      <c r="H1232" s="71">
        <v>21</v>
      </c>
      <c r="I1232" s="71">
        <v>21</v>
      </c>
      <c r="J1232" s="99">
        <f t="shared" si="43"/>
        <v>0</v>
      </c>
      <c r="K1232" s="150">
        <f t="shared" si="44"/>
        <v>1</v>
      </c>
      <c r="L1232" s="99"/>
      <c r="M1232" s="71">
        <v>21</v>
      </c>
      <c r="N1232" s="71">
        <v>0</v>
      </c>
      <c r="O1232" s="71">
        <v>0</v>
      </c>
      <c r="P1232" s="71">
        <v>0</v>
      </c>
      <c r="Q1232" s="71">
        <v>0</v>
      </c>
    </row>
    <row r="1233" spans="1:17" x14ac:dyDescent="0.2">
      <c r="A1233" s="122" t="s">
        <v>395</v>
      </c>
      <c r="B1233" s="122" t="s">
        <v>460</v>
      </c>
      <c r="C1233" s="122" t="s">
        <v>420</v>
      </c>
      <c r="D1233" s="71" t="s">
        <v>155</v>
      </c>
      <c r="E1233" s="99" t="s">
        <v>501</v>
      </c>
      <c r="F1233" s="149" t="s">
        <v>303</v>
      </c>
      <c r="G1233" s="71" t="s">
        <v>242</v>
      </c>
      <c r="H1233" s="71">
        <v>25</v>
      </c>
      <c r="I1233" s="71">
        <v>25</v>
      </c>
      <c r="J1233" s="99">
        <f t="shared" si="43"/>
        <v>0</v>
      </c>
      <c r="K1233" s="150">
        <f t="shared" si="44"/>
        <v>1</v>
      </c>
      <c r="L1233" s="99"/>
      <c r="M1233" s="71">
        <v>25</v>
      </c>
      <c r="N1233" s="71">
        <v>0</v>
      </c>
      <c r="O1233" s="71">
        <v>0</v>
      </c>
      <c r="P1233" s="71">
        <v>0</v>
      </c>
      <c r="Q1233" s="71">
        <v>0</v>
      </c>
    </row>
    <row r="1234" spans="1:17" x14ac:dyDescent="0.2">
      <c r="A1234" s="122" t="s">
        <v>395</v>
      </c>
      <c r="B1234" s="122" t="s">
        <v>460</v>
      </c>
      <c r="C1234" s="122" t="s">
        <v>420</v>
      </c>
      <c r="D1234" s="71" t="s">
        <v>155</v>
      </c>
      <c r="E1234" s="99" t="s">
        <v>501</v>
      </c>
      <c r="F1234" s="149" t="s">
        <v>303</v>
      </c>
      <c r="G1234" s="71" t="s">
        <v>241</v>
      </c>
      <c r="H1234" s="71">
        <v>38</v>
      </c>
      <c r="I1234" s="71">
        <v>38</v>
      </c>
      <c r="J1234" s="99">
        <f t="shared" si="43"/>
        <v>0</v>
      </c>
      <c r="K1234" s="150">
        <f t="shared" si="44"/>
        <v>1</v>
      </c>
      <c r="L1234" s="99"/>
      <c r="M1234" s="71">
        <v>38</v>
      </c>
      <c r="N1234" s="71">
        <v>0</v>
      </c>
      <c r="O1234" s="71">
        <v>0</v>
      </c>
      <c r="P1234" s="71">
        <v>0</v>
      </c>
      <c r="Q1234" s="71">
        <v>0</v>
      </c>
    </row>
    <row r="1235" spans="1:17" x14ac:dyDescent="0.2">
      <c r="A1235" s="122" t="s">
        <v>395</v>
      </c>
      <c r="B1235" s="122" t="s">
        <v>460</v>
      </c>
      <c r="C1235" s="122" t="s">
        <v>420</v>
      </c>
      <c r="D1235" s="71" t="s">
        <v>224</v>
      </c>
      <c r="E1235" s="99" t="s">
        <v>502</v>
      </c>
      <c r="F1235" s="149" t="s">
        <v>303</v>
      </c>
      <c r="G1235" s="71" t="s">
        <v>242</v>
      </c>
      <c r="H1235" s="71">
        <v>26</v>
      </c>
      <c r="I1235" s="71">
        <v>25</v>
      </c>
      <c r="J1235" s="99">
        <f t="shared" si="43"/>
        <v>1</v>
      </c>
      <c r="K1235" s="150">
        <f t="shared" si="44"/>
        <v>0.96153846153846156</v>
      </c>
      <c r="L1235" s="99"/>
      <c r="M1235" s="71">
        <v>25</v>
      </c>
      <c r="N1235" s="71">
        <v>0</v>
      </c>
      <c r="O1235" s="71">
        <v>0</v>
      </c>
      <c r="P1235" s="71">
        <v>1</v>
      </c>
      <c r="Q1235" s="71">
        <v>0</v>
      </c>
    </row>
    <row r="1236" spans="1:17" ht="15" x14ac:dyDescent="0.25">
      <c r="A1236" s="122" t="s">
        <v>395</v>
      </c>
      <c r="B1236" s="122" t="s">
        <v>460</v>
      </c>
      <c r="C1236" s="122" t="s">
        <v>420</v>
      </c>
      <c r="D1236" s="71" t="s">
        <v>201</v>
      </c>
      <c r="E1236" s="99" t="s">
        <v>503</v>
      </c>
      <c r="F1236" s="149" t="s">
        <v>303</v>
      </c>
      <c r="G1236" s="46" t="s">
        <v>240</v>
      </c>
      <c r="H1236" s="47">
        <v>2</v>
      </c>
      <c r="I1236" s="71">
        <v>2</v>
      </c>
      <c r="J1236" s="99">
        <f t="shared" si="43"/>
        <v>0</v>
      </c>
      <c r="K1236" s="150">
        <f t="shared" si="44"/>
        <v>1</v>
      </c>
      <c r="L1236" s="99"/>
      <c r="M1236" s="47">
        <v>2</v>
      </c>
      <c r="N1236" s="47">
        <v>0</v>
      </c>
      <c r="O1236" s="47">
        <v>0</v>
      </c>
      <c r="P1236" s="47">
        <v>0</v>
      </c>
      <c r="Q1236" s="47">
        <v>0</v>
      </c>
    </row>
    <row r="1237" spans="1:17" x14ac:dyDescent="0.2">
      <c r="A1237" s="122" t="s">
        <v>395</v>
      </c>
      <c r="B1237" s="122" t="s">
        <v>460</v>
      </c>
      <c r="C1237" s="122" t="s">
        <v>420</v>
      </c>
      <c r="D1237" s="71" t="s">
        <v>201</v>
      </c>
      <c r="E1237" s="99" t="s">
        <v>503</v>
      </c>
      <c r="F1237" s="149" t="s">
        <v>303</v>
      </c>
      <c r="G1237" s="71" t="s">
        <v>239</v>
      </c>
      <c r="H1237" s="71">
        <v>6</v>
      </c>
      <c r="I1237" s="71">
        <v>6</v>
      </c>
      <c r="J1237" s="99">
        <f t="shared" si="43"/>
        <v>0</v>
      </c>
      <c r="K1237" s="150">
        <f t="shared" si="44"/>
        <v>1</v>
      </c>
      <c r="L1237" s="99"/>
      <c r="M1237" s="71">
        <v>6</v>
      </c>
      <c r="N1237" s="71">
        <v>0</v>
      </c>
      <c r="O1237" s="71">
        <v>0</v>
      </c>
      <c r="P1237" s="71">
        <v>0</v>
      </c>
      <c r="Q1237" s="71">
        <v>0</v>
      </c>
    </row>
    <row r="1238" spans="1:17" x14ac:dyDescent="0.2">
      <c r="A1238" s="122" t="s">
        <v>395</v>
      </c>
      <c r="B1238" s="122" t="s">
        <v>460</v>
      </c>
      <c r="C1238" s="122" t="s">
        <v>420</v>
      </c>
      <c r="D1238" s="71" t="s">
        <v>201</v>
      </c>
      <c r="E1238" s="99" t="s">
        <v>503</v>
      </c>
      <c r="F1238" s="149" t="s">
        <v>303</v>
      </c>
      <c r="G1238" s="71" t="s">
        <v>308</v>
      </c>
      <c r="H1238" s="71">
        <v>26</v>
      </c>
      <c r="I1238" s="71">
        <v>26</v>
      </c>
      <c r="J1238" s="99">
        <f t="shared" si="43"/>
        <v>0</v>
      </c>
      <c r="K1238" s="150">
        <f t="shared" si="44"/>
        <v>1</v>
      </c>
      <c r="L1238" s="99"/>
      <c r="M1238" s="71">
        <v>26</v>
      </c>
      <c r="N1238" s="71">
        <v>0</v>
      </c>
      <c r="O1238" s="71">
        <v>0</v>
      </c>
      <c r="P1238" s="71">
        <v>0</v>
      </c>
      <c r="Q1238" s="71">
        <v>0</v>
      </c>
    </row>
    <row r="1239" spans="1:17" x14ac:dyDescent="0.2">
      <c r="A1239" s="122" t="s">
        <v>395</v>
      </c>
      <c r="B1239" s="122" t="s">
        <v>460</v>
      </c>
      <c r="C1239" s="122" t="s">
        <v>420</v>
      </c>
      <c r="D1239" s="71" t="s">
        <v>201</v>
      </c>
      <c r="E1239" s="99" t="s">
        <v>503</v>
      </c>
      <c r="F1239" s="149" t="s">
        <v>303</v>
      </c>
      <c r="G1239" s="71" t="s">
        <v>242</v>
      </c>
      <c r="H1239" s="71">
        <v>3</v>
      </c>
      <c r="I1239" s="71">
        <v>3</v>
      </c>
      <c r="J1239" s="99">
        <f t="shared" si="43"/>
        <v>0</v>
      </c>
      <c r="K1239" s="150">
        <f t="shared" si="44"/>
        <v>1</v>
      </c>
      <c r="L1239" s="99"/>
      <c r="M1239" s="71">
        <v>3</v>
      </c>
      <c r="N1239" s="71">
        <v>0</v>
      </c>
      <c r="O1239" s="71">
        <v>0</v>
      </c>
      <c r="P1239" s="71">
        <v>0</v>
      </c>
      <c r="Q1239" s="71">
        <v>0</v>
      </c>
    </row>
    <row r="1240" spans="1:17" x14ac:dyDescent="0.2">
      <c r="A1240" s="122" t="s">
        <v>395</v>
      </c>
      <c r="B1240" s="122" t="s">
        <v>460</v>
      </c>
      <c r="C1240" s="122" t="s">
        <v>420</v>
      </c>
      <c r="D1240" s="71" t="s">
        <v>201</v>
      </c>
      <c r="E1240" s="99" t="s">
        <v>503</v>
      </c>
      <c r="F1240" s="149" t="s">
        <v>303</v>
      </c>
      <c r="G1240" s="71" t="s">
        <v>241</v>
      </c>
      <c r="H1240" s="71">
        <v>25</v>
      </c>
      <c r="I1240" s="71">
        <v>25</v>
      </c>
      <c r="J1240" s="99">
        <f t="shared" si="43"/>
        <v>0</v>
      </c>
      <c r="K1240" s="150">
        <f t="shared" si="44"/>
        <v>1</v>
      </c>
      <c r="L1240" s="99"/>
      <c r="M1240" s="71">
        <v>25</v>
      </c>
      <c r="N1240" s="71">
        <v>0</v>
      </c>
      <c r="O1240" s="71">
        <v>0</v>
      </c>
      <c r="P1240" s="71">
        <v>0</v>
      </c>
      <c r="Q1240" s="71">
        <v>0</v>
      </c>
    </row>
    <row r="1241" spans="1:17" x14ac:dyDescent="0.2">
      <c r="A1241" s="122" t="s">
        <v>395</v>
      </c>
      <c r="B1241" s="122" t="s">
        <v>460</v>
      </c>
      <c r="C1241" s="122" t="s">
        <v>420</v>
      </c>
      <c r="D1241" s="71" t="s">
        <v>202</v>
      </c>
      <c r="E1241" s="99" t="s">
        <v>504</v>
      </c>
      <c r="F1241" s="149" t="s">
        <v>303</v>
      </c>
      <c r="G1241" s="71" t="s">
        <v>238</v>
      </c>
      <c r="H1241" s="71">
        <v>13</v>
      </c>
      <c r="I1241" s="71">
        <v>13</v>
      </c>
      <c r="J1241" s="99">
        <f t="shared" si="43"/>
        <v>0</v>
      </c>
      <c r="K1241" s="150">
        <f t="shared" si="44"/>
        <v>1</v>
      </c>
      <c r="L1241" s="99"/>
      <c r="M1241" s="71">
        <v>13</v>
      </c>
      <c r="N1241" s="71">
        <v>0</v>
      </c>
      <c r="O1241" s="71">
        <v>0</v>
      </c>
      <c r="P1241" s="71">
        <v>0</v>
      </c>
      <c r="Q1241" s="71">
        <v>0</v>
      </c>
    </row>
    <row r="1242" spans="1:17" x14ac:dyDescent="0.2">
      <c r="A1242" s="122" t="s">
        <v>395</v>
      </c>
      <c r="B1242" s="122" t="s">
        <v>460</v>
      </c>
      <c r="C1242" s="122" t="s">
        <v>420</v>
      </c>
      <c r="D1242" s="71" t="s">
        <v>202</v>
      </c>
      <c r="E1242" s="99" t="s">
        <v>504</v>
      </c>
      <c r="F1242" s="149" t="s">
        <v>303</v>
      </c>
      <c r="G1242" s="71" t="s">
        <v>240</v>
      </c>
      <c r="H1242" s="71">
        <v>11</v>
      </c>
      <c r="I1242" s="71">
        <v>11</v>
      </c>
      <c r="J1242" s="99">
        <f t="shared" si="43"/>
        <v>0</v>
      </c>
      <c r="K1242" s="150">
        <f t="shared" si="44"/>
        <v>1</v>
      </c>
      <c r="L1242" s="99"/>
      <c r="M1242" s="71">
        <v>11</v>
      </c>
      <c r="N1242" s="71">
        <v>0</v>
      </c>
      <c r="O1242" s="71">
        <v>0</v>
      </c>
      <c r="P1242" s="71">
        <v>0</v>
      </c>
      <c r="Q1242" s="71">
        <v>0</v>
      </c>
    </row>
    <row r="1243" spans="1:17" x14ac:dyDescent="0.2">
      <c r="A1243" s="122" t="s">
        <v>395</v>
      </c>
      <c r="B1243" s="122" t="s">
        <v>460</v>
      </c>
      <c r="C1243" s="122" t="s">
        <v>420</v>
      </c>
      <c r="D1243" s="71" t="s">
        <v>202</v>
      </c>
      <c r="E1243" s="99" t="s">
        <v>504</v>
      </c>
      <c r="F1243" s="149" t="s">
        <v>303</v>
      </c>
      <c r="G1243" s="71" t="s">
        <v>239</v>
      </c>
      <c r="H1243" s="71">
        <v>31</v>
      </c>
      <c r="I1243" s="71">
        <v>31</v>
      </c>
      <c r="J1243" s="99">
        <f t="shared" si="43"/>
        <v>0</v>
      </c>
      <c r="K1243" s="150">
        <f t="shared" si="44"/>
        <v>1</v>
      </c>
      <c r="L1243" s="99"/>
      <c r="M1243" s="71">
        <v>31</v>
      </c>
      <c r="N1243" s="71">
        <v>0</v>
      </c>
      <c r="O1243" s="71">
        <v>0</v>
      </c>
      <c r="P1243" s="71">
        <v>0</v>
      </c>
      <c r="Q1243" s="71">
        <v>0</v>
      </c>
    </row>
    <row r="1244" spans="1:17" x14ac:dyDescent="0.2">
      <c r="A1244" s="122" t="s">
        <v>395</v>
      </c>
      <c r="B1244" s="122" t="s">
        <v>460</v>
      </c>
      <c r="C1244" s="122" t="s">
        <v>420</v>
      </c>
      <c r="D1244" s="71" t="s">
        <v>202</v>
      </c>
      <c r="E1244" s="99" t="s">
        <v>504</v>
      </c>
      <c r="F1244" s="149" t="s">
        <v>303</v>
      </c>
      <c r="G1244" s="71" t="s">
        <v>308</v>
      </c>
      <c r="H1244" s="71">
        <v>26</v>
      </c>
      <c r="I1244" s="71">
        <v>26</v>
      </c>
      <c r="J1244" s="99">
        <f t="shared" si="43"/>
        <v>0</v>
      </c>
      <c r="K1244" s="150">
        <f t="shared" si="44"/>
        <v>1</v>
      </c>
      <c r="L1244" s="99"/>
      <c r="M1244" s="71">
        <v>26</v>
      </c>
      <c r="N1244" s="71">
        <v>0</v>
      </c>
      <c r="O1244" s="71">
        <v>0</v>
      </c>
      <c r="P1244" s="71">
        <v>0</v>
      </c>
      <c r="Q1244" s="71">
        <v>0</v>
      </c>
    </row>
    <row r="1245" spans="1:17" x14ac:dyDescent="0.2">
      <c r="A1245" s="122" t="s">
        <v>395</v>
      </c>
      <c r="B1245" s="122" t="s">
        <v>460</v>
      </c>
      <c r="C1245" s="122" t="s">
        <v>420</v>
      </c>
      <c r="D1245" s="71" t="s">
        <v>202</v>
      </c>
      <c r="E1245" s="99" t="s">
        <v>504</v>
      </c>
      <c r="F1245" s="149" t="s">
        <v>303</v>
      </c>
      <c r="G1245" s="71" t="s">
        <v>242</v>
      </c>
      <c r="H1245" s="71">
        <v>1</v>
      </c>
      <c r="I1245" s="71">
        <v>1</v>
      </c>
      <c r="J1245" s="99">
        <f t="shared" si="43"/>
        <v>0</v>
      </c>
      <c r="K1245" s="150">
        <f t="shared" si="44"/>
        <v>1</v>
      </c>
      <c r="L1245" s="99"/>
      <c r="M1245" s="71">
        <v>1</v>
      </c>
      <c r="N1245" s="71">
        <v>0</v>
      </c>
      <c r="O1245" s="71">
        <v>0</v>
      </c>
      <c r="P1245" s="71">
        <v>0</v>
      </c>
      <c r="Q1245" s="71">
        <v>0</v>
      </c>
    </row>
    <row r="1246" spans="1:17" x14ac:dyDescent="0.2">
      <c r="A1246" s="122" t="s">
        <v>395</v>
      </c>
      <c r="B1246" s="122" t="s">
        <v>460</v>
      </c>
      <c r="C1246" s="122" t="s">
        <v>420</v>
      </c>
      <c r="D1246" s="71" t="s">
        <v>202</v>
      </c>
      <c r="E1246" s="99" t="s">
        <v>504</v>
      </c>
      <c r="F1246" s="149" t="s">
        <v>303</v>
      </c>
      <c r="G1246" s="71" t="s">
        <v>241</v>
      </c>
      <c r="H1246" s="71">
        <v>94</v>
      </c>
      <c r="I1246" s="71">
        <v>94</v>
      </c>
      <c r="J1246" s="99">
        <f t="shared" si="43"/>
        <v>0</v>
      </c>
      <c r="K1246" s="150">
        <f t="shared" si="44"/>
        <v>1</v>
      </c>
      <c r="L1246" s="99"/>
      <c r="M1246" s="71">
        <v>94</v>
      </c>
      <c r="N1246" s="71">
        <v>0</v>
      </c>
      <c r="O1246" s="71">
        <v>0</v>
      </c>
      <c r="P1246" s="71">
        <v>0</v>
      </c>
      <c r="Q1246" s="71">
        <v>0</v>
      </c>
    </row>
    <row r="1247" spans="1:17" x14ac:dyDescent="0.2">
      <c r="A1247" s="122" t="s">
        <v>395</v>
      </c>
      <c r="B1247" s="122" t="s">
        <v>460</v>
      </c>
      <c r="C1247" s="122" t="s">
        <v>420</v>
      </c>
      <c r="D1247" s="71" t="s">
        <v>154</v>
      </c>
      <c r="E1247" s="99" t="s">
        <v>505</v>
      </c>
      <c r="F1247" s="149" t="s">
        <v>303</v>
      </c>
      <c r="G1247" s="71" t="s">
        <v>238</v>
      </c>
      <c r="H1247" s="71">
        <v>5</v>
      </c>
      <c r="I1247" s="71">
        <v>5</v>
      </c>
      <c r="J1247" s="99">
        <f t="shared" si="43"/>
        <v>0</v>
      </c>
      <c r="K1247" s="150">
        <f t="shared" si="44"/>
        <v>1</v>
      </c>
      <c r="L1247" s="99"/>
      <c r="M1247" s="71">
        <v>5</v>
      </c>
      <c r="N1247" s="71">
        <v>0</v>
      </c>
      <c r="O1247" s="71">
        <v>0</v>
      </c>
      <c r="P1247" s="71">
        <v>0</v>
      </c>
      <c r="Q1247" s="71">
        <v>0</v>
      </c>
    </row>
    <row r="1248" spans="1:17" x14ac:dyDescent="0.2">
      <c r="A1248" s="122" t="s">
        <v>395</v>
      </c>
      <c r="B1248" s="122" t="s">
        <v>460</v>
      </c>
      <c r="C1248" s="122" t="s">
        <v>420</v>
      </c>
      <c r="D1248" s="71" t="s">
        <v>154</v>
      </c>
      <c r="E1248" s="99" t="s">
        <v>505</v>
      </c>
      <c r="F1248" s="149" t="s">
        <v>303</v>
      </c>
      <c r="G1248" s="71" t="s">
        <v>240</v>
      </c>
      <c r="H1248" s="71">
        <v>5</v>
      </c>
      <c r="I1248" s="71">
        <v>5</v>
      </c>
      <c r="J1248" s="99">
        <f t="shared" si="43"/>
        <v>0</v>
      </c>
      <c r="K1248" s="150">
        <f t="shared" si="44"/>
        <v>1</v>
      </c>
      <c r="L1248" s="99"/>
      <c r="M1248" s="71">
        <v>5</v>
      </c>
      <c r="N1248" s="71">
        <v>0</v>
      </c>
      <c r="O1248" s="71">
        <v>0</v>
      </c>
      <c r="P1248" s="71">
        <v>0</v>
      </c>
      <c r="Q1248" s="71">
        <v>0</v>
      </c>
    </row>
    <row r="1249" spans="1:17" x14ac:dyDescent="0.2">
      <c r="A1249" s="122" t="s">
        <v>395</v>
      </c>
      <c r="B1249" s="122" t="s">
        <v>460</v>
      </c>
      <c r="C1249" s="122" t="s">
        <v>420</v>
      </c>
      <c r="D1249" s="71" t="s">
        <v>154</v>
      </c>
      <c r="E1249" s="99" t="s">
        <v>505</v>
      </c>
      <c r="F1249" s="149" t="s">
        <v>303</v>
      </c>
      <c r="G1249" s="71" t="s">
        <v>239</v>
      </c>
      <c r="H1249" s="71">
        <v>10</v>
      </c>
      <c r="I1249" s="71">
        <v>10</v>
      </c>
      <c r="J1249" s="99">
        <f t="shared" si="43"/>
        <v>0</v>
      </c>
      <c r="K1249" s="150">
        <f t="shared" si="44"/>
        <v>1</v>
      </c>
      <c r="L1249" s="99"/>
      <c r="M1249" s="71">
        <v>10</v>
      </c>
      <c r="N1249" s="71">
        <v>0</v>
      </c>
      <c r="O1249" s="71">
        <v>0</v>
      </c>
      <c r="P1249" s="71">
        <v>0</v>
      </c>
      <c r="Q1249" s="71">
        <v>0</v>
      </c>
    </row>
    <row r="1250" spans="1:17" ht="15" x14ac:dyDescent="0.25">
      <c r="A1250" s="122" t="s">
        <v>395</v>
      </c>
      <c r="B1250" s="122" t="s">
        <v>460</v>
      </c>
      <c r="C1250" s="122" t="s">
        <v>420</v>
      </c>
      <c r="D1250" s="71" t="s">
        <v>154</v>
      </c>
      <c r="E1250" s="99" t="s">
        <v>505</v>
      </c>
      <c r="F1250" s="149" t="s">
        <v>303</v>
      </c>
      <c r="G1250" s="46" t="s">
        <v>308</v>
      </c>
      <c r="H1250" s="47">
        <v>14</v>
      </c>
      <c r="I1250" s="71">
        <v>14</v>
      </c>
      <c r="J1250" s="99">
        <f t="shared" si="43"/>
        <v>0</v>
      </c>
      <c r="K1250" s="150">
        <f t="shared" si="44"/>
        <v>1</v>
      </c>
      <c r="L1250" s="99"/>
      <c r="M1250" s="47">
        <v>14</v>
      </c>
      <c r="N1250" s="47">
        <v>0</v>
      </c>
      <c r="O1250" s="47">
        <v>0</v>
      </c>
      <c r="P1250" s="47">
        <v>0</v>
      </c>
      <c r="Q1250" s="47">
        <v>0</v>
      </c>
    </row>
    <row r="1251" spans="1:17" ht="15" x14ac:dyDescent="0.25">
      <c r="A1251" s="122" t="s">
        <v>395</v>
      </c>
      <c r="B1251" s="122" t="s">
        <v>460</v>
      </c>
      <c r="C1251" s="122" t="s">
        <v>420</v>
      </c>
      <c r="D1251" s="71" t="s">
        <v>154</v>
      </c>
      <c r="E1251" s="99" t="s">
        <v>505</v>
      </c>
      <c r="F1251" s="149" t="s">
        <v>303</v>
      </c>
      <c r="G1251" s="46" t="s">
        <v>242</v>
      </c>
      <c r="H1251" s="47">
        <v>44</v>
      </c>
      <c r="I1251" s="71">
        <v>44</v>
      </c>
      <c r="J1251" s="99">
        <f t="shared" si="43"/>
        <v>0</v>
      </c>
      <c r="K1251" s="150">
        <f t="shared" si="44"/>
        <v>1</v>
      </c>
      <c r="L1251" s="99"/>
      <c r="M1251" s="47">
        <v>44</v>
      </c>
      <c r="N1251" s="47">
        <v>0</v>
      </c>
      <c r="O1251" s="47">
        <v>0</v>
      </c>
      <c r="P1251" s="47">
        <v>0</v>
      </c>
      <c r="Q1251" s="47">
        <v>0</v>
      </c>
    </row>
    <row r="1252" spans="1:17" x14ac:dyDescent="0.2">
      <c r="A1252" s="122" t="s">
        <v>395</v>
      </c>
      <c r="B1252" s="122" t="s">
        <v>460</v>
      </c>
      <c r="C1252" s="122" t="s">
        <v>420</v>
      </c>
      <c r="D1252" s="71" t="s">
        <v>154</v>
      </c>
      <c r="E1252" s="99" t="s">
        <v>505</v>
      </c>
      <c r="F1252" s="149" t="s">
        <v>303</v>
      </c>
      <c r="G1252" s="71" t="s">
        <v>241</v>
      </c>
      <c r="H1252" s="71">
        <v>40</v>
      </c>
      <c r="I1252" s="71">
        <v>40</v>
      </c>
      <c r="J1252" s="99">
        <f t="shared" si="43"/>
        <v>0</v>
      </c>
      <c r="K1252" s="150">
        <f t="shared" si="44"/>
        <v>1</v>
      </c>
      <c r="L1252" s="99"/>
      <c r="M1252" s="71">
        <v>40</v>
      </c>
      <c r="N1252" s="71">
        <v>0</v>
      </c>
      <c r="O1252" s="71">
        <v>0</v>
      </c>
      <c r="P1252" s="71">
        <v>0</v>
      </c>
      <c r="Q1252" s="71">
        <v>0</v>
      </c>
    </row>
    <row r="1253" spans="1:17" x14ac:dyDescent="0.2">
      <c r="A1253" s="122" t="s">
        <v>395</v>
      </c>
      <c r="B1253" s="122" t="s">
        <v>460</v>
      </c>
      <c r="C1253" s="122" t="s">
        <v>420</v>
      </c>
      <c r="D1253" s="71" t="s">
        <v>209</v>
      </c>
      <c r="E1253" s="99" t="s">
        <v>506</v>
      </c>
      <c r="F1253" s="149" t="s">
        <v>303</v>
      </c>
      <c r="G1253" s="71" t="s">
        <v>238</v>
      </c>
      <c r="H1253" s="71">
        <v>11</v>
      </c>
      <c r="I1253" s="71">
        <v>11</v>
      </c>
      <c r="J1253" s="99">
        <f t="shared" si="43"/>
        <v>0</v>
      </c>
      <c r="K1253" s="150">
        <f t="shared" si="44"/>
        <v>1</v>
      </c>
      <c r="L1253" s="99"/>
      <c r="M1253" s="71">
        <v>11</v>
      </c>
      <c r="N1253" s="71">
        <v>0</v>
      </c>
      <c r="O1253" s="71">
        <v>0</v>
      </c>
      <c r="P1253" s="71">
        <v>0</v>
      </c>
      <c r="Q1253" s="71">
        <v>0</v>
      </c>
    </row>
    <row r="1254" spans="1:17" ht="15" x14ac:dyDescent="0.25">
      <c r="A1254" s="122" t="s">
        <v>395</v>
      </c>
      <c r="B1254" s="122" t="s">
        <v>460</v>
      </c>
      <c r="C1254" s="122" t="s">
        <v>420</v>
      </c>
      <c r="D1254" s="71" t="s">
        <v>209</v>
      </c>
      <c r="E1254" s="99" t="s">
        <v>506</v>
      </c>
      <c r="F1254" s="149" t="s">
        <v>303</v>
      </c>
      <c r="G1254" s="46" t="s">
        <v>240</v>
      </c>
      <c r="H1254" s="47">
        <v>1</v>
      </c>
      <c r="I1254" s="71">
        <v>1</v>
      </c>
      <c r="J1254" s="99">
        <f t="shared" si="43"/>
        <v>0</v>
      </c>
      <c r="K1254" s="150">
        <f t="shared" si="44"/>
        <v>1</v>
      </c>
      <c r="L1254" s="99"/>
      <c r="M1254" s="47">
        <v>1</v>
      </c>
      <c r="N1254" s="47">
        <v>0</v>
      </c>
      <c r="O1254" s="47">
        <v>0</v>
      </c>
      <c r="P1254" s="47">
        <v>0</v>
      </c>
      <c r="Q1254" s="47">
        <v>0</v>
      </c>
    </row>
    <row r="1255" spans="1:17" x14ac:dyDescent="0.2">
      <c r="A1255" s="122" t="s">
        <v>395</v>
      </c>
      <c r="B1255" s="122" t="s">
        <v>460</v>
      </c>
      <c r="C1255" s="122" t="s">
        <v>420</v>
      </c>
      <c r="D1255" s="71" t="s">
        <v>209</v>
      </c>
      <c r="E1255" s="99" t="s">
        <v>506</v>
      </c>
      <c r="F1255" s="149" t="s">
        <v>303</v>
      </c>
      <c r="G1255" s="71" t="s">
        <v>239</v>
      </c>
      <c r="H1255" s="71">
        <v>4</v>
      </c>
      <c r="I1255" s="71">
        <v>4</v>
      </c>
      <c r="J1255" s="99">
        <f t="shared" si="43"/>
        <v>0</v>
      </c>
      <c r="K1255" s="150">
        <f t="shared" si="44"/>
        <v>1</v>
      </c>
      <c r="L1255" s="99"/>
      <c r="M1255" s="71">
        <v>4</v>
      </c>
      <c r="N1255" s="71">
        <v>0</v>
      </c>
      <c r="O1255" s="71">
        <v>0</v>
      </c>
      <c r="P1255" s="71">
        <v>0</v>
      </c>
      <c r="Q1255" s="71">
        <v>0</v>
      </c>
    </row>
    <row r="1256" spans="1:17" x14ac:dyDescent="0.2">
      <c r="A1256" s="122" t="s">
        <v>395</v>
      </c>
      <c r="B1256" s="122" t="s">
        <v>460</v>
      </c>
      <c r="C1256" s="122" t="s">
        <v>420</v>
      </c>
      <c r="D1256" s="71" t="s">
        <v>209</v>
      </c>
      <c r="E1256" s="99" t="s">
        <v>506</v>
      </c>
      <c r="F1256" s="149" t="s">
        <v>303</v>
      </c>
      <c r="G1256" s="71" t="s">
        <v>308</v>
      </c>
      <c r="H1256" s="71">
        <v>8</v>
      </c>
      <c r="I1256" s="71">
        <v>8</v>
      </c>
      <c r="J1256" s="99">
        <f t="shared" si="43"/>
        <v>0</v>
      </c>
      <c r="K1256" s="150">
        <f t="shared" si="44"/>
        <v>1</v>
      </c>
      <c r="L1256" s="99"/>
      <c r="M1256" s="71">
        <v>8</v>
      </c>
      <c r="N1256" s="71">
        <v>0</v>
      </c>
      <c r="O1256" s="71">
        <v>0</v>
      </c>
      <c r="P1256" s="71">
        <v>0</v>
      </c>
      <c r="Q1256" s="71">
        <v>0</v>
      </c>
    </row>
    <row r="1257" spans="1:17" x14ac:dyDescent="0.2">
      <c r="A1257" s="122" t="s">
        <v>395</v>
      </c>
      <c r="B1257" s="122" t="s">
        <v>460</v>
      </c>
      <c r="C1257" s="122" t="s">
        <v>420</v>
      </c>
      <c r="D1257" s="71" t="s">
        <v>209</v>
      </c>
      <c r="E1257" s="99" t="s">
        <v>506</v>
      </c>
      <c r="F1257" s="149" t="s">
        <v>303</v>
      </c>
      <c r="G1257" s="71" t="s">
        <v>242</v>
      </c>
      <c r="H1257" s="71">
        <v>39</v>
      </c>
      <c r="I1257" s="71">
        <v>39</v>
      </c>
      <c r="J1257" s="99">
        <f t="shared" si="43"/>
        <v>0</v>
      </c>
      <c r="K1257" s="150">
        <f t="shared" si="44"/>
        <v>1</v>
      </c>
      <c r="L1257" s="99"/>
      <c r="M1257" s="71">
        <v>39</v>
      </c>
      <c r="N1257" s="71">
        <v>0</v>
      </c>
      <c r="O1257" s="71">
        <v>0</v>
      </c>
      <c r="P1257" s="71">
        <v>0</v>
      </c>
      <c r="Q1257" s="71">
        <v>0</v>
      </c>
    </row>
    <row r="1258" spans="1:17" x14ac:dyDescent="0.2">
      <c r="A1258" s="122" t="s">
        <v>395</v>
      </c>
      <c r="B1258" s="122" t="s">
        <v>460</v>
      </c>
      <c r="C1258" s="122" t="s">
        <v>420</v>
      </c>
      <c r="D1258" s="71" t="s">
        <v>209</v>
      </c>
      <c r="E1258" s="99" t="s">
        <v>506</v>
      </c>
      <c r="F1258" s="149" t="s">
        <v>303</v>
      </c>
      <c r="G1258" s="71" t="s">
        <v>241</v>
      </c>
      <c r="H1258" s="71">
        <v>29</v>
      </c>
      <c r="I1258" s="71">
        <v>29</v>
      </c>
      <c r="J1258" s="99">
        <f t="shared" si="43"/>
        <v>0</v>
      </c>
      <c r="K1258" s="150">
        <f t="shared" si="44"/>
        <v>1</v>
      </c>
      <c r="L1258" s="99"/>
      <c r="M1258" s="71">
        <v>29</v>
      </c>
      <c r="N1258" s="71">
        <v>0</v>
      </c>
      <c r="O1258" s="71">
        <v>0</v>
      </c>
      <c r="P1258" s="71">
        <v>0</v>
      </c>
      <c r="Q1258" s="71">
        <v>0</v>
      </c>
    </row>
    <row r="1259" spans="1:17" x14ac:dyDescent="0.2">
      <c r="A1259" s="122" t="s">
        <v>395</v>
      </c>
      <c r="B1259" s="122" t="s">
        <v>460</v>
      </c>
      <c r="C1259" s="122" t="s">
        <v>420</v>
      </c>
      <c r="D1259" s="71" t="s">
        <v>156</v>
      </c>
      <c r="E1259" s="99" t="s">
        <v>507</v>
      </c>
      <c r="F1259" s="149" t="s">
        <v>303</v>
      </c>
      <c r="G1259" s="71" t="s">
        <v>238</v>
      </c>
      <c r="H1259" s="71">
        <v>3</v>
      </c>
      <c r="I1259" s="71">
        <v>3</v>
      </c>
      <c r="J1259" s="99">
        <f t="shared" si="43"/>
        <v>0</v>
      </c>
      <c r="K1259" s="150">
        <f t="shared" si="44"/>
        <v>1</v>
      </c>
      <c r="L1259" s="99"/>
      <c r="M1259" s="71">
        <v>3</v>
      </c>
      <c r="N1259" s="71">
        <v>0</v>
      </c>
      <c r="O1259" s="71">
        <v>0</v>
      </c>
      <c r="P1259" s="71">
        <v>0</v>
      </c>
      <c r="Q1259" s="71">
        <v>0</v>
      </c>
    </row>
    <row r="1260" spans="1:17" x14ac:dyDescent="0.2">
      <c r="A1260" s="122" t="s">
        <v>395</v>
      </c>
      <c r="B1260" s="122" t="s">
        <v>460</v>
      </c>
      <c r="C1260" s="122" t="s">
        <v>420</v>
      </c>
      <c r="D1260" s="71" t="s">
        <v>156</v>
      </c>
      <c r="E1260" s="99" t="s">
        <v>507</v>
      </c>
      <c r="F1260" s="149" t="s">
        <v>303</v>
      </c>
      <c r="G1260" s="71" t="s">
        <v>240</v>
      </c>
      <c r="H1260" s="71">
        <v>1</v>
      </c>
      <c r="I1260" s="71">
        <v>1</v>
      </c>
      <c r="J1260" s="99">
        <f t="shared" si="43"/>
        <v>0</v>
      </c>
      <c r="K1260" s="150">
        <f t="shared" si="44"/>
        <v>1</v>
      </c>
      <c r="L1260" s="99"/>
      <c r="M1260" s="71">
        <v>1</v>
      </c>
      <c r="N1260" s="71">
        <v>0</v>
      </c>
      <c r="O1260" s="71">
        <v>0</v>
      </c>
      <c r="P1260" s="71">
        <v>0</v>
      </c>
      <c r="Q1260" s="71">
        <v>0</v>
      </c>
    </row>
    <row r="1261" spans="1:17" x14ac:dyDescent="0.2">
      <c r="A1261" s="122" t="s">
        <v>395</v>
      </c>
      <c r="B1261" s="122" t="s">
        <v>460</v>
      </c>
      <c r="C1261" s="122" t="s">
        <v>420</v>
      </c>
      <c r="D1261" s="71" t="s">
        <v>156</v>
      </c>
      <c r="E1261" s="99" t="s">
        <v>507</v>
      </c>
      <c r="F1261" s="149" t="s">
        <v>303</v>
      </c>
      <c r="G1261" s="71" t="s">
        <v>239</v>
      </c>
      <c r="H1261" s="71">
        <v>12</v>
      </c>
      <c r="I1261" s="71">
        <v>12</v>
      </c>
      <c r="J1261" s="99">
        <f t="shared" si="43"/>
        <v>0</v>
      </c>
      <c r="K1261" s="150">
        <f t="shared" si="44"/>
        <v>1</v>
      </c>
      <c r="L1261" s="99"/>
      <c r="M1261" s="71">
        <v>12</v>
      </c>
      <c r="N1261" s="71">
        <v>0</v>
      </c>
      <c r="O1261" s="71">
        <v>0</v>
      </c>
      <c r="P1261" s="71">
        <v>0</v>
      </c>
      <c r="Q1261" s="71">
        <v>0</v>
      </c>
    </row>
    <row r="1262" spans="1:17" x14ac:dyDescent="0.2">
      <c r="A1262" s="122" t="s">
        <v>395</v>
      </c>
      <c r="B1262" s="122" t="s">
        <v>460</v>
      </c>
      <c r="C1262" s="122" t="s">
        <v>420</v>
      </c>
      <c r="D1262" s="71" t="s">
        <v>156</v>
      </c>
      <c r="E1262" s="99" t="s">
        <v>507</v>
      </c>
      <c r="F1262" s="149" t="s">
        <v>303</v>
      </c>
      <c r="G1262" s="71" t="s">
        <v>308</v>
      </c>
      <c r="H1262" s="71">
        <v>14</v>
      </c>
      <c r="I1262" s="71">
        <v>14</v>
      </c>
      <c r="J1262" s="99">
        <f t="shared" si="43"/>
        <v>0</v>
      </c>
      <c r="K1262" s="150">
        <f t="shared" si="44"/>
        <v>1</v>
      </c>
      <c r="L1262" s="99"/>
      <c r="M1262" s="71">
        <v>14</v>
      </c>
      <c r="N1262" s="71">
        <v>0</v>
      </c>
      <c r="O1262" s="71">
        <v>0</v>
      </c>
      <c r="P1262" s="71">
        <v>0</v>
      </c>
      <c r="Q1262" s="71">
        <v>0</v>
      </c>
    </row>
    <row r="1263" spans="1:17" ht="15" x14ac:dyDescent="0.25">
      <c r="A1263" s="122" t="s">
        <v>395</v>
      </c>
      <c r="B1263" s="122" t="s">
        <v>460</v>
      </c>
      <c r="C1263" s="122" t="s">
        <v>420</v>
      </c>
      <c r="D1263" s="71" t="s">
        <v>156</v>
      </c>
      <c r="E1263" s="99" t="s">
        <v>507</v>
      </c>
      <c r="F1263" s="149" t="s">
        <v>303</v>
      </c>
      <c r="G1263" s="46" t="s">
        <v>242</v>
      </c>
      <c r="H1263" s="47">
        <v>18</v>
      </c>
      <c r="I1263" s="71">
        <v>18</v>
      </c>
      <c r="J1263" s="99">
        <f t="shared" si="43"/>
        <v>0</v>
      </c>
      <c r="K1263" s="150">
        <f t="shared" si="44"/>
        <v>1</v>
      </c>
      <c r="L1263" s="99"/>
      <c r="M1263" s="47">
        <v>18</v>
      </c>
      <c r="N1263" s="47">
        <v>0</v>
      </c>
      <c r="O1263" s="47">
        <v>0</v>
      </c>
      <c r="P1263" s="47">
        <v>0</v>
      </c>
      <c r="Q1263" s="47">
        <v>0</v>
      </c>
    </row>
    <row r="1264" spans="1:17" x14ac:dyDescent="0.2">
      <c r="A1264" s="122" t="s">
        <v>395</v>
      </c>
      <c r="B1264" s="122" t="s">
        <v>460</v>
      </c>
      <c r="C1264" s="122" t="s">
        <v>420</v>
      </c>
      <c r="D1264" s="71" t="s">
        <v>156</v>
      </c>
      <c r="E1264" s="99" t="s">
        <v>507</v>
      </c>
      <c r="F1264" s="149" t="s">
        <v>303</v>
      </c>
      <c r="G1264" s="71" t="s">
        <v>241</v>
      </c>
      <c r="H1264" s="71">
        <v>16</v>
      </c>
      <c r="I1264" s="71">
        <v>16</v>
      </c>
      <c r="J1264" s="99">
        <f t="shared" si="43"/>
        <v>0</v>
      </c>
      <c r="K1264" s="150">
        <f t="shared" si="44"/>
        <v>1</v>
      </c>
      <c r="L1264" s="99"/>
      <c r="M1264" s="71">
        <v>16</v>
      </c>
      <c r="N1264" s="71">
        <v>0</v>
      </c>
      <c r="O1264" s="71">
        <v>0</v>
      </c>
      <c r="P1264" s="71">
        <v>0</v>
      </c>
      <c r="Q1264" s="71">
        <v>0</v>
      </c>
    </row>
    <row r="1265" spans="1:17" x14ac:dyDescent="0.2">
      <c r="A1265" s="122" t="s">
        <v>395</v>
      </c>
      <c r="B1265" s="122" t="s">
        <v>460</v>
      </c>
      <c r="C1265" s="122" t="s">
        <v>420</v>
      </c>
      <c r="D1265" s="71" t="s">
        <v>233</v>
      </c>
      <c r="E1265" s="99" t="s">
        <v>609</v>
      </c>
      <c r="F1265" s="149" t="s">
        <v>303</v>
      </c>
      <c r="G1265" s="71" t="s">
        <v>238</v>
      </c>
      <c r="H1265" s="71">
        <v>36</v>
      </c>
      <c r="I1265" s="71">
        <v>36</v>
      </c>
      <c r="J1265" s="99">
        <f t="shared" si="43"/>
        <v>0</v>
      </c>
      <c r="K1265" s="150">
        <f t="shared" si="44"/>
        <v>1</v>
      </c>
      <c r="L1265" s="99"/>
      <c r="M1265" s="71">
        <v>36</v>
      </c>
      <c r="N1265" s="71">
        <v>0</v>
      </c>
      <c r="O1265" s="71">
        <v>0</v>
      </c>
      <c r="P1265" s="71">
        <v>0</v>
      </c>
      <c r="Q1265" s="71">
        <v>0</v>
      </c>
    </row>
    <row r="1266" spans="1:17" x14ac:dyDescent="0.2">
      <c r="A1266" s="122" t="s">
        <v>395</v>
      </c>
      <c r="B1266" s="122" t="s">
        <v>460</v>
      </c>
      <c r="C1266" s="122" t="s">
        <v>420</v>
      </c>
      <c r="D1266" s="71" t="s">
        <v>233</v>
      </c>
      <c r="E1266" s="99" t="s">
        <v>609</v>
      </c>
      <c r="F1266" s="149" t="s">
        <v>303</v>
      </c>
      <c r="G1266" s="71" t="s">
        <v>240</v>
      </c>
      <c r="H1266" s="71">
        <v>92</v>
      </c>
      <c r="I1266" s="71">
        <v>90</v>
      </c>
      <c r="J1266" s="99">
        <f t="shared" si="43"/>
        <v>2</v>
      </c>
      <c r="K1266" s="150">
        <f t="shared" si="44"/>
        <v>0.97826086956521741</v>
      </c>
      <c r="L1266" s="99"/>
      <c r="M1266" s="71">
        <v>90</v>
      </c>
      <c r="N1266" s="71">
        <v>2</v>
      </c>
      <c r="O1266" s="71">
        <v>0</v>
      </c>
      <c r="P1266" s="71">
        <v>0</v>
      </c>
      <c r="Q1266" s="71">
        <v>0</v>
      </c>
    </row>
    <row r="1267" spans="1:17" x14ac:dyDescent="0.2">
      <c r="A1267" s="122" t="s">
        <v>395</v>
      </c>
      <c r="B1267" s="122" t="s">
        <v>460</v>
      </c>
      <c r="C1267" s="122" t="s">
        <v>420</v>
      </c>
      <c r="D1267" s="71" t="s">
        <v>233</v>
      </c>
      <c r="E1267" s="99" t="s">
        <v>609</v>
      </c>
      <c r="F1267" s="149" t="s">
        <v>303</v>
      </c>
      <c r="G1267" s="71" t="s">
        <v>239</v>
      </c>
      <c r="H1267" s="71">
        <v>203</v>
      </c>
      <c r="I1267" s="71">
        <v>201</v>
      </c>
      <c r="J1267" s="99">
        <f t="shared" ref="J1267:J1330" si="45">SUM(N1267:Q1267)</f>
        <v>2</v>
      </c>
      <c r="K1267" s="150">
        <f t="shared" ref="K1267:K1330" si="46">I1267/H1267</f>
        <v>0.99014778325123154</v>
      </c>
      <c r="L1267" s="99"/>
      <c r="M1267" s="71">
        <v>201</v>
      </c>
      <c r="N1267" s="71">
        <v>2</v>
      </c>
      <c r="O1267" s="71">
        <v>0</v>
      </c>
      <c r="P1267" s="71">
        <v>0</v>
      </c>
      <c r="Q1267" s="71">
        <v>0</v>
      </c>
    </row>
    <row r="1268" spans="1:17" x14ac:dyDescent="0.2">
      <c r="A1268" s="122" t="s">
        <v>395</v>
      </c>
      <c r="B1268" s="122" t="s">
        <v>460</v>
      </c>
      <c r="C1268" s="122" t="s">
        <v>420</v>
      </c>
      <c r="D1268" s="71" t="s">
        <v>233</v>
      </c>
      <c r="E1268" s="99" t="s">
        <v>609</v>
      </c>
      <c r="F1268" s="149" t="s">
        <v>303</v>
      </c>
      <c r="G1268" s="71" t="s">
        <v>308</v>
      </c>
      <c r="H1268" s="71">
        <v>279</v>
      </c>
      <c r="I1268" s="71">
        <v>279</v>
      </c>
      <c r="J1268" s="99">
        <f t="shared" si="45"/>
        <v>0</v>
      </c>
      <c r="K1268" s="150">
        <f t="shared" si="46"/>
        <v>1</v>
      </c>
      <c r="L1268" s="99"/>
      <c r="M1268" s="71">
        <v>279</v>
      </c>
      <c r="N1268" s="71">
        <v>0</v>
      </c>
      <c r="O1268" s="71">
        <v>0</v>
      </c>
      <c r="P1268" s="71">
        <v>0</v>
      </c>
      <c r="Q1268" s="71">
        <v>0</v>
      </c>
    </row>
    <row r="1269" spans="1:17" x14ac:dyDescent="0.2">
      <c r="A1269" s="122" t="s">
        <v>395</v>
      </c>
      <c r="B1269" s="122" t="s">
        <v>460</v>
      </c>
      <c r="C1269" s="122" t="s">
        <v>420</v>
      </c>
      <c r="D1269" s="71" t="s">
        <v>233</v>
      </c>
      <c r="E1269" s="99" t="s">
        <v>609</v>
      </c>
      <c r="F1269" s="149" t="s">
        <v>303</v>
      </c>
      <c r="G1269" s="71" t="s">
        <v>242</v>
      </c>
      <c r="H1269" s="71">
        <v>14</v>
      </c>
      <c r="I1269" s="71">
        <v>14</v>
      </c>
      <c r="J1269" s="99">
        <f t="shared" si="45"/>
        <v>0</v>
      </c>
      <c r="K1269" s="150">
        <f t="shared" si="46"/>
        <v>1</v>
      </c>
      <c r="L1269" s="99"/>
      <c r="M1269" s="71">
        <v>14</v>
      </c>
      <c r="N1269" s="71">
        <v>0</v>
      </c>
      <c r="O1269" s="71">
        <v>0</v>
      </c>
      <c r="P1269" s="71">
        <v>0</v>
      </c>
      <c r="Q1269" s="71">
        <v>0</v>
      </c>
    </row>
    <row r="1270" spans="1:17" x14ac:dyDescent="0.2">
      <c r="A1270" s="122" t="s">
        <v>395</v>
      </c>
      <c r="B1270" s="122" t="s">
        <v>460</v>
      </c>
      <c r="C1270" s="122" t="s">
        <v>420</v>
      </c>
      <c r="D1270" s="71" t="s">
        <v>233</v>
      </c>
      <c r="E1270" s="99" t="s">
        <v>609</v>
      </c>
      <c r="F1270" s="149" t="s">
        <v>303</v>
      </c>
      <c r="G1270" s="71" t="s">
        <v>241</v>
      </c>
      <c r="H1270" s="71">
        <v>61</v>
      </c>
      <c r="I1270" s="71">
        <v>59</v>
      </c>
      <c r="J1270" s="99">
        <f t="shared" si="45"/>
        <v>2</v>
      </c>
      <c r="K1270" s="150">
        <f t="shared" si="46"/>
        <v>0.96721311475409832</v>
      </c>
      <c r="L1270" s="99"/>
      <c r="M1270" s="71">
        <v>59</v>
      </c>
      <c r="N1270" s="71">
        <v>0</v>
      </c>
      <c r="O1270" s="71">
        <v>0</v>
      </c>
      <c r="P1270" s="71">
        <v>2</v>
      </c>
      <c r="Q1270" s="71">
        <v>0</v>
      </c>
    </row>
    <row r="1271" spans="1:17" x14ac:dyDescent="0.2">
      <c r="A1271" s="122" t="s">
        <v>395</v>
      </c>
      <c r="B1271" s="122" t="s">
        <v>460</v>
      </c>
      <c r="C1271" s="122" t="s">
        <v>420</v>
      </c>
      <c r="D1271" s="71" t="s">
        <v>153</v>
      </c>
      <c r="E1271" s="99" t="s">
        <v>508</v>
      </c>
      <c r="F1271" s="149" t="s">
        <v>303</v>
      </c>
      <c r="G1271" s="71" t="s">
        <v>238</v>
      </c>
      <c r="H1271" s="71">
        <v>19</v>
      </c>
      <c r="I1271" s="71">
        <v>19</v>
      </c>
      <c r="J1271" s="99">
        <f t="shared" si="45"/>
        <v>0</v>
      </c>
      <c r="K1271" s="150">
        <f t="shared" si="46"/>
        <v>1</v>
      </c>
      <c r="L1271" s="99"/>
      <c r="M1271" s="71">
        <v>19</v>
      </c>
      <c r="N1271" s="71">
        <v>0</v>
      </c>
      <c r="O1271" s="71">
        <v>0</v>
      </c>
      <c r="P1271" s="71">
        <v>0</v>
      </c>
      <c r="Q1271" s="71">
        <v>0</v>
      </c>
    </row>
    <row r="1272" spans="1:17" x14ac:dyDescent="0.2">
      <c r="A1272" s="122" t="s">
        <v>395</v>
      </c>
      <c r="B1272" s="122" t="s">
        <v>460</v>
      </c>
      <c r="C1272" s="122" t="s">
        <v>420</v>
      </c>
      <c r="D1272" s="71" t="s">
        <v>153</v>
      </c>
      <c r="E1272" s="99" t="s">
        <v>508</v>
      </c>
      <c r="F1272" s="149" t="s">
        <v>303</v>
      </c>
      <c r="G1272" s="71" t="s">
        <v>240</v>
      </c>
      <c r="H1272" s="71">
        <v>4</v>
      </c>
      <c r="I1272" s="71">
        <v>4</v>
      </c>
      <c r="J1272" s="99">
        <f t="shared" si="45"/>
        <v>0</v>
      </c>
      <c r="K1272" s="150">
        <f t="shared" si="46"/>
        <v>1</v>
      </c>
      <c r="L1272" s="99"/>
      <c r="M1272" s="71">
        <v>4</v>
      </c>
      <c r="N1272" s="71">
        <v>0</v>
      </c>
      <c r="O1272" s="71">
        <v>0</v>
      </c>
      <c r="P1272" s="71">
        <v>0</v>
      </c>
      <c r="Q1272" s="71">
        <v>0</v>
      </c>
    </row>
    <row r="1273" spans="1:17" ht="15" x14ac:dyDescent="0.25">
      <c r="A1273" s="122" t="s">
        <v>395</v>
      </c>
      <c r="B1273" s="122" t="s">
        <v>460</v>
      </c>
      <c r="C1273" s="122" t="s">
        <v>420</v>
      </c>
      <c r="D1273" s="71" t="s">
        <v>153</v>
      </c>
      <c r="E1273" s="99" t="s">
        <v>508</v>
      </c>
      <c r="F1273" s="149" t="s">
        <v>303</v>
      </c>
      <c r="G1273" s="46" t="s">
        <v>239</v>
      </c>
      <c r="H1273" s="47">
        <v>21</v>
      </c>
      <c r="I1273" s="71">
        <v>20</v>
      </c>
      <c r="J1273" s="99">
        <f t="shared" si="45"/>
        <v>1</v>
      </c>
      <c r="K1273" s="150">
        <f t="shared" si="46"/>
        <v>0.95238095238095233</v>
      </c>
      <c r="L1273" s="99"/>
      <c r="M1273" s="47">
        <v>20</v>
      </c>
      <c r="N1273" s="47">
        <v>0</v>
      </c>
      <c r="O1273" s="47">
        <v>1</v>
      </c>
      <c r="P1273" s="47">
        <v>0</v>
      </c>
      <c r="Q1273" s="47">
        <v>0</v>
      </c>
    </row>
    <row r="1274" spans="1:17" x14ac:dyDescent="0.2">
      <c r="A1274" s="122" t="s">
        <v>395</v>
      </c>
      <c r="B1274" s="122" t="s">
        <v>460</v>
      </c>
      <c r="C1274" s="122" t="s">
        <v>420</v>
      </c>
      <c r="D1274" s="71" t="s">
        <v>153</v>
      </c>
      <c r="E1274" s="99" t="s">
        <v>508</v>
      </c>
      <c r="F1274" s="149" t="s">
        <v>303</v>
      </c>
      <c r="G1274" s="71" t="s">
        <v>308</v>
      </c>
      <c r="H1274" s="71">
        <v>13</v>
      </c>
      <c r="I1274" s="71">
        <v>13</v>
      </c>
      <c r="J1274" s="99">
        <f t="shared" si="45"/>
        <v>0</v>
      </c>
      <c r="K1274" s="150">
        <f t="shared" si="46"/>
        <v>1</v>
      </c>
      <c r="M1274" s="71">
        <v>13</v>
      </c>
      <c r="N1274" s="71">
        <v>0</v>
      </c>
      <c r="O1274" s="71">
        <v>0</v>
      </c>
      <c r="P1274" s="71">
        <v>0</v>
      </c>
      <c r="Q1274" s="71">
        <v>0</v>
      </c>
    </row>
    <row r="1275" spans="1:17" ht="15" x14ac:dyDescent="0.25">
      <c r="A1275" s="122" t="s">
        <v>395</v>
      </c>
      <c r="B1275" s="122" t="s">
        <v>460</v>
      </c>
      <c r="C1275" s="122" t="s">
        <v>420</v>
      </c>
      <c r="D1275" s="71" t="s">
        <v>153</v>
      </c>
      <c r="E1275" s="99" t="s">
        <v>508</v>
      </c>
      <c r="F1275" s="149" t="s">
        <v>303</v>
      </c>
      <c r="G1275" s="46" t="s">
        <v>242</v>
      </c>
      <c r="H1275" s="47">
        <v>1</v>
      </c>
      <c r="I1275" s="71">
        <v>1</v>
      </c>
      <c r="J1275" s="99">
        <f t="shared" si="45"/>
        <v>0</v>
      </c>
      <c r="K1275" s="150">
        <f t="shared" si="46"/>
        <v>1</v>
      </c>
      <c r="L1275" s="99"/>
      <c r="M1275" s="47">
        <v>1</v>
      </c>
      <c r="N1275" s="47">
        <v>0</v>
      </c>
      <c r="O1275" s="47">
        <v>0</v>
      </c>
      <c r="P1275" s="47">
        <v>0</v>
      </c>
      <c r="Q1275" s="47">
        <v>0</v>
      </c>
    </row>
    <row r="1276" spans="1:17" x14ac:dyDescent="0.2">
      <c r="A1276" s="122" t="s">
        <v>395</v>
      </c>
      <c r="B1276" s="122" t="s">
        <v>460</v>
      </c>
      <c r="C1276" s="122" t="s">
        <v>420</v>
      </c>
      <c r="D1276" s="71" t="s">
        <v>153</v>
      </c>
      <c r="E1276" s="99" t="s">
        <v>508</v>
      </c>
      <c r="F1276" s="149" t="s">
        <v>303</v>
      </c>
      <c r="G1276" s="71" t="s">
        <v>241</v>
      </c>
      <c r="H1276" s="71">
        <v>22</v>
      </c>
      <c r="I1276" s="71">
        <v>22</v>
      </c>
      <c r="J1276" s="99">
        <f t="shared" si="45"/>
        <v>0</v>
      </c>
      <c r="K1276" s="150">
        <f t="shared" si="46"/>
        <v>1</v>
      </c>
      <c r="L1276" s="99"/>
      <c r="M1276" s="71">
        <v>22</v>
      </c>
      <c r="N1276" s="71">
        <v>0</v>
      </c>
      <c r="O1276" s="71">
        <v>0</v>
      </c>
      <c r="P1276" s="71">
        <v>0</v>
      </c>
      <c r="Q1276" s="71">
        <v>0</v>
      </c>
    </row>
    <row r="1277" spans="1:17" x14ac:dyDescent="0.2">
      <c r="A1277" s="122" t="s">
        <v>395</v>
      </c>
      <c r="B1277" s="122" t="s">
        <v>460</v>
      </c>
      <c r="C1277" s="122" t="s">
        <v>420</v>
      </c>
      <c r="D1277" s="71" t="s">
        <v>180</v>
      </c>
      <c r="E1277" s="99" t="s">
        <v>509</v>
      </c>
      <c r="F1277" s="149" t="s">
        <v>303</v>
      </c>
      <c r="G1277" s="71" t="s">
        <v>238</v>
      </c>
      <c r="H1277" s="71">
        <v>7</v>
      </c>
      <c r="I1277" s="71">
        <v>7</v>
      </c>
      <c r="J1277" s="99">
        <f t="shared" si="45"/>
        <v>0</v>
      </c>
      <c r="K1277" s="150">
        <f t="shared" si="46"/>
        <v>1</v>
      </c>
      <c r="L1277" s="99"/>
      <c r="M1277" s="71">
        <v>7</v>
      </c>
      <c r="N1277" s="71">
        <v>0</v>
      </c>
      <c r="O1277" s="71">
        <v>0</v>
      </c>
      <c r="P1277" s="71">
        <v>0</v>
      </c>
      <c r="Q1277" s="71">
        <v>0</v>
      </c>
    </row>
    <row r="1278" spans="1:17" x14ac:dyDescent="0.2">
      <c r="A1278" s="122" t="s">
        <v>395</v>
      </c>
      <c r="B1278" s="122" t="s">
        <v>460</v>
      </c>
      <c r="C1278" s="122" t="s">
        <v>420</v>
      </c>
      <c r="D1278" s="71" t="s">
        <v>180</v>
      </c>
      <c r="E1278" s="99" t="s">
        <v>509</v>
      </c>
      <c r="F1278" s="149" t="s">
        <v>303</v>
      </c>
      <c r="G1278" s="71" t="s">
        <v>240</v>
      </c>
      <c r="H1278" s="71">
        <v>6</v>
      </c>
      <c r="I1278" s="71">
        <v>6</v>
      </c>
      <c r="J1278" s="99">
        <f t="shared" si="45"/>
        <v>0</v>
      </c>
      <c r="K1278" s="150">
        <f t="shared" si="46"/>
        <v>1</v>
      </c>
      <c r="L1278" s="99"/>
      <c r="M1278" s="71">
        <v>6</v>
      </c>
      <c r="N1278" s="71">
        <v>0</v>
      </c>
      <c r="O1278" s="71">
        <v>0</v>
      </c>
      <c r="P1278" s="71">
        <v>0</v>
      </c>
      <c r="Q1278" s="71">
        <v>0</v>
      </c>
    </row>
    <row r="1279" spans="1:17" x14ac:dyDescent="0.2">
      <c r="A1279" s="122" t="s">
        <v>395</v>
      </c>
      <c r="B1279" s="122" t="s">
        <v>460</v>
      </c>
      <c r="C1279" s="122" t="s">
        <v>420</v>
      </c>
      <c r="D1279" s="71" t="s">
        <v>180</v>
      </c>
      <c r="E1279" s="99" t="s">
        <v>509</v>
      </c>
      <c r="F1279" s="149" t="s">
        <v>303</v>
      </c>
      <c r="G1279" s="71" t="s">
        <v>239</v>
      </c>
      <c r="H1279" s="71">
        <v>13</v>
      </c>
      <c r="I1279" s="71">
        <v>13</v>
      </c>
      <c r="J1279" s="99">
        <f t="shared" si="45"/>
        <v>0</v>
      </c>
      <c r="K1279" s="150">
        <f t="shared" si="46"/>
        <v>1</v>
      </c>
      <c r="L1279" s="99"/>
      <c r="M1279" s="71">
        <v>13</v>
      </c>
      <c r="N1279" s="71">
        <v>0</v>
      </c>
      <c r="O1279" s="71">
        <v>0</v>
      </c>
      <c r="P1279" s="71">
        <v>0</v>
      </c>
      <c r="Q1279" s="71">
        <v>0</v>
      </c>
    </row>
    <row r="1280" spans="1:17" ht="15" x14ac:dyDescent="0.25">
      <c r="A1280" s="122" t="s">
        <v>395</v>
      </c>
      <c r="B1280" s="122" t="s">
        <v>460</v>
      </c>
      <c r="C1280" s="122" t="s">
        <v>420</v>
      </c>
      <c r="D1280" s="71" t="s">
        <v>180</v>
      </c>
      <c r="E1280" s="99" t="s">
        <v>509</v>
      </c>
      <c r="F1280" s="149" t="s">
        <v>303</v>
      </c>
      <c r="G1280" s="46" t="s">
        <v>308</v>
      </c>
      <c r="H1280" s="47">
        <v>31</v>
      </c>
      <c r="I1280" s="71">
        <v>31</v>
      </c>
      <c r="J1280" s="99">
        <f t="shared" si="45"/>
        <v>0</v>
      </c>
      <c r="K1280" s="150">
        <f t="shared" si="46"/>
        <v>1</v>
      </c>
      <c r="L1280" s="99"/>
      <c r="M1280" s="47">
        <v>31</v>
      </c>
      <c r="N1280" s="47">
        <v>0</v>
      </c>
      <c r="O1280" s="47">
        <v>0</v>
      </c>
      <c r="P1280" s="47">
        <v>0</v>
      </c>
      <c r="Q1280" s="47">
        <v>0</v>
      </c>
    </row>
    <row r="1281" spans="1:29" x14ac:dyDescent="0.2">
      <c r="A1281" s="122" t="s">
        <v>395</v>
      </c>
      <c r="B1281" s="122" t="s">
        <v>460</v>
      </c>
      <c r="C1281" s="122" t="s">
        <v>420</v>
      </c>
      <c r="D1281" s="71" t="s">
        <v>180</v>
      </c>
      <c r="E1281" s="99" t="s">
        <v>509</v>
      </c>
      <c r="F1281" s="149" t="s">
        <v>303</v>
      </c>
      <c r="G1281" s="71" t="s">
        <v>242</v>
      </c>
      <c r="H1281" s="71">
        <v>11</v>
      </c>
      <c r="I1281" s="71">
        <v>11</v>
      </c>
      <c r="J1281" s="99">
        <f t="shared" si="45"/>
        <v>0</v>
      </c>
      <c r="K1281" s="150">
        <f t="shared" si="46"/>
        <v>1</v>
      </c>
      <c r="L1281" s="99"/>
      <c r="M1281" s="71">
        <v>11</v>
      </c>
      <c r="N1281" s="71">
        <v>0</v>
      </c>
      <c r="O1281" s="71">
        <v>0</v>
      </c>
      <c r="P1281" s="71">
        <v>0</v>
      </c>
      <c r="Q1281" s="71">
        <v>0</v>
      </c>
      <c r="R1281" s="121"/>
      <c r="S1281" s="121"/>
      <c r="T1281" s="122"/>
      <c r="U1281" s="122"/>
      <c r="V1281" s="122"/>
      <c r="W1281" s="122"/>
      <c r="X1281" s="122"/>
      <c r="Y1281" s="122"/>
      <c r="Z1281" s="122"/>
      <c r="AA1281" s="122"/>
      <c r="AB1281" s="122"/>
      <c r="AC1281" s="122"/>
    </row>
    <row r="1282" spans="1:29" x14ac:dyDescent="0.2">
      <c r="A1282" s="122" t="s">
        <v>395</v>
      </c>
      <c r="B1282" s="122" t="s">
        <v>460</v>
      </c>
      <c r="C1282" s="122" t="s">
        <v>420</v>
      </c>
      <c r="D1282" s="71" t="s">
        <v>180</v>
      </c>
      <c r="E1282" s="99" t="s">
        <v>509</v>
      </c>
      <c r="F1282" s="149" t="s">
        <v>303</v>
      </c>
      <c r="G1282" s="71" t="s">
        <v>241</v>
      </c>
      <c r="H1282" s="71">
        <v>31</v>
      </c>
      <c r="I1282" s="71">
        <v>31</v>
      </c>
      <c r="J1282" s="99">
        <f t="shared" si="45"/>
        <v>0</v>
      </c>
      <c r="K1282" s="150">
        <f t="shared" si="46"/>
        <v>1</v>
      </c>
      <c r="L1282" s="99"/>
      <c r="M1282" s="71">
        <v>31</v>
      </c>
      <c r="N1282" s="71">
        <v>0</v>
      </c>
      <c r="O1282" s="71">
        <v>0</v>
      </c>
      <c r="P1282" s="71">
        <v>0</v>
      </c>
      <c r="Q1282" s="71">
        <v>0</v>
      </c>
      <c r="R1282" s="102"/>
      <c r="S1282" s="102"/>
      <c r="T1282" s="122"/>
      <c r="U1282" s="122"/>
      <c r="V1282" s="122"/>
      <c r="W1282" s="122"/>
      <c r="X1282" s="122"/>
      <c r="Y1282" s="122"/>
      <c r="Z1282" s="122"/>
      <c r="AA1282" s="122"/>
      <c r="AB1282" s="122"/>
      <c r="AC1282" s="122"/>
    </row>
    <row r="1283" spans="1:29" x14ac:dyDescent="0.2">
      <c r="A1283" s="122" t="s">
        <v>396</v>
      </c>
      <c r="B1283" s="122" t="s">
        <v>487</v>
      </c>
      <c r="C1283" s="122" t="s">
        <v>421</v>
      </c>
      <c r="D1283" s="71" t="s">
        <v>93</v>
      </c>
      <c r="E1283" s="99" t="s">
        <v>510</v>
      </c>
      <c r="F1283" s="149" t="s">
        <v>303</v>
      </c>
      <c r="G1283" s="71" t="s">
        <v>238</v>
      </c>
      <c r="H1283" s="71">
        <v>7</v>
      </c>
      <c r="I1283" s="71">
        <v>7</v>
      </c>
      <c r="J1283" s="99">
        <f t="shared" si="45"/>
        <v>0</v>
      </c>
      <c r="K1283" s="150">
        <f t="shared" si="46"/>
        <v>1</v>
      </c>
      <c r="L1283" s="99"/>
      <c r="M1283" s="71">
        <v>7</v>
      </c>
      <c r="N1283" s="71">
        <v>0</v>
      </c>
      <c r="O1283" s="71">
        <v>0</v>
      </c>
      <c r="P1283" s="71">
        <v>0</v>
      </c>
      <c r="Q1283" s="71">
        <v>0</v>
      </c>
    </row>
    <row r="1284" spans="1:29" x14ac:dyDescent="0.2">
      <c r="A1284" s="122" t="s">
        <v>396</v>
      </c>
      <c r="B1284" s="122" t="s">
        <v>487</v>
      </c>
      <c r="C1284" s="122" t="s">
        <v>421</v>
      </c>
      <c r="D1284" s="71" t="s">
        <v>93</v>
      </c>
      <c r="E1284" s="99" t="s">
        <v>510</v>
      </c>
      <c r="F1284" s="149" t="s">
        <v>303</v>
      </c>
      <c r="G1284" s="71" t="s">
        <v>240</v>
      </c>
      <c r="H1284" s="71">
        <v>5</v>
      </c>
      <c r="I1284" s="71">
        <v>5</v>
      </c>
      <c r="J1284" s="99">
        <f t="shared" si="45"/>
        <v>0</v>
      </c>
      <c r="K1284" s="150">
        <f t="shared" si="46"/>
        <v>1</v>
      </c>
      <c r="L1284" s="99"/>
      <c r="M1284" s="71">
        <v>5</v>
      </c>
      <c r="N1284" s="71">
        <v>0</v>
      </c>
      <c r="O1284" s="71">
        <v>0</v>
      </c>
      <c r="P1284" s="71">
        <v>0</v>
      </c>
      <c r="Q1284" s="71">
        <v>0</v>
      </c>
    </row>
    <row r="1285" spans="1:29" x14ac:dyDescent="0.2">
      <c r="A1285" s="122" t="s">
        <v>396</v>
      </c>
      <c r="B1285" s="122" t="s">
        <v>487</v>
      </c>
      <c r="C1285" s="122" t="s">
        <v>421</v>
      </c>
      <c r="D1285" s="71" t="s">
        <v>93</v>
      </c>
      <c r="E1285" s="99" t="s">
        <v>510</v>
      </c>
      <c r="F1285" s="149" t="s">
        <v>303</v>
      </c>
      <c r="G1285" s="71" t="s">
        <v>239</v>
      </c>
      <c r="H1285" s="71">
        <v>3</v>
      </c>
      <c r="I1285" s="71">
        <v>3</v>
      </c>
      <c r="J1285" s="99">
        <f t="shared" si="45"/>
        <v>0</v>
      </c>
      <c r="K1285" s="150">
        <f t="shared" si="46"/>
        <v>1</v>
      </c>
      <c r="L1285" s="99"/>
      <c r="M1285" s="71">
        <v>3</v>
      </c>
      <c r="N1285" s="71">
        <v>0</v>
      </c>
      <c r="O1285" s="71">
        <v>0</v>
      </c>
      <c r="P1285" s="71">
        <v>0</v>
      </c>
      <c r="Q1285" s="71">
        <v>0</v>
      </c>
    </row>
    <row r="1286" spans="1:29" x14ac:dyDescent="0.2">
      <c r="A1286" s="122" t="s">
        <v>396</v>
      </c>
      <c r="B1286" s="122" t="s">
        <v>487</v>
      </c>
      <c r="C1286" s="122" t="s">
        <v>421</v>
      </c>
      <c r="D1286" s="71" t="s">
        <v>93</v>
      </c>
      <c r="E1286" s="99" t="s">
        <v>510</v>
      </c>
      <c r="F1286" s="149" t="s">
        <v>303</v>
      </c>
      <c r="G1286" s="71" t="s">
        <v>308</v>
      </c>
      <c r="H1286" s="71">
        <v>24</v>
      </c>
      <c r="I1286" s="71">
        <v>24</v>
      </c>
      <c r="J1286" s="99">
        <f t="shared" si="45"/>
        <v>0</v>
      </c>
      <c r="K1286" s="150">
        <f t="shared" si="46"/>
        <v>1</v>
      </c>
      <c r="L1286" s="99"/>
      <c r="M1286" s="71">
        <v>24</v>
      </c>
      <c r="N1286" s="71">
        <v>0</v>
      </c>
      <c r="O1286" s="71">
        <v>0</v>
      </c>
      <c r="P1286" s="71">
        <v>0</v>
      </c>
      <c r="Q1286" s="71">
        <v>0</v>
      </c>
    </row>
    <row r="1287" spans="1:29" x14ac:dyDescent="0.2">
      <c r="A1287" s="122" t="s">
        <v>396</v>
      </c>
      <c r="B1287" s="122" t="s">
        <v>487</v>
      </c>
      <c r="C1287" s="122" t="s">
        <v>421</v>
      </c>
      <c r="D1287" s="71" t="s">
        <v>93</v>
      </c>
      <c r="E1287" s="99" t="s">
        <v>510</v>
      </c>
      <c r="F1287" s="149" t="s">
        <v>303</v>
      </c>
      <c r="G1287" s="71" t="s">
        <v>241</v>
      </c>
      <c r="H1287" s="71">
        <v>32</v>
      </c>
      <c r="I1287" s="71">
        <v>32</v>
      </c>
      <c r="J1287" s="99">
        <f t="shared" si="45"/>
        <v>0</v>
      </c>
      <c r="K1287" s="150">
        <f t="shared" si="46"/>
        <v>1</v>
      </c>
      <c r="L1287" s="99"/>
      <c r="M1287" s="71">
        <v>32</v>
      </c>
      <c r="N1287" s="71">
        <v>0</v>
      </c>
      <c r="O1287" s="71">
        <v>0</v>
      </c>
      <c r="P1287" s="71">
        <v>0</v>
      </c>
      <c r="Q1287" s="71">
        <v>0</v>
      </c>
    </row>
    <row r="1288" spans="1:29" ht="15" x14ac:dyDescent="0.25">
      <c r="A1288" s="122" t="s">
        <v>396</v>
      </c>
      <c r="B1288" s="122" t="s">
        <v>487</v>
      </c>
      <c r="C1288" s="122" t="s">
        <v>421</v>
      </c>
      <c r="D1288" s="71" t="s">
        <v>208</v>
      </c>
      <c r="E1288" s="99" t="s">
        <v>511</v>
      </c>
      <c r="F1288" s="149" t="s">
        <v>303</v>
      </c>
      <c r="G1288" s="46" t="s">
        <v>238</v>
      </c>
      <c r="H1288" s="47">
        <v>34</v>
      </c>
      <c r="I1288" s="71">
        <v>34</v>
      </c>
      <c r="J1288" s="99">
        <f t="shared" si="45"/>
        <v>0</v>
      </c>
      <c r="K1288" s="150">
        <f t="shared" si="46"/>
        <v>1</v>
      </c>
      <c r="L1288" s="99"/>
      <c r="M1288" s="47">
        <v>34</v>
      </c>
      <c r="N1288" s="47">
        <v>0</v>
      </c>
      <c r="O1288" s="47">
        <v>0</v>
      </c>
      <c r="P1288" s="47">
        <v>0</v>
      </c>
      <c r="Q1288" s="47">
        <v>0</v>
      </c>
    </row>
    <row r="1289" spans="1:29" ht="15" x14ac:dyDescent="0.25">
      <c r="A1289" s="122" t="s">
        <v>396</v>
      </c>
      <c r="B1289" s="122" t="s">
        <v>487</v>
      </c>
      <c r="C1289" s="122" t="s">
        <v>421</v>
      </c>
      <c r="D1289" s="71" t="s">
        <v>208</v>
      </c>
      <c r="E1289" s="99" t="s">
        <v>511</v>
      </c>
      <c r="F1289" s="149" t="s">
        <v>303</v>
      </c>
      <c r="G1289" s="46" t="s">
        <v>240</v>
      </c>
      <c r="H1289" s="47">
        <v>22</v>
      </c>
      <c r="I1289" s="71">
        <v>22</v>
      </c>
      <c r="J1289" s="99">
        <f t="shared" si="45"/>
        <v>0</v>
      </c>
      <c r="K1289" s="150">
        <f t="shared" si="46"/>
        <v>1</v>
      </c>
      <c r="L1289" s="99"/>
      <c r="M1289" s="47">
        <v>22</v>
      </c>
      <c r="N1289" s="47">
        <v>0</v>
      </c>
      <c r="O1289" s="47">
        <v>0</v>
      </c>
      <c r="P1289" s="47">
        <v>0</v>
      </c>
      <c r="Q1289" s="47">
        <v>0</v>
      </c>
    </row>
    <row r="1290" spans="1:29" x14ac:dyDescent="0.2">
      <c r="A1290" s="122" t="s">
        <v>396</v>
      </c>
      <c r="B1290" s="122" t="s">
        <v>487</v>
      </c>
      <c r="C1290" s="122" t="s">
        <v>421</v>
      </c>
      <c r="D1290" s="71" t="s">
        <v>208</v>
      </c>
      <c r="E1290" s="99" t="s">
        <v>511</v>
      </c>
      <c r="F1290" s="149" t="s">
        <v>303</v>
      </c>
      <c r="G1290" s="71" t="s">
        <v>239</v>
      </c>
      <c r="H1290" s="71">
        <v>61</v>
      </c>
      <c r="I1290" s="71">
        <v>61</v>
      </c>
      <c r="J1290" s="99">
        <f t="shared" si="45"/>
        <v>0</v>
      </c>
      <c r="K1290" s="150">
        <f t="shared" si="46"/>
        <v>1</v>
      </c>
      <c r="L1290" s="99"/>
      <c r="M1290" s="71">
        <v>61</v>
      </c>
      <c r="N1290" s="71">
        <v>0</v>
      </c>
      <c r="O1290" s="71">
        <v>0</v>
      </c>
      <c r="P1290" s="71">
        <v>0</v>
      </c>
      <c r="Q1290" s="71">
        <v>0</v>
      </c>
    </row>
    <row r="1291" spans="1:29" x14ac:dyDescent="0.2">
      <c r="A1291" s="122" t="s">
        <v>396</v>
      </c>
      <c r="B1291" s="122" t="s">
        <v>487</v>
      </c>
      <c r="C1291" s="122" t="s">
        <v>421</v>
      </c>
      <c r="D1291" s="71" t="s">
        <v>208</v>
      </c>
      <c r="E1291" s="99" t="s">
        <v>511</v>
      </c>
      <c r="F1291" s="149" t="s">
        <v>303</v>
      </c>
      <c r="G1291" s="71" t="s">
        <v>308</v>
      </c>
      <c r="H1291" s="71">
        <v>90</v>
      </c>
      <c r="I1291" s="71">
        <v>89</v>
      </c>
      <c r="J1291" s="99">
        <f t="shared" si="45"/>
        <v>1</v>
      </c>
      <c r="K1291" s="150">
        <f t="shared" si="46"/>
        <v>0.98888888888888893</v>
      </c>
      <c r="L1291" s="99"/>
      <c r="M1291" s="71">
        <v>89</v>
      </c>
      <c r="N1291" s="71">
        <v>1</v>
      </c>
      <c r="O1291" s="71">
        <v>0</v>
      </c>
      <c r="P1291" s="71">
        <v>0</v>
      </c>
      <c r="Q1291" s="71">
        <v>0</v>
      </c>
    </row>
    <row r="1292" spans="1:29" x14ac:dyDescent="0.2">
      <c r="A1292" s="122" t="s">
        <v>396</v>
      </c>
      <c r="B1292" s="122" t="s">
        <v>487</v>
      </c>
      <c r="C1292" s="122" t="s">
        <v>421</v>
      </c>
      <c r="D1292" s="71" t="s">
        <v>208</v>
      </c>
      <c r="E1292" s="99" t="s">
        <v>511</v>
      </c>
      <c r="F1292" s="149" t="s">
        <v>303</v>
      </c>
      <c r="G1292" s="71" t="s">
        <v>242</v>
      </c>
      <c r="H1292" s="71">
        <v>21</v>
      </c>
      <c r="I1292" s="71">
        <v>20</v>
      </c>
      <c r="J1292" s="99">
        <f t="shared" si="45"/>
        <v>1</v>
      </c>
      <c r="K1292" s="150">
        <f t="shared" si="46"/>
        <v>0.95238095238095233</v>
      </c>
      <c r="L1292" s="99"/>
      <c r="M1292" s="71">
        <v>20</v>
      </c>
      <c r="N1292" s="71">
        <v>0</v>
      </c>
      <c r="O1292" s="71">
        <v>0</v>
      </c>
      <c r="P1292" s="71">
        <v>0</v>
      </c>
      <c r="Q1292" s="71">
        <v>1</v>
      </c>
    </row>
    <row r="1293" spans="1:29" x14ac:dyDescent="0.2">
      <c r="A1293" s="122" t="s">
        <v>396</v>
      </c>
      <c r="B1293" s="122" t="s">
        <v>487</v>
      </c>
      <c r="C1293" s="122" t="s">
        <v>421</v>
      </c>
      <c r="D1293" s="71" t="s">
        <v>208</v>
      </c>
      <c r="E1293" s="99" t="s">
        <v>511</v>
      </c>
      <c r="F1293" s="149" t="s">
        <v>303</v>
      </c>
      <c r="G1293" s="71" t="s">
        <v>241</v>
      </c>
      <c r="H1293" s="71">
        <v>61</v>
      </c>
      <c r="I1293" s="71">
        <v>59</v>
      </c>
      <c r="J1293" s="99">
        <f t="shared" si="45"/>
        <v>2</v>
      </c>
      <c r="K1293" s="150">
        <f t="shared" si="46"/>
        <v>0.96721311475409832</v>
      </c>
      <c r="L1293" s="99"/>
      <c r="M1293" s="71">
        <v>59</v>
      </c>
      <c r="N1293" s="71">
        <v>2</v>
      </c>
      <c r="O1293" s="71">
        <v>0</v>
      </c>
      <c r="P1293" s="71">
        <v>0</v>
      </c>
      <c r="Q1293" s="71">
        <v>0</v>
      </c>
    </row>
    <row r="1294" spans="1:29" x14ac:dyDescent="0.2">
      <c r="A1294" s="122" t="s">
        <v>396</v>
      </c>
      <c r="B1294" s="122" t="s">
        <v>474</v>
      </c>
      <c r="C1294" s="122" t="s">
        <v>421</v>
      </c>
      <c r="D1294" s="71" t="s">
        <v>162</v>
      </c>
      <c r="E1294" s="99" t="s">
        <v>512</v>
      </c>
      <c r="F1294" s="149" t="s">
        <v>303</v>
      </c>
      <c r="G1294" s="71" t="s">
        <v>238</v>
      </c>
      <c r="H1294" s="71">
        <v>11</v>
      </c>
      <c r="I1294" s="71">
        <v>11</v>
      </c>
      <c r="J1294" s="99">
        <f t="shared" si="45"/>
        <v>0</v>
      </c>
      <c r="K1294" s="150">
        <f t="shared" si="46"/>
        <v>1</v>
      </c>
      <c r="L1294" s="99"/>
      <c r="M1294" s="71">
        <v>11</v>
      </c>
      <c r="N1294" s="71">
        <v>0</v>
      </c>
      <c r="O1294" s="71">
        <v>0</v>
      </c>
      <c r="P1294" s="71">
        <v>0</v>
      </c>
      <c r="Q1294" s="71">
        <v>0</v>
      </c>
    </row>
    <row r="1295" spans="1:29" x14ac:dyDescent="0.2">
      <c r="A1295" s="122" t="s">
        <v>396</v>
      </c>
      <c r="B1295" s="122" t="s">
        <v>474</v>
      </c>
      <c r="C1295" s="122" t="s">
        <v>421</v>
      </c>
      <c r="D1295" s="71" t="s">
        <v>162</v>
      </c>
      <c r="E1295" s="99" t="s">
        <v>512</v>
      </c>
      <c r="F1295" s="149" t="s">
        <v>303</v>
      </c>
      <c r="G1295" s="71" t="s">
        <v>240</v>
      </c>
      <c r="H1295" s="71">
        <v>3</v>
      </c>
      <c r="I1295" s="71">
        <v>3</v>
      </c>
      <c r="J1295" s="99">
        <f t="shared" si="45"/>
        <v>0</v>
      </c>
      <c r="K1295" s="150">
        <f t="shared" si="46"/>
        <v>1</v>
      </c>
      <c r="L1295" s="99"/>
      <c r="M1295" s="71">
        <v>3</v>
      </c>
      <c r="N1295" s="71">
        <v>0</v>
      </c>
      <c r="O1295" s="71">
        <v>0</v>
      </c>
      <c r="P1295" s="71">
        <v>0</v>
      </c>
      <c r="Q1295" s="71">
        <v>0</v>
      </c>
    </row>
    <row r="1296" spans="1:29" ht="15" x14ac:dyDescent="0.25">
      <c r="A1296" s="122" t="s">
        <v>396</v>
      </c>
      <c r="B1296" s="122" t="s">
        <v>474</v>
      </c>
      <c r="C1296" s="122" t="s">
        <v>421</v>
      </c>
      <c r="D1296" s="71" t="s">
        <v>162</v>
      </c>
      <c r="E1296" s="99" t="s">
        <v>512</v>
      </c>
      <c r="F1296" s="149" t="s">
        <v>303</v>
      </c>
      <c r="G1296" s="46" t="s">
        <v>239</v>
      </c>
      <c r="H1296" s="47">
        <v>16</v>
      </c>
      <c r="I1296" s="71">
        <v>16</v>
      </c>
      <c r="J1296" s="99">
        <f t="shared" si="45"/>
        <v>0</v>
      </c>
      <c r="K1296" s="150">
        <f t="shared" si="46"/>
        <v>1</v>
      </c>
      <c r="L1296" s="99"/>
      <c r="M1296" s="47">
        <v>16</v>
      </c>
      <c r="N1296" s="47">
        <v>0</v>
      </c>
      <c r="O1296" s="47">
        <v>0</v>
      </c>
      <c r="P1296" s="47">
        <v>0</v>
      </c>
      <c r="Q1296" s="47">
        <v>0</v>
      </c>
    </row>
    <row r="1297" spans="1:17" ht="15" x14ac:dyDescent="0.25">
      <c r="A1297" s="122" t="s">
        <v>396</v>
      </c>
      <c r="B1297" s="122" t="s">
        <v>474</v>
      </c>
      <c r="C1297" s="122" t="s">
        <v>421</v>
      </c>
      <c r="D1297" s="71" t="s">
        <v>162</v>
      </c>
      <c r="E1297" s="99" t="s">
        <v>512</v>
      </c>
      <c r="F1297" s="149" t="s">
        <v>303</v>
      </c>
      <c r="G1297" s="46" t="s">
        <v>308</v>
      </c>
      <c r="H1297" s="47">
        <v>28</v>
      </c>
      <c r="I1297" s="71">
        <v>28</v>
      </c>
      <c r="J1297" s="99">
        <f t="shared" si="45"/>
        <v>0</v>
      </c>
      <c r="K1297" s="150">
        <f t="shared" si="46"/>
        <v>1</v>
      </c>
      <c r="L1297" s="99"/>
      <c r="M1297" s="47">
        <v>28</v>
      </c>
      <c r="N1297" s="47">
        <v>0</v>
      </c>
      <c r="O1297" s="47">
        <v>0</v>
      </c>
      <c r="P1297" s="47">
        <v>0</v>
      </c>
      <c r="Q1297" s="47">
        <v>0</v>
      </c>
    </row>
    <row r="1298" spans="1:17" x14ac:dyDescent="0.2">
      <c r="A1298" s="122" t="s">
        <v>396</v>
      </c>
      <c r="B1298" s="122" t="s">
        <v>474</v>
      </c>
      <c r="C1298" s="122" t="s">
        <v>421</v>
      </c>
      <c r="D1298" s="71" t="s">
        <v>162</v>
      </c>
      <c r="E1298" s="99" t="s">
        <v>512</v>
      </c>
      <c r="F1298" s="149" t="s">
        <v>303</v>
      </c>
      <c r="G1298" s="71" t="s">
        <v>242</v>
      </c>
      <c r="H1298" s="71">
        <v>18</v>
      </c>
      <c r="I1298" s="71">
        <v>18</v>
      </c>
      <c r="J1298" s="99">
        <f t="shared" si="45"/>
        <v>0</v>
      </c>
      <c r="K1298" s="150">
        <f t="shared" si="46"/>
        <v>1</v>
      </c>
      <c r="L1298" s="99"/>
      <c r="M1298" s="71">
        <v>18</v>
      </c>
      <c r="N1298" s="71">
        <v>0</v>
      </c>
      <c r="O1298" s="71">
        <v>0</v>
      </c>
      <c r="P1298" s="71">
        <v>0</v>
      </c>
      <c r="Q1298" s="71">
        <v>0</v>
      </c>
    </row>
    <row r="1299" spans="1:17" x14ac:dyDescent="0.2">
      <c r="A1299" s="122" t="s">
        <v>396</v>
      </c>
      <c r="B1299" s="122" t="s">
        <v>474</v>
      </c>
      <c r="C1299" s="122" t="s">
        <v>421</v>
      </c>
      <c r="D1299" s="71" t="s">
        <v>162</v>
      </c>
      <c r="E1299" s="99" t="s">
        <v>512</v>
      </c>
      <c r="F1299" s="149" t="s">
        <v>303</v>
      </c>
      <c r="G1299" s="71" t="s">
        <v>241</v>
      </c>
      <c r="H1299" s="71">
        <v>47</v>
      </c>
      <c r="I1299" s="71">
        <v>47</v>
      </c>
      <c r="J1299" s="99">
        <f t="shared" si="45"/>
        <v>0</v>
      </c>
      <c r="K1299" s="150">
        <f t="shared" si="46"/>
        <v>1</v>
      </c>
      <c r="L1299" s="99"/>
      <c r="M1299" s="71">
        <v>47</v>
      </c>
      <c r="N1299" s="71">
        <v>0</v>
      </c>
      <c r="O1299" s="71">
        <v>0</v>
      </c>
      <c r="P1299" s="71">
        <v>0</v>
      </c>
      <c r="Q1299" s="71">
        <v>0</v>
      </c>
    </row>
    <row r="1300" spans="1:17" x14ac:dyDescent="0.2">
      <c r="A1300" s="122" t="s">
        <v>396</v>
      </c>
      <c r="B1300" s="122" t="s">
        <v>487</v>
      </c>
      <c r="C1300" s="122" t="s">
        <v>421</v>
      </c>
      <c r="D1300" s="71" t="s">
        <v>95</v>
      </c>
      <c r="E1300" s="99" t="s">
        <v>513</v>
      </c>
      <c r="F1300" s="149" t="s">
        <v>303</v>
      </c>
      <c r="G1300" s="71" t="s">
        <v>238</v>
      </c>
      <c r="H1300" s="71">
        <v>12</v>
      </c>
      <c r="I1300" s="71">
        <v>12</v>
      </c>
      <c r="J1300" s="99">
        <f t="shared" si="45"/>
        <v>0</v>
      </c>
      <c r="K1300" s="150">
        <f t="shared" si="46"/>
        <v>1</v>
      </c>
      <c r="L1300" s="99"/>
      <c r="M1300" s="71">
        <v>12</v>
      </c>
      <c r="N1300" s="71">
        <v>0</v>
      </c>
      <c r="O1300" s="71">
        <v>0</v>
      </c>
      <c r="P1300" s="71">
        <v>0</v>
      </c>
      <c r="Q1300" s="71">
        <v>0</v>
      </c>
    </row>
    <row r="1301" spans="1:17" x14ac:dyDescent="0.2">
      <c r="A1301" s="122" t="s">
        <v>396</v>
      </c>
      <c r="B1301" s="122" t="s">
        <v>487</v>
      </c>
      <c r="C1301" s="122" t="s">
        <v>421</v>
      </c>
      <c r="D1301" s="71" t="s">
        <v>95</v>
      </c>
      <c r="E1301" s="99" t="s">
        <v>513</v>
      </c>
      <c r="F1301" s="149" t="s">
        <v>303</v>
      </c>
      <c r="G1301" s="71" t="s">
        <v>240</v>
      </c>
      <c r="H1301" s="71">
        <v>4</v>
      </c>
      <c r="I1301" s="71">
        <v>4</v>
      </c>
      <c r="J1301" s="99">
        <f t="shared" si="45"/>
        <v>0</v>
      </c>
      <c r="K1301" s="150">
        <f t="shared" si="46"/>
        <v>1</v>
      </c>
      <c r="L1301" s="99"/>
      <c r="M1301" s="71">
        <v>4</v>
      </c>
      <c r="N1301" s="71">
        <v>0</v>
      </c>
      <c r="O1301" s="71">
        <v>0</v>
      </c>
      <c r="P1301" s="71">
        <v>0</v>
      </c>
      <c r="Q1301" s="71">
        <v>0</v>
      </c>
    </row>
    <row r="1302" spans="1:17" x14ac:dyDescent="0.2">
      <c r="A1302" s="122" t="s">
        <v>396</v>
      </c>
      <c r="B1302" s="122" t="s">
        <v>487</v>
      </c>
      <c r="C1302" s="122" t="s">
        <v>421</v>
      </c>
      <c r="D1302" s="71" t="s">
        <v>95</v>
      </c>
      <c r="E1302" s="99" t="s">
        <v>513</v>
      </c>
      <c r="F1302" s="149" t="s">
        <v>303</v>
      </c>
      <c r="G1302" s="71" t="s">
        <v>239</v>
      </c>
      <c r="H1302" s="71">
        <v>12</v>
      </c>
      <c r="I1302" s="71">
        <v>12</v>
      </c>
      <c r="J1302" s="99">
        <f t="shared" si="45"/>
        <v>0</v>
      </c>
      <c r="K1302" s="150">
        <f t="shared" si="46"/>
        <v>1</v>
      </c>
      <c r="L1302" s="99"/>
      <c r="M1302" s="71">
        <v>12</v>
      </c>
      <c r="N1302" s="71">
        <v>0</v>
      </c>
      <c r="O1302" s="71">
        <v>0</v>
      </c>
      <c r="P1302" s="71">
        <v>0</v>
      </c>
      <c r="Q1302" s="71">
        <v>0</v>
      </c>
    </row>
    <row r="1303" spans="1:17" x14ac:dyDescent="0.2">
      <c r="A1303" s="122" t="s">
        <v>396</v>
      </c>
      <c r="B1303" s="122" t="s">
        <v>487</v>
      </c>
      <c r="C1303" s="122" t="s">
        <v>421</v>
      </c>
      <c r="D1303" s="71" t="s">
        <v>95</v>
      </c>
      <c r="E1303" s="99" t="s">
        <v>513</v>
      </c>
      <c r="F1303" s="149" t="s">
        <v>303</v>
      </c>
      <c r="G1303" s="71" t="s">
        <v>308</v>
      </c>
      <c r="H1303" s="71">
        <v>16</v>
      </c>
      <c r="I1303" s="71">
        <v>16</v>
      </c>
      <c r="J1303" s="99">
        <f t="shared" si="45"/>
        <v>0</v>
      </c>
      <c r="K1303" s="150">
        <f t="shared" si="46"/>
        <v>1</v>
      </c>
      <c r="L1303" s="99"/>
      <c r="M1303" s="71">
        <v>16</v>
      </c>
      <c r="N1303" s="71">
        <v>0</v>
      </c>
      <c r="O1303" s="71">
        <v>0</v>
      </c>
      <c r="P1303" s="71">
        <v>0</v>
      </c>
      <c r="Q1303" s="71">
        <v>0</v>
      </c>
    </row>
    <row r="1304" spans="1:17" x14ac:dyDescent="0.2">
      <c r="A1304" s="122" t="s">
        <v>396</v>
      </c>
      <c r="B1304" s="122" t="s">
        <v>487</v>
      </c>
      <c r="C1304" s="122" t="s">
        <v>421</v>
      </c>
      <c r="D1304" s="71" t="s">
        <v>95</v>
      </c>
      <c r="E1304" s="99" t="s">
        <v>513</v>
      </c>
      <c r="F1304" s="149" t="s">
        <v>303</v>
      </c>
      <c r="G1304" s="71" t="s">
        <v>242</v>
      </c>
      <c r="H1304" s="71">
        <v>12</v>
      </c>
      <c r="I1304" s="71">
        <v>12</v>
      </c>
      <c r="J1304" s="99">
        <f t="shared" si="45"/>
        <v>0</v>
      </c>
      <c r="K1304" s="150">
        <f t="shared" si="46"/>
        <v>1</v>
      </c>
      <c r="L1304" s="99"/>
      <c r="M1304" s="71">
        <v>12</v>
      </c>
      <c r="N1304" s="71">
        <v>0</v>
      </c>
      <c r="O1304" s="71">
        <v>0</v>
      </c>
      <c r="P1304" s="71">
        <v>0</v>
      </c>
      <c r="Q1304" s="71">
        <v>0</v>
      </c>
    </row>
    <row r="1305" spans="1:17" x14ac:dyDescent="0.2">
      <c r="A1305" s="122" t="s">
        <v>396</v>
      </c>
      <c r="B1305" s="122" t="s">
        <v>487</v>
      </c>
      <c r="C1305" s="122" t="s">
        <v>421</v>
      </c>
      <c r="D1305" s="71" t="s">
        <v>95</v>
      </c>
      <c r="E1305" s="99" t="s">
        <v>513</v>
      </c>
      <c r="F1305" s="149" t="s">
        <v>303</v>
      </c>
      <c r="G1305" s="71" t="s">
        <v>241</v>
      </c>
      <c r="H1305" s="71">
        <v>27</v>
      </c>
      <c r="I1305" s="71">
        <v>27</v>
      </c>
      <c r="J1305" s="99">
        <f t="shared" si="45"/>
        <v>0</v>
      </c>
      <c r="K1305" s="150">
        <f t="shared" si="46"/>
        <v>1</v>
      </c>
      <c r="L1305" s="99"/>
      <c r="M1305" s="71">
        <v>27</v>
      </c>
      <c r="N1305" s="71">
        <v>0</v>
      </c>
      <c r="O1305" s="71">
        <v>0</v>
      </c>
      <c r="P1305" s="71">
        <v>0</v>
      </c>
      <c r="Q1305" s="71">
        <v>0</v>
      </c>
    </row>
    <row r="1306" spans="1:17" x14ac:dyDescent="0.2">
      <c r="A1306" s="122" t="s">
        <v>396</v>
      </c>
      <c r="B1306" s="122" t="s">
        <v>514</v>
      </c>
      <c r="C1306" s="122" t="s">
        <v>421</v>
      </c>
      <c r="D1306" s="71" t="s">
        <v>104</v>
      </c>
      <c r="E1306" s="99" t="s">
        <v>515</v>
      </c>
      <c r="F1306" s="149" t="s">
        <v>303</v>
      </c>
      <c r="G1306" s="71" t="s">
        <v>238</v>
      </c>
      <c r="H1306" s="71">
        <v>8</v>
      </c>
      <c r="I1306" s="71">
        <v>8</v>
      </c>
      <c r="J1306" s="99">
        <f t="shared" si="45"/>
        <v>0</v>
      </c>
      <c r="K1306" s="150">
        <f t="shared" si="46"/>
        <v>1</v>
      </c>
      <c r="L1306" s="99"/>
      <c r="M1306" s="71">
        <v>8</v>
      </c>
      <c r="N1306" s="71">
        <v>0</v>
      </c>
      <c r="O1306" s="71">
        <v>0</v>
      </c>
      <c r="P1306" s="71">
        <v>0</v>
      </c>
      <c r="Q1306" s="71">
        <v>0</v>
      </c>
    </row>
    <row r="1307" spans="1:17" x14ac:dyDescent="0.2">
      <c r="A1307" s="122" t="s">
        <v>396</v>
      </c>
      <c r="B1307" s="122" t="s">
        <v>514</v>
      </c>
      <c r="C1307" s="122" t="s">
        <v>421</v>
      </c>
      <c r="D1307" s="71" t="s">
        <v>104</v>
      </c>
      <c r="E1307" s="99" t="s">
        <v>515</v>
      </c>
      <c r="F1307" s="149" t="s">
        <v>303</v>
      </c>
      <c r="G1307" s="71" t="s">
        <v>240</v>
      </c>
      <c r="H1307" s="71">
        <v>3</v>
      </c>
      <c r="I1307" s="71">
        <v>3</v>
      </c>
      <c r="J1307" s="99">
        <f t="shared" si="45"/>
        <v>0</v>
      </c>
      <c r="K1307" s="150">
        <f t="shared" si="46"/>
        <v>1</v>
      </c>
      <c r="L1307" s="99"/>
      <c r="M1307" s="71">
        <v>3</v>
      </c>
      <c r="N1307" s="71">
        <v>0</v>
      </c>
      <c r="O1307" s="71">
        <v>0</v>
      </c>
      <c r="P1307" s="71">
        <v>0</v>
      </c>
      <c r="Q1307" s="71">
        <v>0</v>
      </c>
    </row>
    <row r="1308" spans="1:17" x14ac:dyDescent="0.2">
      <c r="A1308" s="122" t="s">
        <v>396</v>
      </c>
      <c r="B1308" s="122" t="s">
        <v>514</v>
      </c>
      <c r="C1308" s="122" t="s">
        <v>421</v>
      </c>
      <c r="D1308" s="71" t="s">
        <v>104</v>
      </c>
      <c r="E1308" s="99" t="s">
        <v>515</v>
      </c>
      <c r="F1308" s="149" t="s">
        <v>303</v>
      </c>
      <c r="G1308" s="71" t="s">
        <v>239</v>
      </c>
      <c r="H1308" s="71">
        <v>9</v>
      </c>
      <c r="I1308" s="71">
        <v>9</v>
      </c>
      <c r="J1308" s="99">
        <f t="shared" si="45"/>
        <v>0</v>
      </c>
      <c r="K1308" s="150">
        <f t="shared" si="46"/>
        <v>1</v>
      </c>
      <c r="L1308" s="99"/>
      <c r="M1308" s="71">
        <v>9</v>
      </c>
      <c r="N1308" s="71">
        <v>0</v>
      </c>
      <c r="O1308" s="71">
        <v>0</v>
      </c>
      <c r="P1308" s="71">
        <v>0</v>
      </c>
      <c r="Q1308" s="71">
        <v>0</v>
      </c>
    </row>
    <row r="1309" spans="1:17" x14ac:dyDescent="0.2">
      <c r="A1309" s="122" t="s">
        <v>396</v>
      </c>
      <c r="B1309" s="122" t="s">
        <v>514</v>
      </c>
      <c r="C1309" s="122" t="s">
        <v>421</v>
      </c>
      <c r="D1309" s="71" t="s">
        <v>104</v>
      </c>
      <c r="E1309" s="99" t="s">
        <v>515</v>
      </c>
      <c r="F1309" s="149" t="s">
        <v>303</v>
      </c>
      <c r="G1309" s="71" t="s">
        <v>308</v>
      </c>
      <c r="H1309" s="71">
        <v>19</v>
      </c>
      <c r="I1309" s="71">
        <v>19</v>
      </c>
      <c r="J1309" s="99">
        <f t="shared" si="45"/>
        <v>0</v>
      </c>
      <c r="K1309" s="150">
        <f t="shared" si="46"/>
        <v>1</v>
      </c>
      <c r="L1309" s="99"/>
      <c r="M1309" s="71">
        <v>19</v>
      </c>
      <c r="N1309" s="71">
        <v>0</v>
      </c>
      <c r="O1309" s="71">
        <v>0</v>
      </c>
      <c r="P1309" s="71">
        <v>0</v>
      </c>
      <c r="Q1309" s="71">
        <v>0</v>
      </c>
    </row>
    <row r="1310" spans="1:17" x14ac:dyDescent="0.2">
      <c r="A1310" s="122" t="s">
        <v>396</v>
      </c>
      <c r="B1310" s="122" t="s">
        <v>514</v>
      </c>
      <c r="C1310" s="122" t="s">
        <v>421</v>
      </c>
      <c r="D1310" s="71" t="s">
        <v>104</v>
      </c>
      <c r="E1310" s="99" t="s">
        <v>515</v>
      </c>
      <c r="F1310" s="149" t="s">
        <v>303</v>
      </c>
      <c r="G1310" s="71" t="s">
        <v>241</v>
      </c>
      <c r="H1310" s="71">
        <v>28</v>
      </c>
      <c r="I1310" s="71">
        <v>28</v>
      </c>
      <c r="J1310" s="99">
        <f t="shared" si="45"/>
        <v>0</v>
      </c>
      <c r="K1310" s="150">
        <f t="shared" si="46"/>
        <v>1</v>
      </c>
      <c r="L1310" s="99"/>
      <c r="M1310" s="71">
        <v>28</v>
      </c>
      <c r="N1310" s="71">
        <v>0</v>
      </c>
      <c r="O1310" s="71">
        <v>0</v>
      </c>
      <c r="P1310" s="71">
        <v>0</v>
      </c>
      <c r="Q1310" s="71">
        <v>0</v>
      </c>
    </row>
    <row r="1311" spans="1:17" ht="15" x14ac:dyDescent="0.25">
      <c r="A1311" s="122" t="s">
        <v>396</v>
      </c>
      <c r="B1311" s="122" t="s">
        <v>474</v>
      </c>
      <c r="C1311" s="122" t="s">
        <v>421</v>
      </c>
      <c r="D1311" s="71" t="s">
        <v>163</v>
      </c>
      <c r="E1311" s="99" t="s">
        <v>516</v>
      </c>
      <c r="F1311" s="149" t="s">
        <v>303</v>
      </c>
      <c r="G1311" s="46" t="s">
        <v>238</v>
      </c>
      <c r="H1311" s="47">
        <v>7</v>
      </c>
      <c r="I1311" s="71">
        <v>7</v>
      </c>
      <c r="J1311" s="99">
        <f t="shared" si="45"/>
        <v>0</v>
      </c>
      <c r="K1311" s="150">
        <f t="shared" si="46"/>
        <v>1</v>
      </c>
      <c r="L1311" s="99"/>
      <c r="M1311" s="47">
        <v>7</v>
      </c>
      <c r="N1311" s="47">
        <v>0</v>
      </c>
      <c r="O1311" s="47">
        <v>0</v>
      </c>
      <c r="P1311" s="47">
        <v>0</v>
      </c>
      <c r="Q1311" s="47">
        <v>0</v>
      </c>
    </row>
    <row r="1312" spans="1:17" x14ac:dyDescent="0.2">
      <c r="A1312" s="122" t="s">
        <v>396</v>
      </c>
      <c r="B1312" s="122" t="s">
        <v>474</v>
      </c>
      <c r="C1312" s="122" t="s">
        <v>421</v>
      </c>
      <c r="D1312" s="71" t="s">
        <v>163</v>
      </c>
      <c r="E1312" s="99" t="s">
        <v>516</v>
      </c>
      <c r="F1312" s="149" t="s">
        <v>303</v>
      </c>
      <c r="G1312" s="71" t="s">
        <v>240</v>
      </c>
      <c r="H1312" s="71">
        <v>8</v>
      </c>
      <c r="I1312" s="71">
        <v>8</v>
      </c>
      <c r="J1312" s="99">
        <f t="shared" si="45"/>
        <v>0</v>
      </c>
      <c r="K1312" s="150">
        <f t="shared" si="46"/>
        <v>1</v>
      </c>
      <c r="L1312" s="99"/>
      <c r="M1312" s="71">
        <v>8</v>
      </c>
      <c r="N1312" s="71">
        <v>0</v>
      </c>
      <c r="O1312" s="71">
        <v>0</v>
      </c>
      <c r="P1312" s="71">
        <v>0</v>
      </c>
      <c r="Q1312" s="71">
        <v>0</v>
      </c>
    </row>
    <row r="1313" spans="1:17" ht="15" x14ac:dyDescent="0.25">
      <c r="A1313" s="122" t="s">
        <v>396</v>
      </c>
      <c r="B1313" s="122" t="s">
        <v>474</v>
      </c>
      <c r="C1313" s="122" t="s">
        <v>421</v>
      </c>
      <c r="D1313" s="71" t="s">
        <v>163</v>
      </c>
      <c r="E1313" s="99" t="s">
        <v>516</v>
      </c>
      <c r="F1313" s="149" t="s">
        <v>303</v>
      </c>
      <c r="G1313" s="44" t="s">
        <v>239</v>
      </c>
      <c r="H1313" s="45">
        <v>21</v>
      </c>
      <c r="I1313" s="71">
        <v>21</v>
      </c>
      <c r="J1313" s="99">
        <f t="shared" si="45"/>
        <v>0</v>
      </c>
      <c r="K1313" s="150">
        <f t="shared" si="46"/>
        <v>1</v>
      </c>
      <c r="L1313" s="99"/>
      <c r="M1313" s="45">
        <v>21</v>
      </c>
      <c r="N1313" s="45">
        <v>0</v>
      </c>
      <c r="O1313" s="45">
        <v>0</v>
      </c>
      <c r="P1313" s="45">
        <v>0</v>
      </c>
      <c r="Q1313" s="45">
        <v>0</v>
      </c>
    </row>
    <row r="1314" spans="1:17" x14ac:dyDescent="0.2">
      <c r="A1314" s="122" t="s">
        <v>396</v>
      </c>
      <c r="B1314" s="122" t="s">
        <v>474</v>
      </c>
      <c r="C1314" s="122" t="s">
        <v>421</v>
      </c>
      <c r="D1314" s="71" t="s">
        <v>163</v>
      </c>
      <c r="E1314" s="99" t="s">
        <v>516</v>
      </c>
      <c r="F1314" s="149" t="s">
        <v>303</v>
      </c>
      <c r="G1314" s="71" t="s">
        <v>308</v>
      </c>
      <c r="H1314" s="71">
        <v>41</v>
      </c>
      <c r="I1314" s="71">
        <v>41</v>
      </c>
      <c r="J1314" s="99">
        <f t="shared" si="45"/>
        <v>0</v>
      </c>
      <c r="K1314" s="150">
        <f t="shared" si="46"/>
        <v>1</v>
      </c>
      <c r="L1314" s="99"/>
      <c r="M1314" s="71">
        <v>41</v>
      </c>
      <c r="N1314" s="71">
        <v>0</v>
      </c>
      <c r="O1314" s="71">
        <v>0</v>
      </c>
      <c r="P1314" s="71">
        <v>0</v>
      </c>
      <c r="Q1314" s="71">
        <v>0</v>
      </c>
    </row>
    <row r="1315" spans="1:17" ht="15" x14ac:dyDescent="0.25">
      <c r="A1315" s="122" t="s">
        <v>396</v>
      </c>
      <c r="B1315" s="122" t="s">
        <v>474</v>
      </c>
      <c r="C1315" s="122" t="s">
        <v>421</v>
      </c>
      <c r="D1315" s="71" t="s">
        <v>163</v>
      </c>
      <c r="E1315" s="99" t="s">
        <v>516</v>
      </c>
      <c r="F1315" s="149" t="s">
        <v>303</v>
      </c>
      <c r="G1315" s="46" t="s">
        <v>242</v>
      </c>
      <c r="H1315" s="47">
        <v>32</v>
      </c>
      <c r="I1315" s="71">
        <v>31</v>
      </c>
      <c r="J1315" s="99">
        <f t="shared" si="45"/>
        <v>1</v>
      </c>
      <c r="K1315" s="150">
        <f t="shared" si="46"/>
        <v>0.96875</v>
      </c>
      <c r="L1315" s="99"/>
      <c r="M1315" s="47">
        <v>31</v>
      </c>
      <c r="N1315" s="47">
        <v>0</v>
      </c>
      <c r="O1315" s="47">
        <v>0</v>
      </c>
      <c r="P1315" s="47">
        <v>0</v>
      </c>
      <c r="Q1315" s="47">
        <v>1</v>
      </c>
    </row>
    <row r="1316" spans="1:17" x14ac:dyDescent="0.2">
      <c r="A1316" s="122" t="s">
        <v>396</v>
      </c>
      <c r="B1316" s="122" t="s">
        <v>474</v>
      </c>
      <c r="C1316" s="122" t="s">
        <v>421</v>
      </c>
      <c r="D1316" s="71" t="s">
        <v>163</v>
      </c>
      <c r="E1316" s="99" t="s">
        <v>516</v>
      </c>
      <c r="F1316" s="149" t="s">
        <v>303</v>
      </c>
      <c r="G1316" s="71" t="s">
        <v>241</v>
      </c>
      <c r="H1316" s="71">
        <v>44</v>
      </c>
      <c r="I1316" s="71">
        <v>44</v>
      </c>
      <c r="J1316" s="99">
        <f t="shared" si="45"/>
        <v>0</v>
      </c>
      <c r="K1316" s="150">
        <f t="shared" si="46"/>
        <v>1</v>
      </c>
      <c r="L1316" s="99"/>
      <c r="M1316" s="71">
        <v>44</v>
      </c>
      <c r="N1316" s="71">
        <v>0</v>
      </c>
      <c r="O1316" s="71">
        <v>0</v>
      </c>
      <c r="P1316" s="71">
        <v>0</v>
      </c>
      <c r="Q1316" s="71">
        <v>0</v>
      </c>
    </row>
    <row r="1317" spans="1:17" x14ac:dyDescent="0.2">
      <c r="A1317" s="122" t="s">
        <v>396</v>
      </c>
      <c r="B1317" s="122" t="s">
        <v>487</v>
      </c>
      <c r="C1317" s="122" t="s">
        <v>421</v>
      </c>
      <c r="D1317" s="71" t="s">
        <v>207</v>
      </c>
      <c r="E1317" s="99" t="s">
        <v>517</v>
      </c>
      <c r="F1317" s="149" t="s">
        <v>303</v>
      </c>
      <c r="G1317" s="71" t="s">
        <v>238</v>
      </c>
      <c r="H1317" s="71">
        <v>10</v>
      </c>
      <c r="I1317" s="71">
        <v>10</v>
      </c>
      <c r="J1317" s="99">
        <f t="shared" si="45"/>
        <v>0</v>
      </c>
      <c r="K1317" s="150">
        <f t="shared" si="46"/>
        <v>1</v>
      </c>
      <c r="L1317" s="99"/>
      <c r="M1317" s="71">
        <v>10</v>
      </c>
      <c r="N1317" s="71">
        <v>0</v>
      </c>
      <c r="O1317" s="71">
        <v>0</v>
      </c>
      <c r="P1317" s="71">
        <v>0</v>
      </c>
      <c r="Q1317" s="71">
        <v>0</v>
      </c>
    </row>
    <row r="1318" spans="1:17" x14ac:dyDescent="0.2">
      <c r="A1318" s="122" t="s">
        <v>396</v>
      </c>
      <c r="B1318" s="122" t="s">
        <v>487</v>
      </c>
      <c r="C1318" s="122" t="s">
        <v>421</v>
      </c>
      <c r="D1318" s="71" t="s">
        <v>207</v>
      </c>
      <c r="E1318" s="99" t="s">
        <v>517</v>
      </c>
      <c r="F1318" s="149" t="s">
        <v>303</v>
      </c>
      <c r="G1318" s="71" t="s">
        <v>240</v>
      </c>
      <c r="H1318" s="71">
        <v>8</v>
      </c>
      <c r="I1318" s="71">
        <v>8</v>
      </c>
      <c r="J1318" s="99">
        <f t="shared" si="45"/>
        <v>0</v>
      </c>
      <c r="K1318" s="150">
        <f t="shared" si="46"/>
        <v>1</v>
      </c>
      <c r="L1318" s="99"/>
      <c r="M1318" s="71">
        <v>8</v>
      </c>
      <c r="N1318" s="71">
        <v>0</v>
      </c>
      <c r="O1318" s="71">
        <v>0</v>
      </c>
      <c r="P1318" s="71">
        <v>0</v>
      </c>
      <c r="Q1318" s="71">
        <v>0</v>
      </c>
    </row>
    <row r="1319" spans="1:17" x14ac:dyDescent="0.2">
      <c r="A1319" s="122" t="s">
        <v>396</v>
      </c>
      <c r="B1319" s="122" t="s">
        <v>487</v>
      </c>
      <c r="C1319" s="122" t="s">
        <v>421</v>
      </c>
      <c r="D1319" s="71" t="s">
        <v>207</v>
      </c>
      <c r="E1319" s="99" t="s">
        <v>517</v>
      </c>
      <c r="F1319" s="149" t="s">
        <v>303</v>
      </c>
      <c r="G1319" s="71" t="s">
        <v>239</v>
      </c>
      <c r="H1319" s="71">
        <v>13</v>
      </c>
      <c r="I1319" s="71">
        <v>13</v>
      </c>
      <c r="J1319" s="99">
        <f t="shared" si="45"/>
        <v>0</v>
      </c>
      <c r="K1319" s="150">
        <f t="shared" si="46"/>
        <v>1</v>
      </c>
      <c r="L1319" s="99"/>
      <c r="M1319" s="71">
        <v>13</v>
      </c>
      <c r="N1319" s="71">
        <v>0</v>
      </c>
      <c r="O1319" s="71">
        <v>0</v>
      </c>
      <c r="P1319" s="71">
        <v>0</v>
      </c>
      <c r="Q1319" s="71">
        <v>0</v>
      </c>
    </row>
    <row r="1320" spans="1:17" ht="15" x14ac:dyDescent="0.25">
      <c r="A1320" s="122" t="s">
        <v>396</v>
      </c>
      <c r="B1320" s="122" t="s">
        <v>487</v>
      </c>
      <c r="C1320" s="122" t="s">
        <v>421</v>
      </c>
      <c r="D1320" s="71" t="s">
        <v>207</v>
      </c>
      <c r="E1320" s="99" t="s">
        <v>517</v>
      </c>
      <c r="F1320" s="149" t="s">
        <v>303</v>
      </c>
      <c r="G1320" s="46" t="s">
        <v>308</v>
      </c>
      <c r="H1320" s="47">
        <v>23</v>
      </c>
      <c r="I1320" s="71">
        <v>23</v>
      </c>
      <c r="J1320" s="99">
        <f t="shared" si="45"/>
        <v>0</v>
      </c>
      <c r="K1320" s="150">
        <f t="shared" si="46"/>
        <v>1</v>
      </c>
      <c r="L1320" s="99"/>
      <c r="M1320" s="47">
        <v>23</v>
      </c>
      <c r="N1320" s="47">
        <v>0</v>
      </c>
      <c r="O1320" s="47">
        <v>0</v>
      </c>
      <c r="P1320" s="47">
        <v>0</v>
      </c>
      <c r="Q1320" s="47">
        <v>0</v>
      </c>
    </row>
    <row r="1321" spans="1:17" ht="15" x14ac:dyDescent="0.25">
      <c r="A1321" s="122" t="s">
        <v>396</v>
      </c>
      <c r="B1321" s="122" t="s">
        <v>487</v>
      </c>
      <c r="C1321" s="122" t="s">
        <v>421</v>
      </c>
      <c r="D1321" s="71" t="s">
        <v>207</v>
      </c>
      <c r="E1321" s="99" t="s">
        <v>517</v>
      </c>
      <c r="F1321" s="149" t="s">
        <v>303</v>
      </c>
      <c r="G1321" s="46" t="s">
        <v>242</v>
      </c>
      <c r="H1321" s="47">
        <v>55</v>
      </c>
      <c r="I1321" s="71">
        <v>51</v>
      </c>
      <c r="J1321" s="99">
        <f t="shared" si="45"/>
        <v>4</v>
      </c>
      <c r="K1321" s="150">
        <f t="shared" si="46"/>
        <v>0.92727272727272725</v>
      </c>
      <c r="L1321" s="99"/>
      <c r="M1321" s="47">
        <v>51</v>
      </c>
      <c r="N1321" s="47">
        <v>2</v>
      </c>
      <c r="O1321" s="47">
        <v>0</v>
      </c>
      <c r="P1321" s="47">
        <v>2</v>
      </c>
      <c r="Q1321" s="47">
        <v>0</v>
      </c>
    </row>
    <row r="1322" spans="1:17" x14ac:dyDescent="0.2">
      <c r="A1322" s="122" t="s">
        <v>396</v>
      </c>
      <c r="B1322" s="122" t="s">
        <v>487</v>
      </c>
      <c r="C1322" s="122" t="s">
        <v>421</v>
      </c>
      <c r="D1322" s="71" t="s">
        <v>207</v>
      </c>
      <c r="E1322" s="99" t="s">
        <v>517</v>
      </c>
      <c r="F1322" s="149" t="s">
        <v>303</v>
      </c>
      <c r="G1322" s="71" t="s">
        <v>241</v>
      </c>
      <c r="H1322" s="71">
        <v>28</v>
      </c>
      <c r="I1322" s="71">
        <v>28</v>
      </c>
      <c r="J1322" s="99">
        <f t="shared" si="45"/>
        <v>0</v>
      </c>
      <c r="K1322" s="150">
        <f t="shared" si="46"/>
        <v>1</v>
      </c>
      <c r="L1322" s="99"/>
      <c r="M1322" s="71">
        <v>28</v>
      </c>
      <c r="N1322" s="71">
        <v>0</v>
      </c>
      <c r="O1322" s="71">
        <v>0</v>
      </c>
      <c r="P1322" s="71">
        <v>0</v>
      </c>
      <c r="Q1322" s="71">
        <v>0</v>
      </c>
    </row>
    <row r="1323" spans="1:17" x14ac:dyDescent="0.2">
      <c r="A1323" s="122" t="s">
        <v>397</v>
      </c>
      <c r="B1323" s="122" t="s">
        <v>518</v>
      </c>
      <c r="C1323" s="122" t="s">
        <v>422</v>
      </c>
      <c r="D1323" s="71" t="s">
        <v>159</v>
      </c>
      <c r="E1323" s="99" t="s">
        <v>519</v>
      </c>
      <c r="F1323" s="149" t="s">
        <v>303</v>
      </c>
      <c r="G1323" s="71" t="s">
        <v>238</v>
      </c>
      <c r="H1323" s="71">
        <v>27</v>
      </c>
      <c r="I1323" s="71">
        <v>27</v>
      </c>
      <c r="J1323" s="99">
        <f t="shared" si="45"/>
        <v>0</v>
      </c>
      <c r="K1323" s="150">
        <f t="shared" si="46"/>
        <v>1</v>
      </c>
      <c r="L1323" s="99"/>
      <c r="M1323" s="71">
        <v>27</v>
      </c>
      <c r="N1323" s="71">
        <v>0</v>
      </c>
      <c r="O1323" s="71">
        <v>0</v>
      </c>
      <c r="P1323" s="71">
        <v>0</v>
      </c>
      <c r="Q1323" s="71">
        <v>0</v>
      </c>
    </row>
    <row r="1324" spans="1:17" x14ac:dyDescent="0.2">
      <c r="A1324" s="122" t="s">
        <v>397</v>
      </c>
      <c r="B1324" s="122" t="s">
        <v>518</v>
      </c>
      <c r="C1324" s="122" t="s">
        <v>422</v>
      </c>
      <c r="D1324" s="71" t="s">
        <v>159</v>
      </c>
      <c r="E1324" s="99" t="s">
        <v>519</v>
      </c>
      <c r="F1324" s="149" t="s">
        <v>303</v>
      </c>
      <c r="G1324" s="71" t="s">
        <v>239</v>
      </c>
      <c r="H1324" s="71">
        <v>1</v>
      </c>
      <c r="I1324" s="71">
        <v>1</v>
      </c>
      <c r="J1324" s="99">
        <f t="shared" si="45"/>
        <v>0</v>
      </c>
      <c r="K1324" s="150">
        <f t="shared" si="46"/>
        <v>1</v>
      </c>
      <c r="L1324" s="99"/>
      <c r="M1324" s="71">
        <v>1</v>
      </c>
      <c r="N1324" s="71">
        <v>0</v>
      </c>
      <c r="O1324" s="71">
        <v>0</v>
      </c>
      <c r="P1324" s="71">
        <v>0</v>
      </c>
      <c r="Q1324" s="71">
        <v>0</v>
      </c>
    </row>
    <row r="1325" spans="1:17" x14ac:dyDescent="0.2">
      <c r="A1325" s="122" t="s">
        <v>397</v>
      </c>
      <c r="B1325" s="122" t="s">
        <v>518</v>
      </c>
      <c r="C1325" s="122" t="s">
        <v>422</v>
      </c>
      <c r="D1325" s="71" t="s">
        <v>159</v>
      </c>
      <c r="E1325" s="99" t="s">
        <v>519</v>
      </c>
      <c r="F1325" s="149" t="s">
        <v>303</v>
      </c>
      <c r="G1325" s="71" t="s">
        <v>308</v>
      </c>
      <c r="H1325" s="71">
        <v>10</v>
      </c>
      <c r="I1325" s="71">
        <v>10</v>
      </c>
      <c r="J1325" s="99">
        <f t="shared" si="45"/>
        <v>0</v>
      </c>
      <c r="K1325" s="150">
        <f t="shared" si="46"/>
        <v>1</v>
      </c>
      <c r="L1325" s="99"/>
      <c r="M1325" s="71">
        <v>10</v>
      </c>
      <c r="N1325" s="71">
        <v>0</v>
      </c>
      <c r="O1325" s="71">
        <v>0</v>
      </c>
      <c r="P1325" s="71">
        <v>0</v>
      </c>
      <c r="Q1325" s="71">
        <v>0</v>
      </c>
    </row>
    <row r="1326" spans="1:17" x14ac:dyDescent="0.2">
      <c r="A1326" s="122" t="s">
        <v>397</v>
      </c>
      <c r="B1326" s="122" t="s">
        <v>518</v>
      </c>
      <c r="C1326" s="122" t="s">
        <v>422</v>
      </c>
      <c r="D1326" s="71" t="s">
        <v>159</v>
      </c>
      <c r="E1326" s="99" t="s">
        <v>519</v>
      </c>
      <c r="F1326" s="149" t="s">
        <v>303</v>
      </c>
      <c r="G1326" s="71" t="s">
        <v>241</v>
      </c>
      <c r="H1326" s="71">
        <v>32</v>
      </c>
      <c r="I1326" s="71">
        <v>32</v>
      </c>
      <c r="J1326" s="99">
        <f t="shared" si="45"/>
        <v>0</v>
      </c>
      <c r="K1326" s="150">
        <f t="shared" si="46"/>
        <v>1</v>
      </c>
      <c r="L1326" s="99"/>
      <c r="M1326" s="71">
        <v>32</v>
      </c>
      <c r="N1326" s="71">
        <v>0</v>
      </c>
      <c r="O1326" s="71">
        <v>0</v>
      </c>
      <c r="P1326" s="71">
        <v>0</v>
      </c>
      <c r="Q1326" s="71">
        <v>0</v>
      </c>
    </row>
    <row r="1327" spans="1:17" x14ac:dyDescent="0.2">
      <c r="A1327" s="122" t="s">
        <v>397</v>
      </c>
      <c r="B1327" s="122" t="s">
        <v>518</v>
      </c>
      <c r="C1327" s="122" t="s">
        <v>422</v>
      </c>
      <c r="D1327" s="71" t="s">
        <v>198</v>
      </c>
      <c r="E1327" s="99" t="s">
        <v>520</v>
      </c>
      <c r="F1327" s="149" t="s">
        <v>303</v>
      </c>
      <c r="G1327" s="71" t="s">
        <v>238</v>
      </c>
      <c r="H1327" s="71">
        <v>21</v>
      </c>
      <c r="I1327" s="71">
        <v>21</v>
      </c>
      <c r="J1327" s="99">
        <f t="shared" si="45"/>
        <v>0</v>
      </c>
      <c r="K1327" s="150">
        <f t="shared" si="46"/>
        <v>1</v>
      </c>
      <c r="L1327" s="99"/>
      <c r="M1327" s="71">
        <v>21</v>
      </c>
      <c r="N1327" s="71">
        <v>0</v>
      </c>
      <c r="O1327" s="71">
        <v>0</v>
      </c>
      <c r="P1327" s="71">
        <v>0</v>
      </c>
      <c r="Q1327" s="71">
        <v>0</v>
      </c>
    </row>
    <row r="1328" spans="1:17" x14ac:dyDescent="0.2">
      <c r="A1328" s="122" t="s">
        <v>397</v>
      </c>
      <c r="B1328" s="122" t="s">
        <v>518</v>
      </c>
      <c r="C1328" s="122" t="s">
        <v>422</v>
      </c>
      <c r="D1328" s="71" t="s">
        <v>198</v>
      </c>
      <c r="E1328" s="99" t="s">
        <v>520</v>
      </c>
      <c r="F1328" s="149" t="s">
        <v>303</v>
      </c>
      <c r="G1328" s="71" t="s">
        <v>240</v>
      </c>
      <c r="H1328" s="71">
        <v>4</v>
      </c>
      <c r="I1328" s="71">
        <v>4</v>
      </c>
      <c r="J1328" s="99">
        <f t="shared" si="45"/>
        <v>0</v>
      </c>
      <c r="K1328" s="150">
        <f t="shared" si="46"/>
        <v>1</v>
      </c>
      <c r="L1328" s="99"/>
      <c r="M1328" s="71">
        <v>4</v>
      </c>
      <c r="N1328" s="71">
        <v>0</v>
      </c>
      <c r="O1328" s="71">
        <v>0</v>
      </c>
      <c r="P1328" s="71">
        <v>0</v>
      </c>
      <c r="Q1328" s="71">
        <v>0</v>
      </c>
    </row>
    <row r="1329" spans="1:17" x14ac:dyDescent="0.2">
      <c r="A1329" s="122" t="s">
        <v>397</v>
      </c>
      <c r="B1329" s="122" t="s">
        <v>518</v>
      </c>
      <c r="C1329" s="122" t="s">
        <v>422</v>
      </c>
      <c r="D1329" s="71" t="s">
        <v>198</v>
      </c>
      <c r="E1329" s="99" t="s">
        <v>520</v>
      </c>
      <c r="F1329" s="149" t="s">
        <v>303</v>
      </c>
      <c r="G1329" s="71" t="s">
        <v>239</v>
      </c>
      <c r="H1329" s="71">
        <v>36</v>
      </c>
      <c r="I1329" s="71">
        <v>36</v>
      </c>
      <c r="J1329" s="99">
        <f t="shared" si="45"/>
        <v>0</v>
      </c>
      <c r="K1329" s="150">
        <f t="shared" si="46"/>
        <v>1</v>
      </c>
      <c r="L1329" s="99"/>
      <c r="M1329" s="71">
        <v>36</v>
      </c>
      <c r="N1329" s="71">
        <v>0</v>
      </c>
      <c r="O1329" s="71">
        <v>0</v>
      </c>
      <c r="P1329" s="71">
        <v>0</v>
      </c>
      <c r="Q1329" s="71">
        <v>0</v>
      </c>
    </row>
    <row r="1330" spans="1:17" x14ac:dyDescent="0.2">
      <c r="A1330" s="122" t="s">
        <v>397</v>
      </c>
      <c r="B1330" s="122" t="s">
        <v>518</v>
      </c>
      <c r="C1330" s="122" t="s">
        <v>422</v>
      </c>
      <c r="D1330" s="71" t="s">
        <v>198</v>
      </c>
      <c r="E1330" s="99" t="s">
        <v>520</v>
      </c>
      <c r="F1330" s="149" t="s">
        <v>303</v>
      </c>
      <c r="G1330" s="71" t="s">
        <v>308</v>
      </c>
      <c r="H1330" s="71">
        <v>20</v>
      </c>
      <c r="I1330" s="71">
        <v>20</v>
      </c>
      <c r="J1330" s="99">
        <f t="shared" si="45"/>
        <v>0</v>
      </c>
      <c r="K1330" s="150">
        <f t="shared" si="46"/>
        <v>1</v>
      </c>
      <c r="L1330" s="99"/>
      <c r="M1330" s="71">
        <v>20</v>
      </c>
      <c r="N1330" s="71">
        <v>0</v>
      </c>
      <c r="O1330" s="71">
        <v>0</v>
      </c>
      <c r="P1330" s="71">
        <v>0</v>
      </c>
      <c r="Q1330" s="71">
        <v>0</v>
      </c>
    </row>
    <row r="1331" spans="1:17" ht="15" x14ac:dyDescent="0.25">
      <c r="A1331" s="122" t="s">
        <v>397</v>
      </c>
      <c r="B1331" s="122" t="s">
        <v>518</v>
      </c>
      <c r="C1331" s="122" t="s">
        <v>422</v>
      </c>
      <c r="D1331" s="71" t="s">
        <v>198</v>
      </c>
      <c r="E1331" s="99" t="s">
        <v>520</v>
      </c>
      <c r="F1331" s="149" t="s">
        <v>303</v>
      </c>
      <c r="G1331" s="46" t="s">
        <v>242</v>
      </c>
      <c r="H1331" s="47">
        <v>42</v>
      </c>
      <c r="I1331" s="71">
        <v>42</v>
      </c>
      <c r="J1331" s="99">
        <f t="shared" ref="J1331:J1394" si="47">SUM(N1331:Q1331)</f>
        <v>0</v>
      </c>
      <c r="K1331" s="150">
        <f t="shared" ref="K1331:K1394" si="48">I1331/H1331</f>
        <v>1</v>
      </c>
      <c r="L1331" s="99"/>
      <c r="M1331" s="47">
        <v>42</v>
      </c>
      <c r="N1331" s="47">
        <v>0</v>
      </c>
      <c r="O1331" s="47">
        <v>0</v>
      </c>
      <c r="P1331" s="47">
        <v>0</v>
      </c>
      <c r="Q1331" s="47">
        <v>0</v>
      </c>
    </row>
    <row r="1332" spans="1:17" x14ac:dyDescent="0.2">
      <c r="A1332" s="122" t="s">
        <v>397</v>
      </c>
      <c r="B1332" s="122" t="s">
        <v>518</v>
      </c>
      <c r="C1332" s="122" t="s">
        <v>422</v>
      </c>
      <c r="D1332" s="71" t="s">
        <v>198</v>
      </c>
      <c r="E1332" s="99" t="s">
        <v>520</v>
      </c>
      <c r="F1332" s="149" t="s">
        <v>303</v>
      </c>
      <c r="G1332" s="71" t="s">
        <v>241</v>
      </c>
      <c r="H1332" s="71">
        <v>88</v>
      </c>
      <c r="I1332" s="71">
        <v>88</v>
      </c>
      <c r="J1332" s="99">
        <f t="shared" si="47"/>
        <v>0</v>
      </c>
      <c r="K1332" s="150">
        <f t="shared" si="48"/>
        <v>1</v>
      </c>
      <c r="L1332" s="99"/>
      <c r="M1332" s="71">
        <v>88</v>
      </c>
      <c r="N1332" s="71">
        <v>0</v>
      </c>
      <c r="O1332" s="71">
        <v>0</v>
      </c>
      <c r="P1332" s="71">
        <v>0</v>
      </c>
      <c r="Q1332" s="71">
        <v>0</v>
      </c>
    </row>
    <row r="1333" spans="1:17" x14ac:dyDescent="0.2">
      <c r="A1333" s="122" t="s">
        <v>397</v>
      </c>
      <c r="B1333" s="122" t="s">
        <v>518</v>
      </c>
      <c r="C1333" s="122" t="s">
        <v>422</v>
      </c>
      <c r="D1333" s="71" t="s">
        <v>206</v>
      </c>
      <c r="E1333" s="99" t="s">
        <v>521</v>
      </c>
      <c r="F1333" s="149" t="s">
        <v>303</v>
      </c>
      <c r="G1333" s="71" t="s">
        <v>238</v>
      </c>
      <c r="H1333" s="71">
        <v>21</v>
      </c>
      <c r="I1333" s="71">
        <v>21</v>
      </c>
      <c r="J1333" s="99">
        <f t="shared" si="47"/>
        <v>0</v>
      </c>
      <c r="K1333" s="150">
        <f t="shared" si="48"/>
        <v>1</v>
      </c>
      <c r="L1333" s="99"/>
      <c r="M1333" s="71">
        <v>21</v>
      </c>
      <c r="N1333" s="71">
        <v>0</v>
      </c>
      <c r="O1333" s="71">
        <v>0</v>
      </c>
      <c r="P1333" s="71">
        <v>0</v>
      </c>
      <c r="Q1333" s="71">
        <v>0</v>
      </c>
    </row>
    <row r="1334" spans="1:17" x14ac:dyDescent="0.2">
      <c r="A1334" s="122" t="s">
        <v>397</v>
      </c>
      <c r="B1334" s="122" t="s">
        <v>518</v>
      </c>
      <c r="C1334" s="122" t="s">
        <v>422</v>
      </c>
      <c r="D1334" s="71" t="s">
        <v>206</v>
      </c>
      <c r="E1334" s="99" t="s">
        <v>521</v>
      </c>
      <c r="F1334" s="149" t="s">
        <v>303</v>
      </c>
      <c r="G1334" s="71" t="s">
        <v>240</v>
      </c>
      <c r="H1334" s="71">
        <v>17</v>
      </c>
      <c r="I1334" s="71">
        <v>17</v>
      </c>
      <c r="J1334" s="99">
        <f t="shared" si="47"/>
        <v>0</v>
      </c>
      <c r="K1334" s="150">
        <f t="shared" si="48"/>
        <v>1</v>
      </c>
      <c r="L1334" s="99"/>
      <c r="M1334" s="71">
        <v>17</v>
      </c>
      <c r="N1334" s="71">
        <v>0</v>
      </c>
      <c r="O1334" s="71">
        <v>0</v>
      </c>
      <c r="P1334" s="71">
        <v>0</v>
      </c>
      <c r="Q1334" s="71">
        <v>0</v>
      </c>
    </row>
    <row r="1335" spans="1:17" x14ac:dyDescent="0.2">
      <c r="A1335" s="122" t="s">
        <v>397</v>
      </c>
      <c r="B1335" s="122" t="s">
        <v>518</v>
      </c>
      <c r="C1335" s="122" t="s">
        <v>422</v>
      </c>
      <c r="D1335" s="71" t="s">
        <v>206</v>
      </c>
      <c r="E1335" s="99" t="s">
        <v>521</v>
      </c>
      <c r="F1335" s="149" t="s">
        <v>303</v>
      </c>
      <c r="G1335" s="71" t="s">
        <v>239</v>
      </c>
      <c r="H1335" s="71">
        <v>60</v>
      </c>
      <c r="I1335" s="71">
        <v>60</v>
      </c>
      <c r="J1335" s="99">
        <f t="shared" si="47"/>
        <v>0</v>
      </c>
      <c r="K1335" s="150">
        <f t="shared" si="48"/>
        <v>1</v>
      </c>
      <c r="L1335" s="99"/>
      <c r="M1335" s="71">
        <v>60</v>
      </c>
      <c r="N1335" s="71">
        <v>0</v>
      </c>
      <c r="O1335" s="71">
        <v>0</v>
      </c>
      <c r="P1335" s="71">
        <v>0</v>
      </c>
      <c r="Q1335" s="71">
        <v>0</v>
      </c>
    </row>
    <row r="1336" spans="1:17" x14ac:dyDescent="0.2">
      <c r="A1336" s="122" t="s">
        <v>397</v>
      </c>
      <c r="B1336" s="122" t="s">
        <v>518</v>
      </c>
      <c r="C1336" s="122" t="s">
        <v>422</v>
      </c>
      <c r="D1336" s="71" t="s">
        <v>206</v>
      </c>
      <c r="E1336" s="99" t="s">
        <v>521</v>
      </c>
      <c r="F1336" s="149" t="s">
        <v>303</v>
      </c>
      <c r="G1336" s="71" t="s">
        <v>308</v>
      </c>
      <c r="H1336" s="71">
        <v>50</v>
      </c>
      <c r="I1336" s="71">
        <v>50</v>
      </c>
      <c r="J1336" s="99">
        <f t="shared" si="47"/>
        <v>0</v>
      </c>
      <c r="K1336" s="150">
        <f t="shared" si="48"/>
        <v>1</v>
      </c>
      <c r="L1336" s="99"/>
      <c r="M1336" s="71">
        <v>50</v>
      </c>
      <c r="N1336" s="71">
        <v>0</v>
      </c>
      <c r="O1336" s="71">
        <v>0</v>
      </c>
      <c r="P1336" s="71">
        <v>0</v>
      </c>
      <c r="Q1336" s="71">
        <v>0</v>
      </c>
    </row>
    <row r="1337" spans="1:17" x14ac:dyDescent="0.2">
      <c r="A1337" s="122" t="s">
        <v>397</v>
      </c>
      <c r="B1337" s="122" t="s">
        <v>518</v>
      </c>
      <c r="C1337" s="122" t="s">
        <v>422</v>
      </c>
      <c r="D1337" s="71" t="s">
        <v>206</v>
      </c>
      <c r="E1337" s="99" t="s">
        <v>521</v>
      </c>
      <c r="F1337" s="149" t="s">
        <v>303</v>
      </c>
      <c r="G1337" s="71" t="s">
        <v>242</v>
      </c>
      <c r="H1337" s="71">
        <v>2</v>
      </c>
      <c r="I1337" s="71">
        <v>2</v>
      </c>
      <c r="J1337" s="99">
        <f t="shared" si="47"/>
        <v>0</v>
      </c>
      <c r="K1337" s="150">
        <f t="shared" si="48"/>
        <v>1</v>
      </c>
      <c r="L1337" s="99"/>
      <c r="M1337" s="71">
        <v>2</v>
      </c>
      <c r="N1337" s="71">
        <v>0</v>
      </c>
      <c r="O1337" s="71">
        <v>0</v>
      </c>
      <c r="P1337" s="71">
        <v>0</v>
      </c>
      <c r="Q1337" s="71">
        <v>0</v>
      </c>
    </row>
    <row r="1338" spans="1:17" x14ac:dyDescent="0.2">
      <c r="A1338" s="122" t="s">
        <v>397</v>
      </c>
      <c r="B1338" s="122" t="s">
        <v>518</v>
      </c>
      <c r="C1338" s="122" t="s">
        <v>422</v>
      </c>
      <c r="D1338" s="71" t="s">
        <v>206</v>
      </c>
      <c r="E1338" s="99" t="s">
        <v>521</v>
      </c>
      <c r="F1338" s="149" t="s">
        <v>303</v>
      </c>
      <c r="G1338" s="71" t="s">
        <v>241</v>
      </c>
      <c r="H1338" s="71">
        <v>76</v>
      </c>
      <c r="I1338" s="71">
        <v>75</v>
      </c>
      <c r="J1338" s="99">
        <f t="shared" si="47"/>
        <v>1</v>
      </c>
      <c r="K1338" s="150">
        <f t="shared" si="48"/>
        <v>0.98684210526315785</v>
      </c>
      <c r="L1338" s="99"/>
      <c r="M1338" s="71">
        <v>75</v>
      </c>
      <c r="N1338" s="71">
        <v>0</v>
      </c>
      <c r="O1338" s="71">
        <v>1</v>
      </c>
      <c r="P1338" s="71">
        <v>0</v>
      </c>
      <c r="Q1338" s="71">
        <v>0</v>
      </c>
    </row>
    <row r="1339" spans="1:17" x14ac:dyDescent="0.2">
      <c r="A1339" s="122" t="s">
        <v>397</v>
      </c>
      <c r="B1339" s="122" t="s">
        <v>518</v>
      </c>
      <c r="C1339" s="122" t="s">
        <v>422</v>
      </c>
      <c r="D1339" s="71" t="s">
        <v>167</v>
      </c>
      <c r="E1339" s="99" t="s">
        <v>522</v>
      </c>
      <c r="F1339" s="149" t="s">
        <v>303</v>
      </c>
      <c r="G1339" s="71" t="s">
        <v>238</v>
      </c>
      <c r="H1339" s="71">
        <v>3</v>
      </c>
      <c r="I1339" s="71">
        <v>3</v>
      </c>
      <c r="J1339" s="99">
        <f t="shared" si="47"/>
        <v>0</v>
      </c>
      <c r="K1339" s="150">
        <f t="shared" si="48"/>
        <v>1</v>
      </c>
      <c r="L1339" s="99"/>
      <c r="M1339" s="71">
        <v>3</v>
      </c>
      <c r="N1339" s="71">
        <v>0</v>
      </c>
      <c r="O1339" s="71">
        <v>0</v>
      </c>
      <c r="P1339" s="71">
        <v>0</v>
      </c>
      <c r="Q1339" s="71">
        <v>0</v>
      </c>
    </row>
    <row r="1340" spans="1:17" x14ac:dyDescent="0.2">
      <c r="A1340" s="122" t="s">
        <v>397</v>
      </c>
      <c r="B1340" s="122" t="s">
        <v>518</v>
      </c>
      <c r="C1340" s="122" t="s">
        <v>422</v>
      </c>
      <c r="D1340" s="71" t="s">
        <v>167</v>
      </c>
      <c r="E1340" s="99" t="s">
        <v>522</v>
      </c>
      <c r="F1340" s="149" t="s">
        <v>303</v>
      </c>
      <c r="G1340" s="71" t="s">
        <v>239</v>
      </c>
      <c r="H1340" s="71">
        <v>15</v>
      </c>
      <c r="I1340" s="71">
        <v>15</v>
      </c>
      <c r="J1340" s="99">
        <f t="shared" si="47"/>
        <v>0</v>
      </c>
      <c r="K1340" s="150">
        <f t="shared" si="48"/>
        <v>1</v>
      </c>
      <c r="L1340" s="99"/>
      <c r="M1340" s="71">
        <v>15</v>
      </c>
      <c r="N1340" s="71">
        <v>0</v>
      </c>
      <c r="O1340" s="71">
        <v>0</v>
      </c>
      <c r="P1340" s="71">
        <v>0</v>
      </c>
      <c r="Q1340" s="71">
        <v>0</v>
      </c>
    </row>
    <row r="1341" spans="1:17" x14ac:dyDescent="0.2">
      <c r="A1341" s="122" t="s">
        <v>397</v>
      </c>
      <c r="B1341" s="122" t="s">
        <v>518</v>
      </c>
      <c r="C1341" s="122" t="s">
        <v>422</v>
      </c>
      <c r="D1341" s="71" t="s">
        <v>167</v>
      </c>
      <c r="E1341" s="99" t="s">
        <v>522</v>
      </c>
      <c r="F1341" s="149" t="s">
        <v>303</v>
      </c>
      <c r="G1341" s="71" t="s">
        <v>308</v>
      </c>
      <c r="H1341" s="71">
        <v>9</v>
      </c>
      <c r="I1341" s="71">
        <v>9</v>
      </c>
      <c r="J1341" s="99">
        <f t="shared" si="47"/>
        <v>0</v>
      </c>
      <c r="K1341" s="150">
        <f t="shared" si="48"/>
        <v>1</v>
      </c>
      <c r="L1341" s="99"/>
      <c r="M1341" s="71">
        <v>9</v>
      </c>
      <c r="N1341" s="71">
        <v>0</v>
      </c>
      <c r="O1341" s="71">
        <v>0</v>
      </c>
      <c r="P1341" s="71">
        <v>0</v>
      </c>
      <c r="Q1341" s="71">
        <v>0</v>
      </c>
    </row>
    <row r="1342" spans="1:17" x14ac:dyDescent="0.2">
      <c r="A1342" s="122" t="s">
        <v>397</v>
      </c>
      <c r="B1342" s="122" t="s">
        <v>518</v>
      </c>
      <c r="C1342" s="122" t="s">
        <v>422</v>
      </c>
      <c r="D1342" s="71" t="s">
        <v>167</v>
      </c>
      <c r="E1342" s="99" t="s">
        <v>522</v>
      </c>
      <c r="F1342" s="149" t="s">
        <v>303</v>
      </c>
      <c r="G1342" s="71" t="s">
        <v>242</v>
      </c>
      <c r="H1342" s="71">
        <v>120</v>
      </c>
      <c r="I1342" s="71">
        <v>118</v>
      </c>
      <c r="J1342" s="99">
        <f t="shared" si="47"/>
        <v>2</v>
      </c>
      <c r="K1342" s="150">
        <f t="shared" si="48"/>
        <v>0.98333333333333328</v>
      </c>
      <c r="L1342" s="99"/>
      <c r="M1342" s="71">
        <v>118</v>
      </c>
      <c r="N1342" s="71">
        <v>1</v>
      </c>
      <c r="O1342" s="71">
        <v>1</v>
      </c>
      <c r="P1342" s="71">
        <v>0</v>
      </c>
      <c r="Q1342" s="71">
        <v>0</v>
      </c>
    </row>
    <row r="1343" spans="1:17" ht="15" x14ac:dyDescent="0.25">
      <c r="A1343" s="122" t="s">
        <v>397</v>
      </c>
      <c r="B1343" s="122" t="s">
        <v>518</v>
      </c>
      <c r="C1343" s="122" t="s">
        <v>422</v>
      </c>
      <c r="D1343" s="71" t="s">
        <v>167</v>
      </c>
      <c r="E1343" s="99" t="s">
        <v>522</v>
      </c>
      <c r="F1343" s="149" t="s">
        <v>303</v>
      </c>
      <c r="G1343" s="44" t="s">
        <v>241</v>
      </c>
      <c r="H1343" s="45">
        <v>48</v>
      </c>
      <c r="I1343" s="71">
        <v>48</v>
      </c>
      <c r="J1343" s="99">
        <f t="shared" si="47"/>
        <v>0</v>
      </c>
      <c r="K1343" s="150">
        <f t="shared" si="48"/>
        <v>1</v>
      </c>
      <c r="L1343" s="99"/>
      <c r="M1343" s="45">
        <v>48</v>
      </c>
      <c r="N1343" s="45">
        <v>0</v>
      </c>
      <c r="O1343" s="45">
        <v>0</v>
      </c>
      <c r="P1343" s="45">
        <v>0</v>
      </c>
      <c r="Q1343" s="45">
        <v>0</v>
      </c>
    </row>
    <row r="1344" spans="1:17" x14ac:dyDescent="0.2">
      <c r="A1344" s="122" t="s">
        <v>398</v>
      </c>
      <c r="B1344" s="122" t="s">
        <v>460</v>
      </c>
      <c r="C1344" s="122" t="s">
        <v>423</v>
      </c>
      <c r="D1344" s="71" t="s">
        <v>218</v>
      </c>
      <c r="E1344" s="99" t="s">
        <v>523</v>
      </c>
      <c r="F1344" s="149" t="s">
        <v>303</v>
      </c>
      <c r="G1344" s="71" t="s">
        <v>238</v>
      </c>
      <c r="H1344" s="71">
        <v>10</v>
      </c>
      <c r="I1344" s="71">
        <v>10</v>
      </c>
      <c r="J1344" s="99">
        <f t="shared" si="47"/>
        <v>0</v>
      </c>
      <c r="K1344" s="150">
        <f t="shared" si="48"/>
        <v>1</v>
      </c>
      <c r="L1344" s="99"/>
      <c r="M1344" s="71">
        <v>10</v>
      </c>
      <c r="N1344" s="71">
        <v>0</v>
      </c>
      <c r="O1344" s="71">
        <v>0</v>
      </c>
      <c r="P1344" s="71">
        <v>0</v>
      </c>
      <c r="Q1344" s="71">
        <v>0</v>
      </c>
    </row>
    <row r="1345" spans="1:17" x14ac:dyDescent="0.2">
      <c r="A1345" s="122" t="s">
        <v>398</v>
      </c>
      <c r="B1345" s="122" t="s">
        <v>460</v>
      </c>
      <c r="C1345" s="122" t="s">
        <v>423</v>
      </c>
      <c r="D1345" s="71" t="s">
        <v>218</v>
      </c>
      <c r="E1345" s="99" t="s">
        <v>523</v>
      </c>
      <c r="F1345" s="149" t="s">
        <v>303</v>
      </c>
      <c r="G1345" s="71" t="s">
        <v>240</v>
      </c>
      <c r="H1345" s="71">
        <v>12</v>
      </c>
      <c r="I1345" s="71">
        <v>12</v>
      </c>
      <c r="J1345" s="99">
        <f t="shared" si="47"/>
        <v>0</v>
      </c>
      <c r="K1345" s="150">
        <f t="shared" si="48"/>
        <v>1</v>
      </c>
      <c r="L1345" s="99"/>
      <c r="M1345" s="71">
        <v>12</v>
      </c>
      <c r="N1345" s="71">
        <v>0</v>
      </c>
      <c r="O1345" s="71">
        <v>0</v>
      </c>
      <c r="P1345" s="71">
        <v>0</v>
      </c>
      <c r="Q1345" s="71">
        <v>0</v>
      </c>
    </row>
    <row r="1346" spans="1:17" x14ac:dyDescent="0.2">
      <c r="A1346" s="122" t="s">
        <v>398</v>
      </c>
      <c r="B1346" s="122" t="s">
        <v>460</v>
      </c>
      <c r="C1346" s="122" t="s">
        <v>423</v>
      </c>
      <c r="D1346" s="71" t="s">
        <v>218</v>
      </c>
      <c r="E1346" s="99" t="s">
        <v>523</v>
      </c>
      <c r="F1346" s="149" t="s">
        <v>303</v>
      </c>
      <c r="G1346" s="71" t="s">
        <v>239</v>
      </c>
      <c r="H1346" s="71">
        <v>12</v>
      </c>
      <c r="I1346" s="71">
        <v>12</v>
      </c>
      <c r="J1346" s="99">
        <f t="shared" si="47"/>
        <v>0</v>
      </c>
      <c r="K1346" s="150">
        <f t="shared" si="48"/>
        <v>1</v>
      </c>
      <c r="L1346" s="99"/>
      <c r="M1346" s="71">
        <v>12</v>
      </c>
      <c r="N1346" s="71">
        <v>0</v>
      </c>
      <c r="O1346" s="71">
        <v>0</v>
      </c>
      <c r="P1346" s="71">
        <v>0</v>
      </c>
      <c r="Q1346" s="71">
        <v>0</v>
      </c>
    </row>
    <row r="1347" spans="1:17" ht="15" x14ac:dyDescent="0.25">
      <c r="A1347" s="122" t="s">
        <v>398</v>
      </c>
      <c r="B1347" s="122" t="s">
        <v>460</v>
      </c>
      <c r="C1347" s="122" t="s">
        <v>423</v>
      </c>
      <c r="D1347" s="71" t="s">
        <v>218</v>
      </c>
      <c r="E1347" s="99" t="s">
        <v>523</v>
      </c>
      <c r="F1347" s="149" t="s">
        <v>303</v>
      </c>
      <c r="G1347" s="46" t="s">
        <v>308</v>
      </c>
      <c r="H1347" s="47">
        <v>28</v>
      </c>
      <c r="I1347" s="71">
        <v>28</v>
      </c>
      <c r="J1347" s="99">
        <f t="shared" si="47"/>
        <v>0</v>
      </c>
      <c r="K1347" s="150">
        <f t="shared" si="48"/>
        <v>1</v>
      </c>
      <c r="L1347" s="99"/>
      <c r="M1347" s="47">
        <v>28</v>
      </c>
      <c r="N1347" s="47">
        <v>0</v>
      </c>
      <c r="O1347" s="47">
        <v>0</v>
      </c>
      <c r="P1347" s="47">
        <v>0</v>
      </c>
      <c r="Q1347" s="47">
        <v>0</v>
      </c>
    </row>
    <row r="1348" spans="1:17" ht="15" x14ac:dyDescent="0.25">
      <c r="A1348" s="122" t="s">
        <v>398</v>
      </c>
      <c r="B1348" s="122" t="s">
        <v>460</v>
      </c>
      <c r="C1348" s="122" t="s">
        <v>423</v>
      </c>
      <c r="D1348" s="71" t="s">
        <v>218</v>
      </c>
      <c r="E1348" s="99" t="s">
        <v>523</v>
      </c>
      <c r="F1348" s="149" t="s">
        <v>303</v>
      </c>
      <c r="G1348" s="46" t="s">
        <v>241</v>
      </c>
      <c r="H1348" s="47">
        <v>40</v>
      </c>
      <c r="I1348" s="71">
        <v>40</v>
      </c>
      <c r="J1348" s="99">
        <f t="shared" si="47"/>
        <v>0</v>
      </c>
      <c r="K1348" s="150">
        <f t="shared" si="48"/>
        <v>1</v>
      </c>
      <c r="L1348" s="99"/>
      <c r="M1348" s="47">
        <v>40</v>
      </c>
      <c r="N1348" s="47">
        <v>0</v>
      </c>
      <c r="O1348" s="47">
        <v>0</v>
      </c>
      <c r="P1348" s="47">
        <v>0</v>
      </c>
      <c r="Q1348" s="47">
        <v>0</v>
      </c>
    </row>
    <row r="1349" spans="1:17" x14ac:dyDescent="0.2">
      <c r="A1349" s="122" t="s">
        <v>398</v>
      </c>
      <c r="B1349" s="122" t="s">
        <v>460</v>
      </c>
      <c r="C1349" s="122" t="s">
        <v>423</v>
      </c>
      <c r="D1349" s="71" t="s">
        <v>222</v>
      </c>
      <c r="E1349" s="99" t="s">
        <v>524</v>
      </c>
      <c r="F1349" s="149" t="s">
        <v>303</v>
      </c>
      <c r="G1349" s="71" t="s">
        <v>238</v>
      </c>
      <c r="H1349" s="71">
        <v>17</v>
      </c>
      <c r="I1349" s="71">
        <v>17</v>
      </c>
      <c r="J1349" s="99">
        <f t="shared" si="47"/>
        <v>0</v>
      </c>
      <c r="K1349" s="150">
        <f t="shared" si="48"/>
        <v>1</v>
      </c>
      <c r="L1349" s="99"/>
      <c r="M1349" s="71">
        <v>17</v>
      </c>
      <c r="N1349" s="71">
        <v>0</v>
      </c>
      <c r="O1349" s="71">
        <v>0</v>
      </c>
      <c r="P1349" s="71">
        <v>0</v>
      </c>
      <c r="Q1349" s="71">
        <v>0</v>
      </c>
    </row>
    <row r="1350" spans="1:17" x14ac:dyDescent="0.2">
      <c r="A1350" s="122" t="s">
        <v>398</v>
      </c>
      <c r="B1350" s="122" t="s">
        <v>460</v>
      </c>
      <c r="C1350" s="122" t="s">
        <v>423</v>
      </c>
      <c r="D1350" s="71" t="s">
        <v>222</v>
      </c>
      <c r="E1350" s="99" t="s">
        <v>524</v>
      </c>
      <c r="F1350" s="149" t="s">
        <v>303</v>
      </c>
      <c r="G1350" s="71" t="s">
        <v>240</v>
      </c>
      <c r="H1350" s="71">
        <v>5</v>
      </c>
      <c r="I1350" s="71">
        <v>5</v>
      </c>
      <c r="J1350" s="99">
        <f t="shared" si="47"/>
        <v>0</v>
      </c>
      <c r="K1350" s="150">
        <f t="shared" si="48"/>
        <v>1</v>
      </c>
      <c r="L1350" s="99"/>
      <c r="M1350" s="71">
        <v>5</v>
      </c>
      <c r="N1350" s="71">
        <v>0</v>
      </c>
      <c r="O1350" s="71">
        <v>0</v>
      </c>
      <c r="P1350" s="71">
        <v>0</v>
      </c>
      <c r="Q1350" s="71">
        <v>0</v>
      </c>
    </row>
    <row r="1351" spans="1:17" x14ac:dyDescent="0.2">
      <c r="A1351" s="122" t="s">
        <v>398</v>
      </c>
      <c r="B1351" s="122" t="s">
        <v>460</v>
      </c>
      <c r="C1351" s="122" t="s">
        <v>423</v>
      </c>
      <c r="D1351" s="71" t="s">
        <v>222</v>
      </c>
      <c r="E1351" s="99" t="s">
        <v>524</v>
      </c>
      <c r="F1351" s="149" t="s">
        <v>303</v>
      </c>
      <c r="G1351" s="71" t="s">
        <v>239</v>
      </c>
      <c r="H1351" s="71">
        <v>36</v>
      </c>
      <c r="I1351" s="71">
        <v>36</v>
      </c>
      <c r="J1351" s="99">
        <f t="shared" si="47"/>
        <v>0</v>
      </c>
      <c r="K1351" s="150">
        <f t="shared" si="48"/>
        <v>1</v>
      </c>
      <c r="L1351" s="99"/>
      <c r="M1351" s="71">
        <v>36</v>
      </c>
      <c r="N1351" s="71">
        <v>0</v>
      </c>
      <c r="O1351" s="71">
        <v>0</v>
      </c>
      <c r="P1351" s="71">
        <v>0</v>
      </c>
      <c r="Q1351" s="71">
        <v>0</v>
      </c>
    </row>
    <row r="1352" spans="1:17" x14ac:dyDescent="0.2">
      <c r="A1352" s="122" t="s">
        <v>398</v>
      </c>
      <c r="B1352" s="122" t="s">
        <v>460</v>
      </c>
      <c r="C1352" s="122" t="s">
        <v>423</v>
      </c>
      <c r="D1352" s="71" t="s">
        <v>222</v>
      </c>
      <c r="E1352" s="99" t="s">
        <v>524</v>
      </c>
      <c r="F1352" s="149" t="s">
        <v>303</v>
      </c>
      <c r="G1352" s="71" t="s">
        <v>308</v>
      </c>
      <c r="H1352" s="71">
        <v>23</v>
      </c>
      <c r="I1352" s="71">
        <v>23</v>
      </c>
      <c r="J1352" s="99">
        <f t="shared" si="47"/>
        <v>0</v>
      </c>
      <c r="K1352" s="150">
        <f t="shared" si="48"/>
        <v>1</v>
      </c>
      <c r="L1352" s="99"/>
      <c r="M1352" s="71">
        <v>23</v>
      </c>
      <c r="N1352" s="71">
        <v>0</v>
      </c>
      <c r="O1352" s="71">
        <v>0</v>
      </c>
      <c r="P1352" s="71">
        <v>0</v>
      </c>
      <c r="Q1352" s="71">
        <v>0</v>
      </c>
    </row>
    <row r="1353" spans="1:17" x14ac:dyDescent="0.2">
      <c r="A1353" s="122" t="s">
        <v>398</v>
      </c>
      <c r="B1353" s="122" t="s">
        <v>460</v>
      </c>
      <c r="C1353" s="122" t="s">
        <v>423</v>
      </c>
      <c r="D1353" s="71" t="s">
        <v>222</v>
      </c>
      <c r="E1353" s="99" t="s">
        <v>524</v>
      </c>
      <c r="F1353" s="149" t="s">
        <v>303</v>
      </c>
      <c r="G1353" s="71" t="s">
        <v>242</v>
      </c>
      <c r="H1353" s="71">
        <v>48</v>
      </c>
      <c r="I1353" s="71">
        <v>48</v>
      </c>
      <c r="J1353" s="99">
        <f t="shared" si="47"/>
        <v>0</v>
      </c>
      <c r="K1353" s="150">
        <f t="shared" si="48"/>
        <v>1</v>
      </c>
      <c r="L1353" s="99"/>
      <c r="M1353" s="71">
        <v>48</v>
      </c>
      <c r="N1353" s="71">
        <v>0</v>
      </c>
      <c r="O1353" s="71">
        <v>0</v>
      </c>
      <c r="P1353" s="71">
        <v>0</v>
      </c>
      <c r="Q1353" s="71">
        <v>0</v>
      </c>
    </row>
    <row r="1354" spans="1:17" ht="15" x14ac:dyDescent="0.25">
      <c r="A1354" s="122" t="s">
        <v>398</v>
      </c>
      <c r="B1354" s="122" t="s">
        <v>460</v>
      </c>
      <c r="C1354" s="122" t="s">
        <v>423</v>
      </c>
      <c r="D1354" s="71" t="s">
        <v>222</v>
      </c>
      <c r="E1354" s="99" t="s">
        <v>524</v>
      </c>
      <c r="F1354" s="149" t="s">
        <v>303</v>
      </c>
      <c r="G1354" s="46" t="s">
        <v>241</v>
      </c>
      <c r="H1354" s="47">
        <v>53</v>
      </c>
      <c r="I1354" s="71">
        <v>53</v>
      </c>
      <c r="J1354" s="99">
        <f t="shared" si="47"/>
        <v>0</v>
      </c>
      <c r="K1354" s="150">
        <f t="shared" si="48"/>
        <v>1</v>
      </c>
      <c r="L1354" s="99"/>
      <c r="M1354" s="47">
        <v>53</v>
      </c>
      <c r="N1354" s="47">
        <v>0</v>
      </c>
      <c r="O1354" s="47">
        <v>0</v>
      </c>
      <c r="P1354" s="47">
        <v>0</v>
      </c>
      <c r="Q1354" s="47">
        <v>0</v>
      </c>
    </row>
    <row r="1355" spans="1:17" x14ac:dyDescent="0.2">
      <c r="A1355" s="122" t="s">
        <v>398</v>
      </c>
      <c r="B1355" s="122" t="s">
        <v>460</v>
      </c>
      <c r="C1355" s="122" t="s">
        <v>423</v>
      </c>
      <c r="D1355" s="71" t="s">
        <v>219</v>
      </c>
      <c r="E1355" s="99" t="s">
        <v>525</v>
      </c>
      <c r="F1355" s="149" t="s">
        <v>303</v>
      </c>
      <c r="G1355" s="71" t="s">
        <v>238</v>
      </c>
      <c r="H1355" s="71">
        <v>11</v>
      </c>
      <c r="I1355" s="71">
        <v>11</v>
      </c>
      <c r="J1355" s="99">
        <f t="shared" si="47"/>
        <v>0</v>
      </c>
      <c r="K1355" s="150">
        <f t="shared" si="48"/>
        <v>1</v>
      </c>
      <c r="L1355" s="99"/>
      <c r="M1355" s="71">
        <v>11</v>
      </c>
      <c r="N1355" s="71">
        <v>0</v>
      </c>
      <c r="O1355" s="71">
        <v>0</v>
      </c>
      <c r="P1355" s="71">
        <v>0</v>
      </c>
      <c r="Q1355" s="71">
        <v>0</v>
      </c>
    </row>
    <row r="1356" spans="1:17" ht="15" x14ac:dyDescent="0.25">
      <c r="A1356" s="122" t="s">
        <v>398</v>
      </c>
      <c r="B1356" s="122" t="s">
        <v>460</v>
      </c>
      <c r="C1356" s="122" t="s">
        <v>423</v>
      </c>
      <c r="D1356" s="71" t="s">
        <v>219</v>
      </c>
      <c r="E1356" s="99" t="s">
        <v>525</v>
      </c>
      <c r="F1356" s="149" t="s">
        <v>303</v>
      </c>
      <c r="G1356" s="46" t="s">
        <v>240</v>
      </c>
      <c r="H1356" s="47">
        <v>31</v>
      </c>
      <c r="I1356" s="71">
        <v>29</v>
      </c>
      <c r="J1356" s="99">
        <f t="shared" si="47"/>
        <v>2</v>
      </c>
      <c r="K1356" s="150">
        <f t="shared" si="48"/>
        <v>0.93548387096774188</v>
      </c>
      <c r="L1356" s="99"/>
      <c r="M1356" s="47">
        <v>29</v>
      </c>
      <c r="N1356" s="47">
        <v>2</v>
      </c>
      <c r="O1356" s="47">
        <v>0</v>
      </c>
      <c r="P1356" s="47">
        <v>0</v>
      </c>
      <c r="Q1356" s="47">
        <v>0</v>
      </c>
    </row>
    <row r="1357" spans="1:17" x14ac:dyDescent="0.2">
      <c r="A1357" s="122" t="s">
        <v>398</v>
      </c>
      <c r="B1357" s="122" t="s">
        <v>460</v>
      </c>
      <c r="C1357" s="122" t="s">
        <v>423</v>
      </c>
      <c r="D1357" s="71" t="s">
        <v>219</v>
      </c>
      <c r="E1357" s="99" t="s">
        <v>525</v>
      </c>
      <c r="F1357" s="149" t="s">
        <v>303</v>
      </c>
      <c r="G1357" s="71" t="s">
        <v>239</v>
      </c>
      <c r="H1357" s="71">
        <v>67</v>
      </c>
      <c r="I1357" s="71">
        <v>67</v>
      </c>
      <c r="J1357" s="99">
        <f t="shared" si="47"/>
        <v>0</v>
      </c>
      <c r="K1357" s="150">
        <f t="shared" si="48"/>
        <v>1</v>
      </c>
      <c r="L1357" s="99"/>
      <c r="M1357" s="71">
        <v>67</v>
      </c>
      <c r="N1357" s="71">
        <v>0</v>
      </c>
      <c r="O1357" s="71">
        <v>0</v>
      </c>
      <c r="P1357" s="71">
        <v>0</v>
      </c>
      <c r="Q1357" s="71">
        <v>0</v>
      </c>
    </row>
    <row r="1358" spans="1:17" x14ac:dyDescent="0.2">
      <c r="A1358" s="122" t="s">
        <v>398</v>
      </c>
      <c r="B1358" s="122" t="s">
        <v>460</v>
      </c>
      <c r="C1358" s="122" t="s">
        <v>423</v>
      </c>
      <c r="D1358" s="71" t="s">
        <v>219</v>
      </c>
      <c r="E1358" s="99" t="s">
        <v>525</v>
      </c>
      <c r="F1358" s="149" t="s">
        <v>303</v>
      </c>
      <c r="G1358" s="71" t="s">
        <v>308</v>
      </c>
      <c r="H1358" s="71">
        <v>91</v>
      </c>
      <c r="I1358" s="71">
        <v>85</v>
      </c>
      <c r="J1358" s="99">
        <f t="shared" si="47"/>
        <v>6</v>
      </c>
      <c r="K1358" s="150">
        <f t="shared" si="48"/>
        <v>0.93406593406593408</v>
      </c>
      <c r="L1358" s="99"/>
      <c r="M1358" s="71">
        <v>85</v>
      </c>
      <c r="N1358" s="71">
        <v>2</v>
      </c>
      <c r="O1358" s="71">
        <v>4</v>
      </c>
      <c r="P1358" s="71">
        <v>0</v>
      </c>
      <c r="Q1358" s="71">
        <v>0</v>
      </c>
    </row>
    <row r="1359" spans="1:17" x14ac:dyDescent="0.2">
      <c r="A1359" s="122" t="s">
        <v>398</v>
      </c>
      <c r="B1359" s="122" t="s">
        <v>460</v>
      </c>
      <c r="C1359" s="122" t="s">
        <v>423</v>
      </c>
      <c r="D1359" s="71" t="s">
        <v>219</v>
      </c>
      <c r="E1359" s="99" t="s">
        <v>525</v>
      </c>
      <c r="F1359" s="149" t="s">
        <v>303</v>
      </c>
      <c r="G1359" s="71" t="s">
        <v>242</v>
      </c>
      <c r="H1359" s="71">
        <v>28</v>
      </c>
      <c r="I1359" s="71">
        <v>28</v>
      </c>
      <c r="J1359" s="99">
        <f t="shared" si="47"/>
        <v>0</v>
      </c>
      <c r="K1359" s="150">
        <f t="shared" si="48"/>
        <v>1</v>
      </c>
      <c r="L1359" s="99"/>
      <c r="M1359" s="71">
        <v>28</v>
      </c>
      <c r="N1359" s="71">
        <v>0</v>
      </c>
      <c r="O1359" s="71">
        <v>0</v>
      </c>
      <c r="P1359" s="71">
        <v>0</v>
      </c>
      <c r="Q1359" s="71">
        <v>0</v>
      </c>
    </row>
    <row r="1360" spans="1:17" x14ac:dyDescent="0.2">
      <c r="A1360" s="122" t="s">
        <v>398</v>
      </c>
      <c r="B1360" s="122" t="s">
        <v>460</v>
      </c>
      <c r="C1360" s="122" t="s">
        <v>423</v>
      </c>
      <c r="D1360" s="71" t="s">
        <v>219</v>
      </c>
      <c r="E1360" s="99" t="s">
        <v>525</v>
      </c>
      <c r="F1360" s="149" t="s">
        <v>303</v>
      </c>
      <c r="G1360" s="71" t="s">
        <v>241</v>
      </c>
      <c r="H1360" s="71">
        <v>62</v>
      </c>
      <c r="I1360" s="71">
        <v>62</v>
      </c>
      <c r="J1360" s="99">
        <f t="shared" si="47"/>
        <v>0</v>
      </c>
      <c r="K1360" s="150">
        <f t="shared" si="48"/>
        <v>1</v>
      </c>
      <c r="L1360" s="99"/>
      <c r="M1360" s="71">
        <v>62</v>
      </c>
      <c r="N1360" s="71">
        <v>0</v>
      </c>
      <c r="O1360" s="71">
        <v>0</v>
      </c>
      <c r="P1360" s="71">
        <v>0</v>
      </c>
      <c r="Q1360" s="71">
        <v>0</v>
      </c>
    </row>
    <row r="1361" spans="1:17" ht="15" x14ac:dyDescent="0.25">
      <c r="A1361" s="122" t="s">
        <v>399</v>
      </c>
      <c r="B1361" s="122" t="s">
        <v>474</v>
      </c>
      <c r="C1361" s="122" t="s">
        <v>424</v>
      </c>
      <c r="D1361" s="71" t="s">
        <v>204</v>
      </c>
      <c r="E1361" s="99" t="s">
        <v>526</v>
      </c>
      <c r="F1361" s="149" t="s">
        <v>303</v>
      </c>
      <c r="G1361" s="46" t="s">
        <v>238</v>
      </c>
      <c r="H1361" s="47">
        <v>25</v>
      </c>
      <c r="I1361" s="71">
        <v>24</v>
      </c>
      <c r="J1361" s="99">
        <f t="shared" si="47"/>
        <v>1</v>
      </c>
      <c r="K1361" s="150">
        <f t="shared" si="48"/>
        <v>0.96</v>
      </c>
      <c r="L1361" s="99"/>
      <c r="M1361" s="47">
        <v>24</v>
      </c>
      <c r="N1361" s="47">
        <v>0</v>
      </c>
      <c r="O1361" s="47">
        <v>1</v>
      </c>
      <c r="P1361" s="47">
        <v>0</v>
      </c>
      <c r="Q1361" s="47">
        <v>0</v>
      </c>
    </row>
    <row r="1362" spans="1:17" ht="15" x14ac:dyDescent="0.25">
      <c r="A1362" s="122" t="s">
        <v>399</v>
      </c>
      <c r="B1362" s="122" t="s">
        <v>474</v>
      </c>
      <c r="C1362" s="122" t="s">
        <v>424</v>
      </c>
      <c r="D1362" s="71" t="s">
        <v>204</v>
      </c>
      <c r="E1362" s="99" t="s">
        <v>526</v>
      </c>
      <c r="F1362" s="149" t="s">
        <v>303</v>
      </c>
      <c r="G1362" s="46" t="s">
        <v>240</v>
      </c>
      <c r="H1362" s="47">
        <v>14</v>
      </c>
      <c r="I1362" s="71">
        <v>13</v>
      </c>
      <c r="J1362" s="99">
        <f t="shared" si="47"/>
        <v>1</v>
      </c>
      <c r="K1362" s="150">
        <f t="shared" si="48"/>
        <v>0.9285714285714286</v>
      </c>
      <c r="M1362" s="47">
        <v>13</v>
      </c>
      <c r="N1362" s="47">
        <v>0</v>
      </c>
      <c r="O1362" s="47">
        <v>1</v>
      </c>
      <c r="P1362" s="47">
        <v>0</v>
      </c>
      <c r="Q1362" s="47">
        <v>0</v>
      </c>
    </row>
    <row r="1363" spans="1:17" x14ac:dyDescent="0.2">
      <c r="A1363" s="122" t="s">
        <v>399</v>
      </c>
      <c r="B1363" s="122" t="s">
        <v>474</v>
      </c>
      <c r="C1363" s="122" t="s">
        <v>424</v>
      </c>
      <c r="D1363" s="71" t="s">
        <v>204</v>
      </c>
      <c r="E1363" s="99" t="s">
        <v>526</v>
      </c>
      <c r="F1363" s="149" t="s">
        <v>303</v>
      </c>
      <c r="G1363" s="71" t="s">
        <v>239</v>
      </c>
      <c r="H1363" s="71">
        <v>41</v>
      </c>
      <c r="I1363" s="71">
        <v>41</v>
      </c>
      <c r="J1363" s="99">
        <f t="shared" si="47"/>
        <v>0</v>
      </c>
      <c r="K1363" s="150">
        <f t="shared" si="48"/>
        <v>1</v>
      </c>
      <c r="L1363" s="99"/>
      <c r="M1363" s="71">
        <v>41</v>
      </c>
      <c r="N1363" s="71">
        <v>0</v>
      </c>
      <c r="O1363" s="71">
        <v>0</v>
      </c>
      <c r="P1363" s="71">
        <v>0</v>
      </c>
      <c r="Q1363" s="71">
        <v>0</v>
      </c>
    </row>
    <row r="1364" spans="1:17" x14ac:dyDescent="0.2">
      <c r="A1364" s="122" t="s">
        <v>399</v>
      </c>
      <c r="B1364" s="122" t="s">
        <v>474</v>
      </c>
      <c r="C1364" s="122" t="s">
        <v>424</v>
      </c>
      <c r="D1364" s="71" t="s">
        <v>204</v>
      </c>
      <c r="E1364" s="99" t="s">
        <v>526</v>
      </c>
      <c r="F1364" s="149" t="s">
        <v>303</v>
      </c>
      <c r="G1364" s="71" t="s">
        <v>308</v>
      </c>
      <c r="H1364" s="71">
        <v>72</v>
      </c>
      <c r="I1364" s="71">
        <v>69</v>
      </c>
      <c r="J1364" s="99">
        <f t="shared" si="47"/>
        <v>3</v>
      </c>
      <c r="K1364" s="150">
        <f t="shared" si="48"/>
        <v>0.95833333333333337</v>
      </c>
      <c r="L1364" s="99"/>
      <c r="M1364" s="71">
        <v>69</v>
      </c>
      <c r="N1364" s="71">
        <v>2</v>
      </c>
      <c r="O1364" s="71">
        <v>1</v>
      </c>
      <c r="P1364" s="71">
        <v>0</v>
      </c>
      <c r="Q1364" s="71">
        <v>0</v>
      </c>
    </row>
    <row r="1365" spans="1:17" x14ac:dyDescent="0.2">
      <c r="A1365" s="122" t="s">
        <v>399</v>
      </c>
      <c r="B1365" s="122" t="s">
        <v>474</v>
      </c>
      <c r="C1365" s="122" t="s">
        <v>424</v>
      </c>
      <c r="D1365" s="71" t="s">
        <v>204</v>
      </c>
      <c r="E1365" s="99" t="s">
        <v>526</v>
      </c>
      <c r="F1365" s="149" t="s">
        <v>303</v>
      </c>
      <c r="G1365" s="71" t="s">
        <v>242</v>
      </c>
      <c r="H1365" s="71">
        <v>68</v>
      </c>
      <c r="I1365" s="71">
        <v>68</v>
      </c>
      <c r="J1365" s="99">
        <f t="shared" si="47"/>
        <v>0</v>
      </c>
      <c r="K1365" s="150">
        <f t="shared" si="48"/>
        <v>1</v>
      </c>
      <c r="L1365" s="99"/>
      <c r="M1365" s="71">
        <v>68</v>
      </c>
      <c r="N1365" s="71">
        <v>0</v>
      </c>
      <c r="O1365" s="71">
        <v>0</v>
      </c>
      <c r="P1365" s="71">
        <v>0</v>
      </c>
      <c r="Q1365" s="71">
        <v>0</v>
      </c>
    </row>
    <row r="1366" spans="1:17" x14ac:dyDescent="0.2">
      <c r="A1366" s="122" t="s">
        <v>399</v>
      </c>
      <c r="B1366" s="122" t="s">
        <v>474</v>
      </c>
      <c r="C1366" s="122" t="s">
        <v>424</v>
      </c>
      <c r="D1366" s="71" t="s">
        <v>204</v>
      </c>
      <c r="E1366" s="99" t="s">
        <v>526</v>
      </c>
      <c r="F1366" s="149" t="s">
        <v>303</v>
      </c>
      <c r="G1366" s="71" t="s">
        <v>241</v>
      </c>
      <c r="H1366" s="71">
        <v>124</v>
      </c>
      <c r="I1366" s="71">
        <v>123</v>
      </c>
      <c r="J1366" s="99">
        <f t="shared" si="47"/>
        <v>1</v>
      </c>
      <c r="K1366" s="150">
        <f t="shared" si="48"/>
        <v>0.99193548387096775</v>
      </c>
      <c r="L1366" s="99"/>
      <c r="M1366" s="71">
        <v>123</v>
      </c>
      <c r="N1366" s="71">
        <v>0</v>
      </c>
      <c r="O1366" s="71">
        <v>0</v>
      </c>
      <c r="P1366" s="71">
        <v>0</v>
      </c>
      <c r="Q1366" s="71">
        <v>1</v>
      </c>
    </row>
    <row r="1367" spans="1:17" x14ac:dyDescent="0.2">
      <c r="A1367" s="122" t="s">
        <v>399</v>
      </c>
      <c r="B1367" s="122" t="s">
        <v>474</v>
      </c>
      <c r="C1367" s="122" t="s">
        <v>424</v>
      </c>
      <c r="D1367" s="71" t="s">
        <v>205</v>
      </c>
      <c r="E1367" s="99" t="s">
        <v>527</v>
      </c>
      <c r="F1367" s="149" t="s">
        <v>303</v>
      </c>
      <c r="G1367" s="71" t="s">
        <v>238</v>
      </c>
      <c r="H1367" s="71">
        <v>27</v>
      </c>
      <c r="I1367" s="71">
        <v>27</v>
      </c>
      <c r="J1367" s="99">
        <f t="shared" si="47"/>
        <v>0</v>
      </c>
      <c r="K1367" s="150">
        <f t="shared" si="48"/>
        <v>1</v>
      </c>
      <c r="L1367" s="99"/>
      <c r="M1367" s="71">
        <v>27</v>
      </c>
      <c r="N1367" s="71">
        <v>0</v>
      </c>
      <c r="O1367" s="71">
        <v>0</v>
      </c>
      <c r="P1367" s="71">
        <v>0</v>
      </c>
      <c r="Q1367" s="71">
        <v>0</v>
      </c>
    </row>
    <row r="1368" spans="1:17" x14ac:dyDescent="0.2">
      <c r="A1368" s="122" t="s">
        <v>399</v>
      </c>
      <c r="B1368" s="122" t="s">
        <v>474</v>
      </c>
      <c r="C1368" s="122" t="s">
        <v>424</v>
      </c>
      <c r="D1368" s="71" t="s">
        <v>205</v>
      </c>
      <c r="E1368" s="99" t="s">
        <v>527</v>
      </c>
      <c r="F1368" s="149" t="s">
        <v>303</v>
      </c>
      <c r="G1368" s="71" t="s">
        <v>240</v>
      </c>
      <c r="H1368" s="71">
        <v>13</v>
      </c>
      <c r="I1368" s="71">
        <v>13</v>
      </c>
      <c r="J1368" s="99">
        <f t="shared" si="47"/>
        <v>0</v>
      </c>
      <c r="K1368" s="150">
        <f t="shared" si="48"/>
        <v>1</v>
      </c>
      <c r="L1368" s="99"/>
      <c r="M1368" s="71">
        <v>13</v>
      </c>
      <c r="N1368" s="71">
        <v>0</v>
      </c>
      <c r="O1368" s="71">
        <v>0</v>
      </c>
      <c r="P1368" s="71">
        <v>0</v>
      </c>
      <c r="Q1368" s="71">
        <v>0</v>
      </c>
    </row>
    <row r="1369" spans="1:17" x14ac:dyDescent="0.2">
      <c r="A1369" s="122" t="s">
        <v>399</v>
      </c>
      <c r="B1369" s="122" t="s">
        <v>474</v>
      </c>
      <c r="C1369" s="122" t="s">
        <v>424</v>
      </c>
      <c r="D1369" s="71" t="s">
        <v>205</v>
      </c>
      <c r="E1369" s="99" t="s">
        <v>527</v>
      </c>
      <c r="F1369" s="149" t="s">
        <v>303</v>
      </c>
      <c r="G1369" s="71" t="s">
        <v>239</v>
      </c>
      <c r="H1369" s="71">
        <v>51</v>
      </c>
      <c r="I1369" s="71">
        <v>49</v>
      </c>
      <c r="J1369" s="99">
        <f t="shared" si="47"/>
        <v>2</v>
      </c>
      <c r="K1369" s="150">
        <f t="shared" si="48"/>
        <v>0.96078431372549022</v>
      </c>
      <c r="M1369" s="71">
        <v>49</v>
      </c>
      <c r="N1369" s="71">
        <v>2</v>
      </c>
      <c r="O1369" s="71">
        <v>0</v>
      </c>
      <c r="P1369" s="71">
        <v>0</v>
      </c>
      <c r="Q1369" s="71">
        <v>0</v>
      </c>
    </row>
    <row r="1370" spans="1:17" x14ac:dyDescent="0.2">
      <c r="A1370" s="122" t="s">
        <v>399</v>
      </c>
      <c r="B1370" s="122" t="s">
        <v>474</v>
      </c>
      <c r="C1370" s="122" t="s">
        <v>424</v>
      </c>
      <c r="D1370" s="71" t="s">
        <v>205</v>
      </c>
      <c r="E1370" s="99" t="s">
        <v>527</v>
      </c>
      <c r="F1370" s="149" t="s">
        <v>303</v>
      </c>
      <c r="G1370" s="71" t="s">
        <v>308</v>
      </c>
      <c r="H1370" s="71">
        <v>71</v>
      </c>
      <c r="I1370" s="71">
        <v>70</v>
      </c>
      <c r="J1370" s="99">
        <f t="shared" si="47"/>
        <v>1</v>
      </c>
      <c r="K1370" s="150">
        <f t="shared" si="48"/>
        <v>0.9859154929577465</v>
      </c>
      <c r="L1370" s="99"/>
      <c r="M1370" s="71">
        <v>70</v>
      </c>
      <c r="N1370" s="71">
        <v>1</v>
      </c>
      <c r="O1370" s="71">
        <v>0</v>
      </c>
      <c r="P1370" s="71">
        <v>0</v>
      </c>
      <c r="Q1370" s="71">
        <v>0</v>
      </c>
    </row>
    <row r="1371" spans="1:17" x14ac:dyDescent="0.2">
      <c r="A1371" s="122" t="s">
        <v>399</v>
      </c>
      <c r="B1371" s="122" t="s">
        <v>474</v>
      </c>
      <c r="C1371" s="122" t="s">
        <v>424</v>
      </c>
      <c r="D1371" s="71" t="s">
        <v>205</v>
      </c>
      <c r="E1371" s="99" t="s">
        <v>527</v>
      </c>
      <c r="F1371" s="149" t="s">
        <v>303</v>
      </c>
      <c r="G1371" s="71" t="s">
        <v>242</v>
      </c>
      <c r="H1371" s="71">
        <v>79</v>
      </c>
      <c r="I1371" s="71">
        <v>76</v>
      </c>
      <c r="J1371" s="99">
        <f t="shared" si="47"/>
        <v>3</v>
      </c>
      <c r="K1371" s="150">
        <f t="shared" si="48"/>
        <v>0.96202531645569622</v>
      </c>
      <c r="L1371" s="99"/>
      <c r="M1371" s="71">
        <v>76</v>
      </c>
      <c r="N1371" s="71">
        <v>3</v>
      </c>
      <c r="O1371" s="71">
        <v>0</v>
      </c>
      <c r="P1371" s="71">
        <v>0</v>
      </c>
      <c r="Q1371" s="71">
        <v>0</v>
      </c>
    </row>
    <row r="1372" spans="1:17" ht="15" x14ac:dyDescent="0.25">
      <c r="A1372" s="122" t="s">
        <v>399</v>
      </c>
      <c r="B1372" s="122" t="s">
        <v>474</v>
      </c>
      <c r="C1372" s="122" t="s">
        <v>424</v>
      </c>
      <c r="D1372" s="71" t="s">
        <v>205</v>
      </c>
      <c r="E1372" s="99" t="s">
        <v>527</v>
      </c>
      <c r="F1372" s="149" t="s">
        <v>303</v>
      </c>
      <c r="G1372" s="46" t="s">
        <v>241</v>
      </c>
      <c r="H1372" s="47">
        <v>81</v>
      </c>
      <c r="I1372" s="71">
        <v>81</v>
      </c>
      <c r="J1372" s="99">
        <f t="shared" si="47"/>
        <v>0</v>
      </c>
      <c r="K1372" s="150">
        <f t="shared" si="48"/>
        <v>1</v>
      </c>
      <c r="M1372" s="47">
        <v>81</v>
      </c>
      <c r="N1372" s="47">
        <v>0</v>
      </c>
      <c r="O1372" s="47">
        <v>0</v>
      </c>
      <c r="P1372" s="47">
        <v>0</v>
      </c>
      <c r="Q1372" s="47">
        <v>0</v>
      </c>
    </row>
    <row r="1373" spans="1:17" x14ac:dyDescent="0.2">
      <c r="A1373" s="122" t="s">
        <v>400</v>
      </c>
      <c r="B1373" s="122" t="s">
        <v>528</v>
      </c>
      <c r="C1373" s="122" t="s">
        <v>425</v>
      </c>
      <c r="D1373" s="71" t="s">
        <v>114</v>
      </c>
      <c r="E1373" s="99" t="s">
        <v>529</v>
      </c>
      <c r="F1373" s="149" t="s">
        <v>303</v>
      </c>
      <c r="G1373" s="71" t="s">
        <v>238</v>
      </c>
      <c r="H1373" s="71">
        <v>10</v>
      </c>
      <c r="I1373" s="71">
        <v>10</v>
      </c>
      <c r="J1373" s="99">
        <f t="shared" si="47"/>
        <v>0</v>
      </c>
      <c r="K1373" s="150">
        <f t="shared" si="48"/>
        <v>1</v>
      </c>
      <c r="L1373" s="99"/>
      <c r="M1373" s="71">
        <v>10</v>
      </c>
      <c r="N1373" s="71">
        <v>0</v>
      </c>
      <c r="O1373" s="71">
        <v>0</v>
      </c>
      <c r="P1373" s="71">
        <v>0</v>
      </c>
      <c r="Q1373" s="71">
        <v>0</v>
      </c>
    </row>
    <row r="1374" spans="1:17" x14ac:dyDescent="0.2">
      <c r="A1374" s="122" t="s">
        <v>400</v>
      </c>
      <c r="B1374" s="122" t="s">
        <v>528</v>
      </c>
      <c r="C1374" s="122" t="s">
        <v>425</v>
      </c>
      <c r="D1374" s="71" t="s">
        <v>114</v>
      </c>
      <c r="E1374" s="99" t="s">
        <v>529</v>
      </c>
      <c r="F1374" s="149" t="s">
        <v>303</v>
      </c>
      <c r="G1374" s="71" t="s">
        <v>240</v>
      </c>
      <c r="H1374" s="71">
        <v>26</v>
      </c>
      <c r="I1374" s="71">
        <v>26</v>
      </c>
      <c r="J1374" s="99">
        <f t="shared" si="47"/>
        <v>0</v>
      </c>
      <c r="K1374" s="150">
        <f t="shared" si="48"/>
        <v>1</v>
      </c>
      <c r="L1374" s="99"/>
      <c r="M1374" s="71">
        <v>26</v>
      </c>
      <c r="N1374" s="71">
        <v>0</v>
      </c>
      <c r="O1374" s="71">
        <v>0</v>
      </c>
      <c r="P1374" s="71">
        <v>0</v>
      </c>
      <c r="Q1374" s="71">
        <v>0</v>
      </c>
    </row>
    <row r="1375" spans="1:17" ht="15" x14ac:dyDescent="0.25">
      <c r="A1375" s="122" t="s">
        <v>400</v>
      </c>
      <c r="B1375" s="122" t="s">
        <v>528</v>
      </c>
      <c r="C1375" s="122" t="s">
        <v>425</v>
      </c>
      <c r="D1375" s="71" t="s">
        <v>114</v>
      </c>
      <c r="E1375" s="99" t="s">
        <v>529</v>
      </c>
      <c r="F1375" s="149" t="s">
        <v>303</v>
      </c>
      <c r="G1375" s="46" t="s">
        <v>239</v>
      </c>
      <c r="H1375" s="47">
        <v>20</v>
      </c>
      <c r="I1375" s="71">
        <v>20</v>
      </c>
      <c r="J1375" s="99">
        <f t="shared" si="47"/>
        <v>0</v>
      </c>
      <c r="K1375" s="150">
        <f t="shared" si="48"/>
        <v>1</v>
      </c>
      <c r="L1375" s="99"/>
      <c r="M1375" s="47">
        <v>20</v>
      </c>
      <c r="N1375" s="47">
        <v>0</v>
      </c>
      <c r="O1375" s="47">
        <v>0</v>
      </c>
      <c r="P1375" s="47">
        <v>0</v>
      </c>
      <c r="Q1375" s="47">
        <v>0</v>
      </c>
    </row>
    <row r="1376" spans="1:17" x14ac:dyDescent="0.2">
      <c r="A1376" s="122" t="s">
        <v>400</v>
      </c>
      <c r="B1376" s="122" t="s">
        <v>528</v>
      </c>
      <c r="C1376" s="122" t="s">
        <v>425</v>
      </c>
      <c r="D1376" s="71" t="s">
        <v>114</v>
      </c>
      <c r="E1376" s="99" t="s">
        <v>529</v>
      </c>
      <c r="F1376" s="149" t="s">
        <v>303</v>
      </c>
      <c r="G1376" s="71" t="s">
        <v>308</v>
      </c>
      <c r="H1376" s="71">
        <v>53</v>
      </c>
      <c r="I1376" s="71">
        <v>53</v>
      </c>
      <c r="J1376" s="99">
        <f t="shared" si="47"/>
        <v>0</v>
      </c>
      <c r="K1376" s="150">
        <f t="shared" si="48"/>
        <v>1</v>
      </c>
      <c r="L1376" s="99"/>
      <c r="M1376" s="71">
        <v>53</v>
      </c>
      <c r="N1376" s="71">
        <v>0</v>
      </c>
      <c r="O1376" s="71">
        <v>0</v>
      </c>
      <c r="P1376" s="71">
        <v>0</v>
      </c>
      <c r="Q1376" s="71">
        <v>0</v>
      </c>
    </row>
    <row r="1377" spans="1:17" ht="15" x14ac:dyDescent="0.25">
      <c r="A1377" s="122" t="s">
        <v>400</v>
      </c>
      <c r="B1377" s="122" t="s">
        <v>528</v>
      </c>
      <c r="C1377" s="122" t="s">
        <v>425</v>
      </c>
      <c r="D1377" s="71" t="s">
        <v>114</v>
      </c>
      <c r="E1377" s="99" t="s">
        <v>529</v>
      </c>
      <c r="F1377" s="149" t="s">
        <v>303</v>
      </c>
      <c r="G1377" s="46" t="s">
        <v>241</v>
      </c>
      <c r="H1377" s="47">
        <v>36</v>
      </c>
      <c r="I1377" s="71">
        <v>36</v>
      </c>
      <c r="J1377" s="99">
        <f t="shared" si="47"/>
        <v>0</v>
      </c>
      <c r="K1377" s="150">
        <f t="shared" si="48"/>
        <v>1</v>
      </c>
      <c r="L1377" s="99"/>
      <c r="M1377" s="47">
        <v>36</v>
      </c>
      <c r="N1377" s="47">
        <v>0</v>
      </c>
      <c r="O1377" s="47">
        <v>0</v>
      </c>
      <c r="P1377" s="47">
        <v>0</v>
      </c>
      <c r="Q1377" s="47">
        <v>0</v>
      </c>
    </row>
    <row r="1378" spans="1:17" ht="15" x14ac:dyDescent="0.25">
      <c r="A1378" s="122" t="s">
        <v>400</v>
      </c>
      <c r="B1378" s="122" t="s">
        <v>528</v>
      </c>
      <c r="C1378" s="122" t="s">
        <v>425</v>
      </c>
      <c r="D1378" s="71" t="s">
        <v>196</v>
      </c>
      <c r="E1378" s="99" t="s">
        <v>530</v>
      </c>
      <c r="F1378" s="149" t="s">
        <v>303</v>
      </c>
      <c r="G1378" s="46" t="s">
        <v>238</v>
      </c>
      <c r="H1378" s="47">
        <v>1</v>
      </c>
      <c r="I1378" s="71">
        <v>1</v>
      </c>
      <c r="J1378" s="99">
        <f t="shared" si="47"/>
        <v>0</v>
      </c>
      <c r="K1378" s="150">
        <f t="shared" si="48"/>
        <v>1</v>
      </c>
      <c r="L1378" s="99"/>
      <c r="M1378" s="47">
        <v>1</v>
      </c>
      <c r="N1378" s="47">
        <v>0</v>
      </c>
      <c r="O1378" s="47">
        <v>0</v>
      </c>
      <c r="P1378" s="47">
        <v>0</v>
      </c>
      <c r="Q1378" s="47">
        <v>0</v>
      </c>
    </row>
    <row r="1379" spans="1:17" x14ac:dyDescent="0.2">
      <c r="A1379" s="122" t="s">
        <v>400</v>
      </c>
      <c r="B1379" s="122" t="s">
        <v>528</v>
      </c>
      <c r="C1379" s="122" t="s">
        <v>425</v>
      </c>
      <c r="D1379" s="71" t="s">
        <v>70</v>
      </c>
      <c r="E1379" s="99" t="s">
        <v>531</v>
      </c>
      <c r="F1379" s="149" t="s">
        <v>303</v>
      </c>
      <c r="G1379" s="71" t="s">
        <v>238</v>
      </c>
      <c r="H1379" s="71">
        <v>13</v>
      </c>
      <c r="I1379" s="71">
        <v>13</v>
      </c>
      <c r="J1379" s="99">
        <f t="shared" si="47"/>
        <v>0</v>
      </c>
      <c r="K1379" s="150">
        <f t="shared" si="48"/>
        <v>1</v>
      </c>
      <c r="L1379" s="99"/>
      <c r="M1379" s="71">
        <v>13</v>
      </c>
      <c r="N1379" s="71">
        <v>0</v>
      </c>
      <c r="O1379" s="71">
        <v>0</v>
      </c>
      <c r="P1379" s="71">
        <v>0</v>
      </c>
      <c r="Q1379" s="71">
        <v>0</v>
      </c>
    </row>
    <row r="1380" spans="1:17" ht="15" x14ac:dyDescent="0.25">
      <c r="A1380" s="122" t="s">
        <v>400</v>
      </c>
      <c r="B1380" s="122" t="s">
        <v>528</v>
      </c>
      <c r="C1380" s="122" t="s">
        <v>425</v>
      </c>
      <c r="D1380" s="71" t="s">
        <v>70</v>
      </c>
      <c r="E1380" s="99" t="s">
        <v>531</v>
      </c>
      <c r="F1380" s="149" t="s">
        <v>303</v>
      </c>
      <c r="G1380" s="46" t="s">
        <v>240</v>
      </c>
      <c r="H1380" s="47">
        <v>21</v>
      </c>
      <c r="I1380" s="71">
        <v>21</v>
      </c>
      <c r="J1380" s="99">
        <f t="shared" si="47"/>
        <v>0</v>
      </c>
      <c r="K1380" s="150">
        <f t="shared" si="48"/>
        <v>1</v>
      </c>
      <c r="M1380" s="47">
        <v>21</v>
      </c>
      <c r="N1380" s="47">
        <v>0</v>
      </c>
      <c r="O1380" s="47">
        <v>0</v>
      </c>
      <c r="P1380" s="47">
        <v>0</v>
      </c>
      <c r="Q1380" s="47">
        <v>0</v>
      </c>
    </row>
    <row r="1381" spans="1:17" ht="15" x14ac:dyDescent="0.25">
      <c r="A1381" s="122" t="s">
        <v>400</v>
      </c>
      <c r="B1381" s="122" t="s">
        <v>528</v>
      </c>
      <c r="C1381" s="122" t="s">
        <v>425</v>
      </c>
      <c r="D1381" s="71" t="s">
        <v>70</v>
      </c>
      <c r="E1381" s="99" t="s">
        <v>531</v>
      </c>
      <c r="F1381" s="149" t="s">
        <v>303</v>
      </c>
      <c r="G1381" s="44" t="s">
        <v>239</v>
      </c>
      <c r="H1381" s="45">
        <v>27</v>
      </c>
      <c r="I1381" s="71">
        <v>26</v>
      </c>
      <c r="J1381" s="99">
        <f t="shared" si="47"/>
        <v>1</v>
      </c>
      <c r="K1381" s="150">
        <f t="shared" si="48"/>
        <v>0.96296296296296291</v>
      </c>
      <c r="M1381" s="45">
        <v>26</v>
      </c>
      <c r="N1381" s="45">
        <v>0</v>
      </c>
      <c r="O1381" s="45">
        <v>1</v>
      </c>
      <c r="P1381" s="45">
        <v>0</v>
      </c>
      <c r="Q1381" s="45">
        <v>0</v>
      </c>
    </row>
    <row r="1382" spans="1:17" x14ac:dyDescent="0.2">
      <c r="A1382" s="122" t="s">
        <v>400</v>
      </c>
      <c r="B1382" s="122" t="s">
        <v>528</v>
      </c>
      <c r="C1382" s="122" t="s">
        <v>425</v>
      </c>
      <c r="D1382" s="71" t="s">
        <v>70</v>
      </c>
      <c r="E1382" s="99" t="s">
        <v>531</v>
      </c>
      <c r="F1382" s="149" t="s">
        <v>303</v>
      </c>
      <c r="G1382" s="71" t="s">
        <v>308</v>
      </c>
      <c r="H1382" s="71">
        <v>83</v>
      </c>
      <c r="I1382" s="71">
        <v>79</v>
      </c>
      <c r="J1382" s="99">
        <f t="shared" si="47"/>
        <v>4</v>
      </c>
      <c r="K1382" s="150">
        <f t="shared" si="48"/>
        <v>0.95180722891566261</v>
      </c>
      <c r="L1382" s="99"/>
      <c r="M1382" s="71">
        <v>79</v>
      </c>
      <c r="N1382" s="71">
        <v>4</v>
      </c>
      <c r="O1382" s="71">
        <v>0</v>
      </c>
      <c r="P1382" s="71">
        <v>0</v>
      </c>
      <c r="Q1382" s="71">
        <v>0</v>
      </c>
    </row>
    <row r="1383" spans="1:17" x14ac:dyDescent="0.2">
      <c r="A1383" s="122" t="s">
        <v>400</v>
      </c>
      <c r="B1383" s="122" t="s">
        <v>528</v>
      </c>
      <c r="C1383" s="122" t="s">
        <v>425</v>
      </c>
      <c r="D1383" s="71" t="s">
        <v>70</v>
      </c>
      <c r="E1383" s="99" t="s">
        <v>531</v>
      </c>
      <c r="F1383" s="149" t="s">
        <v>303</v>
      </c>
      <c r="G1383" s="71" t="s">
        <v>242</v>
      </c>
      <c r="H1383" s="71">
        <v>37</v>
      </c>
      <c r="I1383" s="71">
        <v>37</v>
      </c>
      <c r="J1383" s="99">
        <f t="shared" si="47"/>
        <v>0</v>
      </c>
      <c r="K1383" s="150">
        <f t="shared" si="48"/>
        <v>1</v>
      </c>
      <c r="L1383" s="99"/>
      <c r="M1383" s="71">
        <v>37</v>
      </c>
      <c r="N1383" s="71">
        <v>0</v>
      </c>
      <c r="O1383" s="71">
        <v>0</v>
      </c>
      <c r="P1383" s="71">
        <v>0</v>
      </c>
      <c r="Q1383" s="71">
        <v>0</v>
      </c>
    </row>
    <row r="1384" spans="1:17" x14ac:dyDescent="0.2">
      <c r="A1384" s="122" t="s">
        <v>400</v>
      </c>
      <c r="B1384" s="122" t="s">
        <v>528</v>
      </c>
      <c r="C1384" s="122" t="s">
        <v>425</v>
      </c>
      <c r="D1384" s="71" t="s">
        <v>70</v>
      </c>
      <c r="E1384" s="99" t="s">
        <v>531</v>
      </c>
      <c r="F1384" s="149" t="s">
        <v>303</v>
      </c>
      <c r="G1384" s="71" t="s">
        <v>241</v>
      </c>
      <c r="H1384" s="71">
        <v>49</v>
      </c>
      <c r="I1384" s="71">
        <v>49</v>
      </c>
      <c r="J1384" s="99">
        <f t="shared" si="47"/>
        <v>0</v>
      </c>
      <c r="K1384" s="150">
        <f t="shared" si="48"/>
        <v>1</v>
      </c>
      <c r="L1384" s="99"/>
      <c r="M1384" s="71">
        <v>49</v>
      </c>
      <c r="N1384" s="71">
        <v>0</v>
      </c>
      <c r="O1384" s="71">
        <v>0</v>
      </c>
      <c r="P1384" s="71">
        <v>0</v>
      </c>
      <c r="Q1384" s="71">
        <v>0</v>
      </c>
    </row>
    <row r="1385" spans="1:17" ht="15" x14ac:dyDescent="0.25">
      <c r="A1385" s="122" t="s">
        <v>400</v>
      </c>
      <c r="B1385" s="122" t="s">
        <v>528</v>
      </c>
      <c r="C1385" s="122" t="s">
        <v>425</v>
      </c>
      <c r="D1385" s="71" t="s">
        <v>173</v>
      </c>
      <c r="E1385" s="99" t="s">
        <v>532</v>
      </c>
      <c r="F1385" s="149" t="s">
        <v>303</v>
      </c>
      <c r="G1385" s="44" t="s">
        <v>239</v>
      </c>
      <c r="H1385" s="45">
        <v>2</v>
      </c>
      <c r="I1385" s="71">
        <v>2</v>
      </c>
      <c r="J1385" s="99">
        <f t="shared" si="47"/>
        <v>0</v>
      </c>
      <c r="K1385" s="150">
        <f t="shared" si="48"/>
        <v>1</v>
      </c>
      <c r="L1385" s="99"/>
      <c r="M1385" s="45">
        <v>2</v>
      </c>
      <c r="N1385" s="45">
        <v>0</v>
      </c>
      <c r="O1385" s="45">
        <v>0</v>
      </c>
      <c r="P1385" s="45">
        <v>0</v>
      </c>
      <c r="Q1385" s="45">
        <v>0</v>
      </c>
    </row>
    <row r="1386" spans="1:17" x14ac:dyDescent="0.2">
      <c r="A1386" s="122" t="s">
        <v>400</v>
      </c>
      <c r="B1386" s="122" t="s">
        <v>528</v>
      </c>
      <c r="C1386" s="122" t="s">
        <v>425</v>
      </c>
      <c r="D1386" s="71" t="s">
        <v>173</v>
      </c>
      <c r="E1386" s="99" t="s">
        <v>532</v>
      </c>
      <c r="F1386" s="149" t="s">
        <v>303</v>
      </c>
      <c r="G1386" s="71" t="s">
        <v>308</v>
      </c>
      <c r="H1386" s="71">
        <v>8</v>
      </c>
      <c r="I1386" s="71">
        <v>8</v>
      </c>
      <c r="J1386" s="99">
        <f t="shared" si="47"/>
        <v>0</v>
      </c>
      <c r="K1386" s="150">
        <f t="shared" si="48"/>
        <v>1</v>
      </c>
      <c r="L1386" s="99"/>
      <c r="M1386" s="71">
        <v>8</v>
      </c>
      <c r="N1386" s="71">
        <v>0</v>
      </c>
      <c r="O1386" s="71">
        <v>0</v>
      </c>
      <c r="P1386" s="71">
        <v>0</v>
      </c>
      <c r="Q1386" s="71">
        <v>0</v>
      </c>
    </row>
    <row r="1387" spans="1:17" x14ac:dyDescent="0.2">
      <c r="A1387" s="122" t="s">
        <v>400</v>
      </c>
      <c r="B1387" s="122" t="s">
        <v>528</v>
      </c>
      <c r="C1387" s="122" t="s">
        <v>425</v>
      </c>
      <c r="D1387" s="71" t="s">
        <v>173</v>
      </c>
      <c r="E1387" s="99" t="s">
        <v>532</v>
      </c>
      <c r="F1387" s="149" t="s">
        <v>303</v>
      </c>
      <c r="G1387" s="71" t="s">
        <v>242</v>
      </c>
      <c r="H1387" s="71">
        <v>31</v>
      </c>
      <c r="I1387" s="71">
        <v>31</v>
      </c>
      <c r="J1387" s="99">
        <f t="shared" si="47"/>
        <v>0</v>
      </c>
      <c r="K1387" s="150">
        <f t="shared" si="48"/>
        <v>1</v>
      </c>
      <c r="L1387" s="99"/>
      <c r="M1387" s="71">
        <v>31</v>
      </c>
      <c r="N1387" s="71">
        <v>0</v>
      </c>
      <c r="O1387" s="71">
        <v>0</v>
      </c>
      <c r="P1387" s="71">
        <v>0</v>
      </c>
      <c r="Q1387" s="71">
        <v>0</v>
      </c>
    </row>
    <row r="1388" spans="1:17" x14ac:dyDescent="0.2">
      <c r="A1388" s="122" t="s">
        <v>400</v>
      </c>
      <c r="B1388" s="122" t="s">
        <v>528</v>
      </c>
      <c r="C1388" s="122" t="s">
        <v>425</v>
      </c>
      <c r="D1388" s="71" t="s">
        <v>173</v>
      </c>
      <c r="E1388" s="99" t="s">
        <v>532</v>
      </c>
      <c r="F1388" s="149" t="s">
        <v>303</v>
      </c>
      <c r="G1388" s="71" t="s">
        <v>241</v>
      </c>
      <c r="H1388" s="71">
        <v>16</v>
      </c>
      <c r="I1388" s="71">
        <v>16</v>
      </c>
      <c r="J1388" s="99">
        <f t="shared" si="47"/>
        <v>0</v>
      </c>
      <c r="K1388" s="150">
        <f t="shared" si="48"/>
        <v>1</v>
      </c>
      <c r="L1388" s="99"/>
      <c r="M1388" s="71">
        <v>16</v>
      </c>
      <c r="N1388" s="71">
        <v>0</v>
      </c>
      <c r="O1388" s="71">
        <v>0</v>
      </c>
      <c r="P1388" s="71">
        <v>0</v>
      </c>
      <c r="Q1388" s="71">
        <v>0</v>
      </c>
    </row>
    <row r="1389" spans="1:17" x14ac:dyDescent="0.2">
      <c r="A1389" s="122" t="s">
        <v>400</v>
      </c>
      <c r="B1389" s="122" t="s">
        <v>528</v>
      </c>
      <c r="C1389" s="122" t="s">
        <v>425</v>
      </c>
      <c r="D1389" s="71" t="s">
        <v>132</v>
      </c>
      <c r="E1389" s="99" t="s">
        <v>533</v>
      </c>
      <c r="F1389" s="149" t="s">
        <v>303</v>
      </c>
      <c r="G1389" s="71" t="s">
        <v>238</v>
      </c>
      <c r="H1389" s="71">
        <v>5</v>
      </c>
      <c r="I1389" s="71">
        <v>5</v>
      </c>
      <c r="J1389" s="99">
        <f t="shared" si="47"/>
        <v>0</v>
      </c>
      <c r="K1389" s="150">
        <f t="shared" si="48"/>
        <v>1</v>
      </c>
      <c r="L1389" s="99"/>
      <c r="M1389" s="71">
        <v>5</v>
      </c>
      <c r="N1389" s="71">
        <v>0</v>
      </c>
      <c r="O1389" s="71">
        <v>0</v>
      </c>
      <c r="P1389" s="71">
        <v>0</v>
      </c>
      <c r="Q1389" s="71">
        <v>0</v>
      </c>
    </row>
    <row r="1390" spans="1:17" x14ac:dyDescent="0.2">
      <c r="A1390" s="122" t="s">
        <v>400</v>
      </c>
      <c r="B1390" s="122" t="s">
        <v>528</v>
      </c>
      <c r="C1390" s="122" t="s">
        <v>425</v>
      </c>
      <c r="D1390" s="71" t="s">
        <v>132</v>
      </c>
      <c r="E1390" s="99" t="s">
        <v>533</v>
      </c>
      <c r="F1390" s="149" t="s">
        <v>303</v>
      </c>
      <c r="G1390" s="71" t="s">
        <v>240</v>
      </c>
      <c r="H1390" s="71">
        <v>1</v>
      </c>
      <c r="I1390" s="71">
        <v>1</v>
      </c>
      <c r="J1390" s="99">
        <f t="shared" si="47"/>
        <v>0</v>
      </c>
      <c r="K1390" s="150">
        <f t="shared" si="48"/>
        <v>1</v>
      </c>
      <c r="L1390" s="99"/>
      <c r="M1390" s="71">
        <v>1</v>
      </c>
      <c r="N1390" s="71">
        <v>0</v>
      </c>
      <c r="O1390" s="71">
        <v>0</v>
      </c>
      <c r="P1390" s="71">
        <v>0</v>
      </c>
      <c r="Q1390" s="71">
        <v>0</v>
      </c>
    </row>
    <row r="1391" spans="1:17" x14ac:dyDescent="0.2">
      <c r="A1391" s="122" t="s">
        <v>400</v>
      </c>
      <c r="B1391" s="122" t="s">
        <v>528</v>
      </c>
      <c r="C1391" s="122" t="s">
        <v>425</v>
      </c>
      <c r="D1391" s="71" t="s">
        <v>132</v>
      </c>
      <c r="E1391" s="99" t="s">
        <v>533</v>
      </c>
      <c r="F1391" s="149" t="s">
        <v>303</v>
      </c>
      <c r="G1391" s="71" t="s">
        <v>239</v>
      </c>
      <c r="H1391" s="71">
        <v>6</v>
      </c>
      <c r="I1391" s="71">
        <v>6</v>
      </c>
      <c r="J1391" s="99">
        <f t="shared" si="47"/>
        <v>0</v>
      </c>
      <c r="K1391" s="150">
        <f t="shared" si="48"/>
        <v>1</v>
      </c>
      <c r="L1391" s="99"/>
      <c r="M1391" s="71">
        <v>6</v>
      </c>
      <c r="N1391" s="71">
        <v>0</v>
      </c>
      <c r="O1391" s="71">
        <v>0</v>
      </c>
      <c r="P1391" s="71">
        <v>0</v>
      </c>
      <c r="Q1391" s="71">
        <v>0</v>
      </c>
    </row>
    <row r="1392" spans="1:17" ht="15" x14ac:dyDescent="0.25">
      <c r="A1392" s="122" t="s">
        <v>400</v>
      </c>
      <c r="B1392" s="122" t="s">
        <v>528</v>
      </c>
      <c r="C1392" s="122" t="s">
        <v>425</v>
      </c>
      <c r="D1392" s="71" t="s">
        <v>132</v>
      </c>
      <c r="E1392" s="99" t="s">
        <v>533</v>
      </c>
      <c r="F1392" s="149" t="s">
        <v>303</v>
      </c>
      <c r="G1392" s="46" t="s">
        <v>308</v>
      </c>
      <c r="H1392" s="47">
        <v>18</v>
      </c>
      <c r="I1392" s="71">
        <v>18</v>
      </c>
      <c r="J1392" s="99">
        <f t="shared" si="47"/>
        <v>0</v>
      </c>
      <c r="K1392" s="150">
        <f t="shared" si="48"/>
        <v>1</v>
      </c>
      <c r="L1392" s="99"/>
      <c r="M1392" s="47">
        <v>18</v>
      </c>
      <c r="N1392" s="47">
        <v>0</v>
      </c>
      <c r="O1392" s="47">
        <v>0</v>
      </c>
      <c r="P1392" s="47">
        <v>0</v>
      </c>
      <c r="Q1392" s="47">
        <v>0</v>
      </c>
    </row>
    <row r="1393" spans="1:17" x14ac:dyDescent="0.2">
      <c r="A1393" s="122" t="s">
        <v>400</v>
      </c>
      <c r="B1393" s="122" t="s">
        <v>528</v>
      </c>
      <c r="C1393" s="122" t="s">
        <v>425</v>
      </c>
      <c r="D1393" s="71" t="s">
        <v>132</v>
      </c>
      <c r="E1393" s="99" t="s">
        <v>533</v>
      </c>
      <c r="F1393" s="149" t="s">
        <v>303</v>
      </c>
      <c r="G1393" s="71" t="s">
        <v>242</v>
      </c>
      <c r="H1393" s="71">
        <v>45</v>
      </c>
      <c r="I1393" s="71">
        <v>40</v>
      </c>
      <c r="J1393" s="99">
        <f t="shared" si="47"/>
        <v>5</v>
      </c>
      <c r="K1393" s="150">
        <f t="shared" si="48"/>
        <v>0.88888888888888884</v>
      </c>
      <c r="L1393" s="99"/>
      <c r="M1393" s="71">
        <v>40</v>
      </c>
      <c r="N1393" s="71">
        <v>3</v>
      </c>
      <c r="O1393" s="71">
        <v>1</v>
      </c>
      <c r="P1393" s="71">
        <v>1</v>
      </c>
      <c r="Q1393" s="71">
        <v>0</v>
      </c>
    </row>
    <row r="1394" spans="1:17" x14ac:dyDescent="0.2">
      <c r="A1394" s="122" t="s">
        <v>400</v>
      </c>
      <c r="B1394" s="122" t="s">
        <v>528</v>
      </c>
      <c r="C1394" s="122" t="s">
        <v>425</v>
      </c>
      <c r="D1394" s="71" t="s">
        <v>132</v>
      </c>
      <c r="E1394" s="99" t="s">
        <v>533</v>
      </c>
      <c r="F1394" s="149" t="s">
        <v>303</v>
      </c>
      <c r="G1394" s="71" t="s">
        <v>241</v>
      </c>
      <c r="H1394" s="71">
        <v>22</v>
      </c>
      <c r="I1394" s="71">
        <v>22</v>
      </c>
      <c r="J1394" s="99">
        <f t="shared" si="47"/>
        <v>0</v>
      </c>
      <c r="K1394" s="150">
        <f t="shared" si="48"/>
        <v>1</v>
      </c>
      <c r="L1394" s="99"/>
      <c r="M1394" s="71">
        <v>22</v>
      </c>
      <c r="N1394" s="71">
        <v>0</v>
      </c>
      <c r="O1394" s="71">
        <v>0</v>
      </c>
      <c r="P1394" s="71">
        <v>0</v>
      </c>
      <c r="Q1394" s="71">
        <v>0</v>
      </c>
    </row>
    <row r="1395" spans="1:17" x14ac:dyDescent="0.2">
      <c r="A1395" s="122" t="s">
        <v>400</v>
      </c>
      <c r="B1395" s="122" t="s">
        <v>528</v>
      </c>
      <c r="C1395" s="122" t="s">
        <v>425</v>
      </c>
      <c r="D1395" s="71" t="s">
        <v>94</v>
      </c>
      <c r="E1395" s="99" t="s">
        <v>534</v>
      </c>
      <c r="F1395" s="149" t="s">
        <v>303</v>
      </c>
      <c r="G1395" s="71" t="s">
        <v>238</v>
      </c>
      <c r="H1395" s="71">
        <v>3</v>
      </c>
      <c r="I1395" s="71">
        <v>3</v>
      </c>
      <c r="J1395" s="99">
        <f t="shared" ref="J1395:J1458" si="49">SUM(N1395:Q1395)</f>
        <v>0</v>
      </c>
      <c r="K1395" s="150">
        <f t="shared" ref="K1395:K1458" si="50">I1395/H1395</f>
        <v>1</v>
      </c>
      <c r="L1395" s="99"/>
      <c r="M1395" s="71">
        <v>3</v>
      </c>
      <c r="N1395" s="71">
        <v>0</v>
      </c>
      <c r="O1395" s="71">
        <v>0</v>
      </c>
      <c r="P1395" s="71">
        <v>0</v>
      </c>
      <c r="Q1395" s="71">
        <v>0</v>
      </c>
    </row>
    <row r="1396" spans="1:17" x14ac:dyDescent="0.2">
      <c r="A1396" s="122" t="s">
        <v>400</v>
      </c>
      <c r="B1396" s="122" t="s">
        <v>528</v>
      </c>
      <c r="C1396" s="122" t="s">
        <v>425</v>
      </c>
      <c r="D1396" s="71" t="s">
        <v>94</v>
      </c>
      <c r="E1396" s="99" t="s">
        <v>534</v>
      </c>
      <c r="F1396" s="149" t="s">
        <v>303</v>
      </c>
      <c r="G1396" s="71" t="s">
        <v>240</v>
      </c>
      <c r="H1396" s="71">
        <v>3</v>
      </c>
      <c r="I1396" s="71">
        <v>3</v>
      </c>
      <c r="J1396" s="99">
        <f t="shared" si="49"/>
        <v>0</v>
      </c>
      <c r="K1396" s="150">
        <f t="shared" si="50"/>
        <v>1</v>
      </c>
      <c r="L1396" s="99"/>
      <c r="M1396" s="71">
        <v>3</v>
      </c>
      <c r="N1396" s="71">
        <v>0</v>
      </c>
      <c r="O1396" s="71">
        <v>0</v>
      </c>
      <c r="P1396" s="71">
        <v>0</v>
      </c>
      <c r="Q1396" s="71">
        <v>0</v>
      </c>
    </row>
    <row r="1397" spans="1:17" x14ac:dyDescent="0.2">
      <c r="A1397" s="122" t="s">
        <v>400</v>
      </c>
      <c r="B1397" s="122" t="s">
        <v>528</v>
      </c>
      <c r="C1397" s="122" t="s">
        <v>425</v>
      </c>
      <c r="D1397" s="71" t="s">
        <v>94</v>
      </c>
      <c r="E1397" s="99" t="s">
        <v>534</v>
      </c>
      <c r="F1397" s="149" t="s">
        <v>303</v>
      </c>
      <c r="G1397" s="71" t="s">
        <v>239</v>
      </c>
      <c r="H1397" s="71">
        <v>2</v>
      </c>
      <c r="I1397" s="71">
        <v>2</v>
      </c>
      <c r="J1397" s="99">
        <f t="shared" si="49"/>
        <v>0</v>
      </c>
      <c r="K1397" s="150">
        <f t="shared" si="50"/>
        <v>1</v>
      </c>
      <c r="L1397" s="99"/>
      <c r="M1397" s="71">
        <v>2</v>
      </c>
      <c r="N1397" s="71">
        <v>0</v>
      </c>
      <c r="O1397" s="71">
        <v>0</v>
      </c>
      <c r="P1397" s="71">
        <v>0</v>
      </c>
      <c r="Q1397" s="71">
        <v>0</v>
      </c>
    </row>
    <row r="1398" spans="1:17" x14ac:dyDescent="0.2">
      <c r="A1398" s="122" t="s">
        <v>400</v>
      </c>
      <c r="B1398" s="122" t="s">
        <v>528</v>
      </c>
      <c r="C1398" s="122" t="s">
        <v>425</v>
      </c>
      <c r="D1398" s="71" t="s">
        <v>94</v>
      </c>
      <c r="E1398" s="99" t="s">
        <v>534</v>
      </c>
      <c r="F1398" s="149" t="s">
        <v>303</v>
      </c>
      <c r="G1398" s="71" t="s">
        <v>308</v>
      </c>
      <c r="H1398" s="71">
        <v>3</v>
      </c>
      <c r="I1398" s="71">
        <v>3</v>
      </c>
      <c r="J1398" s="99">
        <f t="shared" si="49"/>
        <v>0</v>
      </c>
      <c r="K1398" s="150">
        <f t="shared" si="50"/>
        <v>1</v>
      </c>
      <c r="L1398" s="99"/>
      <c r="M1398" s="71">
        <v>3</v>
      </c>
      <c r="N1398" s="71">
        <v>0</v>
      </c>
      <c r="O1398" s="71">
        <v>0</v>
      </c>
      <c r="P1398" s="71">
        <v>0</v>
      </c>
      <c r="Q1398" s="71">
        <v>0</v>
      </c>
    </row>
    <row r="1399" spans="1:17" x14ac:dyDescent="0.2">
      <c r="A1399" s="122" t="s">
        <v>400</v>
      </c>
      <c r="B1399" s="122" t="s">
        <v>528</v>
      </c>
      <c r="C1399" s="122" t="s">
        <v>425</v>
      </c>
      <c r="D1399" s="71" t="s">
        <v>94</v>
      </c>
      <c r="E1399" s="99" t="s">
        <v>534</v>
      </c>
      <c r="F1399" s="149" t="s">
        <v>303</v>
      </c>
      <c r="G1399" s="71" t="s">
        <v>242</v>
      </c>
      <c r="H1399" s="71">
        <v>1</v>
      </c>
      <c r="I1399" s="71">
        <v>1</v>
      </c>
      <c r="J1399" s="99">
        <f t="shared" si="49"/>
        <v>0</v>
      </c>
      <c r="K1399" s="150">
        <f t="shared" si="50"/>
        <v>1</v>
      </c>
      <c r="L1399" s="99"/>
      <c r="M1399" s="71">
        <v>1</v>
      </c>
      <c r="N1399" s="71">
        <v>0</v>
      </c>
      <c r="O1399" s="71">
        <v>0</v>
      </c>
      <c r="P1399" s="71">
        <v>0</v>
      </c>
      <c r="Q1399" s="71">
        <v>0</v>
      </c>
    </row>
    <row r="1400" spans="1:17" ht="15" x14ac:dyDescent="0.25">
      <c r="A1400" s="122" t="s">
        <v>400</v>
      </c>
      <c r="B1400" s="122" t="s">
        <v>528</v>
      </c>
      <c r="C1400" s="122" t="s">
        <v>425</v>
      </c>
      <c r="D1400" s="71" t="s">
        <v>94</v>
      </c>
      <c r="E1400" s="99" t="s">
        <v>534</v>
      </c>
      <c r="F1400" s="149" t="s">
        <v>303</v>
      </c>
      <c r="G1400" s="46" t="s">
        <v>241</v>
      </c>
      <c r="H1400" s="47">
        <v>1</v>
      </c>
      <c r="I1400" s="71">
        <v>1</v>
      </c>
      <c r="J1400" s="99">
        <f t="shared" si="49"/>
        <v>0</v>
      </c>
      <c r="K1400" s="150">
        <f t="shared" si="50"/>
        <v>1</v>
      </c>
      <c r="L1400" s="99"/>
      <c r="M1400" s="47">
        <v>1</v>
      </c>
      <c r="N1400" s="47">
        <v>0</v>
      </c>
      <c r="O1400" s="47">
        <v>0</v>
      </c>
      <c r="P1400" s="47">
        <v>0</v>
      </c>
      <c r="Q1400" s="47">
        <v>0</v>
      </c>
    </row>
    <row r="1401" spans="1:17" x14ac:dyDescent="0.2">
      <c r="A1401" s="122" t="s">
        <v>400</v>
      </c>
      <c r="B1401" s="122" t="s">
        <v>528</v>
      </c>
      <c r="C1401" s="122" t="s">
        <v>425</v>
      </c>
      <c r="D1401" s="71" t="s">
        <v>197</v>
      </c>
      <c r="E1401" s="99" t="s">
        <v>535</v>
      </c>
      <c r="F1401" s="149" t="s">
        <v>303</v>
      </c>
      <c r="G1401" s="71" t="s">
        <v>240</v>
      </c>
      <c r="H1401" s="71">
        <v>7</v>
      </c>
      <c r="I1401" s="71">
        <v>7</v>
      </c>
      <c r="J1401" s="99">
        <f t="shared" si="49"/>
        <v>0</v>
      </c>
      <c r="K1401" s="150">
        <f t="shared" si="50"/>
        <v>1</v>
      </c>
      <c r="L1401" s="99"/>
      <c r="M1401" s="71">
        <v>7</v>
      </c>
      <c r="N1401" s="71">
        <v>0</v>
      </c>
      <c r="O1401" s="71">
        <v>0</v>
      </c>
      <c r="P1401" s="71">
        <v>0</v>
      </c>
      <c r="Q1401" s="71">
        <v>0</v>
      </c>
    </row>
    <row r="1402" spans="1:17" x14ac:dyDescent="0.2">
      <c r="A1402" s="122" t="s">
        <v>400</v>
      </c>
      <c r="B1402" s="122" t="s">
        <v>528</v>
      </c>
      <c r="C1402" s="122" t="s">
        <v>425</v>
      </c>
      <c r="D1402" s="71" t="s">
        <v>197</v>
      </c>
      <c r="E1402" s="99" t="s">
        <v>535</v>
      </c>
      <c r="F1402" s="149" t="s">
        <v>303</v>
      </c>
      <c r="G1402" s="71" t="s">
        <v>239</v>
      </c>
      <c r="H1402" s="71">
        <v>7</v>
      </c>
      <c r="I1402" s="71">
        <v>7</v>
      </c>
      <c r="J1402" s="99">
        <f t="shared" si="49"/>
        <v>0</v>
      </c>
      <c r="K1402" s="150">
        <f t="shared" si="50"/>
        <v>1</v>
      </c>
      <c r="L1402" s="99"/>
      <c r="M1402" s="71">
        <v>7</v>
      </c>
      <c r="N1402" s="71">
        <v>0</v>
      </c>
      <c r="O1402" s="71">
        <v>0</v>
      </c>
      <c r="P1402" s="71">
        <v>0</v>
      </c>
      <c r="Q1402" s="71">
        <v>0</v>
      </c>
    </row>
    <row r="1403" spans="1:17" ht="15" x14ac:dyDescent="0.25">
      <c r="A1403" s="122" t="s">
        <v>400</v>
      </c>
      <c r="B1403" s="122" t="s">
        <v>528</v>
      </c>
      <c r="C1403" s="122" t="s">
        <v>425</v>
      </c>
      <c r="D1403" s="71" t="s">
        <v>197</v>
      </c>
      <c r="E1403" s="99" t="s">
        <v>535</v>
      </c>
      <c r="F1403" s="149" t="s">
        <v>303</v>
      </c>
      <c r="G1403" s="46" t="s">
        <v>308</v>
      </c>
      <c r="H1403" s="47">
        <v>19</v>
      </c>
      <c r="I1403" s="71">
        <v>19</v>
      </c>
      <c r="J1403" s="99">
        <f t="shared" si="49"/>
        <v>0</v>
      </c>
      <c r="K1403" s="150">
        <f t="shared" si="50"/>
        <v>1</v>
      </c>
      <c r="L1403" s="99"/>
      <c r="M1403" s="47">
        <v>19</v>
      </c>
      <c r="N1403" s="47">
        <v>0</v>
      </c>
      <c r="O1403" s="47">
        <v>0</v>
      </c>
      <c r="P1403" s="47">
        <v>0</v>
      </c>
      <c r="Q1403" s="47">
        <v>0</v>
      </c>
    </row>
    <row r="1404" spans="1:17" x14ac:dyDescent="0.2">
      <c r="A1404" s="122" t="s">
        <v>400</v>
      </c>
      <c r="B1404" s="122" t="s">
        <v>528</v>
      </c>
      <c r="C1404" s="122" t="s">
        <v>425</v>
      </c>
      <c r="D1404" s="71" t="s">
        <v>197</v>
      </c>
      <c r="E1404" s="99" t="s">
        <v>535</v>
      </c>
      <c r="F1404" s="149" t="s">
        <v>303</v>
      </c>
      <c r="G1404" s="71" t="s">
        <v>242</v>
      </c>
      <c r="H1404" s="71">
        <v>56</v>
      </c>
      <c r="I1404" s="71">
        <v>56</v>
      </c>
      <c r="J1404" s="99">
        <f t="shared" si="49"/>
        <v>0</v>
      </c>
      <c r="K1404" s="150">
        <f t="shared" si="50"/>
        <v>1</v>
      </c>
      <c r="L1404" s="99"/>
      <c r="M1404" s="71">
        <v>56</v>
      </c>
      <c r="N1404" s="71">
        <v>0</v>
      </c>
      <c r="O1404" s="71">
        <v>0</v>
      </c>
      <c r="P1404" s="71">
        <v>0</v>
      </c>
      <c r="Q1404" s="71">
        <v>0</v>
      </c>
    </row>
    <row r="1405" spans="1:17" ht="15" x14ac:dyDescent="0.25">
      <c r="A1405" s="122" t="s">
        <v>400</v>
      </c>
      <c r="B1405" s="122" t="s">
        <v>528</v>
      </c>
      <c r="C1405" s="122" t="s">
        <v>425</v>
      </c>
      <c r="D1405" s="71" t="s">
        <v>197</v>
      </c>
      <c r="E1405" s="99" t="s">
        <v>535</v>
      </c>
      <c r="F1405" s="149" t="s">
        <v>303</v>
      </c>
      <c r="G1405" s="46" t="s">
        <v>241</v>
      </c>
      <c r="H1405" s="47">
        <v>35</v>
      </c>
      <c r="I1405" s="71">
        <v>35</v>
      </c>
      <c r="J1405" s="99">
        <f t="shared" si="49"/>
        <v>0</v>
      </c>
      <c r="K1405" s="150">
        <f t="shared" si="50"/>
        <v>1</v>
      </c>
      <c r="L1405" s="99"/>
      <c r="M1405" s="47">
        <v>35</v>
      </c>
      <c r="N1405" s="47">
        <v>0</v>
      </c>
      <c r="O1405" s="47">
        <v>0</v>
      </c>
      <c r="P1405" s="47">
        <v>0</v>
      </c>
      <c r="Q1405" s="47">
        <v>0</v>
      </c>
    </row>
    <row r="1406" spans="1:17" x14ac:dyDescent="0.2">
      <c r="A1406" s="122" t="s">
        <v>400</v>
      </c>
      <c r="B1406" s="122" t="s">
        <v>528</v>
      </c>
      <c r="C1406" s="122" t="s">
        <v>425</v>
      </c>
      <c r="D1406" s="71" t="s">
        <v>130</v>
      </c>
      <c r="E1406" s="99" t="s">
        <v>536</v>
      </c>
      <c r="F1406" s="149" t="s">
        <v>303</v>
      </c>
      <c r="G1406" s="71" t="s">
        <v>238</v>
      </c>
      <c r="H1406" s="71">
        <v>12</v>
      </c>
      <c r="I1406" s="71">
        <v>12</v>
      </c>
      <c r="J1406" s="99">
        <f t="shared" si="49"/>
        <v>0</v>
      </c>
      <c r="K1406" s="150">
        <f t="shared" si="50"/>
        <v>1</v>
      </c>
      <c r="L1406" s="99"/>
      <c r="M1406" s="71">
        <v>12</v>
      </c>
      <c r="N1406" s="71">
        <v>0</v>
      </c>
      <c r="O1406" s="71">
        <v>0</v>
      </c>
      <c r="P1406" s="71">
        <v>0</v>
      </c>
      <c r="Q1406" s="71">
        <v>0</v>
      </c>
    </row>
    <row r="1407" spans="1:17" ht="15" x14ac:dyDescent="0.25">
      <c r="A1407" s="122" t="s">
        <v>400</v>
      </c>
      <c r="B1407" s="122" t="s">
        <v>528</v>
      </c>
      <c r="C1407" s="122" t="s">
        <v>425</v>
      </c>
      <c r="D1407" s="71" t="s">
        <v>130</v>
      </c>
      <c r="E1407" s="99" t="s">
        <v>536</v>
      </c>
      <c r="F1407" s="149" t="s">
        <v>303</v>
      </c>
      <c r="G1407" s="46" t="s">
        <v>240</v>
      </c>
      <c r="H1407" s="47">
        <v>19</v>
      </c>
      <c r="I1407" s="71">
        <v>19</v>
      </c>
      <c r="J1407" s="99">
        <f t="shared" si="49"/>
        <v>0</v>
      </c>
      <c r="K1407" s="150">
        <f t="shared" si="50"/>
        <v>1</v>
      </c>
      <c r="L1407" s="99"/>
      <c r="M1407" s="47">
        <v>19</v>
      </c>
      <c r="N1407" s="47">
        <v>0</v>
      </c>
      <c r="O1407" s="47">
        <v>0</v>
      </c>
      <c r="P1407" s="47">
        <v>0</v>
      </c>
      <c r="Q1407" s="47">
        <v>0</v>
      </c>
    </row>
    <row r="1408" spans="1:17" x14ac:dyDescent="0.2">
      <c r="A1408" s="122" t="s">
        <v>400</v>
      </c>
      <c r="B1408" s="122" t="s">
        <v>528</v>
      </c>
      <c r="C1408" s="122" t="s">
        <v>425</v>
      </c>
      <c r="D1408" s="71" t="s">
        <v>130</v>
      </c>
      <c r="E1408" s="99" t="s">
        <v>536</v>
      </c>
      <c r="F1408" s="149" t="s">
        <v>303</v>
      </c>
      <c r="G1408" s="71" t="s">
        <v>239</v>
      </c>
      <c r="H1408" s="71">
        <v>36</v>
      </c>
      <c r="I1408" s="71">
        <v>33</v>
      </c>
      <c r="J1408" s="99">
        <f t="shared" si="49"/>
        <v>3</v>
      </c>
      <c r="K1408" s="150">
        <f t="shared" si="50"/>
        <v>0.91666666666666663</v>
      </c>
      <c r="L1408" s="99"/>
      <c r="M1408" s="71">
        <v>33</v>
      </c>
      <c r="N1408" s="71">
        <v>2</v>
      </c>
      <c r="O1408" s="71">
        <v>1</v>
      </c>
      <c r="P1408" s="71">
        <v>0</v>
      </c>
      <c r="Q1408" s="71">
        <v>0</v>
      </c>
    </row>
    <row r="1409" spans="1:17" x14ac:dyDescent="0.2">
      <c r="A1409" s="122" t="s">
        <v>400</v>
      </c>
      <c r="B1409" s="122" t="s">
        <v>528</v>
      </c>
      <c r="C1409" s="122" t="s">
        <v>425</v>
      </c>
      <c r="D1409" s="71" t="s">
        <v>130</v>
      </c>
      <c r="E1409" s="99" t="s">
        <v>536</v>
      </c>
      <c r="F1409" s="149" t="s">
        <v>303</v>
      </c>
      <c r="G1409" s="71" t="s">
        <v>308</v>
      </c>
      <c r="H1409" s="71">
        <v>56</v>
      </c>
      <c r="I1409" s="71">
        <v>56</v>
      </c>
      <c r="J1409" s="99">
        <f t="shared" si="49"/>
        <v>0</v>
      </c>
      <c r="K1409" s="150">
        <f t="shared" si="50"/>
        <v>1</v>
      </c>
      <c r="L1409" s="99"/>
      <c r="M1409" s="71">
        <v>56</v>
      </c>
      <c r="N1409" s="71">
        <v>0</v>
      </c>
      <c r="O1409" s="71">
        <v>0</v>
      </c>
      <c r="P1409" s="71">
        <v>0</v>
      </c>
      <c r="Q1409" s="71">
        <v>0</v>
      </c>
    </row>
    <row r="1410" spans="1:17" x14ac:dyDescent="0.2">
      <c r="A1410" s="122" t="s">
        <v>400</v>
      </c>
      <c r="B1410" s="122" t="s">
        <v>528</v>
      </c>
      <c r="C1410" s="122" t="s">
        <v>425</v>
      </c>
      <c r="D1410" s="71" t="s">
        <v>130</v>
      </c>
      <c r="E1410" s="99" t="s">
        <v>536</v>
      </c>
      <c r="F1410" s="149" t="s">
        <v>303</v>
      </c>
      <c r="G1410" s="71" t="s">
        <v>242</v>
      </c>
      <c r="H1410" s="71">
        <v>29</v>
      </c>
      <c r="I1410" s="71">
        <v>27</v>
      </c>
      <c r="J1410" s="99">
        <f t="shared" si="49"/>
        <v>2</v>
      </c>
      <c r="K1410" s="150">
        <f t="shared" si="50"/>
        <v>0.93103448275862066</v>
      </c>
      <c r="L1410" s="99"/>
      <c r="M1410" s="71">
        <v>27</v>
      </c>
      <c r="N1410" s="71">
        <v>1</v>
      </c>
      <c r="O1410" s="71">
        <v>1</v>
      </c>
      <c r="P1410" s="71">
        <v>0</v>
      </c>
      <c r="Q1410" s="71">
        <v>0</v>
      </c>
    </row>
    <row r="1411" spans="1:17" x14ac:dyDescent="0.2">
      <c r="A1411" s="122" t="s">
        <v>400</v>
      </c>
      <c r="B1411" s="122" t="s">
        <v>528</v>
      </c>
      <c r="C1411" s="122" t="s">
        <v>425</v>
      </c>
      <c r="D1411" s="71" t="s">
        <v>130</v>
      </c>
      <c r="E1411" s="99" t="s">
        <v>536</v>
      </c>
      <c r="F1411" s="149" t="s">
        <v>303</v>
      </c>
      <c r="G1411" s="71" t="s">
        <v>241</v>
      </c>
      <c r="H1411" s="71">
        <v>103</v>
      </c>
      <c r="I1411" s="71">
        <v>103</v>
      </c>
      <c r="J1411" s="99">
        <f t="shared" si="49"/>
        <v>0</v>
      </c>
      <c r="K1411" s="150">
        <f t="shared" si="50"/>
        <v>1</v>
      </c>
      <c r="L1411" s="99"/>
      <c r="M1411" s="71">
        <v>103</v>
      </c>
      <c r="N1411" s="71">
        <v>0</v>
      </c>
      <c r="O1411" s="71">
        <v>0</v>
      </c>
      <c r="P1411" s="71">
        <v>0</v>
      </c>
      <c r="Q1411" s="71">
        <v>0</v>
      </c>
    </row>
    <row r="1412" spans="1:17" ht="15" x14ac:dyDescent="0.25">
      <c r="A1412" s="122" t="s">
        <v>400</v>
      </c>
      <c r="B1412" s="122" t="s">
        <v>528</v>
      </c>
      <c r="C1412" s="122" t="s">
        <v>425</v>
      </c>
      <c r="D1412" s="71" t="s">
        <v>176</v>
      </c>
      <c r="E1412" s="99" t="s">
        <v>537</v>
      </c>
      <c r="F1412" s="149" t="s">
        <v>303</v>
      </c>
      <c r="G1412" s="46" t="s">
        <v>238</v>
      </c>
      <c r="H1412" s="47">
        <v>4</v>
      </c>
      <c r="I1412" s="71">
        <v>4</v>
      </c>
      <c r="J1412" s="99">
        <f t="shared" si="49"/>
        <v>0</v>
      </c>
      <c r="K1412" s="150">
        <f t="shared" si="50"/>
        <v>1</v>
      </c>
      <c r="L1412" s="99"/>
      <c r="M1412" s="47">
        <v>4</v>
      </c>
      <c r="N1412" s="47">
        <v>0</v>
      </c>
      <c r="O1412" s="47">
        <v>0</v>
      </c>
      <c r="P1412" s="47">
        <v>0</v>
      </c>
      <c r="Q1412" s="47">
        <v>0</v>
      </c>
    </row>
    <row r="1413" spans="1:17" x14ac:dyDescent="0.2">
      <c r="A1413" s="122" t="s">
        <v>400</v>
      </c>
      <c r="B1413" s="122" t="s">
        <v>528</v>
      </c>
      <c r="C1413" s="122" t="s">
        <v>425</v>
      </c>
      <c r="D1413" s="71" t="s">
        <v>176</v>
      </c>
      <c r="E1413" s="99" t="s">
        <v>537</v>
      </c>
      <c r="F1413" s="149" t="s">
        <v>303</v>
      </c>
      <c r="G1413" s="71" t="s">
        <v>239</v>
      </c>
      <c r="H1413" s="71">
        <v>9</v>
      </c>
      <c r="I1413" s="71">
        <v>9</v>
      </c>
      <c r="J1413" s="99">
        <f t="shared" si="49"/>
        <v>0</v>
      </c>
      <c r="K1413" s="150">
        <f t="shared" si="50"/>
        <v>1</v>
      </c>
      <c r="L1413" s="99"/>
      <c r="M1413" s="71">
        <v>9</v>
      </c>
      <c r="N1413" s="71">
        <v>0</v>
      </c>
      <c r="O1413" s="71">
        <v>0</v>
      </c>
      <c r="P1413" s="71">
        <v>0</v>
      </c>
      <c r="Q1413" s="71">
        <v>0</v>
      </c>
    </row>
    <row r="1414" spans="1:17" ht="15" x14ac:dyDescent="0.25">
      <c r="A1414" s="122" t="s">
        <v>400</v>
      </c>
      <c r="B1414" s="122" t="s">
        <v>528</v>
      </c>
      <c r="C1414" s="122" t="s">
        <v>425</v>
      </c>
      <c r="D1414" s="71" t="s">
        <v>176</v>
      </c>
      <c r="E1414" s="99" t="s">
        <v>537</v>
      </c>
      <c r="F1414" s="149" t="s">
        <v>303</v>
      </c>
      <c r="G1414" s="46" t="s">
        <v>308</v>
      </c>
      <c r="H1414" s="47">
        <v>7</v>
      </c>
      <c r="I1414" s="71">
        <v>7</v>
      </c>
      <c r="J1414" s="99">
        <f t="shared" si="49"/>
        <v>0</v>
      </c>
      <c r="K1414" s="150">
        <f t="shared" si="50"/>
        <v>1</v>
      </c>
      <c r="L1414" s="99"/>
      <c r="M1414" s="47">
        <v>7</v>
      </c>
      <c r="N1414" s="47">
        <v>0</v>
      </c>
      <c r="O1414" s="47">
        <v>0</v>
      </c>
      <c r="P1414" s="47">
        <v>0</v>
      </c>
      <c r="Q1414" s="47">
        <v>0</v>
      </c>
    </row>
    <row r="1415" spans="1:17" x14ac:dyDescent="0.2">
      <c r="A1415" s="122" t="s">
        <v>400</v>
      </c>
      <c r="B1415" s="122" t="s">
        <v>528</v>
      </c>
      <c r="C1415" s="122" t="s">
        <v>425</v>
      </c>
      <c r="D1415" s="71" t="s">
        <v>176</v>
      </c>
      <c r="E1415" s="99" t="s">
        <v>537</v>
      </c>
      <c r="F1415" s="149" t="s">
        <v>303</v>
      </c>
      <c r="G1415" s="71" t="s">
        <v>242</v>
      </c>
      <c r="H1415" s="71">
        <v>8</v>
      </c>
      <c r="I1415" s="71">
        <v>8</v>
      </c>
      <c r="J1415" s="99">
        <f t="shared" si="49"/>
        <v>0</v>
      </c>
      <c r="K1415" s="150">
        <f t="shared" si="50"/>
        <v>1</v>
      </c>
      <c r="L1415" s="99"/>
      <c r="M1415" s="71">
        <v>8</v>
      </c>
      <c r="N1415" s="71">
        <v>0</v>
      </c>
      <c r="O1415" s="71">
        <v>0</v>
      </c>
      <c r="P1415" s="71">
        <v>0</v>
      </c>
      <c r="Q1415" s="71">
        <v>0</v>
      </c>
    </row>
    <row r="1416" spans="1:17" x14ac:dyDescent="0.2">
      <c r="A1416" s="122" t="s">
        <v>400</v>
      </c>
      <c r="B1416" s="122" t="s">
        <v>528</v>
      </c>
      <c r="C1416" s="122" t="s">
        <v>425</v>
      </c>
      <c r="D1416" s="71" t="s">
        <v>176</v>
      </c>
      <c r="E1416" s="99" t="s">
        <v>537</v>
      </c>
      <c r="F1416" s="149" t="s">
        <v>303</v>
      </c>
      <c r="G1416" s="71" t="s">
        <v>241</v>
      </c>
      <c r="H1416" s="71">
        <v>27</v>
      </c>
      <c r="I1416" s="71">
        <v>27</v>
      </c>
      <c r="J1416" s="99">
        <f t="shared" si="49"/>
        <v>0</v>
      </c>
      <c r="K1416" s="150">
        <f t="shared" si="50"/>
        <v>1</v>
      </c>
      <c r="L1416" s="99"/>
      <c r="M1416" s="71">
        <v>27</v>
      </c>
      <c r="N1416" s="71">
        <v>0</v>
      </c>
      <c r="O1416" s="71">
        <v>0</v>
      </c>
      <c r="P1416" s="71">
        <v>0</v>
      </c>
      <c r="Q1416" s="71">
        <v>0</v>
      </c>
    </row>
    <row r="1417" spans="1:17" x14ac:dyDescent="0.2">
      <c r="A1417" s="122" t="s">
        <v>400</v>
      </c>
      <c r="B1417" s="122" t="s">
        <v>528</v>
      </c>
      <c r="C1417" s="122" t="s">
        <v>425</v>
      </c>
      <c r="D1417" s="71" t="s">
        <v>225</v>
      </c>
      <c r="E1417" s="99" t="s">
        <v>538</v>
      </c>
      <c r="F1417" s="149" t="s">
        <v>303</v>
      </c>
      <c r="G1417" s="71" t="s">
        <v>238</v>
      </c>
      <c r="H1417" s="71">
        <v>5</v>
      </c>
      <c r="I1417" s="71">
        <v>5</v>
      </c>
      <c r="J1417" s="99">
        <f t="shared" si="49"/>
        <v>0</v>
      </c>
      <c r="K1417" s="150">
        <f t="shared" si="50"/>
        <v>1</v>
      </c>
      <c r="L1417" s="99"/>
      <c r="M1417" s="71">
        <v>5</v>
      </c>
      <c r="N1417" s="71">
        <v>0</v>
      </c>
      <c r="O1417" s="71">
        <v>0</v>
      </c>
      <c r="P1417" s="71">
        <v>0</v>
      </c>
      <c r="Q1417" s="71">
        <v>0</v>
      </c>
    </row>
    <row r="1418" spans="1:17" ht="15" x14ac:dyDescent="0.25">
      <c r="A1418" s="122" t="s">
        <v>400</v>
      </c>
      <c r="B1418" s="122" t="s">
        <v>528</v>
      </c>
      <c r="C1418" s="122" t="s">
        <v>425</v>
      </c>
      <c r="D1418" s="71" t="s">
        <v>225</v>
      </c>
      <c r="E1418" s="99" t="s">
        <v>538</v>
      </c>
      <c r="F1418" s="149" t="s">
        <v>303</v>
      </c>
      <c r="G1418" s="46" t="s">
        <v>240</v>
      </c>
      <c r="H1418" s="47">
        <v>21</v>
      </c>
      <c r="I1418" s="71">
        <v>20</v>
      </c>
      <c r="J1418" s="99">
        <f t="shared" si="49"/>
        <v>1</v>
      </c>
      <c r="K1418" s="150">
        <f t="shared" si="50"/>
        <v>0.95238095238095233</v>
      </c>
      <c r="M1418" s="47">
        <v>20</v>
      </c>
      <c r="N1418" s="47">
        <v>0</v>
      </c>
      <c r="O1418" s="47">
        <v>0</v>
      </c>
      <c r="P1418" s="47">
        <v>1</v>
      </c>
      <c r="Q1418" s="47">
        <v>0</v>
      </c>
    </row>
    <row r="1419" spans="1:17" x14ac:dyDescent="0.2">
      <c r="A1419" s="122" t="s">
        <v>400</v>
      </c>
      <c r="B1419" s="122" t="s">
        <v>528</v>
      </c>
      <c r="C1419" s="122" t="s">
        <v>425</v>
      </c>
      <c r="D1419" s="71" t="s">
        <v>225</v>
      </c>
      <c r="E1419" s="99" t="s">
        <v>538</v>
      </c>
      <c r="F1419" s="149" t="s">
        <v>303</v>
      </c>
      <c r="G1419" s="71" t="s">
        <v>239</v>
      </c>
      <c r="H1419" s="71">
        <v>16</v>
      </c>
      <c r="I1419" s="71">
        <v>16</v>
      </c>
      <c r="J1419" s="99">
        <f t="shared" si="49"/>
        <v>0</v>
      </c>
      <c r="K1419" s="150">
        <f t="shared" si="50"/>
        <v>1</v>
      </c>
      <c r="M1419" s="71">
        <v>16</v>
      </c>
      <c r="N1419" s="71">
        <v>0</v>
      </c>
      <c r="O1419" s="71">
        <v>0</v>
      </c>
      <c r="P1419" s="71">
        <v>0</v>
      </c>
      <c r="Q1419" s="71">
        <v>0</v>
      </c>
    </row>
    <row r="1420" spans="1:17" x14ac:dyDescent="0.2">
      <c r="A1420" s="122" t="s">
        <v>400</v>
      </c>
      <c r="B1420" s="122" t="s">
        <v>528</v>
      </c>
      <c r="C1420" s="122" t="s">
        <v>425</v>
      </c>
      <c r="D1420" s="71" t="s">
        <v>225</v>
      </c>
      <c r="E1420" s="99" t="s">
        <v>538</v>
      </c>
      <c r="F1420" s="149" t="s">
        <v>303</v>
      </c>
      <c r="G1420" s="71" t="s">
        <v>308</v>
      </c>
      <c r="H1420" s="71">
        <v>47</v>
      </c>
      <c r="I1420" s="71">
        <v>47</v>
      </c>
      <c r="J1420" s="99">
        <f t="shared" si="49"/>
        <v>0</v>
      </c>
      <c r="K1420" s="150">
        <f t="shared" si="50"/>
        <v>1</v>
      </c>
      <c r="L1420" s="99"/>
      <c r="M1420" s="71">
        <v>47</v>
      </c>
      <c r="N1420" s="71">
        <v>0</v>
      </c>
      <c r="O1420" s="71">
        <v>0</v>
      </c>
      <c r="P1420" s="71">
        <v>0</v>
      </c>
      <c r="Q1420" s="71">
        <v>0</v>
      </c>
    </row>
    <row r="1421" spans="1:17" x14ac:dyDescent="0.2">
      <c r="A1421" s="122" t="s">
        <v>400</v>
      </c>
      <c r="B1421" s="122" t="s">
        <v>528</v>
      </c>
      <c r="C1421" s="122" t="s">
        <v>425</v>
      </c>
      <c r="D1421" s="71" t="s">
        <v>225</v>
      </c>
      <c r="E1421" s="99" t="s">
        <v>538</v>
      </c>
      <c r="F1421" s="149" t="s">
        <v>303</v>
      </c>
      <c r="G1421" s="71" t="s">
        <v>242</v>
      </c>
      <c r="H1421" s="71">
        <v>27</v>
      </c>
      <c r="I1421" s="71">
        <v>27</v>
      </c>
      <c r="J1421" s="99">
        <f t="shared" si="49"/>
        <v>0</v>
      </c>
      <c r="K1421" s="150">
        <f t="shared" si="50"/>
        <v>1</v>
      </c>
      <c r="L1421" s="99"/>
      <c r="M1421" s="71">
        <v>27</v>
      </c>
      <c r="N1421" s="71">
        <v>0</v>
      </c>
      <c r="O1421" s="71">
        <v>0</v>
      </c>
      <c r="P1421" s="71">
        <v>0</v>
      </c>
      <c r="Q1421" s="71">
        <v>0</v>
      </c>
    </row>
    <row r="1422" spans="1:17" x14ac:dyDescent="0.2">
      <c r="A1422" s="122" t="s">
        <v>400</v>
      </c>
      <c r="B1422" s="122" t="s">
        <v>528</v>
      </c>
      <c r="C1422" s="122" t="s">
        <v>425</v>
      </c>
      <c r="D1422" s="71" t="s">
        <v>225</v>
      </c>
      <c r="E1422" s="99" t="s">
        <v>538</v>
      </c>
      <c r="F1422" s="149" t="s">
        <v>303</v>
      </c>
      <c r="G1422" s="71" t="s">
        <v>241</v>
      </c>
      <c r="H1422" s="71">
        <v>50</v>
      </c>
      <c r="I1422" s="71">
        <v>49</v>
      </c>
      <c r="J1422" s="99">
        <f t="shared" si="49"/>
        <v>1</v>
      </c>
      <c r="K1422" s="150">
        <f t="shared" si="50"/>
        <v>0.98</v>
      </c>
      <c r="L1422" s="99"/>
      <c r="M1422" s="71">
        <v>49</v>
      </c>
      <c r="N1422" s="71">
        <v>0</v>
      </c>
      <c r="O1422" s="71">
        <v>1</v>
      </c>
      <c r="P1422" s="71">
        <v>0</v>
      </c>
      <c r="Q1422" s="71">
        <v>0</v>
      </c>
    </row>
    <row r="1423" spans="1:17" x14ac:dyDescent="0.2">
      <c r="A1423" s="122" t="s">
        <v>400</v>
      </c>
      <c r="B1423" s="122" t="s">
        <v>528</v>
      </c>
      <c r="C1423" s="122" t="s">
        <v>425</v>
      </c>
      <c r="D1423" s="71" t="s">
        <v>141</v>
      </c>
      <c r="E1423" s="99" t="s">
        <v>539</v>
      </c>
      <c r="F1423" s="149" t="s">
        <v>303</v>
      </c>
      <c r="G1423" s="71" t="s">
        <v>238</v>
      </c>
      <c r="H1423" s="71">
        <v>26</v>
      </c>
      <c r="I1423" s="71">
        <v>26</v>
      </c>
      <c r="J1423" s="99">
        <f t="shared" si="49"/>
        <v>0</v>
      </c>
      <c r="K1423" s="150">
        <f t="shared" si="50"/>
        <v>1</v>
      </c>
      <c r="L1423" s="99"/>
      <c r="M1423" s="71">
        <v>26</v>
      </c>
      <c r="N1423" s="71">
        <v>0</v>
      </c>
      <c r="O1423" s="71">
        <v>0</v>
      </c>
      <c r="P1423" s="71">
        <v>0</v>
      </c>
      <c r="Q1423" s="71">
        <v>0</v>
      </c>
    </row>
    <row r="1424" spans="1:17" x14ac:dyDescent="0.2">
      <c r="A1424" s="122" t="s">
        <v>400</v>
      </c>
      <c r="B1424" s="122" t="s">
        <v>528</v>
      </c>
      <c r="C1424" s="122" t="s">
        <v>425</v>
      </c>
      <c r="D1424" s="71" t="s">
        <v>141</v>
      </c>
      <c r="E1424" s="99" t="s">
        <v>539</v>
      </c>
      <c r="F1424" s="149" t="s">
        <v>303</v>
      </c>
      <c r="G1424" s="71" t="s">
        <v>240</v>
      </c>
      <c r="H1424" s="71">
        <v>11</v>
      </c>
      <c r="I1424" s="71">
        <v>11</v>
      </c>
      <c r="J1424" s="99">
        <f t="shared" si="49"/>
        <v>0</v>
      </c>
      <c r="K1424" s="150">
        <f t="shared" si="50"/>
        <v>1</v>
      </c>
      <c r="L1424" s="99"/>
      <c r="M1424" s="71">
        <v>11</v>
      </c>
      <c r="N1424" s="71">
        <v>0</v>
      </c>
      <c r="O1424" s="71">
        <v>0</v>
      </c>
      <c r="P1424" s="71">
        <v>0</v>
      </c>
      <c r="Q1424" s="71">
        <v>0</v>
      </c>
    </row>
    <row r="1425" spans="1:17" x14ac:dyDescent="0.2">
      <c r="A1425" s="122" t="s">
        <v>400</v>
      </c>
      <c r="B1425" s="122" t="s">
        <v>528</v>
      </c>
      <c r="C1425" s="122" t="s">
        <v>425</v>
      </c>
      <c r="D1425" s="71" t="s">
        <v>141</v>
      </c>
      <c r="E1425" s="99" t="s">
        <v>539</v>
      </c>
      <c r="F1425" s="149" t="s">
        <v>303</v>
      </c>
      <c r="G1425" s="71" t="s">
        <v>239</v>
      </c>
      <c r="H1425" s="71">
        <v>6</v>
      </c>
      <c r="I1425" s="71">
        <v>6</v>
      </c>
      <c r="J1425" s="99">
        <f t="shared" si="49"/>
        <v>0</v>
      </c>
      <c r="K1425" s="150">
        <f t="shared" si="50"/>
        <v>1</v>
      </c>
      <c r="L1425" s="99"/>
      <c r="M1425" s="71">
        <v>6</v>
      </c>
      <c r="N1425" s="71">
        <v>0</v>
      </c>
      <c r="O1425" s="71">
        <v>0</v>
      </c>
      <c r="P1425" s="71">
        <v>0</v>
      </c>
      <c r="Q1425" s="71">
        <v>0</v>
      </c>
    </row>
    <row r="1426" spans="1:17" x14ac:dyDescent="0.2">
      <c r="A1426" s="122" t="s">
        <v>400</v>
      </c>
      <c r="B1426" s="122" t="s">
        <v>528</v>
      </c>
      <c r="C1426" s="122" t="s">
        <v>425</v>
      </c>
      <c r="D1426" s="71" t="s">
        <v>141</v>
      </c>
      <c r="E1426" s="99" t="s">
        <v>539</v>
      </c>
      <c r="F1426" s="149" t="s">
        <v>303</v>
      </c>
      <c r="G1426" s="71" t="s">
        <v>308</v>
      </c>
      <c r="H1426" s="71">
        <v>33</v>
      </c>
      <c r="I1426" s="71">
        <v>33</v>
      </c>
      <c r="J1426" s="99">
        <f t="shared" si="49"/>
        <v>0</v>
      </c>
      <c r="K1426" s="150">
        <f t="shared" si="50"/>
        <v>1</v>
      </c>
      <c r="L1426" s="99"/>
      <c r="M1426" s="71">
        <v>33</v>
      </c>
      <c r="N1426" s="71">
        <v>0</v>
      </c>
      <c r="O1426" s="71">
        <v>0</v>
      </c>
      <c r="P1426" s="71">
        <v>0</v>
      </c>
      <c r="Q1426" s="71">
        <v>0</v>
      </c>
    </row>
    <row r="1427" spans="1:17" x14ac:dyDescent="0.2">
      <c r="A1427" s="122" t="s">
        <v>400</v>
      </c>
      <c r="B1427" s="122" t="s">
        <v>528</v>
      </c>
      <c r="C1427" s="122" t="s">
        <v>425</v>
      </c>
      <c r="D1427" s="71" t="s">
        <v>141</v>
      </c>
      <c r="E1427" s="99" t="s">
        <v>539</v>
      </c>
      <c r="F1427" s="149" t="s">
        <v>303</v>
      </c>
      <c r="G1427" s="71" t="s">
        <v>242</v>
      </c>
      <c r="H1427" s="71">
        <v>3</v>
      </c>
      <c r="I1427" s="71">
        <v>3</v>
      </c>
      <c r="J1427" s="99">
        <f t="shared" si="49"/>
        <v>0</v>
      </c>
      <c r="K1427" s="150">
        <f t="shared" si="50"/>
        <v>1</v>
      </c>
      <c r="L1427" s="99"/>
      <c r="M1427" s="71">
        <v>3</v>
      </c>
      <c r="N1427" s="71">
        <v>0</v>
      </c>
      <c r="O1427" s="71">
        <v>0</v>
      </c>
      <c r="P1427" s="71">
        <v>0</v>
      </c>
      <c r="Q1427" s="71">
        <v>0</v>
      </c>
    </row>
    <row r="1428" spans="1:17" x14ac:dyDescent="0.2">
      <c r="A1428" s="122" t="s">
        <v>400</v>
      </c>
      <c r="B1428" s="122" t="s">
        <v>528</v>
      </c>
      <c r="C1428" s="122" t="s">
        <v>425</v>
      </c>
      <c r="D1428" s="71" t="s">
        <v>141</v>
      </c>
      <c r="E1428" s="99" t="s">
        <v>539</v>
      </c>
      <c r="F1428" s="149" t="s">
        <v>303</v>
      </c>
      <c r="G1428" s="71" t="s">
        <v>241</v>
      </c>
      <c r="H1428" s="71">
        <v>62</v>
      </c>
      <c r="I1428" s="71">
        <v>62</v>
      </c>
      <c r="J1428" s="99">
        <f t="shared" si="49"/>
        <v>0</v>
      </c>
      <c r="K1428" s="150">
        <f t="shared" si="50"/>
        <v>1</v>
      </c>
      <c r="L1428" s="99"/>
      <c r="M1428" s="71">
        <v>62</v>
      </c>
      <c r="N1428" s="71">
        <v>0</v>
      </c>
      <c r="O1428" s="71">
        <v>0</v>
      </c>
      <c r="P1428" s="71">
        <v>0</v>
      </c>
      <c r="Q1428" s="71">
        <v>0</v>
      </c>
    </row>
    <row r="1429" spans="1:17" ht="15" x14ac:dyDescent="0.25">
      <c r="A1429" s="122" t="s">
        <v>400</v>
      </c>
      <c r="B1429" s="122" t="s">
        <v>528</v>
      </c>
      <c r="C1429" s="122" t="s">
        <v>425</v>
      </c>
      <c r="D1429" s="71" t="s">
        <v>84</v>
      </c>
      <c r="E1429" s="99" t="s">
        <v>540</v>
      </c>
      <c r="F1429" s="149" t="s">
        <v>303</v>
      </c>
      <c r="G1429" s="46" t="s">
        <v>238</v>
      </c>
      <c r="H1429" s="47">
        <v>7</v>
      </c>
      <c r="I1429" s="71">
        <v>7</v>
      </c>
      <c r="J1429" s="99">
        <f t="shared" si="49"/>
        <v>0</v>
      </c>
      <c r="K1429" s="150">
        <f t="shared" si="50"/>
        <v>1</v>
      </c>
      <c r="L1429" s="99"/>
      <c r="M1429" s="47">
        <v>7</v>
      </c>
      <c r="N1429" s="47">
        <v>0</v>
      </c>
      <c r="O1429" s="47">
        <v>0</v>
      </c>
      <c r="P1429" s="47">
        <v>0</v>
      </c>
      <c r="Q1429" s="47">
        <v>0</v>
      </c>
    </row>
    <row r="1430" spans="1:17" x14ac:dyDescent="0.2">
      <c r="A1430" s="122" t="s">
        <v>400</v>
      </c>
      <c r="B1430" s="122" t="s">
        <v>528</v>
      </c>
      <c r="C1430" s="122" t="s">
        <v>425</v>
      </c>
      <c r="D1430" s="71" t="s">
        <v>84</v>
      </c>
      <c r="E1430" s="99" t="s">
        <v>540</v>
      </c>
      <c r="F1430" s="149" t="s">
        <v>303</v>
      </c>
      <c r="G1430" s="71" t="s">
        <v>240</v>
      </c>
      <c r="H1430" s="71">
        <v>2</v>
      </c>
      <c r="I1430" s="71">
        <v>2</v>
      </c>
      <c r="J1430" s="99">
        <f t="shared" si="49"/>
        <v>0</v>
      </c>
      <c r="K1430" s="150">
        <f t="shared" si="50"/>
        <v>1</v>
      </c>
      <c r="L1430" s="99"/>
      <c r="M1430" s="71">
        <v>2</v>
      </c>
      <c r="N1430" s="71">
        <v>0</v>
      </c>
      <c r="O1430" s="71">
        <v>0</v>
      </c>
      <c r="P1430" s="71">
        <v>0</v>
      </c>
      <c r="Q1430" s="71">
        <v>0</v>
      </c>
    </row>
    <row r="1431" spans="1:17" x14ac:dyDescent="0.2">
      <c r="A1431" s="122" t="s">
        <v>400</v>
      </c>
      <c r="B1431" s="122" t="s">
        <v>528</v>
      </c>
      <c r="C1431" s="122" t="s">
        <v>425</v>
      </c>
      <c r="D1431" s="71" t="s">
        <v>84</v>
      </c>
      <c r="E1431" s="99" t="s">
        <v>540</v>
      </c>
      <c r="F1431" s="149" t="s">
        <v>303</v>
      </c>
      <c r="G1431" s="71" t="s">
        <v>239</v>
      </c>
      <c r="H1431" s="71">
        <v>2</v>
      </c>
      <c r="I1431" s="71">
        <v>2</v>
      </c>
      <c r="J1431" s="99">
        <f t="shared" si="49"/>
        <v>0</v>
      </c>
      <c r="K1431" s="150">
        <f t="shared" si="50"/>
        <v>1</v>
      </c>
      <c r="L1431" s="99"/>
      <c r="M1431" s="71">
        <v>2</v>
      </c>
      <c r="N1431" s="71">
        <v>0</v>
      </c>
      <c r="O1431" s="71">
        <v>0</v>
      </c>
      <c r="P1431" s="71">
        <v>0</v>
      </c>
      <c r="Q1431" s="71">
        <v>0</v>
      </c>
    </row>
    <row r="1432" spans="1:17" x14ac:dyDescent="0.2">
      <c r="A1432" s="122" t="s">
        <v>400</v>
      </c>
      <c r="B1432" s="122" t="s">
        <v>528</v>
      </c>
      <c r="C1432" s="122" t="s">
        <v>425</v>
      </c>
      <c r="D1432" s="71" t="s">
        <v>84</v>
      </c>
      <c r="E1432" s="99" t="s">
        <v>540</v>
      </c>
      <c r="F1432" s="149" t="s">
        <v>303</v>
      </c>
      <c r="G1432" s="71" t="s">
        <v>308</v>
      </c>
      <c r="H1432" s="71">
        <v>10</v>
      </c>
      <c r="I1432" s="71">
        <v>10</v>
      </c>
      <c r="J1432" s="99">
        <f t="shared" si="49"/>
        <v>0</v>
      </c>
      <c r="K1432" s="150">
        <f t="shared" si="50"/>
        <v>1</v>
      </c>
      <c r="L1432" s="99"/>
      <c r="M1432" s="71">
        <v>10</v>
      </c>
      <c r="N1432" s="71">
        <v>0</v>
      </c>
      <c r="O1432" s="71">
        <v>0</v>
      </c>
      <c r="P1432" s="71">
        <v>0</v>
      </c>
      <c r="Q1432" s="71">
        <v>0</v>
      </c>
    </row>
    <row r="1433" spans="1:17" x14ac:dyDescent="0.2">
      <c r="A1433" s="122" t="s">
        <v>400</v>
      </c>
      <c r="B1433" s="122" t="s">
        <v>528</v>
      </c>
      <c r="C1433" s="122" t="s">
        <v>425</v>
      </c>
      <c r="D1433" s="71" t="s">
        <v>84</v>
      </c>
      <c r="E1433" s="99" t="s">
        <v>540</v>
      </c>
      <c r="F1433" s="149" t="s">
        <v>303</v>
      </c>
      <c r="G1433" s="71" t="s">
        <v>242</v>
      </c>
      <c r="H1433" s="71">
        <v>19</v>
      </c>
      <c r="I1433" s="71">
        <v>17</v>
      </c>
      <c r="J1433" s="99">
        <f t="shared" si="49"/>
        <v>2</v>
      </c>
      <c r="K1433" s="150">
        <f t="shared" si="50"/>
        <v>0.89473684210526316</v>
      </c>
      <c r="L1433" s="99"/>
      <c r="M1433" s="71">
        <v>17</v>
      </c>
      <c r="N1433" s="71">
        <v>1</v>
      </c>
      <c r="O1433" s="71">
        <v>0</v>
      </c>
      <c r="P1433" s="71">
        <v>0</v>
      </c>
      <c r="Q1433" s="71">
        <v>1</v>
      </c>
    </row>
    <row r="1434" spans="1:17" ht="15" x14ac:dyDescent="0.25">
      <c r="A1434" s="122" t="s">
        <v>400</v>
      </c>
      <c r="B1434" s="122" t="s">
        <v>528</v>
      </c>
      <c r="C1434" s="122" t="s">
        <v>425</v>
      </c>
      <c r="D1434" s="71" t="s">
        <v>84</v>
      </c>
      <c r="E1434" s="99" t="s">
        <v>540</v>
      </c>
      <c r="F1434" s="149" t="s">
        <v>303</v>
      </c>
      <c r="G1434" s="46" t="s">
        <v>241</v>
      </c>
      <c r="H1434" s="47">
        <v>13</v>
      </c>
      <c r="I1434" s="71">
        <v>13</v>
      </c>
      <c r="J1434" s="99">
        <f t="shared" si="49"/>
        <v>0</v>
      </c>
      <c r="K1434" s="150">
        <f t="shared" si="50"/>
        <v>1</v>
      </c>
      <c r="L1434" s="99"/>
      <c r="M1434" s="47">
        <v>13</v>
      </c>
      <c r="N1434" s="47">
        <v>0</v>
      </c>
      <c r="O1434" s="47">
        <v>0</v>
      </c>
      <c r="P1434" s="47">
        <v>0</v>
      </c>
      <c r="Q1434" s="47">
        <v>0</v>
      </c>
    </row>
    <row r="1435" spans="1:17" x14ac:dyDescent="0.2">
      <c r="A1435" s="122" t="s">
        <v>400</v>
      </c>
      <c r="B1435" s="122" t="s">
        <v>528</v>
      </c>
      <c r="C1435" s="122" t="s">
        <v>425</v>
      </c>
      <c r="D1435" s="71" t="s">
        <v>131</v>
      </c>
      <c r="E1435" s="99" t="s">
        <v>541</v>
      </c>
      <c r="F1435" s="149" t="s">
        <v>303</v>
      </c>
      <c r="G1435" s="71" t="s">
        <v>238</v>
      </c>
      <c r="H1435" s="71">
        <v>20</v>
      </c>
      <c r="I1435" s="71">
        <v>20</v>
      </c>
      <c r="J1435" s="99">
        <f t="shared" si="49"/>
        <v>0</v>
      </c>
      <c r="K1435" s="150">
        <f t="shared" si="50"/>
        <v>1</v>
      </c>
      <c r="L1435" s="99"/>
      <c r="M1435" s="71">
        <v>20</v>
      </c>
      <c r="N1435" s="71">
        <v>0</v>
      </c>
      <c r="O1435" s="71">
        <v>0</v>
      </c>
      <c r="P1435" s="71">
        <v>0</v>
      </c>
      <c r="Q1435" s="71">
        <v>0</v>
      </c>
    </row>
    <row r="1436" spans="1:17" ht="15" x14ac:dyDescent="0.25">
      <c r="A1436" s="122" t="s">
        <v>400</v>
      </c>
      <c r="B1436" s="122" t="s">
        <v>528</v>
      </c>
      <c r="C1436" s="122" t="s">
        <v>425</v>
      </c>
      <c r="D1436" s="71" t="s">
        <v>131</v>
      </c>
      <c r="E1436" s="99" t="s">
        <v>541</v>
      </c>
      <c r="F1436" s="149" t="s">
        <v>303</v>
      </c>
      <c r="G1436" s="46" t="s">
        <v>240</v>
      </c>
      <c r="H1436" s="47">
        <v>3</v>
      </c>
      <c r="I1436" s="71">
        <v>3</v>
      </c>
      <c r="J1436" s="99">
        <f t="shared" si="49"/>
        <v>0</v>
      </c>
      <c r="K1436" s="150">
        <f t="shared" si="50"/>
        <v>1</v>
      </c>
      <c r="L1436" s="99"/>
      <c r="M1436" s="47">
        <v>3</v>
      </c>
      <c r="N1436" s="47">
        <v>0</v>
      </c>
      <c r="O1436" s="47">
        <v>0</v>
      </c>
      <c r="P1436" s="47">
        <v>0</v>
      </c>
      <c r="Q1436" s="47">
        <v>0</v>
      </c>
    </row>
    <row r="1437" spans="1:17" x14ac:dyDescent="0.2">
      <c r="A1437" s="122" t="s">
        <v>400</v>
      </c>
      <c r="B1437" s="122" t="s">
        <v>528</v>
      </c>
      <c r="C1437" s="122" t="s">
        <v>425</v>
      </c>
      <c r="D1437" s="71" t="s">
        <v>131</v>
      </c>
      <c r="E1437" s="99" t="s">
        <v>541</v>
      </c>
      <c r="F1437" s="149" t="s">
        <v>303</v>
      </c>
      <c r="G1437" s="71" t="s">
        <v>239</v>
      </c>
      <c r="H1437" s="71">
        <v>10</v>
      </c>
      <c r="I1437" s="71">
        <v>10</v>
      </c>
      <c r="J1437" s="99">
        <f t="shared" si="49"/>
        <v>0</v>
      </c>
      <c r="K1437" s="150">
        <f t="shared" si="50"/>
        <v>1</v>
      </c>
      <c r="L1437" s="99"/>
      <c r="M1437" s="71">
        <v>10</v>
      </c>
      <c r="N1437" s="71">
        <v>0</v>
      </c>
      <c r="O1437" s="71">
        <v>0</v>
      </c>
      <c r="P1437" s="71">
        <v>0</v>
      </c>
      <c r="Q1437" s="71">
        <v>0</v>
      </c>
    </row>
    <row r="1438" spans="1:17" x14ac:dyDescent="0.2">
      <c r="A1438" s="122" t="s">
        <v>400</v>
      </c>
      <c r="B1438" s="122" t="s">
        <v>528</v>
      </c>
      <c r="C1438" s="122" t="s">
        <v>425</v>
      </c>
      <c r="D1438" s="71" t="s">
        <v>131</v>
      </c>
      <c r="E1438" s="99" t="s">
        <v>541</v>
      </c>
      <c r="F1438" s="149" t="s">
        <v>303</v>
      </c>
      <c r="G1438" s="71" t="s">
        <v>308</v>
      </c>
      <c r="H1438" s="71">
        <v>23</v>
      </c>
      <c r="I1438" s="71">
        <v>23</v>
      </c>
      <c r="J1438" s="99">
        <f t="shared" si="49"/>
        <v>0</v>
      </c>
      <c r="K1438" s="150">
        <f t="shared" si="50"/>
        <v>1</v>
      </c>
      <c r="L1438" s="99"/>
      <c r="M1438" s="71">
        <v>23</v>
      </c>
      <c r="N1438" s="71">
        <v>0</v>
      </c>
      <c r="O1438" s="71">
        <v>0</v>
      </c>
      <c r="P1438" s="71">
        <v>0</v>
      </c>
      <c r="Q1438" s="71">
        <v>0</v>
      </c>
    </row>
    <row r="1439" spans="1:17" x14ac:dyDescent="0.2">
      <c r="A1439" s="122" t="s">
        <v>400</v>
      </c>
      <c r="B1439" s="122" t="s">
        <v>528</v>
      </c>
      <c r="C1439" s="122" t="s">
        <v>425</v>
      </c>
      <c r="D1439" s="71" t="s">
        <v>131</v>
      </c>
      <c r="E1439" s="99" t="s">
        <v>541</v>
      </c>
      <c r="F1439" s="149" t="s">
        <v>303</v>
      </c>
      <c r="G1439" s="71" t="s">
        <v>242</v>
      </c>
      <c r="H1439" s="71">
        <v>1</v>
      </c>
      <c r="I1439" s="71">
        <v>1</v>
      </c>
      <c r="J1439" s="99">
        <f t="shared" si="49"/>
        <v>0</v>
      </c>
      <c r="K1439" s="150">
        <f t="shared" si="50"/>
        <v>1</v>
      </c>
      <c r="L1439" s="99"/>
      <c r="M1439" s="71">
        <v>1</v>
      </c>
      <c r="N1439" s="71">
        <v>0</v>
      </c>
      <c r="O1439" s="71">
        <v>0</v>
      </c>
      <c r="P1439" s="71">
        <v>0</v>
      </c>
      <c r="Q1439" s="71">
        <v>0</v>
      </c>
    </row>
    <row r="1440" spans="1:17" x14ac:dyDescent="0.2">
      <c r="A1440" s="122" t="s">
        <v>400</v>
      </c>
      <c r="B1440" s="122" t="s">
        <v>528</v>
      </c>
      <c r="C1440" s="122" t="s">
        <v>425</v>
      </c>
      <c r="D1440" s="71" t="s">
        <v>131</v>
      </c>
      <c r="E1440" s="99" t="s">
        <v>541</v>
      </c>
      <c r="F1440" s="149" t="s">
        <v>303</v>
      </c>
      <c r="G1440" s="71" t="s">
        <v>241</v>
      </c>
      <c r="H1440" s="71">
        <v>23</v>
      </c>
      <c r="I1440" s="71">
        <v>23</v>
      </c>
      <c r="J1440" s="99">
        <f t="shared" si="49"/>
        <v>0</v>
      </c>
      <c r="K1440" s="150">
        <f t="shared" si="50"/>
        <v>1</v>
      </c>
      <c r="L1440" s="99"/>
      <c r="M1440" s="71">
        <v>23</v>
      </c>
      <c r="N1440" s="71">
        <v>0</v>
      </c>
      <c r="O1440" s="71">
        <v>0</v>
      </c>
      <c r="P1440" s="71">
        <v>0</v>
      </c>
      <c r="Q1440" s="71">
        <v>0</v>
      </c>
    </row>
    <row r="1441" spans="1:17" ht="15" x14ac:dyDescent="0.25">
      <c r="A1441" s="122" t="s">
        <v>400</v>
      </c>
      <c r="B1441" s="122" t="s">
        <v>528</v>
      </c>
      <c r="C1441" s="122" t="s">
        <v>425</v>
      </c>
      <c r="D1441" s="71" t="s">
        <v>82</v>
      </c>
      <c r="E1441" s="99" t="s">
        <v>543</v>
      </c>
      <c r="F1441" s="149" t="s">
        <v>303</v>
      </c>
      <c r="G1441" s="46" t="s">
        <v>238</v>
      </c>
      <c r="H1441" s="47">
        <v>13</v>
      </c>
      <c r="I1441" s="71">
        <v>13</v>
      </c>
      <c r="J1441" s="99">
        <f t="shared" si="49"/>
        <v>0</v>
      </c>
      <c r="K1441" s="150">
        <f t="shared" si="50"/>
        <v>1</v>
      </c>
      <c r="L1441" s="99"/>
      <c r="M1441" s="47">
        <v>13</v>
      </c>
      <c r="N1441" s="47">
        <v>0</v>
      </c>
      <c r="O1441" s="47">
        <v>0</v>
      </c>
      <c r="P1441" s="47">
        <v>0</v>
      </c>
      <c r="Q1441" s="47">
        <v>0</v>
      </c>
    </row>
    <row r="1442" spans="1:17" x14ac:dyDescent="0.2">
      <c r="A1442" s="122" t="s">
        <v>400</v>
      </c>
      <c r="B1442" s="122" t="s">
        <v>528</v>
      </c>
      <c r="C1442" s="122" t="s">
        <v>425</v>
      </c>
      <c r="D1442" s="71" t="s">
        <v>82</v>
      </c>
      <c r="E1442" s="99" t="s">
        <v>543</v>
      </c>
      <c r="F1442" s="149" t="s">
        <v>303</v>
      </c>
      <c r="G1442" s="71" t="s">
        <v>240</v>
      </c>
      <c r="H1442" s="71">
        <v>4</v>
      </c>
      <c r="I1442" s="71">
        <v>4</v>
      </c>
      <c r="J1442" s="99">
        <f t="shared" si="49"/>
        <v>0</v>
      </c>
      <c r="K1442" s="150">
        <f t="shared" si="50"/>
        <v>1</v>
      </c>
      <c r="L1442" s="99"/>
      <c r="M1442" s="71">
        <v>4</v>
      </c>
      <c r="N1442" s="71">
        <v>0</v>
      </c>
      <c r="O1442" s="71">
        <v>0</v>
      </c>
      <c r="P1442" s="71">
        <v>0</v>
      </c>
      <c r="Q1442" s="71">
        <v>0</v>
      </c>
    </row>
    <row r="1443" spans="1:17" ht="15" x14ac:dyDescent="0.25">
      <c r="A1443" s="122" t="s">
        <v>400</v>
      </c>
      <c r="B1443" s="122" t="s">
        <v>528</v>
      </c>
      <c r="C1443" s="122" t="s">
        <v>425</v>
      </c>
      <c r="D1443" s="71" t="s">
        <v>82</v>
      </c>
      <c r="E1443" s="99" t="s">
        <v>543</v>
      </c>
      <c r="F1443" s="149" t="s">
        <v>303</v>
      </c>
      <c r="G1443" s="46" t="s">
        <v>239</v>
      </c>
      <c r="H1443" s="47">
        <v>24</v>
      </c>
      <c r="I1443" s="71">
        <v>24</v>
      </c>
      <c r="J1443" s="99">
        <f t="shared" si="49"/>
        <v>0</v>
      </c>
      <c r="K1443" s="150">
        <f t="shared" si="50"/>
        <v>1</v>
      </c>
      <c r="L1443" s="99"/>
      <c r="M1443" s="47">
        <v>24</v>
      </c>
      <c r="N1443" s="47">
        <v>0</v>
      </c>
      <c r="O1443" s="47">
        <v>0</v>
      </c>
      <c r="P1443" s="47">
        <v>0</v>
      </c>
      <c r="Q1443" s="47">
        <v>0</v>
      </c>
    </row>
    <row r="1444" spans="1:17" ht="15" x14ac:dyDescent="0.25">
      <c r="A1444" s="122" t="s">
        <v>400</v>
      </c>
      <c r="B1444" s="122" t="s">
        <v>528</v>
      </c>
      <c r="C1444" s="122" t="s">
        <v>425</v>
      </c>
      <c r="D1444" s="71" t="s">
        <v>82</v>
      </c>
      <c r="E1444" s="99" t="s">
        <v>543</v>
      </c>
      <c r="F1444" s="149" t="s">
        <v>303</v>
      </c>
      <c r="G1444" s="46" t="s">
        <v>308</v>
      </c>
      <c r="H1444" s="47">
        <v>30</v>
      </c>
      <c r="I1444" s="71">
        <v>29</v>
      </c>
      <c r="J1444" s="99">
        <f t="shared" si="49"/>
        <v>1</v>
      </c>
      <c r="K1444" s="150">
        <f t="shared" si="50"/>
        <v>0.96666666666666667</v>
      </c>
      <c r="L1444" s="99"/>
      <c r="M1444" s="47">
        <v>29</v>
      </c>
      <c r="N1444" s="47">
        <v>1</v>
      </c>
      <c r="O1444" s="47">
        <v>0</v>
      </c>
      <c r="P1444" s="47">
        <v>0</v>
      </c>
      <c r="Q1444" s="47">
        <v>0</v>
      </c>
    </row>
    <row r="1445" spans="1:17" x14ac:dyDescent="0.2">
      <c r="A1445" s="122" t="s">
        <v>400</v>
      </c>
      <c r="B1445" s="122" t="s">
        <v>528</v>
      </c>
      <c r="C1445" s="122" t="s">
        <v>425</v>
      </c>
      <c r="D1445" s="71" t="s">
        <v>82</v>
      </c>
      <c r="E1445" s="99" t="s">
        <v>543</v>
      </c>
      <c r="F1445" s="149" t="s">
        <v>303</v>
      </c>
      <c r="G1445" s="71" t="s">
        <v>242</v>
      </c>
      <c r="H1445" s="71">
        <v>13</v>
      </c>
      <c r="I1445" s="71">
        <v>13</v>
      </c>
      <c r="J1445" s="99">
        <f t="shared" si="49"/>
        <v>0</v>
      </c>
      <c r="K1445" s="150">
        <f t="shared" si="50"/>
        <v>1</v>
      </c>
      <c r="L1445" s="99"/>
      <c r="M1445" s="71">
        <v>13</v>
      </c>
      <c r="N1445" s="71">
        <v>0</v>
      </c>
      <c r="O1445" s="71">
        <v>0</v>
      </c>
      <c r="P1445" s="71">
        <v>0</v>
      </c>
      <c r="Q1445" s="71">
        <v>0</v>
      </c>
    </row>
    <row r="1446" spans="1:17" x14ac:dyDescent="0.2">
      <c r="A1446" s="122" t="s">
        <v>400</v>
      </c>
      <c r="B1446" s="122" t="s">
        <v>528</v>
      </c>
      <c r="C1446" s="122" t="s">
        <v>425</v>
      </c>
      <c r="D1446" s="71" t="s">
        <v>82</v>
      </c>
      <c r="E1446" s="99" t="s">
        <v>543</v>
      </c>
      <c r="F1446" s="149" t="s">
        <v>303</v>
      </c>
      <c r="G1446" s="71" t="s">
        <v>241</v>
      </c>
      <c r="H1446" s="71">
        <v>22</v>
      </c>
      <c r="I1446" s="71">
        <v>22</v>
      </c>
      <c r="J1446" s="99">
        <f t="shared" si="49"/>
        <v>0</v>
      </c>
      <c r="K1446" s="150">
        <f t="shared" si="50"/>
        <v>1</v>
      </c>
      <c r="L1446" s="99"/>
      <c r="M1446" s="71">
        <v>22</v>
      </c>
      <c r="N1446" s="71">
        <v>0</v>
      </c>
      <c r="O1446" s="71">
        <v>0</v>
      </c>
      <c r="P1446" s="71">
        <v>0</v>
      </c>
      <c r="Q1446" s="71">
        <v>0</v>
      </c>
    </row>
    <row r="1447" spans="1:17" x14ac:dyDescent="0.2">
      <c r="A1447" s="122" t="s">
        <v>400</v>
      </c>
      <c r="B1447" s="122" t="s">
        <v>528</v>
      </c>
      <c r="C1447" s="122" t="s">
        <v>425</v>
      </c>
      <c r="D1447" s="71" t="s">
        <v>194</v>
      </c>
      <c r="E1447" s="99" t="s">
        <v>544</v>
      </c>
      <c r="F1447" s="149" t="s">
        <v>303</v>
      </c>
      <c r="G1447" s="71" t="s">
        <v>238</v>
      </c>
      <c r="H1447" s="71">
        <v>14</v>
      </c>
      <c r="I1447" s="71">
        <v>14</v>
      </c>
      <c r="J1447" s="99">
        <f t="shared" si="49"/>
        <v>0</v>
      </c>
      <c r="K1447" s="150">
        <f t="shared" si="50"/>
        <v>1</v>
      </c>
      <c r="L1447" s="99"/>
      <c r="M1447" s="71">
        <v>14</v>
      </c>
      <c r="N1447" s="71">
        <v>0</v>
      </c>
      <c r="O1447" s="71">
        <v>0</v>
      </c>
      <c r="P1447" s="71">
        <v>0</v>
      </c>
      <c r="Q1447" s="71">
        <v>0</v>
      </c>
    </row>
    <row r="1448" spans="1:17" x14ac:dyDescent="0.2">
      <c r="A1448" s="122" t="s">
        <v>400</v>
      </c>
      <c r="B1448" s="122" t="s">
        <v>528</v>
      </c>
      <c r="C1448" s="122" t="s">
        <v>425</v>
      </c>
      <c r="D1448" s="71" t="s">
        <v>194</v>
      </c>
      <c r="E1448" s="99" t="s">
        <v>544</v>
      </c>
      <c r="F1448" s="149" t="s">
        <v>303</v>
      </c>
      <c r="G1448" s="71" t="s">
        <v>239</v>
      </c>
      <c r="H1448" s="71">
        <v>1</v>
      </c>
      <c r="I1448" s="71">
        <v>1</v>
      </c>
      <c r="J1448" s="99">
        <f t="shared" si="49"/>
        <v>0</v>
      </c>
      <c r="K1448" s="150">
        <f t="shared" si="50"/>
        <v>1</v>
      </c>
      <c r="L1448" s="99"/>
      <c r="M1448" s="71">
        <v>1</v>
      </c>
      <c r="N1448" s="71">
        <v>0</v>
      </c>
      <c r="O1448" s="71">
        <v>0</v>
      </c>
      <c r="P1448" s="71">
        <v>0</v>
      </c>
      <c r="Q1448" s="71">
        <v>0</v>
      </c>
    </row>
    <row r="1449" spans="1:17" x14ac:dyDescent="0.2">
      <c r="A1449" s="122" t="s">
        <v>400</v>
      </c>
      <c r="B1449" s="122" t="s">
        <v>528</v>
      </c>
      <c r="C1449" s="122" t="s">
        <v>425</v>
      </c>
      <c r="D1449" s="71" t="s">
        <v>194</v>
      </c>
      <c r="E1449" s="99" t="s">
        <v>544</v>
      </c>
      <c r="F1449" s="149" t="s">
        <v>303</v>
      </c>
      <c r="G1449" s="71" t="s">
        <v>308</v>
      </c>
      <c r="H1449" s="71">
        <v>12</v>
      </c>
      <c r="I1449" s="71">
        <v>12</v>
      </c>
      <c r="J1449" s="99">
        <f t="shared" si="49"/>
        <v>0</v>
      </c>
      <c r="K1449" s="150">
        <f t="shared" si="50"/>
        <v>1</v>
      </c>
      <c r="L1449" s="99"/>
      <c r="M1449" s="71">
        <v>12</v>
      </c>
      <c r="N1449" s="71">
        <v>0</v>
      </c>
      <c r="O1449" s="71">
        <v>0</v>
      </c>
      <c r="P1449" s="71">
        <v>0</v>
      </c>
      <c r="Q1449" s="71">
        <v>0</v>
      </c>
    </row>
    <row r="1450" spans="1:17" ht="15" x14ac:dyDescent="0.25">
      <c r="A1450" s="122" t="s">
        <v>400</v>
      </c>
      <c r="B1450" s="122" t="s">
        <v>528</v>
      </c>
      <c r="C1450" s="122" t="s">
        <v>425</v>
      </c>
      <c r="D1450" s="71" t="s">
        <v>194</v>
      </c>
      <c r="E1450" s="99" t="s">
        <v>544</v>
      </c>
      <c r="F1450" s="149" t="s">
        <v>303</v>
      </c>
      <c r="G1450" s="46" t="s">
        <v>242</v>
      </c>
      <c r="H1450" s="47">
        <v>4</v>
      </c>
      <c r="I1450" s="71">
        <v>4</v>
      </c>
      <c r="J1450" s="99">
        <f t="shared" si="49"/>
        <v>0</v>
      </c>
      <c r="K1450" s="150">
        <f t="shared" si="50"/>
        <v>1</v>
      </c>
      <c r="L1450" s="99"/>
      <c r="M1450" s="47">
        <v>4</v>
      </c>
      <c r="N1450" s="47">
        <v>0</v>
      </c>
      <c r="O1450" s="47">
        <v>0</v>
      </c>
      <c r="P1450" s="47">
        <v>0</v>
      </c>
      <c r="Q1450" s="47">
        <v>0</v>
      </c>
    </row>
    <row r="1451" spans="1:17" x14ac:dyDescent="0.2">
      <c r="A1451" s="122" t="s">
        <v>400</v>
      </c>
      <c r="B1451" s="122" t="s">
        <v>528</v>
      </c>
      <c r="C1451" s="122" t="s">
        <v>425</v>
      </c>
      <c r="D1451" s="71" t="s">
        <v>194</v>
      </c>
      <c r="E1451" s="99" t="s">
        <v>544</v>
      </c>
      <c r="F1451" s="149" t="s">
        <v>303</v>
      </c>
      <c r="G1451" s="71" t="s">
        <v>241</v>
      </c>
      <c r="H1451" s="71">
        <v>39</v>
      </c>
      <c r="I1451" s="71">
        <v>38</v>
      </c>
      <c r="J1451" s="99">
        <f t="shared" si="49"/>
        <v>1</v>
      </c>
      <c r="K1451" s="150">
        <f t="shared" si="50"/>
        <v>0.97435897435897434</v>
      </c>
      <c r="L1451" s="99"/>
      <c r="M1451" s="71">
        <v>38</v>
      </c>
      <c r="N1451" s="71">
        <v>0</v>
      </c>
      <c r="O1451" s="71">
        <v>1</v>
      </c>
      <c r="P1451" s="71">
        <v>0</v>
      </c>
      <c r="Q1451" s="71">
        <v>0</v>
      </c>
    </row>
    <row r="1452" spans="1:17" x14ac:dyDescent="0.2">
      <c r="A1452" s="122" t="s">
        <v>400</v>
      </c>
      <c r="B1452" s="122" t="s">
        <v>528</v>
      </c>
      <c r="C1452" s="122" t="s">
        <v>425</v>
      </c>
      <c r="D1452" s="71" t="s">
        <v>80</v>
      </c>
      <c r="E1452" s="99" t="s">
        <v>546</v>
      </c>
      <c r="F1452" s="149" t="s">
        <v>303</v>
      </c>
      <c r="G1452" s="71" t="s">
        <v>238</v>
      </c>
      <c r="H1452" s="71">
        <v>21</v>
      </c>
      <c r="I1452" s="71">
        <v>21</v>
      </c>
      <c r="J1452" s="99">
        <f t="shared" si="49"/>
        <v>0</v>
      </c>
      <c r="K1452" s="150">
        <f t="shared" si="50"/>
        <v>1</v>
      </c>
      <c r="L1452" s="99"/>
      <c r="M1452" s="71">
        <v>21</v>
      </c>
      <c r="N1452" s="71">
        <v>0</v>
      </c>
      <c r="O1452" s="71">
        <v>0</v>
      </c>
      <c r="P1452" s="71">
        <v>0</v>
      </c>
      <c r="Q1452" s="71">
        <v>0</v>
      </c>
    </row>
    <row r="1453" spans="1:17" x14ac:dyDescent="0.2">
      <c r="A1453" s="122" t="s">
        <v>400</v>
      </c>
      <c r="B1453" s="122" t="s">
        <v>528</v>
      </c>
      <c r="C1453" s="122" t="s">
        <v>425</v>
      </c>
      <c r="D1453" s="71" t="s">
        <v>80</v>
      </c>
      <c r="E1453" s="99" t="s">
        <v>546</v>
      </c>
      <c r="F1453" s="149" t="s">
        <v>303</v>
      </c>
      <c r="G1453" s="71" t="s">
        <v>240</v>
      </c>
      <c r="H1453" s="71">
        <v>6</v>
      </c>
      <c r="I1453" s="71">
        <v>6</v>
      </c>
      <c r="J1453" s="99">
        <f t="shared" si="49"/>
        <v>0</v>
      </c>
      <c r="K1453" s="150">
        <f t="shared" si="50"/>
        <v>1</v>
      </c>
      <c r="L1453" s="99"/>
      <c r="M1453" s="71">
        <v>6</v>
      </c>
      <c r="N1453" s="71">
        <v>0</v>
      </c>
      <c r="O1453" s="71">
        <v>0</v>
      </c>
      <c r="P1453" s="71">
        <v>0</v>
      </c>
      <c r="Q1453" s="71">
        <v>0</v>
      </c>
    </row>
    <row r="1454" spans="1:17" x14ac:dyDescent="0.2">
      <c r="A1454" s="122" t="s">
        <v>400</v>
      </c>
      <c r="B1454" s="122" t="s">
        <v>528</v>
      </c>
      <c r="C1454" s="122" t="s">
        <v>425</v>
      </c>
      <c r="D1454" s="71" t="s">
        <v>80</v>
      </c>
      <c r="E1454" s="99" t="s">
        <v>546</v>
      </c>
      <c r="F1454" s="149" t="s">
        <v>303</v>
      </c>
      <c r="G1454" s="71" t="s">
        <v>239</v>
      </c>
      <c r="H1454" s="71">
        <v>9</v>
      </c>
      <c r="I1454" s="71">
        <v>9</v>
      </c>
      <c r="J1454" s="99">
        <f t="shared" si="49"/>
        <v>0</v>
      </c>
      <c r="K1454" s="150">
        <f t="shared" si="50"/>
        <v>1</v>
      </c>
      <c r="L1454" s="99"/>
      <c r="M1454" s="71">
        <v>9</v>
      </c>
      <c r="N1454" s="71">
        <v>0</v>
      </c>
      <c r="O1454" s="71">
        <v>0</v>
      </c>
      <c r="P1454" s="71">
        <v>0</v>
      </c>
      <c r="Q1454" s="71">
        <v>0</v>
      </c>
    </row>
    <row r="1455" spans="1:17" x14ac:dyDescent="0.2">
      <c r="A1455" s="122" t="s">
        <v>400</v>
      </c>
      <c r="B1455" s="122" t="s">
        <v>528</v>
      </c>
      <c r="C1455" s="122" t="s">
        <v>425</v>
      </c>
      <c r="D1455" s="71" t="s">
        <v>80</v>
      </c>
      <c r="E1455" s="99" t="s">
        <v>546</v>
      </c>
      <c r="F1455" s="149" t="s">
        <v>303</v>
      </c>
      <c r="G1455" s="71" t="s">
        <v>308</v>
      </c>
      <c r="H1455" s="71">
        <v>39</v>
      </c>
      <c r="I1455" s="71">
        <v>39</v>
      </c>
      <c r="J1455" s="99">
        <f t="shared" si="49"/>
        <v>0</v>
      </c>
      <c r="K1455" s="150">
        <f t="shared" si="50"/>
        <v>1</v>
      </c>
      <c r="L1455" s="99"/>
      <c r="M1455" s="71">
        <v>39</v>
      </c>
      <c r="N1455" s="71">
        <v>0</v>
      </c>
      <c r="O1455" s="71">
        <v>0</v>
      </c>
      <c r="P1455" s="71">
        <v>0</v>
      </c>
      <c r="Q1455" s="71">
        <v>0</v>
      </c>
    </row>
    <row r="1456" spans="1:17" x14ac:dyDescent="0.2">
      <c r="A1456" s="122" t="s">
        <v>400</v>
      </c>
      <c r="B1456" s="122" t="s">
        <v>528</v>
      </c>
      <c r="C1456" s="122" t="s">
        <v>425</v>
      </c>
      <c r="D1456" s="71" t="s">
        <v>80</v>
      </c>
      <c r="E1456" s="99" t="s">
        <v>546</v>
      </c>
      <c r="F1456" s="149" t="s">
        <v>303</v>
      </c>
      <c r="G1456" s="71" t="s">
        <v>242</v>
      </c>
      <c r="H1456" s="71">
        <v>10</v>
      </c>
      <c r="I1456" s="71">
        <v>9</v>
      </c>
      <c r="J1456" s="99">
        <f t="shared" si="49"/>
        <v>1</v>
      </c>
      <c r="K1456" s="150">
        <f t="shared" si="50"/>
        <v>0.9</v>
      </c>
      <c r="L1456" s="99"/>
      <c r="M1456" s="71">
        <v>9</v>
      </c>
      <c r="N1456" s="71">
        <v>1</v>
      </c>
      <c r="O1456" s="71">
        <v>0</v>
      </c>
      <c r="P1456" s="71">
        <v>0</v>
      </c>
      <c r="Q1456" s="71">
        <v>0</v>
      </c>
    </row>
    <row r="1457" spans="1:17" x14ac:dyDescent="0.2">
      <c r="A1457" s="122" t="s">
        <v>400</v>
      </c>
      <c r="B1457" s="122" t="s">
        <v>528</v>
      </c>
      <c r="C1457" s="122" t="s">
        <v>425</v>
      </c>
      <c r="D1457" s="71" t="s">
        <v>80</v>
      </c>
      <c r="E1457" s="99" t="s">
        <v>546</v>
      </c>
      <c r="F1457" s="149" t="s">
        <v>303</v>
      </c>
      <c r="G1457" s="71" t="s">
        <v>241</v>
      </c>
      <c r="H1457" s="71">
        <v>74</v>
      </c>
      <c r="I1457" s="71">
        <v>74</v>
      </c>
      <c r="J1457" s="99">
        <f t="shared" si="49"/>
        <v>0</v>
      </c>
      <c r="K1457" s="150">
        <f t="shared" si="50"/>
        <v>1</v>
      </c>
      <c r="L1457" s="99"/>
      <c r="M1457" s="71">
        <v>74</v>
      </c>
      <c r="N1457" s="71">
        <v>0</v>
      </c>
      <c r="O1457" s="71">
        <v>0</v>
      </c>
      <c r="P1457" s="71">
        <v>0</v>
      </c>
      <c r="Q1457" s="71">
        <v>0</v>
      </c>
    </row>
    <row r="1458" spans="1:17" x14ac:dyDescent="0.2">
      <c r="A1458" s="122" t="s">
        <v>400</v>
      </c>
      <c r="B1458" s="122" t="s">
        <v>528</v>
      </c>
      <c r="C1458" s="122" t="s">
        <v>425</v>
      </c>
      <c r="D1458" s="71" t="s">
        <v>81</v>
      </c>
      <c r="E1458" s="99" t="s">
        <v>547</v>
      </c>
      <c r="F1458" s="149" t="s">
        <v>303</v>
      </c>
      <c r="G1458" s="71" t="s">
        <v>308</v>
      </c>
      <c r="H1458" s="71">
        <v>1</v>
      </c>
      <c r="I1458" s="71">
        <v>1</v>
      </c>
      <c r="J1458" s="99">
        <f t="shared" si="49"/>
        <v>0</v>
      </c>
      <c r="K1458" s="150">
        <f t="shared" si="50"/>
        <v>1</v>
      </c>
      <c r="L1458" s="99"/>
      <c r="M1458" s="71">
        <v>1</v>
      </c>
      <c r="N1458" s="71">
        <v>0</v>
      </c>
      <c r="O1458" s="71">
        <v>0</v>
      </c>
      <c r="P1458" s="71">
        <v>0</v>
      </c>
      <c r="Q1458" s="71">
        <v>0</v>
      </c>
    </row>
    <row r="1459" spans="1:17" x14ac:dyDescent="0.2">
      <c r="A1459" s="122" t="s">
        <v>400</v>
      </c>
      <c r="B1459" s="122" t="s">
        <v>528</v>
      </c>
      <c r="C1459" s="122" t="s">
        <v>425</v>
      </c>
      <c r="D1459" s="71" t="s">
        <v>133</v>
      </c>
      <c r="E1459" s="99" t="s">
        <v>548</v>
      </c>
      <c r="F1459" s="149" t="s">
        <v>303</v>
      </c>
      <c r="G1459" s="71" t="s">
        <v>238</v>
      </c>
      <c r="H1459" s="71">
        <v>5</v>
      </c>
      <c r="I1459" s="71">
        <v>5</v>
      </c>
      <c r="J1459" s="99">
        <f t="shared" ref="J1459:J1522" si="51">SUM(N1459:Q1459)</f>
        <v>0</v>
      </c>
      <c r="K1459" s="150">
        <f t="shared" ref="K1459:K1522" si="52">I1459/H1459</f>
        <v>1</v>
      </c>
      <c r="L1459" s="99"/>
      <c r="M1459" s="71">
        <v>5</v>
      </c>
      <c r="N1459" s="71">
        <v>0</v>
      </c>
      <c r="O1459" s="71">
        <v>0</v>
      </c>
      <c r="P1459" s="71">
        <v>0</v>
      </c>
      <c r="Q1459" s="71">
        <v>0</v>
      </c>
    </row>
    <row r="1460" spans="1:17" x14ac:dyDescent="0.2">
      <c r="A1460" s="122" t="s">
        <v>400</v>
      </c>
      <c r="B1460" s="122" t="s">
        <v>528</v>
      </c>
      <c r="C1460" s="122" t="s">
        <v>425</v>
      </c>
      <c r="D1460" s="71" t="s">
        <v>133</v>
      </c>
      <c r="E1460" s="99" t="s">
        <v>548</v>
      </c>
      <c r="F1460" s="149" t="s">
        <v>303</v>
      </c>
      <c r="G1460" s="71" t="s">
        <v>239</v>
      </c>
      <c r="H1460" s="71">
        <v>4</v>
      </c>
      <c r="I1460" s="71">
        <v>4</v>
      </c>
      <c r="J1460" s="99">
        <f t="shared" si="51"/>
        <v>0</v>
      </c>
      <c r="K1460" s="150">
        <f t="shared" si="52"/>
        <v>1</v>
      </c>
      <c r="L1460" s="99"/>
      <c r="M1460" s="71">
        <v>4</v>
      </c>
      <c r="N1460" s="71">
        <v>0</v>
      </c>
      <c r="O1460" s="71">
        <v>0</v>
      </c>
      <c r="P1460" s="71">
        <v>0</v>
      </c>
      <c r="Q1460" s="71">
        <v>0</v>
      </c>
    </row>
    <row r="1461" spans="1:17" x14ac:dyDescent="0.2">
      <c r="A1461" s="122" t="s">
        <v>400</v>
      </c>
      <c r="B1461" s="122" t="s">
        <v>528</v>
      </c>
      <c r="C1461" s="122" t="s">
        <v>425</v>
      </c>
      <c r="D1461" s="71" t="s">
        <v>133</v>
      </c>
      <c r="E1461" s="99" t="s">
        <v>548</v>
      </c>
      <c r="F1461" s="149" t="s">
        <v>303</v>
      </c>
      <c r="G1461" s="71" t="s">
        <v>308</v>
      </c>
      <c r="H1461" s="71">
        <v>14</v>
      </c>
      <c r="I1461" s="71">
        <v>14</v>
      </c>
      <c r="J1461" s="99">
        <f t="shared" si="51"/>
        <v>0</v>
      </c>
      <c r="K1461" s="150">
        <f t="shared" si="52"/>
        <v>1</v>
      </c>
      <c r="L1461" s="99"/>
      <c r="M1461" s="71">
        <v>14</v>
      </c>
      <c r="N1461" s="71">
        <v>0</v>
      </c>
      <c r="O1461" s="71">
        <v>0</v>
      </c>
      <c r="P1461" s="71">
        <v>0</v>
      </c>
      <c r="Q1461" s="71">
        <v>0</v>
      </c>
    </row>
    <row r="1462" spans="1:17" x14ac:dyDescent="0.2">
      <c r="A1462" s="122" t="s">
        <v>400</v>
      </c>
      <c r="B1462" s="122" t="s">
        <v>528</v>
      </c>
      <c r="C1462" s="122" t="s">
        <v>425</v>
      </c>
      <c r="D1462" s="71" t="s">
        <v>133</v>
      </c>
      <c r="E1462" s="99" t="s">
        <v>548</v>
      </c>
      <c r="F1462" s="149" t="s">
        <v>303</v>
      </c>
      <c r="G1462" s="71" t="s">
        <v>242</v>
      </c>
      <c r="H1462" s="71">
        <v>18</v>
      </c>
      <c r="I1462" s="71">
        <v>18</v>
      </c>
      <c r="J1462" s="99">
        <f t="shared" si="51"/>
        <v>0</v>
      </c>
      <c r="K1462" s="150">
        <f t="shared" si="52"/>
        <v>1</v>
      </c>
      <c r="L1462" s="99"/>
      <c r="M1462" s="71">
        <v>18</v>
      </c>
      <c r="N1462" s="71">
        <v>0</v>
      </c>
      <c r="O1462" s="71">
        <v>0</v>
      </c>
      <c r="P1462" s="71">
        <v>0</v>
      </c>
      <c r="Q1462" s="71">
        <v>0</v>
      </c>
    </row>
    <row r="1463" spans="1:17" x14ac:dyDescent="0.2">
      <c r="A1463" s="122" t="s">
        <v>400</v>
      </c>
      <c r="B1463" s="122" t="s">
        <v>528</v>
      </c>
      <c r="C1463" s="122" t="s">
        <v>425</v>
      </c>
      <c r="D1463" s="71" t="s">
        <v>133</v>
      </c>
      <c r="E1463" s="99" t="s">
        <v>548</v>
      </c>
      <c r="F1463" s="149" t="s">
        <v>303</v>
      </c>
      <c r="G1463" s="71" t="s">
        <v>241</v>
      </c>
      <c r="H1463" s="71">
        <v>59</v>
      </c>
      <c r="I1463" s="71">
        <v>59</v>
      </c>
      <c r="J1463" s="99">
        <f t="shared" si="51"/>
        <v>0</v>
      </c>
      <c r="K1463" s="150">
        <f t="shared" si="52"/>
        <v>1</v>
      </c>
      <c r="L1463" s="99"/>
      <c r="M1463" s="71">
        <v>59</v>
      </c>
      <c r="N1463" s="71">
        <v>0</v>
      </c>
      <c r="O1463" s="71">
        <v>0</v>
      </c>
      <c r="P1463" s="71">
        <v>0</v>
      </c>
      <c r="Q1463" s="71">
        <v>0</v>
      </c>
    </row>
    <row r="1464" spans="1:17" x14ac:dyDescent="0.2">
      <c r="A1464" s="122" t="s">
        <v>400</v>
      </c>
      <c r="B1464" s="122" t="s">
        <v>528</v>
      </c>
      <c r="C1464" s="122" t="s">
        <v>425</v>
      </c>
      <c r="D1464" s="71" t="s">
        <v>83</v>
      </c>
      <c r="E1464" s="99" t="s">
        <v>549</v>
      </c>
      <c r="F1464" s="149" t="s">
        <v>303</v>
      </c>
      <c r="G1464" s="71" t="s">
        <v>238</v>
      </c>
      <c r="H1464" s="71">
        <v>11</v>
      </c>
      <c r="I1464" s="71">
        <v>11</v>
      </c>
      <c r="J1464" s="99">
        <f t="shared" si="51"/>
        <v>0</v>
      </c>
      <c r="K1464" s="150">
        <f t="shared" si="52"/>
        <v>1</v>
      </c>
      <c r="L1464" s="99"/>
      <c r="M1464" s="71">
        <v>11</v>
      </c>
      <c r="N1464" s="71">
        <v>0</v>
      </c>
      <c r="O1464" s="71">
        <v>0</v>
      </c>
      <c r="P1464" s="71">
        <v>0</v>
      </c>
      <c r="Q1464" s="71">
        <v>0</v>
      </c>
    </row>
    <row r="1465" spans="1:17" ht="15" x14ac:dyDescent="0.25">
      <c r="A1465" s="122" t="s">
        <v>400</v>
      </c>
      <c r="B1465" s="122" t="s">
        <v>528</v>
      </c>
      <c r="C1465" s="122" t="s">
        <v>425</v>
      </c>
      <c r="D1465" s="71" t="s">
        <v>83</v>
      </c>
      <c r="E1465" s="99" t="s">
        <v>549</v>
      </c>
      <c r="F1465" s="149" t="s">
        <v>303</v>
      </c>
      <c r="G1465" s="44" t="s">
        <v>240</v>
      </c>
      <c r="H1465" s="45">
        <v>3</v>
      </c>
      <c r="I1465" s="71">
        <v>3</v>
      </c>
      <c r="J1465" s="99">
        <f t="shared" si="51"/>
        <v>0</v>
      </c>
      <c r="K1465" s="150">
        <f t="shared" si="52"/>
        <v>1</v>
      </c>
      <c r="L1465" s="99"/>
      <c r="M1465" s="45">
        <v>3</v>
      </c>
      <c r="N1465" s="45">
        <v>0</v>
      </c>
      <c r="O1465" s="45">
        <v>0</v>
      </c>
      <c r="P1465" s="45">
        <v>0</v>
      </c>
      <c r="Q1465" s="45">
        <v>0</v>
      </c>
    </row>
    <row r="1466" spans="1:17" x14ac:dyDescent="0.2">
      <c r="A1466" s="122" t="s">
        <v>400</v>
      </c>
      <c r="B1466" s="122" t="s">
        <v>528</v>
      </c>
      <c r="C1466" s="122" t="s">
        <v>425</v>
      </c>
      <c r="D1466" s="71" t="s">
        <v>83</v>
      </c>
      <c r="E1466" s="99" t="s">
        <v>549</v>
      </c>
      <c r="F1466" s="149" t="s">
        <v>303</v>
      </c>
      <c r="G1466" s="71" t="s">
        <v>239</v>
      </c>
      <c r="H1466" s="71">
        <v>2</v>
      </c>
      <c r="I1466" s="71">
        <v>2</v>
      </c>
      <c r="J1466" s="99">
        <f t="shared" si="51"/>
        <v>0</v>
      </c>
      <c r="K1466" s="150">
        <f t="shared" si="52"/>
        <v>1</v>
      </c>
      <c r="L1466" s="99"/>
      <c r="M1466" s="71">
        <v>2</v>
      </c>
      <c r="N1466" s="71">
        <v>0</v>
      </c>
      <c r="O1466" s="71">
        <v>0</v>
      </c>
      <c r="P1466" s="71">
        <v>0</v>
      </c>
      <c r="Q1466" s="71">
        <v>0</v>
      </c>
    </row>
    <row r="1467" spans="1:17" x14ac:dyDescent="0.2">
      <c r="A1467" s="122" t="s">
        <v>400</v>
      </c>
      <c r="B1467" s="122" t="s">
        <v>528</v>
      </c>
      <c r="C1467" s="122" t="s">
        <v>425</v>
      </c>
      <c r="D1467" s="71" t="s">
        <v>83</v>
      </c>
      <c r="E1467" s="99" t="s">
        <v>549</v>
      </c>
      <c r="F1467" s="149" t="s">
        <v>303</v>
      </c>
      <c r="G1467" s="71" t="s">
        <v>308</v>
      </c>
      <c r="H1467" s="71">
        <v>21</v>
      </c>
      <c r="I1467" s="71">
        <v>21</v>
      </c>
      <c r="J1467" s="99">
        <f t="shared" si="51"/>
        <v>0</v>
      </c>
      <c r="K1467" s="150">
        <f t="shared" si="52"/>
        <v>1</v>
      </c>
      <c r="L1467" s="99"/>
      <c r="M1467" s="71">
        <v>21</v>
      </c>
      <c r="N1467" s="71">
        <v>0</v>
      </c>
      <c r="O1467" s="71">
        <v>0</v>
      </c>
      <c r="P1467" s="71">
        <v>0</v>
      </c>
      <c r="Q1467" s="71">
        <v>0</v>
      </c>
    </row>
    <row r="1468" spans="1:17" x14ac:dyDescent="0.2">
      <c r="A1468" s="122" t="s">
        <v>400</v>
      </c>
      <c r="B1468" s="122" t="s">
        <v>528</v>
      </c>
      <c r="C1468" s="122" t="s">
        <v>425</v>
      </c>
      <c r="D1468" s="71" t="s">
        <v>83</v>
      </c>
      <c r="E1468" s="99" t="s">
        <v>549</v>
      </c>
      <c r="F1468" s="149" t="s">
        <v>303</v>
      </c>
      <c r="G1468" s="71" t="s">
        <v>242</v>
      </c>
      <c r="H1468" s="71">
        <v>10</v>
      </c>
      <c r="I1468" s="71">
        <v>10</v>
      </c>
      <c r="J1468" s="99">
        <f t="shared" si="51"/>
        <v>0</v>
      </c>
      <c r="K1468" s="150">
        <f t="shared" si="52"/>
        <v>1</v>
      </c>
      <c r="L1468" s="99"/>
      <c r="M1468" s="71">
        <v>10</v>
      </c>
      <c r="N1468" s="71">
        <v>0</v>
      </c>
      <c r="O1468" s="71">
        <v>0</v>
      </c>
      <c r="P1468" s="71">
        <v>0</v>
      </c>
      <c r="Q1468" s="71">
        <v>0</v>
      </c>
    </row>
    <row r="1469" spans="1:17" x14ac:dyDescent="0.2">
      <c r="A1469" s="122" t="s">
        <v>400</v>
      </c>
      <c r="B1469" s="122" t="s">
        <v>528</v>
      </c>
      <c r="C1469" s="122" t="s">
        <v>425</v>
      </c>
      <c r="D1469" s="71" t="s">
        <v>83</v>
      </c>
      <c r="E1469" s="99" t="s">
        <v>549</v>
      </c>
      <c r="F1469" s="149" t="s">
        <v>303</v>
      </c>
      <c r="G1469" s="71" t="s">
        <v>241</v>
      </c>
      <c r="H1469" s="71">
        <v>30</v>
      </c>
      <c r="I1469" s="71">
        <v>30</v>
      </c>
      <c r="J1469" s="99">
        <f t="shared" si="51"/>
        <v>0</v>
      </c>
      <c r="K1469" s="150">
        <f t="shared" si="52"/>
        <v>1</v>
      </c>
      <c r="L1469" s="99"/>
      <c r="M1469" s="71">
        <v>30</v>
      </c>
      <c r="N1469" s="71">
        <v>0</v>
      </c>
      <c r="O1469" s="71">
        <v>0</v>
      </c>
      <c r="P1469" s="71">
        <v>0</v>
      </c>
      <c r="Q1469" s="71">
        <v>0</v>
      </c>
    </row>
    <row r="1470" spans="1:17" ht="15" x14ac:dyDescent="0.25">
      <c r="A1470" s="122" t="s">
        <v>400</v>
      </c>
      <c r="B1470" s="122" t="s">
        <v>528</v>
      </c>
      <c r="C1470" s="122" t="s">
        <v>425</v>
      </c>
      <c r="D1470" s="71" t="s">
        <v>169</v>
      </c>
      <c r="E1470" s="99" t="s">
        <v>550</v>
      </c>
      <c r="F1470" s="149" t="s">
        <v>303</v>
      </c>
      <c r="G1470" s="46" t="s">
        <v>238</v>
      </c>
      <c r="H1470" s="47">
        <v>35</v>
      </c>
      <c r="I1470" s="71">
        <v>35</v>
      </c>
      <c r="J1470" s="99">
        <f t="shared" si="51"/>
        <v>0</v>
      </c>
      <c r="K1470" s="150">
        <f t="shared" si="52"/>
        <v>1</v>
      </c>
      <c r="L1470" s="99"/>
      <c r="M1470" s="47">
        <v>35</v>
      </c>
      <c r="N1470" s="47">
        <v>0</v>
      </c>
      <c r="O1470" s="47">
        <v>0</v>
      </c>
      <c r="P1470" s="47">
        <v>0</v>
      </c>
      <c r="Q1470" s="47">
        <v>0</v>
      </c>
    </row>
    <row r="1471" spans="1:17" x14ac:dyDescent="0.2">
      <c r="A1471" s="122" t="s">
        <v>400</v>
      </c>
      <c r="B1471" s="122" t="s">
        <v>528</v>
      </c>
      <c r="C1471" s="122" t="s">
        <v>425</v>
      </c>
      <c r="D1471" s="71" t="s">
        <v>169</v>
      </c>
      <c r="E1471" s="99" t="s">
        <v>550</v>
      </c>
      <c r="F1471" s="149" t="s">
        <v>303</v>
      </c>
      <c r="G1471" s="71" t="s">
        <v>240</v>
      </c>
      <c r="H1471" s="71">
        <v>31</v>
      </c>
      <c r="I1471" s="71">
        <v>31</v>
      </c>
      <c r="J1471" s="99">
        <f t="shared" si="51"/>
        <v>0</v>
      </c>
      <c r="K1471" s="150">
        <f t="shared" si="52"/>
        <v>1</v>
      </c>
      <c r="L1471" s="99"/>
      <c r="M1471" s="71">
        <v>31</v>
      </c>
      <c r="N1471" s="71">
        <v>0</v>
      </c>
      <c r="O1471" s="71">
        <v>0</v>
      </c>
      <c r="P1471" s="71">
        <v>0</v>
      </c>
      <c r="Q1471" s="71">
        <v>0</v>
      </c>
    </row>
    <row r="1472" spans="1:17" x14ac:dyDescent="0.2">
      <c r="A1472" s="122" t="s">
        <v>400</v>
      </c>
      <c r="B1472" s="122" t="s">
        <v>528</v>
      </c>
      <c r="C1472" s="122" t="s">
        <v>425</v>
      </c>
      <c r="D1472" s="71" t="s">
        <v>169</v>
      </c>
      <c r="E1472" s="99" t="s">
        <v>550</v>
      </c>
      <c r="F1472" s="149" t="s">
        <v>303</v>
      </c>
      <c r="G1472" s="71" t="s">
        <v>239</v>
      </c>
      <c r="H1472" s="71">
        <v>41</v>
      </c>
      <c r="I1472" s="71">
        <v>41</v>
      </c>
      <c r="J1472" s="99">
        <f t="shared" si="51"/>
        <v>0</v>
      </c>
      <c r="K1472" s="150">
        <f t="shared" si="52"/>
        <v>1</v>
      </c>
      <c r="L1472" s="99"/>
      <c r="M1472" s="71">
        <v>41</v>
      </c>
      <c r="N1472" s="71">
        <v>0</v>
      </c>
      <c r="O1472" s="71">
        <v>0</v>
      </c>
      <c r="P1472" s="71">
        <v>0</v>
      </c>
      <c r="Q1472" s="71">
        <v>0</v>
      </c>
    </row>
    <row r="1473" spans="1:17" x14ac:dyDescent="0.2">
      <c r="A1473" s="122" t="s">
        <v>400</v>
      </c>
      <c r="B1473" s="122" t="s">
        <v>528</v>
      </c>
      <c r="C1473" s="122" t="s">
        <v>425</v>
      </c>
      <c r="D1473" s="71" t="s">
        <v>169</v>
      </c>
      <c r="E1473" s="99" t="s">
        <v>550</v>
      </c>
      <c r="F1473" s="149" t="s">
        <v>303</v>
      </c>
      <c r="G1473" s="71" t="s">
        <v>308</v>
      </c>
      <c r="H1473" s="71">
        <v>54</v>
      </c>
      <c r="I1473" s="71">
        <v>54</v>
      </c>
      <c r="J1473" s="99">
        <f t="shared" si="51"/>
        <v>0</v>
      </c>
      <c r="K1473" s="150">
        <f t="shared" si="52"/>
        <v>1</v>
      </c>
      <c r="L1473" s="99"/>
      <c r="M1473" s="71">
        <v>54</v>
      </c>
      <c r="N1473" s="71">
        <v>0</v>
      </c>
      <c r="O1473" s="71">
        <v>0</v>
      </c>
      <c r="P1473" s="71">
        <v>0</v>
      </c>
      <c r="Q1473" s="71">
        <v>0</v>
      </c>
    </row>
    <row r="1474" spans="1:17" x14ac:dyDescent="0.2">
      <c r="A1474" s="122" t="s">
        <v>400</v>
      </c>
      <c r="B1474" s="122" t="s">
        <v>528</v>
      </c>
      <c r="C1474" s="122" t="s">
        <v>425</v>
      </c>
      <c r="D1474" s="71" t="s">
        <v>169</v>
      </c>
      <c r="E1474" s="99" t="s">
        <v>550</v>
      </c>
      <c r="F1474" s="149" t="s">
        <v>303</v>
      </c>
      <c r="G1474" s="71" t="s">
        <v>242</v>
      </c>
      <c r="H1474" s="71">
        <v>11</v>
      </c>
      <c r="I1474" s="71">
        <v>11</v>
      </c>
      <c r="J1474" s="99">
        <f t="shared" si="51"/>
        <v>0</v>
      </c>
      <c r="K1474" s="150">
        <f t="shared" si="52"/>
        <v>1</v>
      </c>
      <c r="L1474" s="99"/>
      <c r="M1474" s="71">
        <v>11</v>
      </c>
      <c r="N1474" s="71">
        <v>0</v>
      </c>
      <c r="O1474" s="71">
        <v>0</v>
      </c>
      <c r="P1474" s="71">
        <v>0</v>
      </c>
      <c r="Q1474" s="71">
        <v>0</v>
      </c>
    </row>
    <row r="1475" spans="1:17" x14ac:dyDescent="0.2">
      <c r="A1475" s="122" t="s">
        <v>400</v>
      </c>
      <c r="B1475" s="122" t="s">
        <v>528</v>
      </c>
      <c r="C1475" s="122" t="s">
        <v>425</v>
      </c>
      <c r="D1475" s="71" t="s">
        <v>169</v>
      </c>
      <c r="E1475" s="99" t="s">
        <v>550</v>
      </c>
      <c r="F1475" s="149" t="s">
        <v>303</v>
      </c>
      <c r="G1475" s="71" t="s">
        <v>241</v>
      </c>
      <c r="H1475" s="71">
        <v>60</v>
      </c>
      <c r="I1475" s="71">
        <v>60</v>
      </c>
      <c r="J1475" s="99">
        <f t="shared" si="51"/>
        <v>0</v>
      </c>
      <c r="K1475" s="150">
        <f t="shared" si="52"/>
        <v>1</v>
      </c>
      <c r="L1475" s="99"/>
      <c r="M1475" s="71">
        <v>60</v>
      </c>
      <c r="N1475" s="71">
        <v>0</v>
      </c>
      <c r="O1475" s="71">
        <v>0</v>
      </c>
      <c r="P1475" s="71">
        <v>0</v>
      </c>
      <c r="Q1475" s="71">
        <v>0</v>
      </c>
    </row>
    <row r="1476" spans="1:17" x14ac:dyDescent="0.2">
      <c r="A1476" s="122" t="s">
        <v>400</v>
      </c>
      <c r="B1476" s="122" t="s">
        <v>528</v>
      </c>
      <c r="C1476" s="122" t="s">
        <v>425</v>
      </c>
      <c r="D1476" s="71" t="s">
        <v>145</v>
      </c>
      <c r="E1476" s="99" t="s">
        <v>551</v>
      </c>
      <c r="F1476" s="149" t="s">
        <v>303</v>
      </c>
      <c r="G1476" s="71" t="s">
        <v>238</v>
      </c>
      <c r="H1476" s="71">
        <v>15</v>
      </c>
      <c r="I1476" s="71">
        <v>15</v>
      </c>
      <c r="J1476" s="99">
        <f t="shared" si="51"/>
        <v>0</v>
      </c>
      <c r="K1476" s="150">
        <f t="shared" si="52"/>
        <v>1</v>
      </c>
      <c r="L1476" s="99"/>
      <c r="M1476" s="71">
        <v>15</v>
      </c>
      <c r="N1476" s="71">
        <v>0</v>
      </c>
      <c r="O1476" s="71">
        <v>0</v>
      </c>
      <c r="P1476" s="71">
        <v>0</v>
      </c>
      <c r="Q1476" s="71">
        <v>0</v>
      </c>
    </row>
    <row r="1477" spans="1:17" x14ac:dyDescent="0.2">
      <c r="A1477" s="122" t="s">
        <v>400</v>
      </c>
      <c r="B1477" s="122" t="s">
        <v>528</v>
      </c>
      <c r="C1477" s="122" t="s">
        <v>425</v>
      </c>
      <c r="D1477" s="71" t="s">
        <v>145</v>
      </c>
      <c r="E1477" s="99" t="s">
        <v>551</v>
      </c>
      <c r="F1477" s="149" t="s">
        <v>303</v>
      </c>
      <c r="G1477" s="71" t="s">
        <v>239</v>
      </c>
      <c r="H1477" s="71">
        <v>3</v>
      </c>
      <c r="I1477" s="71">
        <v>3</v>
      </c>
      <c r="J1477" s="99">
        <f t="shared" si="51"/>
        <v>0</v>
      </c>
      <c r="K1477" s="150">
        <f t="shared" si="52"/>
        <v>1</v>
      </c>
      <c r="L1477" s="99"/>
      <c r="M1477" s="71">
        <v>3</v>
      </c>
      <c r="N1477" s="71">
        <v>0</v>
      </c>
      <c r="O1477" s="71">
        <v>0</v>
      </c>
      <c r="P1477" s="71">
        <v>0</v>
      </c>
      <c r="Q1477" s="71">
        <v>0</v>
      </c>
    </row>
    <row r="1478" spans="1:17" x14ac:dyDescent="0.2">
      <c r="A1478" s="122" t="s">
        <v>400</v>
      </c>
      <c r="B1478" s="122" t="s">
        <v>528</v>
      </c>
      <c r="C1478" s="122" t="s">
        <v>425</v>
      </c>
      <c r="D1478" s="71" t="s">
        <v>145</v>
      </c>
      <c r="E1478" s="99" t="s">
        <v>551</v>
      </c>
      <c r="F1478" s="149" t="s">
        <v>303</v>
      </c>
      <c r="G1478" s="71" t="s">
        <v>308</v>
      </c>
      <c r="H1478" s="71">
        <v>5</v>
      </c>
      <c r="I1478" s="71">
        <v>5</v>
      </c>
      <c r="J1478" s="99">
        <f t="shared" si="51"/>
        <v>0</v>
      </c>
      <c r="K1478" s="150">
        <f t="shared" si="52"/>
        <v>1</v>
      </c>
      <c r="L1478" s="99"/>
      <c r="M1478" s="71">
        <v>5</v>
      </c>
      <c r="N1478" s="71">
        <v>0</v>
      </c>
      <c r="O1478" s="71">
        <v>0</v>
      </c>
      <c r="P1478" s="71">
        <v>0</v>
      </c>
      <c r="Q1478" s="71">
        <v>0</v>
      </c>
    </row>
    <row r="1479" spans="1:17" x14ac:dyDescent="0.2">
      <c r="A1479" s="122" t="s">
        <v>400</v>
      </c>
      <c r="B1479" s="122" t="s">
        <v>528</v>
      </c>
      <c r="C1479" s="122" t="s">
        <v>425</v>
      </c>
      <c r="D1479" s="71" t="s">
        <v>145</v>
      </c>
      <c r="E1479" s="99" t="s">
        <v>551</v>
      </c>
      <c r="F1479" s="149" t="s">
        <v>303</v>
      </c>
      <c r="G1479" s="71" t="s">
        <v>242</v>
      </c>
      <c r="H1479" s="71">
        <v>2</v>
      </c>
      <c r="I1479" s="71">
        <v>2</v>
      </c>
      <c r="J1479" s="99">
        <f t="shared" si="51"/>
        <v>0</v>
      </c>
      <c r="K1479" s="150">
        <f t="shared" si="52"/>
        <v>1</v>
      </c>
      <c r="L1479" s="99"/>
      <c r="M1479" s="71">
        <v>2</v>
      </c>
      <c r="N1479" s="71">
        <v>0</v>
      </c>
      <c r="O1479" s="71">
        <v>0</v>
      </c>
      <c r="P1479" s="71">
        <v>0</v>
      </c>
      <c r="Q1479" s="71">
        <v>0</v>
      </c>
    </row>
    <row r="1480" spans="1:17" x14ac:dyDescent="0.2">
      <c r="A1480" s="122" t="s">
        <v>400</v>
      </c>
      <c r="B1480" s="122" t="s">
        <v>528</v>
      </c>
      <c r="C1480" s="122" t="s">
        <v>425</v>
      </c>
      <c r="D1480" s="71" t="s">
        <v>145</v>
      </c>
      <c r="E1480" s="99" t="s">
        <v>551</v>
      </c>
      <c r="F1480" s="149" t="s">
        <v>303</v>
      </c>
      <c r="G1480" s="71" t="s">
        <v>241</v>
      </c>
      <c r="H1480" s="71">
        <v>7</v>
      </c>
      <c r="I1480" s="71">
        <v>7</v>
      </c>
      <c r="J1480" s="99">
        <f t="shared" si="51"/>
        <v>0</v>
      </c>
      <c r="K1480" s="150">
        <f t="shared" si="52"/>
        <v>1</v>
      </c>
      <c r="L1480" s="99"/>
      <c r="M1480" s="71">
        <v>7</v>
      </c>
      <c r="N1480" s="71">
        <v>0</v>
      </c>
      <c r="O1480" s="71">
        <v>0</v>
      </c>
      <c r="P1480" s="71">
        <v>0</v>
      </c>
      <c r="Q1480" s="71">
        <v>0</v>
      </c>
    </row>
    <row r="1481" spans="1:17" x14ac:dyDescent="0.2">
      <c r="A1481" s="122" t="s">
        <v>400</v>
      </c>
      <c r="B1481" s="122" t="s">
        <v>528</v>
      </c>
      <c r="C1481" s="122" t="s">
        <v>425</v>
      </c>
      <c r="D1481" s="71" t="s">
        <v>183</v>
      </c>
      <c r="E1481" s="99" t="s">
        <v>552</v>
      </c>
      <c r="F1481" s="149" t="s">
        <v>303</v>
      </c>
      <c r="G1481" s="71" t="s">
        <v>238</v>
      </c>
      <c r="H1481" s="71">
        <v>5</v>
      </c>
      <c r="I1481" s="71">
        <v>5</v>
      </c>
      <c r="J1481" s="99">
        <f t="shared" si="51"/>
        <v>0</v>
      </c>
      <c r="K1481" s="150">
        <f t="shared" si="52"/>
        <v>1</v>
      </c>
      <c r="L1481" s="99"/>
      <c r="M1481" s="71">
        <v>5</v>
      </c>
      <c r="N1481" s="71">
        <v>0</v>
      </c>
      <c r="O1481" s="71">
        <v>0</v>
      </c>
      <c r="P1481" s="71">
        <v>0</v>
      </c>
      <c r="Q1481" s="71">
        <v>0</v>
      </c>
    </row>
    <row r="1482" spans="1:17" x14ac:dyDescent="0.2">
      <c r="A1482" s="122" t="s">
        <v>400</v>
      </c>
      <c r="B1482" s="122" t="s">
        <v>528</v>
      </c>
      <c r="C1482" s="122" t="s">
        <v>425</v>
      </c>
      <c r="D1482" s="71" t="s">
        <v>183</v>
      </c>
      <c r="E1482" s="99" t="s">
        <v>552</v>
      </c>
      <c r="F1482" s="149" t="s">
        <v>303</v>
      </c>
      <c r="G1482" s="71" t="s">
        <v>240</v>
      </c>
      <c r="H1482" s="71">
        <v>1</v>
      </c>
      <c r="I1482" s="71">
        <v>1</v>
      </c>
      <c r="J1482" s="99">
        <f t="shared" si="51"/>
        <v>0</v>
      </c>
      <c r="K1482" s="150">
        <f t="shared" si="52"/>
        <v>1</v>
      </c>
      <c r="L1482" s="99"/>
      <c r="M1482" s="71">
        <v>1</v>
      </c>
      <c r="N1482" s="71">
        <v>0</v>
      </c>
      <c r="O1482" s="71">
        <v>0</v>
      </c>
      <c r="P1482" s="71">
        <v>0</v>
      </c>
      <c r="Q1482" s="71">
        <v>0</v>
      </c>
    </row>
    <row r="1483" spans="1:17" x14ac:dyDescent="0.2">
      <c r="A1483" s="122" t="s">
        <v>400</v>
      </c>
      <c r="B1483" s="122" t="s">
        <v>528</v>
      </c>
      <c r="C1483" s="122" t="s">
        <v>425</v>
      </c>
      <c r="D1483" s="71" t="s">
        <v>183</v>
      </c>
      <c r="E1483" s="99" t="s">
        <v>552</v>
      </c>
      <c r="F1483" s="149" t="s">
        <v>303</v>
      </c>
      <c r="G1483" s="71" t="s">
        <v>239</v>
      </c>
      <c r="H1483" s="71">
        <v>8</v>
      </c>
      <c r="I1483" s="71">
        <v>8</v>
      </c>
      <c r="J1483" s="99">
        <f t="shared" si="51"/>
        <v>0</v>
      </c>
      <c r="K1483" s="150">
        <f t="shared" si="52"/>
        <v>1</v>
      </c>
      <c r="L1483" s="99"/>
      <c r="M1483" s="71">
        <v>8</v>
      </c>
      <c r="N1483" s="71">
        <v>0</v>
      </c>
      <c r="O1483" s="71">
        <v>0</v>
      </c>
      <c r="P1483" s="71">
        <v>0</v>
      </c>
      <c r="Q1483" s="71">
        <v>0</v>
      </c>
    </row>
    <row r="1484" spans="1:17" x14ac:dyDescent="0.2">
      <c r="A1484" s="122" t="s">
        <v>400</v>
      </c>
      <c r="B1484" s="122" t="s">
        <v>528</v>
      </c>
      <c r="C1484" s="122" t="s">
        <v>425</v>
      </c>
      <c r="D1484" s="71" t="s">
        <v>183</v>
      </c>
      <c r="E1484" s="99" t="s">
        <v>552</v>
      </c>
      <c r="F1484" s="149" t="s">
        <v>303</v>
      </c>
      <c r="G1484" s="71" t="s">
        <v>308</v>
      </c>
      <c r="H1484" s="71">
        <v>51</v>
      </c>
      <c r="I1484" s="71">
        <v>50</v>
      </c>
      <c r="J1484" s="99">
        <f t="shared" si="51"/>
        <v>1</v>
      </c>
      <c r="K1484" s="150">
        <f t="shared" si="52"/>
        <v>0.98039215686274506</v>
      </c>
      <c r="L1484" s="99"/>
      <c r="M1484" s="71">
        <v>50</v>
      </c>
      <c r="N1484" s="71">
        <v>0</v>
      </c>
      <c r="O1484" s="71">
        <v>1</v>
      </c>
      <c r="P1484" s="71">
        <v>0</v>
      </c>
      <c r="Q1484" s="71">
        <v>0</v>
      </c>
    </row>
    <row r="1485" spans="1:17" x14ac:dyDescent="0.2">
      <c r="A1485" s="122" t="s">
        <v>400</v>
      </c>
      <c r="B1485" s="122" t="s">
        <v>528</v>
      </c>
      <c r="C1485" s="122" t="s">
        <v>425</v>
      </c>
      <c r="D1485" s="71" t="s">
        <v>183</v>
      </c>
      <c r="E1485" s="99" t="s">
        <v>552</v>
      </c>
      <c r="F1485" s="149" t="s">
        <v>303</v>
      </c>
      <c r="G1485" s="71" t="s">
        <v>242</v>
      </c>
      <c r="H1485" s="71">
        <v>1</v>
      </c>
      <c r="I1485" s="71">
        <v>1</v>
      </c>
      <c r="J1485" s="99">
        <f t="shared" si="51"/>
        <v>0</v>
      </c>
      <c r="K1485" s="150">
        <f t="shared" si="52"/>
        <v>1</v>
      </c>
      <c r="L1485" s="99"/>
      <c r="M1485" s="71">
        <v>1</v>
      </c>
      <c r="N1485" s="71">
        <v>0</v>
      </c>
      <c r="O1485" s="71">
        <v>0</v>
      </c>
      <c r="P1485" s="71">
        <v>0</v>
      </c>
      <c r="Q1485" s="71">
        <v>0</v>
      </c>
    </row>
    <row r="1486" spans="1:17" x14ac:dyDescent="0.2">
      <c r="A1486" s="122" t="s">
        <v>400</v>
      </c>
      <c r="B1486" s="122" t="s">
        <v>528</v>
      </c>
      <c r="C1486" s="122" t="s">
        <v>425</v>
      </c>
      <c r="D1486" s="71" t="s">
        <v>183</v>
      </c>
      <c r="E1486" s="99" t="s">
        <v>552</v>
      </c>
      <c r="F1486" s="149" t="s">
        <v>303</v>
      </c>
      <c r="G1486" s="71" t="s">
        <v>241</v>
      </c>
      <c r="H1486" s="71">
        <v>24</v>
      </c>
      <c r="I1486" s="71">
        <v>24</v>
      </c>
      <c r="J1486" s="99">
        <f t="shared" si="51"/>
        <v>0</v>
      </c>
      <c r="K1486" s="150">
        <f t="shared" si="52"/>
        <v>1</v>
      </c>
      <c r="L1486" s="99"/>
      <c r="M1486" s="71">
        <v>24</v>
      </c>
      <c r="N1486" s="71">
        <v>0</v>
      </c>
      <c r="O1486" s="71">
        <v>0</v>
      </c>
      <c r="P1486" s="71">
        <v>0</v>
      </c>
      <c r="Q1486" s="71">
        <v>0</v>
      </c>
    </row>
    <row r="1487" spans="1:17" x14ac:dyDescent="0.2">
      <c r="A1487" s="122" t="s">
        <v>400</v>
      </c>
      <c r="B1487" s="122" t="s">
        <v>528</v>
      </c>
      <c r="C1487" s="122" t="s">
        <v>425</v>
      </c>
      <c r="D1487" s="71" t="s">
        <v>118</v>
      </c>
      <c r="E1487" s="99" t="s">
        <v>553</v>
      </c>
      <c r="F1487" s="149" t="s">
        <v>303</v>
      </c>
      <c r="G1487" s="71" t="s">
        <v>238</v>
      </c>
      <c r="H1487" s="71">
        <v>6</v>
      </c>
      <c r="I1487" s="71">
        <v>6</v>
      </c>
      <c r="J1487" s="99">
        <f t="shared" si="51"/>
        <v>0</v>
      </c>
      <c r="K1487" s="150">
        <f t="shared" si="52"/>
        <v>1</v>
      </c>
      <c r="L1487" s="99"/>
      <c r="M1487" s="71">
        <v>6</v>
      </c>
      <c r="N1487" s="71">
        <v>0</v>
      </c>
      <c r="O1487" s="71">
        <v>0</v>
      </c>
      <c r="P1487" s="71">
        <v>0</v>
      </c>
      <c r="Q1487" s="71">
        <v>0</v>
      </c>
    </row>
    <row r="1488" spans="1:17" ht="15" x14ac:dyDescent="0.25">
      <c r="A1488" s="122" t="s">
        <v>400</v>
      </c>
      <c r="B1488" s="122" t="s">
        <v>528</v>
      </c>
      <c r="C1488" s="122" t="s">
        <v>425</v>
      </c>
      <c r="D1488" s="71" t="s">
        <v>118</v>
      </c>
      <c r="E1488" s="99" t="s">
        <v>553</v>
      </c>
      <c r="F1488" s="149" t="s">
        <v>303</v>
      </c>
      <c r="G1488" s="44" t="s">
        <v>240</v>
      </c>
      <c r="H1488" s="45">
        <v>3</v>
      </c>
      <c r="I1488" s="71">
        <v>3</v>
      </c>
      <c r="J1488" s="99">
        <f t="shared" si="51"/>
        <v>0</v>
      </c>
      <c r="K1488" s="150">
        <f t="shared" si="52"/>
        <v>1</v>
      </c>
      <c r="L1488" s="99"/>
      <c r="M1488" s="45">
        <v>3</v>
      </c>
      <c r="N1488" s="45">
        <v>0</v>
      </c>
      <c r="O1488" s="45">
        <v>0</v>
      </c>
      <c r="P1488" s="45">
        <v>0</v>
      </c>
      <c r="Q1488" s="45">
        <v>0</v>
      </c>
    </row>
    <row r="1489" spans="1:17" ht="15" x14ac:dyDescent="0.25">
      <c r="A1489" s="122" t="s">
        <v>400</v>
      </c>
      <c r="B1489" s="122" t="s">
        <v>528</v>
      </c>
      <c r="C1489" s="122" t="s">
        <v>425</v>
      </c>
      <c r="D1489" s="71" t="s">
        <v>118</v>
      </c>
      <c r="E1489" s="99" t="s">
        <v>553</v>
      </c>
      <c r="F1489" s="149" t="s">
        <v>303</v>
      </c>
      <c r="G1489" s="46" t="s">
        <v>239</v>
      </c>
      <c r="H1489" s="47">
        <v>2</v>
      </c>
      <c r="I1489" s="71">
        <v>2</v>
      </c>
      <c r="J1489" s="99">
        <f t="shared" si="51"/>
        <v>0</v>
      </c>
      <c r="K1489" s="150">
        <f t="shared" si="52"/>
        <v>1</v>
      </c>
      <c r="L1489" s="99"/>
      <c r="M1489" s="47">
        <v>2</v>
      </c>
      <c r="N1489" s="47">
        <v>0</v>
      </c>
      <c r="O1489" s="47">
        <v>0</v>
      </c>
      <c r="P1489" s="47">
        <v>0</v>
      </c>
      <c r="Q1489" s="47">
        <v>0</v>
      </c>
    </row>
    <row r="1490" spans="1:17" x14ac:dyDescent="0.2">
      <c r="A1490" s="122" t="s">
        <v>400</v>
      </c>
      <c r="B1490" s="122" t="s">
        <v>528</v>
      </c>
      <c r="C1490" s="122" t="s">
        <v>425</v>
      </c>
      <c r="D1490" s="71" t="s">
        <v>118</v>
      </c>
      <c r="E1490" s="99" t="s">
        <v>553</v>
      </c>
      <c r="F1490" s="149" t="s">
        <v>303</v>
      </c>
      <c r="G1490" s="71" t="s">
        <v>308</v>
      </c>
      <c r="H1490" s="71">
        <v>9</v>
      </c>
      <c r="I1490" s="71">
        <v>9</v>
      </c>
      <c r="J1490" s="99">
        <f t="shared" si="51"/>
        <v>0</v>
      </c>
      <c r="K1490" s="150">
        <f t="shared" si="52"/>
        <v>1</v>
      </c>
      <c r="L1490" s="99"/>
      <c r="M1490" s="71">
        <v>9</v>
      </c>
      <c r="N1490" s="71">
        <v>0</v>
      </c>
      <c r="O1490" s="71">
        <v>0</v>
      </c>
      <c r="P1490" s="71">
        <v>0</v>
      </c>
      <c r="Q1490" s="71">
        <v>0</v>
      </c>
    </row>
    <row r="1491" spans="1:17" x14ac:dyDescent="0.2">
      <c r="A1491" s="122" t="s">
        <v>400</v>
      </c>
      <c r="B1491" s="122" t="s">
        <v>528</v>
      </c>
      <c r="C1491" s="122" t="s">
        <v>425</v>
      </c>
      <c r="D1491" s="71" t="s">
        <v>118</v>
      </c>
      <c r="E1491" s="99" t="s">
        <v>553</v>
      </c>
      <c r="F1491" s="149" t="s">
        <v>303</v>
      </c>
      <c r="G1491" s="71" t="s">
        <v>242</v>
      </c>
      <c r="H1491" s="71">
        <v>20</v>
      </c>
      <c r="I1491" s="71">
        <v>20</v>
      </c>
      <c r="J1491" s="99">
        <f t="shared" si="51"/>
        <v>0</v>
      </c>
      <c r="K1491" s="150">
        <f t="shared" si="52"/>
        <v>1</v>
      </c>
      <c r="L1491" s="99"/>
      <c r="M1491" s="71">
        <v>20</v>
      </c>
      <c r="N1491" s="71">
        <v>0</v>
      </c>
      <c r="O1491" s="71">
        <v>0</v>
      </c>
      <c r="P1491" s="71">
        <v>0</v>
      </c>
      <c r="Q1491" s="71">
        <v>0</v>
      </c>
    </row>
    <row r="1492" spans="1:17" x14ac:dyDescent="0.2">
      <c r="A1492" s="122" t="s">
        <v>400</v>
      </c>
      <c r="B1492" s="122" t="s">
        <v>528</v>
      </c>
      <c r="C1492" s="122" t="s">
        <v>425</v>
      </c>
      <c r="D1492" s="71" t="s">
        <v>118</v>
      </c>
      <c r="E1492" s="99" t="s">
        <v>553</v>
      </c>
      <c r="F1492" s="149" t="s">
        <v>303</v>
      </c>
      <c r="G1492" s="71" t="s">
        <v>241</v>
      </c>
      <c r="H1492" s="71">
        <v>20</v>
      </c>
      <c r="I1492" s="71">
        <v>20</v>
      </c>
      <c r="J1492" s="99">
        <f t="shared" si="51"/>
        <v>0</v>
      </c>
      <c r="K1492" s="150">
        <f t="shared" si="52"/>
        <v>1</v>
      </c>
      <c r="L1492" s="99"/>
      <c r="M1492" s="71">
        <v>20</v>
      </c>
      <c r="N1492" s="71">
        <v>0</v>
      </c>
      <c r="O1492" s="71">
        <v>0</v>
      </c>
      <c r="P1492" s="71">
        <v>0</v>
      </c>
      <c r="Q1492" s="71">
        <v>0</v>
      </c>
    </row>
    <row r="1493" spans="1:17" x14ac:dyDescent="0.2">
      <c r="A1493" s="122" t="s">
        <v>401</v>
      </c>
      <c r="B1493" s="122" t="s">
        <v>460</v>
      </c>
      <c r="C1493" s="122" t="s">
        <v>426</v>
      </c>
      <c r="D1493" s="71" t="s">
        <v>111</v>
      </c>
      <c r="E1493" s="99" t="s">
        <v>554</v>
      </c>
      <c r="F1493" s="149" t="s">
        <v>303</v>
      </c>
      <c r="G1493" s="71" t="s">
        <v>238</v>
      </c>
      <c r="H1493" s="71">
        <v>17</v>
      </c>
      <c r="I1493" s="71">
        <v>17</v>
      </c>
      <c r="J1493" s="99">
        <f t="shared" si="51"/>
        <v>0</v>
      </c>
      <c r="K1493" s="150">
        <f t="shared" si="52"/>
        <v>1</v>
      </c>
      <c r="L1493" s="99"/>
      <c r="M1493" s="71">
        <v>17</v>
      </c>
      <c r="N1493" s="71">
        <v>0</v>
      </c>
      <c r="O1493" s="71">
        <v>0</v>
      </c>
      <c r="P1493" s="71">
        <v>0</v>
      </c>
      <c r="Q1493" s="71">
        <v>0</v>
      </c>
    </row>
    <row r="1494" spans="1:17" x14ac:dyDescent="0.2">
      <c r="A1494" s="122" t="s">
        <v>401</v>
      </c>
      <c r="B1494" s="122" t="s">
        <v>460</v>
      </c>
      <c r="C1494" s="122" t="s">
        <v>426</v>
      </c>
      <c r="D1494" s="71" t="s">
        <v>111</v>
      </c>
      <c r="E1494" s="99" t="s">
        <v>554</v>
      </c>
      <c r="F1494" s="149" t="s">
        <v>303</v>
      </c>
      <c r="G1494" s="71" t="s">
        <v>240</v>
      </c>
      <c r="H1494" s="71">
        <v>5</v>
      </c>
      <c r="I1494" s="71">
        <v>5</v>
      </c>
      <c r="J1494" s="99">
        <f t="shared" si="51"/>
        <v>0</v>
      </c>
      <c r="K1494" s="150">
        <f t="shared" si="52"/>
        <v>1</v>
      </c>
      <c r="L1494" s="99"/>
      <c r="M1494" s="71">
        <v>5</v>
      </c>
      <c r="N1494" s="71">
        <v>0</v>
      </c>
      <c r="O1494" s="71">
        <v>0</v>
      </c>
      <c r="P1494" s="71">
        <v>0</v>
      </c>
      <c r="Q1494" s="71">
        <v>0</v>
      </c>
    </row>
    <row r="1495" spans="1:17" ht="15" x14ac:dyDescent="0.25">
      <c r="A1495" s="122" t="s">
        <v>401</v>
      </c>
      <c r="B1495" s="122" t="s">
        <v>460</v>
      </c>
      <c r="C1495" s="122" t="s">
        <v>426</v>
      </c>
      <c r="D1495" s="71" t="s">
        <v>111</v>
      </c>
      <c r="E1495" s="99" t="s">
        <v>554</v>
      </c>
      <c r="F1495" s="149" t="s">
        <v>303</v>
      </c>
      <c r="G1495" s="46" t="s">
        <v>239</v>
      </c>
      <c r="H1495" s="47">
        <v>10</v>
      </c>
      <c r="I1495" s="71">
        <v>10</v>
      </c>
      <c r="J1495" s="99">
        <f t="shared" si="51"/>
        <v>0</v>
      </c>
      <c r="K1495" s="150">
        <f t="shared" si="52"/>
        <v>1</v>
      </c>
      <c r="L1495" s="99"/>
      <c r="M1495" s="47">
        <v>10</v>
      </c>
      <c r="N1495" s="47">
        <v>0</v>
      </c>
      <c r="O1495" s="47">
        <v>0</v>
      </c>
      <c r="P1495" s="47">
        <v>0</v>
      </c>
      <c r="Q1495" s="47">
        <v>0</v>
      </c>
    </row>
    <row r="1496" spans="1:17" ht="15" x14ac:dyDescent="0.25">
      <c r="A1496" s="122" t="s">
        <v>401</v>
      </c>
      <c r="B1496" s="122" t="s">
        <v>460</v>
      </c>
      <c r="C1496" s="122" t="s">
        <v>426</v>
      </c>
      <c r="D1496" s="71" t="s">
        <v>111</v>
      </c>
      <c r="E1496" s="99" t="s">
        <v>554</v>
      </c>
      <c r="F1496" s="149" t="s">
        <v>303</v>
      </c>
      <c r="G1496" s="44" t="s">
        <v>308</v>
      </c>
      <c r="H1496" s="45">
        <v>33</v>
      </c>
      <c r="I1496" s="71">
        <v>33</v>
      </c>
      <c r="J1496" s="99">
        <f t="shared" si="51"/>
        <v>0</v>
      </c>
      <c r="K1496" s="150">
        <f t="shared" si="52"/>
        <v>1</v>
      </c>
      <c r="L1496" s="99"/>
      <c r="M1496" s="45">
        <v>33</v>
      </c>
      <c r="N1496" s="45">
        <v>0</v>
      </c>
      <c r="O1496" s="45">
        <v>0</v>
      </c>
      <c r="P1496" s="45">
        <v>0</v>
      </c>
      <c r="Q1496" s="45">
        <v>0</v>
      </c>
    </row>
    <row r="1497" spans="1:17" x14ac:dyDescent="0.2">
      <c r="A1497" s="122" t="s">
        <v>401</v>
      </c>
      <c r="B1497" s="122" t="s">
        <v>460</v>
      </c>
      <c r="C1497" s="122" t="s">
        <v>426</v>
      </c>
      <c r="D1497" s="71" t="s">
        <v>111</v>
      </c>
      <c r="E1497" s="99" t="s">
        <v>554</v>
      </c>
      <c r="F1497" s="149" t="s">
        <v>303</v>
      </c>
      <c r="G1497" s="71" t="s">
        <v>242</v>
      </c>
      <c r="H1497" s="71">
        <v>2</v>
      </c>
      <c r="I1497" s="71">
        <v>2</v>
      </c>
      <c r="J1497" s="99">
        <f t="shared" si="51"/>
        <v>0</v>
      </c>
      <c r="K1497" s="150">
        <f t="shared" si="52"/>
        <v>1</v>
      </c>
      <c r="M1497" s="71">
        <v>2</v>
      </c>
      <c r="N1497" s="71">
        <v>0</v>
      </c>
      <c r="O1497" s="71">
        <v>0</v>
      </c>
      <c r="P1497" s="71">
        <v>0</v>
      </c>
      <c r="Q1497" s="71">
        <v>0</v>
      </c>
    </row>
    <row r="1498" spans="1:17" ht="15" x14ac:dyDescent="0.25">
      <c r="A1498" s="122" t="s">
        <v>401</v>
      </c>
      <c r="B1498" s="122" t="s">
        <v>460</v>
      </c>
      <c r="C1498" s="122" t="s">
        <v>426</v>
      </c>
      <c r="D1498" s="71" t="s">
        <v>111</v>
      </c>
      <c r="E1498" s="99" t="s">
        <v>554</v>
      </c>
      <c r="F1498" s="149" t="s">
        <v>303</v>
      </c>
      <c r="G1498" s="46" t="s">
        <v>241</v>
      </c>
      <c r="H1498" s="47">
        <v>32</v>
      </c>
      <c r="I1498" s="71">
        <v>32</v>
      </c>
      <c r="J1498" s="99">
        <f t="shared" si="51"/>
        <v>0</v>
      </c>
      <c r="K1498" s="150">
        <f t="shared" si="52"/>
        <v>1</v>
      </c>
      <c r="L1498" s="99"/>
      <c r="M1498" s="47">
        <v>32</v>
      </c>
      <c r="N1498" s="47">
        <v>0</v>
      </c>
      <c r="O1498" s="47">
        <v>0</v>
      </c>
      <c r="P1498" s="47">
        <v>0</v>
      </c>
      <c r="Q1498" s="47">
        <v>0</v>
      </c>
    </row>
    <row r="1499" spans="1:17" ht="15" x14ac:dyDescent="0.25">
      <c r="A1499" s="122" t="s">
        <v>401</v>
      </c>
      <c r="B1499" s="122" t="s">
        <v>460</v>
      </c>
      <c r="C1499" s="122" t="s">
        <v>426</v>
      </c>
      <c r="D1499" s="71" t="s">
        <v>90</v>
      </c>
      <c r="E1499" s="99" t="s">
        <v>555</v>
      </c>
      <c r="F1499" s="149" t="s">
        <v>303</v>
      </c>
      <c r="G1499" s="46" t="s">
        <v>239</v>
      </c>
      <c r="H1499" s="47">
        <v>7</v>
      </c>
      <c r="I1499" s="71">
        <v>7</v>
      </c>
      <c r="J1499" s="99">
        <f t="shared" si="51"/>
        <v>0</v>
      </c>
      <c r="K1499" s="150">
        <f t="shared" si="52"/>
        <v>1</v>
      </c>
      <c r="L1499" s="99"/>
      <c r="M1499" s="47">
        <v>7</v>
      </c>
      <c r="N1499" s="47">
        <v>0</v>
      </c>
      <c r="O1499" s="47">
        <v>0</v>
      </c>
      <c r="P1499" s="47">
        <v>0</v>
      </c>
      <c r="Q1499" s="47">
        <v>0</v>
      </c>
    </row>
    <row r="1500" spans="1:17" x14ac:dyDescent="0.2">
      <c r="A1500" s="122" t="s">
        <v>401</v>
      </c>
      <c r="B1500" s="122" t="s">
        <v>460</v>
      </c>
      <c r="C1500" s="122" t="s">
        <v>426</v>
      </c>
      <c r="D1500" s="71" t="s">
        <v>112</v>
      </c>
      <c r="E1500" s="99" t="s">
        <v>556</v>
      </c>
      <c r="F1500" s="149" t="s">
        <v>303</v>
      </c>
      <c r="G1500" s="71" t="s">
        <v>308</v>
      </c>
      <c r="H1500" s="71">
        <v>5</v>
      </c>
      <c r="I1500" s="71">
        <v>5</v>
      </c>
      <c r="J1500" s="99">
        <f t="shared" si="51"/>
        <v>0</v>
      </c>
      <c r="K1500" s="150">
        <f t="shared" si="52"/>
        <v>1</v>
      </c>
      <c r="L1500" s="99"/>
      <c r="M1500" s="71">
        <v>5</v>
      </c>
      <c r="N1500" s="71">
        <v>0</v>
      </c>
      <c r="O1500" s="71">
        <v>0</v>
      </c>
      <c r="P1500" s="71">
        <v>0</v>
      </c>
      <c r="Q1500" s="71">
        <v>0</v>
      </c>
    </row>
    <row r="1501" spans="1:17" ht="15" x14ac:dyDescent="0.25">
      <c r="A1501" s="122" t="s">
        <v>401</v>
      </c>
      <c r="B1501" s="122" t="s">
        <v>460</v>
      </c>
      <c r="C1501" s="122" t="s">
        <v>426</v>
      </c>
      <c r="D1501" s="71" t="s">
        <v>171</v>
      </c>
      <c r="E1501" s="99" t="s">
        <v>557</v>
      </c>
      <c r="F1501" s="149" t="s">
        <v>303</v>
      </c>
      <c r="G1501" s="46" t="s">
        <v>238</v>
      </c>
      <c r="H1501" s="47">
        <v>20</v>
      </c>
      <c r="I1501" s="71">
        <v>20</v>
      </c>
      <c r="J1501" s="99">
        <f t="shared" si="51"/>
        <v>0</v>
      </c>
      <c r="K1501" s="150">
        <f t="shared" si="52"/>
        <v>1</v>
      </c>
      <c r="L1501" s="99"/>
      <c r="M1501" s="47">
        <v>20</v>
      </c>
      <c r="N1501" s="47">
        <v>0</v>
      </c>
      <c r="O1501" s="47">
        <v>0</v>
      </c>
      <c r="P1501" s="47">
        <v>0</v>
      </c>
      <c r="Q1501" s="47">
        <v>0</v>
      </c>
    </row>
    <row r="1502" spans="1:17" x14ac:dyDescent="0.2">
      <c r="A1502" s="122" t="s">
        <v>401</v>
      </c>
      <c r="B1502" s="122" t="s">
        <v>460</v>
      </c>
      <c r="C1502" s="122" t="s">
        <v>426</v>
      </c>
      <c r="D1502" s="71" t="s">
        <v>171</v>
      </c>
      <c r="E1502" s="99" t="s">
        <v>557</v>
      </c>
      <c r="F1502" s="149" t="s">
        <v>303</v>
      </c>
      <c r="G1502" s="71" t="s">
        <v>240</v>
      </c>
      <c r="H1502" s="71">
        <v>4</v>
      </c>
      <c r="I1502" s="71">
        <v>4</v>
      </c>
      <c r="J1502" s="99">
        <f t="shared" si="51"/>
        <v>0</v>
      </c>
      <c r="K1502" s="150">
        <f t="shared" si="52"/>
        <v>1</v>
      </c>
      <c r="L1502" s="99"/>
      <c r="M1502" s="71">
        <v>4</v>
      </c>
      <c r="N1502" s="71">
        <v>0</v>
      </c>
      <c r="O1502" s="71">
        <v>0</v>
      </c>
      <c r="P1502" s="71">
        <v>0</v>
      </c>
      <c r="Q1502" s="71">
        <v>0</v>
      </c>
    </row>
    <row r="1503" spans="1:17" x14ac:dyDescent="0.2">
      <c r="A1503" s="122" t="s">
        <v>401</v>
      </c>
      <c r="B1503" s="122" t="s">
        <v>460</v>
      </c>
      <c r="C1503" s="122" t="s">
        <v>426</v>
      </c>
      <c r="D1503" s="71" t="s">
        <v>171</v>
      </c>
      <c r="E1503" s="99" t="s">
        <v>557</v>
      </c>
      <c r="F1503" s="149" t="s">
        <v>303</v>
      </c>
      <c r="G1503" s="71" t="s">
        <v>308</v>
      </c>
      <c r="H1503" s="71">
        <v>31</v>
      </c>
      <c r="I1503" s="71">
        <v>31</v>
      </c>
      <c r="J1503" s="99">
        <f t="shared" si="51"/>
        <v>0</v>
      </c>
      <c r="K1503" s="150">
        <f t="shared" si="52"/>
        <v>1</v>
      </c>
      <c r="L1503" s="99"/>
      <c r="M1503" s="71">
        <v>31</v>
      </c>
      <c r="N1503" s="71">
        <v>0</v>
      </c>
      <c r="O1503" s="71">
        <v>0</v>
      </c>
      <c r="P1503" s="71">
        <v>0</v>
      </c>
      <c r="Q1503" s="71">
        <v>0</v>
      </c>
    </row>
    <row r="1504" spans="1:17" x14ac:dyDescent="0.2">
      <c r="A1504" s="122" t="s">
        <v>401</v>
      </c>
      <c r="B1504" s="122" t="s">
        <v>460</v>
      </c>
      <c r="C1504" s="122" t="s">
        <v>426</v>
      </c>
      <c r="D1504" s="71" t="s">
        <v>171</v>
      </c>
      <c r="E1504" s="99" t="s">
        <v>557</v>
      </c>
      <c r="F1504" s="149" t="s">
        <v>303</v>
      </c>
      <c r="G1504" s="71" t="s">
        <v>242</v>
      </c>
      <c r="H1504" s="71">
        <v>41</v>
      </c>
      <c r="I1504" s="71">
        <v>41</v>
      </c>
      <c r="J1504" s="99">
        <f t="shared" si="51"/>
        <v>0</v>
      </c>
      <c r="K1504" s="150">
        <f t="shared" si="52"/>
        <v>1</v>
      </c>
      <c r="L1504" s="99"/>
      <c r="M1504" s="71">
        <v>41</v>
      </c>
      <c r="N1504" s="71">
        <v>0</v>
      </c>
      <c r="O1504" s="71">
        <v>0</v>
      </c>
      <c r="P1504" s="71">
        <v>0</v>
      </c>
      <c r="Q1504" s="71">
        <v>0</v>
      </c>
    </row>
    <row r="1505" spans="1:17" ht="15" x14ac:dyDescent="0.25">
      <c r="A1505" s="122" t="s">
        <v>401</v>
      </c>
      <c r="B1505" s="122" t="s">
        <v>460</v>
      </c>
      <c r="C1505" s="122" t="s">
        <v>426</v>
      </c>
      <c r="D1505" s="71" t="s">
        <v>171</v>
      </c>
      <c r="E1505" s="99" t="s">
        <v>557</v>
      </c>
      <c r="F1505" s="149" t="s">
        <v>303</v>
      </c>
      <c r="G1505" s="44" t="s">
        <v>241</v>
      </c>
      <c r="H1505" s="45">
        <v>13</v>
      </c>
      <c r="I1505" s="71">
        <v>13</v>
      </c>
      <c r="J1505" s="99">
        <f t="shared" si="51"/>
        <v>0</v>
      </c>
      <c r="K1505" s="150">
        <f t="shared" si="52"/>
        <v>1</v>
      </c>
      <c r="L1505" s="99"/>
      <c r="M1505" s="45">
        <v>13</v>
      </c>
      <c r="N1505" s="45">
        <v>0</v>
      </c>
      <c r="O1505" s="45">
        <v>0</v>
      </c>
      <c r="P1505" s="45">
        <v>0</v>
      </c>
      <c r="Q1505" s="45">
        <v>0</v>
      </c>
    </row>
    <row r="1506" spans="1:17" x14ac:dyDescent="0.2">
      <c r="A1506" s="122" t="s">
        <v>401</v>
      </c>
      <c r="B1506" s="122" t="s">
        <v>460</v>
      </c>
      <c r="C1506" s="122" t="s">
        <v>426</v>
      </c>
      <c r="D1506" s="71" t="s">
        <v>200</v>
      </c>
      <c r="E1506" s="99" t="s">
        <v>558</v>
      </c>
      <c r="F1506" s="149" t="s">
        <v>303</v>
      </c>
      <c r="G1506" s="71" t="s">
        <v>240</v>
      </c>
      <c r="H1506" s="71">
        <v>5</v>
      </c>
      <c r="I1506" s="71">
        <v>5</v>
      </c>
      <c r="J1506" s="99">
        <f t="shared" si="51"/>
        <v>0</v>
      </c>
      <c r="K1506" s="150">
        <f t="shared" si="52"/>
        <v>1</v>
      </c>
      <c r="L1506" s="99"/>
      <c r="M1506" s="71">
        <v>5</v>
      </c>
      <c r="N1506" s="71">
        <v>0</v>
      </c>
      <c r="O1506" s="71">
        <v>0</v>
      </c>
      <c r="P1506" s="71">
        <v>0</v>
      </c>
      <c r="Q1506" s="71">
        <v>0</v>
      </c>
    </row>
    <row r="1507" spans="1:17" x14ac:dyDescent="0.2">
      <c r="A1507" s="122" t="s">
        <v>401</v>
      </c>
      <c r="B1507" s="122" t="s">
        <v>460</v>
      </c>
      <c r="C1507" s="122" t="s">
        <v>426</v>
      </c>
      <c r="D1507" s="71" t="s">
        <v>200</v>
      </c>
      <c r="E1507" s="99" t="s">
        <v>558</v>
      </c>
      <c r="F1507" s="149" t="s">
        <v>303</v>
      </c>
      <c r="G1507" s="71" t="s">
        <v>239</v>
      </c>
      <c r="H1507" s="71">
        <v>11</v>
      </c>
      <c r="I1507" s="71">
        <v>11</v>
      </c>
      <c r="J1507" s="99">
        <f t="shared" si="51"/>
        <v>0</v>
      </c>
      <c r="K1507" s="150">
        <f t="shared" si="52"/>
        <v>1</v>
      </c>
      <c r="L1507" s="99"/>
      <c r="M1507" s="71">
        <v>11</v>
      </c>
      <c r="N1507" s="71">
        <v>0</v>
      </c>
      <c r="O1507" s="71">
        <v>0</v>
      </c>
      <c r="P1507" s="71">
        <v>0</v>
      </c>
      <c r="Q1507" s="71">
        <v>0</v>
      </c>
    </row>
    <row r="1508" spans="1:17" ht="15" x14ac:dyDescent="0.25">
      <c r="A1508" s="122" t="s">
        <v>401</v>
      </c>
      <c r="B1508" s="122" t="s">
        <v>460</v>
      </c>
      <c r="C1508" s="122" t="s">
        <v>426</v>
      </c>
      <c r="D1508" s="71" t="s">
        <v>200</v>
      </c>
      <c r="E1508" s="99" t="s">
        <v>558</v>
      </c>
      <c r="F1508" s="149" t="s">
        <v>303</v>
      </c>
      <c r="G1508" s="46" t="s">
        <v>308</v>
      </c>
      <c r="H1508" s="47">
        <v>23</v>
      </c>
      <c r="I1508" s="71">
        <v>23</v>
      </c>
      <c r="J1508" s="99">
        <f t="shared" si="51"/>
        <v>0</v>
      </c>
      <c r="K1508" s="150">
        <f t="shared" si="52"/>
        <v>1</v>
      </c>
      <c r="L1508" s="99"/>
      <c r="M1508" s="47">
        <v>23</v>
      </c>
      <c r="N1508" s="47">
        <v>0</v>
      </c>
      <c r="O1508" s="47">
        <v>0</v>
      </c>
      <c r="P1508" s="47">
        <v>0</v>
      </c>
      <c r="Q1508" s="47">
        <v>0</v>
      </c>
    </row>
    <row r="1509" spans="1:17" ht="15" x14ac:dyDescent="0.25">
      <c r="A1509" s="122" t="s">
        <v>401</v>
      </c>
      <c r="B1509" s="122" t="s">
        <v>460</v>
      </c>
      <c r="C1509" s="122" t="s">
        <v>426</v>
      </c>
      <c r="D1509" s="71" t="s">
        <v>200</v>
      </c>
      <c r="E1509" s="99" t="s">
        <v>558</v>
      </c>
      <c r="F1509" s="149" t="s">
        <v>303</v>
      </c>
      <c r="G1509" s="46" t="s">
        <v>242</v>
      </c>
      <c r="H1509" s="47">
        <v>42</v>
      </c>
      <c r="I1509" s="71">
        <v>42</v>
      </c>
      <c r="J1509" s="99">
        <f t="shared" si="51"/>
        <v>0</v>
      </c>
      <c r="K1509" s="150">
        <f t="shared" si="52"/>
        <v>1</v>
      </c>
      <c r="L1509" s="99"/>
      <c r="M1509" s="47">
        <v>42</v>
      </c>
      <c r="N1509" s="47">
        <v>0</v>
      </c>
      <c r="O1509" s="47">
        <v>0</v>
      </c>
      <c r="P1509" s="47">
        <v>0</v>
      </c>
      <c r="Q1509" s="47">
        <v>0</v>
      </c>
    </row>
    <row r="1510" spans="1:17" x14ac:dyDescent="0.2">
      <c r="A1510" s="122" t="s">
        <v>401</v>
      </c>
      <c r="B1510" s="122" t="s">
        <v>460</v>
      </c>
      <c r="C1510" s="122" t="s">
        <v>426</v>
      </c>
      <c r="D1510" s="71" t="s">
        <v>200</v>
      </c>
      <c r="E1510" s="99" t="s">
        <v>558</v>
      </c>
      <c r="F1510" s="149" t="s">
        <v>303</v>
      </c>
      <c r="G1510" s="71" t="s">
        <v>241</v>
      </c>
      <c r="H1510" s="71">
        <v>35</v>
      </c>
      <c r="I1510" s="71">
        <v>35</v>
      </c>
      <c r="J1510" s="99">
        <f t="shared" si="51"/>
        <v>0</v>
      </c>
      <c r="K1510" s="150">
        <f t="shared" si="52"/>
        <v>1</v>
      </c>
      <c r="L1510" s="99"/>
      <c r="M1510" s="71">
        <v>35</v>
      </c>
      <c r="N1510" s="71">
        <v>0</v>
      </c>
      <c r="O1510" s="71">
        <v>0</v>
      </c>
      <c r="P1510" s="71">
        <v>0</v>
      </c>
      <c r="Q1510" s="71">
        <v>0</v>
      </c>
    </row>
    <row r="1511" spans="1:17" x14ac:dyDescent="0.2">
      <c r="A1511" s="122" t="s">
        <v>401</v>
      </c>
      <c r="B1511" s="122" t="s">
        <v>460</v>
      </c>
      <c r="C1511" s="122" t="s">
        <v>426</v>
      </c>
      <c r="D1511" s="71" t="s">
        <v>89</v>
      </c>
      <c r="E1511" s="99" t="s">
        <v>559</v>
      </c>
      <c r="F1511" s="149" t="s">
        <v>303</v>
      </c>
      <c r="G1511" s="71" t="s">
        <v>238</v>
      </c>
      <c r="H1511" s="71">
        <v>7</v>
      </c>
      <c r="I1511" s="71">
        <v>7</v>
      </c>
      <c r="J1511" s="99">
        <f t="shared" si="51"/>
        <v>0</v>
      </c>
      <c r="K1511" s="150">
        <f t="shared" si="52"/>
        <v>1</v>
      </c>
      <c r="L1511" s="99"/>
      <c r="M1511" s="71">
        <v>7</v>
      </c>
      <c r="N1511" s="71">
        <v>0</v>
      </c>
      <c r="O1511" s="71">
        <v>0</v>
      </c>
      <c r="P1511" s="71">
        <v>0</v>
      </c>
      <c r="Q1511" s="71">
        <v>0</v>
      </c>
    </row>
    <row r="1512" spans="1:17" x14ac:dyDescent="0.2">
      <c r="A1512" s="122" t="s">
        <v>401</v>
      </c>
      <c r="B1512" s="122" t="s">
        <v>460</v>
      </c>
      <c r="C1512" s="122" t="s">
        <v>426</v>
      </c>
      <c r="D1512" s="71" t="s">
        <v>89</v>
      </c>
      <c r="E1512" s="99" t="s">
        <v>559</v>
      </c>
      <c r="F1512" s="149" t="s">
        <v>303</v>
      </c>
      <c r="G1512" s="71" t="s">
        <v>239</v>
      </c>
      <c r="H1512" s="71">
        <v>9</v>
      </c>
      <c r="I1512" s="71">
        <v>9</v>
      </c>
      <c r="J1512" s="99">
        <f t="shared" si="51"/>
        <v>0</v>
      </c>
      <c r="K1512" s="150">
        <f t="shared" si="52"/>
        <v>1</v>
      </c>
      <c r="L1512" s="99"/>
      <c r="M1512" s="71">
        <v>9</v>
      </c>
      <c r="N1512" s="71">
        <v>0</v>
      </c>
      <c r="O1512" s="71">
        <v>0</v>
      </c>
      <c r="P1512" s="71">
        <v>0</v>
      </c>
      <c r="Q1512" s="71">
        <v>0</v>
      </c>
    </row>
    <row r="1513" spans="1:17" ht="15" x14ac:dyDescent="0.25">
      <c r="A1513" s="122" t="s">
        <v>401</v>
      </c>
      <c r="B1513" s="122" t="s">
        <v>460</v>
      </c>
      <c r="C1513" s="122" t="s">
        <v>426</v>
      </c>
      <c r="D1513" s="71" t="s">
        <v>89</v>
      </c>
      <c r="E1513" s="99" t="s">
        <v>559</v>
      </c>
      <c r="F1513" s="149" t="s">
        <v>303</v>
      </c>
      <c r="G1513" s="46" t="s">
        <v>308</v>
      </c>
      <c r="H1513" s="47">
        <v>23</v>
      </c>
      <c r="I1513" s="71">
        <v>23</v>
      </c>
      <c r="J1513" s="99">
        <f t="shared" si="51"/>
        <v>0</v>
      </c>
      <c r="K1513" s="150">
        <f t="shared" si="52"/>
        <v>1</v>
      </c>
      <c r="L1513" s="99"/>
      <c r="M1513" s="47">
        <v>23</v>
      </c>
      <c r="N1513" s="47">
        <v>0</v>
      </c>
      <c r="O1513" s="47">
        <v>0</v>
      </c>
      <c r="P1513" s="47">
        <v>0</v>
      </c>
      <c r="Q1513" s="47">
        <v>0</v>
      </c>
    </row>
    <row r="1514" spans="1:17" x14ac:dyDescent="0.2">
      <c r="A1514" s="122" t="s">
        <v>401</v>
      </c>
      <c r="B1514" s="122" t="s">
        <v>460</v>
      </c>
      <c r="C1514" s="122" t="s">
        <v>426</v>
      </c>
      <c r="D1514" s="71" t="s">
        <v>89</v>
      </c>
      <c r="E1514" s="99" t="s">
        <v>559</v>
      </c>
      <c r="F1514" s="149" t="s">
        <v>303</v>
      </c>
      <c r="G1514" s="71" t="s">
        <v>242</v>
      </c>
      <c r="H1514" s="71">
        <v>13</v>
      </c>
      <c r="I1514" s="71">
        <v>13</v>
      </c>
      <c r="J1514" s="99">
        <f t="shared" si="51"/>
        <v>0</v>
      </c>
      <c r="K1514" s="150">
        <f t="shared" si="52"/>
        <v>1</v>
      </c>
      <c r="L1514" s="99"/>
      <c r="M1514" s="71">
        <v>13</v>
      </c>
      <c r="N1514" s="71">
        <v>0</v>
      </c>
      <c r="O1514" s="71">
        <v>0</v>
      </c>
      <c r="P1514" s="71">
        <v>0</v>
      </c>
      <c r="Q1514" s="71">
        <v>0</v>
      </c>
    </row>
    <row r="1515" spans="1:17" x14ac:dyDescent="0.2">
      <c r="A1515" s="122" t="s">
        <v>401</v>
      </c>
      <c r="B1515" s="122" t="s">
        <v>460</v>
      </c>
      <c r="C1515" s="122" t="s">
        <v>426</v>
      </c>
      <c r="D1515" s="71" t="s">
        <v>89</v>
      </c>
      <c r="E1515" s="99" t="s">
        <v>559</v>
      </c>
      <c r="F1515" s="149" t="s">
        <v>303</v>
      </c>
      <c r="G1515" s="71" t="s">
        <v>241</v>
      </c>
      <c r="H1515" s="71">
        <v>34</v>
      </c>
      <c r="I1515" s="71">
        <v>34</v>
      </c>
      <c r="J1515" s="99">
        <f t="shared" si="51"/>
        <v>0</v>
      </c>
      <c r="K1515" s="150">
        <f t="shared" si="52"/>
        <v>1</v>
      </c>
      <c r="L1515" s="99"/>
      <c r="M1515" s="71">
        <v>34</v>
      </c>
      <c r="N1515" s="71">
        <v>0</v>
      </c>
      <c r="O1515" s="71">
        <v>0</v>
      </c>
      <c r="P1515" s="71">
        <v>0</v>
      </c>
      <c r="Q1515" s="71">
        <v>0</v>
      </c>
    </row>
    <row r="1516" spans="1:17" x14ac:dyDescent="0.2">
      <c r="A1516" s="122" t="s">
        <v>402</v>
      </c>
      <c r="B1516" s="122" t="s">
        <v>561</v>
      </c>
      <c r="C1516" s="122" t="s">
        <v>427</v>
      </c>
      <c r="D1516" s="71" t="s">
        <v>97</v>
      </c>
      <c r="E1516" s="99" t="s">
        <v>562</v>
      </c>
      <c r="F1516" s="149" t="s">
        <v>303</v>
      </c>
      <c r="G1516" s="71" t="s">
        <v>238</v>
      </c>
      <c r="H1516" s="71">
        <v>5</v>
      </c>
      <c r="I1516" s="71">
        <v>5</v>
      </c>
      <c r="J1516" s="99">
        <f t="shared" si="51"/>
        <v>0</v>
      </c>
      <c r="K1516" s="150">
        <f t="shared" si="52"/>
        <v>1</v>
      </c>
      <c r="L1516" s="99"/>
      <c r="M1516" s="71">
        <v>5</v>
      </c>
      <c r="N1516" s="71">
        <v>0</v>
      </c>
      <c r="O1516" s="71">
        <v>0</v>
      </c>
      <c r="P1516" s="71">
        <v>0</v>
      </c>
      <c r="Q1516" s="71">
        <v>0</v>
      </c>
    </row>
    <row r="1517" spans="1:17" ht="15" x14ac:dyDescent="0.25">
      <c r="A1517" s="122" t="s">
        <v>402</v>
      </c>
      <c r="B1517" s="122" t="s">
        <v>561</v>
      </c>
      <c r="C1517" s="122" t="s">
        <v>427</v>
      </c>
      <c r="D1517" s="71" t="s">
        <v>97</v>
      </c>
      <c r="E1517" s="99" t="s">
        <v>562</v>
      </c>
      <c r="F1517" s="149" t="s">
        <v>303</v>
      </c>
      <c r="G1517" s="46" t="s">
        <v>240</v>
      </c>
      <c r="H1517" s="47">
        <v>2</v>
      </c>
      <c r="I1517" s="71">
        <v>2</v>
      </c>
      <c r="J1517" s="99">
        <f t="shared" si="51"/>
        <v>0</v>
      </c>
      <c r="K1517" s="150">
        <f t="shared" si="52"/>
        <v>1</v>
      </c>
      <c r="L1517" s="99"/>
      <c r="M1517" s="47">
        <v>2</v>
      </c>
      <c r="N1517" s="47">
        <v>0</v>
      </c>
      <c r="O1517" s="47">
        <v>0</v>
      </c>
      <c r="P1517" s="47">
        <v>0</v>
      </c>
      <c r="Q1517" s="47">
        <v>0</v>
      </c>
    </row>
    <row r="1518" spans="1:17" x14ac:dyDescent="0.2">
      <c r="A1518" s="122" t="s">
        <v>402</v>
      </c>
      <c r="B1518" s="122" t="s">
        <v>561</v>
      </c>
      <c r="C1518" s="122" t="s">
        <v>427</v>
      </c>
      <c r="D1518" s="71" t="s">
        <v>97</v>
      </c>
      <c r="E1518" s="99" t="s">
        <v>562</v>
      </c>
      <c r="F1518" s="149" t="s">
        <v>303</v>
      </c>
      <c r="G1518" s="71" t="s">
        <v>239</v>
      </c>
      <c r="H1518" s="71">
        <v>4</v>
      </c>
      <c r="I1518" s="71">
        <v>4</v>
      </c>
      <c r="J1518" s="99">
        <f t="shared" si="51"/>
        <v>0</v>
      </c>
      <c r="K1518" s="150">
        <f t="shared" si="52"/>
        <v>1</v>
      </c>
      <c r="L1518" s="99"/>
      <c r="M1518" s="71">
        <v>4</v>
      </c>
      <c r="N1518" s="71">
        <v>0</v>
      </c>
      <c r="O1518" s="71">
        <v>0</v>
      </c>
      <c r="P1518" s="71">
        <v>0</v>
      </c>
      <c r="Q1518" s="71">
        <v>0</v>
      </c>
    </row>
    <row r="1519" spans="1:17" ht="15" x14ac:dyDescent="0.25">
      <c r="A1519" s="122" t="s">
        <v>402</v>
      </c>
      <c r="B1519" s="122" t="s">
        <v>561</v>
      </c>
      <c r="C1519" s="122" t="s">
        <v>427</v>
      </c>
      <c r="D1519" s="71" t="s">
        <v>97</v>
      </c>
      <c r="E1519" s="99" t="s">
        <v>562</v>
      </c>
      <c r="F1519" s="149" t="s">
        <v>303</v>
      </c>
      <c r="G1519" s="46" t="s">
        <v>308</v>
      </c>
      <c r="H1519" s="47">
        <v>15</v>
      </c>
      <c r="I1519" s="71">
        <v>15</v>
      </c>
      <c r="J1519" s="99">
        <f t="shared" si="51"/>
        <v>0</v>
      </c>
      <c r="K1519" s="150">
        <f t="shared" si="52"/>
        <v>1</v>
      </c>
      <c r="L1519" s="99"/>
      <c r="M1519" s="47">
        <v>15</v>
      </c>
      <c r="N1519" s="47">
        <v>0</v>
      </c>
      <c r="O1519" s="47">
        <v>0</v>
      </c>
      <c r="P1519" s="47">
        <v>0</v>
      </c>
      <c r="Q1519" s="47">
        <v>0</v>
      </c>
    </row>
    <row r="1520" spans="1:17" ht="15" x14ac:dyDescent="0.25">
      <c r="A1520" s="122" t="s">
        <v>402</v>
      </c>
      <c r="B1520" s="122" t="s">
        <v>561</v>
      </c>
      <c r="C1520" s="122" t="s">
        <v>427</v>
      </c>
      <c r="D1520" s="71" t="s">
        <v>97</v>
      </c>
      <c r="E1520" s="99" t="s">
        <v>562</v>
      </c>
      <c r="F1520" s="149" t="s">
        <v>303</v>
      </c>
      <c r="G1520" s="46" t="s">
        <v>242</v>
      </c>
      <c r="H1520" s="47">
        <v>36</v>
      </c>
      <c r="I1520" s="71">
        <v>36</v>
      </c>
      <c r="J1520" s="99">
        <f t="shared" si="51"/>
        <v>0</v>
      </c>
      <c r="K1520" s="150">
        <f t="shared" si="52"/>
        <v>1</v>
      </c>
      <c r="L1520" s="99"/>
      <c r="M1520" s="47">
        <v>36</v>
      </c>
      <c r="N1520" s="47">
        <v>0</v>
      </c>
      <c r="O1520" s="47">
        <v>0</v>
      </c>
      <c r="P1520" s="47">
        <v>0</v>
      </c>
      <c r="Q1520" s="47">
        <v>0</v>
      </c>
    </row>
    <row r="1521" spans="1:17" x14ac:dyDescent="0.2">
      <c r="A1521" s="122" t="s">
        <v>402</v>
      </c>
      <c r="B1521" s="122" t="s">
        <v>561</v>
      </c>
      <c r="C1521" s="122" t="s">
        <v>427</v>
      </c>
      <c r="D1521" s="71" t="s">
        <v>97</v>
      </c>
      <c r="E1521" s="99" t="s">
        <v>562</v>
      </c>
      <c r="F1521" s="149" t="s">
        <v>303</v>
      </c>
      <c r="G1521" s="71" t="s">
        <v>241</v>
      </c>
      <c r="H1521" s="71">
        <v>28</v>
      </c>
      <c r="I1521" s="71">
        <v>28</v>
      </c>
      <c r="J1521" s="99">
        <f t="shared" si="51"/>
        <v>0</v>
      </c>
      <c r="K1521" s="150">
        <f t="shared" si="52"/>
        <v>1</v>
      </c>
      <c r="L1521" s="99"/>
      <c r="M1521" s="71">
        <v>28</v>
      </c>
      <c r="N1521" s="71">
        <v>0</v>
      </c>
      <c r="O1521" s="71">
        <v>0</v>
      </c>
      <c r="P1521" s="71">
        <v>0</v>
      </c>
      <c r="Q1521" s="71">
        <v>0</v>
      </c>
    </row>
    <row r="1522" spans="1:17" ht="15" x14ac:dyDescent="0.25">
      <c r="A1522" s="122" t="s">
        <v>402</v>
      </c>
      <c r="B1522" s="122" t="s">
        <v>561</v>
      </c>
      <c r="C1522" s="122" t="s">
        <v>427</v>
      </c>
      <c r="D1522" s="71" t="s">
        <v>203</v>
      </c>
      <c r="E1522" s="99" t="s">
        <v>563</v>
      </c>
      <c r="F1522" s="149" t="s">
        <v>303</v>
      </c>
      <c r="G1522" s="46" t="s">
        <v>238</v>
      </c>
      <c r="H1522" s="47">
        <v>29</v>
      </c>
      <c r="I1522" s="71">
        <v>29</v>
      </c>
      <c r="J1522" s="99">
        <f t="shared" si="51"/>
        <v>0</v>
      </c>
      <c r="K1522" s="150">
        <f t="shared" si="52"/>
        <v>1</v>
      </c>
      <c r="L1522" s="99"/>
      <c r="M1522" s="47">
        <v>29</v>
      </c>
      <c r="N1522" s="47">
        <v>0</v>
      </c>
      <c r="O1522" s="47">
        <v>0</v>
      </c>
      <c r="P1522" s="47">
        <v>0</v>
      </c>
      <c r="Q1522" s="47">
        <v>0</v>
      </c>
    </row>
    <row r="1523" spans="1:17" x14ac:dyDescent="0.2">
      <c r="A1523" s="122" t="s">
        <v>402</v>
      </c>
      <c r="B1523" s="122" t="s">
        <v>561</v>
      </c>
      <c r="C1523" s="122" t="s">
        <v>427</v>
      </c>
      <c r="D1523" s="71" t="s">
        <v>203</v>
      </c>
      <c r="E1523" s="99" t="s">
        <v>563</v>
      </c>
      <c r="F1523" s="149" t="s">
        <v>303</v>
      </c>
      <c r="G1523" s="71" t="s">
        <v>240</v>
      </c>
      <c r="H1523" s="71">
        <v>37</v>
      </c>
      <c r="I1523" s="71">
        <v>37</v>
      </c>
      <c r="J1523" s="99">
        <f t="shared" ref="J1523:J1586" si="53">SUM(N1523:Q1523)</f>
        <v>0</v>
      </c>
      <c r="K1523" s="150">
        <f t="shared" ref="K1523:K1586" si="54">I1523/H1523</f>
        <v>1</v>
      </c>
      <c r="L1523" s="99"/>
      <c r="M1523" s="71">
        <v>37</v>
      </c>
      <c r="N1523" s="71">
        <v>0</v>
      </c>
      <c r="O1523" s="71">
        <v>0</v>
      </c>
      <c r="P1523" s="71">
        <v>0</v>
      </c>
      <c r="Q1523" s="71">
        <v>0</v>
      </c>
    </row>
    <row r="1524" spans="1:17" x14ac:dyDescent="0.2">
      <c r="A1524" s="122" t="s">
        <v>402</v>
      </c>
      <c r="B1524" s="122" t="s">
        <v>561</v>
      </c>
      <c r="C1524" s="122" t="s">
        <v>427</v>
      </c>
      <c r="D1524" s="71" t="s">
        <v>203</v>
      </c>
      <c r="E1524" s="99" t="s">
        <v>563</v>
      </c>
      <c r="F1524" s="149" t="s">
        <v>303</v>
      </c>
      <c r="G1524" s="71" t="s">
        <v>239</v>
      </c>
      <c r="H1524" s="71">
        <v>78</v>
      </c>
      <c r="I1524" s="71">
        <v>76</v>
      </c>
      <c r="J1524" s="99">
        <f t="shared" si="53"/>
        <v>2</v>
      </c>
      <c r="K1524" s="150">
        <f t="shared" si="54"/>
        <v>0.97435897435897434</v>
      </c>
      <c r="L1524" s="99"/>
      <c r="M1524" s="71">
        <v>76</v>
      </c>
      <c r="N1524" s="71">
        <v>1</v>
      </c>
      <c r="O1524" s="71">
        <v>0</v>
      </c>
      <c r="P1524" s="71">
        <v>1</v>
      </c>
      <c r="Q1524" s="71">
        <v>0</v>
      </c>
    </row>
    <row r="1525" spans="1:17" x14ac:dyDescent="0.2">
      <c r="A1525" s="122" t="s">
        <v>402</v>
      </c>
      <c r="B1525" s="122" t="s">
        <v>561</v>
      </c>
      <c r="C1525" s="122" t="s">
        <v>427</v>
      </c>
      <c r="D1525" s="71" t="s">
        <v>203</v>
      </c>
      <c r="E1525" s="99" t="s">
        <v>563</v>
      </c>
      <c r="F1525" s="149" t="s">
        <v>303</v>
      </c>
      <c r="G1525" s="71" t="s">
        <v>308</v>
      </c>
      <c r="H1525" s="71">
        <v>67</v>
      </c>
      <c r="I1525" s="71">
        <v>64</v>
      </c>
      <c r="J1525" s="99">
        <f t="shared" si="53"/>
        <v>3</v>
      </c>
      <c r="K1525" s="150">
        <f t="shared" si="54"/>
        <v>0.95522388059701491</v>
      </c>
      <c r="L1525" s="99"/>
      <c r="M1525" s="71">
        <v>64</v>
      </c>
      <c r="N1525" s="71">
        <v>1</v>
      </c>
      <c r="O1525" s="71">
        <v>2</v>
      </c>
      <c r="P1525" s="71">
        <v>0</v>
      </c>
      <c r="Q1525" s="71">
        <v>0</v>
      </c>
    </row>
    <row r="1526" spans="1:17" x14ac:dyDescent="0.2">
      <c r="A1526" s="122" t="s">
        <v>402</v>
      </c>
      <c r="B1526" s="122" t="s">
        <v>561</v>
      </c>
      <c r="C1526" s="122" t="s">
        <v>427</v>
      </c>
      <c r="D1526" s="71" t="s">
        <v>203</v>
      </c>
      <c r="E1526" s="99" t="s">
        <v>563</v>
      </c>
      <c r="F1526" s="149" t="s">
        <v>303</v>
      </c>
      <c r="G1526" s="71" t="s">
        <v>242</v>
      </c>
      <c r="H1526" s="71">
        <v>3</v>
      </c>
      <c r="I1526" s="71">
        <v>3</v>
      </c>
      <c r="J1526" s="99">
        <f t="shared" si="53"/>
        <v>0</v>
      </c>
      <c r="K1526" s="150">
        <f t="shared" si="54"/>
        <v>1</v>
      </c>
      <c r="L1526" s="99"/>
      <c r="M1526" s="71">
        <v>3</v>
      </c>
      <c r="N1526" s="71">
        <v>0</v>
      </c>
      <c r="O1526" s="71">
        <v>0</v>
      </c>
      <c r="P1526" s="71">
        <v>0</v>
      </c>
      <c r="Q1526" s="71">
        <v>0</v>
      </c>
    </row>
    <row r="1527" spans="1:17" x14ac:dyDescent="0.2">
      <c r="A1527" s="122" t="s">
        <v>402</v>
      </c>
      <c r="B1527" s="122" t="s">
        <v>561</v>
      </c>
      <c r="C1527" s="122" t="s">
        <v>427</v>
      </c>
      <c r="D1527" s="71" t="s">
        <v>203</v>
      </c>
      <c r="E1527" s="99" t="s">
        <v>563</v>
      </c>
      <c r="F1527" s="149" t="s">
        <v>303</v>
      </c>
      <c r="G1527" s="71" t="s">
        <v>241</v>
      </c>
      <c r="H1527" s="71">
        <v>72</v>
      </c>
      <c r="I1527" s="71">
        <v>71</v>
      </c>
      <c r="J1527" s="99">
        <f t="shared" si="53"/>
        <v>1</v>
      </c>
      <c r="K1527" s="150">
        <f t="shared" si="54"/>
        <v>0.98611111111111116</v>
      </c>
      <c r="L1527" s="99"/>
      <c r="M1527" s="71">
        <v>71</v>
      </c>
      <c r="N1527" s="71">
        <v>0</v>
      </c>
      <c r="O1527" s="71">
        <v>0</v>
      </c>
      <c r="P1527" s="71">
        <v>1</v>
      </c>
      <c r="Q1527" s="71">
        <v>0</v>
      </c>
    </row>
    <row r="1528" spans="1:17" x14ac:dyDescent="0.2">
      <c r="A1528" s="122" t="s">
        <v>402</v>
      </c>
      <c r="B1528" s="122" t="s">
        <v>561</v>
      </c>
      <c r="C1528" s="122" t="s">
        <v>427</v>
      </c>
      <c r="D1528" s="71" t="s">
        <v>138</v>
      </c>
      <c r="E1528" s="99" t="s">
        <v>564</v>
      </c>
      <c r="F1528" s="149" t="s">
        <v>303</v>
      </c>
      <c r="G1528" s="71" t="s">
        <v>238</v>
      </c>
      <c r="H1528" s="71">
        <v>15</v>
      </c>
      <c r="I1528" s="71">
        <v>15</v>
      </c>
      <c r="J1528" s="99">
        <f t="shared" si="53"/>
        <v>0</v>
      </c>
      <c r="K1528" s="150">
        <f t="shared" si="54"/>
        <v>1</v>
      </c>
      <c r="L1528" s="99"/>
      <c r="M1528" s="71">
        <v>15</v>
      </c>
      <c r="N1528" s="71">
        <v>0</v>
      </c>
      <c r="O1528" s="71">
        <v>0</v>
      </c>
      <c r="P1528" s="71">
        <v>0</v>
      </c>
      <c r="Q1528" s="71">
        <v>0</v>
      </c>
    </row>
    <row r="1529" spans="1:17" ht="15" x14ac:dyDescent="0.25">
      <c r="A1529" s="122" t="s">
        <v>402</v>
      </c>
      <c r="B1529" s="122" t="s">
        <v>561</v>
      </c>
      <c r="C1529" s="122" t="s">
        <v>427</v>
      </c>
      <c r="D1529" s="71" t="s">
        <v>138</v>
      </c>
      <c r="E1529" s="99" t="s">
        <v>564</v>
      </c>
      <c r="F1529" s="149" t="s">
        <v>303</v>
      </c>
      <c r="G1529" s="46" t="s">
        <v>240</v>
      </c>
      <c r="H1529" s="47">
        <v>3</v>
      </c>
      <c r="I1529" s="71">
        <v>3</v>
      </c>
      <c r="J1529" s="99">
        <f t="shared" si="53"/>
        <v>0</v>
      </c>
      <c r="K1529" s="150">
        <f t="shared" si="54"/>
        <v>1</v>
      </c>
      <c r="L1529" s="99"/>
      <c r="M1529" s="47">
        <v>3</v>
      </c>
      <c r="N1529" s="47">
        <v>0</v>
      </c>
      <c r="O1529" s="47">
        <v>0</v>
      </c>
      <c r="P1529" s="47">
        <v>0</v>
      </c>
      <c r="Q1529" s="47">
        <v>0</v>
      </c>
    </row>
    <row r="1530" spans="1:17" x14ac:dyDescent="0.2">
      <c r="A1530" s="122" t="s">
        <v>402</v>
      </c>
      <c r="B1530" s="122" t="s">
        <v>561</v>
      </c>
      <c r="C1530" s="122" t="s">
        <v>427</v>
      </c>
      <c r="D1530" s="71" t="s">
        <v>138</v>
      </c>
      <c r="E1530" s="99" t="s">
        <v>564</v>
      </c>
      <c r="F1530" s="149" t="s">
        <v>303</v>
      </c>
      <c r="G1530" s="71" t="s">
        <v>239</v>
      </c>
      <c r="H1530" s="71">
        <v>20</v>
      </c>
      <c r="I1530" s="71">
        <v>20</v>
      </c>
      <c r="J1530" s="99">
        <f t="shared" si="53"/>
        <v>0</v>
      </c>
      <c r="K1530" s="150">
        <f t="shared" si="54"/>
        <v>1</v>
      </c>
      <c r="L1530" s="99"/>
      <c r="M1530" s="71">
        <v>20</v>
      </c>
      <c r="N1530" s="71">
        <v>0</v>
      </c>
      <c r="O1530" s="71">
        <v>0</v>
      </c>
      <c r="P1530" s="71">
        <v>0</v>
      </c>
      <c r="Q1530" s="71">
        <v>0</v>
      </c>
    </row>
    <row r="1531" spans="1:17" x14ac:dyDescent="0.2">
      <c r="A1531" s="122" t="s">
        <v>402</v>
      </c>
      <c r="B1531" s="122" t="s">
        <v>561</v>
      </c>
      <c r="C1531" s="122" t="s">
        <v>427</v>
      </c>
      <c r="D1531" s="71" t="s">
        <v>138</v>
      </c>
      <c r="E1531" s="99" t="s">
        <v>564</v>
      </c>
      <c r="F1531" s="149" t="s">
        <v>303</v>
      </c>
      <c r="G1531" s="71" t="s">
        <v>308</v>
      </c>
      <c r="H1531" s="71">
        <v>43</v>
      </c>
      <c r="I1531" s="71">
        <v>43</v>
      </c>
      <c r="J1531" s="99">
        <f t="shared" si="53"/>
        <v>0</v>
      </c>
      <c r="K1531" s="150">
        <f t="shared" si="54"/>
        <v>1</v>
      </c>
      <c r="L1531" s="99"/>
      <c r="M1531" s="71">
        <v>43</v>
      </c>
      <c r="N1531" s="71">
        <v>0</v>
      </c>
      <c r="O1531" s="71">
        <v>0</v>
      </c>
      <c r="P1531" s="71">
        <v>0</v>
      </c>
      <c r="Q1531" s="71">
        <v>0</v>
      </c>
    </row>
    <row r="1532" spans="1:17" x14ac:dyDescent="0.2">
      <c r="A1532" s="122" t="s">
        <v>402</v>
      </c>
      <c r="B1532" s="122" t="s">
        <v>561</v>
      </c>
      <c r="C1532" s="122" t="s">
        <v>427</v>
      </c>
      <c r="D1532" s="71" t="s">
        <v>138</v>
      </c>
      <c r="E1532" s="99" t="s">
        <v>564</v>
      </c>
      <c r="F1532" s="149" t="s">
        <v>303</v>
      </c>
      <c r="G1532" s="71" t="s">
        <v>242</v>
      </c>
      <c r="H1532" s="71">
        <v>34</v>
      </c>
      <c r="I1532" s="71">
        <v>33</v>
      </c>
      <c r="J1532" s="99">
        <f t="shared" si="53"/>
        <v>1</v>
      </c>
      <c r="K1532" s="150">
        <f t="shared" si="54"/>
        <v>0.97058823529411764</v>
      </c>
      <c r="L1532" s="99"/>
      <c r="M1532" s="71">
        <v>33</v>
      </c>
      <c r="N1532" s="71">
        <v>0</v>
      </c>
      <c r="O1532" s="71">
        <v>0</v>
      </c>
      <c r="P1532" s="71">
        <v>0</v>
      </c>
      <c r="Q1532" s="71">
        <v>1</v>
      </c>
    </row>
    <row r="1533" spans="1:17" x14ac:dyDescent="0.2">
      <c r="A1533" s="122" t="s">
        <v>402</v>
      </c>
      <c r="B1533" s="122" t="s">
        <v>561</v>
      </c>
      <c r="C1533" s="122" t="s">
        <v>427</v>
      </c>
      <c r="D1533" s="71" t="s">
        <v>138</v>
      </c>
      <c r="E1533" s="99" t="s">
        <v>564</v>
      </c>
      <c r="F1533" s="149" t="s">
        <v>303</v>
      </c>
      <c r="G1533" s="71" t="s">
        <v>241</v>
      </c>
      <c r="H1533" s="71">
        <v>48</v>
      </c>
      <c r="I1533" s="71">
        <v>48</v>
      </c>
      <c r="J1533" s="99">
        <f t="shared" si="53"/>
        <v>0</v>
      </c>
      <c r="K1533" s="150">
        <f t="shared" si="54"/>
        <v>1</v>
      </c>
      <c r="L1533" s="99"/>
      <c r="M1533" s="71">
        <v>48</v>
      </c>
      <c r="N1533" s="71">
        <v>0</v>
      </c>
      <c r="O1533" s="71">
        <v>0</v>
      </c>
      <c r="P1533" s="71">
        <v>0</v>
      </c>
      <c r="Q1533" s="71">
        <v>0</v>
      </c>
    </row>
    <row r="1534" spans="1:17" x14ac:dyDescent="0.2">
      <c r="A1534" s="122" t="s">
        <v>402</v>
      </c>
      <c r="B1534" s="122" t="s">
        <v>561</v>
      </c>
      <c r="C1534" s="122" t="s">
        <v>427</v>
      </c>
      <c r="D1534" s="71" t="s">
        <v>96</v>
      </c>
      <c r="E1534" s="99" t="s">
        <v>565</v>
      </c>
      <c r="F1534" s="149" t="s">
        <v>303</v>
      </c>
      <c r="G1534" s="71" t="s">
        <v>238</v>
      </c>
      <c r="H1534" s="71">
        <v>24</v>
      </c>
      <c r="I1534" s="71">
        <v>24</v>
      </c>
      <c r="J1534" s="99">
        <f t="shared" si="53"/>
        <v>0</v>
      </c>
      <c r="K1534" s="150">
        <f t="shared" si="54"/>
        <v>1</v>
      </c>
      <c r="L1534" s="99"/>
      <c r="M1534" s="71">
        <v>24</v>
      </c>
      <c r="N1534" s="71">
        <v>0</v>
      </c>
      <c r="O1534" s="71">
        <v>0</v>
      </c>
      <c r="P1534" s="71">
        <v>0</v>
      </c>
      <c r="Q1534" s="71">
        <v>0</v>
      </c>
    </row>
    <row r="1535" spans="1:17" x14ac:dyDescent="0.2">
      <c r="A1535" s="122" t="s">
        <v>402</v>
      </c>
      <c r="B1535" s="122" t="s">
        <v>561</v>
      </c>
      <c r="C1535" s="122" t="s">
        <v>427</v>
      </c>
      <c r="D1535" s="71" t="s">
        <v>96</v>
      </c>
      <c r="E1535" s="99" t="s">
        <v>565</v>
      </c>
      <c r="F1535" s="149" t="s">
        <v>303</v>
      </c>
      <c r="G1535" s="71" t="s">
        <v>240</v>
      </c>
      <c r="H1535" s="71">
        <v>9</v>
      </c>
      <c r="I1535" s="71">
        <v>9</v>
      </c>
      <c r="J1535" s="99">
        <f t="shared" si="53"/>
        <v>0</v>
      </c>
      <c r="K1535" s="150">
        <f t="shared" si="54"/>
        <v>1</v>
      </c>
      <c r="L1535" s="99"/>
      <c r="M1535" s="71">
        <v>9</v>
      </c>
      <c r="N1535" s="71">
        <v>0</v>
      </c>
      <c r="O1535" s="71">
        <v>0</v>
      </c>
      <c r="P1535" s="71">
        <v>0</v>
      </c>
      <c r="Q1535" s="71">
        <v>0</v>
      </c>
    </row>
    <row r="1536" spans="1:17" x14ac:dyDescent="0.2">
      <c r="A1536" s="122" t="s">
        <v>402</v>
      </c>
      <c r="B1536" s="122" t="s">
        <v>561</v>
      </c>
      <c r="C1536" s="122" t="s">
        <v>427</v>
      </c>
      <c r="D1536" s="71" t="s">
        <v>96</v>
      </c>
      <c r="E1536" s="99" t="s">
        <v>565</v>
      </c>
      <c r="F1536" s="149" t="s">
        <v>303</v>
      </c>
      <c r="G1536" s="71" t="s">
        <v>239</v>
      </c>
      <c r="H1536" s="71">
        <v>27</v>
      </c>
      <c r="I1536" s="71">
        <v>27</v>
      </c>
      <c r="J1536" s="99">
        <f t="shared" si="53"/>
        <v>0</v>
      </c>
      <c r="K1536" s="150">
        <f t="shared" si="54"/>
        <v>1</v>
      </c>
      <c r="L1536" s="99"/>
      <c r="M1536" s="71">
        <v>27</v>
      </c>
      <c r="N1536" s="71">
        <v>0</v>
      </c>
      <c r="O1536" s="71">
        <v>0</v>
      </c>
      <c r="P1536" s="71">
        <v>0</v>
      </c>
      <c r="Q1536" s="71">
        <v>0</v>
      </c>
    </row>
    <row r="1537" spans="1:17" x14ac:dyDescent="0.2">
      <c r="A1537" s="122" t="s">
        <v>402</v>
      </c>
      <c r="B1537" s="122" t="s">
        <v>561</v>
      </c>
      <c r="C1537" s="122" t="s">
        <v>427</v>
      </c>
      <c r="D1537" s="71" t="s">
        <v>96</v>
      </c>
      <c r="E1537" s="99" t="s">
        <v>565</v>
      </c>
      <c r="F1537" s="149" t="s">
        <v>303</v>
      </c>
      <c r="G1537" s="71" t="s">
        <v>308</v>
      </c>
      <c r="H1537" s="71">
        <v>31</v>
      </c>
      <c r="I1537" s="71">
        <v>31</v>
      </c>
      <c r="J1537" s="99">
        <f t="shared" si="53"/>
        <v>0</v>
      </c>
      <c r="K1537" s="150">
        <f t="shared" si="54"/>
        <v>1</v>
      </c>
      <c r="L1537" s="99"/>
      <c r="M1537" s="71">
        <v>31</v>
      </c>
      <c r="N1537" s="71">
        <v>0</v>
      </c>
      <c r="O1537" s="71">
        <v>0</v>
      </c>
      <c r="P1537" s="71">
        <v>0</v>
      </c>
      <c r="Q1537" s="71">
        <v>0</v>
      </c>
    </row>
    <row r="1538" spans="1:17" x14ac:dyDescent="0.2">
      <c r="A1538" s="122" t="s">
        <v>402</v>
      </c>
      <c r="B1538" s="122" t="s">
        <v>561</v>
      </c>
      <c r="C1538" s="122" t="s">
        <v>427</v>
      </c>
      <c r="D1538" s="71" t="s">
        <v>96</v>
      </c>
      <c r="E1538" s="99" t="s">
        <v>565</v>
      </c>
      <c r="F1538" s="149" t="s">
        <v>303</v>
      </c>
      <c r="G1538" s="71" t="s">
        <v>242</v>
      </c>
      <c r="H1538" s="71">
        <v>51</v>
      </c>
      <c r="I1538" s="71">
        <v>50</v>
      </c>
      <c r="J1538" s="99">
        <f t="shared" si="53"/>
        <v>1</v>
      </c>
      <c r="K1538" s="150">
        <f t="shared" si="54"/>
        <v>0.98039215686274506</v>
      </c>
      <c r="L1538" s="99"/>
      <c r="M1538" s="71">
        <v>50</v>
      </c>
      <c r="N1538" s="71">
        <v>1</v>
      </c>
      <c r="O1538" s="71">
        <v>0</v>
      </c>
      <c r="P1538" s="71">
        <v>0</v>
      </c>
      <c r="Q1538" s="71">
        <v>0</v>
      </c>
    </row>
    <row r="1539" spans="1:17" x14ac:dyDescent="0.2">
      <c r="A1539" s="122" t="s">
        <v>402</v>
      </c>
      <c r="B1539" s="122" t="s">
        <v>561</v>
      </c>
      <c r="C1539" s="122" t="s">
        <v>427</v>
      </c>
      <c r="D1539" s="71" t="s">
        <v>96</v>
      </c>
      <c r="E1539" s="99" t="s">
        <v>565</v>
      </c>
      <c r="F1539" s="149" t="s">
        <v>303</v>
      </c>
      <c r="G1539" s="71" t="s">
        <v>241</v>
      </c>
      <c r="H1539" s="71">
        <v>71</v>
      </c>
      <c r="I1539" s="71">
        <v>71</v>
      </c>
      <c r="J1539" s="99">
        <f t="shared" si="53"/>
        <v>0</v>
      </c>
      <c r="K1539" s="150">
        <f t="shared" si="54"/>
        <v>1</v>
      </c>
      <c r="L1539" s="99"/>
      <c r="M1539" s="71">
        <v>71</v>
      </c>
      <c r="N1539" s="71">
        <v>0</v>
      </c>
      <c r="O1539" s="71">
        <v>0</v>
      </c>
      <c r="P1539" s="71">
        <v>0</v>
      </c>
      <c r="Q1539" s="71">
        <v>0</v>
      </c>
    </row>
    <row r="1540" spans="1:17" x14ac:dyDescent="0.2">
      <c r="A1540" s="122" t="s">
        <v>403</v>
      </c>
      <c r="B1540" s="122" t="s">
        <v>434</v>
      </c>
      <c r="C1540" s="122" t="s">
        <v>428</v>
      </c>
      <c r="D1540" s="71" t="s">
        <v>137</v>
      </c>
      <c r="E1540" s="99" t="s">
        <v>566</v>
      </c>
      <c r="F1540" s="149" t="s">
        <v>303</v>
      </c>
      <c r="G1540" s="71" t="s">
        <v>238</v>
      </c>
      <c r="H1540" s="71">
        <v>16</v>
      </c>
      <c r="I1540" s="71">
        <v>16</v>
      </c>
      <c r="J1540" s="99">
        <f t="shared" si="53"/>
        <v>0</v>
      </c>
      <c r="K1540" s="150">
        <f t="shared" si="54"/>
        <v>1</v>
      </c>
      <c r="L1540" s="99"/>
      <c r="M1540" s="71">
        <v>16</v>
      </c>
      <c r="N1540" s="71">
        <v>0</v>
      </c>
      <c r="O1540" s="71">
        <v>0</v>
      </c>
      <c r="P1540" s="71">
        <v>0</v>
      </c>
      <c r="Q1540" s="71">
        <v>0</v>
      </c>
    </row>
    <row r="1541" spans="1:17" x14ac:dyDescent="0.2">
      <c r="A1541" s="122" t="s">
        <v>403</v>
      </c>
      <c r="B1541" s="122" t="s">
        <v>434</v>
      </c>
      <c r="C1541" s="122" t="s">
        <v>428</v>
      </c>
      <c r="D1541" s="71" t="s">
        <v>137</v>
      </c>
      <c r="E1541" s="99" t="s">
        <v>566</v>
      </c>
      <c r="F1541" s="149" t="s">
        <v>303</v>
      </c>
      <c r="G1541" s="71" t="s">
        <v>240</v>
      </c>
      <c r="H1541" s="71">
        <v>3</v>
      </c>
      <c r="I1541" s="71">
        <v>3</v>
      </c>
      <c r="J1541" s="99">
        <f t="shared" si="53"/>
        <v>0</v>
      </c>
      <c r="K1541" s="150">
        <f t="shared" si="54"/>
        <v>1</v>
      </c>
      <c r="L1541" s="99"/>
      <c r="M1541" s="71">
        <v>3</v>
      </c>
      <c r="N1541" s="71">
        <v>0</v>
      </c>
      <c r="O1541" s="71">
        <v>0</v>
      </c>
      <c r="P1541" s="71">
        <v>0</v>
      </c>
      <c r="Q1541" s="71">
        <v>0</v>
      </c>
    </row>
    <row r="1542" spans="1:17" x14ac:dyDescent="0.2">
      <c r="A1542" s="122" t="s">
        <v>403</v>
      </c>
      <c r="B1542" s="122" t="s">
        <v>434</v>
      </c>
      <c r="C1542" s="122" t="s">
        <v>428</v>
      </c>
      <c r="D1542" s="71" t="s">
        <v>137</v>
      </c>
      <c r="E1542" s="99" t="s">
        <v>566</v>
      </c>
      <c r="F1542" s="149" t="s">
        <v>303</v>
      </c>
      <c r="G1542" s="71" t="s">
        <v>239</v>
      </c>
      <c r="H1542" s="71">
        <v>18</v>
      </c>
      <c r="I1542" s="71">
        <v>18</v>
      </c>
      <c r="J1542" s="99">
        <f t="shared" si="53"/>
        <v>0</v>
      </c>
      <c r="K1542" s="150">
        <f t="shared" si="54"/>
        <v>1</v>
      </c>
      <c r="L1542" s="99"/>
      <c r="M1542" s="71">
        <v>18</v>
      </c>
      <c r="N1542" s="71">
        <v>0</v>
      </c>
      <c r="O1542" s="71">
        <v>0</v>
      </c>
      <c r="P1542" s="71">
        <v>0</v>
      </c>
      <c r="Q1542" s="71">
        <v>0</v>
      </c>
    </row>
    <row r="1543" spans="1:17" x14ac:dyDescent="0.2">
      <c r="A1543" s="122" t="s">
        <v>403</v>
      </c>
      <c r="B1543" s="122" t="s">
        <v>434</v>
      </c>
      <c r="C1543" s="122" t="s">
        <v>428</v>
      </c>
      <c r="D1543" s="71" t="s">
        <v>137</v>
      </c>
      <c r="E1543" s="99" t="s">
        <v>566</v>
      </c>
      <c r="F1543" s="149" t="s">
        <v>303</v>
      </c>
      <c r="G1543" s="71" t="s">
        <v>308</v>
      </c>
      <c r="H1543" s="71">
        <v>31</v>
      </c>
      <c r="I1543" s="71">
        <v>31</v>
      </c>
      <c r="J1543" s="99">
        <f t="shared" si="53"/>
        <v>0</v>
      </c>
      <c r="K1543" s="150">
        <f t="shared" si="54"/>
        <v>1</v>
      </c>
      <c r="L1543" s="99"/>
      <c r="M1543" s="71">
        <v>31</v>
      </c>
      <c r="N1543" s="71">
        <v>0</v>
      </c>
      <c r="O1543" s="71">
        <v>0</v>
      </c>
      <c r="P1543" s="71">
        <v>0</v>
      </c>
      <c r="Q1543" s="71">
        <v>0</v>
      </c>
    </row>
    <row r="1544" spans="1:17" x14ac:dyDescent="0.2">
      <c r="A1544" s="122" t="s">
        <v>403</v>
      </c>
      <c r="B1544" s="122" t="s">
        <v>434</v>
      </c>
      <c r="C1544" s="122" t="s">
        <v>428</v>
      </c>
      <c r="D1544" s="71" t="s">
        <v>137</v>
      </c>
      <c r="E1544" s="99" t="s">
        <v>566</v>
      </c>
      <c r="F1544" s="149" t="s">
        <v>303</v>
      </c>
      <c r="G1544" s="71" t="s">
        <v>242</v>
      </c>
      <c r="H1544" s="71">
        <v>12</v>
      </c>
      <c r="I1544" s="71">
        <v>12</v>
      </c>
      <c r="J1544" s="99">
        <f t="shared" si="53"/>
        <v>0</v>
      </c>
      <c r="K1544" s="150">
        <f t="shared" si="54"/>
        <v>1</v>
      </c>
      <c r="L1544" s="99"/>
      <c r="M1544" s="71">
        <v>12</v>
      </c>
      <c r="N1544" s="71">
        <v>0</v>
      </c>
      <c r="O1544" s="71">
        <v>0</v>
      </c>
      <c r="P1544" s="71">
        <v>0</v>
      </c>
      <c r="Q1544" s="71">
        <v>0</v>
      </c>
    </row>
    <row r="1545" spans="1:17" x14ac:dyDescent="0.2">
      <c r="A1545" s="122" t="s">
        <v>403</v>
      </c>
      <c r="B1545" s="122" t="s">
        <v>434</v>
      </c>
      <c r="C1545" s="122" t="s">
        <v>428</v>
      </c>
      <c r="D1545" s="71" t="s">
        <v>137</v>
      </c>
      <c r="E1545" s="99" t="s">
        <v>566</v>
      </c>
      <c r="F1545" s="149" t="s">
        <v>303</v>
      </c>
      <c r="G1545" s="71" t="s">
        <v>241</v>
      </c>
      <c r="H1545" s="71">
        <v>29</v>
      </c>
      <c r="I1545" s="71">
        <v>29</v>
      </c>
      <c r="J1545" s="99">
        <f t="shared" si="53"/>
        <v>0</v>
      </c>
      <c r="K1545" s="150">
        <f t="shared" si="54"/>
        <v>1</v>
      </c>
      <c r="L1545" s="99"/>
      <c r="M1545" s="71">
        <v>29</v>
      </c>
      <c r="N1545" s="71">
        <v>0</v>
      </c>
      <c r="O1545" s="71">
        <v>0</v>
      </c>
      <c r="P1545" s="71">
        <v>0</v>
      </c>
      <c r="Q1545" s="71">
        <v>0</v>
      </c>
    </row>
    <row r="1546" spans="1:17" x14ac:dyDescent="0.2">
      <c r="A1546" s="122" t="s">
        <v>403</v>
      </c>
      <c r="B1546" s="122" t="s">
        <v>434</v>
      </c>
      <c r="C1546" s="122" t="s">
        <v>428</v>
      </c>
      <c r="D1546" s="71" t="s">
        <v>135</v>
      </c>
      <c r="E1546" s="99" t="s">
        <v>567</v>
      </c>
      <c r="F1546" s="149" t="s">
        <v>303</v>
      </c>
      <c r="G1546" s="71" t="s">
        <v>238</v>
      </c>
      <c r="H1546" s="71">
        <v>4</v>
      </c>
      <c r="I1546" s="71">
        <v>4</v>
      </c>
      <c r="J1546" s="99">
        <f t="shared" si="53"/>
        <v>0</v>
      </c>
      <c r="K1546" s="150">
        <f t="shared" si="54"/>
        <v>1</v>
      </c>
      <c r="L1546" s="99"/>
      <c r="M1546" s="71">
        <v>4</v>
      </c>
      <c r="N1546" s="71">
        <v>0</v>
      </c>
      <c r="O1546" s="71">
        <v>0</v>
      </c>
      <c r="P1546" s="71">
        <v>0</v>
      </c>
      <c r="Q1546" s="71">
        <v>0</v>
      </c>
    </row>
    <row r="1547" spans="1:17" x14ac:dyDescent="0.2">
      <c r="A1547" s="122" t="s">
        <v>403</v>
      </c>
      <c r="B1547" s="122" t="s">
        <v>434</v>
      </c>
      <c r="C1547" s="122" t="s">
        <v>428</v>
      </c>
      <c r="D1547" s="71" t="s">
        <v>135</v>
      </c>
      <c r="E1547" s="99" t="s">
        <v>567</v>
      </c>
      <c r="F1547" s="149" t="s">
        <v>303</v>
      </c>
      <c r="G1547" s="71" t="s">
        <v>239</v>
      </c>
      <c r="H1547" s="71">
        <v>1</v>
      </c>
      <c r="I1547" s="71">
        <v>1</v>
      </c>
      <c r="J1547" s="99">
        <f t="shared" si="53"/>
        <v>0</v>
      </c>
      <c r="K1547" s="150">
        <f t="shared" si="54"/>
        <v>1</v>
      </c>
      <c r="L1547" s="99"/>
      <c r="M1547" s="71">
        <v>1</v>
      </c>
      <c r="N1547" s="71">
        <v>0</v>
      </c>
      <c r="O1547" s="71">
        <v>0</v>
      </c>
      <c r="P1547" s="71">
        <v>0</v>
      </c>
      <c r="Q1547" s="71">
        <v>0</v>
      </c>
    </row>
    <row r="1548" spans="1:17" ht="15" x14ac:dyDescent="0.25">
      <c r="A1548" s="122" t="s">
        <v>403</v>
      </c>
      <c r="B1548" s="122" t="s">
        <v>434</v>
      </c>
      <c r="C1548" s="122" t="s">
        <v>428</v>
      </c>
      <c r="D1548" s="71" t="s">
        <v>135</v>
      </c>
      <c r="E1548" s="99" t="s">
        <v>567</v>
      </c>
      <c r="F1548" s="149" t="s">
        <v>303</v>
      </c>
      <c r="G1548" s="46" t="s">
        <v>308</v>
      </c>
      <c r="H1548" s="47">
        <v>7</v>
      </c>
      <c r="I1548" s="71">
        <v>7</v>
      </c>
      <c r="J1548" s="99">
        <f t="shared" si="53"/>
        <v>0</v>
      </c>
      <c r="K1548" s="150">
        <f t="shared" si="54"/>
        <v>1</v>
      </c>
      <c r="L1548" s="99"/>
      <c r="M1548" s="47">
        <v>7</v>
      </c>
      <c r="N1548" s="47">
        <v>0</v>
      </c>
      <c r="O1548" s="47">
        <v>0</v>
      </c>
      <c r="P1548" s="47">
        <v>0</v>
      </c>
      <c r="Q1548" s="47">
        <v>0</v>
      </c>
    </row>
    <row r="1549" spans="1:17" x14ac:dyDescent="0.2">
      <c r="A1549" s="122" t="s">
        <v>403</v>
      </c>
      <c r="B1549" s="122" t="s">
        <v>434</v>
      </c>
      <c r="C1549" s="122" t="s">
        <v>428</v>
      </c>
      <c r="D1549" s="71" t="s">
        <v>135</v>
      </c>
      <c r="E1549" s="99" t="s">
        <v>567</v>
      </c>
      <c r="F1549" s="149" t="s">
        <v>303</v>
      </c>
      <c r="G1549" s="71" t="s">
        <v>242</v>
      </c>
      <c r="H1549" s="71">
        <v>10</v>
      </c>
      <c r="I1549" s="71">
        <v>10</v>
      </c>
      <c r="J1549" s="99">
        <f t="shared" si="53"/>
        <v>0</v>
      </c>
      <c r="K1549" s="150">
        <f t="shared" si="54"/>
        <v>1</v>
      </c>
      <c r="L1549" s="99"/>
      <c r="M1549" s="71">
        <v>10</v>
      </c>
      <c r="N1549" s="71">
        <v>0</v>
      </c>
      <c r="O1549" s="71">
        <v>0</v>
      </c>
      <c r="P1549" s="71">
        <v>0</v>
      </c>
      <c r="Q1549" s="71">
        <v>0</v>
      </c>
    </row>
    <row r="1550" spans="1:17" x14ac:dyDescent="0.2">
      <c r="A1550" s="122" t="s">
        <v>403</v>
      </c>
      <c r="B1550" s="122" t="s">
        <v>434</v>
      </c>
      <c r="C1550" s="122" t="s">
        <v>428</v>
      </c>
      <c r="D1550" s="71" t="s">
        <v>223</v>
      </c>
      <c r="E1550" s="99" t="s">
        <v>568</v>
      </c>
      <c r="F1550" s="149" t="s">
        <v>303</v>
      </c>
      <c r="G1550" s="71" t="s">
        <v>238</v>
      </c>
      <c r="H1550" s="71">
        <v>17</v>
      </c>
      <c r="I1550" s="71">
        <v>17</v>
      </c>
      <c r="J1550" s="99">
        <f t="shared" si="53"/>
        <v>0</v>
      </c>
      <c r="K1550" s="150">
        <f t="shared" si="54"/>
        <v>1</v>
      </c>
      <c r="L1550" s="99"/>
      <c r="M1550" s="71">
        <v>17</v>
      </c>
      <c r="N1550" s="71">
        <v>0</v>
      </c>
      <c r="O1550" s="71">
        <v>0</v>
      </c>
      <c r="P1550" s="71">
        <v>0</v>
      </c>
      <c r="Q1550" s="71">
        <v>0</v>
      </c>
    </row>
    <row r="1551" spans="1:17" x14ac:dyDescent="0.2">
      <c r="A1551" s="122" t="s">
        <v>403</v>
      </c>
      <c r="B1551" s="122" t="s">
        <v>434</v>
      </c>
      <c r="C1551" s="122" t="s">
        <v>428</v>
      </c>
      <c r="D1551" s="71" t="s">
        <v>223</v>
      </c>
      <c r="E1551" s="99" t="s">
        <v>568</v>
      </c>
      <c r="F1551" s="149" t="s">
        <v>303</v>
      </c>
      <c r="G1551" s="71" t="s">
        <v>240</v>
      </c>
      <c r="H1551" s="71">
        <v>10</v>
      </c>
      <c r="I1551" s="71">
        <v>10</v>
      </c>
      <c r="J1551" s="99">
        <f t="shared" si="53"/>
        <v>0</v>
      </c>
      <c r="K1551" s="150">
        <f t="shared" si="54"/>
        <v>1</v>
      </c>
      <c r="L1551" s="99"/>
      <c r="M1551" s="71">
        <v>10</v>
      </c>
      <c r="N1551" s="71">
        <v>0</v>
      </c>
      <c r="O1551" s="71">
        <v>0</v>
      </c>
      <c r="P1551" s="71">
        <v>0</v>
      </c>
      <c r="Q1551" s="71">
        <v>0</v>
      </c>
    </row>
    <row r="1552" spans="1:17" x14ac:dyDescent="0.2">
      <c r="A1552" s="122" t="s">
        <v>403</v>
      </c>
      <c r="B1552" s="122" t="s">
        <v>434</v>
      </c>
      <c r="C1552" s="122" t="s">
        <v>428</v>
      </c>
      <c r="D1552" s="71" t="s">
        <v>223</v>
      </c>
      <c r="E1552" s="99" t="s">
        <v>568</v>
      </c>
      <c r="F1552" s="149" t="s">
        <v>303</v>
      </c>
      <c r="G1552" s="71" t="s">
        <v>239</v>
      </c>
      <c r="H1552" s="71">
        <v>19</v>
      </c>
      <c r="I1552" s="71">
        <v>19</v>
      </c>
      <c r="J1552" s="99">
        <f t="shared" si="53"/>
        <v>0</v>
      </c>
      <c r="K1552" s="150">
        <f t="shared" si="54"/>
        <v>1</v>
      </c>
      <c r="L1552" s="99"/>
      <c r="M1552" s="71">
        <v>19</v>
      </c>
      <c r="N1552" s="71">
        <v>0</v>
      </c>
      <c r="O1552" s="71">
        <v>0</v>
      </c>
      <c r="P1552" s="71">
        <v>0</v>
      </c>
      <c r="Q1552" s="71">
        <v>0</v>
      </c>
    </row>
    <row r="1553" spans="1:17" x14ac:dyDescent="0.2">
      <c r="A1553" s="122" t="s">
        <v>403</v>
      </c>
      <c r="B1553" s="122" t="s">
        <v>434</v>
      </c>
      <c r="C1553" s="122" t="s">
        <v>428</v>
      </c>
      <c r="D1553" s="71" t="s">
        <v>223</v>
      </c>
      <c r="E1553" s="99" t="s">
        <v>568</v>
      </c>
      <c r="F1553" s="149" t="s">
        <v>303</v>
      </c>
      <c r="G1553" s="71" t="s">
        <v>308</v>
      </c>
      <c r="H1553" s="71">
        <v>49</v>
      </c>
      <c r="I1553" s="71">
        <v>49</v>
      </c>
      <c r="J1553" s="99">
        <f t="shared" si="53"/>
        <v>0</v>
      </c>
      <c r="K1553" s="150">
        <f t="shared" si="54"/>
        <v>1</v>
      </c>
      <c r="L1553" s="99"/>
      <c r="M1553" s="71">
        <v>49</v>
      </c>
      <c r="N1553" s="71">
        <v>0</v>
      </c>
      <c r="O1553" s="71">
        <v>0</v>
      </c>
      <c r="P1553" s="71">
        <v>0</v>
      </c>
      <c r="Q1553" s="71">
        <v>0</v>
      </c>
    </row>
    <row r="1554" spans="1:17" ht="15" x14ac:dyDescent="0.25">
      <c r="A1554" s="122" t="s">
        <v>403</v>
      </c>
      <c r="B1554" s="122" t="s">
        <v>434</v>
      </c>
      <c r="C1554" s="122" t="s">
        <v>428</v>
      </c>
      <c r="D1554" s="71" t="s">
        <v>223</v>
      </c>
      <c r="E1554" s="99" t="s">
        <v>568</v>
      </c>
      <c r="F1554" s="149" t="s">
        <v>303</v>
      </c>
      <c r="G1554" s="46" t="s">
        <v>242</v>
      </c>
      <c r="H1554" s="47">
        <v>65</v>
      </c>
      <c r="I1554" s="71">
        <v>60</v>
      </c>
      <c r="J1554" s="99">
        <f t="shared" si="53"/>
        <v>5</v>
      </c>
      <c r="K1554" s="150">
        <f t="shared" si="54"/>
        <v>0.92307692307692313</v>
      </c>
      <c r="L1554" s="99"/>
      <c r="M1554" s="47">
        <v>60</v>
      </c>
      <c r="N1554" s="47">
        <v>3</v>
      </c>
      <c r="O1554" s="47">
        <v>0</v>
      </c>
      <c r="P1554" s="47">
        <v>0</v>
      </c>
      <c r="Q1554" s="47">
        <v>2</v>
      </c>
    </row>
    <row r="1555" spans="1:17" x14ac:dyDescent="0.2">
      <c r="A1555" s="122" t="s">
        <v>403</v>
      </c>
      <c r="B1555" s="122" t="s">
        <v>434</v>
      </c>
      <c r="C1555" s="122" t="s">
        <v>428</v>
      </c>
      <c r="D1555" s="71" t="s">
        <v>223</v>
      </c>
      <c r="E1555" s="99" t="s">
        <v>568</v>
      </c>
      <c r="F1555" s="149" t="s">
        <v>303</v>
      </c>
      <c r="G1555" s="71" t="s">
        <v>241</v>
      </c>
      <c r="H1555" s="71">
        <v>79</v>
      </c>
      <c r="I1555" s="71">
        <v>79</v>
      </c>
      <c r="J1555" s="99">
        <f t="shared" si="53"/>
        <v>0</v>
      </c>
      <c r="K1555" s="150">
        <f t="shared" si="54"/>
        <v>1</v>
      </c>
      <c r="L1555" s="99"/>
      <c r="M1555" s="71">
        <v>79</v>
      </c>
      <c r="N1555" s="71">
        <v>0</v>
      </c>
      <c r="O1555" s="71">
        <v>0</v>
      </c>
      <c r="P1555" s="71">
        <v>0</v>
      </c>
      <c r="Q1555" s="71">
        <v>0</v>
      </c>
    </row>
    <row r="1556" spans="1:17" ht="15" x14ac:dyDescent="0.25">
      <c r="A1556" s="122" t="s">
        <v>403</v>
      </c>
      <c r="B1556" s="122" t="s">
        <v>434</v>
      </c>
      <c r="C1556" s="122" t="s">
        <v>428</v>
      </c>
      <c r="D1556" s="71" t="s">
        <v>136</v>
      </c>
      <c r="E1556" s="99" t="s">
        <v>570</v>
      </c>
      <c r="F1556" s="149" t="s">
        <v>303</v>
      </c>
      <c r="G1556" s="46" t="s">
        <v>238</v>
      </c>
      <c r="H1556" s="47">
        <v>23</v>
      </c>
      <c r="I1556" s="71">
        <v>23</v>
      </c>
      <c r="J1556" s="99">
        <f t="shared" si="53"/>
        <v>0</v>
      </c>
      <c r="K1556" s="150">
        <f t="shared" si="54"/>
        <v>1</v>
      </c>
      <c r="L1556" s="99"/>
      <c r="M1556" s="47">
        <v>23</v>
      </c>
      <c r="N1556" s="47">
        <v>0</v>
      </c>
      <c r="O1556" s="47">
        <v>0</v>
      </c>
      <c r="P1556" s="47">
        <v>0</v>
      </c>
      <c r="Q1556" s="47">
        <v>0</v>
      </c>
    </row>
    <row r="1557" spans="1:17" x14ac:dyDescent="0.2">
      <c r="A1557" s="122" t="s">
        <v>403</v>
      </c>
      <c r="B1557" s="122" t="s">
        <v>434</v>
      </c>
      <c r="C1557" s="122" t="s">
        <v>428</v>
      </c>
      <c r="D1557" s="71" t="s">
        <v>136</v>
      </c>
      <c r="E1557" s="99" t="s">
        <v>570</v>
      </c>
      <c r="F1557" s="149" t="s">
        <v>303</v>
      </c>
      <c r="G1557" s="71" t="s">
        <v>240</v>
      </c>
      <c r="H1557" s="71">
        <v>12</v>
      </c>
      <c r="I1557" s="71">
        <v>12</v>
      </c>
      <c r="J1557" s="99">
        <f t="shared" si="53"/>
        <v>0</v>
      </c>
      <c r="K1557" s="150">
        <f t="shared" si="54"/>
        <v>1</v>
      </c>
      <c r="L1557" s="99"/>
      <c r="M1557" s="71">
        <v>12</v>
      </c>
      <c r="N1557" s="71">
        <v>0</v>
      </c>
      <c r="O1557" s="71">
        <v>0</v>
      </c>
      <c r="P1557" s="71">
        <v>0</v>
      </c>
      <c r="Q1557" s="71">
        <v>0</v>
      </c>
    </row>
    <row r="1558" spans="1:17" x14ac:dyDescent="0.2">
      <c r="A1558" s="122" t="s">
        <v>403</v>
      </c>
      <c r="B1558" s="122" t="s">
        <v>434</v>
      </c>
      <c r="C1558" s="122" t="s">
        <v>428</v>
      </c>
      <c r="D1558" s="71" t="s">
        <v>136</v>
      </c>
      <c r="E1558" s="99" t="s">
        <v>570</v>
      </c>
      <c r="F1558" s="149" t="s">
        <v>303</v>
      </c>
      <c r="G1558" s="71" t="s">
        <v>239</v>
      </c>
      <c r="H1558" s="71">
        <v>14</v>
      </c>
      <c r="I1558" s="71">
        <v>14</v>
      </c>
      <c r="J1558" s="99">
        <f t="shared" si="53"/>
        <v>0</v>
      </c>
      <c r="K1558" s="150">
        <f t="shared" si="54"/>
        <v>1</v>
      </c>
      <c r="L1558" s="99"/>
      <c r="M1558" s="71">
        <v>14</v>
      </c>
      <c r="N1558" s="71">
        <v>0</v>
      </c>
      <c r="O1558" s="71">
        <v>0</v>
      </c>
      <c r="P1558" s="71">
        <v>0</v>
      </c>
      <c r="Q1558" s="71">
        <v>0</v>
      </c>
    </row>
    <row r="1559" spans="1:17" x14ac:dyDescent="0.2">
      <c r="A1559" s="122" t="s">
        <v>403</v>
      </c>
      <c r="B1559" s="122" t="s">
        <v>434</v>
      </c>
      <c r="C1559" s="122" t="s">
        <v>428</v>
      </c>
      <c r="D1559" s="71" t="s">
        <v>136</v>
      </c>
      <c r="E1559" s="99" t="s">
        <v>570</v>
      </c>
      <c r="F1559" s="149" t="s">
        <v>303</v>
      </c>
      <c r="G1559" s="71" t="s">
        <v>308</v>
      </c>
      <c r="H1559" s="71">
        <v>47</v>
      </c>
      <c r="I1559" s="71">
        <v>47</v>
      </c>
      <c r="J1559" s="99">
        <f t="shared" si="53"/>
        <v>0</v>
      </c>
      <c r="K1559" s="150">
        <f t="shared" si="54"/>
        <v>1</v>
      </c>
      <c r="L1559" s="99"/>
      <c r="M1559" s="71">
        <v>47</v>
      </c>
      <c r="N1559" s="71">
        <v>0</v>
      </c>
      <c r="O1559" s="71">
        <v>0</v>
      </c>
      <c r="P1559" s="71">
        <v>0</v>
      </c>
      <c r="Q1559" s="71">
        <v>0</v>
      </c>
    </row>
    <row r="1560" spans="1:17" x14ac:dyDescent="0.2">
      <c r="A1560" s="122" t="s">
        <v>403</v>
      </c>
      <c r="B1560" s="122" t="s">
        <v>434</v>
      </c>
      <c r="C1560" s="122" t="s">
        <v>428</v>
      </c>
      <c r="D1560" s="71" t="s">
        <v>136</v>
      </c>
      <c r="E1560" s="99" t="s">
        <v>570</v>
      </c>
      <c r="F1560" s="149" t="s">
        <v>303</v>
      </c>
      <c r="G1560" s="71" t="s">
        <v>242</v>
      </c>
      <c r="H1560" s="71">
        <v>37</v>
      </c>
      <c r="I1560" s="71">
        <v>37</v>
      </c>
      <c r="J1560" s="99">
        <f t="shared" si="53"/>
        <v>0</v>
      </c>
      <c r="K1560" s="150">
        <f t="shared" si="54"/>
        <v>1</v>
      </c>
      <c r="L1560" s="99"/>
      <c r="M1560" s="71">
        <v>37</v>
      </c>
      <c r="N1560" s="71">
        <v>0</v>
      </c>
      <c r="O1560" s="71">
        <v>0</v>
      </c>
      <c r="P1560" s="71">
        <v>0</v>
      </c>
      <c r="Q1560" s="71">
        <v>0</v>
      </c>
    </row>
    <row r="1561" spans="1:17" ht="15" x14ac:dyDescent="0.25">
      <c r="A1561" s="122" t="s">
        <v>403</v>
      </c>
      <c r="B1561" s="122" t="s">
        <v>434</v>
      </c>
      <c r="C1561" s="122" t="s">
        <v>428</v>
      </c>
      <c r="D1561" s="71" t="s">
        <v>136</v>
      </c>
      <c r="E1561" s="99" t="s">
        <v>570</v>
      </c>
      <c r="F1561" s="149" t="s">
        <v>303</v>
      </c>
      <c r="G1561" s="46" t="s">
        <v>241</v>
      </c>
      <c r="H1561" s="47">
        <v>92</v>
      </c>
      <c r="I1561" s="71">
        <v>92</v>
      </c>
      <c r="J1561" s="99">
        <f t="shared" si="53"/>
        <v>0</v>
      </c>
      <c r="K1561" s="150">
        <f t="shared" si="54"/>
        <v>1</v>
      </c>
      <c r="M1561" s="47">
        <v>92</v>
      </c>
      <c r="N1561" s="47">
        <v>0</v>
      </c>
      <c r="O1561" s="47">
        <v>0</v>
      </c>
      <c r="P1561" s="47">
        <v>0</v>
      </c>
      <c r="Q1561" s="47">
        <v>0</v>
      </c>
    </row>
    <row r="1562" spans="1:17" x14ac:dyDescent="0.2">
      <c r="A1562" s="122" t="s">
        <v>404</v>
      </c>
      <c r="B1562" s="122" t="s">
        <v>561</v>
      </c>
      <c r="C1562" s="122" t="s">
        <v>429</v>
      </c>
      <c r="D1562" s="71" t="s">
        <v>115</v>
      </c>
      <c r="E1562" s="99" t="s">
        <v>571</v>
      </c>
      <c r="F1562" s="149" t="s">
        <v>303</v>
      </c>
      <c r="G1562" s="71" t="s">
        <v>238</v>
      </c>
      <c r="H1562" s="71">
        <v>7</v>
      </c>
      <c r="I1562" s="71">
        <v>7</v>
      </c>
      <c r="J1562" s="99">
        <f t="shared" si="53"/>
        <v>0</v>
      </c>
      <c r="K1562" s="150">
        <f t="shared" si="54"/>
        <v>1</v>
      </c>
      <c r="L1562" s="99"/>
      <c r="M1562" s="71">
        <v>7</v>
      </c>
      <c r="N1562" s="71">
        <v>0</v>
      </c>
      <c r="O1562" s="71">
        <v>0</v>
      </c>
      <c r="P1562" s="71">
        <v>0</v>
      </c>
      <c r="Q1562" s="71">
        <v>0</v>
      </c>
    </row>
    <row r="1563" spans="1:17" ht="15" x14ac:dyDescent="0.25">
      <c r="A1563" s="122" t="s">
        <v>404</v>
      </c>
      <c r="B1563" s="122" t="s">
        <v>561</v>
      </c>
      <c r="C1563" s="122" t="s">
        <v>429</v>
      </c>
      <c r="D1563" s="71" t="s">
        <v>115</v>
      </c>
      <c r="E1563" s="99" t="s">
        <v>571</v>
      </c>
      <c r="F1563" s="149" t="s">
        <v>303</v>
      </c>
      <c r="G1563" s="46" t="s">
        <v>240</v>
      </c>
      <c r="H1563" s="47">
        <v>10</v>
      </c>
      <c r="I1563" s="71">
        <v>10</v>
      </c>
      <c r="J1563" s="99">
        <f t="shared" si="53"/>
        <v>0</v>
      </c>
      <c r="K1563" s="150">
        <f t="shared" si="54"/>
        <v>1</v>
      </c>
      <c r="L1563" s="99"/>
      <c r="M1563" s="47">
        <v>10</v>
      </c>
      <c r="N1563" s="47">
        <v>0</v>
      </c>
      <c r="O1563" s="47">
        <v>0</v>
      </c>
      <c r="P1563" s="47">
        <v>0</v>
      </c>
      <c r="Q1563" s="47">
        <v>0</v>
      </c>
    </row>
    <row r="1564" spans="1:17" x14ac:dyDescent="0.2">
      <c r="A1564" s="122" t="s">
        <v>404</v>
      </c>
      <c r="B1564" s="122" t="s">
        <v>561</v>
      </c>
      <c r="C1564" s="122" t="s">
        <v>429</v>
      </c>
      <c r="D1564" s="71" t="s">
        <v>115</v>
      </c>
      <c r="E1564" s="99" t="s">
        <v>571</v>
      </c>
      <c r="F1564" s="149" t="s">
        <v>303</v>
      </c>
      <c r="G1564" s="71" t="s">
        <v>239</v>
      </c>
      <c r="H1564" s="71">
        <v>15</v>
      </c>
      <c r="I1564" s="71">
        <v>15</v>
      </c>
      <c r="J1564" s="99">
        <f t="shared" si="53"/>
        <v>0</v>
      </c>
      <c r="K1564" s="150">
        <f t="shared" si="54"/>
        <v>1</v>
      </c>
      <c r="L1564" s="99"/>
      <c r="M1564" s="71">
        <v>15</v>
      </c>
      <c r="N1564" s="71">
        <v>0</v>
      </c>
      <c r="O1564" s="71">
        <v>0</v>
      </c>
      <c r="P1564" s="71">
        <v>0</v>
      </c>
      <c r="Q1564" s="71">
        <v>0</v>
      </c>
    </row>
    <row r="1565" spans="1:17" x14ac:dyDescent="0.2">
      <c r="A1565" s="122" t="s">
        <v>404</v>
      </c>
      <c r="B1565" s="122" t="s">
        <v>561</v>
      </c>
      <c r="C1565" s="122" t="s">
        <v>429</v>
      </c>
      <c r="D1565" s="71" t="s">
        <v>115</v>
      </c>
      <c r="E1565" s="99" t="s">
        <v>571</v>
      </c>
      <c r="F1565" s="149" t="s">
        <v>303</v>
      </c>
      <c r="G1565" s="71" t="s">
        <v>308</v>
      </c>
      <c r="H1565" s="71">
        <v>26</v>
      </c>
      <c r="I1565" s="71">
        <v>26</v>
      </c>
      <c r="J1565" s="99">
        <f t="shared" si="53"/>
        <v>0</v>
      </c>
      <c r="K1565" s="150">
        <f t="shared" si="54"/>
        <v>1</v>
      </c>
      <c r="L1565" s="99"/>
      <c r="M1565" s="71">
        <v>26</v>
      </c>
      <c r="N1565" s="71">
        <v>0</v>
      </c>
      <c r="O1565" s="71">
        <v>0</v>
      </c>
      <c r="P1565" s="71">
        <v>0</v>
      </c>
      <c r="Q1565" s="71">
        <v>0</v>
      </c>
    </row>
    <row r="1566" spans="1:17" x14ac:dyDescent="0.2">
      <c r="A1566" s="122" t="s">
        <v>404</v>
      </c>
      <c r="B1566" s="122" t="s">
        <v>561</v>
      </c>
      <c r="C1566" s="122" t="s">
        <v>429</v>
      </c>
      <c r="D1566" s="71" t="s">
        <v>115</v>
      </c>
      <c r="E1566" s="99" t="s">
        <v>571</v>
      </c>
      <c r="F1566" s="149" t="s">
        <v>303</v>
      </c>
      <c r="G1566" s="71" t="s">
        <v>242</v>
      </c>
      <c r="H1566" s="71">
        <v>1</v>
      </c>
      <c r="I1566" s="71">
        <v>1</v>
      </c>
      <c r="J1566" s="99">
        <f t="shared" si="53"/>
        <v>0</v>
      </c>
      <c r="K1566" s="150">
        <f t="shared" si="54"/>
        <v>1</v>
      </c>
      <c r="L1566" s="99"/>
      <c r="M1566" s="71">
        <v>1</v>
      </c>
      <c r="N1566" s="71">
        <v>0</v>
      </c>
      <c r="O1566" s="71">
        <v>0</v>
      </c>
      <c r="P1566" s="71">
        <v>0</v>
      </c>
      <c r="Q1566" s="71">
        <v>0</v>
      </c>
    </row>
    <row r="1567" spans="1:17" ht="15" x14ac:dyDescent="0.25">
      <c r="A1567" s="122" t="s">
        <v>404</v>
      </c>
      <c r="B1567" s="122" t="s">
        <v>561</v>
      </c>
      <c r="C1567" s="122" t="s">
        <v>429</v>
      </c>
      <c r="D1567" s="71" t="s">
        <v>115</v>
      </c>
      <c r="E1567" s="99" t="s">
        <v>571</v>
      </c>
      <c r="F1567" s="149" t="s">
        <v>303</v>
      </c>
      <c r="G1567" s="44" t="s">
        <v>241</v>
      </c>
      <c r="H1567" s="45">
        <v>26</v>
      </c>
      <c r="I1567" s="71">
        <v>26</v>
      </c>
      <c r="J1567" s="99">
        <f t="shared" si="53"/>
        <v>0</v>
      </c>
      <c r="K1567" s="150">
        <f t="shared" si="54"/>
        <v>1</v>
      </c>
      <c r="L1567" s="99"/>
      <c r="M1567" s="45">
        <v>26</v>
      </c>
      <c r="N1567" s="45">
        <v>0</v>
      </c>
      <c r="O1567" s="45">
        <v>0</v>
      </c>
      <c r="P1567" s="45">
        <v>0</v>
      </c>
      <c r="Q1567" s="45">
        <v>0</v>
      </c>
    </row>
    <row r="1568" spans="1:17" x14ac:dyDescent="0.2">
      <c r="A1568" s="122" t="s">
        <v>404</v>
      </c>
      <c r="B1568" s="122" t="s">
        <v>561</v>
      </c>
      <c r="C1568" s="122" t="s">
        <v>429</v>
      </c>
      <c r="D1568" s="71" t="s">
        <v>165</v>
      </c>
      <c r="E1568" s="99" t="s">
        <v>572</v>
      </c>
      <c r="F1568" s="149" t="s">
        <v>303</v>
      </c>
      <c r="G1568" s="71" t="s">
        <v>238</v>
      </c>
      <c r="H1568" s="71">
        <v>21</v>
      </c>
      <c r="I1568" s="71">
        <v>21</v>
      </c>
      <c r="J1568" s="99">
        <f t="shared" si="53"/>
        <v>0</v>
      </c>
      <c r="K1568" s="150">
        <f t="shared" si="54"/>
        <v>1</v>
      </c>
      <c r="L1568" s="99"/>
      <c r="M1568" s="71">
        <v>21</v>
      </c>
      <c r="N1568" s="71">
        <v>0</v>
      </c>
      <c r="O1568" s="71">
        <v>0</v>
      </c>
      <c r="P1568" s="71">
        <v>0</v>
      </c>
      <c r="Q1568" s="71">
        <v>0</v>
      </c>
    </row>
    <row r="1569" spans="1:17" ht="15" x14ac:dyDescent="0.25">
      <c r="A1569" s="122" t="s">
        <v>404</v>
      </c>
      <c r="B1569" s="122" t="s">
        <v>561</v>
      </c>
      <c r="C1569" s="122" t="s">
        <v>429</v>
      </c>
      <c r="D1569" s="71" t="s">
        <v>165</v>
      </c>
      <c r="E1569" s="99" t="s">
        <v>572</v>
      </c>
      <c r="F1569" s="149" t="s">
        <v>303</v>
      </c>
      <c r="G1569" s="46" t="s">
        <v>240</v>
      </c>
      <c r="H1569" s="47">
        <v>4</v>
      </c>
      <c r="I1569" s="71">
        <v>4</v>
      </c>
      <c r="J1569" s="99">
        <f t="shared" si="53"/>
        <v>0</v>
      </c>
      <c r="K1569" s="150">
        <f t="shared" si="54"/>
        <v>1</v>
      </c>
      <c r="L1569" s="99"/>
      <c r="M1569" s="47">
        <v>4</v>
      </c>
      <c r="N1569" s="47">
        <v>0</v>
      </c>
      <c r="O1569" s="47">
        <v>0</v>
      </c>
      <c r="P1569" s="47">
        <v>0</v>
      </c>
      <c r="Q1569" s="47">
        <v>0</v>
      </c>
    </row>
    <row r="1570" spans="1:17" x14ac:dyDescent="0.2">
      <c r="A1570" s="122" t="s">
        <v>404</v>
      </c>
      <c r="B1570" s="122" t="s">
        <v>561</v>
      </c>
      <c r="C1570" s="122" t="s">
        <v>429</v>
      </c>
      <c r="D1570" s="71" t="s">
        <v>165</v>
      </c>
      <c r="E1570" s="99" t="s">
        <v>572</v>
      </c>
      <c r="F1570" s="149" t="s">
        <v>303</v>
      </c>
      <c r="G1570" s="71" t="s">
        <v>239</v>
      </c>
      <c r="H1570" s="71">
        <v>22</v>
      </c>
      <c r="I1570" s="71">
        <v>22</v>
      </c>
      <c r="J1570" s="99">
        <f t="shared" si="53"/>
        <v>0</v>
      </c>
      <c r="K1570" s="150">
        <f t="shared" si="54"/>
        <v>1</v>
      </c>
      <c r="L1570" s="99"/>
      <c r="M1570" s="71">
        <v>22</v>
      </c>
      <c r="N1570" s="71">
        <v>0</v>
      </c>
      <c r="O1570" s="71">
        <v>0</v>
      </c>
      <c r="P1570" s="71">
        <v>0</v>
      </c>
      <c r="Q1570" s="71">
        <v>0</v>
      </c>
    </row>
    <row r="1571" spans="1:17" x14ac:dyDescent="0.2">
      <c r="A1571" s="122" t="s">
        <v>404</v>
      </c>
      <c r="B1571" s="122" t="s">
        <v>561</v>
      </c>
      <c r="C1571" s="122" t="s">
        <v>429</v>
      </c>
      <c r="D1571" s="71" t="s">
        <v>165</v>
      </c>
      <c r="E1571" s="99" t="s">
        <v>572</v>
      </c>
      <c r="F1571" s="149" t="s">
        <v>303</v>
      </c>
      <c r="G1571" s="71" t="s">
        <v>308</v>
      </c>
      <c r="H1571" s="71">
        <v>23</v>
      </c>
      <c r="I1571" s="71">
        <v>23</v>
      </c>
      <c r="J1571" s="99">
        <f t="shared" si="53"/>
        <v>0</v>
      </c>
      <c r="K1571" s="150">
        <f t="shared" si="54"/>
        <v>1</v>
      </c>
      <c r="L1571" s="99"/>
      <c r="M1571" s="71">
        <v>23</v>
      </c>
      <c r="N1571" s="71">
        <v>0</v>
      </c>
      <c r="O1571" s="71">
        <v>0</v>
      </c>
      <c r="P1571" s="71">
        <v>0</v>
      </c>
      <c r="Q1571" s="71">
        <v>0</v>
      </c>
    </row>
    <row r="1572" spans="1:17" x14ac:dyDescent="0.2">
      <c r="A1572" s="122" t="s">
        <v>404</v>
      </c>
      <c r="B1572" s="122" t="s">
        <v>561</v>
      </c>
      <c r="C1572" s="122" t="s">
        <v>429</v>
      </c>
      <c r="D1572" s="71" t="s">
        <v>165</v>
      </c>
      <c r="E1572" s="99" t="s">
        <v>572</v>
      </c>
      <c r="F1572" s="149" t="s">
        <v>303</v>
      </c>
      <c r="G1572" s="71" t="s">
        <v>242</v>
      </c>
      <c r="H1572" s="71">
        <v>68</v>
      </c>
      <c r="I1572" s="71">
        <v>66</v>
      </c>
      <c r="J1572" s="99">
        <f t="shared" si="53"/>
        <v>2</v>
      </c>
      <c r="K1572" s="150">
        <f t="shared" si="54"/>
        <v>0.97058823529411764</v>
      </c>
      <c r="L1572" s="99"/>
      <c r="M1572" s="71">
        <v>66</v>
      </c>
      <c r="N1572" s="71">
        <v>1</v>
      </c>
      <c r="O1572" s="71">
        <v>1</v>
      </c>
      <c r="P1572" s="71">
        <v>0</v>
      </c>
      <c r="Q1572" s="71">
        <v>0</v>
      </c>
    </row>
    <row r="1573" spans="1:17" ht="15" x14ac:dyDescent="0.25">
      <c r="A1573" s="122" t="s">
        <v>404</v>
      </c>
      <c r="B1573" s="122" t="s">
        <v>561</v>
      </c>
      <c r="C1573" s="122" t="s">
        <v>429</v>
      </c>
      <c r="D1573" s="71" t="s">
        <v>165</v>
      </c>
      <c r="E1573" s="99" t="s">
        <v>572</v>
      </c>
      <c r="F1573" s="149" t="s">
        <v>303</v>
      </c>
      <c r="G1573" s="46" t="s">
        <v>241</v>
      </c>
      <c r="H1573" s="47">
        <v>55</v>
      </c>
      <c r="I1573" s="71">
        <v>55</v>
      </c>
      <c r="J1573" s="99">
        <f t="shared" si="53"/>
        <v>0</v>
      </c>
      <c r="K1573" s="150">
        <f t="shared" si="54"/>
        <v>1</v>
      </c>
      <c r="L1573" s="99"/>
      <c r="M1573" s="47">
        <v>55</v>
      </c>
      <c r="N1573" s="47">
        <v>0</v>
      </c>
      <c r="O1573" s="47">
        <v>0</v>
      </c>
      <c r="P1573" s="47">
        <v>0</v>
      </c>
      <c r="Q1573" s="47">
        <v>0</v>
      </c>
    </row>
    <row r="1574" spans="1:17" x14ac:dyDescent="0.2">
      <c r="A1574" s="122" t="s">
        <v>404</v>
      </c>
      <c r="B1574" s="122" t="s">
        <v>561</v>
      </c>
      <c r="C1574" s="122" t="s">
        <v>429</v>
      </c>
      <c r="D1574" s="71" t="s">
        <v>127</v>
      </c>
      <c r="E1574" s="99" t="s">
        <v>574</v>
      </c>
      <c r="F1574" s="149" t="s">
        <v>303</v>
      </c>
      <c r="G1574" s="71" t="s">
        <v>238</v>
      </c>
      <c r="H1574" s="71">
        <v>19</v>
      </c>
      <c r="I1574" s="71">
        <v>19</v>
      </c>
      <c r="J1574" s="99">
        <f t="shared" si="53"/>
        <v>0</v>
      </c>
      <c r="K1574" s="150">
        <f t="shared" si="54"/>
        <v>1</v>
      </c>
      <c r="L1574" s="99"/>
      <c r="M1574" s="71">
        <v>19</v>
      </c>
      <c r="N1574" s="71">
        <v>0</v>
      </c>
      <c r="O1574" s="71">
        <v>0</v>
      </c>
      <c r="P1574" s="71">
        <v>0</v>
      </c>
      <c r="Q1574" s="71">
        <v>0</v>
      </c>
    </row>
    <row r="1575" spans="1:17" x14ac:dyDescent="0.2">
      <c r="A1575" s="122" t="s">
        <v>404</v>
      </c>
      <c r="B1575" s="122" t="s">
        <v>561</v>
      </c>
      <c r="C1575" s="122" t="s">
        <v>429</v>
      </c>
      <c r="D1575" s="71" t="s">
        <v>127</v>
      </c>
      <c r="E1575" s="99" t="s">
        <v>574</v>
      </c>
      <c r="F1575" s="149" t="s">
        <v>303</v>
      </c>
      <c r="G1575" s="71" t="s">
        <v>240</v>
      </c>
      <c r="H1575" s="71">
        <v>34</v>
      </c>
      <c r="I1575" s="71">
        <v>34</v>
      </c>
      <c r="J1575" s="99">
        <f t="shared" si="53"/>
        <v>0</v>
      </c>
      <c r="K1575" s="150">
        <f t="shared" si="54"/>
        <v>1</v>
      </c>
      <c r="M1575" s="71">
        <v>34</v>
      </c>
      <c r="N1575" s="71">
        <v>0</v>
      </c>
      <c r="O1575" s="71">
        <v>0</v>
      </c>
      <c r="P1575" s="71">
        <v>0</v>
      </c>
      <c r="Q1575" s="71">
        <v>0</v>
      </c>
    </row>
    <row r="1576" spans="1:17" ht="15" x14ac:dyDescent="0.25">
      <c r="A1576" s="122" t="s">
        <v>404</v>
      </c>
      <c r="B1576" s="122" t="s">
        <v>561</v>
      </c>
      <c r="C1576" s="122" t="s">
        <v>429</v>
      </c>
      <c r="D1576" s="71" t="s">
        <v>127</v>
      </c>
      <c r="E1576" s="99" t="s">
        <v>574</v>
      </c>
      <c r="F1576" s="149" t="s">
        <v>303</v>
      </c>
      <c r="G1576" s="46" t="s">
        <v>239</v>
      </c>
      <c r="H1576" s="47">
        <v>102</v>
      </c>
      <c r="I1576" s="71">
        <v>97</v>
      </c>
      <c r="J1576" s="99">
        <f t="shared" si="53"/>
        <v>5</v>
      </c>
      <c r="K1576" s="150">
        <f t="shared" si="54"/>
        <v>0.9509803921568627</v>
      </c>
      <c r="M1576" s="47">
        <v>97</v>
      </c>
      <c r="N1576" s="47">
        <v>1</v>
      </c>
      <c r="O1576" s="47">
        <v>3</v>
      </c>
      <c r="P1576" s="47">
        <v>0</v>
      </c>
      <c r="Q1576" s="47">
        <v>1</v>
      </c>
    </row>
    <row r="1577" spans="1:17" ht="15" x14ac:dyDescent="0.25">
      <c r="A1577" s="122" t="s">
        <v>404</v>
      </c>
      <c r="B1577" s="122" t="s">
        <v>561</v>
      </c>
      <c r="C1577" s="122" t="s">
        <v>429</v>
      </c>
      <c r="D1577" s="71" t="s">
        <v>127</v>
      </c>
      <c r="E1577" s="99" t="s">
        <v>574</v>
      </c>
      <c r="F1577" s="149" t="s">
        <v>303</v>
      </c>
      <c r="G1577" s="46" t="s">
        <v>308</v>
      </c>
      <c r="H1577" s="47">
        <v>136</v>
      </c>
      <c r="I1577" s="71">
        <v>134</v>
      </c>
      <c r="J1577" s="99">
        <f t="shared" si="53"/>
        <v>2</v>
      </c>
      <c r="K1577" s="150">
        <f t="shared" si="54"/>
        <v>0.98529411764705888</v>
      </c>
      <c r="L1577" s="99"/>
      <c r="M1577" s="47">
        <v>134</v>
      </c>
      <c r="N1577" s="47">
        <v>1</v>
      </c>
      <c r="O1577" s="47">
        <v>1</v>
      </c>
      <c r="P1577" s="47">
        <v>0</v>
      </c>
      <c r="Q1577" s="47">
        <v>0</v>
      </c>
    </row>
    <row r="1578" spans="1:17" x14ac:dyDescent="0.2">
      <c r="A1578" s="122" t="s">
        <v>404</v>
      </c>
      <c r="B1578" s="122" t="s">
        <v>561</v>
      </c>
      <c r="C1578" s="122" t="s">
        <v>429</v>
      </c>
      <c r="D1578" s="71" t="s">
        <v>127</v>
      </c>
      <c r="E1578" s="99" t="s">
        <v>574</v>
      </c>
      <c r="F1578" s="149" t="s">
        <v>303</v>
      </c>
      <c r="G1578" s="71" t="s">
        <v>242</v>
      </c>
      <c r="H1578" s="71">
        <v>40</v>
      </c>
      <c r="I1578" s="71">
        <v>40</v>
      </c>
      <c r="J1578" s="99">
        <f t="shared" si="53"/>
        <v>0</v>
      </c>
      <c r="K1578" s="150">
        <f t="shared" si="54"/>
        <v>1</v>
      </c>
      <c r="L1578" s="99"/>
      <c r="M1578" s="71">
        <v>40</v>
      </c>
      <c r="N1578" s="71">
        <v>0</v>
      </c>
      <c r="O1578" s="71">
        <v>0</v>
      </c>
      <c r="P1578" s="71">
        <v>0</v>
      </c>
      <c r="Q1578" s="71">
        <v>0</v>
      </c>
    </row>
    <row r="1579" spans="1:17" x14ac:dyDescent="0.2">
      <c r="A1579" s="122" t="s">
        <v>404</v>
      </c>
      <c r="B1579" s="122" t="s">
        <v>561</v>
      </c>
      <c r="C1579" s="122" t="s">
        <v>429</v>
      </c>
      <c r="D1579" s="71" t="s">
        <v>127</v>
      </c>
      <c r="E1579" s="99" t="s">
        <v>574</v>
      </c>
      <c r="F1579" s="149" t="s">
        <v>303</v>
      </c>
      <c r="G1579" s="71" t="s">
        <v>241</v>
      </c>
      <c r="H1579" s="71">
        <v>64</v>
      </c>
      <c r="I1579" s="71">
        <v>64</v>
      </c>
      <c r="J1579" s="99">
        <f t="shared" si="53"/>
        <v>0</v>
      </c>
      <c r="K1579" s="150">
        <f t="shared" si="54"/>
        <v>1</v>
      </c>
      <c r="L1579" s="99"/>
      <c r="M1579" s="71">
        <v>64</v>
      </c>
      <c r="N1579" s="71">
        <v>0</v>
      </c>
      <c r="O1579" s="71">
        <v>0</v>
      </c>
      <c r="P1579" s="71">
        <v>0</v>
      </c>
      <c r="Q1579" s="71">
        <v>0</v>
      </c>
    </row>
    <row r="1580" spans="1:17" x14ac:dyDescent="0.2">
      <c r="A1580" s="122" t="s">
        <v>404</v>
      </c>
      <c r="B1580" s="122" t="s">
        <v>561</v>
      </c>
      <c r="C1580" s="122" t="s">
        <v>429</v>
      </c>
      <c r="D1580" s="71" t="s">
        <v>116</v>
      </c>
      <c r="E1580" s="99" t="s">
        <v>575</v>
      </c>
      <c r="F1580" s="149" t="s">
        <v>303</v>
      </c>
      <c r="G1580" s="71" t="s">
        <v>238</v>
      </c>
      <c r="H1580" s="71">
        <v>6</v>
      </c>
      <c r="I1580" s="71">
        <v>6</v>
      </c>
      <c r="J1580" s="99">
        <f t="shared" si="53"/>
        <v>0</v>
      </c>
      <c r="K1580" s="150">
        <f t="shared" si="54"/>
        <v>1</v>
      </c>
      <c r="L1580" s="99"/>
      <c r="M1580" s="71">
        <v>6</v>
      </c>
      <c r="N1580" s="71">
        <v>0</v>
      </c>
      <c r="O1580" s="71">
        <v>0</v>
      </c>
      <c r="P1580" s="71">
        <v>0</v>
      </c>
      <c r="Q1580" s="71">
        <v>0</v>
      </c>
    </row>
    <row r="1581" spans="1:17" x14ac:dyDescent="0.2">
      <c r="A1581" s="122" t="s">
        <v>404</v>
      </c>
      <c r="B1581" s="122" t="s">
        <v>561</v>
      </c>
      <c r="C1581" s="122" t="s">
        <v>429</v>
      </c>
      <c r="D1581" s="71" t="s">
        <v>116</v>
      </c>
      <c r="E1581" s="99" t="s">
        <v>575</v>
      </c>
      <c r="F1581" s="149" t="s">
        <v>303</v>
      </c>
      <c r="G1581" s="71" t="s">
        <v>240</v>
      </c>
      <c r="H1581" s="71">
        <v>4</v>
      </c>
      <c r="I1581" s="71">
        <v>4</v>
      </c>
      <c r="J1581" s="99">
        <f t="shared" si="53"/>
        <v>0</v>
      </c>
      <c r="K1581" s="150">
        <f t="shared" si="54"/>
        <v>1</v>
      </c>
      <c r="L1581" s="99"/>
      <c r="M1581" s="71">
        <v>4</v>
      </c>
      <c r="N1581" s="71">
        <v>0</v>
      </c>
      <c r="O1581" s="71">
        <v>0</v>
      </c>
      <c r="P1581" s="71">
        <v>0</v>
      </c>
      <c r="Q1581" s="71">
        <v>0</v>
      </c>
    </row>
    <row r="1582" spans="1:17" x14ac:dyDescent="0.2">
      <c r="A1582" s="122" t="s">
        <v>404</v>
      </c>
      <c r="B1582" s="122" t="s">
        <v>561</v>
      </c>
      <c r="C1582" s="122" t="s">
        <v>429</v>
      </c>
      <c r="D1582" s="71" t="s">
        <v>116</v>
      </c>
      <c r="E1582" s="99" t="s">
        <v>575</v>
      </c>
      <c r="F1582" s="149" t="s">
        <v>303</v>
      </c>
      <c r="G1582" s="71" t="s">
        <v>308</v>
      </c>
      <c r="H1582" s="71">
        <v>16</v>
      </c>
      <c r="I1582" s="71">
        <v>16</v>
      </c>
      <c r="J1582" s="99">
        <f t="shared" si="53"/>
        <v>0</v>
      </c>
      <c r="K1582" s="150">
        <f t="shared" si="54"/>
        <v>1</v>
      </c>
      <c r="L1582" s="99"/>
      <c r="M1582" s="71">
        <v>16</v>
      </c>
      <c r="N1582" s="71">
        <v>0</v>
      </c>
      <c r="O1582" s="71">
        <v>0</v>
      </c>
      <c r="P1582" s="71">
        <v>0</v>
      </c>
      <c r="Q1582" s="71">
        <v>0</v>
      </c>
    </row>
    <row r="1583" spans="1:17" ht="15" x14ac:dyDescent="0.25">
      <c r="A1583" s="122" t="s">
        <v>404</v>
      </c>
      <c r="B1583" s="122" t="s">
        <v>561</v>
      </c>
      <c r="C1583" s="122" t="s">
        <v>429</v>
      </c>
      <c r="D1583" s="71" t="s">
        <v>116</v>
      </c>
      <c r="E1583" s="99" t="s">
        <v>575</v>
      </c>
      <c r="F1583" s="149" t="s">
        <v>303</v>
      </c>
      <c r="G1583" s="46" t="s">
        <v>242</v>
      </c>
      <c r="H1583" s="47">
        <v>7</v>
      </c>
      <c r="I1583" s="71">
        <v>6</v>
      </c>
      <c r="J1583" s="99">
        <f t="shared" si="53"/>
        <v>1</v>
      </c>
      <c r="K1583" s="150">
        <f t="shared" si="54"/>
        <v>0.8571428571428571</v>
      </c>
      <c r="L1583" s="99"/>
      <c r="M1583" s="47">
        <v>6</v>
      </c>
      <c r="N1583" s="47">
        <v>1</v>
      </c>
      <c r="O1583" s="47">
        <v>0</v>
      </c>
      <c r="P1583" s="47">
        <v>0</v>
      </c>
      <c r="Q1583" s="47">
        <v>0</v>
      </c>
    </row>
    <row r="1584" spans="1:17" x14ac:dyDescent="0.2">
      <c r="A1584" s="122" t="s">
        <v>404</v>
      </c>
      <c r="B1584" s="122" t="s">
        <v>561</v>
      </c>
      <c r="C1584" s="122" t="s">
        <v>429</v>
      </c>
      <c r="D1584" s="71" t="s">
        <v>116</v>
      </c>
      <c r="E1584" s="99" t="s">
        <v>575</v>
      </c>
      <c r="F1584" s="149" t="s">
        <v>303</v>
      </c>
      <c r="G1584" s="71" t="s">
        <v>241</v>
      </c>
      <c r="H1584" s="71">
        <v>22</v>
      </c>
      <c r="I1584" s="71">
        <v>22</v>
      </c>
      <c r="J1584" s="99">
        <f t="shared" si="53"/>
        <v>0</v>
      </c>
      <c r="K1584" s="150">
        <f t="shared" si="54"/>
        <v>1</v>
      </c>
      <c r="L1584" s="99"/>
      <c r="M1584" s="71">
        <v>22</v>
      </c>
      <c r="N1584" s="71">
        <v>0</v>
      </c>
      <c r="O1584" s="71">
        <v>0</v>
      </c>
      <c r="P1584" s="71">
        <v>0</v>
      </c>
      <c r="Q1584" s="71">
        <v>0</v>
      </c>
    </row>
    <row r="1585" spans="1:17" x14ac:dyDescent="0.2">
      <c r="A1585" s="122" t="s">
        <v>405</v>
      </c>
      <c r="B1585" s="122" t="s">
        <v>518</v>
      </c>
      <c r="C1585" s="122" t="s">
        <v>430</v>
      </c>
      <c r="D1585" s="71" t="s">
        <v>190</v>
      </c>
      <c r="E1585" s="99" t="s">
        <v>576</v>
      </c>
      <c r="F1585" s="149" t="s">
        <v>303</v>
      </c>
      <c r="G1585" s="71" t="s">
        <v>238</v>
      </c>
      <c r="H1585" s="71">
        <v>15</v>
      </c>
      <c r="I1585" s="71">
        <v>15</v>
      </c>
      <c r="J1585" s="99">
        <f t="shared" si="53"/>
        <v>0</v>
      </c>
      <c r="K1585" s="150">
        <f t="shared" si="54"/>
        <v>1</v>
      </c>
      <c r="L1585" s="99"/>
      <c r="M1585" s="71">
        <v>15</v>
      </c>
      <c r="N1585" s="71">
        <v>0</v>
      </c>
      <c r="O1585" s="71">
        <v>0</v>
      </c>
      <c r="P1585" s="71">
        <v>0</v>
      </c>
      <c r="Q1585" s="71">
        <v>0</v>
      </c>
    </row>
    <row r="1586" spans="1:17" x14ac:dyDescent="0.2">
      <c r="A1586" s="122" t="s">
        <v>405</v>
      </c>
      <c r="B1586" s="122" t="s">
        <v>518</v>
      </c>
      <c r="C1586" s="122" t="s">
        <v>430</v>
      </c>
      <c r="D1586" s="71" t="s">
        <v>190</v>
      </c>
      <c r="E1586" s="99" t="s">
        <v>576</v>
      </c>
      <c r="F1586" s="149" t="s">
        <v>303</v>
      </c>
      <c r="G1586" s="71" t="s">
        <v>240</v>
      </c>
      <c r="H1586" s="71">
        <v>3</v>
      </c>
      <c r="I1586" s="71">
        <v>3</v>
      </c>
      <c r="J1586" s="99">
        <f t="shared" si="53"/>
        <v>0</v>
      </c>
      <c r="K1586" s="150">
        <f t="shared" si="54"/>
        <v>1</v>
      </c>
      <c r="L1586" s="99"/>
      <c r="M1586" s="71">
        <v>3</v>
      </c>
      <c r="N1586" s="71">
        <v>0</v>
      </c>
      <c r="O1586" s="71">
        <v>0</v>
      </c>
      <c r="P1586" s="71">
        <v>0</v>
      </c>
      <c r="Q1586" s="71">
        <v>0</v>
      </c>
    </row>
    <row r="1587" spans="1:17" x14ac:dyDescent="0.2">
      <c r="A1587" s="122" t="s">
        <v>405</v>
      </c>
      <c r="B1587" s="122" t="s">
        <v>518</v>
      </c>
      <c r="C1587" s="122" t="s">
        <v>430</v>
      </c>
      <c r="D1587" s="71" t="s">
        <v>190</v>
      </c>
      <c r="E1587" s="99" t="s">
        <v>576</v>
      </c>
      <c r="F1587" s="149" t="s">
        <v>303</v>
      </c>
      <c r="G1587" s="71" t="s">
        <v>239</v>
      </c>
      <c r="H1587" s="71">
        <v>4</v>
      </c>
      <c r="I1587" s="71">
        <v>4</v>
      </c>
      <c r="J1587" s="99">
        <f t="shared" ref="J1587:J1650" si="55">SUM(N1587:Q1587)</f>
        <v>0</v>
      </c>
      <c r="K1587" s="150">
        <f t="shared" ref="K1587:K1650" si="56">I1587/H1587</f>
        <v>1</v>
      </c>
      <c r="L1587" s="99"/>
      <c r="M1587" s="71">
        <v>4</v>
      </c>
      <c r="N1587" s="71">
        <v>0</v>
      </c>
      <c r="O1587" s="71">
        <v>0</v>
      </c>
      <c r="P1587" s="71">
        <v>0</v>
      </c>
      <c r="Q1587" s="71">
        <v>0</v>
      </c>
    </row>
    <row r="1588" spans="1:17" x14ac:dyDescent="0.2">
      <c r="A1588" s="122" t="s">
        <v>405</v>
      </c>
      <c r="B1588" s="122" t="s">
        <v>518</v>
      </c>
      <c r="C1588" s="122" t="s">
        <v>430</v>
      </c>
      <c r="D1588" s="71" t="s">
        <v>190</v>
      </c>
      <c r="E1588" s="99" t="s">
        <v>576</v>
      </c>
      <c r="F1588" s="149" t="s">
        <v>303</v>
      </c>
      <c r="G1588" s="71" t="s">
        <v>308</v>
      </c>
      <c r="H1588" s="71">
        <v>17</v>
      </c>
      <c r="I1588" s="71">
        <v>17</v>
      </c>
      <c r="J1588" s="99">
        <f t="shared" si="55"/>
        <v>0</v>
      </c>
      <c r="K1588" s="150">
        <f t="shared" si="56"/>
        <v>1</v>
      </c>
      <c r="L1588" s="99"/>
      <c r="M1588" s="71">
        <v>17</v>
      </c>
      <c r="N1588" s="71">
        <v>0</v>
      </c>
      <c r="O1588" s="71">
        <v>0</v>
      </c>
      <c r="P1588" s="71">
        <v>0</v>
      </c>
      <c r="Q1588" s="71">
        <v>0</v>
      </c>
    </row>
    <row r="1589" spans="1:17" x14ac:dyDescent="0.2">
      <c r="A1589" s="122" t="s">
        <v>405</v>
      </c>
      <c r="B1589" s="122" t="s">
        <v>518</v>
      </c>
      <c r="C1589" s="122" t="s">
        <v>430</v>
      </c>
      <c r="D1589" s="71" t="s">
        <v>190</v>
      </c>
      <c r="E1589" s="99" t="s">
        <v>576</v>
      </c>
      <c r="F1589" s="149" t="s">
        <v>303</v>
      </c>
      <c r="G1589" s="71" t="s">
        <v>242</v>
      </c>
      <c r="H1589" s="71">
        <v>85</v>
      </c>
      <c r="I1589" s="71">
        <v>83</v>
      </c>
      <c r="J1589" s="99">
        <f t="shared" si="55"/>
        <v>2</v>
      </c>
      <c r="K1589" s="150">
        <f t="shared" si="56"/>
        <v>0.97647058823529409</v>
      </c>
      <c r="L1589" s="99"/>
      <c r="M1589" s="71">
        <v>83</v>
      </c>
      <c r="N1589" s="71">
        <v>1</v>
      </c>
      <c r="O1589" s="71">
        <v>1</v>
      </c>
      <c r="P1589" s="71">
        <v>0</v>
      </c>
      <c r="Q1589" s="71">
        <v>0</v>
      </c>
    </row>
    <row r="1590" spans="1:17" x14ac:dyDescent="0.2">
      <c r="A1590" s="122" t="s">
        <v>405</v>
      </c>
      <c r="B1590" s="122" t="s">
        <v>518</v>
      </c>
      <c r="C1590" s="122" t="s">
        <v>430</v>
      </c>
      <c r="D1590" s="71" t="s">
        <v>190</v>
      </c>
      <c r="E1590" s="99" t="s">
        <v>576</v>
      </c>
      <c r="F1590" s="149" t="s">
        <v>303</v>
      </c>
      <c r="G1590" s="71" t="s">
        <v>241</v>
      </c>
      <c r="H1590" s="71">
        <v>29</v>
      </c>
      <c r="I1590" s="71">
        <v>29</v>
      </c>
      <c r="J1590" s="99">
        <f t="shared" si="55"/>
        <v>0</v>
      </c>
      <c r="K1590" s="150">
        <f t="shared" si="56"/>
        <v>1</v>
      </c>
      <c r="L1590" s="99"/>
      <c r="M1590" s="71">
        <v>29</v>
      </c>
      <c r="N1590" s="71">
        <v>0</v>
      </c>
      <c r="O1590" s="71">
        <v>0</v>
      </c>
      <c r="P1590" s="71">
        <v>0</v>
      </c>
      <c r="Q1590" s="71">
        <v>0</v>
      </c>
    </row>
    <row r="1591" spans="1:17" x14ac:dyDescent="0.2">
      <c r="A1591" s="122" t="s">
        <v>405</v>
      </c>
      <c r="B1591" s="122" t="s">
        <v>518</v>
      </c>
      <c r="C1591" s="122" t="s">
        <v>430</v>
      </c>
      <c r="D1591" s="71" t="s">
        <v>216</v>
      </c>
      <c r="E1591" s="99" t="s">
        <v>577</v>
      </c>
      <c r="F1591" s="149" t="s">
        <v>303</v>
      </c>
      <c r="G1591" s="71" t="s">
        <v>238</v>
      </c>
      <c r="H1591" s="71">
        <v>18</v>
      </c>
      <c r="I1591" s="71">
        <v>18</v>
      </c>
      <c r="J1591" s="99">
        <f t="shared" si="55"/>
        <v>0</v>
      </c>
      <c r="K1591" s="150">
        <f t="shared" si="56"/>
        <v>1</v>
      </c>
      <c r="L1591" s="99"/>
      <c r="M1591" s="71">
        <v>18</v>
      </c>
      <c r="N1591" s="71">
        <v>0</v>
      </c>
      <c r="O1591" s="71">
        <v>0</v>
      </c>
      <c r="P1591" s="71">
        <v>0</v>
      </c>
      <c r="Q1591" s="71">
        <v>0</v>
      </c>
    </row>
    <row r="1592" spans="1:17" x14ac:dyDescent="0.2">
      <c r="A1592" s="122" t="s">
        <v>405</v>
      </c>
      <c r="B1592" s="122" t="s">
        <v>518</v>
      </c>
      <c r="C1592" s="122" t="s">
        <v>430</v>
      </c>
      <c r="D1592" s="71" t="s">
        <v>216</v>
      </c>
      <c r="E1592" s="99" t="s">
        <v>577</v>
      </c>
      <c r="F1592" s="149" t="s">
        <v>303</v>
      </c>
      <c r="G1592" s="71" t="s">
        <v>240</v>
      </c>
      <c r="H1592" s="71">
        <v>14</v>
      </c>
      <c r="I1592" s="71">
        <v>14</v>
      </c>
      <c r="J1592" s="99">
        <f t="shared" si="55"/>
        <v>0</v>
      </c>
      <c r="K1592" s="150">
        <f t="shared" si="56"/>
        <v>1</v>
      </c>
      <c r="L1592" s="99"/>
      <c r="M1592" s="71">
        <v>14</v>
      </c>
      <c r="N1592" s="71">
        <v>0</v>
      </c>
      <c r="O1592" s="71">
        <v>0</v>
      </c>
      <c r="P1592" s="71">
        <v>0</v>
      </c>
      <c r="Q1592" s="71">
        <v>0</v>
      </c>
    </row>
    <row r="1593" spans="1:17" x14ac:dyDescent="0.2">
      <c r="A1593" s="122" t="s">
        <v>405</v>
      </c>
      <c r="B1593" s="122" t="s">
        <v>518</v>
      </c>
      <c r="C1593" s="122" t="s">
        <v>430</v>
      </c>
      <c r="D1593" s="71" t="s">
        <v>216</v>
      </c>
      <c r="E1593" s="99" t="s">
        <v>577</v>
      </c>
      <c r="F1593" s="149" t="s">
        <v>303</v>
      </c>
      <c r="G1593" s="71" t="s">
        <v>239</v>
      </c>
      <c r="H1593" s="71">
        <v>30</v>
      </c>
      <c r="I1593" s="71">
        <v>30</v>
      </c>
      <c r="J1593" s="99">
        <f t="shared" si="55"/>
        <v>0</v>
      </c>
      <c r="K1593" s="150">
        <f t="shared" si="56"/>
        <v>1</v>
      </c>
      <c r="L1593" s="99"/>
      <c r="M1593" s="71">
        <v>30</v>
      </c>
      <c r="N1593" s="71">
        <v>0</v>
      </c>
      <c r="O1593" s="71">
        <v>0</v>
      </c>
      <c r="P1593" s="71">
        <v>0</v>
      </c>
      <c r="Q1593" s="71">
        <v>0</v>
      </c>
    </row>
    <row r="1594" spans="1:17" ht="15" x14ac:dyDescent="0.25">
      <c r="A1594" s="122" t="s">
        <v>405</v>
      </c>
      <c r="B1594" s="122" t="s">
        <v>518</v>
      </c>
      <c r="C1594" s="122" t="s">
        <v>430</v>
      </c>
      <c r="D1594" s="71" t="s">
        <v>216</v>
      </c>
      <c r="E1594" s="99" t="s">
        <v>577</v>
      </c>
      <c r="F1594" s="149" t="s">
        <v>303</v>
      </c>
      <c r="G1594" s="46" t="s">
        <v>308</v>
      </c>
      <c r="H1594" s="47">
        <v>66</v>
      </c>
      <c r="I1594" s="71">
        <v>66</v>
      </c>
      <c r="J1594" s="99">
        <f t="shared" si="55"/>
        <v>0</v>
      </c>
      <c r="K1594" s="150">
        <f t="shared" si="56"/>
        <v>1</v>
      </c>
      <c r="L1594" s="99"/>
      <c r="M1594" s="47">
        <v>66</v>
      </c>
      <c r="N1594" s="47">
        <v>0</v>
      </c>
      <c r="O1594" s="47">
        <v>0</v>
      </c>
      <c r="P1594" s="47">
        <v>0</v>
      </c>
      <c r="Q1594" s="47">
        <v>0</v>
      </c>
    </row>
    <row r="1595" spans="1:17" x14ac:dyDescent="0.2">
      <c r="A1595" s="122" t="s">
        <v>405</v>
      </c>
      <c r="B1595" s="122" t="s">
        <v>518</v>
      </c>
      <c r="C1595" s="122" t="s">
        <v>430</v>
      </c>
      <c r="D1595" s="71" t="s">
        <v>216</v>
      </c>
      <c r="E1595" s="99" t="s">
        <v>577</v>
      </c>
      <c r="F1595" s="149" t="s">
        <v>303</v>
      </c>
      <c r="G1595" s="71" t="s">
        <v>242</v>
      </c>
      <c r="H1595" s="71">
        <v>99</v>
      </c>
      <c r="I1595" s="71">
        <v>99</v>
      </c>
      <c r="J1595" s="99">
        <f t="shared" si="55"/>
        <v>0</v>
      </c>
      <c r="K1595" s="150">
        <f t="shared" si="56"/>
        <v>1</v>
      </c>
      <c r="L1595" s="99"/>
      <c r="M1595" s="71">
        <v>99</v>
      </c>
      <c r="N1595" s="71">
        <v>0</v>
      </c>
      <c r="O1595" s="71">
        <v>0</v>
      </c>
      <c r="P1595" s="71">
        <v>0</v>
      </c>
      <c r="Q1595" s="71">
        <v>0</v>
      </c>
    </row>
    <row r="1596" spans="1:17" x14ac:dyDescent="0.2">
      <c r="A1596" s="122" t="s">
        <v>405</v>
      </c>
      <c r="B1596" s="122" t="s">
        <v>518</v>
      </c>
      <c r="C1596" s="122" t="s">
        <v>430</v>
      </c>
      <c r="D1596" s="71" t="s">
        <v>216</v>
      </c>
      <c r="E1596" s="99" t="s">
        <v>577</v>
      </c>
      <c r="F1596" s="149" t="s">
        <v>303</v>
      </c>
      <c r="G1596" s="71" t="s">
        <v>241</v>
      </c>
      <c r="H1596" s="71">
        <v>43</v>
      </c>
      <c r="I1596" s="71">
        <v>43</v>
      </c>
      <c r="J1596" s="99">
        <f t="shared" si="55"/>
        <v>0</v>
      </c>
      <c r="K1596" s="150">
        <f t="shared" si="56"/>
        <v>1</v>
      </c>
      <c r="L1596" s="99"/>
      <c r="M1596" s="71">
        <v>43</v>
      </c>
      <c r="N1596" s="71">
        <v>0</v>
      </c>
      <c r="O1596" s="71">
        <v>0</v>
      </c>
      <c r="P1596" s="71">
        <v>0</v>
      </c>
      <c r="Q1596" s="71">
        <v>0</v>
      </c>
    </row>
    <row r="1597" spans="1:17" x14ac:dyDescent="0.2">
      <c r="A1597" s="122" t="s">
        <v>405</v>
      </c>
      <c r="B1597" s="122" t="s">
        <v>518</v>
      </c>
      <c r="C1597" s="122" t="s">
        <v>430</v>
      </c>
      <c r="D1597" s="71" t="s">
        <v>214</v>
      </c>
      <c r="E1597" s="99" t="s">
        <v>578</v>
      </c>
      <c r="F1597" s="149" t="s">
        <v>303</v>
      </c>
      <c r="G1597" s="71" t="s">
        <v>238</v>
      </c>
      <c r="H1597" s="71">
        <v>34</v>
      </c>
      <c r="I1597" s="71">
        <v>34</v>
      </c>
      <c r="J1597" s="99">
        <f t="shared" si="55"/>
        <v>0</v>
      </c>
      <c r="K1597" s="150">
        <f t="shared" si="56"/>
        <v>1</v>
      </c>
      <c r="L1597" s="99"/>
      <c r="M1597" s="71">
        <v>34</v>
      </c>
      <c r="N1597" s="71">
        <v>0</v>
      </c>
      <c r="O1597" s="71">
        <v>0</v>
      </c>
      <c r="P1597" s="71">
        <v>0</v>
      </c>
      <c r="Q1597" s="71">
        <v>0</v>
      </c>
    </row>
    <row r="1598" spans="1:17" x14ac:dyDescent="0.2">
      <c r="A1598" s="122" t="s">
        <v>405</v>
      </c>
      <c r="B1598" s="122" t="s">
        <v>518</v>
      </c>
      <c r="C1598" s="122" t="s">
        <v>430</v>
      </c>
      <c r="D1598" s="71" t="s">
        <v>214</v>
      </c>
      <c r="E1598" s="99" t="s">
        <v>578</v>
      </c>
      <c r="F1598" s="149" t="s">
        <v>303</v>
      </c>
      <c r="G1598" s="71" t="s">
        <v>240</v>
      </c>
      <c r="H1598" s="71">
        <v>11</v>
      </c>
      <c r="I1598" s="71">
        <v>11</v>
      </c>
      <c r="J1598" s="99">
        <f t="shared" si="55"/>
        <v>0</v>
      </c>
      <c r="K1598" s="150">
        <f t="shared" si="56"/>
        <v>1</v>
      </c>
      <c r="L1598" s="99"/>
      <c r="M1598" s="71">
        <v>11</v>
      </c>
      <c r="N1598" s="71">
        <v>0</v>
      </c>
      <c r="O1598" s="71">
        <v>0</v>
      </c>
      <c r="P1598" s="71">
        <v>0</v>
      </c>
      <c r="Q1598" s="71">
        <v>0</v>
      </c>
    </row>
    <row r="1599" spans="1:17" ht="15" x14ac:dyDescent="0.25">
      <c r="A1599" s="122" t="s">
        <v>405</v>
      </c>
      <c r="B1599" s="122" t="s">
        <v>518</v>
      </c>
      <c r="C1599" s="122" t="s">
        <v>430</v>
      </c>
      <c r="D1599" s="71" t="s">
        <v>214</v>
      </c>
      <c r="E1599" s="99" t="s">
        <v>578</v>
      </c>
      <c r="F1599" s="149" t="s">
        <v>303</v>
      </c>
      <c r="G1599" s="46" t="s">
        <v>239</v>
      </c>
      <c r="H1599" s="47">
        <v>22</v>
      </c>
      <c r="I1599" s="71">
        <v>22</v>
      </c>
      <c r="J1599" s="99">
        <f t="shared" si="55"/>
        <v>0</v>
      </c>
      <c r="K1599" s="150">
        <f t="shared" si="56"/>
        <v>1</v>
      </c>
      <c r="L1599" s="99"/>
      <c r="M1599" s="47">
        <v>22</v>
      </c>
      <c r="N1599" s="47">
        <v>0</v>
      </c>
      <c r="O1599" s="47">
        <v>0</v>
      </c>
      <c r="P1599" s="47">
        <v>0</v>
      </c>
      <c r="Q1599" s="47">
        <v>0</v>
      </c>
    </row>
    <row r="1600" spans="1:17" x14ac:dyDescent="0.2">
      <c r="A1600" s="122" t="s">
        <v>405</v>
      </c>
      <c r="B1600" s="122" t="s">
        <v>518</v>
      </c>
      <c r="C1600" s="122" t="s">
        <v>430</v>
      </c>
      <c r="D1600" s="71" t="s">
        <v>214</v>
      </c>
      <c r="E1600" s="99" t="s">
        <v>578</v>
      </c>
      <c r="F1600" s="149" t="s">
        <v>303</v>
      </c>
      <c r="G1600" s="71" t="s">
        <v>308</v>
      </c>
      <c r="H1600" s="71">
        <v>20</v>
      </c>
      <c r="I1600" s="71">
        <v>20</v>
      </c>
      <c r="J1600" s="99">
        <f t="shared" si="55"/>
        <v>0</v>
      </c>
      <c r="K1600" s="150">
        <f t="shared" si="56"/>
        <v>1</v>
      </c>
      <c r="L1600" s="99"/>
      <c r="M1600" s="71">
        <v>20</v>
      </c>
      <c r="N1600" s="71">
        <v>0</v>
      </c>
      <c r="O1600" s="71">
        <v>0</v>
      </c>
      <c r="P1600" s="71">
        <v>0</v>
      </c>
      <c r="Q1600" s="71">
        <v>0</v>
      </c>
    </row>
    <row r="1601" spans="1:17" x14ac:dyDescent="0.2">
      <c r="A1601" s="122" t="s">
        <v>405</v>
      </c>
      <c r="B1601" s="122" t="s">
        <v>518</v>
      </c>
      <c r="C1601" s="122" t="s">
        <v>430</v>
      </c>
      <c r="D1601" s="71" t="s">
        <v>214</v>
      </c>
      <c r="E1601" s="99" t="s">
        <v>578</v>
      </c>
      <c r="F1601" s="149" t="s">
        <v>303</v>
      </c>
      <c r="G1601" s="71" t="s">
        <v>242</v>
      </c>
      <c r="H1601" s="71">
        <v>18</v>
      </c>
      <c r="I1601" s="71">
        <v>14</v>
      </c>
      <c r="J1601" s="99">
        <f t="shared" si="55"/>
        <v>4</v>
      </c>
      <c r="K1601" s="150">
        <f t="shared" si="56"/>
        <v>0.77777777777777779</v>
      </c>
      <c r="L1601" s="99"/>
      <c r="M1601" s="71">
        <v>14</v>
      </c>
      <c r="N1601" s="71">
        <v>1</v>
      </c>
      <c r="O1601" s="71">
        <v>1</v>
      </c>
      <c r="P1601" s="71">
        <v>0</v>
      </c>
      <c r="Q1601" s="71">
        <v>2</v>
      </c>
    </row>
    <row r="1602" spans="1:17" x14ac:dyDescent="0.2">
      <c r="A1602" s="122" t="s">
        <v>405</v>
      </c>
      <c r="B1602" s="122" t="s">
        <v>518</v>
      </c>
      <c r="C1602" s="122" t="s">
        <v>430</v>
      </c>
      <c r="D1602" s="71" t="s">
        <v>214</v>
      </c>
      <c r="E1602" s="99" t="s">
        <v>578</v>
      </c>
      <c r="F1602" s="149" t="s">
        <v>303</v>
      </c>
      <c r="G1602" s="71" t="s">
        <v>241</v>
      </c>
      <c r="H1602" s="71">
        <v>47</v>
      </c>
      <c r="I1602" s="71">
        <v>47</v>
      </c>
      <c r="J1602" s="99">
        <f t="shared" si="55"/>
        <v>0</v>
      </c>
      <c r="K1602" s="150">
        <f t="shared" si="56"/>
        <v>1</v>
      </c>
      <c r="L1602" s="99"/>
      <c r="M1602" s="71">
        <v>47</v>
      </c>
      <c r="N1602" s="71">
        <v>0</v>
      </c>
      <c r="O1602" s="71">
        <v>0</v>
      </c>
      <c r="P1602" s="71">
        <v>0</v>
      </c>
      <c r="Q1602" s="71">
        <v>0</v>
      </c>
    </row>
    <row r="1603" spans="1:17" x14ac:dyDescent="0.2">
      <c r="A1603" s="122" t="s">
        <v>405</v>
      </c>
      <c r="B1603" s="122" t="s">
        <v>518</v>
      </c>
      <c r="C1603" s="122" t="s">
        <v>430</v>
      </c>
      <c r="D1603" s="71" t="s">
        <v>107</v>
      </c>
      <c r="E1603" s="99" t="s">
        <v>579</v>
      </c>
      <c r="F1603" s="149" t="s">
        <v>303</v>
      </c>
      <c r="G1603" s="71" t="s">
        <v>238</v>
      </c>
      <c r="H1603" s="71">
        <v>11</v>
      </c>
      <c r="I1603" s="71">
        <v>11</v>
      </c>
      <c r="J1603" s="99">
        <f t="shared" si="55"/>
        <v>0</v>
      </c>
      <c r="K1603" s="150">
        <f t="shared" si="56"/>
        <v>1</v>
      </c>
      <c r="L1603" s="99"/>
      <c r="M1603" s="71">
        <v>11</v>
      </c>
      <c r="N1603" s="71">
        <v>0</v>
      </c>
      <c r="O1603" s="71">
        <v>0</v>
      </c>
      <c r="P1603" s="71">
        <v>0</v>
      </c>
      <c r="Q1603" s="71">
        <v>0</v>
      </c>
    </row>
    <row r="1604" spans="1:17" x14ac:dyDescent="0.2">
      <c r="A1604" s="122" t="s">
        <v>405</v>
      </c>
      <c r="B1604" s="122" t="s">
        <v>518</v>
      </c>
      <c r="C1604" s="122" t="s">
        <v>430</v>
      </c>
      <c r="D1604" s="71" t="s">
        <v>107</v>
      </c>
      <c r="E1604" s="99" t="s">
        <v>579</v>
      </c>
      <c r="F1604" s="149" t="s">
        <v>303</v>
      </c>
      <c r="G1604" s="71" t="s">
        <v>240</v>
      </c>
      <c r="H1604" s="71">
        <v>2</v>
      </c>
      <c r="I1604" s="71">
        <v>2</v>
      </c>
      <c r="J1604" s="99">
        <f t="shared" si="55"/>
        <v>0</v>
      </c>
      <c r="K1604" s="150">
        <f t="shared" si="56"/>
        <v>1</v>
      </c>
      <c r="L1604" s="99"/>
      <c r="M1604" s="71">
        <v>2</v>
      </c>
      <c r="N1604" s="71">
        <v>0</v>
      </c>
      <c r="O1604" s="71">
        <v>0</v>
      </c>
      <c r="P1604" s="71">
        <v>0</v>
      </c>
      <c r="Q1604" s="71">
        <v>0</v>
      </c>
    </row>
    <row r="1605" spans="1:17" ht="15" x14ac:dyDescent="0.25">
      <c r="A1605" s="122" t="s">
        <v>405</v>
      </c>
      <c r="B1605" s="122" t="s">
        <v>518</v>
      </c>
      <c r="C1605" s="122" t="s">
        <v>430</v>
      </c>
      <c r="D1605" s="71" t="s">
        <v>107</v>
      </c>
      <c r="E1605" s="99" t="s">
        <v>579</v>
      </c>
      <c r="F1605" s="149" t="s">
        <v>303</v>
      </c>
      <c r="G1605" s="46" t="s">
        <v>239</v>
      </c>
      <c r="H1605" s="47">
        <v>16</v>
      </c>
      <c r="I1605" s="71">
        <v>16</v>
      </c>
      <c r="J1605" s="99">
        <f t="shared" si="55"/>
        <v>0</v>
      </c>
      <c r="K1605" s="150">
        <f t="shared" si="56"/>
        <v>1</v>
      </c>
      <c r="L1605" s="99"/>
      <c r="M1605" s="47">
        <v>16</v>
      </c>
      <c r="N1605" s="47">
        <v>0</v>
      </c>
      <c r="O1605" s="47">
        <v>0</v>
      </c>
      <c r="P1605" s="47">
        <v>0</v>
      </c>
      <c r="Q1605" s="47">
        <v>0</v>
      </c>
    </row>
    <row r="1606" spans="1:17" x14ac:dyDescent="0.2">
      <c r="A1606" s="122" t="s">
        <v>405</v>
      </c>
      <c r="B1606" s="122" t="s">
        <v>518</v>
      </c>
      <c r="C1606" s="122" t="s">
        <v>430</v>
      </c>
      <c r="D1606" s="71" t="s">
        <v>107</v>
      </c>
      <c r="E1606" s="99" t="s">
        <v>579</v>
      </c>
      <c r="F1606" s="149" t="s">
        <v>303</v>
      </c>
      <c r="G1606" s="71" t="s">
        <v>308</v>
      </c>
      <c r="H1606" s="71">
        <v>9</v>
      </c>
      <c r="I1606" s="71">
        <v>9</v>
      </c>
      <c r="J1606" s="99">
        <f t="shared" si="55"/>
        <v>0</v>
      </c>
      <c r="K1606" s="150">
        <f t="shared" si="56"/>
        <v>1</v>
      </c>
      <c r="L1606" s="99"/>
      <c r="M1606" s="71">
        <v>9</v>
      </c>
      <c r="N1606" s="71">
        <v>0</v>
      </c>
      <c r="O1606" s="71">
        <v>0</v>
      </c>
      <c r="P1606" s="71">
        <v>0</v>
      </c>
      <c r="Q1606" s="71">
        <v>0</v>
      </c>
    </row>
    <row r="1607" spans="1:17" x14ac:dyDescent="0.2">
      <c r="A1607" s="122" t="s">
        <v>405</v>
      </c>
      <c r="B1607" s="122" t="s">
        <v>518</v>
      </c>
      <c r="C1607" s="122" t="s">
        <v>430</v>
      </c>
      <c r="D1607" s="71" t="s">
        <v>107</v>
      </c>
      <c r="E1607" s="99" t="s">
        <v>579</v>
      </c>
      <c r="F1607" s="149" t="s">
        <v>303</v>
      </c>
      <c r="G1607" s="71" t="s">
        <v>242</v>
      </c>
      <c r="H1607" s="71">
        <v>1</v>
      </c>
      <c r="I1607" s="71">
        <v>1</v>
      </c>
      <c r="J1607" s="99">
        <f t="shared" si="55"/>
        <v>0</v>
      </c>
      <c r="K1607" s="150">
        <f t="shared" si="56"/>
        <v>1</v>
      </c>
      <c r="L1607" s="99"/>
      <c r="M1607" s="71">
        <v>1</v>
      </c>
      <c r="N1607" s="71">
        <v>0</v>
      </c>
      <c r="O1607" s="71">
        <v>0</v>
      </c>
      <c r="P1607" s="71">
        <v>0</v>
      </c>
      <c r="Q1607" s="71">
        <v>0</v>
      </c>
    </row>
    <row r="1608" spans="1:17" x14ac:dyDescent="0.2">
      <c r="A1608" s="122" t="s">
        <v>405</v>
      </c>
      <c r="B1608" s="122" t="s">
        <v>518</v>
      </c>
      <c r="C1608" s="122" t="s">
        <v>430</v>
      </c>
      <c r="D1608" s="71" t="s">
        <v>107</v>
      </c>
      <c r="E1608" s="99" t="s">
        <v>579</v>
      </c>
      <c r="F1608" s="149" t="s">
        <v>303</v>
      </c>
      <c r="G1608" s="71" t="s">
        <v>241</v>
      </c>
      <c r="H1608" s="71">
        <v>28</v>
      </c>
      <c r="I1608" s="71">
        <v>28</v>
      </c>
      <c r="J1608" s="99">
        <f t="shared" si="55"/>
        <v>0</v>
      </c>
      <c r="K1608" s="150">
        <f t="shared" si="56"/>
        <v>1</v>
      </c>
      <c r="L1608" s="99"/>
      <c r="M1608" s="71">
        <v>28</v>
      </c>
      <c r="N1608" s="71">
        <v>0</v>
      </c>
      <c r="O1608" s="71">
        <v>0</v>
      </c>
      <c r="P1608" s="71">
        <v>0</v>
      </c>
      <c r="Q1608" s="71">
        <v>0</v>
      </c>
    </row>
    <row r="1609" spans="1:17" ht="15" x14ac:dyDescent="0.25">
      <c r="A1609" s="122" t="s">
        <v>405</v>
      </c>
      <c r="B1609" s="122" t="s">
        <v>518</v>
      </c>
      <c r="C1609" s="122" t="s">
        <v>430</v>
      </c>
      <c r="D1609" s="71" t="s">
        <v>168</v>
      </c>
      <c r="E1609" s="99" t="s">
        <v>580</v>
      </c>
      <c r="F1609" s="149" t="s">
        <v>303</v>
      </c>
      <c r="G1609" s="46" t="s">
        <v>308</v>
      </c>
      <c r="H1609" s="47">
        <v>2</v>
      </c>
      <c r="I1609" s="71">
        <v>2</v>
      </c>
      <c r="J1609" s="99">
        <f t="shared" si="55"/>
        <v>0</v>
      </c>
      <c r="K1609" s="150">
        <f t="shared" si="56"/>
        <v>1</v>
      </c>
      <c r="L1609" s="99"/>
      <c r="M1609" s="47">
        <v>2</v>
      </c>
      <c r="N1609" s="47">
        <v>0</v>
      </c>
      <c r="O1609" s="47">
        <v>0</v>
      </c>
      <c r="P1609" s="47">
        <v>0</v>
      </c>
      <c r="Q1609" s="47">
        <v>0</v>
      </c>
    </row>
    <row r="1610" spans="1:17" x14ac:dyDescent="0.2">
      <c r="A1610" s="122" t="s">
        <v>405</v>
      </c>
      <c r="B1610" s="122" t="s">
        <v>518</v>
      </c>
      <c r="C1610" s="122" t="s">
        <v>430</v>
      </c>
      <c r="D1610" s="71" t="s">
        <v>168</v>
      </c>
      <c r="E1610" s="99" t="s">
        <v>580</v>
      </c>
      <c r="F1610" s="149" t="s">
        <v>303</v>
      </c>
      <c r="G1610" s="71" t="s">
        <v>242</v>
      </c>
      <c r="H1610" s="71">
        <v>27</v>
      </c>
      <c r="I1610" s="71">
        <v>26</v>
      </c>
      <c r="J1610" s="99">
        <f t="shared" si="55"/>
        <v>1</v>
      </c>
      <c r="K1610" s="150">
        <f t="shared" si="56"/>
        <v>0.96296296296296291</v>
      </c>
      <c r="L1610" s="99"/>
      <c r="M1610" s="71">
        <v>26</v>
      </c>
      <c r="N1610" s="71">
        <v>0</v>
      </c>
      <c r="O1610" s="71">
        <v>0</v>
      </c>
      <c r="P1610" s="71">
        <v>1</v>
      </c>
      <c r="Q1610" s="71">
        <v>0</v>
      </c>
    </row>
    <row r="1611" spans="1:17" x14ac:dyDescent="0.2">
      <c r="A1611" s="122" t="s">
        <v>405</v>
      </c>
      <c r="B1611" s="122" t="s">
        <v>518</v>
      </c>
      <c r="C1611" s="122" t="s">
        <v>430</v>
      </c>
      <c r="D1611" s="71" t="s">
        <v>72</v>
      </c>
      <c r="E1611" s="99" t="s">
        <v>581</v>
      </c>
      <c r="F1611" s="149" t="s">
        <v>303</v>
      </c>
      <c r="G1611" s="71" t="s">
        <v>238</v>
      </c>
      <c r="H1611" s="71">
        <v>18</v>
      </c>
      <c r="I1611" s="71">
        <v>18</v>
      </c>
      <c r="J1611" s="99">
        <f t="shared" si="55"/>
        <v>0</v>
      </c>
      <c r="K1611" s="150">
        <f t="shared" si="56"/>
        <v>1</v>
      </c>
      <c r="L1611" s="99"/>
      <c r="M1611" s="71">
        <v>18</v>
      </c>
      <c r="N1611" s="71">
        <v>0</v>
      </c>
      <c r="O1611" s="71">
        <v>0</v>
      </c>
      <c r="P1611" s="71">
        <v>0</v>
      </c>
      <c r="Q1611" s="71">
        <v>0</v>
      </c>
    </row>
    <row r="1612" spans="1:17" x14ac:dyDescent="0.2">
      <c r="A1612" s="122" t="s">
        <v>405</v>
      </c>
      <c r="B1612" s="122" t="s">
        <v>518</v>
      </c>
      <c r="C1612" s="122" t="s">
        <v>430</v>
      </c>
      <c r="D1612" s="71" t="s">
        <v>72</v>
      </c>
      <c r="E1612" s="99" t="s">
        <v>581</v>
      </c>
      <c r="F1612" s="149" t="s">
        <v>303</v>
      </c>
      <c r="G1612" s="71" t="s">
        <v>240</v>
      </c>
      <c r="H1612" s="71">
        <v>14</v>
      </c>
      <c r="I1612" s="71">
        <v>14</v>
      </c>
      <c r="J1612" s="99">
        <f t="shared" si="55"/>
        <v>0</v>
      </c>
      <c r="K1612" s="150">
        <f t="shared" si="56"/>
        <v>1</v>
      </c>
      <c r="L1612" s="99"/>
      <c r="M1612" s="71">
        <v>14</v>
      </c>
      <c r="N1612" s="71">
        <v>0</v>
      </c>
      <c r="O1612" s="71">
        <v>0</v>
      </c>
      <c r="P1612" s="71">
        <v>0</v>
      </c>
      <c r="Q1612" s="71">
        <v>0</v>
      </c>
    </row>
    <row r="1613" spans="1:17" ht="15" x14ac:dyDescent="0.25">
      <c r="A1613" s="122" t="s">
        <v>405</v>
      </c>
      <c r="B1613" s="122" t="s">
        <v>518</v>
      </c>
      <c r="C1613" s="122" t="s">
        <v>430</v>
      </c>
      <c r="D1613" s="71" t="s">
        <v>72</v>
      </c>
      <c r="E1613" s="99" t="s">
        <v>581</v>
      </c>
      <c r="F1613" s="149" t="s">
        <v>303</v>
      </c>
      <c r="G1613" s="46" t="s">
        <v>239</v>
      </c>
      <c r="H1613" s="47">
        <v>24</v>
      </c>
      <c r="I1613" s="71">
        <v>23</v>
      </c>
      <c r="J1613" s="99">
        <f t="shared" si="55"/>
        <v>1</v>
      </c>
      <c r="K1613" s="150">
        <f t="shared" si="56"/>
        <v>0.95833333333333337</v>
      </c>
      <c r="L1613" s="99"/>
      <c r="M1613" s="47">
        <v>23</v>
      </c>
      <c r="N1613" s="47">
        <v>1</v>
      </c>
      <c r="O1613" s="47">
        <v>0</v>
      </c>
      <c r="P1613" s="47">
        <v>0</v>
      </c>
      <c r="Q1613" s="47">
        <v>0</v>
      </c>
    </row>
    <row r="1614" spans="1:17" x14ac:dyDescent="0.2">
      <c r="A1614" s="122" t="s">
        <v>405</v>
      </c>
      <c r="B1614" s="122" t="s">
        <v>518</v>
      </c>
      <c r="C1614" s="122" t="s">
        <v>430</v>
      </c>
      <c r="D1614" s="71" t="s">
        <v>72</v>
      </c>
      <c r="E1614" s="99" t="s">
        <v>581</v>
      </c>
      <c r="F1614" s="149" t="s">
        <v>303</v>
      </c>
      <c r="G1614" s="71" t="s">
        <v>308</v>
      </c>
      <c r="H1614" s="71">
        <v>58</v>
      </c>
      <c r="I1614" s="71">
        <v>58</v>
      </c>
      <c r="J1614" s="99">
        <f t="shared" si="55"/>
        <v>0</v>
      </c>
      <c r="K1614" s="150">
        <f t="shared" si="56"/>
        <v>1</v>
      </c>
      <c r="L1614" s="99"/>
      <c r="M1614" s="71">
        <v>58</v>
      </c>
      <c r="N1614" s="71">
        <v>0</v>
      </c>
      <c r="O1614" s="71">
        <v>0</v>
      </c>
      <c r="P1614" s="71">
        <v>0</v>
      </c>
      <c r="Q1614" s="71">
        <v>0</v>
      </c>
    </row>
    <row r="1615" spans="1:17" x14ac:dyDescent="0.2">
      <c r="A1615" s="122" t="s">
        <v>405</v>
      </c>
      <c r="B1615" s="122" t="s">
        <v>518</v>
      </c>
      <c r="C1615" s="122" t="s">
        <v>430</v>
      </c>
      <c r="D1615" s="71" t="s">
        <v>72</v>
      </c>
      <c r="E1615" s="99" t="s">
        <v>581</v>
      </c>
      <c r="F1615" s="149" t="s">
        <v>303</v>
      </c>
      <c r="G1615" s="71" t="s">
        <v>242</v>
      </c>
      <c r="H1615" s="71">
        <v>11</v>
      </c>
      <c r="I1615" s="71">
        <v>11</v>
      </c>
      <c r="J1615" s="99">
        <f t="shared" si="55"/>
        <v>0</v>
      </c>
      <c r="K1615" s="150">
        <f t="shared" si="56"/>
        <v>1</v>
      </c>
      <c r="L1615" s="99"/>
      <c r="M1615" s="71">
        <v>11</v>
      </c>
      <c r="N1615" s="71">
        <v>0</v>
      </c>
      <c r="O1615" s="71">
        <v>0</v>
      </c>
      <c r="P1615" s="71">
        <v>0</v>
      </c>
      <c r="Q1615" s="71">
        <v>0</v>
      </c>
    </row>
    <row r="1616" spans="1:17" x14ac:dyDescent="0.2">
      <c r="A1616" s="122" t="s">
        <v>405</v>
      </c>
      <c r="B1616" s="122" t="s">
        <v>518</v>
      </c>
      <c r="C1616" s="122" t="s">
        <v>430</v>
      </c>
      <c r="D1616" s="71" t="s">
        <v>72</v>
      </c>
      <c r="E1616" s="99" t="s">
        <v>581</v>
      </c>
      <c r="F1616" s="149" t="s">
        <v>303</v>
      </c>
      <c r="G1616" s="71" t="s">
        <v>241</v>
      </c>
      <c r="H1616" s="71">
        <v>25</v>
      </c>
      <c r="I1616" s="71">
        <v>24</v>
      </c>
      <c r="J1616" s="99">
        <f t="shared" si="55"/>
        <v>1</v>
      </c>
      <c r="K1616" s="150">
        <f t="shared" si="56"/>
        <v>0.96</v>
      </c>
      <c r="L1616" s="99"/>
      <c r="M1616" s="71">
        <v>24</v>
      </c>
      <c r="N1616" s="71">
        <v>0</v>
      </c>
      <c r="O1616" s="71">
        <v>0</v>
      </c>
      <c r="P1616" s="71">
        <v>1</v>
      </c>
      <c r="Q1616" s="71">
        <v>0</v>
      </c>
    </row>
    <row r="1617" spans="1:17" ht="15" x14ac:dyDescent="0.25">
      <c r="A1617" s="122" t="s">
        <v>405</v>
      </c>
      <c r="B1617" s="122" t="s">
        <v>518</v>
      </c>
      <c r="C1617" s="122" t="s">
        <v>430</v>
      </c>
      <c r="D1617" s="71" t="s">
        <v>191</v>
      </c>
      <c r="E1617" s="99" t="s">
        <v>582</v>
      </c>
      <c r="F1617" s="149" t="s">
        <v>303</v>
      </c>
      <c r="G1617" s="46" t="s">
        <v>240</v>
      </c>
      <c r="H1617" s="47">
        <v>1</v>
      </c>
      <c r="I1617" s="71">
        <v>1</v>
      </c>
      <c r="J1617" s="99">
        <f t="shared" si="55"/>
        <v>0</v>
      </c>
      <c r="K1617" s="150">
        <f t="shared" si="56"/>
        <v>1</v>
      </c>
      <c r="L1617" s="99"/>
      <c r="M1617" s="47">
        <v>1</v>
      </c>
      <c r="N1617" s="47">
        <v>0</v>
      </c>
      <c r="O1617" s="47">
        <v>0</v>
      </c>
      <c r="P1617" s="47">
        <v>0</v>
      </c>
      <c r="Q1617" s="47">
        <v>0</v>
      </c>
    </row>
    <row r="1618" spans="1:17" x14ac:dyDescent="0.2">
      <c r="A1618" s="122" t="s">
        <v>405</v>
      </c>
      <c r="B1618" s="122" t="s">
        <v>518</v>
      </c>
      <c r="C1618" s="122" t="s">
        <v>430</v>
      </c>
      <c r="D1618" s="71" t="s">
        <v>191</v>
      </c>
      <c r="E1618" s="99" t="s">
        <v>582</v>
      </c>
      <c r="F1618" s="149" t="s">
        <v>303</v>
      </c>
      <c r="G1618" s="71" t="s">
        <v>239</v>
      </c>
      <c r="H1618" s="71">
        <v>8</v>
      </c>
      <c r="I1618" s="71">
        <v>8</v>
      </c>
      <c r="J1618" s="99">
        <f t="shared" si="55"/>
        <v>0</v>
      </c>
      <c r="K1618" s="150">
        <f t="shared" si="56"/>
        <v>1</v>
      </c>
      <c r="L1618" s="99"/>
      <c r="M1618" s="71">
        <v>8</v>
      </c>
      <c r="N1618" s="71">
        <v>0</v>
      </c>
      <c r="O1618" s="71">
        <v>0</v>
      </c>
      <c r="P1618" s="71">
        <v>0</v>
      </c>
      <c r="Q1618" s="71">
        <v>0</v>
      </c>
    </row>
    <row r="1619" spans="1:17" x14ac:dyDescent="0.2">
      <c r="A1619" s="122" t="s">
        <v>405</v>
      </c>
      <c r="B1619" s="122" t="s">
        <v>518</v>
      </c>
      <c r="C1619" s="122" t="s">
        <v>430</v>
      </c>
      <c r="D1619" s="71" t="s">
        <v>191</v>
      </c>
      <c r="E1619" s="99" t="s">
        <v>582</v>
      </c>
      <c r="F1619" s="149" t="s">
        <v>303</v>
      </c>
      <c r="G1619" s="71" t="s">
        <v>308</v>
      </c>
      <c r="H1619" s="71">
        <v>23</v>
      </c>
      <c r="I1619" s="71">
        <v>23</v>
      </c>
      <c r="J1619" s="99">
        <f t="shared" si="55"/>
        <v>0</v>
      </c>
      <c r="K1619" s="150">
        <f t="shared" si="56"/>
        <v>1</v>
      </c>
      <c r="L1619" s="99"/>
      <c r="M1619" s="71">
        <v>23</v>
      </c>
      <c r="N1619" s="71">
        <v>0</v>
      </c>
      <c r="O1619" s="71">
        <v>0</v>
      </c>
      <c r="P1619" s="71">
        <v>0</v>
      </c>
      <c r="Q1619" s="71">
        <v>0</v>
      </c>
    </row>
    <row r="1620" spans="1:17" x14ac:dyDescent="0.2">
      <c r="A1620" s="122" t="s">
        <v>405</v>
      </c>
      <c r="B1620" s="122" t="s">
        <v>518</v>
      </c>
      <c r="C1620" s="122" t="s">
        <v>430</v>
      </c>
      <c r="D1620" s="71" t="s">
        <v>191</v>
      </c>
      <c r="E1620" s="99" t="s">
        <v>582</v>
      </c>
      <c r="F1620" s="149" t="s">
        <v>303</v>
      </c>
      <c r="G1620" s="71" t="s">
        <v>242</v>
      </c>
      <c r="H1620" s="71">
        <v>32</v>
      </c>
      <c r="I1620" s="71">
        <v>31</v>
      </c>
      <c r="J1620" s="99">
        <f t="shared" si="55"/>
        <v>1</v>
      </c>
      <c r="K1620" s="150">
        <f t="shared" si="56"/>
        <v>0.96875</v>
      </c>
      <c r="L1620" s="99"/>
      <c r="M1620" s="71">
        <v>31</v>
      </c>
      <c r="N1620" s="71">
        <v>0</v>
      </c>
      <c r="O1620" s="71">
        <v>0</v>
      </c>
      <c r="P1620" s="71">
        <v>1</v>
      </c>
      <c r="Q1620" s="71">
        <v>0</v>
      </c>
    </row>
    <row r="1621" spans="1:17" x14ac:dyDescent="0.2">
      <c r="A1621" s="122" t="s">
        <v>405</v>
      </c>
      <c r="B1621" s="122" t="s">
        <v>518</v>
      </c>
      <c r="C1621" s="122" t="s">
        <v>430</v>
      </c>
      <c r="D1621" s="71" t="s">
        <v>191</v>
      </c>
      <c r="E1621" s="99" t="s">
        <v>582</v>
      </c>
      <c r="F1621" s="149" t="s">
        <v>303</v>
      </c>
      <c r="G1621" s="71" t="s">
        <v>241</v>
      </c>
      <c r="H1621" s="71">
        <v>40</v>
      </c>
      <c r="I1621" s="71">
        <v>40</v>
      </c>
      <c r="J1621" s="99">
        <f t="shared" si="55"/>
        <v>0</v>
      </c>
      <c r="K1621" s="150">
        <f t="shared" si="56"/>
        <v>1</v>
      </c>
      <c r="L1621" s="99"/>
      <c r="M1621" s="71">
        <v>40</v>
      </c>
      <c r="N1621" s="71">
        <v>0</v>
      </c>
      <c r="O1621" s="71">
        <v>0</v>
      </c>
      <c r="P1621" s="71">
        <v>0</v>
      </c>
      <c r="Q1621" s="71">
        <v>0</v>
      </c>
    </row>
    <row r="1622" spans="1:17" ht="15" x14ac:dyDescent="0.25">
      <c r="A1622" s="122" t="s">
        <v>405</v>
      </c>
      <c r="B1622" s="122" t="s">
        <v>518</v>
      </c>
      <c r="C1622" s="122" t="s">
        <v>430</v>
      </c>
      <c r="D1622" s="71" t="s">
        <v>226</v>
      </c>
      <c r="E1622" s="99" t="s">
        <v>583</v>
      </c>
      <c r="F1622" s="149" t="s">
        <v>303</v>
      </c>
      <c r="G1622" s="46" t="s">
        <v>238</v>
      </c>
      <c r="H1622" s="47">
        <v>21</v>
      </c>
      <c r="I1622" s="71">
        <v>21</v>
      </c>
      <c r="J1622" s="99">
        <f t="shared" si="55"/>
        <v>0</v>
      </c>
      <c r="K1622" s="150">
        <f t="shared" si="56"/>
        <v>1</v>
      </c>
      <c r="L1622" s="99"/>
      <c r="M1622" s="47">
        <v>21</v>
      </c>
      <c r="N1622" s="47">
        <v>0</v>
      </c>
      <c r="O1622" s="47">
        <v>0</v>
      </c>
      <c r="P1622" s="47">
        <v>0</v>
      </c>
      <c r="Q1622" s="47">
        <v>0</v>
      </c>
    </row>
    <row r="1623" spans="1:17" x14ac:dyDescent="0.2">
      <c r="A1623" s="122" t="s">
        <v>405</v>
      </c>
      <c r="B1623" s="122" t="s">
        <v>518</v>
      </c>
      <c r="C1623" s="122" t="s">
        <v>430</v>
      </c>
      <c r="D1623" s="71" t="s">
        <v>226</v>
      </c>
      <c r="E1623" s="99" t="s">
        <v>583</v>
      </c>
      <c r="F1623" s="149" t="s">
        <v>303</v>
      </c>
      <c r="G1623" s="71" t="s">
        <v>240</v>
      </c>
      <c r="H1623" s="71">
        <v>6</v>
      </c>
      <c r="I1623" s="71">
        <v>6</v>
      </c>
      <c r="J1623" s="99">
        <f t="shared" si="55"/>
        <v>0</v>
      </c>
      <c r="K1623" s="150">
        <f t="shared" si="56"/>
        <v>1</v>
      </c>
      <c r="L1623" s="99"/>
      <c r="M1623" s="71">
        <v>6</v>
      </c>
      <c r="N1623" s="71">
        <v>0</v>
      </c>
      <c r="O1623" s="71">
        <v>0</v>
      </c>
      <c r="P1623" s="71">
        <v>0</v>
      </c>
      <c r="Q1623" s="71">
        <v>0</v>
      </c>
    </row>
    <row r="1624" spans="1:17" x14ac:dyDescent="0.2">
      <c r="A1624" s="122" t="s">
        <v>405</v>
      </c>
      <c r="B1624" s="122" t="s">
        <v>518</v>
      </c>
      <c r="C1624" s="122" t="s">
        <v>430</v>
      </c>
      <c r="D1624" s="71" t="s">
        <v>226</v>
      </c>
      <c r="E1624" s="99" t="s">
        <v>583</v>
      </c>
      <c r="F1624" s="149" t="s">
        <v>303</v>
      </c>
      <c r="G1624" s="71" t="s">
        <v>239</v>
      </c>
      <c r="H1624" s="71">
        <v>19</v>
      </c>
      <c r="I1624" s="71">
        <v>19</v>
      </c>
      <c r="J1624" s="99">
        <f t="shared" si="55"/>
        <v>0</v>
      </c>
      <c r="K1624" s="150">
        <f t="shared" si="56"/>
        <v>1</v>
      </c>
      <c r="L1624" s="99"/>
      <c r="M1624" s="71">
        <v>19</v>
      </c>
      <c r="N1624" s="71">
        <v>0</v>
      </c>
      <c r="O1624" s="71">
        <v>0</v>
      </c>
      <c r="P1624" s="71">
        <v>0</v>
      </c>
      <c r="Q1624" s="71">
        <v>0</v>
      </c>
    </row>
    <row r="1625" spans="1:17" x14ac:dyDescent="0.2">
      <c r="A1625" s="122" t="s">
        <v>405</v>
      </c>
      <c r="B1625" s="122" t="s">
        <v>518</v>
      </c>
      <c r="C1625" s="122" t="s">
        <v>430</v>
      </c>
      <c r="D1625" s="71" t="s">
        <v>226</v>
      </c>
      <c r="E1625" s="99" t="s">
        <v>583</v>
      </c>
      <c r="F1625" s="149" t="s">
        <v>303</v>
      </c>
      <c r="G1625" s="71" t="s">
        <v>308</v>
      </c>
      <c r="H1625" s="71">
        <v>38</v>
      </c>
      <c r="I1625" s="71">
        <v>38</v>
      </c>
      <c r="J1625" s="99">
        <f t="shared" si="55"/>
        <v>0</v>
      </c>
      <c r="K1625" s="150">
        <f t="shared" si="56"/>
        <v>1</v>
      </c>
      <c r="L1625" s="99"/>
      <c r="M1625" s="71">
        <v>38</v>
      </c>
      <c r="N1625" s="71">
        <v>0</v>
      </c>
      <c r="O1625" s="71">
        <v>0</v>
      </c>
      <c r="P1625" s="71">
        <v>0</v>
      </c>
      <c r="Q1625" s="71">
        <v>0</v>
      </c>
    </row>
    <row r="1626" spans="1:17" ht="15" x14ac:dyDescent="0.25">
      <c r="A1626" s="122" t="s">
        <v>405</v>
      </c>
      <c r="B1626" s="122" t="s">
        <v>518</v>
      </c>
      <c r="C1626" s="122" t="s">
        <v>430</v>
      </c>
      <c r="D1626" s="71" t="s">
        <v>226</v>
      </c>
      <c r="E1626" s="99" t="s">
        <v>583</v>
      </c>
      <c r="F1626" s="149" t="s">
        <v>303</v>
      </c>
      <c r="G1626" s="46" t="s">
        <v>242</v>
      </c>
      <c r="H1626" s="47">
        <v>28</v>
      </c>
      <c r="I1626" s="71">
        <v>27</v>
      </c>
      <c r="J1626" s="99">
        <f t="shared" si="55"/>
        <v>1</v>
      </c>
      <c r="K1626" s="150">
        <f t="shared" si="56"/>
        <v>0.9642857142857143</v>
      </c>
      <c r="L1626" s="99"/>
      <c r="M1626" s="47">
        <v>27</v>
      </c>
      <c r="N1626" s="47">
        <v>1</v>
      </c>
      <c r="O1626" s="47">
        <v>0</v>
      </c>
      <c r="P1626" s="47">
        <v>0</v>
      </c>
      <c r="Q1626" s="47">
        <v>0</v>
      </c>
    </row>
    <row r="1627" spans="1:17" x14ac:dyDescent="0.2">
      <c r="A1627" s="122" t="s">
        <v>405</v>
      </c>
      <c r="B1627" s="122" t="s">
        <v>518</v>
      </c>
      <c r="C1627" s="122" t="s">
        <v>430</v>
      </c>
      <c r="D1627" s="71" t="s">
        <v>226</v>
      </c>
      <c r="E1627" s="99" t="s">
        <v>583</v>
      </c>
      <c r="F1627" s="149" t="s">
        <v>303</v>
      </c>
      <c r="G1627" s="71" t="s">
        <v>241</v>
      </c>
      <c r="H1627" s="71">
        <v>128</v>
      </c>
      <c r="I1627" s="71">
        <v>128</v>
      </c>
      <c r="J1627" s="99">
        <f t="shared" si="55"/>
        <v>0</v>
      </c>
      <c r="K1627" s="150">
        <f t="shared" si="56"/>
        <v>1</v>
      </c>
      <c r="L1627" s="99"/>
      <c r="M1627" s="71">
        <v>128</v>
      </c>
      <c r="N1627" s="71">
        <v>0</v>
      </c>
      <c r="O1627" s="71">
        <v>0</v>
      </c>
      <c r="P1627" s="71">
        <v>0</v>
      </c>
      <c r="Q1627" s="71">
        <v>0</v>
      </c>
    </row>
    <row r="1628" spans="1:17" x14ac:dyDescent="0.2">
      <c r="A1628" s="122" t="s">
        <v>406</v>
      </c>
      <c r="B1628" s="122" t="s">
        <v>514</v>
      </c>
      <c r="C1628" s="122" t="s">
        <v>431</v>
      </c>
      <c r="D1628" s="71" t="s">
        <v>221</v>
      </c>
      <c r="E1628" s="99" t="s">
        <v>584</v>
      </c>
      <c r="F1628" s="149" t="s">
        <v>303</v>
      </c>
      <c r="G1628" s="71" t="s">
        <v>238</v>
      </c>
      <c r="H1628" s="71">
        <v>2</v>
      </c>
      <c r="I1628" s="71">
        <v>2</v>
      </c>
      <c r="J1628" s="99">
        <f t="shared" si="55"/>
        <v>0</v>
      </c>
      <c r="K1628" s="150">
        <f t="shared" si="56"/>
        <v>1</v>
      </c>
      <c r="L1628" s="99"/>
      <c r="M1628" s="71">
        <v>2</v>
      </c>
      <c r="N1628" s="71">
        <v>0</v>
      </c>
      <c r="O1628" s="71">
        <v>0</v>
      </c>
      <c r="P1628" s="71">
        <v>0</v>
      </c>
      <c r="Q1628" s="71">
        <v>0</v>
      </c>
    </row>
    <row r="1629" spans="1:17" ht="15" x14ac:dyDescent="0.25">
      <c r="A1629" s="122" t="s">
        <v>406</v>
      </c>
      <c r="B1629" s="122" t="s">
        <v>514</v>
      </c>
      <c r="C1629" s="122" t="s">
        <v>431</v>
      </c>
      <c r="D1629" s="71" t="s">
        <v>221</v>
      </c>
      <c r="E1629" s="99" t="s">
        <v>584</v>
      </c>
      <c r="F1629" s="149" t="s">
        <v>303</v>
      </c>
      <c r="G1629" s="46" t="s">
        <v>240</v>
      </c>
      <c r="H1629" s="47">
        <v>12</v>
      </c>
      <c r="I1629" s="71">
        <v>12</v>
      </c>
      <c r="J1629" s="99">
        <f t="shared" si="55"/>
        <v>0</v>
      </c>
      <c r="K1629" s="150">
        <f t="shared" si="56"/>
        <v>1</v>
      </c>
      <c r="L1629" s="99"/>
      <c r="M1629" s="47">
        <v>12</v>
      </c>
      <c r="N1629" s="47">
        <v>0</v>
      </c>
      <c r="O1629" s="47">
        <v>0</v>
      </c>
      <c r="P1629" s="47">
        <v>0</v>
      </c>
      <c r="Q1629" s="47">
        <v>0</v>
      </c>
    </row>
    <row r="1630" spans="1:17" ht="15" x14ac:dyDescent="0.25">
      <c r="A1630" s="122" t="s">
        <v>406</v>
      </c>
      <c r="B1630" s="122" t="s">
        <v>514</v>
      </c>
      <c r="C1630" s="122" t="s">
        <v>431</v>
      </c>
      <c r="D1630" s="71" t="s">
        <v>221</v>
      </c>
      <c r="E1630" s="99" t="s">
        <v>584</v>
      </c>
      <c r="F1630" s="149" t="s">
        <v>303</v>
      </c>
      <c r="G1630" s="46" t="s">
        <v>239</v>
      </c>
      <c r="H1630" s="47">
        <v>9</v>
      </c>
      <c r="I1630" s="71">
        <v>9</v>
      </c>
      <c r="J1630" s="99">
        <f t="shared" si="55"/>
        <v>0</v>
      </c>
      <c r="K1630" s="150">
        <f t="shared" si="56"/>
        <v>1</v>
      </c>
      <c r="L1630" s="99"/>
      <c r="M1630" s="47">
        <v>9</v>
      </c>
      <c r="N1630" s="47">
        <v>0</v>
      </c>
      <c r="O1630" s="47">
        <v>0</v>
      </c>
      <c r="P1630" s="47">
        <v>0</v>
      </c>
      <c r="Q1630" s="47">
        <v>0</v>
      </c>
    </row>
    <row r="1631" spans="1:17" x14ac:dyDescent="0.2">
      <c r="A1631" s="122" t="s">
        <v>406</v>
      </c>
      <c r="B1631" s="122" t="s">
        <v>514</v>
      </c>
      <c r="C1631" s="122" t="s">
        <v>431</v>
      </c>
      <c r="D1631" s="71" t="s">
        <v>221</v>
      </c>
      <c r="E1631" s="99" t="s">
        <v>584</v>
      </c>
      <c r="F1631" s="149" t="s">
        <v>303</v>
      </c>
      <c r="G1631" s="71" t="s">
        <v>308</v>
      </c>
      <c r="H1631" s="71">
        <v>40</v>
      </c>
      <c r="I1631" s="71">
        <v>40</v>
      </c>
      <c r="J1631" s="99">
        <f t="shared" si="55"/>
        <v>0</v>
      </c>
      <c r="K1631" s="150">
        <f t="shared" si="56"/>
        <v>1</v>
      </c>
      <c r="L1631" s="99"/>
      <c r="M1631" s="71">
        <v>40</v>
      </c>
      <c r="N1631" s="71">
        <v>0</v>
      </c>
      <c r="O1631" s="71">
        <v>0</v>
      </c>
      <c r="P1631" s="71">
        <v>0</v>
      </c>
      <c r="Q1631" s="71">
        <v>0</v>
      </c>
    </row>
    <row r="1632" spans="1:17" x14ac:dyDescent="0.2">
      <c r="A1632" s="122" t="s">
        <v>406</v>
      </c>
      <c r="B1632" s="122" t="s">
        <v>514</v>
      </c>
      <c r="C1632" s="122" t="s">
        <v>431</v>
      </c>
      <c r="D1632" s="71" t="s">
        <v>221</v>
      </c>
      <c r="E1632" s="99" t="s">
        <v>584</v>
      </c>
      <c r="F1632" s="149" t="s">
        <v>303</v>
      </c>
      <c r="G1632" s="71" t="s">
        <v>242</v>
      </c>
      <c r="H1632" s="71">
        <v>6</v>
      </c>
      <c r="I1632" s="71">
        <v>6</v>
      </c>
      <c r="J1632" s="99">
        <f t="shared" si="55"/>
        <v>0</v>
      </c>
      <c r="K1632" s="150">
        <f t="shared" si="56"/>
        <v>1</v>
      </c>
      <c r="L1632" s="99"/>
      <c r="M1632" s="71">
        <v>6</v>
      </c>
      <c r="N1632" s="71">
        <v>0</v>
      </c>
      <c r="O1632" s="71">
        <v>0</v>
      </c>
      <c r="P1632" s="71">
        <v>0</v>
      </c>
      <c r="Q1632" s="71">
        <v>0</v>
      </c>
    </row>
    <row r="1633" spans="1:17" x14ac:dyDescent="0.2">
      <c r="A1633" s="122" t="s">
        <v>406</v>
      </c>
      <c r="B1633" s="122" t="s">
        <v>514</v>
      </c>
      <c r="C1633" s="122" t="s">
        <v>431</v>
      </c>
      <c r="D1633" s="71" t="s">
        <v>221</v>
      </c>
      <c r="E1633" s="99" t="s">
        <v>584</v>
      </c>
      <c r="F1633" s="149" t="s">
        <v>303</v>
      </c>
      <c r="G1633" s="71" t="s">
        <v>241</v>
      </c>
      <c r="H1633" s="71">
        <v>56</v>
      </c>
      <c r="I1633" s="71">
        <v>56</v>
      </c>
      <c r="J1633" s="99">
        <f t="shared" si="55"/>
        <v>0</v>
      </c>
      <c r="K1633" s="150">
        <f t="shared" si="56"/>
        <v>1</v>
      </c>
      <c r="L1633" s="99"/>
      <c r="M1633" s="71">
        <v>56</v>
      </c>
      <c r="N1633" s="71">
        <v>0</v>
      </c>
      <c r="O1633" s="71">
        <v>0</v>
      </c>
      <c r="P1633" s="71">
        <v>0</v>
      </c>
      <c r="Q1633" s="71">
        <v>0</v>
      </c>
    </row>
    <row r="1634" spans="1:17" x14ac:dyDescent="0.2">
      <c r="A1634" s="122" t="s">
        <v>406</v>
      </c>
      <c r="B1634" s="122" t="s">
        <v>514</v>
      </c>
      <c r="C1634" s="122" t="s">
        <v>431</v>
      </c>
      <c r="D1634" s="71" t="s">
        <v>103</v>
      </c>
      <c r="E1634" s="99" t="s">
        <v>585</v>
      </c>
      <c r="F1634" s="149" t="s">
        <v>303</v>
      </c>
      <c r="G1634" s="71" t="s">
        <v>238</v>
      </c>
      <c r="H1634" s="71">
        <v>16</v>
      </c>
      <c r="I1634" s="71">
        <v>16</v>
      </c>
      <c r="J1634" s="99">
        <f t="shared" si="55"/>
        <v>0</v>
      </c>
      <c r="K1634" s="150">
        <f t="shared" si="56"/>
        <v>1</v>
      </c>
      <c r="L1634" s="99"/>
      <c r="M1634" s="71">
        <v>16</v>
      </c>
      <c r="N1634" s="71">
        <v>0</v>
      </c>
      <c r="O1634" s="71">
        <v>0</v>
      </c>
      <c r="P1634" s="71">
        <v>0</v>
      </c>
      <c r="Q1634" s="71">
        <v>0</v>
      </c>
    </row>
    <row r="1635" spans="1:17" x14ac:dyDescent="0.2">
      <c r="A1635" s="122" t="s">
        <v>406</v>
      </c>
      <c r="B1635" s="122" t="s">
        <v>514</v>
      </c>
      <c r="C1635" s="122" t="s">
        <v>431</v>
      </c>
      <c r="D1635" s="71" t="s">
        <v>103</v>
      </c>
      <c r="E1635" s="99" t="s">
        <v>585</v>
      </c>
      <c r="F1635" s="149" t="s">
        <v>303</v>
      </c>
      <c r="G1635" s="71" t="s">
        <v>240</v>
      </c>
      <c r="H1635" s="71">
        <v>12</v>
      </c>
      <c r="I1635" s="71">
        <v>12</v>
      </c>
      <c r="J1635" s="99">
        <f t="shared" si="55"/>
        <v>0</v>
      </c>
      <c r="K1635" s="150">
        <f t="shared" si="56"/>
        <v>1</v>
      </c>
      <c r="L1635" s="99"/>
      <c r="M1635" s="71">
        <v>12</v>
      </c>
      <c r="N1635" s="71">
        <v>0</v>
      </c>
      <c r="O1635" s="71">
        <v>0</v>
      </c>
      <c r="P1635" s="71">
        <v>0</v>
      </c>
      <c r="Q1635" s="71">
        <v>0</v>
      </c>
    </row>
    <row r="1636" spans="1:17" x14ac:dyDescent="0.2">
      <c r="A1636" s="122" t="s">
        <v>406</v>
      </c>
      <c r="B1636" s="122" t="s">
        <v>514</v>
      </c>
      <c r="C1636" s="122" t="s">
        <v>431</v>
      </c>
      <c r="D1636" s="71" t="s">
        <v>103</v>
      </c>
      <c r="E1636" s="99" t="s">
        <v>585</v>
      </c>
      <c r="F1636" s="149" t="s">
        <v>303</v>
      </c>
      <c r="G1636" s="71" t="s">
        <v>239</v>
      </c>
      <c r="H1636" s="71">
        <v>11</v>
      </c>
      <c r="I1636" s="71">
        <v>11</v>
      </c>
      <c r="J1636" s="99">
        <f t="shared" si="55"/>
        <v>0</v>
      </c>
      <c r="K1636" s="150">
        <f t="shared" si="56"/>
        <v>1</v>
      </c>
      <c r="L1636" s="99"/>
      <c r="M1636" s="71">
        <v>11</v>
      </c>
      <c r="N1636" s="71">
        <v>0</v>
      </c>
      <c r="O1636" s="71">
        <v>0</v>
      </c>
      <c r="P1636" s="71">
        <v>0</v>
      </c>
      <c r="Q1636" s="71">
        <v>0</v>
      </c>
    </row>
    <row r="1637" spans="1:17" x14ac:dyDescent="0.2">
      <c r="A1637" s="122" t="s">
        <v>406</v>
      </c>
      <c r="B1637" s="122" t="s">
        <v>514</v>
      </c>
      <c r="C1637" s="122" t="s">
        <v>431</v>
      </c>
      <c r="D1637" s="71" t="s">
        <v>103</v>
      </c>
      <c r="E1637" s="99" t="s">
        <v>585</v>
      </c>
      <c r="F1637" s="149" t="s">
        <v>303</v>
      </c>
      <c r="G1637" s="71" t="s">
        <v>308</v>
      </c>
      <c r="H1637" s="71">
        <v>22</v>
      </c>
      <c r="I1637" s="71">
        <v>22</v>
      </c>
      <c r="J1637" s="99">
        <f t="shared" si="55"/>
        <v>0</v>
      </c>
      <c r="K1637" s="150">
        <f t="shared" si="56"/>
        <v>1</v>
      </c>
      <c r="L1637" s="99"/>
      <c r="M1637" s="71">
        <v>22</v>
      </c>
      <c r="N1637" s="71">
        <v>0</v>
      </c>
      <c r="O1637" s="71">
        <v>0</v>
      </c>
      <c r="P1637" s="71">
        <v>0</v>
      </c>
      <c r="Q1637" s="71">
        <v>0</v>
      </c>
    </row>
    <row r="1638" spans="1:17" ht="15" x14ac:dyDescent="0.25">
      <c r="A1638" s="122" t="s">
        <v>406</v>
      </c>
      <c r="B1638" s="122" t="s">
        <v>514</v>
      </c>
      <c r="C1638" s="122" t="s">
        <v>431</v>
      </c>
      <c r="D1638" s="71" t="s">
        <v>103</v>
      </c>
      <c r="E1638" s="99" t="s">
        <v>585</v>
      </c>
      <c r="F1638" s="149" t="s">
        <v>303</v>
      </c>
      <c r="G1638" s="46" t="s">
        <v>242</v>
      </c>
      <c r="H1638" s="47">
        <v>6</v>
      </c>
      <c r="I1638" s="71">
        <v>6</v>
      </c>
      <c r="J1638" s="99">
        <f t="shared" si="55"/>
        <v>0</v>
      </c>
      <c r="K1638" s="150">
        <f t="shared" si="56"/>
        <v>1</v>
      </c>
      <c r="L1638" s="99"/>
      <c r="M1638" s="47">
        <v>6</v>
      </c>
      <c r="N1638" s="47">
        <v>0</v>
      </c>
      <c r="O1638" s="47">
        <v>0</v>
      </c>
      <c r="P1638" s="47">
        <v>0</v>
      </c>
      <c r="Q1638" s="47">
        <v>0</v>
      </c>
    </row>
    <row r="1639" spans="1:17" x14ac:dyDescent="0.2">
      <c r="A1639" s="122" t="s">
        <v>406</v>
      </c>
      <c r="B1639" s="122" t="s">
        <v>514</v>
      </c>
      <c r="C1639" s="122" t="s">
        <v>431</v>
      </c>
      <c r="D1639" s="71" t="s">
        <v>103</v>
      </c>
      <c r="E1639" s="99" t="s">
        <v>585</v>
      </c>
      <c r="F1639" s="149" t="s">
        <v>303</v>
      </c>
      <c r="G1639" s="71" t="s">
        <v>241</v>
      </c>
      <c r="H1639" s="71">
        <v>32</v>
      </c>
      <c r="I1639" s="71">
        <v>32</v>
      </c>
      <c r="J1639" s="99">
        <f t="shared" si="55"/>
        <v>0</v>
      </c>
      <c r="K1639" s="150">
        <f t="shared" si="56"/>
        <v>1</v>
      </c>
      <c r="L1639" s="99"/>
      <c r="M1639" s="71">
        <v>32</v>
      </c>
      <c r="N1639" s="71">
        <v>0</v>
      </c>
      <c r="O1639" s="71">
        <v>0</v>
      </c>
      <c r="P1639" s="71">
        <v>0</v>
      </c>
      <c r="Q1639" s="71">
        <v>0</v>
      </c>
    </row>
    <row r="1640" spans="1:17" x14ac:dyDescent="0.2">
      <c r="A1640" s="122" t="s">
        <v>406</v>
      </c>
      <c r="B1640" s="122" t="s">
        <v>514</v>
      </c>
      <c r="C1640" s="122" t="s">
        <v>431</v>
      </c>
      <c r="D1640" s="71" t="s">
        <v>189</v>
      </c>
      <c r="E1640" s="99" t="s">
        <v>586</v>
      </c>
      <c r="F1640" s="149" t="s">
        <v>303</v>
      </c>
      <c r="G1640" s="71" t="s">
        <v>238</v>
      </c>
      <c r="H1640" s="71">
        <v>22</v>
      </c>
      <c r="I1640" s="71">
        <v>22</v>
      </c>
      <c r="J1640" s="99">
        <f t="shared" si="55"/>
        <v>0</v>
      </c>
      <c r="K1640" s="150">
        <f t="shared" si="56"/>
        <v>1</v>
      </c>
      <c r="L1640" s="99"/>
      <c r="M1640" s="71">
        <v>22</v>
      </c>
      <c r="N1640" s="71">
        <v>0</v>
      </c>
      <c r="O1640" s="71">
        <v>0</v>
      </c>
      <c r="P1640" s="71">
        <v>0</v>
      </c>
      <c r="Q1640" s="71">
        <v>0</v>
      </c>
    </row>
    <row r="1641" spans="1:17" x14ac:dyDescent="0.2">
      <c r="A1641" s="122" t="s">
        <v>406</v>
      </c>
      <c r="B1641" s="122" t="s">
        <v>514</v>
      </c>
      <c r="C1641" s="122" t="s">
        <v>431</v>
      </c>
      <c r="D1641" s="71" t="s">
        <v>189</v>
      </c>
      <c r="E1641" s="99" t="s">
        <v>586</v>
      </c>
      <c r="F1641" s="149" t="s">
        <v>303</v>
      </c>
      <c r="G1641" s="71" t="s">
        <v>240</v>
      </c>
      <c r="H1641" s="71">
        <v>23</v>
      </c>
      <c r="I1641" s="71">
        <v>23</v>
      </c>
      <c r="J1641" s="99">
        <f t="shared" si="55"/>
        <v>0</v>
      </c>
      <c r="K1641" s="150">
        <f t="shared" si="56"/>
        <v>1</v>
      </c>
      <c r="L1641" s="99"/>
      <c r="M1641" s="71">
        <v>23</v>
      </c>
      <c r="N1641" s="71">
        <v>0</v>
      </c>
      <c r="O1641" s="71">
        <v>0</v>
      </c>
      <c r="P1641" s="71">
        <v>0</v>
      </c>
      <c r="Q1641" s="71">
        <v>0</v>
      </c>
    </row>
    <row r="1642" spans="1:17" x14ac:dyDescent="0.2">
      <c r="A1642" s="122" t="s">
        <v>406</v>
      </c>
      <c r="B1642" s="122" t="s">
        <v>514</v>
      </c>
      <c r="C1642" s="122" t="s">
        <v>431</v>
      </c>
      <c r="D1642" s="71" t="s">
        <v>189</v>
      </c>
      <c r="E1642" s="99" t="s">
        <v>586</v>
      </c>
      <c r="F1642" s="149" t="s">
        <v>303</v>
      </c>
      <c r="G1642" s="71" t="s">
        <v>239</v>
      </c>
      <c r="H1642" s="71">
        <v>33</v>
      </c>
      <c r="I1642" s="71">
        <v>33</v>
      </c>
      <c r="J1642" s="99">
        <f t="shared" si="55"/>
        <v>0</v>
      </c>
      <c r="K1642" s="150">
        <f t="shared" si="56"/>
        <v>1</v>
      </c>
      <c r="L1642" s="99"/>
      <c r="M1642" s="71">
        <v>33</v>
      </c>
      <c r="N1642" s="71">
        <v>0</v>
      </c>
      <c r="O1642" s="71">
        <v>0</v>
      </c>
      <c r="P1642" s="71">
        <v>0</v>
      </c>
      <c r="Q1642" s="71">
        <v>0</v>
      </c>
    </row>
    <row r="1643" spans="1:17" x14ac:dyDescent="0.2">
      <c r="A1643" s="122" t="s">
        <v>406</v>
      </c>
      <c r="B1643" s="122" t="s">
        <v>514</v>
      </c>
      <c r="C1643" s="122" t="s">
        <v>431</v>
      </c>
      <c r="D1643" s="71" t="s">
        <v>189</v>
      </c>
      <c r="E1643" s="99" t="s">
        <v>586</v>
      </c>
      <c r="F1643" s="149" t="s">
        <v>303</v>
      </c>
      <c r="G1643" s="71" t="s">
        <v>308</v>
      </c>
      <c r="H1643" s="71">
        <v>117</v>
      </c>
      <c r="I1643" s="71">
        <v>117</v>
      </c>
      <c r="J1643" s="99">
        <f t="shared" si="55"/>
        <v>0</v>
      </c>
      <c r="K1643" s="150">
        <f t="shared" si="56"/>
        <v>1</v>
      </c>
      <c r="L1643" s="99"/>
      <c r="M1643" s="71">
        <v>117</v>
      </c>
      <c r="N1643" s="71">
        <v>0</v>
      </c>
      <c r="O1643" s="71">
        <v>0</v>
      </c>
      <c r="P1643" s="71">
        <v>0</v>
      </c>
      <c r="Q1643" s="71">
        <v>0</v>
      </c>
    </row>
    <row r="1644" spans="1:17" ht="15" x14ac:dyDescent="0.25">
      <c r="A1644" s="122" t="s">
        <v>406</v>
      </c>
      <c r="B1644" s="122" t="s">
        <v>514</v>
      </c>
      <c r="C1644" s="122" t="s">
        <v>431</v>
      </c>
      <c r="D1644" s="71" t="s">
        <v>189</v>
      </c>
      <c r="E1644" s="99" t="s">
        <v>586</v>
      </c>
      <c r="F1644" s="149" t="s">
        <v>303</v>
      </c>
      <c r="G1644" s="44" t="s">
        <v>242</v>
      </c>
      <c r="H1644" s="45">
        <v>4</v>
      </c>
      <c r="I1644" s="71">
        <v>4</v>
      </c>
      <c r="J1644" s="99">
        <f t="shared" si="55"/>
        <v>0</v>
      </c>
      <c r="K1644" s="150">
        <f t="shared" si="56"/>
        <v>1</v>
      </c>
      <c r="L1644" s="99"/>
      <c r="M1644" s="45">
        <v>4</v>
      </c>
      <c r="N1644" s="45">
        <v>0</v>
      </c>
      <c r="O1644" s="45">
        <v>0</v>
      </c>
      <c r="P1644" s="45">
        <v>0</v>
      </c>
      <c r="Q1644" s="45">
        <v>0</v>
      </c>
    </row>
    <row r="1645" spans="1:17" ht="15" x14ac:dyDescent="0.25">
      <c r="A1645" s="122" t="s">
        <v>406</v>
      </c>
      <c r="B1645" s="122" t="s">
        <v>514</v>
      </c>
      <c r="C1645" s="122" t="s">
        <v>431</v>
      </c>
      <c r="D1645" s="71" t="s">
        <v>189</v>
      </c>
      <c r="E1645" s="99" t="s">
        <v>586</v>
      </c>
      <c r="F1645" s="149" t="s">
        <v>303</v>
      </c>
      <c r="G1645" s="46" t="s">
        <v>241</v>
      </c>
      <c r="H1645" s="47">
        <v>81</v>
      </c>
      <c r="I1645" s="71">
        <v>80</v>
      </c>
      <c r="J1645" s="99">
        <f t="shared" si="55"/>
        <v>1</v>
      </c>
      <c r="K1645" s="150">
        <f t="shared" si="56"/>
        <v>0.98765432098765427</v>
      </c>
      <c r="M1645" s="47">
        <v>80</v>
      </c>
      <c r="N1645" s="47">
        <v>0</v>
      </c>
      <c r="O1645" s="47">
        <v>0</v>
      </c>
      <c r="P1645" s="47">
        <v>0</v>
      </c>
      <c r="Q1645" s="47">
        <v>1</v>
      </c>
    </row>
    <row r="1646" spans="1:17" x14ac:dyDescent="0.2">
      <c r="A1646" s="122" t="s">
        <v>406</v>
      </c>
      <c r="B1646" s="122" t="s">
        <v>514</v>
      </c>
      <c r="C1646" s="122" t="s">
        <v>431</v>
      </c>
      <c r="D1646" s="71" t="s">
        <v>129</v>
      </c>
      <c r="E1646" s="99" t="s">
        <v>587</v>
      </c>
      <c r="F1646" s="149" t="s">
        <v>303</v>
      </c>
      <c r="G1646" s="71" t="s">
        <v>238</v>
      </c>
      <c r="H1646" s="71">
        <v>12</v>
      </c>
      <c r="I1646" s="71">
        <v>12</v>
      </c>
      <c r="J1646" s="99">
        <f t="shared" si="55"/>
        <v>0</v>
      </c>
      <c r="K1646" s="150">
        <f t="shared" si="56"/>
        <v>1</v>
      </c>
      <c r="L1646" s="99"/>
      <c r="M1646" s="71">
        <v>12</v>
      </c>
      <c r="N1646" s="71">
        <v>0</v>
      </c>
      <c r="O1646" s="71">
        <v>0</v>
      </c>
      <c r="P1646" s="71">
        <v>0</v>
      </c>
      <c r="Q1646" s="71">
        <v>0</v>
      </c>
    </row>
    <row r="1647" spans="1:17" ht="15" x14ac:dyDescent="0.25">
      <c r="A1647" s="122" t="s">
        <v>406</v>
      </c>
      <c r="B1647" s="122" t="s">
        <v>514</v>
      </c>
      <c r="C1647" s="122" t="s">
        <v>431</v>
      </c>
      <c r="D1647" s="71" t="s">
        <v>129</v>
      </c>
      <c r="E1647" s="99" t="s">
        <v>587</v>
      </c>
      <c r="F1647" s="149" t="s">
        <v>303</v>
      </c>
      <c r="G1647" s="46" t="s">
        <v>240</v>
      </c>
      <c r="H1647" s="47">
        <v>8</v>
      </c>
      <c r="I1647" s="71">
        <v>8</v>
      </c>
      <c r="J1647" s="99">
        <f t="shared" si="55"/>
        <v>0</v>
      </c>
      <c r="K1647" s="150">
        <f t="shared" si="56"/>
        <v>1</v>
      </c>
      <c r="M1647" s="47">
        <v>8</v>
      </c>
      <c r="N1647" s="47">
        <v>0</v>
      </c>
      <c r="O1647" s="47">
        <v>0</v>
      </c>
      <c r="P1647" s="47">
        <v>0</v>
      </c>
      <c r="Q1647" s="47">
        <v>0</v>
      </c>
    </row>
    <row r="1648" spans="1:17" x14ac:dyDescent="0.2">
      <c r="A1648" s="122" t="s">
        <v>406</v>
      </c>
      <c r="B1648" s="122" t="s">
        <v>514</v>
      </c>
      <c r="C1648" s="122" t="s">
        <v>431</v>
      </c>
      <c r="D1648" s="71" t="s">
        <v>129</v>
      </c>
      <c r="E1648" s="99" t="s">
        <v>587</v>
      </c>
      <c r="F1648" s="149" t="s">
        <v>303</v>
      </c>
      <c r="G1648" s="71" t="s">
        <v>239</v>
      </c>
      <c r="H1648" s="71">
        <v>19</v>
      </c>
      <c r="I1648" s="71">
        <v>19</v>
      </c>
      <c r="J1648" s="99">
        <f t="shared" si="55"/>
        <v>0</v>
      </c>
      <c r="K1648" s="150">
        <f t="shared" si="56"/>
        <v>1</v>
      </c>
      <c r="L1648" s="99"/>
      <c r="M1648" s="71">
        <v>19</v>
      </c>
      <c r="N1648" s="71">
        <v>0</v>
      </c>
      <c r="O1648" s="71">
        <v>0</v>
      </c>
      <c r="P1648" s="71">
        <v>0</v>
      </c>
      <c r="Q1648" s="71">
        <v>0</v>
      </c>
    </row>
    <row r="1649" spans="1:17" x14ac:dyDescent="0.2">
      <c r="A1649" s="122" t="s">
        <v>406</v>
      </c>
      <c r="B1649" s="122" t="s">
        <v>514</v>
      </c>
      <c r="C1649" s="122" t="s">
        <v>431</v>
      </c>
      <c r="D1649" s="71" t="s">
        <v>129</v>
      </c>
      <c r="E1649" s="99" t="s">
        <v>587</v>
      </c>
      <c r="F1649" s="149" t="s">
        <v>303</v>
      </c>
      <c r="G1649" s="71" t="s">
        <v>308</v>
      </c>
      <c r="H1649" s="71">
        <v>27</v>
      </c>
      <c r="I1649" s="71">
        <v>25</v>
      </c>
      <c r="J1649" s="99">
        <f t="shared" si="55"/>
        <v>2</v>
      </c>
      <c r="K1649" s="150">
        <f t="shared" si="56"/>
        <v>0.92592592592592593</v>
      </c>
      <c r="L1649" s="99"/>
      <c r="M1649" s="71">
        <v>25</v>
      </c>
      <c r="N1649" s="71">
        <v>1</v>
      </c>
      <c r="O1649" s="71">
        <v>0</v>
      </c>
      <c r="P1649" s="71">
        <v>1</v>
      </c>
      <c r="Q1649" s="71">
        <v>0</v>
      </c>
    </row>
    <row r="1650" spans="1:17" x14ac:dyDescent="0.2">
      <c r="A1650" s="122" t="s">
        <v>406</v>
      </c>
      <c r="B1650" s="122" t="s">
        <v>514</v>
      </c>
      <c r="C1650" s="122" t="s">
        <v>431</v>
      </c>
      <c r="D1650" s="71" t="s">
        <v>129</v>
      </c>
      <c r="E1650" s="99" t="s">
        <v>587</v>
      </c>
      <c r="F1650" s="149" t="s">
        <v>303</v>
      </c>
      <c r="G1650" s="71" t="s">
        <v>242</v>
      </c>
      <c r="H1650" s="71">
        <v>78</v>
      </c>
      <c r="I1650" s="71">
        <v>77</v>
      </c>
      <c r="J1650" s="99">
        <f t="shared" si="55"/>
        <v>1</v>
      </c>
      <c r="K1650" s="150">
        <f t="shared" si="56"/>
        <v>0.98717948717948723</v>
      </c>
      <c r="L1650" s="99"/>
      <c r="M1650" s="71">
        <v>77</v>
      </c>
      <c r="N1650" s="71">
        <v>0</v>
      </c>
      <c r="O1650" s="71">
        <v>1</v>
      </c>
      <c r="P1650" s="71">
        <v>0</v>
      </c>
      <c r="Q1650" s="71">
        <v>0</v>
      </c>
    </row>
    <row r="1651" spans="1:17" x14ac:dyDescent="0.2">
      <c r="A1651" s="122" t="s">
        <v>406</v>
      </c>
      <c r="B1651" s="122" t="s">
        <v>514</v>
      </c>
      <c r="C1651" s="122" t="s">
        <v>431</v>
      </c>
      <c r="D1651" s="71" t="s">
        <v>129</v>
      </c>
      <c r="E1651" s="99" t="s">
        <v>587</v>
      </c>
      <c r="F1651" s="149" t="s">
        <v>303</v>
      </c>
      <c r="G1651" s="71" t="s">
        <v>241</v>
      </c>
      <c r="H1651" s="71">
        <v>55</v>
      </c>
      <c r="I1651" s="71">
        <v>55</v>
      </c>
      <c r="J1651" s="99">
        <f t="shared" ref="J1651:J1714" si="57">SUM(N1651:Q1651)</f>
        <v>0</v>
      </c>
      <c r="K1651" s="150">
        <f t="shared" ref="K1651:K1714" si="58">I1651/H1651</f>
        <v>1</v>
      </c>
      <c r="M1651" s="71">
        <v>55</v>
      </c>
      <c r="N1651" s="71">
        <v>0</v>
      </c>
      <c r="O1651" s="71">
        <v>0</v>
      </c>
      <c r="P1651" s="71">
        <v>0</v>
      </c>
      <c r="Q1651" s="71">
        <v>0</v>
      </c>
    </row>
    <row r="1652" spans="1:17" x14ac:dyDescent="0.2">
      <c r="A1652" s="122" t="s">
        <v>407</v>
      </c>
      <c r="B1652" s="122" t="s">
        <v>440</v>
      </c>
      <c r="C1652" s="122" t="s">
        <v>432</v>
      </c>
      <c r="D1652" s="71" t="s">
        <v>86</v>
      </c>
      <c r="E1652" s="99" t="s">
        <v>588</v>
      </c>
      <c r="F1652" s="149" t="s">
        <v>303</v>
      </c>
      <c r="G1652" s="71" t="s">
        <v>238</v>
      </c>
      <c r="H1652" s="71">
        <v>5</v>
      </c>
      <c r="I1652" s="71">
        <v>5</v>
      </c>
      <c r="J1652" s="99">
        <f t="shared" si="57"/>
        <v>0</v>
      </c>
      <c r="K1652" s="150">
        <f t="shared" si="58"/>
        <v>1</v>
      </c>
      <c r="L1652" s="99"/>
      <c r="M1652" s="71">
        <v>5</v>
      </c>
      <c r="N1652" s="71">
        <v>0</v>
      </c>
      <c r="O1652" s="71">
        <v>0</v>
      </c>
      <c r="P1652" s="71">
        <v>0</v>
      </c>
      <c r="Q1652" s="71">
        <v>0</v>
      </c>
    </row>
    <row r="1653" spans="1:17" x14ac:dyDescent="0.2">
      <c r="A1653" s="122" t="s">
        <v>407</v>
      </c>
      <c r="B1653" s="122" t="s">
        <v>440</v>
      </c>
      <c r="C1653" s="122" t="s">
        <v>432</v>
      </c>
      <c r="D1653" s="71" t="s">
        <v>86</v>
      </c>
      <c r="E1653" s="99" t="s">
        <v>588</v>
      </c>
      <c r="F1653" s="149" t="s">
        <v>303</v>
      </c>
      <c r="G1653" s="71" t="s">
        <v>240</v>
      </c>
      <c r="H1653" s="71">
        <v>5</v>
      </c>
      <c r="I1653" s="71">
        <v>5</v>
      </c>
      <c r="J1653" s="99">
        <f t="shared" si="57"/>
        <v>0</v>
      </c>
      <c r="K1653" s="150">
        <f t="shared" si="58"/>
        <v>1</v>
      </c>
      <c r="L1653" s="99"/>
      <c r="M1653" s="71">
        <v>5</v>
      </c>
      <c r="N1653" s="71">
        <v>0</v>
      </c>
      <c r="O1653" s="71">
        <v>0</v>
      </c>
      <c r="P1653" s="71">
        <v>0</v>
      </c>
      <c r="Q1653" s="71">
        <v>0</v>
      </c>
    </row>
    <row r="1654" spans="1:17" ht="15" x14ac:dyDescent="0.25">
      <c r="A1654" s="122" t="s">
        <v>407</v>
      </c>
      <c r="B1654" s="122" t="s">
        <v>440</v>
      </c>
      <c r="C1654" s="122" t="s">
        <v>432</v>
      </c>
      <c r="D1654" s="71" t="s">
        <v>86</v>
      </c>
      <c r="E1654" s="99" t="s">
        <v>588</v>
      </c>
      <c r="F1654" s="149" t="s">
        <v>303</v>
      </c>
      <c r="G1654" s="46" t="s">
        <v>239</v>
      </c>
      <c r="H1654" s="47">
        <v>3</v>
      </c>
      <c r="I1654" s="71">
        <v>3</v>
      </c>
      <c r="J1654" s="99">
        <f t="shared" si="57"/>
        <v>0</v>
      </c>
      <c r="K1654" s="150">
        <f t="shared" si="58"/>
        <v>1</v>
      </c>
      <c r="L1654" s="99"/>
      <c r="M1654" s="47">
        <v>3</v>
      </c>
      <c r="N1654" s="47">
        <v>0</v>
      </c>
      <c r="O1654" s="47">
        <v>0</v>
      </c>
      <c r="P1654" s="47">
        <v>0</v>
      </c>
      <c r="Q1654" s="47">
        <v>0</v>
      </c>
    </row>
    <row r="1655" spans="1:17" x14ac:dyDescent="0.2">
      <c r="A1655" s="122" t="s">
        <v>407</v>
      </c>
      <c r="B1655" s="122" t="s">
        <v>440</v>
      </c>
      <c r="C1655" s="122" t="s">
        <v>432</v>
      </c>
      <c r="D1655" s="71" t="s">
        <v>86</v>
      </c>
      <c r="E1655" s="99" t="s">
        <v>588</v>
      </c>
      <c r="F1655" s="149" t="s">
        <v>303</v>
      </c>
      <c r="G1655" s="71" t="s">
        <v>308</v>
      </c>
      <c r="H1655" s="71">
        <v>14</v>
      </c>
      <c r="I1655" s="71">
        <v>14</v>
      </c>
      <c r="J1655" s="99">
        <f t="shared" si="57"/>
        <v>0</v>
      </c>
      <c r="K1655" s="150">
        <f t="shared" si="58"/>
        <v>1</v>
      </c>
      <c r="L1655" s="99"/>
      <c r="M1655" s="71">
        <v>14</v>
      </c>
      <c r="N1655" s="71">
        <v>0</v>
      </c>
      <c r="O1655" s="71">
        <v>0</v>
      </c>
      <c r="P1655" s="71">
        <v>0</v>
      </c>
      <c r="Q1655" s="71">
        <v>0</v>
      </c>
    </row>
    <row r="1656" spans="1:17" x14ac:dyDescent="0.2">
      <c r="A1656" s="122" t="s">
        <v>407</v>
      </c>
      <c r="B1656" s="122" t="s">
        <v>440</v>
      </c>
      <c r="C1656" s="122" t="s">
        <v>432</v>
      </c>
      <c r="D1656" s="71" t="s">
        <v>86</v>
      </c>
      <c r="E1656" s="99" t="s">
        <v>588</v>
      </c>
      <c r="F1656" s="149" t="s">
        <v>303</v>
      </c>
      <c r="G1656" s="71" t="s">
        <v>242</v>
      </c>
      <c r="H1656" s="71">
        <v>26</v>
      </c>
      <c r="I1656" s="71">
        <v>26</v>
      </c>
      <c r="J1656" s="99">
        <f t="shared" si="57"/>
        <v>0</v>
      </c>
      <c r="K1656" s="150">
        <f t="shared" si="58"/>
        <v>1</v>
      </c>
      <c r="L1656" s="99"/>
      <c r="M1656" s="71">
        <v>26</v>
      </c>
      <c r="N1656" s="71">
        <v>0</v>
      </c>
      <c r="O1656" s="71">
        <v>0</v>
      </c>
      <c r="P1656" s="71">
        <v>0</v>
      </c>
      <c r="Q1656" s="71">
        <v>0</v>
      </c>
    </row>
    <row r="1657" spans="1:17" x14ac:dyDescent="0.2">
      <c r="A1657" s="122" t="s">
        <v>407</v>
      </c>
      <c r="B1657" s="122" t="s">
        <v>440</v>
      </c>
      <c r="C1657" s="122" t="s">
        <v>432</v>
      </c>
      <c r="D1657" s="71" t="s">
        <v>86</v>
      </c>
      <c r="E1657" s="99" t="s">
        <v>588</v>
      </c>
      <c r="F1657" s="149" t="s">
        <v>303</v>
      </c>
      <c r="G1657" s="71" t="s">
        <v>241</v>
      </c>
      <c r="H1657" s="71">
        <v>43</v>
      </c>
      <c r="I1657" s="71">
        <v>43</v>
      </c>
      <c r="J1657" s="99">
        <f t="shared" si="57"/>
        <v>0</v>
      </c>
      <c r="K1657" s="150">
        <f t="shared" si="58"/>
        <v>1</v>
      </c>
      <c r="L1657" s="99"/>
      <c r="M1657" s="71">
        <v>43</v>
      </c>
      <c r="N1657" s="71">
        <v>0</v>
      </c>
      <c r="O1657" s="71">
        <v>0</v>
      </c>
      <c r="P1657" s="71">
        <v>0</v>
      </c>
      <c r="Q1657" s="71">
        <v>0</v>
      </c>
    </row>
    <row r="1658" spans="1:17" x14ac:dyDescent="0.2">
      <c r="A1658" s="122" t="s">
        <v>407</v>
      </c>
      <c r="B1658" s="122" t="s">
        <v>514</v>
      </c>
      <c r="C1658" s="122" t="s">
        <v>432</v>
      </c>
      <c r="D1658" s="71" t="s">
        <v>158</v>
      </c>
      <c r="E1658" s="99" t="s">
        <v>589</v>
      </c>
      <c r="F1658" s="149" t="s">
        <v>303</v>
      </c>
      <c r="G1658" s="71" t="s">
        <v>238</v>
      </c>
      <c r="H1658" s="71">
        <v>7</v>
      </c>
      <c r="I1658" s="71">
        <v>7</v>
      </c>
      <c r="J1658" s="99">
        <f t="shared" si="57"/>
        <v>0</v>
      </c>
      <c r="K1658" s="150">
        <f t="shared" si="58"/>
        <v>1</v>
      </c>
      <c r="L1658" s="99"/>
      <c r="M1658" s="71">
        <v>7</v>
      </c>
      <c r="N1658" s="71">
        <v>0</v>
      </c>
      <c r="O1658" s="71">
        <v>0</v>
      </c>
      <c r="P1658" s="71">
        <v>0</v>
      </c>
      <c r="Q1658" s="71">
        <v>0</v>
      </c>
    </row>
    <row r="1659" spans="1:17" ht="15" x14ac:dyDescent="0.25">
      <c r="A1659" s="122" t="s">
        <v>407</v>
      </c>
      <c r="B1659" s="122" t="s">
        <v>514</v>
      </c>
      <c r="C1659" s="122" t="s">
        <v>432</v>
      </c>
      <c r="D1659" s="71" t="s">
        <v>158</v>
      </c>
      <c r="E1659" s="99" t="s">
        <v>589</v>
      </c>
      <c r="F1659" s="149" t="s">
        <v>303</v>
      </c>
      <c r="G1659" s="44" t="s">
        <v>240</v>
      </c>
      <c r="H1659" s="45">
        <v>12</v>
      </c>
      <c r="I1659" s="71">
        <v>12</v>
      </c>
      <c r="J1659" s="99">
        <f t="shared" si="57"/>
        <v>0</v>
      </c>
      <c r="K1659" s="150">
        <f t="shared" si="58"/>
        <v>1</v>
      </c>
      <c r="L1659" s="99"/>
      <c r="M1659" s="45">
        <v>12</v>
      </c>
      <c r="N1659" s="45">
        <v>0</v>
      </c>
      <c r="O1659" s="45">
        <v>0</v>
      </c>
      <c r="P1659" s="45">
        <v>0</v>
      </c>
      <c r="Q1659" s="45">
        <v>0</v>
      </c>
    </row>
    <row r="1660" spans="1:17" x14ac:dyDescent="0.2">
      <c r="A1660" s="122" t="s">
        <v>407</v>
      </c>
      <c r="B1660" s="122" t="s">
        <v>514</v>
      </c>
      <c r="C1660" s="122" t="s">
        <v>432</v>
      </c>
      <c r="D1660" s="71" t="s">
        <v>158</v>
      </c>
      <c r="E1660" s="99" t="s">
        <v>589</v>
      </c>
      <c r="F1660" s="149" t="s">
        <v>303</v>
      </c>
      <c r="G1660" s="71" t="s">
        <v>239</v>
      </c>
      <c r="H1660" s="71">
        <v>17</v>
      </c>
      <c r="I1660" s="71">
        <v>17</v>
      </c>
      <c r="J1660" s="99">
        <f t="shared" si="57"/>
        <v>0</v>
      </c>
      <c r="K1660" s="150">
        <f t="shared" si="58"/>
        <v>1</v>
      </c>
      <c r="L1660" s="99"/>
      <c r="M1660" s="71">
        <v>17</v>
      </c>
      <c r="N1660" s="71">
        <v>0</v>
      </c>
      <c r="O1660" s="71">
        <v>0</v>
      </c>
      <c r="P1660" s="71">
        <v>0</v>
      </c>
      <c r="Q1660" s="71">
        <v>0</v>
      </c>
    </row>
    <row r="1661" spans="1:17" ht="15" x14ac:dyDescent="0.25">
      <c r="A1661" s="122" t="s">
        <v>407</v>
      </c>
      <c r="B1661" s="122" t="s">
        <v>514</v>
      </c>
      <c r="C1661" s="122" t="s">
        <v>432</v>
      </c>
      <c r="D1661" s="71" t="s">
        <v>158</v>
      </c>
      <c r="E1661" s="99" t="s">
        <v>589</v>
      </c>
      <c r="F1661" s="149" t="s">
        <v>303</v>
      </c>
      <c r="G1661" s="46" t="s">
        <v>308</v>
      </c>
      <c r="H1661" s="47">
        <v>42</v>
      </c>
      <c r="I1661" s="71">
        <v>42</v>
      </c>
      <c r="J1661" s="99">
        <f t="shared" si="57"/>
        <v>0</v>
      </c>
      <c r="K1661" s="150">
        <f t="shared" si="58"/>
        <v>1</v>
      </c>
      <c r="L1661" s="99"/>
      <c r="M1661" s="47">
        <v>42</v>
      </c>
      <c r="N1661" s="47">
        <v>0</v>
      </c>
      <c r="O1661" s="47">
        <v>0</v>
      </c>
      <c r="P1661" s="47">
        <v>0</v>
      </c>
      <c r="Q1661" s="47">
        <v>0</v>
      </c>
    </row>
    <row r="1662" spans="1:17" x14ac:dyDescent="0.2">
      <c r="A1662" s="122" t="s">
        <v>407</v>
      </c>
      <c r="B1662" s="122" t="s">
        <v>514</v>
      </c>
      <c r="C1662" s="122" t="s">
        <v>432</v>
      </c>
      <c r="D1662" s="71" t="s">
        <v>158</v>
      </c>
      <c r="E1662" s="99" t="s">
        <v>589</v>
      </c>
      <c r="F1662" s="149" t="s">
        <v>303</v>
      </c>
      <c r="G1662" s="71" t="s">
        <v>242</v>
      </c>
      <c r="H1662" s="71">
        <v>60</v>
      </c>
      <c r="I1662" s="71">
        <v>59</v>
      </c>
      <c r="J1662" s="99">
        <f t="shared" si="57"/>
        <v>1</v>
      </c>
      <c r="K1662" s="150">
        <f t="shared" si="58"/>
        <v>0.98333333333333328</v>
      </c>
      <c r="L1662" s="99"/>
      <c r="M1662" s="71">
        <v>59</v>
      </c>
      <c r="N1662" s="71">
        <v>0</v>
      </c>
      <c r="O1662" s="71">
        <v>1</v>
      </c>
      <c r="P1662" s="71">
        <v>0</v>
      </c>
      <c r="Q1662" s="71">
        <v>0</v>
      </c>
    </row>
    <row r="1663" spans="1:17" x14ac:dyDescent="0.2">
      <c r="A1663" s="122" t="s">
        <v>407</v>
      </c>
      <c r="B1663" s="122" t="s">
        <v>514</v>
      </c>
      <c r="C1663" s="122" t="s">
        <v>432</v>
      </c>
      <c r="D1663" s="71" t="s">
        <v>158</v>
      </c>
      <c r="E1663" s="99" t="s">
        <v>589</v>
      </c>
      <c r="F1663" s="149" t="s">
        <v>303</v>
      </c>
      <c r="G1663" s="71" t="s">
        <v>241</v>
      </c>
      <c r="H1663" s="71">
        <v>65</v>
      </c>
      <c r="I1663" s="71">
        <v>65</v>
      </c>
      <c r="J1663" s="99">
        <f t="shared" si="57"/>
        <v>0</v>
      </c>
      <c r="K1663" s="150">
        <f t="shared" si="58"/>
        <v>1</v>
      </c>
      <c r="L1663" s="99"/>
      <c r="M1663" s="71">
        <v>65</v>
      </c>
      <c r="N1663" s="71">
        <v>0</v>
      </c>
      <c r="O1663" s="71">
        <v>0</v>
      </c>
      <c r="P1663" s="71">
        <v>0</v>
      </c>
      <c r="Q1663" s="71">
        <v>0</v>
      </c>
    </row>
    <row r="1664" spans="1:17" ht="15" x14ac:dyDescent="0.25">
      <c r="A1664" s="122" t="s">
        <v>407</v>
      </c>
      <c r="B1664" s="122" t="s">
        <v>514</v>
      </c>
      <c r="C1664" s="122" t="s">
        <v>432</v>
      </c>
      <c r="D1664" s="44" t="s">
        <v>64</v>
      </c>
      <c r="E1664" s="99" t="s">
        <v>590</v>
      </c>
      <c r="F1664" s="149" t="s">
        <v>303</v>
      </c>
      <c r="G1664" s="71" t="s">
        <v>238</v>
      </c>
      <c r="H1664" s="71">
        <v>4</v>
      </c>
      <c r="I1664" s="71">
        <v>4</v>
      </c>
      <c r="J1664" s="99">
        <f t="shared" si="57"/>
        <v>0</v>
      </c>
      <c r="K1664" s="150">
        <f t="shared" si="58"/>
        <v>1</v>
      </c>
      <c r="L1664" s="99"/>
      <c r="M1664" s="71">
        <v>4</v>
      </c>
      <c r="N1664" s="71">
        <v>0</v>
      </c>
      <c r="O1664" s="71">
        <v>0</v>
      </c>
      <c r="P1664" s="71">
        <v>0</v>
      </c>
      <c r="Q1664" s="71">
        <v>0</v>
      </c>
    </row>
    <row r="1665" spans="1:17" ht="15" x14ac:dyDescent="0.25">
      <c r="A1665" s="122" t="s">
        <v>407</v>
      </c>
      <c r="B1665" s="122" t="s">
        <v>514</v>
      </c>
      <c r="C1665" s="122" t="s">
        <v>432</v>
      </c>
      <c r="D1665" s="44" t="s">
        <v>64</v>
      </c>
      <c r="E1665" s="99" t="s">
        <v>590</v>
      </c>
      <c r="F1665" s="149" t="s">
        <v>303</v>
      </c>
      <c r="G1665" s="71" t="s">
        <v>240</v>
      </c>
      <c r="H1665" s="71">
        <v>6</v>
      </c>
      <c r="I1665" s="71">
        <v>6</v>
      </c>
      <c r="J1665" s="99">
        <f t="shared" si="57"/>
        <v>0</v>
      </c>
      <c r="K1665" s="150">
        <f t="shared" si="58"/>
        <v>1</v>
      </c>
      <c r="L1665" s="99"/>
      <c r="M1665" s="71">
        <v>6</v>
      </c>
      <c r="N1665" s="71">
        <v>0</v>
      </c>
      <c r="O1665" s="71">
        <v>0</v>
      </c>
      <c r="P1665" s="71">
        <v>0</v>
      </c>
      <c r="Q1665" s="71">
        <v>0</v>
      </c>
    </row>
    <row r="1666" spans="1:17" ht="15" x14ac:dyDescent="0.25">
      <c r="A1666" s="122" t="s">
        <v>407</v>
      </c>
      <c r="B1666" s="122" t="s">
        <v>514</v>
      </c>
      <c r="C1666" s="122" t="s">
        <v>432</v>
      </c>
      <c r="D1666" s="44" t="s">
        <v>64</v>
      </c>
      <c r="E1666" s="99" t="s">
        <v>590</v>
      </c>
      <c r="F1666" s="149" t="s">
        <v>303</v>
      </c>
      <c r="G1666" s="71" t="s">
        <v>239</v>
      </c>
      <c r="H1666" s="71">
        <v>11</v>
      </c>
      <c r="I1666" s="71">
        <v>11</v>
      </c>
      <c r="J1666" s="99">
        <f t="shared" si="57"/>
        <v>0</v>
      </c>
      <c r="K1666" s="150">
        <f t="shared" si="58"/>
        <v>1</v>
      </c>
      <c r="L1666" s="99"/>
      <c r="M1666" s="71">
        <v>11</v>
      </c>
      <c r="N1666" s="71">
        <v>0</v>
      </c>
      <c r="O1666" s="71">
        <v>0</v>
      </c>
      <c r="P1666" s="71">
        <v>0</v>
      </c>
      <c r="Q1666" s="71">
        <v>0</v>
      </c>
    </row>
    <row r="1667" spans="1:17" x14ac:dyDescent="0.2">
      <c r="A1667" s="122" t="s">
        <v>407</v>
      </c>
      <c r="B1667" s="122" t="s">
        <v>514</v>
      </c>
      <c r="C1667" s="122" t="s">
        <v>432</v>
      </c>
      <c r="D1667" s="71" t="s">
        <v>64</v>
      </c>
      <c r="E1667" s="99" t="s">
        <v>590</v>
      </c>
      <c r="F1667" s="149" t="s">
        <v>303</v>
      </c>
      <c r="G1667" s="71" t="s">
        <v>308</v>
      </c>
      <c r="H1667" s="71">
        <v>20</v>
      </c>
      <c r="I1667" s="71">
        <v>20</v>
      </c>
      <c r="J1667" s="99">
        <f t="shared" si="57"/>
        <v>0</v>
      </c>
      <c r="K1667" s="150">
        <f t="shared" si="58"/>
        <v>1</v>
      </c>
      <c r="L1667" s="99"/>
      <c r="M1667" s="71">
        <v>20</v>
      </c>
      <c r="N1667" s="71">
        <v>0</v>
      </c>
      <c r="O1667" s="71">
        <v>0</v>
      </c>
      <c r="P1667" s="71">
        <v>0</v>
      </c>
      <c r="Q1667" s="71">
        <v>0</v>
      </c>
    </row>
    <row r="1668" spans="1:17" x14ac:dyDescent="0.2">
      <c r="A1668" s="122" t="s">
        <v>407</v>
      </c>
      <c r="B1668" s="122" t="s">
        <v>514</v>
      </c>
      <c r="C1668" s="122" t="s">
        <v>432</v>
      </c>
      <c r="D1668" s="71" t="s">
        <v>64</v>
      </c>
      <c r="E1668" s="99" t="s">
        <v>590</v>
      </c>
      <c r="F1668" s="149" t="s">
        <v>303</v>
      </c>
      <c r="G1668" s="71" t="s">
        <v>242</v>
      </c>
      <c r="H1668" s="71">
        <v>37</v>
      </c>
      <c r="I1668" s="71">
        <v>37</v>
      </c>
      <c r="J1668" s="99">
        <f t="shared" si="57"/>
        <v>0</v>
      </c>
      <c r="K1668" s="150">
        <f t="shared" si="58"/>
        <v>1</v>
      </c>
      <c r="L1668" s="99"/>
      <c r="M1668" s="71">
        <v>37</v>
      </c>
      <c r="N1668" s="71">
        <v>0</v>
      </c>
      <c r="O1668" s="71">
        <v>0</v>
      </c>
      <c r="P1668" s="71">
        <v>0</v>
      </c>
      <c r="Q1668" s="71">
        <v>0</v>
      </c>
    </row>
    <row r="1669" spans="1:17" x14ac:dyDescent="0.2">
      <c r="A1669" s="122" t="s">
        <v>407</v>
      </c>
      <c r="B1669" s="122" t="s">
        <v>514</v>
      </c>
      <c r="C1669" s="122" t="s">
        <v>432</v>
      </c>
      <c r="D1669" s="71" t="s">
        <v>64</v>
      </c>
      <c r="E1669" s="99" t="s">
        <v>590</v>
      </c>
      <c r="F1669" s="149" t="s">
        <v>303</v>
      </c>
      <c r="G1669" s="71" t="s">
        <v>241</v>
      </c>
      <c r="H1669" s="71">
        <v>28</v>
      </c>
      <c r="I1669" s="71">
        <v>28</v>
      </c>
      <c r="J1669" s="99">
        <f t="shared" si="57"/>
        <v>0</v>
      </c>
      <c r="K1669" s="150">
        <f t="shared" si="58"/>
        <v>1</v>
      </c>
      <c r="L1669" s="99"/>
      <c r="M1669" s="71">
        <v>28</v>
      </c>
      <c r="N1669" s="71">
        <v>0</v>
      </c>
      <c r="O1669" s="71">
        <v>0</v>
      </c>
      <c r="P1669" s="71">
        <v>0</v>
      </c>
      <c r="Q1669" s="71">
        <v>0</v>
      </c>
    </row>
    <row r="1670" spans="1:17" x14ac:dyDescent="0.2">
      <c r="A1670" s="122" t="s">
        <v>407</v>
      </c>
      <c r="B1670" s="122" t="s">
        <v>440</v>
      </c>
      <c r="C1670" s="122" t="s">
        <v>432</v>
      </c>
      <c r="D1670" s="71" t="s">
        <v>102</v>
      </c>
      <c r="E1670" s="99" t="s">
        <v>591</v>
      </c>
      <c r="F1670" s="149" t="s">
        <v>303</v>
      </c>
      <c r="G1670" s="71" t="s">
        <v>238</v>
      </c>
      <c r="H1670" s="71">
        <v>10</v>
      </c>
      <c r="I1670" s="71">
        <v>10</v>
      </c>
      <c r="J1670" s="99">
        <f t="shared" si="57"/>
        <v>0</v>
      </c>
      <c r="K1670" s="150">
        <f t="shared" si="58"/>
        <v>1</v>
      </c>
      <c r="L1670" s="99"/>
      <c r="M1670" s="71">
        <v>10</v>
      </c>
      <c r="N1670" s="71">
        <v>0</v>
      </c>
      <c r="O1670" s="71">
        <v>0</v>
      </c>
      <c r="P1670" s="71">
        <v>0</v>
      </c>
      <c r="Q1670" s="71">
        <v>0</v>
      </c>
    </row>
    <row r="1671" spans="1:17" x14ac:dyDescent="0.2">
      <c r="A1671" s="122" t="s">
        <v>407</v>
      </c>
      <c r="B1671" s="122" t="s">
        <v>440</v>
      </c>
      <c r="C1671" s="122" t="s">
        <v>432</v>
      </c>
      <c r="D1671" s="71" t="s">
        <v>102</v>
      </c>
      <c r="E1671" s="99" t="s">
        <v>591</v>
      </c>
      <c r="F1671" s="149" t="s">
        <v>303</v>
      </c>
      <c r="G1671" s="71" t="s">
        <v>240</v>
      </c>
      <c r="H1671" s="71">
        <v>9</v>
      </c>
      <c r="I1671" s="71">
        <v>9</v>
      </c>
      <c r="J1671" s="99">
        <f t="shared" si="57"/>
        <v>0</v>
      </c>
      <c r="K1671" s="150">
        <f t="shared" si="58"/>
        <v>1</v>
      </c>
      <c r="L1671" s="99"/>
      <c r="M1671" s="71">
        <v>9</v>
      </c>
      <c r="N1671" s="71">
        <v>0</v>
      </c>
      <c r="O1671" s="71">
        <v>0</v>
      </c>
      <c r="P1671" s="71">
        <v>0</v>
      </c>
      <c r="Q1671" s="71">
        <v>0</v>
      </c>
    </row>
    <row r="1672" spans="1:17" x14ac:dyDescent="0.2">
      <c r="A1672" s="122" t="s">
        <v>407</v>
      </c>
      <c r="B1672" s="122" t="s">
        <v>440</v>
      </c>
      <c r="C1672" s="122" t="s">
        <v>432</v>
      </c>
      <c r="D1672" s="71" t="s">
        <v>102</v>
      </c>
      <c r="E1672" s="99" t="s">
        <v>591</v>
      </c>
      <c r="F1672" s="149" t="s">
        <v>303</v>
      </c>
      <c r="G1672" s="71" t="s">
        <v>239</v>
      </c>
      <c r="H1672" s="71">
        <v>27</v>
      </c>
      <c r="I1672" s="71">
        <v>27</v>
      </c>
      <c r="J1672" s="99">
        <f t="shared" si="57"/>
        <v>0</v>
      </c>
      <c r="K1672" s="150">
        <f t="shared" si="58"/>
        <v>1</v>
      </c>
      <c r="L1672" s="99"/>
      <c r="M1672" s="71">
        <v>27</v>
      </c>
      <c r="N1672" s="71">
        <v>0</v>
      </c>
      <c r="O1672" s="71">
        <v>0</v>
      </c>
      <c r="P1672" s="71">
        <v>0</v>
      </c>
      <c r="Q1672" s="71">
        <v>0</v>
      </c>
    </row>
    <row r="1673" spans="1:17" x14ac:dyDescent="0.2">
      <c r="A1673" s="122" t="s">
        <v>407</v>
      </c>
      <c r="B1673" s="122" t="s">
        <v>440</v>
      </c>
      <c r="C1673" s="122" t="s">
        <v>432</v>
      </c>
      <c r="D1673" s="71" t="s">
        <v>102</v>
      </c>
      <c r="E1673" s="99" t="s">
        <v>591</v>
      </c>
      <c r="F1673" s="149" t="s">
        <v>303</v>
      </c>
      <c r="G1673" s="71" t="s">
        <v>308</v>
      </c>
      <c r="H1673" s="71">
        <v>62</v>
      </c>
      <c r="I1673" s="71">
        <v>62</v>
      </c>
      <c r="J1673" s="99">
        <f t="shared" si="57"/>
        <v>0</v>
      </c>
      <c r="K1673" s="150">
        <f t="shared" si="58"/>
        <v>1</v>
      </c>
      <c r="L1673" s="99"/>
      <c r="M1673" s="71">
        <v>62</v>
      </c>
      <c r="N1673" s="71">
        <v>0</v>
      </c>
      <c r="O1673" s="71">
        <v>0</v>
      </c>
      <c r="P1673" s="71">
        <v>0</v>
      </c>
      <c r="Q1673" s="71">
        <v>0</v>
      </c>
    </row>
    <row r="1674" spans="1:17" ht="15" x14ac:dyDescent="0.25">
      <c r="A1674" s="122" t="s">
        <v>407</v>
      </c>
      <c r="B1674" s="122" t="s">
        <v>440</v>
      </c>
      <c r="C1674" s="122" t="s">
        <v>432</v>
      </c>
      <c r="D1674" s="71" t="s">
        <v>102</v>
      </c>
      <c r="E1674" s="99" t="s">
        <v>591</v>
      </c>
      <c r="F1674" s="149" t="s">
        <v>303</v>
      </c>
      <c r="G1674" s="46" t="s">
        <v>242</v>
      </c>
      <c r="H1674" s="47">
        <v>4</v>
      </c>
      <c r="I1674" s="71">
        <v>4</v>
      </c>
      <c r="J1674" s="99">
        <f t="shared" si="57"/>
        <v>0</v>
      </c>
      <c r="K1674" s="150">
        <f t="shared" si="58"/>
        <v>1</v>
      </c>
      <c r="L1674" s="99"/>
      <c r="M1674" s="47">
        <v>4</v>
      </c>
      <c r="N1674" s="47">
        <v>0</v>
      </c>
      <c r="O1674" s="47">
        <v>0</v>
      </c>
      <c r="P1674" s="47">
        <v>0</v>
      </c>
      <c r="Q1674" s="47">
        <v>0</v>
      </c>
    </row>
    <row r="1675" spans="1:17" x14ac:dyDescent="0.2">
      <c r="A1675" s="122" t="s">
        <v>407</v>
      </c>
      <c r="B1675" s="122" t="s">
        <v>440</v>
      </c>
      <c r="C1675" s="122" t="s">
        <v>432</v>
      </c>
      <c r="D1675" s="71" t="s">
        <v>102</v>
      </c>
      <c r="E1675" s="99" t="s">
        <v>591</v>
      </c>
      <c r="F1675" s="149" t="s">
        <v>303</v>
      </c>
      <c r="G1675" s="71" t="s">
        <v>241</v>
      </c>
      <c r="H1675" s="71">
        <v>4</v>
      </c>
      <c r="I1675" s="71">
        <v>4</v>
      </c>
      <c r="J1675" s="99">
        <f t="shared" si="57"/>
        <v>0</v>
      </c>
      <c r="K1675" s="150">
        <f t="shared" si="58"/>
        <v>1</v>
      </c>
      <c r="L1675" s="99"/>
      <c r="M1675" s="71">
        <v>4</v>
      </c>
      <c r="N1675" s="71">
        <v>0</v>
      </c>
      <c r="O1675" s="71">
        <v>0</v>
      </c>
      <c r="P1675" s="71">
        <v>0</v>
      </c>
      <c r="Q1675" s="71">
        <v>0</v>
      </c>
    </row>
    <row r="1676" spans="1:17" ht="15" x14ac:dyDescent="0.25">
      <c r="A1676" s="122" t="s">
        <v>407</v>
      </c>
      <c r="B1676" s="122" t="s">
        <v>514</v>
      </c>
      <c r="C1676" s="122" t="s">
        <v>432</v>
      </c>
      <c r="D1676" s="71" t="s">
        <v>128</v>
      </c>
      <c r="E1676" s="99" t="s">
        <v>592</v>
      </c>
      <c r="F1676" s="149" t="s">
        <v>303</v>
      </c>
      <c r="G1676" s="46" t="s">
        <v>238</v>
      </c>
      <c r="H1676" s="47">
        <v>17</v>
      </c>
      <c r="I1676" s="71">
        <v>17</v>
      </c>
      <c r="J1676" s="99">
        <f t="shared" si="57"/>
        <v>0</v>
      </c>
      <c r="K1676" s="150">
        <f t="shared" si="58"/>
        <v>1</v>
      </c>
      <c r="L1676" s="99"/>
      <c r="M1676" s="47">
        <v>17</v>
      </c>
      <c r="N1676" s="47">
        <v>0</v>
      </c>
      <c r="O1676" s="47">
        <v>0</v>
      </c>
      <c r="P1676" s="47">
        <v>0</v>
      </c>
      <c r="Q1676" s="47">
        <v>0</v>
      </c>
    </row>
    <row r="1677" spans="1:17" x14ac:dyDescent="0.2">
      <c r="A1677" s="122" t="s">
        <v>407</v>
      </c>
      <c r="B1677" s="122" t="s">
        <v>514</v>
      </c>
      <c r="C1677" s="122" t="s">
        <v>432</v>
      </c>
      <c r="D1677" s="71" t="s">
        <v>128</v>
      </c>
      <c r="E1677" s="99" t="s">
        <v>592</v>
      </c>
      <c r="F1677" s="149" t="s">
        <v>303</v>
      </c>
      <c r="G1677" s="71" t="s">
        <v>240</v>
      </c>
      <c r="H1677" s="71">
        <v>31</v>
      </c>
      <c r="I1677" s="71">
        <v>31</v>
      </c>
      <c r="J1677" s="99">
        <f t="shared" si="57"/>
        <v>0</v>
      </c>
      <c r="K1677" s="150">
        <f t="shared" si="58"/>
        <v>1</v>
      </c>
      <c r="L1677" s="99"/>
      <c r="M1677" s="71">
        <v>31</v>
      </c>
      <c r="N1677" s="71">
        <v>0</v>
      </c>
      <c r="O1677" s="71">
        <v>0</v>
      </c>
      <c r="P1677" s="71">
        <v>0</v>
      </c>
      <c r="Q1677" s="71">
        <v>0</v>
      </c>
    </row>
    <row r="1678" spans="1:17" x14ac:dyDescent="0.2">
      <c r="A1678" s="122" t="s">
        <v>407</v>
      </c>
      <c r="B1678" s="122" t="s">
        <v>514</v>
      </c>
      <c r="C1678" s="122" t="s">
        <v>432</v>
      </c>
      <c r="D1678" s="71" t="s">
        <v>128</v>
      </c>
      <c r="E1678" s="99" t="s">
        <v>592</v>
      </c>
      <c r="F1678" s="149" t="s">
        <v>303</v>
      </c>
      <c r="G1678" s="71" t="s">
        <v>239</v>
      </c>
      <c r="H1678" s="71">
        <v>51</v>
      </c>
      <c r="I1678" s="71">
        <v>51</v>
      </c>
      <c r="J1678" s="99">
        <f t="shared" si="57"/>
        <v>0</v>
      </c>
      <c r="K1678" s="150">
        <f t="shared" si="58"/>
        <v>1</v>
      </c>
      <c r="L1678" s="99"/>
      <c r="M1678" s="71">
        <v>51</v>
      </c>
      <c r="N1678" s="71">
        <v>0</v>
      </c>
      <c r="O1678" s="71">
        <v>0</v>
      </c>
      <c r="P1678" s="71">
        <v>0</v>
      </c>
      <c r="Q1678" s="71">
        <v>0</v>
      </c>
    </row>
    <row r="1679" spans="1:17" x14ac:dyDescent="0.2">
      <c r="A1679" s="122" t="s">
        <v>407</v>
      </c>
      <c r="B1679" s="122" t="s">
        <v>514</v>
      </c>
      <c r="C1679" s="122" t="s">
        <v>432</v>
      </c>
      <c r="D1679" s="71" t="s">
        <v>128</v>
      </c>
      <c r="E1679" s="99" t="s">
        <v>592</v>
      </c>
      <c r="F1679" s="149" t="s">
        <v>303</v>
      </c>
      <c r="G1679" s="71" t="s">
        <v>308</v>
      </c>
      <c r="H1679" s="71">
        <v>56</v>
      </c>
      <c r="I1679" s="71">
        <v>56</v>
      </c>
      <c r="J1679" s="99">
        <f t="shared" si="57"/>
        <v>0</v>
      </c>
      <c r="K1679" s="150">
        <f t="shared" si="58"/>
        <v>1</v>
      </c>
      <c r="L1679" s="99"/>
      <c r="M1679" s="71">
        <v>56</v>
      </c>
      <c r="N1679" s="71">
        <v>0</v>
      </c>
      <c r="O1679" s="71">
        <v>0</v>
      </c>
      <c r="P1679" s="71">
        <v>0</v>
      </c>
      <c r="Q1679" s="71">
        <v>0</v>
      </c>
    </row>
    <row r="1680" spans="1:17" x14ac:dyDescent="0.2">
      <c r="A1680" s="122" t="s">
        <v>407</v>
      </c>
      <c r="B1680" s="122" t="s">
        <v>514</v>
      </c>
      <c r="C1680" s="122" t="s">
        <v>432</v>
      </c>
      <c r="D1680" s="71" t="s">
        <v>128</v>
      </c>
      <c r="E1680" s="99" t="s">
        <v>592</v>
      </c>
      <c r="F1680" s="149" t="s">
        <v>303</v>
      </c>
      <c r="G1680" s="71" t="s">
        <v>242</v>
      </c>
      <c r="H1680" s="71">
        <v>109</v>
      </c>
      <c r="I1680" s="71">
        <v>109</v>
      </c>
      <c r="J1680" s="99">
        <f t="shared" si="57"/>
        <v>0</v>
      </c>
      <c r="K1680" s="150">
        <f t="shared" si="58"/>
        <v>1</v>
      </c>
      <c r="L1680" s="99"/>
      <c r="M1680" s="71">
        <v>109</v>
      </c>
      <c r="N1680" s="71">
        <v>0</v>
      </c>
      <c r="O1680" s="71">
        <v>0</v>
      </c>
      <c r="P1680" s="71">
        <v>0</v>
      </c>
      <c r="Q1680" s="71">
        <v>0</v>
      </c>
    </row>
    <row r="1681" spans="1:17" x14ac:dyDescent="0.2">
      <c r="A1681" s="122" t="s">
        <v>407</v>
      </c>
      <c r="B1681" s="122" t="s">
        <v>514</v>
      </c>
      <c r="C1681" s="122" t="s">
        <v>432</v>
      </c>
      <c r="D1681" s="71" t="s">
        <v>128</v>
      </c>
      <c r="E1681" s="99" t="s">
        <v>592</v>
      </c>
      <c r="F1681" s="149" t="s">
        <v>303</v>
      </c>
      <c r="G1681" s="71" t="s">
        <v>241</v>
      </c>
      <c r="H1681" s="71">
        <v>70</v>
      </c>
      <c r="I1681" s="71">
        <v>70</v>
      </c>
      <c r="J1681" s="99">
        <f t="shared" si="57"/>
        <v>0</v>
      </c>
      <c r="K1681" s="150">
        <f t="shared" si="58"/>
        <v>1</v>
      </c>
      <c r="L1681" s="99"/>
      <c r="M1681" s="71">
        <v>70</v>
      </c>
      <c r="N1681" s="71">
        <v>0</v>
      </c>
      <c r="O1681" s="71">
        <v>0</v>
      </c>
      <c r="P1681" s="71">
        <v>0</v>
      </c>
      <c r="Q1681" s="71">
        <v>0</v>
      </c>
    </row>
    <row r="1682" spans="1:17" x14ac:dyDescent="0.2">
      <c r="A1682" s="122" t="s">
        <v>407</v>
      </c>
      <c r="B1682" s="122" t="s">
        <v>440</v>
      </c>
      <c r="C1682" s="122" t="s">
        <v>432</v>
      </c>
      <c r="D1682" s="71" t="s">
        <v>108</v>
      </c>
      <c r="E1682" s="99" t="s">
        <v>593</v>
      </c>
      <c r="F1682" s="149" t="s">
        <v>303</v>
      </c>
      <c r="G1682" s="71" t="s">
        <v>238</v>
      </c>
      <c r="H1682" s="71">
        <v>13</v>
      </c>
      <c r="I1682" s="71">
        <v>13</v>
      </c>
      <c r="J1682" s="99">
        <f t="shared" si="57"/>
        <v>0</v>
      </c>
      <c r="K1682" s="150">
        <f t="shared" si="58"/>
        <v>1</v>
      </c>
      <c r="L1682" s="99"/>
      <c r="M1682" s="71">
        <v>13</v>
      </c>
      <c r="N1682" s="71">
        <v>0</v>
      </c>
      <c r="O1682" s="71">
        <v>0</v>
      </c>
      <c r="P1682" s="71">
        <v>0</v>
      </c>
      <c r="Q1682" s="71">
        <v>0</v>
      </c>
    </row>
    <row r="1683" spans="1:17" x14ac:dyDescent="0.2">
      <c r="A1683" s="122" t="s">
        <v>407</v>
      </c>
      <c r="B1683" s="122" t="s">
        <v>440</v>
      </c>
      <c r="C1683" s="122" t="s">
        <v>432</v>
      </c>
      <c r="D1683" s="71" t="s">
        <v>108</v>
      </c>
      <c r="E1683" s="99" t="s">
        <v>593</v>
      </c>
      <c r="F1683" s="149" t="s">
        <v>303</v>
      </c>
      <c r="G1683" s="71" t="s">
        <v>240</v>
      </c>
      <c r="H1683" s="71">
        <v>12</v>
      </c>
      <c r="I1683" s="71">
        <v>12</v>
      </c>
      <c r="J1683" s="99">
        <f t="shared" si="57"/>
        <v>0</v>
      </c>
      <c r="K1683" s="150">
        <f t="shared" si="58"/>
        <v>1</v>
      </c>
      <c r="L1683" s="99"/>
      <c r="M1683" s="71">
        <v>12</v>
      </c>
      <c r="N1683" s="71">
        <v>0</v>
      </c>
      <c r="O1683" s="71">
        <v>0</v>
      </c>
      <c r="P1683" s="71">
        <v>0</v>
      </c>
      <c r="Q1683" s="71">
        <v>0</v>
      </c>
    </row>
    <row r="1684" spans="1:17" ht="15" x14ac:dyDescent="0.25">
      <c r="A1684" s="122" t="s">
        <v>407</v>
      </c>
      <c r="B1684" s="122" t="s">
        <v>440</v>
      </c>
      <c r="C1684" s="122" t="s">
        <v>432</v>
      </c>
      <c r="D1684" s="71" t="s">
        <v>108</v>
      </c>
      <c r="E1684" s="99" t="s">
        <v>593</v>
      </c>
      <c r="F1684" s="149" t="s">
        <v>303</v>
      </c>
      <c r="G1684" s="46" t="s">
        <v>239</v>
      </c>
      <c r="H1684" s="47">
        <v>23</v>
      </c>
      <c r="I1684" s="71">
        <v>23</v>
      </c>
      <c r="J1684" s="99">
        <f t="shared" si="57"/>
        <v>0</v>
      </c>
      <c r="K1684" s="150">
        <f t="shared" si="58"/>
        <v>1</v>
      </c>
      <c r="L1684" s="99"/>
      <c r="M1684" s="47">
        <v>23</v>
      </c>
      <c r="N1684" s="47">
        <v>0</v>
      </c>
      <c r="O1684" s="47">
        <v>0</v>
      </c>
      <c r="P1684" s="47">
        <v>0</v>
      </c>
      <c r="Q1684" s="47">
        <v>0</v>
      </c>
    </row>
    <row r="1685" spans="1:17" x14ac:dyDescent="0.2">
      <c r="A1685" s="122" t="s">
        <v>407</v>
      </c>
      <c r="B1685" s="122" t="s">
        <v>440</v>
      </c>
      <c r="C1685" s="122" t="s">
        <v>432</v>
      </c>
      <c r="D1685" s="71" t="s">
        <v>108</v>
      </c>
      <c r="E1685" s="99" t="s">
        <v>593</v>
      </c>
      <c r="F1685" s="149" t="s">
        <v>303</v>
      </c>
      <c r="G1685" s="71" t="s">
        <v>308</v>
      </c>
      <c r="H1685" s="71">
        <v>34</v>
      </c>
      <c r="I1685" s="71">
        <v>34</v>
      </c>
      <c r="J1685" s="99">
        <f t="shared" si="57"/>
        <v>0</v>
      </c>
      <c r="K1685" s="150">
        <f t="shared" si="58"/>
        <v>1</v>
      </c>
      <c r="L1685" s="99"/>
      <c r="M1685" s="71">
        <v>34</v>
      </c>
      <c r="N1685" s="71">
        <v>0</v>
      </c>
      <c r="O1685" s="71">
        <v>0</v>
      </c>
      <c r="P1685" s="71">
        <v>0</v>
      </c>
      <c r="Q1685" s="71">
        <v>0</v>
      </c>
    </row>
    <row r="1686" spans="1:17" x14ac:dyDescent="0.2">
      <c r="A1686" s="122" t="s">
        <v>407</v>
      </c>
      <c r="B1686" s="122" t="s">
        <v>440</v>
      </c>
      <c r="C1686" s="122" t="s">
        <v>432</v>
      </c>
      <c r="D1686" s="71" t="s">
        <v>108</v>
      </c>
      <c r="E1686" s="99" t="s">
        <v>593</v>
      </c>
      <c r="F1686" s="149" t="s">
        <v>303</v>
      </c>
      <c r="G1686" s="71" t="s">
        <v>242</v>
      </c>
      <c r="H1686" s="71">
        <v>8</v>
      </c>
      <c r="I1686" s="71">
        <v>8</v>
      </c>
      <c r="J1686" s="99">
        <f t="shared" si="57"/>
        <v>0</v>
      </c>
      <c r="K1686" s="150">
        <f t="shared" si="58"/>
        <v>1</v>
      </c>
      <c r="L1686" s="99"/>
      <c r="M1686" s="71">
        <v>8</v>
      </c>
      <c r="N1686" s="71">
        <v>0</v>
      </c>
      <c r="O1686" s="71">
        <v>0</v>
      </c>
      <c r="P1686" s="71">
        <v>0</v>
      </c>
      <c r="Q1686" s="71">
        <v>0</v>
      </c>
    </row>
    <row r="1687" spans="1:17" ht="15" x14ac:dyDescent="0.25">
      <c r="A1687" s="122" t="s">
        <v>407</v>
      </c>
      <c r="B1687" s="122" t="s">
        <v>440</v>
      </c>
      <c r="C1687" s="122" t="s">
        <v>432</v>
      </c>
      <c r="D1687" s="71" t="s">
        <v>108</v>
      </c>
      <c r="E1687" s="99" t="s">
        <v>593</v>
      </c>
      <c r="F1687" s="149" t="s">
        <v>303</v>
      </c>
      <c r="G1687" s="46" t="s">
        <v>241</v>
      </c>
      <c r="H1687" s="47">
        <v>83</v>
      </c>
      <c r="I1687" s="71">
        <v>83</v>
      </c>
      <c r="J1687" s="99">
        <f t="shared" si="57"/>
        <v>0</v>
      </c>
      <c r="K1687" s="150">
        <f t="shared" si="58"/>
        <v>1</v>
      </c>
      <c r="L1687" s="99"/>
      <c r="M1687" s="47">
        <v>83</v>
      </c>
      <c r="N1687" s="47">
        <v>0</v>
      </c>
      <c r="O1687" s="47">
        <v>0</v>
      </c>
      <c r="P1687" s="47">
        <v>0</v>
      </c>
      <c r="Q1687" s="47">
        <v>0</v>
      </c>
    </row>
    <row r="1688" spans="1:17" x14ac:dyDescent="0.2">
      <c r="A1688" s="122" t="s">
        <v>407</v>
      </c>
      <c r="B1688" s="122" t="s">
        <v>514</v>
      </c>
      <c r="C1688" s="122" t="s">
        <v>432</v>
      </c>
      <c r="D1688" s="71" t="s">
        <v>126</v>
      </c>
      <c r="E1688" s="99" t="s">
        <v>594</v>
      </c>
      <c r="F1688" s="149" t="s">
        <v>303</v>
      </c>
      <c r="G1688" s="71" t="s">
        <v>238</v>
      </c>
      <c r="H1688" s="71">
        <v>21</v>
      </c>
      <c r="I1688" s="71">
        <v>21</v>
      </c>
      <c r="J1688" s="99">
        <f t="shared" si="57"/>
        <v>0</v>
      </c>
      <c r="K1688" s="150">
        <f t="shared" si="58"/>
        <v>1</v>
      </c>
      <c r="L1688" s="99"/>
      <c r="M1688" s="71">
        <v>21</v>
      </c>
      <c r="N1688" s="71">
        <v>0</v>
      </c>
      <c r="O1688" s="71">
        <v>0</v>
      </c>
      <c r="P1688" s="71">
        <v>0</v>
      </c>
      <c r="Q1688" s="71">
        <v>0</v>
      </c>
    </row>
    <row r="1689" spans="1:17" x14ac:dyDescent="0.2">
      <c r="A1689" s="122" t="s">
        <v>407</v>
      </c>
      <c r="B1689" s="122" t="s">
        <v>514</v>
      </c>
      <c r="C1689" s="122" t="s">
        <v>432</v>
      </c>
      <c r="D1689" s="71" t="s">
        <v>126</v>
      </c>
      <c r="E1689" s="99" t="s">
        <v>594</v>
      </c>
      <c r="F1689" s="149" t="s">
        <v>303</v>
      </c>
      <c r="G1689" s="71" t="s">
        <v>240</v>
      </c>
      <c r="H1689" s="71">
        <v>27</v>
      </c>
      <c r="I1689" s="71">
        <v>26</v>
      </c>
      <c r="J1689" s="99">
        <f t="shared" si="57"/>
        <v>1</v>
      </c>
      <c r="K1689" s="150">
        <f t="shared" si="58"/>
        <v>0.96296296296296291</v>
      </c>
      <c r="L1689" s="99"/>
      <c r="M1689" s="71">
        <v>26</v>
      </c>
      <c r="N1689" s="71">
        <v>0</v>
      </c>
      <c r="O1689" s="71">
        <v>1</v>
      </c>
      <c r="P1689" s="71">
        <v>0</v>
      </c>
      <c r="Q1689" s="71">
        <v>0</v>
      </c>
    </row>
    <row r="1690" spans="1:17" x14ac:dyDescent="0.2">
      <c r="A1690" s="122" t="s">
        <v>407</v>
      </c>
      <c r="B1690" s="122" t="s">
        <v>514</v>
      </c>
      <c r="C1690" s="122" t="s">
        <v>432</v>
      </c>
      <c r="D1690" s="71" t="s">
        <v>126</v>
      </c>
      <c r="E1690" s="99" t="s">
        <v>594</v>
      </c>
      <c r="F1690" s="149" t="s">
        <v>303</v>
      </c>
      <c r="G1690" s="71" t="s">
        <v>239</v>
      </c>
      <c r="H1690" s="71">
        <v>40</v>
      </c>
      <c r="I1690" s="71">
        <v>40</v>
      </c>
      <c r="J1690" s="99">
        <f t="shared" si="57"/>
        <v>0</v>
      </c>
      <c r="K1690" s="150">
        <f t="shared" si="58"/>
        <v>1</v>
      </c>
      <c r="L1690" s="99"/>
      <c r="M1690" s="71">
        <v>40</v>
      </c>
      <c r="N1690" s="71">
        <v>0</v>
      </c>
      <c r="O1690" s="71">
        <v>0</v>
      </c>
      <c r="P1690" s="71">
        <v>0</v>
      </c>
      <c r="Q1690" s="71">
        <v>0</v>
      </c>
    </row>
    <row r="1691" spans="1:17" x14ac:dyDescent="0.2">
      <c r="A1691" s="122" t="s">
        <v>407</v>
      </c>
      <c r="B1691" s="122" t="s">
        <v>514</v>
      </c>
      <c r="C1691" s="122" t="s">
        <v>432</v>
      </c>
      <c r="D1691" s="71" t="s">
        <v>126</v>
      </c>
      <c r="E1691" s="99" t="s">
        <v>594</v>
      </c>
      <c r="F1691" s="149" t="s">
        <v>303</v>
      </c>
      <c r="G1691" s="71" t="s">
        <v>308</v>
      </c>
      <c r="H1691" s="71">
        <v>128</v>
      </c>
      <c r="I1691" s="71">
        <v>127</v>
      </c>
      <c r="J1691" s="99">
        <f t="shared" si="57"/>
        <v>1</v>
      </c>
      <c r="K1691" s="150">
        <f t="shared" si="58"/>
        <v>0.9921875</v>
      </c>
      <c r="L1691" s="99"/>
      <c r="M1691" s="71">
        <v>127</v>
      </c>
      <c r="N1691" s="71">
        <v>1</v>
      </c>
      <c r="O1691" s="71">
        <v>0</v>
      </c>
      <c r="P1691" s="71">
        <v>0</v>
      </c>
      <c r="Q1691" s="71">
        <v>0</v>
      </c>
    </row>
    <row r="1692" spans="1:17" x14ac:dyDescent="0.2">
      <c r="A1692" s="122" t="s">
        <v>407</v>
      </c>
      <c r="B1692" s="122" t="s">
        <v>514</v>
      </c>
      <c r="C1692" s="122" t="s">
        <v>432</v>
      </c>
      <c r="D1692" s="71" t="s">
        <v>126</v>
      </c>
      <c r="E1692" s="99" t="s">
        <v>594</v>
      </c>
      <c r="F1692" s="149" t="s">
        <v>303</v>
      </c>
      <c r="G1692" s="71" t="s">
        <v>242</v>
      </c>
      <c r="H1692" s="71">
        <v>27</v>
      </c>
      <c r="I1692" s="71">
        <v>27</v>
      </c>
      <c r="J1692" s="99">
        <f t="shared" si="57"/>
        <v>0</v>
      </c>
      <c r="K1692" s="150">
        <f t="shared" si="58"/>
        <v>1</v>
      </c>
      <c r="L1692" s="99"/>
      <c r="M1692" s="71">
        <v>27</v>
      </c>
      <c r="N1692" s="71">
        <v>0</v>
      </c>
      <c r="O1692" s="71">
        <v>0</v>
      </c>
      <c r="P1692" s="71">
        <v>0</v>
      </c>
      <c r="Q1692" s="71">
        <v>0</v>
      </c>
    </row>
    <row r="1693" spans="1:17" x14ac:dyDescent="0.2">
      <c r="A1693" s="122" t="s">
        <v>407</v>
      </c>
      <c r="B1693" s="122" t="s">
        <v>514</v>
      </c>
      <c r="C1693" s="122" t="s">
        <v>432</v>
      </c>
      <c r="D1693" s="71" t="s">
        <v>126</v>
      </c>
      <c r="E1693" s="99" t="s">
        <v>594</v>
      </c>
      <c r="F1693" s="149" t="s">
        <v>303</v>
      </c>
      <c r="G1693" s="71" t="s">
        <v>241</v>
      </c>
      <c r="H1693" s="71">
        <v>68</v>
      </c>
      <c r="I1693" s="71">
        <v>67</v>
      </c>
      <c r="J1693" s="99">
        <f t="shared" si="57"/>
        <v>1</v>
      </c>
      <c r="K1693" s="150">
        <f t="shared" si="58"/>
        <v>0.98529411764705888</v>
      </c>
      <c r="L1693" s="99"/>
      <c r="M1693" s="71">
        <v>67</v>
      </c>
      <c r="N1693" s="71">
        <v>0</v>
      </c>
      <c r="O1693" s="71">
        <v>0</v>
      </c>
      <c r="P1693" s="71">
        <v>0</v>
      </c>
      <c r="Q1693" s="71">
        <v>1</v>
      </c>
    </row>
    <row r="1694" spans="1:17" ht="15" x14ac:dyDescent="0.25">
      <c r="A1694" s="122" t="s">
        <v>408</v>
      </c>
      <c r="B1694" s="122" t="s">
        <v>561</v>
      </c>
      <c r="C1694" s="122" t="s">
        <v>433</v>
      </c>
      <c r="D1694" s="71" t="s">
        <v>98</v>
      </c>
      <c r="E1694" s="99" t="s">
        <v>595</v>
      </c>
      <c r="F1694" s="149" t="s">
        <v>303</v>
      </c>
      <c r="G1694" s="46" t="s">
        <v>238</v>
      </c>
      <c r="H1694" s="47">
        <v>3</v>
      </c>
      <c r="I1694" s="71">
        <v>3</v>
      </c>
      <c r="J1694" s="99">
        <f t="shared" si="57"/>
        <v>0</v>
      </c>
      <c r="K1694" s="150">
        <f t="shared" si="58"/>
        <v>1</v>
      </c>
      <c r="L1694" s="99"/>
      <c r="M1694" s="47">
        <v>3</v>
      </c>
      <c r="N1694" s="47">
        <v>0</v>
      </c>
      <c r="O1694" s="47">
        <v>0</v>
      </c>
      <c r="P1694" s="47">
        <v>0</v>
      </c>
      <c r="Q1694" s="47">
        <v>0</v>
      </c>
    </row>
    <row r="1695" spans="1:17" x14ac:dyDescent="0.2">
      <c r="A1695" s="122" t="s">
        <v>408</v>
      </c>
      <c r="B1695" s="122" t="s">
        <v>561</v>
      </c>
      <c r="C1695" s="122" t="s">
        <v>433</v>
      </c>
      <c r="D1695" s="71" t="s">
        <v>98</v>
      </c>
      <c r="E1695" s="99" t="s">
        <v>595</v>
      </c>
      <c r="F1695" s="149" t="s">
        <v>303</v>
      </c>
      <c r="G1695" s="71" t="s">
        <v>240</v>
      </c>
      <c r="H1695" s="71">
        <v>4</v>
      </c>
      <c r="I1695" s="71">
        <v>4</v>
      </c>
      <c r="J1695" s="99">
        <f t="shared" si="57"/>
        <v>0</v>
      </c>
      <c r="K1695" s="150">
        <f t="shared" si="58"/>
        <v>1</v>
      </c>
      <c r="L1695" s="99"/>
      <c r="M1695" s="71">
        <v>4</v>
      </c>
      <c r="N1695" s="71">
        <v>0</v>
      </c>
      <c r="O1695" s="71">
        <v>0</v>
      </c>
      <c r="P1695" s="71">
        <v>0</v>
      </c>
      <c r="Q1695" s="71">
        <v>0</v>
      </c>
    </row>
    <row r="1696" spans="1:17" x14ac:dyDescent="0.2">
      <c r="A1696" s="122" t="s">
        <v>408</v>
      </c>
      <c r="B1696" s="122" t="s">
        <v>561</v>
      </c>
      <c r="C1696" s="122" t="s">
        <v>433</v>
      </c>
      <c r="D1696" s="71" t="s">
        <v>98</v>
      </c>
      <c r="E1696" s="99" t="s">
        <v>595</v>
      </c>
      <c r="F1696" s="149" t="s">
        <v>303</v>
      </c>
      <c r="G1696" s="71" t="s">
        <v>239</v>
      </c>
      <c r="H1696" s="71">
        <v>4</v>
      </c>
      <c r="I1696" s="71">
        <v>4</v>
      </c>
      <c r="J1696" s="99">
        <f t="shared" si="57"/>
        <v>0</v>
      </c>
      <c r="K1696" s="150">
        <f t="shared" si="58"/>
        <v>1</v>
      </c>
      <c r="L1696" s="99"/>
      <c r="M1696" s="71">
        <v>4</v>
      </c>
      <c r="N1696" s="71">
        <v>0</v>
      </c>
      <c r="O1696" s="71">
        <v>0</v>
      </c>
      <c r="P1696" s="71">
        <v>0</v>
      </c>
      <c r="Q1696" s="71">
        <v>0</v>
      </c>
    </row>
    <row r="1697" spans="1:17" x14ac:dyDescent="0.2">
      <c r="A1697" s="122" t="s">
        <v>408</v>
      </c>
      <c r="B1697" s="122" t="s">
        <v>561</v>
      </c>
      <c r="C1697" s="122" t="s">
        <v>433</v>
      </c>
      <c r="D1697" s="71" t="s">
        <v>98</v>
      </c>
      <c r="E1697" s="99" t="s">
        <v>595</v>
      </c>
      <c r="F1697" s="149" t="s">
        <v>303</v>
      </c>
      <c r="G1697" s="71" t="s">
        <v>308</v>
      </c>
      <c r="H1697" s="71">
        <v>18</v>
      </c>
      <c r="I1697" s="71">
        <v>18</v>
      </c>
      <c r="J1697" s="99">
        <f t="shared" si="57"/>
        <v>0</v>
      </c>
      <c r="K1697" s="150">
        <f t="shared" si="58"/>
        <v>1</v>
      </c>
      <c r="L1697" s="99"/>
      <c r="M1697" s="71">
        <v>18</v>
      </c>
      <c r="N1697" s="71">
        <v>0</v>
      </c>
      <c r="O1697" s="71">
        <v>0</v>
      </c>
      <c r="P1697" s="71">
        <v>0</v>
      </c>
      <c r="Q1697" s="71">
        <v>0</v>
      </c>
    </row>
    <row r="1698" spans="1:17" x14ac:dyDescent="0.2">
      <c r="A1698" s="122" t="s">
        <v>408</v>
      </c>
      <c r="B1698" s="122" t="s">
        <v>561</v>
      </c>
      <c r="C1698" s="122" t="s">
        <v>433</v>
      </c>
      <c r="D1698" s="71" t="s">
        <v>98</v>
      </c>
      <c r="E1698" s="99" t="s">
        <v>595</v>
      </c>
      <c r="F1698" s="149" t="s">
        <v>303</v>
      </c>
      <c r="G1698" s="71" t="s">
        <v>241</v>
      </c>
      <c r="H1698" s="71">
        <v>28</v>
      </c>
      <c r="I1698" s="71">
        <v>28</v>
      </c>
      <c r="J1698" s="99">
        <f t="shared" si="57"/>
        <v>0</v>
      </c>
      <c r="K1698" s="150">
        <f t="shared" si="58"/>
        <v>1</v>
      </c>
      <c r="L1698" s="99"/>
      <c r="M1698" s="71">
        <v>28</v>
      </c>
      <c r="N1698" s="71">
        <v>0</v>
      </c>
      <c r="O1698" s="71">
        <v>0</v>
      </c>
      <c r="P1698" s="71">
        <v>0</v>
      </c>
      <c r="Q1698" s="71">
        <v>0</v>
      </c>
    </row>
    <row r="1699" spans="1:17" x14ac:dyDescent="0.2">
      <c r="A1699" s="122" t="s">
        <v>408</v>
      </c>
      <c r="B1699" s="122" t="s">
        <v>561</v>
      </c>
      <c r="C1699" s="122" t="s">
        <v>433</v>
      </c>
      <c r="D1699" s="71" t="s">
        <v>78</v>
      </c>
      <c r="E1699" s="99" t="s">
        <v>596</v>
      </c>
      <c r="F1699" s="149" t="s">
        <v>303</v>
      </c>
      <c r="G1699" s="71" t="s">
        <v>238</v>
      </c>
      <c r="H1699" s="71">
        <v>6</v>
      </c>
      <c r="I1699" s="71">
        <v>6</v>
      </c>
      <c r="J1699" s="99">
        <f t="shared" si="57"/>
        <v>0</v>
      </c>
      <c r="K1699" s="150">
        <f t="shared" si="58"/>
        <v>1</v>
      </c>
      <c r="L1699" s="99"/>
      <c r="M1699" s="71">
        <v>6</v>
      </c>
      <c r="N1699" s="71">
        <v>0</v>
      </c>
      <c r="O1699" s="71">
        <v>0</v>
      </c>
      <c r="P1699" s="71">
        <v>0</v>
      </c>
      <c r="Q1699" s="71">
        <v>0</v>
      </c>
    </row>
    <row r="1700" spans="1:17" ht="15" x14ac:dyDescent="0.25">
      <c r="A1700" s="122" t="s">
        <v>408</v>
      </c>
      <c r="B1700" s="122" t="s">
        <v>561</v>
      </c>
      <c r="C1700" s="122" t="s">
        <v>433</v>
      </c>
      <c r="D1700" s="71" t="s">
        <v>78</v>
      </c>
      <c r="E1700" s="99" t="s">
        <v>596</v>
      </c>
      <c r="F1700" s="149" t="s">
        <v>303</v>
      </c>
      <c r="G1700" s="46" t="s">
        <v>240</v>
      </c>
      <c r="H1700" s="47">
        <v>3</v>
      </c>
      <c r="I1700" s="71">
        <v>3</v>
      </c>
      <c r="J1700" s="99">
        <f t="shared" si="57"/>
        <v>0</v>
      </c>
      <c r="K1700" s="150">
        <f t="shared" si="58"/>
        <v>1</v>
      </c>
      <c r="L1700" s="99"/>
      <c r="M1700" s="47">
        <v>3</v>
      </c>
      <c r="N1700" s="47">
        <v>0</v>
      </c>
      <c r="O1700" s="47">
        <v>0</v>
      </c>
      <c r="P1700" s="47">
        <v>0</v>
      </c>
      <c r="Q1700" s="47">
        <v>0</v>
      </c>
    </row>
    <row r="1701" spans="1:17" x14ac:dyDescent="0.2">
      <c r="A1701" s="122" t="s">
        <v>408</v>
      </c>
      <c r="B1701" s="122" t="s">
        <v>561</v>
      </c>
      <c r="C1701" s="122" t="s">
        <v>433</v>
      </c>
      <c r="D1701" s="71" t="s">
        <v>78</v>
      </c>
      <c r="E1701" s="99" t="s">
        <v>596</v>
      </c>
      <c r="F1701" s="149" t="s">
        <v>303</v>
      </c>
      <c r="G1701" s="71" t="s">
        <v>239</v>
      </c>
      <c r="H1701" s="71">
        <v>13</v>
      </c>
      <c r="I1701" s="71">
        <v>13</v>
      </c>
      <c r="J1701" s="99">
        <f t="shared" si="57"/>
        <v>0</v>
      </c>
      <c r="K1701" s="150">
        <f t="shared" si="58"/>
        <v>1</v>
      </c>
      <c r="L1701" s="99"/>
      <c r="M1701" s="71">
        <v>13</v>
      </c>
      <c r="N1701" s="71">
        <v>0</v>
      </c>
      <c r="O1701" s="71">
        <v>0</v>
      </c>
      <c r="P1701" s="71">
        <v>0</v>
      </c>
      <c r="Q1701" s="71">
        <v>0</v>
      </c>
    </row>
    <row r="1702" spans="1:17" x14ac:dyDescent="0.2">
      <c r="A1702" s="122" t="s">
        <v>408</v>
      </c>
      <c r="B1702" s="122" t="s">
        <v>561</v>
      </c>
      <c r="C1702" s="122" t="s">
        <v>433</v>
      </c>
      <c r="D1702" s="71" t="s">
        <v>78</v>
      </c>
      <c r="E1702" s="99" t="s">
        <v>596</v>
      </c>
      <c r="F1702" s="149" t="s">
        <v>303</v>
      </c>
      <c r="G1702" s="71" t="s">
        <v>308</v>
      </c>
      <c r="H1702" s="71">
        <v>17</v>
      </c>
      <c r="I1702" s="71">
        <v>17</v>
      </c>
      <c r="J1702" s="99">
        <f t="shared" si="57"/>
        <v>0</v>
      </c>
      <c r="K1702" s="150">
        <f t="shared" si="58"/>
        <v>1</v>
      </c>
      <c r="L1702" s="99"/>
      <c r="M1702" s="71">
        <v>17</v>
      </c>
      <c r="N1702" s="71">
        <v>0</v>
      </c>
      <c r="O1702" s="71">
        <v>0</v>
      </c>
      <c r="P1702" s="71">
        <v>0</v>
      </c>
      <c r="Q1702" s="71">
        <v>0</v>
      </c>
    </row>
    <row r="1703" spans="1:17" x14ac:dyDescent="0.2">
      <c r="A1703" s="122" t="s">
        <v>408</v>
      </c>
      <c r="B1703" s="122" t="s">
        <v>561</v>
      </c>
      <c r="C1703" s="122" t="s">
        <v>433</v>
      </c>
      <c r="D1703" s="71" t="s">
        <v>78</v>
      </c>
      <c r="E1703" s="99" t="s">
        <v>596</v>
      </c>
      <c r="F1703" s="149" t="s">
        <v>303</v>
      </c>
      <c r="G1703" s="71" t="s">
        <v>242</v>
      </c>
      <c r="H1703" s="71">
        <v>28</v>
      </c>
      <c r="I1703" s="71">
        <v>28</v>
      </c>
      <c r="J1703" s="99">
        <f t="shared" si="57"/>
        <v>0</v>
      </c>
      <c r="K1703" s="150">
        <f t="shared" si="58"/>
        <v>1</v>
      </c>
      <c r="L1703" s="99"/>
      <c r="M1703" s="71">
        <v>28</v>
      </c>
      <c r="N1703" s="71">
        <v>0</v>
      </c>
      <c r="O1703" s="71">
        <v>0</v>
      </c>
      <c r="P1703" s="71">
        <v>0</v>
      </c>
      <c r="Q1703" s="71">
        <v>0</v>
      </c>
    </row>
    <row r="1704" spans="1:17" ht="15" x14ac:dyDescent="0.25">
      <c r="A1704" s="122" t="s">
        <v>408</v>
      </c>
      <c r="B1704" s="122" t="s">
        <v>561</v>
      </c>
      <c r="C1704" s="122" t="s">
        <v>433</v>
      </c>
      <c r="D1704" s="71" t="s">
        <v>78</v>
      </c>
      <c r="E1704" s="99" t="s">
        <v>596</v>
      </c>
      <c r="F1704" s="149" t="s">
        <v>303</v>
      </c>
      <c r="G1704" s="46" t="s">
        <v>241</v>
      </c>
      <c r="H1704" s="47">
        <v>19</v>
      </c>
      <c r="I1704" s="71">
        <v>19</v>
      </c>
      <c r="J1704" s="99">
        <f t="shared" si="57"/>
        <v>0</v>
      </c>
      <c r="K1704" s="150">
        <f t="shared" si="58"/>
        <v>1</v>
      </c>
      <c r="L1704" s="99"/>
      <c r="M1704" s="47">
        <v>19</v>
      </c>
      <c r="N1704" s="47">
        <v>0</v>
      </c>
      <c r="O1704" s="47">
        <v>0</v>
      </c>
      <c r="P1704" s="47">
        <v>0</v>
      </c>
      <c r="Q1704" s="47">
        <v>0</v>
      </c>
    </row>
    <row r="1705" spans="1:17" x14ac:dyDescent="0.2">
      <c r="A1705" s="122" t="s">
        <v>408</v>
      </c>
      <c r="B1705" s="122" t="s">
        <v>561</v>
      </c>
      <c r="C1705" s="122" t="s">
        <v>433</v>
      </c>
      <c r="D1705" s="71" t="s">
        <v>212</v>
      </c>
      <c r="E1705" s="99" t="s">
        <v>597</v>
      </c>
      <c r="F1705" s="149" t="s">
        <v>303</v>
      </c>
      <c r="G1705" s="71" t="s">
        <v>238</v>
      </c>
      <c r="H1705" s="71">
        <v>7</v>
      </c>
      <c r="I1705" s="71">
        <v>7</v>
      </c>
      <c r="J1705" s="99">
        <f t="shared" si="57"/>
        <v>0</v>
      </c>
      <c r="K1705" s="150">
        <f t="shared" si="58"/>
        <v>1</v>
      </c>
      <c r="L1705" s="99"/>
      <c r="M1705" s="71">
        <v>7</v>
      </c>
      <c r="N1705" s="71">
        <v>0</v>
      </c>
      <c r="O1705" s="71">
        <v>0</v>
      </c>
      <c r="P1705" s="71">
        <v>0</v>
      </c>
      <c r="Q1705" s="71">
        <v>0</v>
      </c>
    </row>
    <row r="1706" spans="1:17" x14ac:dyDescent="0.2">
      <c r="A1706" s="122" t="s">
        <v>408</v>
      </c>
      <c r="B1706" s="122" t="s">
        <v>561</v>
      </c>
      <c r="C1706" s="122" t="s">
        <v>433</v>
      </c>
      <c r="D1706" s="71" t="s">
        <v>212</v>
      </c>
      <c r="E1706" s="99" t="s">
        <v>597</v>
      </c>
      <c r="F1706" s="149" t="s">
        <v>303</v>
      </c>
      <c r="G1706" s="71" t="s">
        <v>240</v>
      </c>
      <c r="H1706" s="71">
        <v>7</v>
      </c>
      <c r="I1706" s="71">
        <v>7</v>
      </c>
      <c r="J1706" s="99">
        <f t="shared" si="57"/>
        <v>0</v>
      </c>
      <c r="K1706" s="150">
        <f t="shared" si="58"/>
        <v>1</v>
      </c>
      <c r="L1706" s="99"/>
      <c r="M1706" s="71">
        <v>7</v>
      </c>
      <c r="N1706" s="71">
        <v>0</v>
      </c>
      <c r="O1706" s="71">
        <v>0</v>
      </c>
      <c r="P1706" s="71">
        <v>0</v>
      </c>
      <c r="Q1706" s="71">
        <v>0</v>
      </c>
    </row>
    <row r="1707" spans="1:17" ht="15" x14ac:dyDescent="0.25">
      <c r="A1707" s="122" t="s">
        <v>408</v>
      </c>
      <c r="B1707" s="122" t="s">
        <v>561</v>
      </c>
      <c r="C1707" s="122" t="s">
        <v>433</v>
      </c>
      <c r="D1707" s="71" t="s">
        <v>212</v>
      </c>
      <c r="E1707" s="99" t="s">
        <v>597</v>
      </c>
      <c r="F1707" s="149" t="s">
        <v>303</v>
      </c>
      <c r="G1707" s="46" t="s">
        <v>239</v>
      </c>
      <c r="H1707" s="47">
        <v>17</v>
      </c>
      <c r="I1707" s="71">
        <v>17</v>
      </c>
      <c r="J1707" s="99">
        <f t="shared" si="57"/>
        <v>0</v>
      </c>
      <c r="K1707" s="150">
        <f t="shared" si="58"/>
        <v>1</v>
      </c>
      <c r="L1707" s="99"/>
      <c r="M1707" s="47">
        <v>17</v>
      </c>
      <c r="N1707" s="47">
        <v>0</v>
      </c>
      <c r="O1707" s="47">
        <v>0</v>
      </c>
      <c r="P1707" s="47">
        <v>0</v>
      </c>
      <c r="Q1707" s="47">
        <v>0</v>
      </c>
    </row>
    <row r="1708" spans="1:17" x14ac:dyDescent="0.2">
      <c r="A1708" s="122" t="s">
        <v>408</v>
      </c>
      <c r="B1708" s="122" t="s">
        <v>561</v>
      </c>
      <c r="C1708" s="122" t="s">
        <v>433</v>
      </c>
      <c r="D1708" s="71" t="s">
        <v>212</v>
      </c>
      <c r="E1708" s="99" t="s">
        <v>597</v>
      </c>
      <c r="F1708" s="149" t="s">
        <v>303</v>
      </c>
      <c r="G1708" s="71" t="s">
        <v>308</v>
      </c>
      <c r="H1708" s="71">
        <v>42</v>
      </c>
      <c r="I1708" s="71">
        <v>42</v>
      </c>
      <c r="J1708" s="99">
        <f t="shared" si="57"/>
        <v>0</v>
      </c>
      <c r="K1708" s="150">
        <f t="shared" si="58"/>
        <v>1</v>
      </c>
      <c r="L1708" s="99"/>
      <c r="M1708" s="71">
        <v>42</v>
      </c>
      <c r="N1708" s="71">
        <v>0</v>
      </c>
      <c r="O1708" s="71">
        <v>0</v>
      </c>
      <c r="P1708" s="71">
        <v>0</v>
      </c>
      <c r="Q1708" s="71">
        <v>0</v>
      </c>
    </row>
    <row r="1709" spans="1:17" ht="15" x14ac:dyDescent="0.25">
      <c r="A1709" s="122" t="s">
        <v>408</v>
      </c>
      <c r="B1709" s="122" t="s">
        <v>561</v>
      </c>
      <c r="C1709" s="122" t="s">
        <v>433</v>
      </c>
      <c r="D1709" s="71" t="s">
        <v>212</v>
      </c>
      <c r="E1709" s="99" t="s">
        <v>597</v>
      </c>
      <c r="F1709" s="149" t="s">
        <v>303</v>
      </c>
      <c r="G1709" s="46" t="s">
        <v>242</v>
      </c>
      <c r="H1709" s="47">
        <v>15</v>
      </c>
      <c r="I1709" s="71">
        <v>15</v>
      </c>
      <c r="J1709" s="99">
        <f t="shared" si="57"/>
        <v>0</v>
      </c>
      <c r="K1709" s="150">
        <f t="shared" si="58"/>
        <v>1</v>
      </c>
      <c r="L1709" s="99"/>
      <c r="M1709" s="47">
        <v>15</v>
      </c>
      <c r="N1709" s="47">
        <v>0</v>
      </c>
      <c r="O1709" s="47">
        <v>0</v>
      </c>
      <c r="P1709" s="47">
        <v>0</v>
      </c>
      <c r="Q1709" s="47">
        <v>0</v>
      </c>
    </row>
    <row r="1710" spans="1:17" x14ac:dyDescent="0.2">
      <c r="A1710" s="122" t="s">
        <v>408</v>
      </c>
      <c r="B1710" s="122" t="s">
        <v>561</v>
      </c>
      <c r="C1710" s="122" t="s">
        <v>433</v>
      </c>
      <c r="D1710" s="71" t="s">
        <v>212</v>
      </c>
      <c r="E1710" s="99" t="s">
        <v>597</v>
      </c>
      <c r="F1710" s="149" t="s">
        <v>303</v>
      </c>
      <c r="G1710" s="71" t="s">
        <v>241</v>
      </c>
      <c r="H1710" s="71">
        <v>48</v>
      </c>
      <c r="I1710" s="71">
        <v>48</v>
      </c>
      <c r="J1710" s="99">
        <f t="shared" si="57"/>
        <v>0</v>
      </c>
      <c r="K1710" s="150">
        <f t="shared" si="58"/>
        <v>1</v>
      </c>
      <c r="L1710" s="99"/>
      <c r="M1710" s="71">
        <v>48</v>
      </c>
      <c r="N1710" s="71">
        <v>0</v>
      </c>
      <c r="O1710" s="71">
        <v>0</v>
      </c>
      <c r="P1710" s="71">
        <v>0</v>
      </c>
      <c r="Q1710" s="71">
        <v>0</v>
      </c>
    </row>
    <row r="1711" spans="1:17" ht="15" x14ac:dyDescent="0.25">
      <c r="A1711" s="122" t="s">
        <v>408</v>
      </c>
      <c r="B1711" s="122" t="s">
        <v>561</v>
      </c>
      <c r="C1711" s="122" t="s">
        <v>433</v>
      </c>
      <c r="D1711" s="71" t="s">
        <v>179</v>
      </c>
      <c r="E1711" s="99" t="s">
        <v>598</v>
      </c>
      <c r="F1711" s="149" t="s">
        <v>303</v>
      </c>
      <c r="G1711" s="46" t="s">
        <v>238</v>
      </c>
      <c r="H1711" s="47">
        <v>20</v>
      </c>
      <c r="I1711" s="71">
        <v>20</v>
      </c>
      <c r="J1711" s="99">
        <f t="shared" si="57"/>
        <v>0</v>
      </c>
      <c r="K1711" s="150">
        <f t="shared" si="58"/>
        <v>1</v>
      </c>
      <c r="L1711" s="99"/>
      <c r="M1711" s="47">
        <v>20</v>
      </c>
      <c r="N1711" s="47">
        <v>0</v>
      </c>
      <c r="O1711" s="47">
        <v>0</v>
      </c>
      <c r="P1711" s="47">
        <v>0</v>
      </c>
      <c r="Q1711" s="47">
        <v>0</v>
      </c>
    </row>
    <row r="1712" spans="1:17" x14ac:dyDescent="0.2">
      <c r="A1712" s="122" t="s">
        <v>408</v>
      </c>
      <c r="B1712" s="122" t="s">
        <v>561</v>
      </c>
      <c r="C1712" s="122" t="s">
        <v>433</v>
      </c>
      <c r="D1712" s="71" t="s">
        <v>179</v>
      </c>
      <c r="E1712" s="99" t="s">
        <v>598</v>
      </c>
      <c r="F1712" s="149" t="s">
        <v>303</v>
      </c>
      <c r="G1712" s="71" t="s">
        <v>240</v>
      </c>
      <c r="H1712" s="71">
        <v>44</v>
      </c>
      <c r="I1712" s="71">
        <v>43</v>
      </c>
      <c r="J1712" s="99">
        <f t="shared" si="57"/>
        <v>1</v>
      </c>
      <c r="K1712" s="150">
        <f t="shared" si="58"/>
        <v>0.97727272727272729</v>
      </c>
      <c r="L1712" s="99"/>
      <c r="M1712" s="71">
        <v>43</v>
      </c>
      <c r="N1712" s="71">
        <v>0</v>
      </c>
      <c r="O1712" s="71">
        <v>1</v>
      </c>
      <c r="P1712" s="71">
        <v>0</v>
      </c>
      <c r="Q1712" s="71">
        <v>0</v>
      </c>
    </row>
    <row r="1713" spans="1:17" x14ac:dyDescent="0.2">
      <c r="A1713" s="122" t="s">
        <v>408</v>
      </c>
      <c r="B1713" s="122" t="s">
        <v>561</v>
      </c>
      <c r="C1713" s="122" t="s">
        <v>433</v>
      </c>
      <c r="D1713" s="71" t="s">
        <v>179</v>
      </c>
      <c r="E1713" s="99" t="s">
        <v>598</v>
      </c>
      <c r="F1713" s="149" t="s">
        <v>303</v>
      </c>
      <c r="G1713" s="71" t="s">
        <v>239</v>
      </c>
      <c r="H1713" s="71">
        <v>146</v>
      </c>
      <c r="I1713" s="71">
        <v>145</v>
      </c>
      <c r="J1713" s="99">
        <f t="shared" si="57"/>
        <v>1</v>
      </c>
      <c r="K1713" s="150">
        <f t="shared" si="58"/>
        <v>0.99315068493150682</v>
      </c>
      <c r="L1713" s="99"/>
      <c r="M1713" s="71">
        <v>145</v>
      </c>
      <c r="N1713" s="71">
        <v>1</v>
      </c>
      <c r="O1713" s="71">
        <v>0</v>
      </c>
      <c r="P1713" s="71">
        <v>0</v>
      </c>
      <c r="Q1713" s="71">
        <v>0</v>
      </c>
    </row>
    <row r="1714" spans="1:17" x14ac:dyDescent="0.2">
      <c r="A1714" s="122" t="s">
        <v>408</v>
      </c>
      <c r="B1714" s="122" t="s">
        <v>561</v>
      </c>
      <c r="C1714" s="122" t="s">
        <v>433</v>
      </c>
      <c r="D1714" s="71" t="s">
        <v>179</v>
      </c>
      <c r="E1714" s="99" t="s">
        <v>598</v>
      </c>
      <c r="F1714" s="149" t="s">
        <v>303</v>
      </c>
      <c r="G1714" s="71" t="s">
        <v>308</v>
      </c>
      <c r="H1714" s="71">
        <v>135</v>
      </c>
      <c r="I1714" s="71">
        <v>131</v>
      </c>
      <c r="J1714" s="99">
        <f t="shared" si="57"/>
        <v>4</v>
      </c>
      <c r="K1714" s="150">
        <f t="shared" si="58"/>
        <v>0.97037037037037033</v>
      </c>
      <c r="L1714" s="99"/>
      <c r="M1714" s="71">
        <v>131</v>
      </c>
      <c r="N1714" s="71">
        <v>3</v>
      </c>
      <c r="O1714" s="71">
        <v>1</v>
      </c>
      <c r="P1714" s="71">
        <v>0</v>
      </c>
      <c r="Q1714" s="71">
        <v>0</v>
      </c>
    </row>
    <row r="1715" spans="1:17" x14ac:dyDescent="0.2">
      <c r="A1715" s="122" t="s">
        <v>408</v>
      </c>
      <c r="B1715" s="122" t="s">
        <v>561</v>
      </c>
      <c r="C1715" s="122" t="s">
        <v>433</v>
      </c>
      <c r="D1715" s="71" t="s">
        <v>179</v>
      </c>
      <c r="E1715" s="99" t="s">
        <v>598</v>
      </c>
      <c r="F1715" s="149" t="s">
        <v>303</v>
      </c>
      <c r="G1715" s="71" t="s">
        <v>242</v>
      </c>
      <c r="H1715" s="71">
        <v>10</v>
      </c>
      <c r="I1715" s="71">
        <v>10</v>
      </c>
      <c r="J1715" s="99">
        <f t="shared" ref="J1715:J1742" si="59">SUM(N1715:Q1715)</f>
        <v>0</v>
      </c>
      <c r="K1715" s="150">
        <f t="shared" ref="K1715:K1742" si="60">I1715/H1715</f>
        <v>1</v>
      </c>
      <c r="L1715" s="99"/>
      <c r="M1715" s="71">
        <v>10</v>
      </c>
      <c r="N1715" s="71">
        <v>0</v>
      </c>
      <c r="O1715" s="71">
        <v>0</v>
      </c>
      <c r="P1715" s="71">
        <v>0</v>
      </c>
      <c r="Q1715" s="71">
        <v>0</v>
      </c>
    </row>
    <row r="1716" spans="1:17" x14ac:dyDescent="0.2">
      <c r="A1716" s="122" t="s">
        <v>408</v>
      </c>
      <c r="B1716" s="122" t="s">
        <v>561</v>
      </c>
      <c r="C1716" s="122" t="s">
        <v>433</v>
      </c>
      <c r="D1716" s="71" t="s">
        <v>179</v>
      </c>
      <c r="E1716" s="99" t="s">
        <v>598</v>
      </c>
      <c r="F1716" s="149" t="s">
        <v>303</v>
      </c>
      <c r="G1716" s="71" t="s">
        <v>241</v>
      </c>
      <c r="H1716" s="71">
        <v>89</v>
      </c>
      <c r="I1716" s="71">
        <v>87</v>
      </c>
      <c r="J1716" s="99">
        <f t="shared" si="59"/>
        <v>2</v>
      </c>
      <c r="K1716" s="150">
        <f t="shared" si="60"/>
        <v>0.97752808988764039</v>
      </c>
      <c r="L1716" s="99"/>
      <c r="M1716" s="71">
        <v>87</v>
      </c>
      <c r="N1716" s="71">
        <v>0</v>
      </c>
      <c r="O1716" s="71">
        <v>2</v>
      </c>
      <c r="P1716" s="71">
        <v>0</v>
      </c>
      <c r="Q1716" s="71">
        <v>0</v>
      </c>
    </row>
    <row r="1717" spans="1:17" x14ac:dyDescent="0.2">
      <c r="A1717" s="122" t="s">
        <v>408</v>
      </c>
      <c r="B1717" s="122" t="s">
        <v>561</v>
      </c>
      <c r="C1717" s="122" t="s">
        <v>433</v>
      </c>
      <c r="D1717" s="71" t="s">
        <v>215</v>
      </c>
      <c r="E1717" s="99" t="s">
        <v>599</v>
      </c>
      <c r="F1717" s="149" t="s">
        <v>303</v>
      </c>
      <c r="G1717" s="71" t="s">
        <v>238</v>
      </c>
      <c r="H1717" s="71">
        <v>8</v>
      </c>
      <c r="I1717" s="71">
        <v>8</v>
      </c>
      <c r="J1717" s="99">
        <f t="shared" si="59"/>
        <v>0</v>
      </c>
      <c r="K1717" s="150">
        <f t="shared" si="60"/>
        <v>1</v>
      </c>
      <c r="L1717" s="99"/>
      <c r="M1717" s="71">
        <v>8</v>
      </c>
      <c r="N1717" s="71">
        <v>0</v>
      </c>
      <c r="O1717" s="71">
        <v>0</v>
      </c>
      <c r="P1717" s="71">
        <v>0</v>
      </c>
      <c r="Q1717" s="71">
        <v>0</v>
      </c>
    </row>
    <row r="1718" spans="1:17" x14ac:dyDescent="0.2">
      <c r="A1718" s="122" t="s">
        <v>408</v>
      </c>
      <c r="B1718" s="122" t="s">
        <v>561</v>
      </c>
      <c r="C1718" s="122" t="s">
        <v>433</v>
      </c>
      <c r="D1718" s="71" t="s">
        <v>215</v>
      </c>
      <c r="E1718" s="99" t="s">
        <v>599</v>
      </c>
      <c r="F1718" s="149" t="s">
        <v>303</v>
      </c>
      <c r="G1718" s="71" t="s">
        <v>240</v>
      </c>
      <c r="H1718" s="71">
        <v>3</v>
      </c>
      <c r="I1718" s="71">
        <v>3</v>
      </c>
      <c r="J1718" s="99">
        <f t="shared" si="59"/>
        <v>0</v>
      </c>
      <c r="K1718" s="150">
        <f t="shared" si="60"/>
        <v>1</v>
      </c>
      <c r="L1718" s="99"/>
      <c r="M1718" s="71">
        <v>3</v>
      </c>
      <c r="N1718" s="71">
        <v>0</v>
      </c>
      <c r="O1718" s="71">
        <v>0</v>
      </c>
      <c r="P1718" s="71">
        <v>0</v>
      </c>
      <c r="Q1718" s="71">
        <v>0</v>
      </c>
    </row>
    <row r="1719" spans="1:17" ht="15" x14ac:dyDescent="0.25">
      <c r="A1719" s="122" t="s">
        <v>408</v>
      </c>
      <c r="B1719" s="122" t="s">
        <v>561</v>
      </c>
      <c r="C1719" s="122" t="s">
        <v>433</v>
      </c>
      <c r="D1719" s="71" t="s">
        <v>215</v>
      </c>
      <c r="E1719" s="99" t="s">
        <v>599</v>
      </c>
      <c r="F1719" s="149" t="s">
        <v>303</v>
      </c>
      <c r="G1719" s="46" t="s">
        <v>239</v>
      </c>
      <c r="H1719" s="47">
        <v>26</v>
      </c>
      <c r="I1719" s="71">
        <v>26</v>
      </c>
      <c r="J1719" s="99">
        <f t="shared" si="59"/>
        <v>0</v>
      </c>
      <c r="K1719" s="150">
        <f t="shared" si="60"/>
        <v>1</v>
      </c>
      <c r="L1719" s="99"/>
      <c r="M1719" s="47">
        <v>26</v>
      </c>
      <c r="N1719" s="47">
        <v>0</v>
      </c>
      <c r="O1719" s="47">
        <v>0</v>
      </c>
      <c r="P1719" s="47">
        <v>0</v>
      </c>
      <c r="Q1719" s="47">
        <v>0</v>
      </c>
    </row>
    <row r="1720" spans="1:17" x14ac:dyDescent="0.2">
      <c r="A1720" s="122" t="s">
        <v>408</v>
      </c>
      <c r="B1720" s="122" t="s">
        <v>561</v>
      </c>
      <c r="C1720" s="122" t="s">
        <v>433</v>
      </c>
      <c r="D1720" s="71" t="s">
        <v>215</v>
      </c>
      <c r="E1720" s="99" t="s">
        <v>599</v>
      </c>
      <c r="F1720" s="149" t="s">
        <v>303</v>
      </c>
      <c r="G1720" s="71" t="s">
        <v>308</v>
      </c>
      <c r="H1720" s="71">
        <v>32</v>
      </c>
      <c r="I1720" s="71">
        <v>32</v>
      </c>
      <c r="J1720" s="99">
        <f t="shared" si="59"/>
        <v>0</v>
      </c>
      <c r="K1720" s="150">
        <f t="shared" si="60"/>
        <v>1</v>
      </c>
      <c r="L1720" s="99"/>
      <c r="M1720" s="71">
        <v>32</v>
      </c>
      <c r="N1720" s="71">
        <v>0</v>
      </c>
      <c r="O1720" s="71">
        <v>0</v>
      </c>
      <c r="P1720" s="71">
        <v>0</v>
      </c>
      <c r="Q1720" s="71">
        <v>0</v>
      </c>
    </row>
    <row r="1721" spans="1:17" x14ac:dyDescent="0.2">
      <c r="A1721" s="122" t="s">
        <v>408</v>
      </c>
      <c r="B1721" s="122" t="s">
        <v>561</v>
      </c>
      <c r="C1721" s="122" t="s">
        <v>433</v>
      </c>
      <c r="D1721" s="71" t="s">
        <v>215</v>
      </c>
      <c r="E1721" s="99" t="s">
        <v>599</v>
      </c>
      <c r="F1721" s="149" t="s">
        <v>303</v>
      </c>
      <c r="G1721" s="71" t="s">
        <v>242</v>
      </c>
      <c r="H1721" s="71">
        <v>1</v>
      </c>
      <c r="I1721" s="71">
        <v>1</v>
      </c>
      <c r="J1721" s="99">
        <f t="shared" si="59"/>
        <v>0</v>
      </c>
      <c r="K1721" s="150">
        <f t="shared" si="60"/>
        <v>1</v>
      </c>
      <c r="L1721" s="99"/>
      <c r="M1721" s="71">
        <v>1</v>
      </c>
      <c r="N1721" s="71">
        <v>0</v>
      </c>
      <c r="O1721" s="71">
        <v>0</v>
      </c>
      <c r="P1721" s="71">
        <v>0</v>
      </c>
      <c r="Q1721" s="71">
        <v>0</v>
      </c>
    </row>
    <row r="1722" spans="1:17" ht="15" x14ac:dyDescent="0.25">
      <c r="A1722" s="122" t="s">
        <v>408</v>
      </c>
      <c r="B1722" s="122" t="s">
        <v>561</v>
      </c>
      <c r="C1722" s="122" t="s">
        <v>433</v>
      </c>
      <c r="D1722" s="71" t="s">
        <v>215</v>
      </c>
      <c r="E1722" s="99" t="s">
        <v>599</v>
      </c>
      <c r="F1722" s="149" t="s">
        <v>303</v>
      </c>
      <c r="G1722" s="46" t="s">
        <v>241</v>
      </c>
      <c r="H1722" s="47">
        <v>77</v>
      </c>
      <c r="I1722" s="71">
        <v>77</v>
      </c>
      <c r="J1722" s="99">
        <f t="shared" si="59"/>
        <v>0</v>
      </c>
      <c r="K1722" s="150">
        <f t="shared" si="60"/>
        <v>1</v>
      </c>
      <c r="L1722" s="99"/>
      <c r="M1722" s="47">
        <v>77</v>
      </c>
      <c r="N1722" s="47">
        <v>0</v>
      </c>
      <c r="O1722" s="47">
        <v>0</v>
      </c>
      <c r="P1722" s="47">
        <v>0</v>
      </c>
      <c r="Q1722" s="47">
        <v>0</v>
      </c>
    </row>
    <row r="1723" spans="1:17" ht="15" x14ac:dyDescent="0.25">
      <c r="A1723" s="122" t="s">
        <v>360</v>
      </c>
      <c r="B1723" s="122" t="s">
        <v>360</v>
      </c>
      <c r="C1723" s="122" t="s">
        <v>360</v>
      </c>
      <c r="D1723" s="44" t="s">
        <v>365</v>
      </c>
      <c r="E1723" s="99" t="s">
        <v>381</v>
      </c>
      <c r="F1723" s="149" t="s">
        <v>303</v>
      </c>
      <c r="G1723" s="71" t="s">
        <v>241</v>
      </c>
      <c r="H1723" s="71">
        <v>1</v>
      </c>
      <c r="I1723" s="71">
        <v>1</v>
      </c>
      <c r="J1723" s="99">
        <f t="shared" si="59"/>
        <v>0</v>
      </c>
      <c r="K1723" s="150">
        <f t="shared" si="60"/>
        <v>1</v>
      </c>
      <c r="L1723" s="99"/>
      <c r="M1723" s="71">
        <v>1</v>
      </c>
      <c r="N1723" s="71">
        <v>0</v>
      </c>
      <c r="O1723" s="71">
        <v>0</v>
      </c>
      <c r="P1723" s="71">
        <v>0</v>
      </c>
      <c r="Q1723" s="71">
        <v>0</v>
      </c>
    </row>
    <row r="1724" spans="1:17" ht="15" x14ac:dyDescent="0.25">
      <c r="A1724" s="122" t="s">
        <v>360</v>
      </c>
      <c r="B1724" s="122" t="s">
        <v>360</v>
      </c>
      <c r="C1724" s="122" t="s">
        <v>368</v>
      </c>
      <c r="D1724" s="44" t="s">
        <v>63</v>
      </c>
      <c r="E1724" s="99" t="s">
        <v>600</v>
      </c>
      <c r="F1724" s="149" t="s">
        <v>303</v>
      </c>
      <c r="G1724" s="46" t="s">
        <v>242</v>
      </c>
      <c r="H1724" s="47">
        <v>6</v>
      </c>
      <c r="I1724" s="71">
        <v>6</v>
      </c>
      <c r="J1724" s="99">
        <f t="shared" si="59"/>
        <v>0</v>
      </c>
      <c r="K1724" s="150">
        <f t="shared" si="60"/>
        <v>1</v>
      </c>
      <c r="L1724" s="99"/>
      <c r="M1724" s="47">
        <v>6</v>
      </c>
      <c r="N1724" s="47">
        <v>0</v>
      </c>
      <c r="O1724" s="47">
        <v>0</v>
      </c>
      <c r="P1724" s="47">
        <v>0</v>
      </c>
      <c r="Q1724" s="47">
        <v>0</v>
      </c>
    </row>
    <row r="1725" spans="1:17" ht="15" x14ac:dyDescent="0.25">
      <c r="A1725" s="122" t="s">
        <v>360</v>
      </c>
      <c r="B1725" s="122" t="s">
        <v>360</v>
      </c>
      <c r="C1725" s="122" t="s">
        <v>368</v>
      </c>
      <c r="D1725" s="44" t="s">
        <v>55</v>
      </c>
      <c r="E1725" s="99" t="s">
        <v>601</v>
      </c>
      <c r="F1725" s="149" t="s">
        <v>303</v>
      </c>
      <c r="G1725" s="71" t="s">
        <v>241</v>
      </c>
      <c r="H1725" s="71">
        <v>4</v>
      </c>
      <c r="I1725" s="71">
        <v>4</v>
      </c>
      <c r="J1725" s="99">
        <f t="shared" si="59"/>
        <v>0</v>
      </c>
      <c r="K1725" s="150">
        <f t="shared" si="60"/>
        <v>1</v>
      </c>
      <c r="L1725" s="99"/>
      <c r="M1725" s="71">
        <v>4</v>
      </c>
      <c r="N1725" s="71">
        <v>0</v>
      </c>
      <c r="O1725" s="71">
        <v>0</v>
      </c>
      <c r="P1725" s="71">
        <v>0</v>
      </c>
      <c r="Q1725" s="71">
        <v>0</v>
      </c>
    </row>
    <row r="1726" spans="1:17" ht="15" x14ac:dyDescent="0.25">
      <c r="A1726" s="122" t="s">
        <v>360</v>
      </c>
      <c r="B1726" s="122" t="s">
        <v>360</v>
      </c>
      <c r="C1726" s="122" t="s">
        <v>368</v>
      </c>
      <c r="D1726" s="44" t="s">
        <v>231</v>
      </c>
      <c r="E1726" s="99" t="s">
        <v>613</v>
      </c>
      <c r="F1726" s="149" t="s">
        <v>303</v>
      </c>
      <c r="G1726" s="71" t="s">
        <v>242</v>
      </c>
      <c r="H1726" s="71">
        <v>4</v>
      </c>
      <c r="I1726" s="71">
        <v>4</v>
      </c>
      <c r="J1726" s="99">
        <f t="shared" si="59"/>
        <v>0</v>
      </c>
      <c r="K1726" s="150">
        <f t="shared" si="60"/>
        <v>1</v>
      </c>
      <c r="L1726" s="99"/>
      <c r="M1726" s="71">
        <v>4</v>
      </c>
      <c r="N1726" s="71">
        <v>0</v>
      </c>
      <c r="O1726" s="71">
        <v>0</v>
      </c>
      <c r="P1726" s="71">
        <v>0</v>
      </c>
      <c r="Q1726" s="71">
        <v>0</v>
      </c>
    </row>
    <row r="1727" spans="1:17" ht="15" x14ac:dyDescent="0.25">
      <c r="A1727" s="122" t="s">
        <v>360</v>
      </c>
      <c r="B1727" s="122" t="s">
        <v>528</v>
      </c>
      <c r="C1727" s="122" t="s">
        <v>360</v>
      </c>
      <c r="D1727" s="71" t="s">
        <v>359</v>
      </c>
      <c r="E1727" s="99" t="s">
        <v>367</v>
      </c>
      <c r="F1727" s="149" t="s">
        <v>303</v>
      </c>
      <c r="G1727" s="46" t="s">
        <v>238</v>
      </c>
      <c r="H1727" s="47">
        <v>3</v>
      </c>
      <c r="I1727" s="71">
        <v>3</v>
      </c>
      <c r="J1727" s="99">
        <f t="shared" si="59"/>
        <v>0</v>
      </c>
      <c r="K1727" s="150">
        <f t="shared" si="60"/>
        <v>1</v>
      </c>
      <c r="L1727" s="99"/>
      <c r="M1727" s="47">
        <v>3</v>
      </c>
      <c r="N1727" s="47">
        <v>0</v>
      </c>
      <c r="O1727" s="47">
        <v>0</v>
      </c>
      <c r="P1727" s="47">
        <v>0</v>
      </c>
      <c r="Q1727" s="47">
        <v>0</v>
      </c>
    </row>
    <row r="1728" spans="1:17" x14ac:dyDescent="0.2">
      <c r="A1728" s="122" t="s">
        <v>360</v>
      </c>
      <c r="B1728" s="122" t="s">
        <v>528</v>
      </c>
      <c r="C1728" s="122" t="s">
        <v>360</v>
      </c>
      <c r="D1728" s="71" t="s">
        <v>359</v>
      </c>
      <c r="E1728" s="99" t="s">
        <v>367</v>
      </c>
      <c r="F1728" s="149" t="s">
        <v>303</v>
      </c>
      <c r="G1728" s="71" t="s">
        <v>240</v>
      </c>
      <c r="H1728" s="71">
        <v>1</v>
      </c>
      <c r="I1728" s="71">
        <v>1</v>
      </c>
      <c r="J1728" s="99">
        <f t="shared" si="59"/>
        <v>0</v>
      </c>
      <c r="K1728" s="150">
        <f t="shared" si="60"/>
        <v>1</v>
      </c>
      <c r="L1728" s="99"/>
      <c r="M1728" s="71">
        <v>1</v>
      </c>
      <c r="N1728" s="71">
        <v>0</v>
      </c>
      <c r="O1728" s="71">
        <v>0</v>
      </c>
      <c r="P1728" s="71">
        <v>0</v>
      </c>
      <c r="Q1728" s="71">
        <v>0</v>
      </c>
    </row>
    <row r="1729" spans="1:17" x14ac:dyDescent="0.2">
      <c r="A1729" s="122" t="s">
        <v>360</v>
      </c>
      <c r="B1729" s="122" t="s">
        <v>528</v>
      </c>
      <c r="C1729" s="122" t="s">
        <v>360</v>
      </c>
      <c r="D1729" s="71" t="s">
        <v>359</v>
      </c>
      <c r="E1729" s="99" t="s">
        <v>367</v>
      </c>
      <c r="F1729" s="149" t="s">
        <v>303</v>
      </c>
      <c r="G1729" s="71" t="s">
        <v>239</v>
      </c>
      <c r="H1729" s="71">
        <v>9</v>
      </c>
      <c r="I1729" s="71">
        <v>9</v>
      </c>
      <c r="J1729" s="99">
        <f t="shared" si="59"/>
        <v>0</v>
      </c>
      <c r="K1729" s="150">
        <f t="shared" si="60"/>
        <v>1</v>
      </c>
      <c r="L1729" s="99"/>
      <c r="M1729" s="71">
        <v>9</v>
      </c>
      <c r="N1729" s="71">
        <v>0</v>
      </c>
      <c r="O1729" s="71">
        <v>0</v>
      </c>
      <c r="P1729" s="71">
        <v>0</v>
      </c>
      <c r="Q1729" s="71">
        <v>0</v>
      </c>
    </row>
    <row r="1730" spans="1:17" ht="15" x14ac:dyDescent="0.25">
      <c r="A1730" s="122" t="s">
        <v>360</v>
      </c>
      <c r="B1730" s="122" t="s">
        <v>528</v>
      </c>
      <c r="C1730" s="122" t="s">
        <v>360</v>
      </c>
      <c r="D1730" s="71" t="s">
        <v>119</v>
      </c>
      <c r="E1730" s="99" t="s">
        <v>367</v>
      </c>
      <c r="F1730" s="149" t="s">
        <v>303</v>
      </c>
      <c r="G1730" s="46" t="s">
        <v>308</v>
      </c>
      <c r="H1730" s="47">
        <v>1</v>
      </c>
      <c r="I1730" s="71">
        <v>1</v>
      </c>
      <c r="J1730" s="99">
        <f t="shared" si="59"/>
        <v>0</v>
      </c>
      <c r="K1730" s="150">
        <f t="shared" si="60"/>
        <v>1</v>
      </c>
      <c r="L1730" s="99"/>
      <c r="M1730" s="47">
        <v>1</v>
      </c>
      <c r="N1730" s="47">
        <v>0</v>
      </c>
      <c r="O1730" s="47">
        <v>0</v>
      </c>
      <c r="P1730" s="47">
        <v>0</v>
      </c>
      <c r="Q1730" s="47">
        <v>0</v>
      </c>
    </row>
    <row r="1731" spans="1:17" x14ac:dyDescent="0.2">
      <c r="A1731" s="122" t="s">
        <v>360</v>
      </c>
      <c r="B1731" s="122" t="s">
        <v>528</v>
      </c>
      <c r="C1731" s="122" t="s">
        <v>360</v>
      </c>
      <c r="D1731" s="71" t="s">
        <v>359</v>
      </c>
      <c r="E1731" s="99" t="s">
        <v>367</v>
      </c>
      <c r="F1731" s="149" t="s">
        <v>303</v>
      </c>
      <c r="G1731" s="71" t="s">
        <v>308</v>
      </c>
      <c r="H1731" s="71">
        <v>10</v>
      </c>
      <c r="I1731" s="71">
        <v>10</v>
      </c>
      <c r="J1731" s="99">
        <f t="shared" si="59"/>
        <v>0</v>
      </c>
      <c r="K1731" s="150">
        <f t="shared" si="60"/>
        <v>1</v>
      </c>
      <c r="L1731" s="99"/>
      <c r="M1731" s="71">
        <v>10</v>
      </c>
      <c r="N1731" s="71">
        <v>0</v>
      </c>
      <c r="O1731" s="71">
        <v>0</v>
      </c>
      <c r="P1731" s="71">
        <v>0</v>
      </c>
      <c r="Q1731" s="71">
        <v>0</v>
      </c>
    </row>
    <row r="1732" spans="1:17" x14ac:dyDescent="0.2">
      <c r="A1732" s="122" t="s">
        <v>360</v>
      </c>
      <c r="B1732" s="122" t="s">
        <v>528</v>
      </c>
      <c r="C1732" s="122" t="s">
        <v>360</v>
      </c>
      <c r="D1732" s="71" t="s">
        <v>119</v>
      </c>
      <c r="E1732" s="99" t="s">
        <v>367</v>
      </c>
      <c r="F1732" s="149" t="s">
        <v>303</v>
      </c>
      <c r="G1732" s="71" t="s">
        <v>241</v>
      </c>
      <c r="H1732" s="71">
        <v>5</v>
      </c>
      <c r="I1732" s="71">
        <v>5</v>
      </c>
      <c r="J1732" s="99">
        <f t="shared" si="59"/>
        <v>0</v>
      </c>
      <c r="K1732" s="150">
        <f t="shared" si="60"/>
        <v>1</v>
      </c>
      <c r="L1732" s="99"/>
      <c r="M1732" s="71">
        <v>5</v>
      </c>
      <c r="N1732" s="71">
        <v>0</v>
      </c>
      <c r="O1732" s="71">
        <v>0</v>
      </c>
      <c r="P1732" s="71">
        <v>0</v>
      </c>
      <c r="Q1732" s="71">
        <v>0</v>
      </c>
    </row>
    <row r="1733" spans="1:17" x14ac:dyDescent="0.2">
      <c r="A1733" s="122" t="s">
        <v>360</v>
      </c>
      <c r="B1733" s="122" t="s">
        <v>528</v>
      </c>
      <c r="C1733" s="122" t="s">
        <v>360</v>
      </c>
      <c r="D1733" s="71" t="s">
        <v>362</v>
      </c>
      <c r="E1733" s="99" t="s">
        <v>367</v>
      </c>
      <c r="F1733" s="149" t="s">
        <v>303</v>
      </c>
      <c r="G1733" s="71" t="s">
        <v>241</v>
      </c>
      <c r="H1733" s="71">
        <v>2</v>
      </c>
      <c r="I1733" s="71">
        <v>2</v>
      </c>
      <c r="J1733" s="99">
        <f t="shared" si="59"/>
        <v>0</v>
      </c>
      <c r="K1733" s="150">
        <f t="shared" si="60"/>
        <v>1</v>
      </c>
      <c r="L1733" s="99"/>
      <c r="M1733" s="71">
        <v>2</v>
      </c>
      <c r="N1733" s="71">
        <v>0</v>
      </c>
      <c r="O1733" s="71">
        <v>0</v>
      </c>
      <c r="P1733" s="71">
        <v>0</v>
      </c>
      <c r="Q1733" s="71">
        <v>0</v>
      </c>
    </row>
    <row r="1734" spans="1:17" x14ac:dyDescent="0.2">
      <c r="A1734" s="122" t="s">
        <v>360</v>
      </c>
      <c r="B1734" s="122" t="s">
        <v>528</v>
      </c>
      <c r="C1734" s="122" t="s">
        <v>360</v>
      </c>
      <c r="D1734" s="71" t="s">
        <v>359</v>
      </c>
      <c r="E1734" s="99" t="s">
        <v>367</v>
      </c>
      <c r="F1734" s="149" t="s">
        <v>303</v>
      </c>
      <c r="G1734" s="71" t="s">
        <v>241</v>
      </c>
      <c r="H1734" s="71">
        <v>6</v>
      </c>
      <c r="I1734" s="71">
        <v>6</v>
      </c>
      <c r="J1734" s="99">
        <f t="shared" si="59"/>
        <v>0</v>
      </c>
      <c r="K1734" s="150">
        <f t="shared" si="60"/>
        <v>1</v>
      </c>
      <c r="L1734" s="99"/>
      <c r="M1734" s="71">
        <v>6</v>
      </c>
      <c r="N1734" s="71">
        <v>0</v>
      </c>
      <c r="O1734" s="71">
        <v>0</v>
      </c>
      <c r="P1734" s="71">
        <v>0</v>
      </c>
      <c r="Q1734" s="71">
        <v>0</v>
      </c>
    </row>
    <row r="1735" spans="1:17" ht="15" x14ac:dyDescent="0.25">
      <c r="A1735" s="122" t="s">
        <v>360</v>
      </c>
      <c r="B1735" s="122" t="s">
        <v>460</v>
      </c>
      <c r="C1735" s="122" t="s">
        <v>360</v>
      </c>
      <c r="D1735" s="44" t="s">
        <v>229</v>
      </c>
      <c r="E1735" s="99" t="s">
        <v>614</v>
      </c>
      <c r="F1735" s="149" t="s">
        <v>303</v>
      </c>
      <c r="G1735" s="71" t="s">
        <v>238</v>
      </c>
      <c r="H1735" s="71">
        <v>2</v>
      </c>
      <c r="I1735" s="71">
        <v>2</v>
      </c>
      <c r="J1735" s="99">
        <f t="shared" si="59"/>
        <v>0</v>
      </c>
      <c r="K1735" s="150">
        <f t="shared" si="60"/>
        <v>1</v>
      </c>
      <c r="L1735" s="99"/>
      <c r="M1735" s="71">
        <v>2</v>
      </c>
      <c r="N1735" s="71">
        <v>0</v>
      </c>
      <c r="O1735" s="71">
        <v>0</v>
      </c>
      <c r="P1735" s="71">
        <v>0</v>
      </c>
      <c r="Q1735" s="71">
        <v>0</v>
      </c>
    </row>
    <row r="1736" spans="1:17" ht="15" x14ac:dyDescent="0.25">
      <c r="A1736" s="122" t="s">
        <v>360</v>
      </c>
      <c r="B1736" s="122" t="s">
        <v>460</v>
      </c>
      <c r="C1736" s="122" t="s">
        <v>360</v>
      </c>
      <c r="D1736" s="44" t="s">
        <v>229</v>
      </c>
      <c r="E1736" s="99" t="s">
        <v>614</v>
      </c>
      <c r="F1736" s="149" t="s">
        <v>303</v>
      </c>
      <c r="G1736" s="46" t="s">
        <v>239</v>
      </c>
      <c r="H1736" s="47">
        <v>4</v>
      </c>
      <c r="I1736" s="71">
        <v>4</v>
      </c>
      <c r="J1736" s="99">
        <f t="shared" si="59"/>
        <v>0</v>
      </c>
      <c r="K1736" s="150">
        <f t="shared" si="60"/>
        <v>1</v>
      </c>
      <c r="L1736" s="99"/>
      <c r="M1736" s="47">
        <v>4</v>
      </c>
      <c r="N1736" s="47">
        <v>0</v>
      </c>
      <c r="O1736" s="47">
        <v>0</v>
      </c>
      <c r="P1736" s="47">
        <v>0</v>
      </c>
      <c r="Q1736" s="47">
        <v>0</v>
      </c>
    </row>
    <row r="1737" spans="1:17" x14ac:dyDescent="0.2">
      <c r="A1737" s="122" t="s">
        <v>360</v>
      </c>
      <c r="B1737" s="122" t="s">
        <v>460</v>
      </c>
      <c r="C1737" s="122" t="s">
        <v>360</v>
      </c>
      <c r="D1737" s="71" t="s">
        <v>229</v>
      </c>
      <c r="E1737" s="99" t="s">
        <v>614</v>
      </c>
      <c r="F1737" s="149" t="s">
        <v>303</v>
      </c>
      <c r="G1737" s="71" t="s">
        <v>308</v>
      </c>
      <c r="H1737" s="71">
        <v>2</v>
      </c>
      <c r="I1737" s="71">
        <v>2</v>
      </c>
      <c r="J1737" s="99">
        <f t="shared" si="59"/>
        <v>0</v>
      </c>
      <c r="K1737" s="150">
        <f t="shared" si="60"/>
        <v>1</v>
      </c>
      <c r="L1737" s="99"/>
      <c r="M1737" s="71">
        <v>2</v>
      </c>
      <c r="N1737" s="71">
        <v>0</v>
      </c>
      <c r="O1737" s="71">
        <v>0</v>
      </c>
      <c r="P1737" s="71">
        <v>0</v>
      </c>
      <c r="Q1737" s="71">
        <v>0</v>
      </c>
    </row>
    <row r="1738" spans="1:17" ht="15" x14ac:dyDescent="0.25">
      <c r="A1738" s="122" t="s">
        <v>360</v>
      </c>
      <c r="B1738" s="122" t="s">
        <v>460</v>
      </c>
      <c r="C1738" s="122" t="s">
        <v>360</v>
      </c>
      <c r="D1738" s="44" t="s">
        <v>229</v>
      </c>
      <c r="E1738" s="99" t="s">
        <v>614</v>
      </c>
      <c r="F1738" s="149" t="s">
        <v>303</v>
      </c>
      <c r="G1738" s="71" t="s">
        <v>241</v>
      </c>
      <c r="H1738" s="71">
        <v>1</v>
      </c>
      <c r="I1738" s="71">
        <v>1</v>
      </c>
      <c r="J1738" s="99">
        <f t="shared" si="59"/>
        <v>0</v>
      </c>
      <c r="K1738" s="150">
        <f t="shared" si="60"/>
        <v>1</v>
      </c>
      <c r="L1738" s="99"/>
      <c r="M1738" s="71">
        <v>1</v>
      </c>
      <c r="N1738" s="71">
        <v>0</v>
      </c>
      <c r="O1738" s="71">
        <v>0</v>
      </c>
      <c r="P1738" s="71">
        <v>0</v>
      </c>
      <c r="Q1738" s="71">
        <v>0</v>
      </c>
    </row>
    <row r="1739" spans="1:17" ht="15" x14ac:dyDescent="0.25">
      <c r="A1739" s="122" t="s">
        <v>360</v>
      </c>
      <c r="B1739" s="122" t="s">
        <v>487</v>
      </c>
      <c r="C1739" s="122" t="s">
        <v>360</v>
      </c>
      <c r="D1739" s="44" t="s">
        <v>230</v>
      </c>
      <c r="E1739" s="99" t="s">
        <v>612</v>
      </c>
      <c r="F1739" s="149" t="s">
        <v>303</v>
      </c>
      <c r="G1739" s="71" t="s">
        <v>241</v>
      </c>
      <c r="H1739" s="71">
        <v>43</v>
      </c>
      <c r="I1739" s="71">
        <v>43</v>
      </c>
      <c r="J1739" s="99">
        <f t="shared" si="59"/>
        <v>0</v>
      </c>
      <c r="K1739" s="150">
        <f t="shared" si="60"/>
        <v>1</v>
      </c>
      <c r="L1739" s="99"/>
      <c r="M1739" s="71">
        <v>43</v>
      </c>
      <c r="N1739" s="71">
        <v>0</v>
      </c>
      <c r="O1739" s="71">
        <v>0</v>
      </c>
      <c r="P1739" s="71">
        <v>0</v>
      </c>
      <c r="Q1739" s="71">
        <v>0</v>
      </c>
    </row>
    <row r="1740" spans="1:17" ht="15" x14ac:dyDescent="0.25">
      <c r="A1740" s="122" t="s">
        <v>360</v>
      </c>
      <c r="B1740" s="122" t="s">
        <v>460</v>
      </c>
      <c r="C1740" s="122" t="s">
        <v>360</v>
      </c>
      <c r="D1740" s="44" t="s">
        <v>228</v>
      </c>
      <c r="E1740" s="99" t="s">
        <v>615</v>
      </c>
      <c r="F1740" s="149" t="s">
        <v>303</v>
      </c>
      <c r="G1740" s="71" t="s">
        <v>239</v>
      </c>
      <c r="H1740" s="71">
        <v>1</v>
      </c>
      <c r="I1740" s="71">
        <v>1</v>
      </c>
      <c r="J1740" s="99">
        <f t="shared" si="59"/>
        <v>0</v>
      </c>
      <c r="K1740" s="150">
        <f t="shared" si="60"/>
        <v>1</v>
      </c>
      <c r="L1740" s="99"/>
      <c r="M1740" s="71">
        <v>1</v>
      </c>
      <c r="N1740" s="71">
        <v>0</v>
      </c>
      <c r="O1740" s="71">
        <v>0</v>
      </c>
      <c r="P1740" s="71">
        <v>0</v>
      </c>
      <c r="Q1740" s="71">
        <v>0</v>
      </c>
    </row>
    <row r="1741" spans="1:17" ht="15" x14ac:dyDescent="0.25">
      <c r="A1741" s="122" t="s">
        <v>360</v>
      </c>
      <c r="B1741" s="122" t="s">
        <v>460</v>
      </c>
      <c r="C1741" s="122" t="s">
        <v>360</v>
      </c>
      <c r="D1741" s="71" t="s">
        <v>228</v>
      </c>
      <c r="E1741" s="99" t="s">
        <v>615</v>
      </c>
      <c r="F1741" s="149" t="s">
        <v>303</v>
      </c>
      <c r="G1741" s="46" t="s">
        <v>308</v>
      </c>
      <c r="H1741" s="47">
        <v>1</v>
      </c>
      <c r="I1741" s="71">
        <v>1</v>
      </c>
      <c r="J1741" s="99">
        <f t="shared" si="59"/>
        <v>0</v>
      </c>
      <c r="K1741" s="150">
        <f t="shared" si="60"/>
        <v>1</v>
      </c>
      <c r="L1741" s="99"/>
      <c r="M1741" s="47">
        <v>1</v>
      </c>
      <c r="N1741" s="47">
        <v>0</v>
      </c>
      <c r="O1741" s="47">
        <v>0</v>
      </c>
      <c r="P1741" s="47">
        <v>0</v>
      </c>
      <c r="Q1741" s="47">
        <v>0</v>
      </c>
    </row>
    <row r="1742" spans="1:17" ht="15" x14ac:dyDescent="0.25">
      <c r="A1742" s="122" t="s">
        <v>360</v>
      </c>
      <c r="B1742" s="122" t="s">
        <v>460</v>
      </c>
      <c r="C1742" s="122" t="s">
        <v>360</v>
      </c>
      <c r="D1742" s="44" t="s">
        <v>228</v>
      </c>
      <c r="E1742" s="99" t="s">
        <v>615</v>
      </c>
      <c r="F1742" s="149" t="s">
        <v>303</v>
      </c>
      <c r="G1742" s="71" t="s">
        <v>241</v>
      </c>
      <c r="H1742" s="71">
        <v>1</v>
      </c>
      <c r="I1742" s="71">
        <v>1</v>
      </c>
      <c r="J1742" s="99">
        <f t="shared" si="59"/>
        <v>0</v>
      </c>
      <c r="K1742" s="150">
        <f t="shared" si="60"/>
        <v>1</v>
      </c>
      <c r="L1742" s="99"/>
      <c r="M1742" s="71">
        <v>1</v>
      </c>
      <c r="N1742" s="71">
        <v>0</v>
      </c>
      <c r="O1742" s="71">
        <v>0</v>
      </c>
      <c r="P1742" s="71">
        <v>0</v>
      </c>
      <c r="Q1742" s="71">
        <v>0</v>
      </c>
    </row>
    <row r="1743" spans="1:17" x14ac:dyDescent="0.2">
      <c r="A1743" s="122"/>
      <c r="B1743" s="122"/>
      <c r="C1743" s="122"/>
      <c r="E1743" s="102" t="s">
        <v>265</v>
      </c>
      <c r="F1743" s="19" t="s">
        <v>303</v>
      </c>
      <c r="G1743" s="127" t="s">
        <v>309</v>
      </c>
      <c r="H1743" s="101">
        <f t="shared" ref="H1743:H1748" si="61">SUMIF($G$896:$G$1742,$G1743,H$896:H$1742)</f>
        <v>1973</v>
      </c>
      <c r="I1743" s="101">
        <f t="shared" ref="I1743:I1748" si="62">M1743</f>
        <v>1972</v>
      </c>
      <c r="J1743" s="101">
        <f t="shared" ref="J1743:J1748" si="63">SUM(N1743:Q1743)</f>
        <v>1</v>
      </c>
      <c r="K1743" s="152">
        <f t="shared" ref="K1743:K1748" si="64">I1743/H1743</f>
        <v>0.99949315762797775</v>
      </c>
      <c r="L1743" s="101"/>
      <c r="M1743" s="101">
        <f t="shared" ref="M1743:Q1748" si="65">SUMIF($G$896:$G$1742,$G1743,M$896:M$1742)</f>
        <v>1972</v>
      </c>
      <c r="N1743" s="101">
        <f t="shared" si="65"/>
        <v>0</v>
      </c>
      <c r="O1743" s="101">
        <f t="shared" si="65"/>
        <v>1</v>
      </c>
      <c r="P1743" s="101">
        <f t="shared" si="65"/>
        <v>0</v>
      </c>
      <c r="Q1743" s="101">
        <f t="shared" si="65"/>
        <v>0</v>
      </c>
    </row>
    <row r="1744" spans="1:17" x14ac:dyDescent="0.2">
      <c r="A1744" s="122"/>
      <c r="B1744" s="122"/>
      <c r="C1744" s="122"/>
      <c r="E1744" s="102" t="s">
        <v>265</v>
      </c>
      <c r="F1744" s="19" t="s">
        <v>303</v>
      </c>
      <c r="G1744" s="102" t="s">
        <v>310</v>
      </c>
      <c r="H1744" s="101">
        <f t="shared" si="61"/>
        <v>1482</v>
      </c>
      <c r="I1744" s="101">
        <f t="shared" si="62"/>
        <v>1474</v>
      </c>
      <c r="J1744" s="101">
        <f t="shared" si="63"/>
        <v>8</v>
      </c>
      <c r="K1744" s="152">
        <f t="shared" si="64"/>
        <v>0.99460188933873139</v>
      </c>
      <c r="L1744" s="101"/>
      <c r="M1744" s="101">
        <f t="shared" si="65"/>
        <v>1474</v>
      </c>
      <c r="N1744" s="101">
        <f t="shared" si="65"/>
        <v>4</v>
      </c>
      <c r="O1744" s="101">
        <f t="shared" si="65"/>
        <v>3</v>
      </c>
      <c r="P1744" s="101">
        <f t="shared" si="65"/>
        <v>1</v>
      </c>
      <c r="Q1744" s="101">
        <f t="shared" si="65"/>
        <v>0</v>
      </c>
    </row>
    <row r="1745" spans="1:17" x14ac:dyDescent="0.2">
      <c r="A1745" s="122"/>
      <c r="B1745" s="122"/>
      <c r="C1745" s="122"/>
      <c r="E1745" s="102" t="s">
        <v>265</v>
      </c>
      <c r="F1745" s="19" t="s">
        <v>303</v>
      </c>
      <c r="G1745" s="102" t="s">
        <v>311</v>
      </c>
      <c r="H1745" s="101">
        <f t="shared" si="61"/>
        <v>3363</v>
      </c>
      <c r="I1745" s="101">
        <f t="shared" si="62"/>
        <v>3329</v>
      </c>
      <c r="J1745" s="101">
        <f t="shared" si="63"/>
        <v>34</v>
      </c>
      <c r="K1745" s="152">
        <f t="shared" si="64"/>
        <v>0.98988997918525123</v>
      </c>
      <c r="L1745" s="101"/>
      <c r="M1745" s="101">
        <f t="shared" si="65"/>
        <v>3329</v>
      </c>
      <c r="N1745" s="101">
        <f t="shared" si="65"/>
        <v>18</v>
      </c>
      <c r="O1745" s="101">
        <f t="shared" si="65"/>
        <v>10</v>
      </c>
      <c r="P1745" s="101">
        <f t="shared" si="65"/>
        <v>4</v>
      </c>
      <c r="Q1745" s="101">
        <f t="shared" si="65"/>
        <v>2</v>
      </c>
    </row>
    <row r="1746" spans="1:17" x14ac:dyDescent="0.2">
      <c r="A1746" s="122"/>
      <c r="B1746" s="122"/>
      <c r="C1746" s="122"/>
      <c r="E1746" s="102" t="s">
        <v>265</v>
      </c>
      <c r="F1746" s="19" t="s">
        <v>303</v>
      </c>
      <c r="G1746" s="102" t="s">
        <v>308</v>
      </c>
      <c r="H1746" s="101">
        <f t="shared" si="61"/>
        <v>5610</v>
      </c>
      <c r="I1746" s="101">
        <f t="shared" si="62"/>
        <v>5560</v>
      </c>
      <c r="J1746" s="101">
        <f t="shared" si="63"/>
        <v>50</v>
      </c>
      <c r="K1746" s="152">
        <f t="shared" si="64"/>
        <v>0.9910873440285205</v>
      </c>
      <c r="L1746" s="101"/>
      <c r="M1746" s="101">
        <f t="shared" si="65"/>
        <v>5560</v>
      </c>
      <c r="N1746" s="101">
        <f t="shared" si="65"/>
        <v>30</v>
      </c>
      <c r="O1746" s="101">
        <f t="shared" si="65"/>
        <v>14</v>
      </c>
      <c r="P1746" s="101">
        <f t="shared" si="65"/>
        <v>4</v>
      </c>
      <c r="Q1746" s="101">
        <f t="shared" si="65"/>
        <v>2</v>
      </c>
    </row>
    <row r="1747" spans="1:17" x14ac:dyDescent="0.2">
      <c r="A1747" s="122"/>
      <c r="B1747" s="122"/>
      <c r="C1747" s="122"/>
      <c r="E1747" s="102" t="s">
        <v>265</v>
      </c>
      <c r="F1747" s="19" t="s">
        <v>303</v>
      </c>
      <c r="G1747" s="102" t="s">
        <v>312</v>
      </c>
      <c r="H1747" s="101">
        <f t="shared" si="61"/>
        <v>3550</v>
      </c>
      <c r="I1747" s="101">
        <f t="shared" si="62"/>
        <v>3477</v>
      </c>
      <c r="J1747" s="101">
        <f t="shared" si="63"/>
        <v>73</v>
      </c>
      <c r="K1747" s="152">
        <f t="shared" si="64"/>
        <v>0.97943661971830986</v>
      </c>
      <c r="L1747" s="101"/>
      <c r="M1747" s="101">
        <f t="shared" si="65"/>
        <v>3477</v>
      </c>
      <c r="N1747" s="101">
        <f t="shared" si="65"/>
        <v>32</v>
      </c>
      <c r="O1747" s="101">
        <f t="shared" si="65"/>
        <v>19</v>
      </c>
      <c r="P1747" s="101">
        <f t="shared" si="65"/>
        <v>13</v>
      </c>
      <c r="Q1747" s="101">
        <f t="shared" si="65"/>
        <v>9</v>
      </c>
    </row>
    <row r="1748" spans="1:17" x14ac:dyDescent="0.2">
      <c r="A1748" s="122"/>
      <c r="B1748" s="122"/>
      <c r="C1748" s="122"/>
      <c r="E1748" s="102" t="s">
        <v>265</v>
      </c>
      <c r="F1748" s="19" t="s">
        <v>303</v>
      </c>
      <c r="G1748" s="102" t="s">
        <v>313</v>
      </c>
      <c r="H1748" s="101">
        <f t="shared" si="61"/>
        <v>6907</v>
      </c>
      <c r="I1748" s="101">
        <f t="shared" si="62"/>
        <v>6891</v>
      </c>
      <c r="J1748" s="101">
        <f t="shared" si="63"/>
        <v>16</v>
      </c>
      <c r="K1748" s="152">
        <f t="shared" si="64"/>
        <v>0.997683509483133</v>
      </c>
      <c r="L1748" s="101"/>
      <c r="M1748" s="101">
        <f t="shared" si="65"/>
        <v>6891</v>
      </c>
      <c r="N1748" s="101">
        <f t="shared" si="65"/>
        <v>2</v>
      </c>
      <c r="O1748" s="101">
        <f t="shared" si="65"/>
        <v>6</v>
      </c>
      <c r="P1748" s="101">
        <f t="shared" si="65"/>
        <v>5</v>
      </c>
      <c r="Q1748" s="101">
        <f t="shared" si="65"/>
        <v>3</v>
      </c>
    </row>
    <row r="1751" spans="1:17" ht="15" x14ac:dyDescent="0.25">
      <c r="A1751" s="120" t="s">
        <v>305</v>
      </c>
      <c r="B1751" s="120"/>
      <c r="C1751" s="121"/>
      <c r="D1751" s="121"/>
      <c r="E1751" s="121"/>
      <c r="F1751" s="122"/>
      <c r="G1751" s="121"/>
      <c r="H1751" s="123"/>
      <c r="I1751" s="123"/>
      <c r="J1751" s="123"/>
      <c r="K1751" s="121"/>
      <c r="L1751" s="121"/>
      <c r="M1751" s="123"/>
      <c r="N1751" s="123"/>
      <c r="O1751" s="123"/>
      <c r="P1751" s="123"/>
      <c r="Q1751" s="123"/>
    </row>
    <row r="1752" spans="1:17" x14ac:dyDescent="0.2">
      <c r="A1752" s="121"/>
      <c r="B1752" s="121"/>
      <c r="C1752" s="121"/>
      <c r="D1752" s="121"/>
      <c r="E1752" s="121"/>
      <c r="F1752" s="122"/>
      <c r="G1752" s="121"/>
      <c r="H1752" s="180" t="s">
        <v>290</v>
      </c>
      <c r="I1752" s="181"/>
      <c r="J1752" s="181"/>
      <c r="K1752" s="182" t="s">
        <v>291</v>
      </c>
      <c r="L1752" s="121"/>
      <c r="M1752" s="180" t="s">
        <v>290</v>
      </c>
      <c r="N1752" s="181"/>
      <c r="O1752" s="181"/>
      <c r="P1752" s="181"/>
      <c r="Q1752" s="181"/>
    </row>
    <row r="1753" spans="1:17" x14ac:dyDescent="0.2">
      <c r="A1753" s="102" t="s">
        <v>252</v>
      </c>
      <c r="B1753" s="102" t="s">
        <v>253</v>
      </c>
      <c r="C1753" s="102" t="s">
        <v>254</v>
      </c>
      <c r="D1753" s="102" t="s">
        <v>255</v>
      </c>
      <c r="E1753" s="102" t="s">
        <v>256</v>
      </c>
      <c r="F1753" s="102" t="s">
        <v>292</v>
      </c>
      <c r="G1753" s="102" t="s">
        <v>307</v>
      </c>
      <c r="H1753" s="124" t="s">
        <v>258</v>
      </c>
      <c r="I1753" s="124" t="s">
        <v>294</v>
      </c>
      <c r="J1753" s="124" t="s">
        <v>295</v>
      </c>
      <c r="K1753" s="183"/>
      <c r="L1753" s="102"/>
      <c r="M1753" s="125" t="s">
        <v>294</v>
      </c>
      <c r="N1753" s="125" t="s">
        <v>296</v>
      </c>
      <c r="O1753" s="125" t="s">
        <v>297</v>
      </c>
      <c r="P1753" s="125" t="s">
        <v>298</v>
      </c>
      <c r="Q1753" s="125" t="s">
        <v>299</v>
      </c>
    </row>
    <row r="1754" spans="1:17" ht="15" x14ac:dyDescent="0.25">
      <c r="A1754" s="122" t="s">
        <v>384</v>
      </c>
      <c r="B1754" s="122" t="s">
        <v>434</v>
      </c>
      <c r="C1754" s="122" t="s">
        <v>409</v>
      </c>
      <c r="D1754" s="44" t="s">
        <v>150</v>
      </c>
      <c r="E1754" s="99" t="s">
        <v>435</v>
      </c>
      <c r="F1754" s="99" t="s">
        <v>306</v>
      </c>
      <c r="G1754" s="99" t="s">
        <v>238</v>
      </c>
      <c r="H1754" s="71">
        <v>37</v>
      </c>
      <c r="I1754" s="71">
        <v>36</v>
      </c>
      <c r="J1754" s="99">
        <f t="shared" ref="J1754:J1817" si="66">SUM(N1754:Q1754)</f>
        <v>1</v>
      </c>
      <c r="K1754" s="150">
        <f t="shared" ref="K1754:K1817" si="67">I1754/H1754</f>
        <v>0.97297297297297303</v>
      </c>
      <c r="L1754" s="99"/>
      <c r="M1754" s="71">
        <v>36</v>
      </c>
      <c r="N1754" s="71">
        <v>0</v>
      </c>
      <c r="O1754" s="71">
        <v>0</v>
      </c>
      <c r="P1754" s="71">
        <v>0</v>
      </c>
      <c r="Q1754" s="71">
        <v>1</v>
      </c>
    </row>
    <row r="1755" spans="1:17" ht="15" x14ac:dyDescent="0.25">
      <c r="A1755" s="122" t="s">
        <v>384</v>
      </c>
      <c r="B1755" s="122" t="s">
        <v>434</v>
      </c>
      <c r="C1755" s="122" t="s">
        <v>409</v>
      </c>
      <c r="D1755" s="44" t="s">
        <v>150</v>
      </c>
      <c r="E1755" s="99" t="s">
        <v>435</v>
      </c>
      <c r="F1755" s="99" t="s">
        <v>306</v>
      </c>
      <c r="G1755" s="71" t="s">
        <v>240</v>
      </c>
      <c r="H1755" s="45">
        <v>29</v>
      </c>
      <c r="I1755" s="71">
        <v>29</v>
      </c>
      <c r="J1755" s="99">
        <f t="shared" si="66"/>
        <v>0</v>
      </c>
      <c r="K1755" s="150">
        <f t="shared" si="67"/>
        <v>1</v>
      </c>
      <c r="L1755" s="99"/>
      <c r="M1755" s="45">
        <v>29</v>
      </c>
      <c r="N1755" s="45">
        <v>0</v>
      </c>
      <c r="O1755" s="45">
        <v>0</v>
      </c>
      <c r="P1755" s="45">
        <v>0</v>
      </c>
      <c r="Q1755" s="45">
        <v>0</v>
      </c>
    </row>
    <row r="1756" spans="1:17" ht="15" x14ac:dyDescent="0.25">
      <c r="A1756" s="122" t="s">
        <v>384</v>
      </c>
      <c r="B1756" s="122" t="s">
        <v>434</v>
      </c>
      <c r="C1756" s="122" t="s">
        <v>409</v>
      </c>
      <c r="D1756" s="44" t="s">
        <v>150</v>
      </c>
      <c r="E1756" s="99" t="s">
        <v>435</v>
      </c>
      <c r="F1756" s="99" t="s">
        <v>306</v>
      </c>
      <c r="G1756" s="71" t="s">
        <v>239</v>
      </c>
      <c r="H1756" s="45">
        <v>18</v>
      </c>
      <c r="I1756" s="71">
        <v>18</v>
      </c>
      <c r="J1756" s="99">
        <f t="shared" si="66"/>
        <v>0</v>
      </c>
      <c r="K1756" s="150">
        <f t="shared" si="67"/>
        <v>1</v>
      </c>
      <c r="L1756" s="99"/>
      <c r="M1756" s="45">
        <v>18</v>
      </c>
      <c r="N1756" s="45">
        <v>0</v>
      </c>
      <c r="O1756" s="45">
        <v>0</v>
      </c>
      <c r="P1756" s="45">
        <v>0</v>
      </c>
      <c r="Q1756" s="45">
        <v>0</v>
      </c>
    </row>
    <row r="1757" spans="1:17" x14ac:dyDescent="0.2">
      <c r="A1757" s="122" t="s">
        <v>384</v>
      </c>
      <c r="B1757" s="122" t="s">
        <v>434</v>
      </c>
      <c r="C1757" s="122" t="s">
        <v>409</v>
      </c>
      <c r="D1757" s="71" t="s">
        <v>150</v>
      </c>
      <c r="E1757" s="99" t="s">
        <v>435</v>
      </c>
      <c r="F1757" s="99" t="s">
        <v>306</v>
      </c>
      <c r="G1757" s="71" t="s">
        <v>308</v>
      </c>
      <c r="H1757" s="71">
        <v>43</v>
      </c>
      <c r="I1757" s="71">
        <v>42</v>
      </c>
      <c r="J1757" s="99">
        <f t="shared" si="66"/>
        <v>1</v>
      </c>
      <c r="K1757" s="150">
        <f t="shared" si="67"/>
        <v>0.97674418604651159</v>
      </c>
      <c r="L1757" s="99"/>
      <c r="M1757" s="71">
        <v>42</v>
      </c>
      <c r="N1757" s="71">
        <v>1</v>
      </c>
      <c r="O1757" s="71">
        <v>0</v>
      </c>
      <c r="P1757" s="71">
        <v>0</v>
      </c>
      <c r="Q1757" s="71">
        <v>0</v>
      </c>
    </row>
    <row r="1758" spans="1:17" ht="15" x14ac:dyDescent="0.25">
      <c r="A1758" s="122" t="s">
        <v>384</v>
      </c>
      <c r="B1758" s="122" t="s">
        <v>434</v>
      </c>
      <c r="C1758" s="122" t="s">
        <v>409</v>
      </c>
      <c r="D1758" s="44" t="s">
        <v>150</v>
      </c>
      <c r="E1758" s="99" t="s">
        <v>435</v>
      </c>
      <c r="F1758" s="99" t="s">
        <v>306</v>
      </c>
      <c r="G1758" s="71" t="s">
        <v>242</v>
      </c>
      <c r="H1758" s="45">
        <v>37</v>
      </c>
      <c r="I1758" s="71">
        <v>37</v>
      </c>
      <c r="J1758" s="99">
        <f t="shared" si="66"/>
        <v>0</v>
      </c>
      <c r="K1758" s="150">
        <f t="shared" si="67"/>
        <v>1</v>
      </c>
      <c r="L1758" s="99"/>
      <c r="M1758" s="45">
        <v>37</v>
      </c>
      <c r="N1758" s="45">
        <v>0</v>
      </c>
      <c r="O1758" s="45">
        <v>0</v>
      </c>
      <c r="P1758" s="45">
        <v>0</v>
      </c>
      <c r="Q1758" s="45">
        <v>0</v>
      </c>
    </row>
    <row r="1759" spans="1:17" ht="15" x14ac:dyDescent="0.25">
      <c r="A1759" s="122" t="s">
        <v>384</v>
      </c>
      <c r="B1759" s="122" t="s">
        <v>434</v>
      </c>
      <c r="C1759" s="122" t="s">
        <v>409</v>
      </c>
      <c r="D1759" s="44" t="s">
        <v>150</v>
      </c>
      <c r="E1759" s="99" t="s">
        <v>435</v>
      </c>
      <c r="F1759" s="99" t="s">
        <v>306</v>
      </c>
      <c r="G1759" s="71" t="s">
        <v>241</v>
      </c>
      <c r="H1759" s="45">
        <v>33</v>
      </c>
      <c r="I1759" s="71">
        <v>33</v>
      </c>
      <c r="J1759" s="99">
        <f t="shared" si="66"/>
        <v>0</v>
      </c>
      <c r="K1759" s="150">
        <f t="shared" si="67"/>
        <v>1</v>
      </c>
      <c r="L1759" s="99"/>
      <c r="M1759" s="45">
        <v>33</v>
      </c>
      <c r="N1759" s="45">
        <v>0</v>
      </c>
      <c r="O1759" s="45">
        <v>0</v>
      </c>
      <c r="P1759" s="45">
        <v>0</v>
      </c>
      <c r="Q1759" s="45">
        <v>0</v>
      </c>
    </row>
    <row r="1760" spans="1:17" ht="15" x14ac:dyDescent="0.25">
      <c r="A1760" s="122" t="s">
        <v>384</v>
      </c>
      <c r="B1760" s="122" t="s">
        <v>434</v>
      </c>
      <c r="C1760" s="122" t="s">
        <v>409</v>
      </c>
      <c r="D1760" s="44" t="s">
        <v>134</v>
      </c>
      <c r="E1760" s="99" t="s">
        <v>436</v>
      </c>
      <c r="F1760" s="99" t="s">
        <v>306</v>
      </c>
      <c r="G1760" s="71" t="s">
        <v>238</v>
      </c>
      <c r="H1760" s="45">
        <v>65</v>
      </c>
      <c r="I1760" s="71">
        <v>65</v>
      </c>
      <c r="J1760" s="99">
        <f t="shared" si="66"/>
        <v>0</v>
      </c>
      <c r="K1760" s="150">
        <f t="shared" si="67"/>
        <v>1</v>
      </c>
      <c r="L1760" s="99"/>
      <c r="M1760" s="45">
        <v>65</v>
      </c>
      <c r="N1760" s="45">
        <v>0</v>
      </c>
      <c r="O1760" s="45">
        <v>0</v>
      </c>
      <c r="P1760" s="45">
        <v>0</v>
      </c>
      <c r="Q1760" s="45">
        <v>0</v>
      </c>
    </row>
    <row r="1761" spans="1:17" ht="15" x14ac:dyDescent="0.25">
      <c r="A1761" s="122" t="s">
        <v>384</v>
      </c>
      <c r="B1761" s="122" t="s">
        <v>434</v>
      </c>
      <c r="C1761" s="122" t="s">
        <v>409</v>
      </c>
      <c r="D1761" s="44" t="s">
        <v>134</v>
      </c>
      <c r="E1761" s="99" t="s">
        <v>436</v>
      </c>
      <c r="F1761" s="99" t="s">
        <v>306</v>
      </c>
      <c r="G1761" s="99" t="s">
        <v>240</v>
      </c>
      <c r="H1761" s="45">
        <v>37</v>
      </c>
      <c r="I1761" s="71">
        <v>37</v>
      </c>
      <c r="J1761" s="99">
        <f t="shared" si="66"/>
        <v>0</v>
      </c>
      <c r="K1761" s="150">
        <f t="shared" si="67"/>
        <v>1</v>
      </c>
      <c r="L1761" s="99"/>
      <c r="M1761" s="45">
        <v>37</v>
      </c>
      <c r="N1761" s="45">
        <v>0</v>
      </c>
      <c r="O1761" s="45">
        <v>0</v>
      </c>
      <c r="P1761" s="45">
        <v>0</v>
      </c>
      <c r="Q1761" s="45">
        <v>0</v>
      </c>
    </row>
    <row r="1762" spans="1:17" ht="15" x14ac:dyDescent="0.25">
      <c r="A1762" s="122" t="s">
        <v>384</v>
      </c>
      <c r="B1762" s="122" t="s">
        <v>434</v>
      </c>
      <c r="C1762" s="122" t="s">
        <v>409</v>
      </c>
      <c r="D1762" s="44" t="s">
        <v>134</v>
      </c>
      <c r="E1762" s="99" t="s">
        <v>436</v>
      </c>
      <c r="F1762" s="99" t="s">
        <v>306</v>
      </c>
      <c r="G1762" s="71" t="s">
        <v>239</v>
      </c>
      <c r="H1762" s="45">
        <v>27</v>
      </c>
      <c r="I1762" s="71">
        <v>27</v>
      </c>
      <c r="J1762" s="99">
        <f t="shared" si="66"/>
        <v>0</v>
      </c>
      <c r="K1762" s="150">
        <f t="shared" si="67"/>
        <v>1</v>
      </c>
      <c r="L1762" s="99"/>
      <c r="M1762" s="45">
        <v>27</v>
      </c>
      <c r="N1762" s="45">
        <v>0</v>
      </c>
      <c r="O1762" s="45">
        <v>0</v>
      </c>
      <c r="P1762" s="45">
        <v>0</v>
      </c>
      <c r="Q1762" s="45">
        <v>0</v>
      </c>
    </row>
    <row r="1763" spans="1:17" ht="15" x14ac:dyDescent="0.25">
      <c r="A1763" s="122" t="s">
        <v>384</v>
      </c>
      <c r="B1763" s="122" t="s">
        <v>434</v>
      </c>
      <c r="C1763" s="122" t="s">
        <v>409</v>
      </c>
      <c r="D1763" s="71" t="s">
        <v>134</v>
      </c>
      <c r="E1763" s="99" t="s">
        <v>436</v>
      </c>
      <c r="F1763" s="99" t="s">
        <v>306</v>
      </c>
      <c r="G1763" s="71" t="s">
        <v>308</v>
      </c>
      <c r="H1763" s="45">
        <v>53</v>
      </c>
      <c r="I1763" s="71">
        <v>52</v>
      </c>
      <c r="J1763" s="99">
        <f t="shared" si="66"/>
        <v>1</v>
      </c>
      <c r="K1763" s="150">
        <f t="shared" si="67"/>
        <v>0.98113207547169812</v>
      </c>
      <c r="L1763" s="99"/>
      <c r="M1763" s="45">
        <v>52</v>
      </c>
      <c r="N1763" s="45">
        <v>1</v>
      </c>
      <c r="O1763" s="45">
        <v>0</v>
      </c>
      <c r="P1763" s="45">
        <v>0</v>
      </c>
      <c r="Q1763" s="45">
        <v>0</v>
      </c>
    </row>
    <row r="1764" spans="1:17" ht="15" x14ac:dyDescent="0.25">
      <c r="A1764" s="122" t="s">
        <v>384</v>
      </c>
      <c r="B1764" s="122" t="s">
        <v>434</v>
      </c>
      <c r="C1764" s="122" t="s">
        <v>409</v>
      </c>
      <c r="D1764" s="44" t="s">
        <v>134</v>
      </c>
      <c r="E1764" s="99" t="s">
        <v>436</v>
      </c>
      <c r="F1764" s="99" t="s">
        <v>306</v>
      </c>
      <c r="G1764" s="71" t="s">
        <v>242</v>
      </c>
      <c r="H1764" s="45">
        <v>27</v>
      </c>
      <c r="I1764" s="71">
        <v>22</v>
      </c>
      <c r="J1764" s="99">
        <f t="shared" si="66"/>
        <v>5</v>
      </c>
      <c r="K1764" s="150">
        <f t="shared" si="67"/>
        <v>0.81481481481481477</v>
      </c>
      <c r="L1764" s="99"/>
      <c r="M1764" s="45">
        <v>22</v>
      </c>
      <c r="N1764" s="45">
        <v>1</v>
      </c>
      <c r="O1764" s="45">
        <v>3</v>
      </c>
      <c r="P1764" s="45">
        <v>1</v>
      </c>
      <c r="Q1764" s="45">
        <v>0</v>
      </c>
    </row>
    <row r="1765" spans="1:17" ht="15" x14ac:dyDescent="0.25">
      <c r="A1765" s="122" t="s">
        <v>384</v>
      </c>
      <c r="B1765" s="122" t="s">
        <v>434</v>
      </c>
      <c r="C1765" s="122" t="s">
        <v>409</v>
      </c>
      <c r="D1765" s="44" t="s">
        <v>134</v>
      </c>
      <c r="E1765" s="99" t="s">
        <v>436</v>
      </c>
      <c r="F1765" s="99" t="s">
        <v>306</v>
      </c>
      <c r="G1765" s="71" t="s">
        <v>241</v>
      </c>
      <c r="H1765" s="45">
        <v>62</v>
      </c>
      <c r="I1765" s="71">
        <v>62</v>
      </c>
      <c r="J1765" s="99">
        <f t="shared" si="66"/>
        <v>0</v>
      </c>
      <c r="K1765" s="150">
        <f t="shared" si="67"/>
        <v>1</v>
      </c>
      <c r="L1765" s="99"/>
      <c r="M1765" s="45">
        <v>62</v>
      </c>
      <c r="N1765" s="45">
        <v>0</v>
      </c>
      <c r="O1765" s="45">
        <v>0</v>
      </c>
      <c r="P1765" s="45">
        <v>0</v>
      </c>
      <c r="Q1765" s="45">
        <v>0</v>
      </c>
    </row>
    <row r="1766" spans="1:17" ht="15" x14ac:dyDescent="0.25">
      <c r="A1766" s="122" t="s">
        <v>384</v>
      </c>
      <c r="B1766" s="122" t="s">
        <v>434</v>
      </c>
      <c r="C1766" s="122" t="s">
        <v>409</v>
      </c>
      <c r="D1766" s="44" t="s">
        <v>144</v>
      </c>
      <c r="E1766" s="99" t="s">
        <v>437</v>
      </c>
      <c r="F1766" s="99" t="s">
        <v>306</v>
      </c>
      <c r="G1766" s="99" t="s">
        <v>238</v>
      </c>
      <c r="H1766" s="45">
        <v>84</v>
      </c>
      <c r="I1766" s="71">
        <v>83</v>
      </c>
      <c r="J1766" s="99">
        <f t="shared" si="66"/>
        <v>1</v>
      </c>
      <c r="K1766" s="150">
        <f t="shared" si="67"/>
        <v>0.98809523809523814</v>
      </c>
      <c r="L1766" s="99"/>
      <c r="M1766" s="45">
        <v>83</v>
      </c>
      <c r="N1766" s="45">
        <v>1</v>
      </c>
      <c r="O1766" s="45">
        <v>0</v>
      </c>
      <c r="P1766" s="45">
        <v>0</v>
      </c>
      <c r="Q1766" s="45">
        <v>0</v>
      </c>
    </row>
    <row r="1767" spans="1:17" ht="15" x14ac:dyDescent="0.25">
      <c r="A1767" s="122" t="s">
        <v>384</v>
      </c>
      <c r="B1767" s="122" t="s">
        <v>434</v>
      </c>
      <c r="C1767" s="122" t="s">
        <v>409</v>
      </c>
      <c r="D1767" s="44" t="s">
        <v>144</v>
      </c>
      <c r="E1767" s="99" t="s">
        <v>437</v>
      </c>
      <c r="F1767" s="99" t="s">
        <v>306</v>
      </c>
      <c r="G1767" s="99" t="s">
        <v>240</v>
      </c>
      <c r="H1767" s="45">
        <v>78</v>
      </c>
      <c r="I1767" s="71">
        <v>78</v>
      </c>
      <c r="J1767" s="99">
        <f t="shared" si="66"/>
        <v>0</v>
      </c>
      <c r="K1767" s="150">
        <f t="shared" si="67"/>
        <v>1</v>
      </c>
      <c r="L1767" s="99"/>
      <c r="M1767" s="45">
        <v>78</v>
      </c>
      <c r="N1767" s="45">
        <v>0</v>
      </c>
      <c r="O1767" s="45">
        <v>0</v>
      </c>
      <c r="P1767" s="45">
        <v>0</v>
      </c>
      <c r="Q1767" s="45">
        <v>0</v>
      </c>
    </row>
    <row r="1768" spans="1:17" ht="15" x14ac:dyDescent="0.25">
      <c r="A1768" s="122" t="s">
        <v>384</v>
      </c>
      <c r="B1768" s="122" t="s">
        <v>434</v>
      </c>
      <c r="C1768" s="122" t="s">
        <v>409</v>
      </c>
      <c r="D1768" s="44" t="s">
        <v>144</v>
      </c>
      <c r="E1768" s="99" t="s">
        <v>437</v>
      </c>
      <c r="F1768" s="99" t="s">
        <v>306</v>
      </c>
      <c r="G1768" s="71" t="s">
        <v>239</v>
      </c>
      <c r="H1768" s="71">
        <v>86</v>
      </c>
      <c r="I1768" s="71">
        <v>86</v>
      </c>
      <c r="J1768" s="99">
        <f t="shared" si="66"/>
        <v>0</v>
      </c>
      <c r="K1768" s="150">
        <f t="shared" si="67"/>
        <v>1</v>
      </c>
      <c r="L1768" s="99"/>
      <c r="M1768" s="71">
        <v>86</v>
      </c>
      <c r="N1768" s="71">
        <v>0</v>
      </c>
      <c r="O1768" s="71">
        <v>0</v>
      </c>
      <c r="P1768" s="71">
        <v>0</v>
      </c>
      <c r="Q1768" s="71">
        <v>0</v>
      </c>
    </row>
    <row r="1769" spans="1:17" ht="15" x14ac:dyDescent="0.25">
      <c r="A1769" s="122" t="s">
        <v>384</v>
      </c>
      <c r="B1769" s="122" t="s">
        <v>434</v>
      </c>
      <c r="C1769" s="122" t="s">
        <v>409</v>
      </c>
      <c r="D1769" s="71" t="s">
        <v>144</v>
      </c>
      <c r="E1769" s="99" t="s">
        <v>437</v>
      </c>
      <c r="F1769" s="99" t="s">
        <v>306</v>
      </c>
      <c r="G1769" s="71" t="s">
        <v>308</v>
      </c>
      <c r="H1769" s="45">
        <v>219</v>
      </c>
      <c r="I1769" s="71">
        <v>218</v>
      </c>
      <c r="J1769" s="99">
        <f t="shared" si="66"/>
        <v>1</v>
      </c>
      <c r="K1769" s="150">
        <f t="shared" si="67"/>
        <v>0.99543378995433784</v>
      </c>
      <c r="L1769" s="99"/>
      <c r="M1769" s="45">
        <v>218</v>
      </c>
      <c r="N1769" s="45">
        <v>1</v>
      </c>
      <c r="O1769" s="45">
        <v>0</v>
      </c>
      <c r="P1769" s="45">
        <v>0</v>
      </c>
      <c r="Q1769" s="45">
        <v>0</v>
      </c>
    </row>
    <row r="1770" spans="1:17" ht="15" x14ac:dyDescent="0.25">
      <c r="A1770" s="122" t="s">
        <v>384</v>
      </c>
      <c r="B1770" s="122" t="s">
        <v>434</v>
      </c>
      <c r="C1770" s="122" t="s">
        <v>409</v>
      </c>
      <c r="D1770" s="44" t="s">
        <v>144</v>
      </c>
      <c r="E1770" s="99" t="s">
        <v>437</v>
      </c>
      <c r="F1770" s="99" t="s">
        <v>306</v>
      </c>
      <c r="G1770" s="71" t="s">
        <v>242</v>
      </c>
      <c r="H1770" s="45">
        <v>88</v>
      </c>
      <c r="I1770" s="71">
        <v>86</v>
      </c>
      <c r="J1770" s="99">
        <f t="shared" si="66"/>
        <v>2</v>
      </c>
      <c r="K1770" s="150">
        <f t="shared" si="67"/>
        <v>0.97727272727272729</v>
      </c>
      <c r="L1770" s="99"/>
      <c r="M1770" s="45">
        <v>86</v>
      </c>
      <c r="N1770" s="45">
        <v>1</v>
      </c>
      <c r="O1770" s="45">
        <v>1</v>
      </c>
      <c r="P1770" s="45">
        <v>0</v>
      </c>
      <c r="Q1770" s="45">
        <v>0</v>
      </c>
    </row>
    <row r="1771" spans="1:17" ht="15" x14ac:dyDescent="0.25">
      <c r="A1771" s="122" t="s">
        <v>384</v>
      </c>
      <c r="B1771" s="122" t="s">
        <v>434</v>
      </c>
      <c r="C1771" s="122" t="s">
        <v>409</v>
      </c>
      <c r="D1771" s="44" t="s">
        <v>144</v>
      </c>
      <c r="E1771" s="99" t="s">
        <v>437</v>
      </c>
      <c r="F1771" s="99" t="s">
        <v>306</v>
      </c>
      <c r="G1771" s="71" t="s">
        <v>241</v>
      </c>
      <c r="H1771" s="45">
        <v>123</v>
      </c>
      <c r="I1771" s="71">
        <v>120</v>
      </c>
      <c r="J1771" s="99">
        <f t="shared" si="66"/>
        <v>3</v>
      </c>
      <c r="K1771" s="150">
        <f t="shared" si="67"/>
        <v>0.97560975609756095</v>
      </c>
      <c r="L1771" s="99"/>
      <c r="M1771" s="45">
        <v>120</v>
      </c>
      <c r="N1771" s="45">
        <v>1</v>
      </c>
      <c r="O1771" s="45">
        <v>0</v>
      </c>
      <c r="P1771" s="45">
        <v>1</v>
      </c>
      <c r="Q1771" s="45">
        <v>1</v>
      </c>
    </row>
    <row r="1772" spans="1:17" ht="15" x14ac:dyDescent="0.25">
      <c r="A1772" s="122" t="s">
        <v>384</v>
      </c>
      <c r="B1772" s="122" t="s">
        <v>434</v>
      </c>
      <c r="C1772" s="122" t="s">
        <v>409</v>
      </c>
      <c r="D1772" s="44" t="s">
        <v>210</v>
      </c>
      <c r="E1772" s="99" t="s">
        <v>438</v>
      </c>
      <c r="F1772" s="99" t="s">
        <v>306</v>
      </c>
      <c r="G1772" s="71" t="s">
        <v>238</v>
      </c>
      <c r="H1772" s="45">
        <v>146</v>
      </c>
      <c r="I1772" s="71">
        <v>138</v>
      </c>
      <c r="J1772" s="99">
        <f t="shared" si="66"/>
        <v>8</v>
      </c>
      <c r="K1772" s="150">
        <f t="shared" si="67"/>
        <v>0.9452054794520548</v>
      </c>
      <c r="L1772" s="99"/>
      <c r="M1772" s="45">
        <v>138</v>
      </c>
      <c r="N1772" s="45">
        <v>6</v>
      </c>
      <c r="O1772" s="45">
        <v>2</v>
      </c>
      <c r="P1772" s="45">
        <v>0</v>
      </c>
      <c r="Q1772" s="45">
        <v>0</v>
      </c>
    </row>
    <row r="1773" spans="1:17" ht="15" x14ac:dyDescent="0.25">
      <c r="A1773" s="122" t="s">
        <v>384</v>
      </c>
      <c r="B1773" s="122" t="s">
        <v>434</v>
      </c>
      <c r="C1773" s="122" t="s">
        <v>409</v>
      </c>
      <c r="D1773" s="44" t="s">
        <v>210</v>
      </c>
      <c r="E1773" s="99" t="s">
        <v>438</v>
      </c>
      <c r="F1773" s="99" t="s">
        <v>306</v>
      </c>
      <c r="G1773" s="99" t="s">
        <v>240</v>
      </c>
      <c r="H1773" s="45">
        <v>97</v>
      </c>
      <c r="I1773" s="71">
        <v>97</v>
      </c>
      <c r="J1773" s="99">
        <f t="shared" si="66"/>
        <v>0</v>
      </c>
      <c r="K1773" s="150">
        <f t="shared" si="67"/>
        <v>1</v>
      </c>
      <c r="L1773" s="99"/>
      <c r="M1773" s="45">
        <v>97</v>
      </c>
      <c r="N1773" s="45">
        <v>0</v>
      </c>
      <c r="O1773" s="45">
        <v>0</v>
      </c>
      <c r="P1773" s="45">
        <v>0</v>
      </c>
      <c r="Q1773" s="45">
        <v>0</v>
      </c>
    </row>
    <row r="1774" spans="1:17" ht="15" x14ac:dyDescent="0.25">
      <c r="A1774" s="122" t="s">
        <v>384</v>
      </c>
      <c r="B1774" s="122" t="s">
        <v>434</v>
      </c>
      <c r="C1774" s="122" t="s">
        <v>409</v>
      </c>
      <c r="D1774" s="44" t="s">
        <v>210</v>
      </c>
      <c r="E1774" s="99" t="s">
        <v>438</v>
      </c>
      <c r="F1774" s="99" t="s">
        <v>306</v>
      </c>
      <c r="G1774" s="71" t="s">
        <v>239</v>
      </c>
      <c r="H1774" s="45">
        <v>50</v>
      </c>
      <c r="I1774" s="71">
        <v>50</v>
      </c>
      <c r="J1774" s="99">
        <f t="shared" si="66"/>
        <v>0</v>
      </c>
      <c r="K1774" s="150">
        <f t="shared" si="67"/>
        <v>1</v>
      </c>
      <c r="L1774" s="99"/>
      <c r="M1774" s="45">
        <v>50</v>
      </c>
      <c r="N1774" s="45">
        <v>0</v>
      </c>
      <c r="O1774" s="45">
        <v>0</v>
      </c>
      <c r="P1774" s="45">
        <v>0</v>
      </c>
      <c r="Q1774" s="45">
        <v>0</v>
      </c>
    </row>
    <row r="1775" spans="1:17" x14ac:dyDescent="0.2">
      <c r="A1775" s="122" t="s">
        <v>384</v>
      </c>
      <c r="B1775" s="122" t="s">
        <v>434</v>
      </c>
      <c r="C1775" s="122" t="s">
        <v>409</v>
      </c>
      <c r="D1775" s="71" t="s">
        <v>210</v>
      </c>
      <c r="E1775" s="99" t="s">
        <v>438</v>
      </c>
      <c r="F1775" s="99" t="s">
        <v>306</v>
      </c>
      <c r="G1775" s="99" t="s">
        <v>308</v>
      </c>
      <c r="H1775" s="71">
        <v>171</v>
      </c>
      <c r="I1775" s="71">
        <v>168</v>
      </c>
      <c r="J1775" s="99">
        <f t="shared" si="66"/>
        <v>3</v>
      </c>
      <c r="K1775" s="150">
        <f t="shared" si="67"/>
        <v>0.98245614035087714</v>
      </c>
      <c r="L1775" s="99"/>
      <c r="M1775" s="71">
        <v>168</v>
      </c>
      <c r="N1775" s="71">
        <v>1</v>
      </c>
      <c r="O1775" s="71">
        <v>0</v>
      </c>
      <c r="P1775" s="71">
        <v>1</v>
      </c>
      <c r="Q1775" s="71">
        <v>1</v>
      </c>
    </row>
    <row r="1776" spans="1:17" ht="15" x14ac:dyDescent="0.25">
      <c r="A1776" s="122" t="s">
        <v>384</v>
      </c>
      <c r="B1776" s="122" t="s">
        <v>434</v>
      </c>
      <c r="C1776" s="122" t="s">
        <v>409</v>
      </c>
      <c r="D1776" s="44" t="s">
        <v>210</v>
      </c>
      <c r="E1776" s="99" t="s">
        <v>438</v>
      </c>
      <c r="F1776" s="99" t="s">
        <v>306</v>
      </c>
      <c r="G1776" s="71" t="s">
        <v>242</v>
      </c>
      <c r="H1776" s="71">
        <v>113</v>
      </c>
      <c r="I1776" s="71">
        <v>112</v>
      </c>
      <c r="J1776" s="99">
        <f t="shared" si="66"/>
        <v>1</v>
      </c>
      <c r="K1776" s="150">
        <f t="shared" si="67"/>
        <v>0.99115044247787609</v>
      </c>
      <c r="L1776" s="99"/>
      <c r="M1776" s="71">
        <v>112</v>
      </c>
      <c r="N1776" s="71">
        <v>1</v>
      </c>
      <c r="O1776" s="71">
        <v>0</v>
      </c>
      <c r="P1776" s="71">
        <v>0</v>
      </c>
      <c r="Q1776" s="71">
        <v>0</v>
      </c>
    </row>
    <row r="1777" spans="1:17" ht="15" x14ac:dyDescent="0.25">
      <c r="A1777" s="122" t="s">
        <v>384</v>
      </c>
      <c r="B1777" s="122" t="s">
        <v>434</v>
      </c>
      <c r="C1777" s="122" t="s">
        <v>409</v>
      </c>
      <c r="D1777" s="44" t="s">
        <v>210</v>
      </c>
      <c r="E1777" s="99" t="s">
        <v>438</v>
      </c>
      <c r="F1777" s="99" t="s">
        <v>306</v>
      </c>
      <c r="G1777" s="71" t="s">
        <v>241</v>
      </c>
      <c r="H1777" s="45">
        <v>177</v>
      </c>
      <c r="I1777" s="71">
        <v>171</v>
      </c>
      <c r="J1777" s="99">
        <f t="shared" si="66"/>
        <v>6</v>
      </c>
      <c r="K1777" s="150">
        <f t="shared" si="67"/>
        <v>0.96610169491525422</v>
      </c>
      <c r="L1777" s="99"/>
      <c r="M1777" s="45">
        <v>171</v>
      </c>
      <c r="N1777" s="45">
        <v>1</v>
      </c>
      <c r="O1777" s="45">
        <v>3</v>
      </c>
      <c r="P1777" s="45">
        <v>1</v>
      </c>
      <c r="Q1777" s="45">
        <v>1</v>
      </c>
    </row>
    <row r="1778" spans="1:17" ht="15" x14ac:dyDescent="0.25">
      <c r="A1778" s="122" t="s">
        <v>384</v>
      </c>
      <c r="B1778" s="122" t="s">
        <v>434</v>
      </c>
      <c r="C1778" s="122" t="s">
        <v>409</v>
      </c>
      <c r="D1778" s="44" t="s">
        <v>149</v>
      </c>
      <c r="E1778" s="99" t="s">
        <v>439</v>
      </c>
      <c r="F1778" s="99" t="s">
        <v>306</v>
      </c>
      <c r="G1778" s="71" t="s">
        <v>238</v>
      </c>
      <c r="H1778" s="71">
        <v>54</v>
      </c>
      <c r="I1778" s="71">
        <v>54</v>
      </c>
      <c r="J1778" s="99">
        <f t="shared" si="66"/>
        <v>0</v>
      </c>
      <c r="K1778" s="150">
        <f t="shared" si="67"/>
        <v>1</v>
      </c>
      <c r="L1778" s="99"/>
      <c r="M1778" s="71">
        <v>54</v>
      </c>
      <c r="N1778" s="71">
        <v>0</v>
      </c>
      <c r="O1778" s="71">
        <v>0</v>
      </c>
      <c r="P1778" s="71">
        <v>0</v>
      </c>
      <c r="Q1778" s="71">
        <v>0</v>
      </c>
    </row>
    <row r="1779" spans="1:17" ht="15" x14ac:dyDescent="0.25">
      <c r="A1779" s="122" t="s">
        <v>384</v>
      </c>
      <c r="B1779" s="122" t="s">
        <v>434</v>
      </c>
      <c r="C1779" s="122" t="s">
        <v>409</v>
      </c>
      <c r="D1779" s="44" t="s">
        <v>149</v>
      </c>
      <c r="E1779" s="99" t="s">
        <v>439</v>
      </c>
      <c r="F1779" s="99" t="s">
        <v>306</v>
      </c>
      <c r="G1779" s="71" t="s">
        <v>240</v>
      </c>
      <c r="H1779" s="45">
        <v>34</v>
      </c>
      <c r="I1779" s="71">
        <v>34</v>
      </c>
      <c r="J1779" s="99">
        <f t="shared" si="66"/>
        <v>0</v>
      </c>
      <c r="K1779" s="150">
        <f t="shared" si="67"/>
        <v>1</v>
      </c>
      <c r="L1779" s="99"/>
      <c r="M1779" s="45">
        <v>34</v>
      </c>
      <c r="N1779" s="45">
        <v>0</v>
      </c>
      <c r="O1779" s="45">
        <v>0</v>
      </c>
      <c r="P1779" s="45">
        <v>0</v>
      </c>
      <c r="Q1779" s="45">
        <v>0</v>
      </c>
    </row>
    <row r="1780" spans="1:17" ht="15" x14ac:dyDescent="0.25">
      <c r="A1780" s="122" t="s">
        <v>384</v>
      </c>
      <c r="B1780" s="122" t="s">
        <v>434</v>
      </c>
      <c r="C1780" s="122" t="s">
        <v>409</v>
      </c>
      <c r="D1780" s="44" t="s">
        <v>149</v>
      </c>
      <c r="E1780" s="99" t="s">
        <v>439</v>
      </c>
      <c r="F1780" s="99" t="s">
        <v>306</v>
      </c>
      <c r="G1780" s="71" t="s">
        <v>239</v>
      </c>
      <c r="H1780" s="45">
        <v>9</v>
      </c>
      <c r="I1780" s="71">
        <v>9</v>
      </c>
      <c r="J1780" s="99">
        <f t="shared" si="66"/>
        <v>0</v>
      </c>
      <c r="K1780" s="150">
        <f t="shared" si="67"/>
        <v>1</v>
      </c>
      <c r="L1780" s="99"/>
      <c r="M1780" s="45">
        <v>9</v>
      </c>
      <c r="N1780" s="45">
        <v>0</v>
      </c>
      <c r="O1780" s="45">
        <v>0</v>
      </c>
      <c r="P1780" s="45">
        <v>0</v>
      </c>
      <c r="Q1780" s="45">
        <v>0</v>
      </c>
    </row>
    <row r="1781" spans="1:17" ht="15" x14ac:dyDescent="0.25">
      <c r="A1781" s="122" t="s">
        <v>384</v>
      </c>
      <c r="B1781" s="122" t="s">
        <v>434</v>
      </c>
      <c r="C1781" s="122" t="s">
        <v>409</v>
      </c>
      <c r="D1781" s="71" t="s">
        <v>149</v>
      </c>
      <c r="E1781" s="99" t="s">
        <v>439</v>
      </c>
      <c r="F1781" s="99" t="s">
        <v>306</v>
      </c>
      <c r="G1781" s="99" t="s">
        <v>308</v>
      </c>
      <c r="H1781" s="45">
        <v>26</v>
      </c>
      <c r="I1781" s="71">
        <v>26</v>
      </c>
      <c r="J1781" s="99">
        <f t="shared" si="66"/>
        <v>0</v>
      </c>
      <c r="K1781" s="150">
        <f t="shared" si="67"/>
        <v>1</v>
      </c>
      <c r="L1781" s="99"/>
      <c r="M1781" s="45">
        <v>26</v>
      </c>
      <c r="N1781" s="45">
        <v>0</v>
      </c>
      <c r="O1781" s="45">
        <v>0</v>
      </c>
      <c r="P1781" s="45">
        <v>0</v>
      </c>
      <c r="Q1781" s="45">
        <v>0</v>
      </c>
    </row>
    <row r="1782" spans="1:17" ht="15" x14ac:dyDescent="0.25">
      <c r="A1782" s="122" t="s">
        <v>384</v>
      </c>
      <c r="B1782" s="122" t="s">
        <v>434</v>
      </c>
      <c r="C1782" s="122" t="s">
        <v>409</v>
      </c>
      <c r="D1782" s="44" t="s">
        <v>149</v>
      </c>
      <c r="E1782" s="99" t="s">
        <v>439</v>
      </c>
      <c r="F1782" s="99" t="s">
        <v>306</v>
      </c>
      <c r="G1782" s="71" t="s">
        <v>242</v>
      </c>
      <c r="H1782" s="45">
        <v>42</v>
      </c>
      <c r="I1782" s="71">
        <v>42</v>
      </c>
      <c r="J1782" s="99">
        <f t="shared" si="66"/>
        <v>0</v>
      </c>
      <c r="K1782" s="150">
        <f t="shared" si="67"/>
        <v>1</v>
      </c>
      <c r="L1782" s="99"/>
      <c r="M1782" s="45">
        <v>42</v>
      </c>
      <c r="N1782" s="45">
        <v>0</v>
      </c>
      <c r="O1782" s="45">
        <v>0</v>
      </c>
      <c r="P1782" s="45">
        <v>0</v>
      </c>
      <c r="Q1782" s="45">
        <v>0</v>
      </c>
    </row>
    <row r="1783" spans="1:17" ht="15" x14ac:dyDescent="0.25">
      <c r="A1783" s="122" t="s">
        <v>384</v>
      </c>
      <c r="B1783" s="122" t="s">
        <v>434</v>
      </c>
      <c r="C1783" s="122" t="s">
        <v>409</v>
      </c>
      <c r="D1783" s="44" t="s">
        <v>149</v>
      </c>
      <c r="E1783" s="99" t="s">
        <v>439</v>
      </c>
      <c r="F1783" s="99" t="s">
        <v>306</v>
      </c>
      <c r="G1783" s="99" t="s">
        <v>241</v>
      </c>
      <c r="H1783" s="45">
        <v>53</v>
      </c>
      <c r="I1783" s="71">
        <v>51</v>
      </c>
      <c r="J1783" s="99">
        <f t="shared" si="66"/>
        <v>2</v>
      </c>
      <c r="K1783" s="150">
        <f t="shared" si="67"/>
        <v>0.96226415094339623</v>
      </c>
      <c r="L1783" s="99"/>
      <c r="M1783" s="45">
        <v>51</v>
      </c>
      <c r="N1783" s="45">
        <v>1</v>
      </c>
      <c r="O1783" s="45">
        <v>1</v>
      </c>
      <c r="P1783" s="45">
        <v>0</v>
      </c>
      <c r="Q1783" s="45">
        <v>0</v>
      </c>
    </row>
    <row r="1784" spans="1:17" ht="15" x14ac:dyDescent="0.25">
      <c r="A1784" s="122" t="s">
        <v>385</v>
      </c>
      <c r="B1784" s="122" t="s">
        <v>440</v>
      </c>
      <c r="C1784" s="122" t="s">
        <v>410</v>
      </c>
      <c r="D1784" s="44" t="s">
        <v>186</v>
      </c>
      <c r="E1784" s="99" t="s">
        <v>441</v>
      </c>
      <c r="F1784" s="99" t="s">
        <v>306</v>
      </c>
      <c r="G1784" s="71" t="s">
        <v>238</v>
      </c>
      <c r="H1784" s="45">
        <v>167</v>
      </c>
      <c r="I1784" s="71">
        <v>167</v>
      </c>
      <c r="J1784" s="99">
        <f t="shared" si="66"/>
        <v>0</v>
      </c>
      <c r="K1784" s="150">
        <f t="shared" si="67"/>
        <v>1</v>
      </c>
      <c r="L1784" s="99"/>
      <c r="M1784" s="45">
        <v>167</v>
      </c>
      <c r="N1784" s="45">
        <v>0</v>
      </c>
      <c r="O1784" s="45">
        <v>0</v>
      </c>
      <c r="P1784" s="45">
        <v>0</v>
      </c>
      <c r="Q1784" s="45">
        <v>0</v>
      </c>
    </row>
    <row r="1785" spans="1:17" ht="15" x14ac:dyDescent="0.25">
      <c r="A1785" s="122" t="s">
        <v>385</v>
      </c>
      <c r="B1785" s="122" t="s">
        <v>440</v>
      </c>
      <c r="C1785" s="122" t="s">
        <v>410</v>
      </c>
      <c r="D1785" s="44" t="s">
        <v>186</v>
      </c>
      <c r="E1785" s="99" t="s">
        <v>441</v>
      </c>
      <c r="F1785" s="99" t="s">
        <v>306</v>
      </c>
      <c r="G1785" s="99" t="s">
        <v>240</v>
      </c>
      <c r="H1785" s="45">
        <v>106</v>
      </c>
      <c r="I1785" s="71">
        <v>106</v>
      </c>
      <c r="J1785" s="99">
        <f t="shared" si="66"/>
        <v>0</v>
      </c>
      <c r="K1785" s="150">
        <f t="shared" si="67"/>
        <v>1</v>
      </c>
      <c r="L1785" s="99"/>
      <c r="M1785" s="45">
        <v>106</v>
      </c>
      <c r="N1785" s="45">
        <v>0</v>
      </c>
      <c r="O1785" s="45">
        <v>0</v>
      </c>
      <c r="P1785" s="45">
        <v>0</v>
      </c>
      <c r="Q1785" s="45">
        <v>0</v>
      </c>
    </row>
    <row r="1786" spans="1:17" ht="15" x14ac:dyDescent="0.25">
      <c r="A1786" s="122" t="s">
        <v>385</v>
      </c>
      <c r="B1786" s="122" t="s">
        <v>440</v>
      </c>
      <c r="C1786" s="122" t="s">
        <v>410</v>
      </c>
      <c r="D1786" s="44" t="s">
        <v>186</v>
      </c>
      <c r="E1786" s="99" t="s">
        <v>441</v>
      </c>
      <c r="F1786" s="99" t="s">
        <v>306</v>
      </c>
      <c r="G1786" s="71" t="s">
        <v>239</v>
      </c>
      <c r="H1786" s="45">
        <v>69</v>
      </c>
      <c r="I1786" s="71">
        <v>69</v>
      </c>
      <c r="J1786" s="99">
        <f t="shared" si="66"/>
        <v>0</v>
      </c>
      <c r="K1786" s="150">
        <f t="shared" si="67"/>
        <v>1</v>
      </c>
      <c r="L1786" s="99"/>
      <c r="M1786" s="45">
        <v>69</v>
      </c>
      <c r="N1786" s="45">
        <v>0</v>
      </c>
      <c r="O1786" s="45">
        <v>0</v>
      </c>
      <c r="P1786" s="45">
        <v>0</v>
      </c>
      <c r="Q1786" s="45">
        <v>0</v>
      </c>
    </row>
    <row r="1787" spans="1:17" x14ac:dyDescent="0.2">
      <c r="A1787" s="122" t="s">
        <v>385</v>
      </c>
      <c r="B1787" s="122" t="s">
        <v>440</v>
      </c>
      <c r="C1787" s="122" t="s">
        <v>410</v>
      </c>
      <c r="D1787" s="71" t="s">
        <v>186</v>
      </c>
      <c r="E1787" s="99" t="s">
        <v>441</v>
      </c>
      <c r="F1787" s="99" t="s">
        <v>306</v>
      </c>
      <c r="G1787" s="71" t="s">
        <v>308</v>
      </c>
      <c r="H1787" s="71">
        <v>288</v>
      </c>
      <c r="I1787" s="71">
        <v>287</v>
      </c>
      <c r="J1787" s="99">
        <f t="shared" si="66"/>
        <v>1</v>
      </c>
      <c r="K1787" s="150">
        <f t="shared" si="67"/>
        <v>0.99652777777777779</v>
      </c>
      <c r="L1787" s="99"/>
      <c r="M1787" s="71">
        <v>287</v>
      </c>
      <c r="N1787" s="71">
        <v>0</v>
      </c>
      <c r="O1787" s="71">
        <v>1</v>
      </c>
      <c r="P1787" s="71">
        <v>0</v>
      </c>
      <c r="Q1787" s="71">
        <v>0</v>
      </c>
    </row>
    <row r="1788" spans="1:17" ht="15" x14ac:dyDescent="0.25">
      <c r="A1788" s="122" t="s">
        <v>385</v>
      </c>
      <c r="B1788" s="122" t="s">
        <v>440</v>
      </c>
      <c r="C1788" s="122" t="s">
        <v>410</v>
      </c>
      <c r="D1788" s="44" t="s">
        <v>186</v>
      </c>
      <c r="E1788" s="99" t="s">
        <v>441</v>
      </c>
      <c r="F1788" s="99" t="s">
        <v>306</v>
      </c>
      <c r="G1788" s="71" t="s">
        <v>242</v>
      </c>
      <c r="H1788" s="45">
        <v>158</v>
      </c>
      <c r="I1788" s="71">
        <v>158</v>
      </c>
      <c r="J1788" s="99">
        <f t="shared" si="66"/>
        <v>0</v>
      </c>
      <c r="K1788" s="150">
        <f t="shared" si="67"/>
        <v>1</v>
      </c>
      <c r="M1788" s="45">
        <v>158</v>
      </c>
      <c r="N1788" s="45">
        <v>0</v>
      </c>
      <c r="O1788" s="45">
        <v>0</v>
      </c>
      <c r="P1788" s="45">
        <v>0</v>
      </c>
      <c r="Q1788" s="45">
        <v>0</v>
      </c>
    </row>
    <row r="1789" spans="1:17" ht="15" x14ac:dyDescent="0.25">
      <c r="A1789" s="122" t="s">
        <v>385</v>
      </c>
      <c r="B1789" s="122" t="s">
        <v>440</v>
      </c>
      <c r="C1789" s="122" t="s">
        <v>410</v>
      </c>
      <c r="D1789" s="44" t="s">
        <v>186</v>
      </c>
      <c r="E1789" s="99" t="s">
        <v>441</v>
      </c>
      <c r="F1789" s="99" t="s">
        <v>306</v>
      </c>
      <c r="G1789" s="71" t="s">
        <v>241</v>
      </c>
      <c r="H1789" s="71">
        <v>131</v>
      </c>
      <c r="I1789" s="71">
        <v>128</v>
      </c>
      <c r="J1789" s="99">
        <f t="shared" si="66"/>
        <v>3</v>
      </c>
      <c r="K1789" s="150">
        <f t="shared" si="67"/>
        <v>0.97709923664122134</v>
      </c>
      <c r="L1789" s="99"/>
      <c r="M1789" s="71">
        <v>128</v>
      </c>
      <c r="N1789" s="71">
        <v>2</v>
      </c>
      <c r="O1789" s="71">
        <v>1</v>
      </c>
      <c r="P1789" s="71">
        <v>0</v>
      </c>
      <c r="Q1789" s="71">
        <v>0</v>
      </c>
    </row>
    <row r="1790" spans="1:17" ht="15" x14ac:dyDescent="0.25">
      <c r="A1790" s="122" t="s">
        <v>385</v>
      </c>
      <c r="B1790" s="122" t="s">
        <v>440</v>
      </c>
      <c r="C1790" s="122" t="s">
        <v>410</v>
      </c>
      <c r="D1790" s="44" t="s">
        <v>157</v>
      </c>
      <c r="E1790" s="99" t="s">
        <v>442</v>
      </c>
      <c r="F1790" s="99" t="s">
        <v>306</v>
      </c>
      <c r="G1790" s="71" t="s">
        <v>238</v>
      </c>
      <c r="H1790" s="71">
        <v>61</v>
      </c>
      <c r="I1790" s="71">
        <v>60</v>
      </c>
      <c r="J1790" s="99">
        <f t="shared" si="66"/>
        <v>1</v>
      </c>
      <c r="K1790" s="150">
        <f t="shared" si="67"/>
        <v>0.98360655737704916</v>
      </c>
      <c r="L1790" s="99"/>
      <c r="M1790" s="71">
        <v>60</v>
      </c>
      <c r="N1790" s="71">
        <v>1</v>
      </c>
      <c r="O1790" s="71">
        <v>0</v>
      </c>
      <c r="P1790" s="71">
        <v>0</v>
      </c>
      <c r="Q1790" s="71">
        <v>0</v>
      </c>
    </row>
    <row r="1791" spans="1:17" ht="15" x14ac:dyDescent="0.25">
      <c r="A1791" s="122" t="s">
        <v>385</v>
      </c>
      <c r="B1791" s="122" t="s">
        <v>440</v>
      </c>
      <c r="C1791" s="122" t="s">
        <v>410</v>
      </c>
      <c r="D1791" s="44" t="s">
        <v>157</v>
      </c>
      <c r="E1791" s="99" t="s">
        <v>442</v>
      </c>
      <c r="F1791" s="99" t="s">
        <v>306</v>
      </c>
      <c r="G1791" s="71" t="s">
        <v>240</v>
      </c>
      <c r="H1791" s="45">
        <v>50</v>
      </c>
      <c r="I1791" s="71">
        <v>50</v>
      </c>
      <c r="J1791" s="99">
        <f t="shared" si="66"/>
        <v>0</v>
      </c>
      <c r="K1791" s="150">
        <f t="shared" si="67"/>
        <v>1</v>
      </c>
      <c r="L1791" s="99"/>
      <c r="M1791" s="45">
        <v>50</v>
      </c>
      <c r="N1791" s="45">
        <v>0</v>
      </c>
      <c r="O1791" s="45">
        <v>0</v>
      </c>
      <c r="P1791" s="45">
        <v>0</v>
      </c>
      <c r="Q1791" s="45">
        <v>0</v>
      </c>
    </row>
    <row r="1792" spans="1:17" ht="15" x14ac:dyDescent="0.25">
      <c r="A1792" s="122" t="s">
        <v>385</v>
      </c>
      <c r="B1792" s="122" t="s">
        <v>440</v>
      </c>
      <c r="C1792" s="122" t="s">
        <v>410</v>
      </c>
      <c r="D1792" s="44" t="s">
        <v>157</v>
      </c>
      <c r="E1792" s="99" t="s">
        <v>442</v>
      </c>
      <c r="F1792" s="99" t="s">
        <v>306</v>
      </c>
      <c r="G1792" s="71" t="s">
        <v>239</v>
      </c>
      <c r="H1792" s="45">
        <v>25</v>
      </c>
      <c r="I1792" s="71">
        <v>25</v>
      </c>
      <c r="J1792" s="99">
        <f t="shared" si="66"/>
        <v>0</v>
      </c>
      <c r="K1792" s="150">
        <f t="shared" si="67"/>
        <v>1</v>
      </c>
      <c r="L1792" s="99"/>
      <c r="M1792" s="45">
        <v>25</v>
      </c>
      <c r="N1792" s="45">
        <v>0</v>
      </c>
      <c r="O1792" s="45">
        <v>0</v>
      </c>
      <c r="P1792" s="45">
        <v>0</v>
      </c>
      <c r="Q1792" s="45">
        <v>0</v>
      </c>
    </row>
    <row r="1793" spans="1:17" ht="15" x14ac:dyDescent="0.25">
      <c r="A1793" s="122" t="s">
        <v>385</v>
      </c>
      <c r="B1793" s="122" t="s">
        <v>440</v>
      </c>
      <c r="C1793" s="122" t="s">
        <v>410</v>
      </c>
      <c r="D1793" s="71" t="s">
        <v>157</v>
      </c>
      <c r="E1793" s="99" t="s">
        <v>442</v>
      </c>
      <c r="F1793" s="99" t="s">
        <v>306</v>
      </c>
      <c r="G1793" s="71" t="s">
        <v>308</v>
      </c>
      <c r="H1793" s="45">
        <v>89</v>
      </c>
      <c r="I1793" s="71">
        <v>89</v>
      </c>
      <c r="J1793" s="99">
        <f t="shared" si="66"/>
        <v>0</v>
      </c>
      <c r="K1793" s="150">
        <f t="shared" si="67"/>
        <v>1</v>
      </c>
      <c r="L1793" s="99"/>
      <c r="M1793" s="45">
        <v>89</v>
      </c>
      <c r="N1793" s="45">
        <v>0</v>
      </c>
      <c r="O1793" s="45">
        <v>0</v>
      </c>
      <c r="P1793" s="45">
        <v>0</v>
      </c>
      <c r="Q1793" s="45">
        <v>0</v>
      </c>
    </row>
    <row r="1794" spans="1:17" ht="15" x14ac:dyDescent="0.25">
      <c r="A1794" s="122" t="s">
        <v>385</v>
      </c>
      <c r="B1794" s="122" t="s">
        <v>440</v>
      </c>
      <c r="C1794" s="122" t="s">
        <v>410</v>
      </c>
      <c r="D1794" s="44" t="s">
        <v>157</v>
      </c>
      <c r="E1794" s="99" t="s">
        <v>442</v>
      </c>
      <c r="F1794" s="99" t="s">
        <v>306</v>
      </c>
      <c r="G1794" s="71" t="s">
        <v>242</v>
      </c>
      <c r="H1794" s="45">
        <v>57</v>
      </c>
      <c r="I1794" s="71">
        <v>53</v>
      </c>
      <c r="J1794" s="99">
        <f t="shared" si="66"/>
        <v>4</v>
      </c>
      <c r="K1794" s="150">
        <f t="shared" si="67"/>
        <v>0.92982456140350878</v>
      </c>
      <c r="L1794" s="99"/>
      <c r="M1794" s="45">
        <v>53</v>
      </c>
      <c r="N1794" s="45">
        <v>0</v>
      </c>
      <c r="O1794" s="45">
        <v>0</v>
      </c>
      <c r="P1794" s="45">
        <v>2</v>
      </c>
      <c r="Q1794" s="45">
        <v>2</v>
      </c>
    </row>
    <row r="1795" spans="1:17" ht="15" x14ac:dyDescent="0.25">
      <c r="A1795" s="122" t="s">
        <v>385</v>
      </c>
      <c r="B1795" s="122" t="s">
        <v>440</v>
      </c>
      <c r="C1795" s="122" t="s">
        <v>410</v>
      </c>
      <c r="D1795" s="44" t="s">
        <v>157</v>
      </c>
      <c r="E1795" s="99" t="s">
        <v>442</v>
      </c>
      <c r="F1795" s="99" t="s">
        <v>306</v>
      </c>
      <c r="G1795" s="71" t="s">
        <v>241</v>
      </c>
      <c r="H1795" s="71">
        <v>57</v>
      </c>
      <c r="I1795" s="71">
        <v>56</v>
      </c>
      <c r="J1795" s="99">
        <f t="shared" si="66"/>
        <v>1</v>
      </c>
      <c r="K1795" s="150">
        <f t="shared" si="67"/>
        <v>0.98245614035087714</v>
      </c>
      <c r="L1795" s="99"/>
      <c r="M1795" s="71">
        <v>56</v>
      </c>
      <c r="N1795" s="71">
        <v>1</v>
      </c>
      <c r="O1795" s="71">
        <v>0</v>
      </c>
      <c r="P1795" s="71">
        <v>0</v>
      </c>
      <c r="Q1795" s="71">
        <v>0</v>
      </c>
    </row>
    <row r="1796" spans="1:17" ht="15" x14ac:dyDescent="0.25">
      <c r="A1796" s="122" t="s">
        <v>385</v>
      </c>
      <c r="B1796" s="122" t="s">
        <v>440</v>
      </c>
      <c r="C1796" s="122" t="s">
        <v>410</v>
      </c>
      <c r="D1796" s="44" t="s">
        <v>101</v>
      </c>
      <c r="E1796" s="99" t="s">
        <v>443</v>
      </c>
      <c r="F1796" s="99" t="s">
        <v>306</v>
      </c>
      <c r="G1796" s="71" t="s">
        <v>238</v>
      </c>
      <c r="H1796" s="45">
        <v>79</v>
      </c>
      <c r="I1796" s="71">
        <v>79</v>
      </c>
      <c r="J1796" s="99">
        <f t="shared" si="66"/>
        <v>0</v>
      </c>
      <c r="K1796" s="150">
        <f t="shared" si="67"/>
        <v>1</v>
      </c>
      <c r="L1796" s="99"/>
      <c r="M1796" s="45">
        <v>79</v>
      </c>
      <c r="N1796" s="45">
        <v>0</v>
      </c>
      <c r="O1796" s="45">
        <v>0</v>
      </c>
      <c r="P1796" s="45">
        <v>0</v>
      </c>
      <c r="Q1796" s="45">
        <v>0</v>
      </c>
    </row>
    <row r="1797" spans="1:17" ht="15" x14ac:dyDescent="0.25">
      <c r="A1797" s="122" t="s">
        <v>385</v>
      </c>
      <c r="B1797" s="122" t="s">
        <v>440</v>
      </c>
      <c r="C1797" s="122" t="s">
        <v>410</v>
      </c>
      <c r="D1797" s="44" t="s">
        <v>101</v>
      </c>
      <c r="E1797" s="99" t="s">
        <v>443</v>
      </c>
      <c r="F1797" s="99" t="s">
        <v>306</v>
      </c>
      <c r="G1797" s="99" t="s">
        <v>240</v>
      </c>
      <c r="H1797" s="45">
        <v>70</v>
      </c>
      <c r="I1797" s="71">
        <v>70</v>
      </c>
      <c r="J1797" s="99">
        <f t="shared" si="66"/>
        <v>0</v>
      </c>
      <c r="K1797" s="150">
        <f t="shared" si="67"/>
        <v>1</v>
      </c>
      <c r="L1797" s="99"/>
      <c r="M1797" s="45">
        <v>70</v>
      </c>
      <c r="N1797" s="45">
        <v>0</v>
      </c>
      <c r="O1797" s="45">
        <v>0</v>
      </c>
      <c r="P1797" s="45">
        <v>0</v>
      </c>
      <c r="Q1797" s="45">
        <v>0</v>
      </c>
    </row>
    <row r="1798" spans="1:17" ht="15" x14ac:dyDescent="0.25">
      <c r="A1798" s="122" t="s">
        <v>385</v>
      </c>
      <c r="B1798" s="122" t="s">
        <v>440</v>
      </c>
      <c r="C1798" s="122" t="s">
        <v>410</v>
      </c>
      <c r="D1798" s="44" t="s">
        <v>101</v>
      </c>
      <c r="E1798" s="99" t="s">
        <v>443</v>
      </c>
      <c r="F1798" s="99" t="s">
        <v>306</v>
      </c>
      <c r="G1798" s="99" t="s">
        <v>239</v>
      </c>
      <c r="H1798" s="71">
        <v>32</v>
      </c>
      <c r="I1798" s="71">
        <v>32</v>
      </c>
      <c r="J1798" s="99">
        <f t="shared" si="66"/>
        <v>0</v>
      </c>
      <c r="K1798" s="150">
        <f t="shared" si="67"/>
        <v>1</v>
      </c>
      <c r="L1798" s="99"/>
      <c r="M1798" s="71">
        <v>32</v>
      </c>
      <c r="N1798" s="71">
        <v>0</v>
      </c>
      <c r="O1798" s="71">
        <v>0</v>
      </c>
      <c r="P1798" s="71">
        <v>0</v>
      </c>
      <c r="Q1798" s="71">
        <v>0</v>
      </c>
    </row>
    <row r="1799" spans="1:17" ht="15" x14ac:dyDescent="0.25">
      <c r="A1799" s="122" t="s">
        <v>385</v>
      </c>
      <c r="B1799" s="122" t="s">
        <v>440</v>
      </c>
      <c r="C1799" s="122" t="s">
        <v>410</v>
      </c>
      <c r="D1799" s="71" t="s">
        <v>101</v>
      </c>
      <c r="E1799" s="99" t="s">
        <v>443</v>
      </c>
      <c r="F1799" s="99" t="s">
        <v>306</v>
      </c>
      <c r="G1799" s="71" t="s">
        <v>308</v>
      </c>
      <c r="H1799" s="45">
        <v>111</v>
      </c>
      <c r="I1799" s="71">
        <v>108</v>
      </c>
      <c r="J1799" s="99">
        <f t="shared" si="66"/>
        <v>3</v>
      </c>
      <c r="K1799" s="150">
        <f t="shared" si="67"/>
        <v>0.97297297297297303</v>
      </c>
      <c r="L1799" s="99"/>
      <c r="M1799" s="45">
        <v>108</v>
      </c>
      <c r="N1799" s="45">
        <v>3</v>
      </c>
      <c r="O1799" s="45">
        <v>0</v>
      </c>
      <c r="P1799" s="45">
        <v>0</v>
      </c>
      <c r="Q1799" s="45">
        <v>0</v>
      </c>
    </row>
    <row r="1800" spans="1:17" ht="15" x14ac:dyDescent="0.25">
      <c r="A1800" s="122" t="s">
        <v>385</v>
      </c>
      <c r="B1800" s="122" t="s">
        <v>440</v>
      </c>
      <c r="C1800" s="122" t="s">
        <v>410</v>
      </c>
      <c r="D1800" s="44" t="s">
        <v>101</v>
      </c>
      <c r="E1800" s="99" t="s">
        <v>443</v>
      </c>
      <c r="F1800" s="99" t="s">
        <v>306</v>
      </c>
      <c r="G1800" s="71" t="s">
        <v>242</v>
      </c>
      <c r="H1800" s="45">
        <v>73</v>
      </c>
      <c r="I1800" s="71">
        <v>67</v>
      </c>
      <c r="J1800" s="99">
        <f t="shared" si="66"/>
        <v>6</v>
      </c>
      <c r="K1800" s="150">
        <f t="shared" si="67"/>
        <v>0.9178082191780822</v>
      </c>
      <c r="L1800" s="99"/>
      <c r="M1800" s="45">
        <v>67</v>
      </c>
      <c r="N1800" s="45">
        <v>4</v>
      </c>
      <c r="O1800" s="45">
        <v>0</v>
      </c>
      <c r="P1800" s="45">
        <v>0</v>
      </c>
      <c r="Q1800" s="45">
        <v>2</v>
      </c>
    </row>
    <row r="1801" spans="1:17" ht="15" x14ac:dyDescent="0.25">
      <c r="A1801" s="122" t="s">
        <v>385</v>
      </c>
      <c r="B1801" s="122" t="s">
        <v>440</v>
      </c>
      <c r="C1801" s="122" t="s">
        <v>410</v>
      </c>
      <c r="D1801" s="44" t="s">
        <v>101</v>
      </c>
      <c r="E1801" s="99" t="s">
        <v>443</v>
      </c>
      <c r="F1801" s="99" t="s">
        <v>306</v>
      </c>
      <c r="G1801" s="71" t="s">
        <v>241</v>
      </c>
      <c r="H1801" s="45">
        <v>128</v>
      </c>
      <c r="I1801" s="71">
        <v>127</v>
      </c>
      <c r="J1801" s="99">
        <f t="shared" si="66"/>
        <v>1</v>
      </c>
      <c r="K1801" s="150">
        <f t="shared" si="67"/>
        <v>0.9921875</v>
      </c>
      <c r="L1801" s="99"/>
      <c r="M1801" s="45">
        <v>127</v>
      </c>
      <c r="N1801" s="45">
        <v>1</v>
      </c>
      <c r="O1801" s="45">
        <v>0</v>
      </c>
      <c r="P1801" s="45">
        <v>0</v>
      </c>
      <c r="Q1801" s="45">
        <v>0</v>
      </c>
    </row>
    <row r="1802" spans="1:17" ht="15" x14ac:dyDescent="0.25">
      <c r="A1802" s="122" t="s">
        <v>385</v>
      </c>
      <c r="B1802" s="122" t="s">
        <v>440</v>
      </c>
      <c r="C1802" s="122" t="s">
        <v>410</v>
      </c>
      <c r="D1802" s="44" t="s">
        <v>164</v>
      </c>
      <c r="E1802" s="99" t="s">
        <v>444</v>
      </c>
      <c r="F1802" s="99" t="s">
        <v>306</v>
      </c>
      <c r="G1802" s="71" t="s">
        <v>238</v>
      </c>
      <c r="H1802" s="71">
        <v>46</v>
      </c>
      <c r="I1802" s="71">
        <v>46</v>
      </c>
      <c r="J1802" s="99">
        <f t="shared" si="66"/>
        <v>0</v>
      </c>
      <c r="K1802" s="150">
        <f t="shared" si="67"/>
        <v>1</v>
      </c>
      <c r="L1802" s="99"/>
      <c r="M1802" s="71">
        <v>46</v>
      </c>
      <c r="N1802" s="71">
        <v>0</v>
      </c>
      <c r="O1802" s="71">
        <v>0</v>
      </c>
      <c r="P1802" s="71">
        <v>0</v>
      </c>
      <c r="Q1802" s="71">
        <v>0</v>
      </c>
    </row>
    <row r="1803" spans="1:17" ht="15" x14ac:dyDescent="0.25">
      <c r="A1803" s="122" t="s">
        <v>385</v>
      </c>
      <c r="B1803" s="122" t="s">
        <v>440</v>
      </c>
      <c r="C1803" s="122" t="s">
        <v>410</v>
      </c>
      <c r="D1803" s="44" t="s">
        <v>164</v>
      </c>
      <c r="E1803" s="99" t="s">
        <v>444</v>
      </c>
      <c r="F1803" s="99" t="s">
        <v>306</v>
      </c>
      <c r="G1803" s="71" t="s">
        <v>240</v>
      </c>
      <c r="H1803" s="45">
        <v>29</v>
      </c>
      <c r="I1803" s="71">
        <v>29</v>
      </c>
      <c r="J1803" s="99">
        <f t="shared" si="66"/>
        <v>0</v>
      </c>
      <c r="K1803" s="150">
        <f t="shared" si="67"/>
        <v>1</v>
      </c>
      <c r="L1803" s="99"/>
      <c r="M1803" s="45">
        <v>29</v>
      </c>
      <c r="N1803" s="45">
        <v>0</v>
      </c>
      <c r="O1803" s="45">
        <v>0</v>
      </c>
      <c r="P1803" s="45">
        <v>0</v>
      </c>
      <c r="Q1803" s="45">
        <v>0</v>
      </c>
    </row>
    <row r="1804" spans="1:17" ht="15" x14ac:dyDescent="0.25">
      <c r="A1804" s="122" t="s">
        <v>385</v>
      </c>
      <c r="B1804" s="122" t="s">
        <v>440</v>
      </c>
      <c r="C1804" s="122" t="s">
        <v>410</v>
      </c>
      <c r="D1804" s="44" t="s">
        <v>164</v>
      </c>
      <c r="E1804" s="99" t="s">
        <v>444</v>
      </c>
      <c r="F1804" s="99" t="s">
        <v>306</v>
      </c>
      <c r="G1804" s="99" t="s">
        <v>239</v>
      </c>
      <c r="H1804" s="45">
        <v>12</v>
      </c>
      <c r="I1804" s="71">
        <v>12</v>
      </c>
      <c r="J1804" s="99">
        <f t="shared" si="66"/>
        <v>0</v>
      </c>
      <c r="K1804" s="150">
        <f t="shared" si="67"/>
        <v>1</v>
      </c>
      <c r="L1804" s="99"/>
      <c r="M1804" s="45">
        <v>12</v>
      </c>
      <c r="N1804" s="45">
        <v>0</v>
      </c>
      <c r="O1804" s="45">
        <v>0</v>
      </c>
      <c r="P1804" s="45">
        <v>0</v>
      </c>
      <c r="Q1804" s="45">
        <v>0</v>
      </c>
    </row>
    <row r="1805" spans="1:17" x14ac:dyDescent="0.2">
      <c r="A1805" s="122" t="s">
        <v>385</v>
      </c>
      <c r="B1805" s="122" t="s">
        <v>440</v>
      </c>
      <c r="C1805" s="122" t="s">
        <v>410</v>
      </c>
      <c r="D1805" s="71" t="s">
        <v>164</v>
      </c>
      <c r="E1805" s="99" t="s">
        <v>444</v>
      </c>
      <c r="F1805" s="99" t="s">
        <v>306</v>
      </c>
      <c r="G1805" s="99" t="s">
        <v>308</v>
      </c>
      <c r="H1805" s="71">
        <v>57</v>
      </c>
      <c r="I1805" s="71">
        <v>57</v>
      </c>
      <c r="J1805" s="99">
        <f t="shared" si="66"/>
        <v>0</v>
      </c>
      <c r="K1805" s="150">
        <f t="shared" si="67"/>
        <v>1</v>
      </c>
      <c r="L1805" s="99"/>
      <c r="M1805" s="71">
        <v>57</v>
      </c>
      <c r="N1805" s="71">
        <v>0</v>
      </c>
      <c r="O1805" s="71">
        <v>0</v>
      </c>
      <c r="P1805" s="71">
        <v>0</v>
      </c>
      <c r="Q1805" s="71">
        <v>0</v>
      </c>
    </row>
    <row r="1806" spans="1:17" ht="15" x14ac:dyDescent="0.25">
      <c r="A1806" s="122" t="s">
        <v>385</v>
      </c>
      <c r="B1806" s="122" t="s">
        <v>440</v>
      </c>
      <c r="C1806" s="122" t="s">
        <v>410</v>
      </c>
      <c r="D1806" s="44" t="s">
        <v>164</v>
      </c>
      <c r="E1806" s="99" t="s">
        <v>444</v>
      </c>
      <c r="F1806" s="99" t="s">
        <v>306</v>
      </c>
      <c r="G1806" s="71" t="s">
        <v>242</v>
      </c>
      <c r="H1806" s="45">
        <v>99</v>
      </c>
      <c r="I1806" s="71">
        <v>97</v>
      </c>
      <c r="J1806" s="99">
        <f t="shared" si="66"/>
        <v>2</v>
      </c>
      <c r="K1806" s="150">
        <f t="shared" si="67"/>
        <v>0.97979797979797978</v>
      </c>
      <c r="L1806" s="99"/>
      <c r="M1806" s="45">
        <v>97</v>
      </c>
      <c r="N1806" s="45">
        <v>1</v>
      </c>
      <c r="O1806" s="45">
        <v>0</v>
      </c>
      <c r="P1806" s="45">
        <v>1</v>
      </c>
      <c r="Q1806" s="45">
        <v>0</v>
      </c>
    </row>
    <row r="1807" spans="1:17" ht="15" x14ac:dyDescent="0.25">
      <c r="A1807" s="122" t="s">
        <v>385</v>
      </c>
      <c r="B1807" s="122" t="s">
        <v>440</v>
      </c>
      <c r="C1807" s="122" t="s">
        <v>410</v>
      </c>
      <c r="D1807" s="44" t="s">
        <v>164</v>
      </c>
      <c r="E1807" s="99" t="s">
        <v>444</v>
      </c>
      <c r="F1807" s="99" t="s">
        <v>306</v>
      </c>
      <c r="G1807" s="71" t="s">
        <v>241</v>
      </c>
      <c r="H1807" s="45">
        <v>63</v>
      </c>
      <c r="I1807" s="71">
        <v>61</v>
      </c>
      <c r="J1807" s="99">
        <f t="shared" si="66"/>
        <v>2</v>
      </c>
      <c r="K1807" s="150">
        <f t="shared" si="67"/>
        <v>0.96825396825396826</v>
      </c>
      <c r="L1807" s="99"/>
      <c r="M1807" s="45">
        <v>61</v>
      </c>
      <c r="N1807" s="45">
        <v>2</v>
      </c>
      <c r="O1807" s="45">
        <v>0</v>
      </c>
      <c r="P1807" s="45">
        <v>0</v>
      </c>
      <c r="Q1807" s="45">
        <v>0</v>
      </c>
    </row>
    <row r="1808" spans="1:17" ht="15" x14ac:dyDescent="0.25">
      <c r="A1808" s="122" t="s">
        <v>386</v>
      </c>
      <c r="B1808" s="122" t="s">
        <v>434</v>
      </c>
      <c r="C1808" s="122" t="s">
        <v>411</v>
      </c>
      <c r="D1808" s="71" t="s">
        <v>170</v>
      </c>
      <c r="E1808" s="99" t="s">
        <v>445</v>
      </c>
      <c r="F1808" s="99" t="s">
        <v>306</v>
      </c>
      <c r="G1808" s="71" t="s">
        <v>308</v>
      </c>
      <c r="H1808" s="45">
        <v>37</v>
      </c>
      <c r="I1808" s="71">
        <v>37</v>
      </c>
      <c r="J1808" s="99">
        <f t="shared" si="66"/>
        <v>0</v>
      </c>
      <c r="K1808" s="150">
        <f t="shared" si="67"/>
        <v>1</v>
      </c>
      <c r="L1808" s="99"/>
      <c r="M1808" s="45">
        <v>37</v>
      </c>
      <c r="N1808" s="45">
        <v>0</v>
      </c>
      <c r="O1808" s="45">
        <v>0</v>
      </c>
      <c r="P1808" s="45">
        <v>0</v>
      </c>
      <c r="Q1808" s="45">
        <v>0</v>
      </c>
    </row>
    <row r="1809" spans="1:17" ht="15" x14ac:dyDescent="0.25">
      <c r="A1809" s="122" t="s">
        <v>386</v>
      </c>
      <c r="B1809" s="122" t="s">
        <v>434</v>
      </c>
      <c r="C1809" s="122" t="s">
        <v>411</v>
      </c>
      <c r="D1809" s="71" t="s">
        <v>151</v>
      </c>
      <c r="E1809" s="99" t="s">
        <v>447</v>
      </c>
      <c r="F1809" s="99" t="s">
        <v>306</v>
      </c>
      <c r="G1809" s="71" t="s">
        <v>308</v>
      </c>
      <c r="H1809" s="45">
        <v>13</v>
      </c>
      <c r="I1809" s="71">
        <v>13</v>
      </c>
      <c r="J1809" s="99">
        <f t="shared" si="66"/>
        <v>0</v>
      </c>
      <c r="K1809" s="150">
        <f t="shared" si="67"/>
        <v>1</v>
      </c>
      <c r="L1809" s="99"/>
      <c r="M1809" s="45">
        <v>13</v>
      </c>
      <c r="N1809" s="45">
        <v>0</v>
      </c>
      <c r="O1809" s="45">
        <v>0</v>
      </c>
      <c r="P1809" s="45">
        <v>0</v>
      </c>
      <c r="Q1809" s="45">
        <v>0</v>
      </c>
    </row>
    <row r="1810" spans="1:17" ht="15" x14ac:dyDescent="0.25">
      <c r="A1810" s="122" t="s">
        <v>386</v>
      </c>
      <c r="B1810" s="122" t="s">
        <v>434</v>
      </c>
      <c r="C1810" s="122" t="s">
        <v>411</v>
      </c>
      <c r="D1810" s="44" t="s">
        <v>177</v>
      </c>
      <c r="E1810" s="99" t="s">
        <v>448</v>
      </c>
      <c r="F1810" s="99" t="s">
        <v>306</v>
      </c>
      <c r="G1810" s="71" t="s">
        <v>238</v>
      </c>
      <c r="H1810" s="45">
        <v>117</v>
      </c>
      <c r="I1810" s="71">
        <v>117</v>
      </c>
      <c r="J1810" s="99">
        <f t="shared" si="66"/>
        <v>0</v>
      </c>
      <c r="K1810" s="150">
        <f t="shared" si="67"/>
        <v>1</v>
      </c>
      <c r="M1810" s="45">
        <v>117</v>
      </c>
      <c r="N1810" s="45">
        <v>0</v>
      </c>
      <c r="O1810" s="45">
        <v>0</v>
      </c>
      <c r="P1810" s="45">
        <v>0</v>
      </c>
      <c r="Q1810" s="45">
        <v>0</v>
      </c>
    </row>
    <row r="1811" spans="1:17" ht="15" x14ac:dyDescent="0.25">
      <c r="A1811" s="122" t="s">
        <v>386</v>
      </c>
      <c r="B1811" s="122" t="s">
        <v>434</v>
      </c>
      <c r="C1811" s="122" t="s">
        <v>411</v>
      </c>
      <c r="D1811" s="44" t="s">
        <v>177</v>
      </c>
      <c r="E1811" s="99" t="s">
        <v>448</v>
      </c>
      <c r="F1811" s="99" t="s">
        <v>306</v>
      </c>
      <c r="G1811" s="71" t="s">
        <v>240</v>
      </c>
      <c r="H1811" s="45">
        <v>90</v>
      </c>
      <c r="I1811" s="71">
        <v>90</v>
      </c>
      <c r="J1811" s="99">
        <f t="shared" si="66"/>
        <v>0</v>
      </c>
      <c r="K1811" s="150">
        <f t="shared" si="67"/>
        <v>1</v>
      </c>
      <c r="L1811" s="99"/>
      <c r="M1811" s="45">
        <v>90</v>
      </c>
      <c r="N1811" s="45">
        <v>0</v>
      </c>
      <c r="O1811" s="45">
        <v>0</v>
      </c>
      <c r="P1811" s="45">
        <v>0</v>
      </c>
      <c r="Q1811" s="45">
        <v>0</v>
      </c>
    </row>
    <row r="1812" spans="1:17" ht="15" x14ac:dyDescent="0.25">
      <c r="A1812" s="122" t="s">
        <v>386</v>
      </c>
      <c r="B1812" s="122" t="s">
        <v>434</v>
      </c>
      <c r="C1812" s="122" t="s">
        <v>411</v>
      </c>
      <c r="D1812" s="44" t="s">
        <v>177</v>
      </c>
      <c r="E1812" s="99" t="s">
        <v>448</v>
      </c>
      <c r="F1812" s="99" t="s">
        <v>306</v>
      </c>
      <c r="G1812" s="71" t="s">
        <v>239</v>
      </c>
      <c r="H1812" s="45">
        <v>159</v>
      </c>
      <c r="I1812" s="71">
        <v>159</v>
      </c>
      <c r="J1812" s="99">
        <f t="shared" si="66"/>
        <v>0</v>
      </c>
      <c r="K1812" s="150">
        <f t="shared" si="67"/>
        <v>1</v>
      </c>
      <c r="L1812" s="99"/>
      <c r="M1812" s="45">
        <v>159</v>
      </c>
      <c r="N1812" s="45">
        <v>0</v>
      </c>
      <c r="O1812" s="45">
        <v>0</v>
      </c>
      <c r="P1812" s="45">
        <v>0</v>
      </c>
      <c r="Q1812" s="45">
        <v>0</v>
      </c>
    </row>
    <row r="1813" spans="1:17" ht="15" x14ac:dyDescent="0.25">
      <c r="A1813" s="122" t="s">
        <v>386</v>
      </c>
      <c r="B1813" s="122" t="s">
        <v>434</v>
      </c>
      <c r="C1813" s="122" t="s">
        <v>411</v>
      </c>
      <c r="D1813" s="71" t="s">
        <v>177</v>
      </c>
      <c r="E1813" s="99" t="s">
        <v>448</v>
      </c>
      <c r="F1813" s="99" t="s">
        <v>306</v>
      </c>
      <c r="G1813" s="71" t="s">
        <v>308</v>
      </c>
      <c r="H1813" s="45">
        <v>217</v>
      </c>
      <c r="I1813" s="71">
        <v>217</v>
      </c>
      <c r="J1813" s="99">
        <f t="shared" si="66"/>
        <v>0</v>
      </c>
      <c r="K1813" s="150">
        <f t="shared" si="67"/>
        <v>1</v>
      </c>
      <c r="L1813" s="99"/>
      <c r="M1813" s="45">
        <v>217</v>
      </c>
      <c r="N1813" s="45">
        <v>0</v>
      </c>
      <c r="O1813" s="45">
        <v>0</v>
      </c>
      <c r="P1813" s="45">
        <v>0</v>
      </c>
      <c r="Q1813" s="45">
        <v>0</v>
      </c>
    </row>
    <row r="1814" spans="1:17" ht="15" x14ac:dyDescent="0.25">
      <c r="A1814" s="122" t="s">
        <v>386</v>
      </c>
      <c r="B1814" s="122" t="s">
        <v>434</v>
      </c>
      <c r="C1814" s="122" t="s">
        <v>411</v>
      </c>
      <c r="D1814" s="44" t="s">
        <v>177</v>
      </c>
      <c r="E1814" s="99" t="s">
        <v>448</v>
      </c>
      <c r="F1814" s="99" t="s">
        <v>306</v>
      </c>
      <c r="G1814" s="99" t="s">
        <v>242</v>
      </c>
      <c r="H1814" s="45">
        <v>140</v>
      </c>
      <c r="I1814" s="71">
        <v>140</v>
      </c>
      <c r="J1814" s="99">
        <f t="shared" si="66"/>
        <v>0</v>
      </c>
      <c r="K1814" s="150">
        <f t="shared" si="67"/>
        <v>1</v>
      </c>
      <c r="L1814" s="99"/>
      <c r="M1814" s="45">
        <v>140</v>
      </c>
      <c r="N1814" s="45">
        <v>0</v>
      </c>
      <c r="O1814" s="45">
        <v>0</v>
      </c>
      <c r="P1814" s="45">
        <v>0</v>
      </c>
      <c r="Q1814" s="45">
        <v>0</v>
      </c>
    </row>
    <row r="1815" spans="1:17" ht="15" x14ac:dyDescent="0.25">
      <c r="A1815" s="122" t="s">
        <v>386</v>
      </c>
      <c r="B1815" s="122" t="s">
        <v>434</v>
      </c>
      <c r="C1815" s="122" t="s">
        <v>411</v>
      </c>
      <c r="D1815" s="44" t="s">
        <v>177</v>
      </c>
      <c r="E1815" s="99" t="s">
        <v>448</v>
      </c>
      <c r="F1815" s="99" t="s">
        <v>306</v>
      </c>
      <c r="G1815" s="71" t="s">
        <v>241</v>
      </c>
      <c r="H1815" s="45">
        <v>243</v>
      </c>
      <c r="I1815" s="71">
        <v>232</v>
      </c>
      <c r="J1815" s="99">
        <f t="shared" si="66"/>
        <v>11</v>
      </c>
      <c r="K1815" s="150">
        <f t="shared" si="67"/>
        <v>0.95473251028806583</v>
      </c>
      <c r="L1815" s="99"/>
      <c r="M1815" s="45">
        <v>232</v>
      </c>
      <c r="N1815" s="45">
        <v>5</v>
      </c>
      <c r="O1815" s="45">
        <v>4</v>
      </c>
      <c r="P1815" s="45">
        <v>1</v>
      </c>
      <c r="Q1815" s="45">
        <v>1</v>
      </c>
    </row>
    <row r="1816" spans="1:17" ht="15" x14ac:dyDescent="0.25">
      <c r="A1816" s="122" t="s">
        <v>386</v>
      </c>
      <c r="B1816" s="122" t="s">
        <v>434</v>
      </c>
      <c r="C1816" s="122" t="s">
        <v>411</v>
      </c>
      <c r="D1816" s="44" t="s">
        <v>217</v>
      </c>
      <c r="E1816" s="99" t="s">
        <v>449</v>
      </c>
      <c r="F1816" s="99" t="s">
        <v>306</v>
      </c>
      <c r="G1816" s="71" t="s">
        <v>238</v>
      </c>
      <c r="H1816" s="45">
        <v>115</v>
      </c>
      <c r="I1816" s="71">
        <v>115</v>
      </c>
      <c r="J1816" s="99">
        <f t="shared" si="66"/>
        <v>0</v>
      </c>
      <c r="K1816" s="150">
        <f t="shared" si="67"/>
        <v>1</v>
      </c>
      <c r="L1816" s="99"/>
      <c r="M1816" s="45">
        <v>115</v>
      </c>
      <c r="N1816" s="45">
        <v>0</v>
      </c>
      <c r="O1816" s="45">
        <v>0</v>
      </c>
      <c r="P1816" s="45">
        <v>0</v>
      </c>
      <c r="Q1816" s="45">
        <v>0</v>
      </c>
    </row>
    <row r="1817" spans="1:17" ht="15" x14ac:dyDescent="0.25">
      <c r="A1817" s="122" t="s">
        <v>386</v>
      </c>
      <c r="B1817" s="122" t="s">
        <v>434</v>
      </c>
      <c r="C1817" s="122" t="s">
        <v>411</v>
      </c>
      <c r="D1817" s="44" t="s">
        <v>217</v>
      </c>
      <c r="E1817" s="99" t="s">
        <v>449</v>
      </c>
      <c r="F1817" s="99" t="s">
        <v>306</v>
      </c>
      <c r="G1817" s="71" t="s">
        <v>240</v>
      </c>
      <c r="H1817" s="71">
        <v>47</v>
      </c>
      <c r="I1817" s="71">
        <v>46</v>
      </c>
      <c r="J1817" s="99">
        <f t="shared" si="66"/>
        <v>1</v>
      </c>
      <c r="K1817" s="150">
        <f t="shared" si="67"/>
        <v>0.97872340425531912</v>
      </c>
      <c r="L1817" s="99"/>
      <c r="M1817" s="71">
        <v>46</v>
      </c>
      <c r="N1817" s="71">
        <v>1</v>
      </c>
      <c r="O1817" s="71">
        <v>0</v>
      </c>
      <c r="P1817" s="71">
        <v>0</v>
      </c>
      <c r="Q1817" s="71">
        <v>0</v>
      </c>
    </row>
    <row r="1818" spans="1:17" ht="15" x14ac:dyDescent="0.25">
      <c r="A1818" s="122" t="s">
        <v>386</v>
      </c>
      <c r="B1818" s="122" t="s">
        <v>434</v>
      </c>
      <c r="C1818" s="122" t="s">
        <v>411</v>
      </c>
      <c r="D1818" s="44" t="s">
        <v>217</v>
      </c>
      <c r="E1818" s="99" t="s">
        <v>449</v>
      </c>
      <c r="F1818" s="99" t="s">
        <v>306</v>
      </c>
      <c r="G1818" s="71" t="s">
        <v>239</v>
      </c>
      <c r="H1818" s="45">
        <v>23</v>
      </c>
      <c r="I1818" s="71">
        <v>23</v>
      </c>
      <c r="J1818" s="99">
        <f t="shared" ref="J1818:J1881" si="68">SUM(N1818:Q1818)</f>
        <v>0</v>
      </c>
      <c r="K1818" s="150">
        <f t="shared" ref="K1818:K1881" si="69">I1818/H1818</f>
        <v>1</v>
      </c>
      <c r="L1818" s="99"/>
      <c r="M1818" s="45">
        <v>23</v>
      </c>
      <c r="N1818" s="45">
        <v>0</v>
      </c>
      <c r="O1818" s="45">
        <v>0</v>
      </c>
      <c r="P1818" s="45">
        <v>0</v>
      </c>
      <c r="Q1818" s="45">
        <v>0</v>
      </c>
    </row>
    <row r="1819" spans="1:17" ht="15" x14ac:dyDescent="0.25">
      <c r="A1819" s="122" t="s">
        <v>386</v>
      </c>
      <c r="B1819" s="122" t="s">
        <v>434</v>
      </c>
      <c r="C1819" s="122" t="s">
        <v>411</v>
      </c>
      <c r="D1819" s="71" t="s">
        <v>217</v>
      </c>
      <c r="E1819" s="99" t="s">
        <v>449</v>
      </c>
      <c r="F1819" s="99" t="s">
        <v>306</v>
      </c>
      <c r="G1819" s="71" t="s">
        <v>308</v>
      </c>
      <c r="H1819" s="45">
        <v>141</v>
      </c>
      <c r="I1819" s="71">
        <v>138</v>
      </c>
      <c r="J1819" s="99">
        <f t="shared" si="68"/>
        <v>3</v>
      </c>
      <c r="K1819" s="150">
        <f t="shared" si="69"/>
        <v>0.97872340425531912</v>
      </c>
      <c r="L1819" s="99"/>
      <c r="M1819" s="45">
        <v>138</v>
      </c>
      <c r="N1819" s="45">
        <v>0</v>
      </c>
      <c r="O1819" s="45">
        <v>3</v>
      </c>
      <c r="P1819" s="45">
        <v>0</v>
      </c>
      <c r="Q1819" s="45">
        <v>0</v>
      </c>
    </row>
    <row r="1820" spans="1:17" ht="15" x14ac:dyDescent="0.25">
      <c r="A1820" s="122" t="s">
        <v>386</v>
      </c>
      <c r="B1820" s="122" t="s">
        <v>434</v>
      </c>
      <c r="C1820" s="122" t="s">
        <v>411</v>
      </c>
      <c r="D1820" s="44" t="s">
        <v>217</v>
      </c>
      <c r="E1820" s="99" t="s">
        <v>449</v>
      </c>
      <c r="F1820" s="99" t="s">
        <v>306</v>
      </c>
      <c r="G1820" s="71" t="s">
        <v>242</v>
      </c>
      <c r="H1820" s="45">
        <v>47</v>
      </c>
      <c r="I1820" s="71">
        <v>47</v>
      </c>
      <c r="J1820" s="99">
        <f t="shared" si="68"/>
        <v>0</v>
      </c>
      <c r="K1820" s="150">
        <f t="shared" si="69"/>
        <v>1</v>
      </c>
      <c r="L1820" s="99"/>
      <c r="M1820" s="45">
        <v>47</v>
      </c>
      <c r="N1820" s="45">
        <v>0</v>
      </c>
      <c r="O1820" s="45">
        <v>0</v>
      </c>
      <c r="P1820" s="45">
        <v>0</v>
      </c>
      <c r="Q1820" s="45">
        <v>0</v>
      </c>
    </row>
    <row r="1821" spans="1:17" ht="15" x14ac:dyDescent="0.25">
      <c r="A1821" s="122" t="s">
        <v>386</v>
      </c>
      <c r="B1821" s="122" t="s">
        <v>434</v>
      </c>
      <c r="C1821" s="122" t="s">
        <v>411</v>
      </c>
      <c r="D1821" s="44" t="s">
        <v>217</v>
      </c>
      <c r="E1821" s="99" t="s">
        <v>449</v>
      </c>
      <c r="F1821" s="99" t="s">
        <v>306</v>
      </c>
      <c r="G1821" s="71" t="s">
        <v>241</v>
      </c>
      <c r="H1821" s="45">
        <v>73</v>
      </c>
      <c r="I1821" s="71">
        <v>73</v>
      </c>
      <c r="J1821" s="99">
        <f t="shared" si="68"/>
        <v>0</v>
      </c>
      <c r="K1821" s="150">
        <f t="shared" si="69"/>
        <v>1</v>
      </c>
      <c r="L1821" s="99"/>
      <c r="M1821" s="45">
        <v>73</v>
      </c>
      <c r="N1821" s="45">
        <v>0</v>
      </c>
      <c r="O1821" s="45">
        <v>0</v>
      </c>
      <c r="P1821" s="45">
        <v>0</v>
      </c>
      <c r="Q1821" s="45">
        <v>0</v>
      </c>
    </row>
    <row r="1822" spans="1:17" ht="15" x14ac:dyDescent="0.25">
      <c r="A1822" s="122" t="s">
        <v>386</v>
      </c>
      <c r="B1822" s="122" t="s">
        <v>434</v>
      </c>
      <c r="C1822" s="122" t="s">
        <v>411</v>
      </c>
      <c r="D1822" s="44" t="s">
        <v>160</v>
      </c>
      <c r="E1822" s="99" t="s">
        <v>450</v>
      </c>
      <c r="F1822" s="99" t="s">
        <v>306</v>
      </c>
      <c r="G1822" s="71" t="s">
        <v>238</v>
      </c>
      <c r="H1822" s="45">
        <v>101</v>
      </c>
      <c r="I1822" s="71">
        <v>101</v>
      </c>
      <c r="J1822" s="99">
        <f t="shared" si="68"/>
        <v>0</v>
      </c>
      <c r="K1822" s="150">
        <f t="shared" si="69"/>
        <v>1</v>
      </c>
      <c r="L1822" s="99"/>
      <c r="M1822" s="45">
        <v>101</v>
      </c>
      <c r="N1822" s="45">
        <v>0</v>
      </c>
      <c r="O1822" s="45">
        <v>0</v>
      </c>
      <c r="P1822" s="45">
        <v>0</v>
      </c>
      <c r="Q1822" s="45">
        <v>0</v>
      </c>
    </row>
    <row r="1823" spans="1:17" ht="15" x14ac:dyDescent="0.25">
      <c r="A1823" s="122" t="s">
        <v>386</v>
      </c>
      <c r="B1823" s="122" t="s">
        <v>434</v>
      </c>
      <c r="C1823" s="122" t="s">
        <v>411</v>
      </c>
      <c r="D1823" s="44" t="s">
        <v>160</v>
      </c>
      <c r="E1823" s="99" t="s">
        <v>450</v>
      </c>
      <c r="F1823" s="99" t="s">
        <v>306</v>
      </c>
      <c r="G1823" s="71" t="s">
        <v>240</v>
      </c>
      <c r="H1823" s="45">
        <v>57</v>
      </c>
      <c r="I1823" s="71">
        <v>56</v>
      </c>
      <c r="J1823" s="99">
        <f t="shared" si="68"/>
        <v>1</v>
      </c>
      <c r="K1823" s="150">
        <f t="shared" si="69"/>
        <v>0.98245614035087714</v>
      </c>
      <c r="L1823" s="99"/>
      <c r="M1823" s="45">
        <v>56</v>
      </c>
      <c r="N1823" s="45">
        <v>0</v>
      </c>
      <c r="O1823" s="45">
        <v>0</v>
      </c>
      <c r="P1823" s="45">
        <v>1</v>
      </c>
      <c r="Q1823" s="45">
        <v>0</v>
      </c>
    </row>
    <row r="1824" spans="1:17" ht="15" x14ac:dyDescent="0.25">
      <c r="A1824" s="122" t="s">
        <v>386</v>
      </c>
      <c r="B1824" s="122" t="s">
        <v>434</v>
      </c>
      <c r="C1824" s="122" t="s">
        <v>411</v>
      </c>
      <c r="D1824" s="44" t="s">
        <v>160</v>
      </c>
      <c r="E1824" s="99" t="s">
        <v>450</v>
      </c>
      <c r="F1824" s="99" t="s">
        <v>306</v>
      </c>
      <c r="G1824" s="99" t="s">
        <v>239</v>
      </c>
      <c r="H1824" s="45">
        <v>34</v>
      </c>
      <c r="I1824" s="71">
        <v>34</v>
      </c>
      <c r="J1824" s="99">
        <f t="shared" si="68"/>
        <v>0</v>
      </c>
      <c r="K1824" s="150">
        <f t="shared" si="69"/>
        <v>1</v>
      </c>
      <c r="L1824" s="99"/>
      <c r="M1824" s="45">
        <v>34</v>
      </c>
      <c r="N1824" s="45">
        <v>0</v>
      </c>
      <c r="O1824" s="45">
        <v>0</v>
      </c>
      <c r="P1824" s="45">
        <v>0</v>
      </c>
      <c r="Q1824" s="45">
        <v>0</v>
      </c>
    </row>
    <row r="1825" spans="1:17" ht="15" x14ac:dyDescent="0.25">
      <c r="A1825" s="122" t="s">
        <v>386</v>
      </c>
      <c r="B1825" s="122" t="s">
        <v>434</v>
      </c>
      <c r="C1825" s="122" t="s">
        <v>411</v>
      </c>
      <c r="D1825" s="71" t="s">
        <v>160</v>
      </c>
      <c r="E1825" s="99" t="s">
        <v>450</v>
      </c>
      <c r="F1825" s="99" t="s">
        <v>306</v>
      </c>
      <c r="G1825" s="99" t="s">
        <v>308</v>
      </c>
      <c r="H1825" s="45">
        <v>67</v>
      </c>
      <c r="I1825" s="71">
        <v>67</v>
      </c>
      <c r="J1825" s="99">
        <f t="shared" si="68"/>
        <v>0</v>
      </c>
      <c r="K1825" s="150">
        <f t="shared" si="69"/>
        <v>1</v>
      </c>
      <c r="L1825" s="99"/>
      <c r="M1825" s="45">
        <v>67</v>
      </c>
      <c r="N1825" s="45">
        <v>0</v>
      </c>
      <c r="O1825" s="45">
        <v>0</v>
      </c>
      <c r="P1825" s="45">
        <v>0</v>
      </c>
      <c r="Q1825" s="45">
        <v>0</v>
      </c>
    </row>
    <row r="1826" spans="1:17" ht="15" x14ac:dyDescent="0.25">
      <c r="A1826" s="122" t="s">
        <v>386</v>
      </c>
      <c r="B1826" s="122" t="s">
        <v>434</v>
      </c>
      <c r="C1826" s="122" t="s">
        <v>411</v>
      </c>
      <c r="D1826" s="44" t="s">
        <v>160</v>
      </c>
      <c r="E1826" s="99" t="s">
        <v>450</v>
      </c>
      <c r="F1826" s="99" t="s">
        <v>306</v>
      </c>
      <c r="G1826" s="99" t="s">
        <v>242</v>
      </c>
      <c r="H1826" s="71">
        <v>112</v>
      </c>
      <c r="I1826" s="71">
        <v>112</v>
      </c>
      <c r="J1826" s="99">
        <f t="shared" si="68"/>
        <v>0</v>
      </c>
      <c r="K1826" s="150">
        <f t="shared" si="69"/>
        <v>1</v>
      </c>
      <c r="L1826" s="99"/>
      <c r="M1826" s="71">
        <v>112</v>
      </c>
      <c r="N1826" s="71">
        <v>0</v>
      </c>
      <c r="O1826" s="71">
        <v>0</v>
      </c>
      <c r="P1826" s="71">
        <v>0</v>
      </c>
      <c r="Q1826" s="71">
        <v>0</v>
      </c>
    </row>
    <row r="1827" spans="1:17" ht="15" x14ac:dyDescent="0.25">
      <c r="A1827" s="122" t="s">
        <v>386</v>
      </c>
      <c r="B1827" s="122" t="s">
        <v>434</v>
      </c>
      <c r="C1827" s="122" t="s">
        <v>411</v>
      </c>
      <c r="D1827" s="44" t="s">
        <v>160</v>
      </c>
      <c r="E1827" s="99" t="s">
        <v>450</v>
      </c>
      <c r="F1827" s="99" t="s">
        <v>306</v>
      </c>
      <c r="G1827" s="71" t="s">
        <v>241</v>
      </c>
      <c r="H1827" s="45">
        <v>89</v>
      </c>
      <c r="I1827" s="71">
        <v>88</v>
      </c>
      <c r="J1827" s="99">
        <f t="shared" si="68"/>
        <v>1</v>
      </c>
      <c r="K1827" s="150">
        <f t="shared" si="69"/>
        <v>0.9887640449438202</v>
      </c>
      <c r="L1827" s="99"/>
      <c r="M1827" s="45">
        <v>88</v>
      </c>
      <c r="N1827" s="45">
        <v>0</v>
      </c>
      <c r="O1827" s="45">
        <v>1</v>
      </c>
      <c r="P1827" s="45">
        <v>0</v>
      </c>
      <c r="Q1827" s="45">
        <v>0</v>
      </c>
    </row>
    <row r="1828" spans="1:17" ht="15" x14ac:dyDescent="0.25">
      <c r="A1828" s="122" t="s">
        <v>386</v>
      </c>
      <c r="B1828" s="122" t="s">
        <v>434</v>
      </c>
      <c r="C1828" s="122" t="s">
        <v>411</v>
      </c>
      <c r="D1828" s="44" t="s">
        <v>181</v>
      </c>
      <c r="E1828" s="99" t="s">
        <v>451</v>
      </c>
      <c r="F1828" s="99" t="s">
        <v>306</v>
      </c>
      <c r="G1828" s="71" t="s">
        <v>240</v>
      </c>
      <c r="H1828" s="45">
        <v>1</v>
      </c>
      <c r="I1828" s="71">
        <v>1</v>
      </c>
      <c r="J1828" s="99">
        <f t="shared" si="68"/>
        <v>0</v>
      </c>
      <c r="K1828" s="150">
        <f t="shared" si="69"/>
        <v>1</v>
      </c>
      <c r="L1828" s="99"/>
      <c r="M1828" s="45">
        <v>1</v>
      </c>
      <c r="N1828" s="45">
        <v>0</v>
      </c>
      <c r="O1828" s="45">
        <v>0</v>
      </c>
      <c r="P1828" s="45">
        <v>0</v>
      </c>
      <c r="Q1828" s="45">
        <v>0</v>
      </c>
    </row>
    <row r="1829" spans="1:17" ht="15" x14ac:dyDescent="0.25">
      <c r="A1829" s="122" t="s">
        <v>386</v>
      </c>
      <c r="B1829" s="122" t="s">
        <v>434</v>
      </c>
      <c r="C1829" s="122" t="s">
        <v>411</v>
      </c>
      <c r="D1829" s="71" t="s">
        <v>181</v>
      </c>
      <c r="E1829" s="99" t="s">
        <v>451</v>
      </c>
      <c r="F1829" s="99" t="s">
        <v>306</v>
      </c>
      <c r="G1829" s="71" t="s">
        <v>308</v>
      </c>
      <c r="H1829" s="45">
        <v>38</v>
      </c>
      <c r="I1829" s="71">
        <v>38</v>
      </c>
      <c r="J1829" s="99">
        <f t="shared" si="68"/>
        <v>0</v>
      </c>
      <c r="K1829" s="150">
        <f t="shared" si="69"/>
        <v>1</v>
      </c>
      <c r="L1829" s="99"/>
      <c r="M1829" s="45">
        <v>38</v>
      </c>
      <c r="N1829" s="45">
        <v>0</v>
      </c>
      <c r="O1829" s="45">
        <v>0</v>
      </c>
      <c r="P1829" s="45">
        <v>0</v>
      </c>
      <c r="Q1829" s="45">
        <v>0</v>
      </c>
    </row>
    <row r="1830" spans="1:17" ht="15" x14ac:dyDescent="0.25">
      <c r="A1830" s="122" t="s">
        <v>386</v>
      </c>
      <c r="B1830" s="122" t="s">
        <v>434</v>
      </c>
      <c r="C1830" s="122" t="s">
        <v>411</v>
      </c>
      <c r="D1830" s="44" t="s">
        <v>147</v>
      </c>
      <c r="E1830" s="99" t="s">
        <v>452</v>
      </c>
      <c r="F1830" s="99" t="s">
        <v>306</v>
      </c>
      <c r="G1830" s="99" t="s">
        <v>238</v>
      </c>
      <c r="H1830" s="45">
        <v>54</v>
      </c>
      <c r="I1830" s="71">
        <v>54</v>
      </c>
      <c r="J1830" s="99">
        <f t="shared" si="68"/>
        <v>0</v>
      </c>
      <c r="K1830" s="150">
        <f t="shared" si="69"/>
        <v>1</v>
      </c>
      <c r="L1830" s="99"/>
      <c r="M1830" s="45">
        <v>54</v>
      </c>
      <c r="N1830" s="45">
        <v>0</v>
      </c>
      <c r="O1830" s="45">
        <v>0</v>
      </c>
      <c r="P1830" s="45">
        <v>0</v>
      </c>
      <c r="Q1830" s="45">
        <v>0</v>
      </c>
    </row>
    <row r="1831" spans="1:17" ht="15" x14ac:dyDescent="0.25">
      <c r="A1831" s="122" t="s">
        <v>386</v>
      </c>
      <c r="B1831" s="122" t="s">
        <v>434</v>
      </c>
      <c r="C1831" s="122" t="s">
        <v>411</v>
      </c>
      <c r="D1831" s="44" t="s">
        <v>147</v>
      </c>
      <c r="E1831" s="99" t="s">
        <v>452</v>
      </c>
      <c r="F1831" s="99" t="s">
        <v>306</v>
      </c>
      <c r="G1831" s="71" t="s">
        <v>240</v>
      </c>
      <c r="H1831" s="45">
        <v>59</v>
      </c>
      <c r="I1831" s="71">
        <v>59</v>
      </c>
      <c r="J1831" s="99">
        <f t="shared" si="68"/>
        <v>0</v>
      </c>
      <c r="K1831" s="150">
        <f t="shared" si="69"/>
        <v>1</v>
      </c>
      <c r="L1831" s="99"/>
      <c r="M1831" s="45">
        <v>59</v>
      </c>
      <c r="N1831" s="45">
        <v>0</v>
      </c>
      <c r="O1831" s="45">
        <v>0</v>
      </c>
      <c r="P1831" s="45">
        <v>0</v>
      </c>
      <c r="Q1831" s="45">
        <v>0</v>
      </c>
    </row>
    <row r="1832" spans="1:17" ht="15" x14ac:dyDescent="0.25">
      <c r="A1832" s="122" t="s">
        <v>386</v>
      </c>
      <c r="B1832" s="122" t="s">
        <v>434</v>
      </c>
      <c r="C1832" s="122" t="s">
        <v>411</v>
      </c>
      <c r="D1832" s="44" t="s">
        <v>147</v>
      </c>
      <c r="E1832" s="99" t="s">
        <v>452</v>
      </c>
      <c r="F1832" s="99" t="s">
        <v>306</v>
      </c>
      <c r="G1832" s="71" t="s">
        <v>239</v>
      </c>
      <c r="H1832" s="45">
        <v>71</v>
      </c>
      <c r="I1832" s="71">
        <v>71</v>
      </c>
      <c r="J1832" s="99">
        <f t="shared" si="68"/>
        <v>0</v>
      </c>
      <c r="K1832" s="150">
        <f t="shared" si="69"/>
        <v>1</v>
      </c>
      <c r="L1832" s="99"/>
      <c r="M1832" s="45">
        <v>71</v>
      </c>
      <c r="N1832" s="45">
        <v>0</v>
      </c>
      <c r="O1832" s="45">
        <v>0</v>
      </c>
      <c r="P1832" s="45">
        <v>0</v>
      </c>
      <c r="Q1832" s="45">
        <v>0</v>
      </c>
    </row>
    <row r="1833" spans="1:17" ht="15" x14ac:dyDescent="0.25">
      <c r="A1833" s="122" t="s">
        <v>386</v>
      </c>
      <c r="B1833" s="122" t="s">
        <v>434</v>
      </c>
      <c r="C1833" s="122" t="s">
        <v>411</v>
      </c>
      <c r="D1833" s="71" t="s">
        <v>147</v>
      </c>
      <c r="E1833" s="99" t="s">
        <v>452</v>
      </c>
      <c r="F1833" s="99" t="s">
        <v>306</v>
      </c>
      <c r="G1833" s="71" t="s">
        <v>308</v>
      </c>
      <c r="H1833" s="45">
        <v>155</v>
      </c>
      <c r="I1833" s="71">
        <v>154</v>
      </c>
      <c r="J1833" s="99">
        <f t="shared" si="68"/>
        <v>1</v>
      </c>
      <c r="K1833" s="150">
        <f t="shared" si="69"/>
        <v>0.99354838709677418</v>
      </c>
      <c r="L1833" s="99"/>
      <c r="M1833" s="45">
        <v>154</v>
      </c>
      <c r="N1833" s="45">
        <v>1</v>
      </c>
      <c r="O1833" s="45">
        <v>0</v>
      </c>
      <c r="P1833" s="45">
        <v>0</v>
      </c>
      <c r="Q1833" s="45">
        <v>0</v>
      </c>
    </row>
    <row r="1834" spans="1:17" ht="15" x14ac:dyDescent="0.25">
      <c r="A1834" s="122" t="s">
        <v>386</v>
      </c>
      <c r="B1834" s="122" t="s">
        <v>434</v>
      </c>
      <c r="C1834" s="122" t="s">
        <v>411</v>
      </c>
      <c r="D1834" s="44" t="s">
        <v>147</v>
      </c>
      <c r="E1834" s="99" t="s">
        <v>452</v>
      </c>
      <c r="F1834" s="99" t="s">
        <v>306</v>
      </c>
      <c r="G1834" s="71" t="s">
        <v>242</v>
      </c>
      <c r="H1834" s="71">
        <v>78</v>
      </c>
      <c r="I1834" s="71">
        <v>78</v>
      </c>
      <c r="J1834" s="99">
        <f t="shared" si="68"/>
        <v>0</v>
      </c>
      <c r="K1834" s="150">
        <f t="shared" si="69"/>
        <v>1</v>
      </c>
      <c r="L1834" s="99"/>
      <c r="M1834" s="71">
        <v>78</v>
      </c>
      <c r="N1834" s="71">
        <v>0</v>
      </c>
      <c r="O1834" s="71">
        <v>0</v>
      </c>
      <c r="P1834" s="71">
        <v>0</v>
      </c>
      <c r="Q1834" s="71">
        <v>0</v>
      </c>
    </row>
    <row r="1835" spans="1:17" ht="15" x14ac:dyDescent="0.25">
      <c r="A1835" s="122" t="s">
        <v>386</v>
      </c>
      <c r="B1835" s="122" t="s">
        <v>434</v>
      </c>
      <c r="C1835" s="122" t="s">
        <v>411</v>
      </c>
      <c r="D1835" s="44" t="s">
        <v>147</v>
      </c>
      <c r="E1835" s="99" t="s">
        <v>452</v>
      </c>
      <c r="F1835" s="99" t="s">
        <v>306</v>
      </c>
      <c r="G1835" s="71" t="s">
        <v>241</v>
      </c>
      <c r="H1835" s="45">
        <v>107</v>
      </c>
      <c r="I1835" s="71">
        <v>93</v>
      </c>
      <c r="J1835" s="99">
        <f t="shared" si="68"/>
        <v>14</v>
      </c>
      <c r="K1835" s="150">
        <f t="shared" si="69"/>
        <v>0.86915887850467288</v>
      </c>
      <c r="L1835" s="99"/>
      <c r="M1835" s="45">
        <v>93</v>
      </c>
      <c r="N1835" s="45">
        <v>1</v>
      </c>
      <c r="O1835" s="45">
        <v>2</v>
      </c>
      <c r="P1835" s="45">
        <v>2</v>
      </c>
      <c r="Q1835" s="45">
        <v>9</v>
      </c>
    </row>
    <row r="1836" spans="1:17" ht="15" x14ac:dyDescent="0.25">
      <c r="A1836" s="122" t="s">
        <v>386</v>
      </c>
      <c r="B1836" s="122" t="s">
        <v>434</v>
      </c>
      <c r="C1836" s="122" t="s">
        <v>411</v>
      </c>
      <c r="D1836" s="44" t="s">
        <v>182</v>
      </c>
      <c r="E1836" s="99" t="s">
        <v>453</v>
      </c>
      <c r="F1836" s="99" t="s">
        <v>306</v>
      </c>
      <c r="G1836" s="99" t="s">
        <v>238</v>
      </c>
      <c r="H1836" s="45">
        <v>82</v>
      </c>
      <c r="I1836" s="71">
        <v>79</v>
      </c>
      <c r="J1836" s="99">
        <f t="shared" si="68"/>
        <v>3</v>
      </c>
      <c r="K1836" s="150">
        <f t="shared" si="69"/>
        <v>0.96341463414634143</v>
      </c>
      <c r="L1836" s="99"/>
      <c r="M1836" s="45">
        <v>79</v>
      </c>
      <c r="N1836" s="45">
        <v>2</v>
      </c>
      <c r="O1836" s="45">
        <v>0</v>
      </c>
      <c r="P1836" s="45">
        <v>1</v>
      </c>
      <c r="Q1836" s="45">
        <v>0</v>
      </c>
    </row>
    <row r="1837" spans="1:17" ht="15" x14ac:dyDescent="0.25">
      <c r="A1837" s="122" t="s">
        <v>386</v>
      </c>
      <c r="B1837" s="122" t="s">
        <v>434</v>
      </c>
      <c r="C1837" s="122" t="s">
        <v>411</v>
      </c>
      <c r="D1837" s="44" t="s">
        <v>182</v>
      </c>
      <c r="E1837" s="99" t="s">
        <v>453</v>
      </c>
      <c r="F1837" s="99" t="s">
        <v>306</v>
      </c>
      <c r="G1837" s="71" t="s">
        <v>240</v>
      </c>
      <c r="H1837" s="45">
        <v>73</v>
      </c>
      <c r="I1837" s="71">
        <v>73</v>
      </c>
      <c r="J1837" s="99">
        <f t="shared" si="68"/>
        <v>0</v>
      </c>
      <c r="K1837" s="150">
        <f t="shared" si="69"/>
        <v>1</v>
      </c>
      <c r="L1837" s="99"/>
      <c r="M1837" s="45">
        <v>73</v>
      </c>
      <c r="N1837" s="45">
        <v>0</v>
      </c>
      <c r="O1837" s="45">
        <v>0</v>
      </c>
      <c r="P1837" s="45">
        <v>0</v>
      </c>
      <c r="Q1837" s="45">
        <v>0</v>
      </c>
    </row>
    <row r="1838" spans="1:17" ht="15" x14ac:dyDescent="0.25">
      <c r="A1838" s="122" t="s">
        <v>386</v>
      </c>
      <c r="B1838" s="122" t="s">
        <v>434</v>
      </c>
      <c r="C1838" s="122" t="s">
        <v>411</v>
      </c>
      <c r="D1838" s="44" t="s">
        <v>182</v>
      </c>
      <c r="E1838" s="99" t="s">
        <v>453</v>
      </c>
      <c r="F1838" s="99" t="s">
        <v>306</v>
      </c>
      <c r="G1838" s="71" t="s">
        <v>239</v>
      </c>
      <c r="H1838" s="45">
        <v>53</v>
      </c>
      <c r="I1838" s="71">
        <v>52</v>
      </c>
      <c r="J1838" s="99">
        <f t="shared" si="68"/>
        <v>1</v>
      </c>
      <c r="K1838" s="150">
        <f t="shared" si="69"/>
        <v>0.98113207547169812</v>
      </c>
      <c r="L1838" s="99"/>
      <c r="M1838" s="45">
        <v>52</v>
      </c>
      <c r="N1838" s="45">
        <v>1</v>
      </c>
      <c r="O1838" s="45">
        <v>0</v>
      </c>
      <c r="P1838" s="45">
        <v>0</v>
      </c>
      <c r="Q1838" s="45">
        <v>0</v>
      </c>
    </row>
    <row r="1839" spans="1:17" ht="15" x14ac:dyDescent="0.25">
      <c r="A1839" s="122" t="s">
        <v>386</v>
      </c>
      <c r="B1839" s="122" t="s">
        <v>434</v>
      </c>
      <c r="C1839" s="122" t="s">
        <v>411</v>
      </c>
      <c r="D1839" s="71" t="s">
        <v>182</v>
      </c>
      <c r="E1839" s="99" t="s">
        <v>453</v>
      </c>
      <c r="F1839" s="99" t="s">
        <v>306</v>
      </c>
      <c r="G1839" s="71" t="s">
        <v>308</v>
      </c>
      <c r="H1839" s="45">
        <v>316</v>
      </c>
      <c r="I1839" s="71">
        <v>288</v>
      </c>
      <c r="J1839" s="99">
        <f t="shared" si="68"/>
        <v>28</v>
      </c>
      <c r="K1839" s="150">
        <f t="shared" si="69"/>
        <v>0.91139240506329111</v>
      </c>
      <c r="L1839" s="99"/>
      <c r="M1839" s="45">
        <v>288</v>
      </c>
      <c r="N1839" s="45">
        <v>14</v>
      </c>
      <c r="O1839" s="45">
        <v>8</v>
      </c>
      <c r="P1839" s="45">
        <v>2</v>
      </c>
      <c r="Q1839" s="45">
        <v>4</v>
      </c>
    </row>
    <row r="1840" spans="1:17" ht="15" x14ac:dyDescent="0.25">
      <c r="A1840" s="122" t="s">
        <v>386</v>
      </c>
      <c r="B1840" s="122" t="s">
        <v>434</v>
      </c>
      <c r="C1840" s="122" t="s">
        <v>411</v>
      </c>
      <c r="D1840" s="44" t="s">
        <v>182</v>
      </c>
      <c r="E1840" s="99" t="s">
        <v>453</v>
      </c>
      <c r="F1840" s="99" t="s">
        <v>306</v>
      </c>
      <c r="G1840" s="71" t="s">
        <v>242</v>
      </c>
      <c r="H1840" s="71">
        <v>81</v>
      </c>
      <c r="I1840" s="71">
        <v>79</v>
      </c>
      <c r="J1840" s="99">
        <f t="shared" si="68"/>
        <v>2</v>
      </c>
      <c r="K1840" s="150">
        <f t="shared" si="69"/>
        <v>0.97530864197530864</v>
      </c>
      <c r="L1840" s="99"/>
      <c r="M1840" s="71">
        <v>79</v>
      </c>
      <c r="N1840" s="71">
        <v>2</v>
      </c>
      <c r="O1840" s="71">
        <v>0</v>
      </c>
      <c r="P1840" s="71">
        <v>0</v>
      </c>
      <c r="Q1840" s="71">
        <v>0</v>
      </c>
    </row>
    <row r="1841" spans="1:17" ht="15" x14ac:dyDescent="0.25">
      <c r="A1841" s="122" t="s">
        <v>386</v>
      </c>
      <c r="B1841" s="122" t="s">
        <v>434</v>
      </c>
      <c r="C1841" s="122" t="s">
        <v>411</v>
      </c>
      <c r="D1841" s="44" t="s">
        <v>182</v>
      </c>
      <c r="E1841" s="99" t="s">
        <v>453</v>
      </c>
      <c r="F1841" s="99" t="s">
        <v>306</v>
      </c>
      <c r="G1841" s="71" t="s">
        <v>241</v>
      </c>
      <c r="H1841" s="45">
        <v>143</v>
      </c>
      <c r="I1841" s="71">
        <v>115</v>
      </c>
      <c r="J1841" s="99">
        <f t="shared" si="68"/>
        <v>28</v>
      </c>
      <c r="K1841" s="150">
        <f t="shared" si="69"/>
        <v>0.80419580419580416</v>
      </c>
      <c r="L1841" s="99"/>
      <c r="M1841" s="45">
        <v>115</v>
      </c>
      <c r="N1841" s="45">
        <v>3</v>
      </c>
      <c r="O1841" s="45">
        <v>5</v>
      </c>
      <c r="P1841" s="45">
        <v>9</v>
      </c>
      <c r="Q1841" s="45">
        <v>11</v>
      </c>
    </row>
    <row r="1842" spans="1:17" ht="15" x14ac:dyDescent="0.25">
      <c r="A1842" s="122" t="s">
        <v>386</v>
      </c>
      <c r="B1842" s="122" t="s">
        <v>434</v>
      </c>
      <c r="C1842" s="122" t="s">
        <v>411</v>
      </c>
      <c r="D1842" s="44" t="s">
        <v>87</v>
      </c>
      <c r="E1842" s="99" t="s">
        <v>454</v>
      </c>
      <c r="F1842" s="99" t="s">
        <v>306</v>
      </c>
      <c r="G1842" s="71" t="s">
        <v>238</v>
      </c>
      <c r="H1842" s="45">
        <v>57</v>
      </c>
      <c r="I1842" s="71">
        <v>57</v>
      </c>
      <c r="J1842" s="99">
        <f t="shared" si="68"/>
        <v>0</v>
      </c>
      <c r="K1842" s="150">
        <f t="shared" si="69"/>
        <v>1</v>
      </c>
      <c r="L1842" s="99"/>
      <c r="M1842" s="45">
        <v>57</v>
      </c>
      <c r="N1842" s="45">
        <v>0</v>
      </c>
      <c r="O1842" s="45">
        <v>0</v>
      </c>
      <c r="P1842" s="45">
        <v>0</v>
      </c>
      <c r="Q1842" s="45">
        <v>0</v>
      </c>
    </row>
    <row r="1843" spans="1:17" ht="15" x14ac:dyDescent="0.25">
      <c r="A1843" s="122" t="s">
        <v>386</v>
      </c>
      <c r="B1843" s="122" t="s">
        <v>434</v>
      </c>
      <c r="C1843" s="122" t="s">
        <v>411</v>
      </c>
      <c r="D1843" s="44" t="s">
        <v>87</v>
      </c>
      <c r="E1843" s="99" t="s">
        <v>454</v>
      </c>
      <c r="F1843" s="99" t="s">
        <v>306</v>
      </c>
      <c r="G1843" s="71" t="s">
        <v>240</v>
      </c>
      <c r="H1843" s="45">
        <v>34</v>
      </c>
      <c r="I1843" s="71">
        <v>34</v>
      </c>
      <c r="J1843" s="99">
        <f t="shared" si="68"/>
        <v>0</v>
      </c>
      <c r="K1843" s="150">
        <f t="shared" si="69"/>
        <v>1</v>
      </c>
      <c r="L1843" s="99"/>
      <c r="M1843" s="45">
        <v>34</v>
      </c>
      <c r="N1843" s="45">
        <v>0</v>
      </c>
      <c r="O1843" s="45">
        <v>0</v>
      </c>
      <c r="P1843" s="45">
        <v>0</v>
      </c>
      <c r="Q1843" s="45">
        <v>0</v>
      </c>
    </row>
    <row r="1844" spans="1:17" ht="15" x14ac:dyDescent="0.25">
      <c r="A1844" s="122" t="s">
        <v>386</v>
      </c>
      <c r="B1844" s="122" t="s">
        <v>434</v>
      </c>
      <c r="C1844" s="122" t="s">
        <v>411</v>
      </c>
      <c r="D1844" s="44" t="s">
        <v>87</v>
      </c>
      <c r="E1844" s="99" t="s">
        <v>454</v>
      </c>
      <c r="F1844" s="99" t="s">
        <v>306</v>
      </c>
      <c r="G1844" s="71" t="s">
        <v>239</v>
      </c>
      <c r="H1844" s="45">
        <v>28</v>
      </c>
      <c r="I1844" s="71">
        <v>28</v>
      </c>
      <c r="J1844" s="99">
        <f t="shared" si="68"/>
        <v>0</v>
      </c>
      <c r="K1844" s="150">
        <f t="shared" si="69"/>
        <v>1</v>
      </c>
      <c r="L1844" s="99"/>
      <c r="M1844" s="45">
        <v>28</v>
      </c>
      <c r="N1844" s="45">
        <v>0</v>
      </c>
      <c r="O1844" s="45">
        <v>0</v>
      </c>
      <c r="P1844" s="45">
        <v>0</v>
      </c>
      <c r="Q1844" s="45">
        <v>0</v>
      </c>
    </row>
    <row r="1845" spans="1:17" x14ac:dyDescent="0.2">
      <c r="A1845" s="122" t="s">
        <v>386</v>
      </c>
      <c r="B1845" s="122" t="s">
        <v>434</v>
      </c>
      <c r="C1845" s="122" t="s">
        <v>411</v>
      </c>
      <c r="D1845" s="71" t="s">
        <v>87</v>
      </c>
      <c r="E1845" s="99" t="s">
        <v>454</v>
      </c>
      <c r="F1845" s="99" t="s">
        <v>306</v>
      </c>
      <c r="G1845" s="71" t="s">
        <v>308</v>
      </c>
      <c r="H1845" s="71">
        <v>58</v>
      </c>
      <c r="I1845" s="71">
        <v>57</v>
      </c>
      <c r="J1845" s="99">
        <f t="shared" si="68"/>
        <v>1</v>
      </c>
      <c r="K1845" s="150">
        <f t="shared" si="69"/>
        <v>0.98275862068965514</v>
      </c>
      <c r="L1845" s="99"/>
      <c r="M1845" s="71">
        <v>57</v>
      </c>
      <c r="N1845" s="71">
        <v>0</v>
      </c>
      <c r="O1845" s="71">
        <v>0</v>
      </c>
      <c r="P1845" s="71">
        <v>1</v>
      </c>
      <c r="Q1845" s="71">
        <v>0</v>
      </c>
    </row>
    <row r="1846" spans="1:17" ht="15" x14ac:dyDescent="0.25">
      <c r="A1846" s="122" t="s">
        <v>386</v>
      </c>
      <c r="B1846" s="122" t="s">
        <v>434</v>
      </c>
      <c r="C1846" s="122" t="s">
        <v>411</v>
      </c>
      <c r="D1846" s="44" t="s">
        <v>87</v>
      </c>
      <c r="E1846" s="99" t="s">
        <v>454</v>
      </c>
      <c r="F1846" s="99" t="s">
        <v>306</v>
      </c>
      <c r="G1846" s="71" t="s">
        <v>242</v>
      </c>
      <c r="H1846" s="45">
        <v>20</v>
      </c>
      <c r="I1846" s="71">
        <v>18</v>
      </c>
      <c r="J1846" s="99">
        <f t="shared" si="68"/>
        <v>2</v>
      </c>
      <c r="K1846" s="150">
        <f t="shared" si="69"/>
        <v>0.9</v>
      </c>
      <c r="L1846" s="99"/>
      <c r="M1846" s="45">
        <v>18</v>
      </c>
      <c r="N1846" s="45">
        <v>2</v>
      </c>
      <c r="O1846" s="45">
        <v>0</v>
      </c>
      <c r="P1846" s="45">
        <v>0</v>
      </c>
      <c r="Q1846" s="45">
        <v>0</v>
      </c>
    </row>
    <row r="1847" spans="1:17" ht="15" x14ac:dyDescent="0.25">
      <c r="A1847" s="122" t="s">
        <v>386</v>
      </c>
      <c r="B1847" s="122" t="s">
        <v>434</v>
      </c>
      <c r="C1847" s="122" t="s">
        <v>411</v>
      </c>
      <c r="D1847" s="44" t="s">
        <v>87</v>
      </c>
      <c r="E1847" s="99" t="s">
        <v>454</v>
      </c>
      <c r="F1847" s="99" t="s">
        <v>306</v>
      </c>
      <c r="G1847" s="71" t="s">
        <v>241</v>
      </c>
      <c r="H1847" s="45">
        <v>68</v>
      </c>
      <c r="I1847" s="71">
        <v>68</v>
      </c>
      <c r="J1847" s="99">
        <f t="shared" si="68"/>
        <v>0</v>
      </c>
      <c r="K1847" s="150">
        <f t="shared" si="69"/>
        <v>1</v>
      </c>
      <c r="L1847" s="99"/>
      <c r="M1847" s="45">
        <v>68</v>
      </c>
      <c r="N1847" s="45">
        <v>0</v>
      </c>
      <c r="O1847" s="45">
        <v>0</v>
      </c>
      <c r="P1847" s="45">
        <v>0</v>
      </c>
      <c r="Q1847" s="45">
        <v>0</v>
      </c>
    </row>
    <row r="1848" spans="1:17" ht="15" x14ac:dyDescent="0.25">
      <c r="A1848" s="122" t="s">
        <v>387</v>
      </c>
      <c r="B1848" s="122" t="s">
        <v>440</v>
      </c>
      <c r="C1848" s="122" t="s">
        <v>412</v>
      </c>
      <c r="D1848" s="44" t="s">
        <v>195</v>
      </c>
      <c r="E1848" s="99" t="s">
        <v>455</v>
      </c>
      <c r="F1848" s="99" t="s">
        <v>306</v>
      </c>
      <c r="G1848" s="71" t="s">
        <v>238</v>
      </c>
      <c r="H1848" s="45">
        <v>158</v>
      </c>
      <c r="I1848" s="71">
        <v>157</v>
      </c>
      <c r="J1848" s="99">
        <f t="shared" si="68"/>
        <v>1</v>
      </c>
      <c r="K1848" s="150">
        <f t="shared" si="69"/>
        <v>0.99367088607594933</v>
      </c>
      <c r="L1848" s="99"/>
      <c r="M1848" s="45">
        <v>157</v>
      </c>
      <c r="N1848" s="45">
        <v>1</v>
      </c>
      <c r="O1848" s="45">
        <v>0</v>
      </c>
      <c r="P1848" s="45">
        <v>0</v>
      </c>
      <c r="Q1848" s="45">
        <v>0</v>
      </c>
    </row>
    <row r="1849" spans="1:17" ht="15" x14ac:dyDescent="0.25">
      <c r="A1849" s="122" t="s">
        <v>387</v>
      </c>
      <c r="B1849" s="122" t="s">
        <v>440</v>
      </c>
      <c r="C1849" s="122" t="s">
        <v>412</v>
      </c>
      <c r="D1849" s="44" t="s">
        <v>195</v>
      </c>
      <c r="E1849" s="99" t="s">
        <v>455</v>
      </c>
      <c r="F1849" s="99" t="s">
        <v>306</v>
      </c>
      <c r="G1849" s="99" t="s">
        <v>240</v>
      </c>
      <c r="H1849" s="45">
        <v>50</v>
      </c>
      <c r="I1849" s="71">
        <v>50</v>
      </c>
      <c r="J1849" s="99">
        <f t="shared" si="68"/>
        <v>0</v>
      </c>
      <c r="K1849" s="150">
        <f t="shared" si="69"/>
        <v>1</v>
      </c>
      <c r="L1849" s="99"/>
      <c r="M1849" s="45">
        <v>50</v>
      </c>
      <c r="N1849" s="45">
        <v>0</v>
      </c>
      <c r="O1849" s="45">
        <v>0</v>
      </c>
      <c r="P1849" s="45">
        <v>0</v>
      </c>
      <c r="Q1849" s="45">
        <v>0</v>
      </c>
    </row>
    <row r="1850" spans="1:17" ht="15" x14ac:dyDescent="0.25">
      <c r="A1850" s="122" t="s">
        <v>387</v>
      </c>
      <c r="B1850" s="122" t="s">
        <v>440</v>
      </c>
      <c r="C1850" s="122" t="s">
        <v>412</v>
      </c>
      <c r="D1850" s="44" t="s">
        <v>195</v>
      </c>
      <c r="E1850" s="99" t="s">
        <v>455</v>
      </c>
      <c r="F1850" s="99" t="s">
        <v>306</v>
      </c>
      <c r="G1850" s="99" t="s">
        <v>239</v>
      </c>
      <c r="H1850" s="71">
        <v>31</v>
      </c>
      <c r="I1850" s="71">
        <v>31</v>
      </c>
      <c r="J1850" s="99">
        <f t="shared" si="68"/>
        <v>0</v>
      </c>
      <c r="K1850" s="150">
        <f t="shared" si="69"/>
        <v>1</v>
      </c>
      <c r="L1850" s="99"/>
      <c r="M1850" s="71">
        <v>31</v>
      </c>
      <c r="N1850" s="71">
        <v>0</v>
      </c>
      <c r="O1850" s="71">
        <v>0</v>
      </c>
      <c r="P1850" s="71">
        <v>0</v>
      </c>
      <c r="Q1850" s="71">
        <v>0</v>
      </c>
    </row>
    <row r="1851" spans="1:17" x14ac:dyDescent="0.2">
      <c r="A1851" s="122" t="s">
        <v>387</v>
      </c>
      <c r="B1851" s="122" t="s">
        <v>440</v>
      </c>
      <c r="C1851" s="122" t="s">
        <v>412</v>
      </c>
      <c r="D1851" s="71" t="s">
        <v>195</v>
      </c>
      <c r="E1851" s="99" t="s">
        <v>455</v>
      </c>
      <c r="F1851" s="99" t="s">
        <v>306</v>
      </c>
      <c r="G1851" s="71" t="s">
        <v>308</v>
      </c>
      <c r="H1851" s="71">
        <v>109</v>
      </c>
      <c r="I1851" s="71">
        <v>107</v>
      </c>
      <c r="J1851" s="99">
        <f t="shared" si="68"/>
        <v>2</v>
      </c>
      <c r="K1851" s="150">
        <f t="shared" si="69"/>
        <v>0.98165137614678899</v>
      </c>
      <c r="L1851" s="99"/>
      <c r="M1851" s="71">
        <v>107</v>
      </c>
      <c r="N1851" s="71">
        <v>1</v>
      </c>
      <c r="O1851" s="71">
        <v>1</v>
      </c>
      <c r="P1851" s="71">
        <v>0</v>
      </c>
      <c r="Q1851" s="71">
        <v>0</v>
      </c>
    </row>
    <row r="1852" spans="1:17" ht="15" x14ac:dyDescent="0.25">
      <c r="A1852" s="122" t="s">
        <v>387</v>
      </c>
      <c r="B1852" s="122" t="s">
        <v>440</v>
      </c>
      <c r="C1852" s="122" t="s">
        <v>412</v>
      </c>
      <c r="D1852" s="44" t="s">
        <v>195</v>
      </c>
      <c r="E1852" s="99" t="s">
        <v>455</v>
      </c>
      <c r="F1852" s="99" t="s">
        <v>306</v>
      </c>
      <c r="G1852" s="71" t="s">
        <v>242</v>
      </c>
      <c r="H1852" s="45">
        <v>180</v>
      </c>
      <c r="I1852" s="71">
        <v>178</v>
      </c>
      <c r="J1852" s="99">
        <f t="shared" si="68"/>
        <v>2</v>
      </c>
      <c r="K1852" s="150">
        <f t="shared" si="69"/>
        <v>0.98888888888888893</v>
      </c>
      <c r="L1852" s="99"/>
      <c r="M1852" s="45">
        <v>178</v>
      </c>
      <c r="N1852" s="45">
        <v>1</v>
      </c>
      <c r="O1852" s="45">
        <v>0</v>
      </c>
      <c r="P1852" s="45">
        <v>0</v>
      </c>
      <c r="Q1852" s="45">
        <v>1</v>
      </c>
    </row>
    <row r="1853" spans="1:17" ht="15" x14ac:dyDescent="0.25">
      <c r="A1853" s="122" t="s">
        <v>387</v>
      </c>
      <c r="B1853" s="122" t="s">
        <v>440</v>
      </c>
      <c r="C1853" s="122" t="s">
        <v>412</v>
      </c>
      <c r="D1853" s="44" t="s">
        <v>195</v>
      </c>
      <c r="E1853" s="99" t="s">
        <v>455</v>
      </c>
      <c r="F1853" s="99" t="s">
        <v>306</v>
      </c>
      <c r="G1853" s="71" t="s">
        <v>241</v>
      </c>
      <c r="H1853" s="45">
        <v>266</v>
      </c>
      <c r="I1853" s="71">
        <v>238</v>
      </c>
      <c r="J1853" s="99">
        <f t="shared" si="68"/>
        <v>28</v>
      </c>
      <c r="K1853" s="150">
        <f t="shared" si="69"/>
        <v>0.89473684210526316</v>
      </c>
      <c r="L1853" s="99"/>
      <c r="M1853" s="45">
        <v>238</v>
      </c>
      <c r="N1853" s="45">
        <v>7</v>
      </c>
      <c r="O1853" s="45">
        <v>10</v>
      </c>
      <c r="P1853" s="45">
        <v>7</v>
      </c>
      <c r="Q1853" s="45">
        <v>4</v>
      </c>
    </row>
    <row r="1854" spans="1:17" ht="15" x14ac:dyDescent="0.25">
      <c r="A1854" s="122" t="s">
        <v>387</v>
      </c>
      <c r="B1854" s="122" t="s">
        <v>440</v>
      </c>
      <c r="C1854" s="122" t="s">
        <v>412</v>
      </c>
      <c r="D1854" s="44" t="s">
        <v>85</v>
      </c>
      <c r="E1854" s="99" t="s">
        <v>456</v>
      </c>
      <c r="F1854" s="99" t="s">
        <v>306</v>
      </c>
      <c r="G1854" s="71" t="s">
        <v>238</v>
      </c>
      <c r="H1854" s="45">
        <v>94</v>
      </c>
      <c r="I1854" s="71">
        <v>92</v>
      </c>
      <c r="J1854" s="99">
        <f t="shared" si="68"/>
        <v>2</v>
      </c>
      <c r="K1854" s="150">
        <f t="shared" si="69"/>
        <v>0.97872340425531912</v>
      </c>
      <c r="L1854" s="99"/>
      <c r="M1854" s="45">
        <v>92</v>
      </c>
      <c r="N1854" s="45">
        <v>2</v>
      </c>
      <c r="O1854" s="45">
        <v>0</v>
      </c>
      <c r="P1854" s="45">
        <v>0</v>
      </c>
      <c r="Q1854" s="45">
        <v>0</v>
      </c>
    </row>
    <row r="1855" spans="1:17" ht="15" x14ac:dyDescent="0.25">
      <c r="A1855" s="122" t="s">
        <v>387</v>
      </c>
      <c r="B1855" s="122" t="s">
        <v>440</v>
      </c>
      <c r="C1855" s="122" t="s">
        <v>412</v>
      </c>
      <c r="D1855" s="44" t="s">
        <v>85</v>
      </c>
      <c r="E1855" s="99" t="s">
        <v>456</v>
      </c>
      <c r="F1855" s="99" t="s">
        <v>306</v>
      </c>
      <c r="G1855" s="71" t="s">
        <v>240</v>
      </c>
      <c r="H1855" s="71">
        <v>57</v>
      </c>
      <c r="I1855" s="71">
        <v>54</v>
      </c>
      <c r="J1855" s="99">
        <f t="shared" si="68"/>
        <v>3</v>
      </c>
      <c r="K1855" s="150">
        <f t="shared" si="69"/>
        <v>0.94736842105263153</v>
      </c>
      <c r="L1855" s="99"/>
      <c r="M1855" s="71">
        <v>54</v>
      </c>
      <c r="N1855" s="71">
        <v>2</v>
      </c>
      <c r="O1855" s="71">
        <v>1</v>
      </c>
      <c r="P1855" s="71">
        <v>0</v>
      </c>
      <c r="Q1855" s="71">
        <v>0</v>
      </c>
    </row>
    <row r="1856" spans="1:17" ht="15" x14ac:dyDescent="0.25">
      <c r="A1856" s="122" t="s">
        <v>387</v>
      </c>
      <c r="B1856" s="122" t="s">
        <v>440</v>
      </c>
      <c r="C1856" s="122" t="s">
        <v>412</v>
      </c>
      <c r="D1856" s="44" t="s">
        <v>85</v>
      </c>
      <c r="E1856" s="99" t="s">
        <v>456</v>
      </c>
      <c r="F1856" s="99" t="s">
        <v>306</v>
      </c>
      <c r="G1856" s="99" t="s">
        <v>239</v>
      </c>
      <c r="H1856" s="45">
        <v>33</v>
      </c>
      <c r="I1856" s="71">
        <v>33</v>
      </c>
      <c r="J1856" s="99">
        <f t="shared" si="68"/>
        <v>0</v>
      </c>
      <c r="K1856" s="150">
        <f t="shared" si="69"/>
        <v>1</v>
      </c>
      <c r="L1856" s="99"/>
      <c r="M1856" s="45">
        <v>33</v>
      </c>
      <c r="N1856" s="45">
        <v>0</v>
      </c>
      <c r="O1856" s="45">
        <v>0</v>
      </c>
      <c r="P1856" s="45">
        <v>0</v>
      </c>
      <c r="Q1856" s="45">
        <v>0</v>
      </c>
    </row>
    <row r="1857" spans="1:17" ht="15" x14ac:dyDescent="0.25">
      <c r="A1857" s="122" t="s">
        <v>387</v>
      </c>
      <c r="B1857" s="122" t="s">
        <v>440</v>
      </c>
      <c r="C1857" s="122" t="s">
        <v>412</v>
      </c>
      <c r="D1857" s="71" t="s">
        <v>85</v>
      </c>
      <c r="E1857" s="99" t="s">
        <v>456</v>
      </c>
      <c r="F1857" s="99" t="s">
        <v>306</v>
      </c>
      <c r="G1857" s="99" t="s">
        <v>308</v>
      </c>
      <c r="H1857" s="45">
        <v>155</v>
      </c>
      <c r="I1857" s="71">
        <v>152</v>
      </c>
      <c r="J1857" s="99">
        <f t="shared" si="68"/>
        <v>3</v>
      </c>
      <c r="K1857" s="150">
        <f t="shared" si="69"/>
        <v>0.98064516129032253</v>
      </c>
      <c r="L1857" s="99"/>
      <c r="M1857" s="45">
        <v>152</v>
      </c>
      <c r="N1857" s="45">
        <v>1</v>
      </c>
      <c r="O1857" s="45">
        <v>1</v>
      </c>
      <c r="P1857" s="45">
        <v>1</v>
      </c>
      <c r="Q1857" s="45">
        <v>0</v>
      </c>
    </row>
    <row r="1858" spans="1:17" ht="15" x14ac:dyDescent="0.25">
      <c r="A1858" s="122" t="s">
        <v>387</v>
      </c>
      <c r="B1858" s="122" t="s">
        <v>440</v>
      </c>
      <c r="C1858" s="122" t="s">
        <v>412</v>
      </c>
      <c r="D1858" s="44" t="s">
        <v>85</v>
      </c>
      <c r="E1858" s="99" t="s">
        <v>456</v>
      </c>
      <c r="F1858" s="99" t="s">
        <v>306</v>
      </c>
      <c r="G1858" s="71" t="s">
        <v>242</v>
      </c>
      <c r="H1858" s="45">
        <v>111</v>
      </c>
      <c r="I1858" s="71">
        <v>87</v>
      </c>
      <c r="J1858" s="99">
        <f t="shared" si="68"/>
        <v>24</v>
      </c>
      <c r="K1858" s="150">
        <f t="shared" si="69"/>
        <v>0.78378378378378377</v>
      </c>
      <c r="L1858" s="99"/>
      <c r="M1858" s="45">
        <v>87</v>
      </c>
      <c r="N1858" s="45">
        <v>5</v>
      </c>
      <c r="O1858" s="45">
        <v>9</v>
      </c>
      <c r="P1858" s="45">
        <v>7</v>
      </c>
      <c r="Q1858" s="45">
        <v>3</v>
      </c>
    </row>
    <row r="1859" spans="1:17" ht="15" x14ac:dyDescent="0.25">
      <c r="A1859" s="122" t="s">
        <v>387</v>
      </c>
      <c r="B1859" s="122" t="s">
        <v>440</v>
      </c>
      <c r="C1859" s="122" t="s">
        <v>412</v>
      </c>
      <c r="D1859" s="44" t="s">
        <v>85</v>
      </c>
      <c r="E1859" s="99" t="s">
        <v>456</v>
      </c>
      <c r="F1859" s="99" t="s">
        <v>306</v>
      </c>
      <c r="G1859" s="71" t="s">
        <v>241</v>
      </c>
      <c r="H1859" s="45">
        <v>57</v>
      </c>
      <c r="I1859" s="71">
        <v>55</v>
      </c>
      <c r="J1859" s="99">
        <f t="shared" si="68"/>
        <v>2</v>
      </c>
      <c r="K1859" s="150">
        <f t="shared" si="69"/>
        <v>0.96491228070175439</v>
      </c>
      <c r="L1859" s="99"/>
      <c r="M1859" s="45">
        <v>55</v>
      </c>
      <c r="N1859" s="45">
        <v>2</v>
      </c>
      <c r="O1859" s="45">
        <v>0</v>
      </c>
      <c r="P1859" s="45">
        <v>0</v>
      </c>
      <c r="Q1859" s="45">
        <v>0</v>
      </c>
    </row>
    <row r="1860" spans="1:17" ht="15" x14ac:dyDescent="0.25">
      <c r="A1860" s="122" t="s">
        <v>387</v>
      </c>
      <c r="B1860" s="122" t="s">
        <v>440</v>
      </c>
      <c r="C1860" s="122" t="s">
        <v>412</v>
      </c>
      <c r="D1860" s="44" t="s">
        <v>76</v>
      </c>
      <c r="E1860" s="99" t="s">
        <v>457</v>
      </c>
      <c r="F1860" s="99" t="s">
        <v>306</v>
      </c>
      <c r="G1860" s="71" t="s">
        <v>238</v>
      </c>
      <c r="H1860" s="45">
        <v>19</v>
      </c>
      <c r="I1860" s="71">
        <v>19</v>
      </c>
      <c r="J1860" s="99">
        <f t="shared" si="68"/>
        <v>0</v>
      </c>
      <c r="K1860" s="150">
        <f t="shared" si="69"/>
        <v>1</v>
      </c>
      <c r="L1860" s="99"/>
      <c r="M1860" s="45">
        <v>19</v>
      </c>
      <c r="N1860" s="45">
        <v>0</v>
      </c>
      <c r="O1860" s="45">
        <v>0</v>
      </c>
      <c r="P1860" s="45">
        <v>0</v>
      </c>
      <c r="Q1860" s="45">
        <v>0</v>
      </c>
    </row>
    <row r="1861" spans="1:17" ht="15" x14ac:dyDescent="0.25">
      <c r="A1861" s="122" t="s">
        <v>387</v>
      </c>
      <c r="B1861" s="122" t="s">
        <v>440</v>
      </c>
      <c r="C1861" s="122" t="s">
        <v>412</v>
      </c>
      <c r="D1861" s="44" t="s">
        <v>76</v>
      </c>
      <c r="E1861" s="99" t="s">
        <v>457</v>
      </c>
      <c r="F1861" s="99" t="s">
        <v>306</v>
      </c>
      <c r="G1861" s="71" t="s">
        <v>240</v>
      </c>
      <c r="H1861" s="71">
        <v>53</v>
      </c>
      <c r="I1861" s="71">
        <v>52</v>
      </c>
      <c r="J1861" s="99">
        <f t="shared" si="68"/>
        <v>1</v>
      </c>
      <c r="K1861" s="150">
        <f t="shared" si="69"/>
        <v>0.98113207547169812</v>
      </c>
      <c r="L1861" s="99"/>
      <c r="M1861" s="71">
        <v>52</v>
      </c>
      <c r="N1861" s="71">
        <v>1</v>
      </c>
      <c r="O1861" s="71">
        <v>0</v>
      </c>
      <c r="P1861" s="71">
        <v>0</v>
      </c>
      <c r="Q1861" s="71">
        <v>0</v>
      </c>
    </row>
    <row r="1862" spans="1:17" ht="15" x14ac:dyDescent="0.25">
      <c r="A1862" s="122" t="s">
        <v>387</v>
      </c>
      <c r="B1862" s="122" t="s">
        <v>440</v>
      </c>
      <c r="C1862" s="122" t="s">
        <v>412</v>
      </c>
      <c r="D1862" s="44" t="s">
        <v>76</v>
      </c>
      <c r="E1862" s="99" t="s">
        <v>457</v>
      </c>
      <c r="F1862" s="99" t="s">
        <v>306</v>
      </c>
      <c r="G1862" s="71" t="s">
        <v>239</v>
      </c>
      <c r="H1862" s="45">
        <v>148</v>
      </c>
      <c r="I1862" s="71">
        <v>138</v>
      </c>
      <c r="J1862" s="99">
        <f t="shared" si="68"/>
        <v>10</v>
      </c>
      <c r="K1862" s="150">
        <f t="shared" si="69"/>
        <v>0.93243243243243246</v>
      </c>
      <c r="L1862" s="99"/>
      <c r="M1862" s="45">
        <v>138</v>
      </c>
      <c r="N1862" s="45">
        <v>3</v>
      </c>
      <c r="O1862" s="45">
        <v>3</v>
      </c>
      <c r="P1862" s="45">
        <v>3</v>
      </c>
      <c r="Q1862" s="45">
        <v>1</v>
      </c>
    </row>
    <row r="1863" spans="1:17" ht="15" x14ac:dyDescent="0.25">
      <c r="A1863" s="122" t="s">
        <v>387</v>
      </c>
      <c r="B1863" s="122" t="s">
        <v>440</v>
      </c>
      <c r="C1863" s="122" t="s">
        <v>412</v>
      </c>
      <c r="D1863" s="71" t="s">
        <v>76</v>
      </c>
      <c r="E1863" s="99" t="s">
        <v>457</v>
      </c>
      <c r="F1863" s="99" t="s">
        <v>306</v>
      </c>
      <c r="G1863" s="71" t="s">
        <v>308</v>
      </c>
      <c r="H1863" s="45">
        <v>279</v>
      </c>
      <c r="I1863" s="71">
        <v>270</v>
      </c>
      <c r="J1863" s="99">
        <f t="shared" si="68"/>
        <v>9</v>
      </c>
      <c r="K1863" s="150">
        <f t="shared" si="69"/>
        <v>0.967741935483871</v>
      </c>
      <c r="L1863" s="99"/>
      <c r="M1863" s="45">
        <v>270</v>
      </c>
      <c r="N1863" s="45">
        <v>4</v>
      </c>
      <c r="O1863" s="45">
        <v>4</v>
      </c>
      <c r="P1863" s="45">
        <v>1</v>
      </c>
      <c r="Q1863" s="45">
        <v>0</v>
      </c>
    </row>
    <row r="1864" spans="1:17" ht="15" x14ac:dyDescent="0.25">
      <c r="A1864" s="122" t="s">
        <v>387</v>
      </c>
      <c r="B1864" s="122" t="s">
        <v>440</v>
      </c>
      <c r="C1864" s="122" t="s">
        <v>412</v>
      </c>
      <c r="D1864" s="44" t="s">
        <v>76</v>
      </c>
      <c r="E1864" s="99" t="s">
        <v>457</v>
      </c>
      <c r="F1864" s="99" t="s">
        <v>306</v>
      </c>
      <c r="G1864" s="71" t="s">
        <v>242</v>
      </c>
      <c r="H1864" s="45">
        <v>93</v>
      </c>
      <c r="I1864" s="71">
        <v>90</v>
      </c>
      <c r="J1864" s="99">
        <f t="shared" si="68"/>
        <v>3</v>
      </c>
      <c r="K1864" s="150">
        <f t="shared" si="69"/>
        <v>0.967741935483871</v>
      </c>
      <c r="L1864" s="99"/>
      <c r="M1864" s="45">
        <v>90</v>
      </c>
      <c r="N1864" s="45">
        <v>0</v>
      </c>
      <c r="O1864" s="45">
        <v>1</v>
      </c>
      <c r="P1864" s="45">
        <v>2</v>
      </c>
      <c r="Q1864" s="45">
        <v>0</v>
      </c>
    </row>
    <row r="1865" spans="1:17" ht="15" x14ac:dyDescent="0.25">
      <c r="A1865" s="122" t="s">
        <v>387</v>
      </c>
      <c r="B1865" s="122" t="s">
        <v>440</v>
      </c>
      <c r="C1865" s="122" t="s">
        <v>412</v>
      </c>
      <c r="D1865" s="44" t="s">
        <v>76</v>
      </c>
      <c r="E1865" s="99" t="s">
        <v>457</v>
      </c>
      <c r="F1865" s="99" t="s">
        <v>306</v>
      </c>
      <c r="G1865" s="99" t="s">
        <v>241</v>
      </c>
      <c r="H1865" s="45">
        <v>10</v>
      </c>
      <c r="I1865" s="71">
        <v>10</v>
      </c>
      <c r="J1865" s="99">
        <f t="shared" si="68"/>
        <v>0</v>
      </c>
      <c r="K1865" s="150">
        <f t="shared" si="69"/>
        <v>1</v>
      </c>
      <c r="L1865" s="99"/>
      <c r="M1865" s="45">
        <v>10</v>
      </c>
      <c r="N1865" s="45">
        <v>0</v>
      </c>
      <c r="O1865" s="45">
        <v>0</v>
      </c>
      <c r="P1865" s="45">
        <v>0</v>
      </c>
      <c r="Q1865" s="45">
        <v>0</v>
      </c>
    </row>
    <row r="1866" spans="1:17" ht="15" x14ac:dyDescent="0.25">
      <c r="A1866" s="122" t="s">
        <v>387</v>
      </c>
      <c r="B1866" s="122" t="s">
        <v>440</v>
      </c>
      <c r="C1866" s="122" t="s">
        <v>412</v>
      </c>
      <c r="D1866" s="44" t="s">
        <v>73</v>
      </c>
      <c r="E1866" s="99" t="s">
        <v>458</v>
      </c>
      <c r="F1866" s="99" t="s">
        <v>306</v>
      </c>
      <c r="G1866" s="99" t="s">
        <v>238</v>
      </c>
      <c r="H1866" s="45">
        <v>40</v>
      </c>
      <c r="I1866" s="71">
        <v>40</v>
      </c>
      <c r="J1866" s="99">
        <f t="shared" si="68"/>
        <v>0</v>
      </c>
      <c r="K1866" s="150">
        <f t="shared" si="69"/>
        <v>1</v>
      </c>
      <c r="L1866" s="99"/>
      <c r="M1866" s="45">
        <v>40</v>
      </c>
      <c r="N1866" s="45">
        <v>0</v>
      </c>
      <c r="O1866" s="45">
        <v>0</v>
      </c>
      <c r="P1866" s="45">
        <v>0</v>
      </c>
      <c r="Q1866" s="45">
        <v>0</v>
      </c>
    </row>
    <row r="1867" spans="1:17" ht="15" x14ac:dyDescent="0.25">
      <c r="A1867" s="122" t="s">
        <v>387</v>
      </c>
      <c r="B1867" s="122" t="s">
        <v>440</v>
      </c>
      <c r="C1867" s="122" t="s">
        <v>412</v>
      </c>
      <c r="D1867" s="44" t="s">
        <v>73</v>
      </c>
      <c r="E1867" s="99" t="s">
        <v>458</v>
      </c>
      <c r="F1867" s="99" t="s">
        <v>306</v>
      </c>
      <c r="G1867" s="71" t="s">
        <v>240</v>
      </c>
      <c r="H1867" s="45">
        <v>24</v>
      </c>
      <c r="I1867" s="71">
        <v>24</v>
      </c>
      <c r="J1867" s="99">
        <f t="shared" si="68"/>
        <v>0</v>
      </c>
      <c r="K1867" s="150">
        <f t="shared" si="69"/>
        <v>1</v>
      </c>
      <c r="L1867" s="99"/>
      <c r="M1867" s="45">
        <v>24</v>
      </c>
      <c r="N1867" s="45">
        <v>0</v>
      </c>
      <c r="O1867" s="45">
        <v>0</v>
      </c>
      <c r="P1867" s="45">
        <v>0</v>
      </c>
      <c r="Q1867" s="45">
        <v>0</v>
      </c>
    </row>
    <row r="1868" spans="1:17" ht="15" x14ac:dyDescent="0.25">
      <c r="A1868" s="122" t="s">
        <v>387</v>
      </c>
      <c r="B1868" s="122" t="s">
        <v>440</v>
      </c>
      <c r="C1868" s="122" t="s">
        <v>412</v>
      </c>
      <c r="D1868" s="44" t="s">
        <v>73</v>
      </c>
      <c r="E1868" s="99" t="s">
        <v>458</v>
      </c>
      <c r="F1868" s="99" t="s">
        <v>306</v>
      </c>
      <c r="G1868" s="71" t="s">
        <v>239</v>
      </c>
      <c r="H1868" s="71">
        <v>15</v>
      </c>
      <c r="I1868" s="71">
        <v>15</v>
      </c>
      <c r="J1868" s="99">
        <f t="shared" si="68"/>
        <v>0</v>
      </c>
      <c r="K1868" s="150">
        <f t="shared" si="69"/>
        <v>1</v>
      </c>
      <c r="L1868" s="99"/>
      <c r="M1868" s="71">
        <v>15</v>
      </c>
      <c r="N1868" s="71">
        <v>0</v>
      </c>
      <c r="O1868" s="71">
        <v>0</v>
      </c>
      <c r="P1868" s="71">
        <v>0</v>
      </c>
      <c r="Q1868" s="71">
        <v>0</v>
      </c>
    </row>
    <row r="1869" spans="1:17" x14ac:dyDescent="0.2">
      <c r="A1869" s="122" t="s">
        <v>387</v>
      </c>
      <c r="B1869" s="122" t="s">
        <v>440</v>
      </c>
      <c r="C1869" s="122" t="s">
        <v>412</v>
      </c>
      <c r="D1869" s="71" t="s">
        <v>73</v>
      </c>
      <c r="E1869" s="99" t="s">
        <v>458</v>
      </c>
      <c r="F1869" s="99" t="s">
        <v>306</v>
      </c>
      <c r="G1869" s="71" t="s">
        <v>308</v>
      </c>
      <c r="H1869" s="71">
        <v>42</v>
      </c>
      <c r="I1869" s="71">
        <v>42</v>
      </c>
      <c r="J1869" s="99">
        <f t="shared" si="68"/>
        <v>0</v>
      </c>
      <c r="K1869" s="150">
        <f t="shared" si="69"/>
        <v>1</v>
      </c>
      <c r="L1869" s="99"/>
      <c r="M1869" s="71">
        <v>42</v>
      </c>
      <c r="N1869" s="71">
        <v>0</v>
      </c>
      <c r="O1869" s="71">
        <v>0</v>
      </c>
      <c r="P1869" s="71">
        <v>0</v>
      </c>
      <c r="Q1869" s="71">
        <v>0</v>
      </c>
    </row>
    <row r="1870" spans="1:17" ht="15" x14ac:dyDescent="0.25">
      <c r="A1870" s="122" t="s">
        <v>387</v>
      </c>
      <c r="B1870" s="122" t="s">
        <v>440</v>
      </c>
      <c r="C1870" s="122" t="s">
        <v>412</v>
      </c>
      <c r="D1870" s="44" t="s">
        <v>73</v>
      </c>
      <c r="E1870" s="99" t="s">
        <v>458</v>
      </c>
      <c r="F1870" s="99" t="s">
        <v>306</v>
      </c>
      <c r="G1870" s="71" t="s">
        <v>241</v>
      </c>
      <c r="H1870" s="45">
        <v>31</v>
      </c>
      <c r="I1870" s="71">
        <v>31</v>
      </c>
      <c r="J1870" s="99">
        <f t="shared" si="68"/>
        <v>0</v>
      </c>
      <c r="K1870" s="150">
        <f t="shared" si="69"/>
        <v>1</v>
      </c>
      <c r="L1870" s="99"/>
      <c r="M1870" s="45">
        <v>31</v>
      </c>
      <c r="N1870" s="45">
        <v>0</v>
      </c>
      <c r="O1870" s="45">
        <v>0</v>
      </c>
      <c r="P1870" s="45">
        <v>0</v>
      </c>
      <c r="Q1870" s="45">
        <v>0</v>
      </c>
    </row>
    <row r="1871" spans="1:17" ht="15" x14ac:dyDescent="0.25">
      <c r="A1871" s="122" t="s">
        <v>387</v>
      </c>
      <c r="B1871" s="122" t="s">
        <v>440</v>
      </c>
      <c r="C1871" s="122" t="s">
        <v>412</v>
      </c>
      <c r="D1871" s="44" t="s">
        <v>75</v>
      </c>
      <c r="E1871" s="99" t="s">
        <v>459</v>
      </c>
      <c r="F1871" s="99" t="s">
        <v>306</v>
      </c>
      <c r="G1871" s="71" t="s">
        <v>238</v>
      </c>
      <c r="H1871" s="45">
        <v>37</v>
      </c>
      <c r="I1871" s="71">
        <v>36</v>
      </c>
      <c r="J1871" s="99">
        <f t="shared" si="68"/>
        <v>1</v>
      </c>
      <c r="K1871" s="150">
        <f t="shared" si="69"/>
        <v>0.97297297297297303</v>
      </c>
      <c r="L1871" s="99"/>
      <c r="M1871" s="45">
        <v>36</v>
      </c>
      <c r="N1871" s="45">
        <v>1</v>
      </c>
      <c r="O1871" s="45">
        <v>0</v>
      </c>
      <c r="P1871" s="45">
        <v>0</v>
      </c>
      <c r="Q1871" s="45">
        <v>0</v>
      </c>
    </row>
    <row r="1872" spans="1:17" ht="15" x14ac:dyDescent="0.25">
      <c r="A1872" s="122" t="s">
        <v>387</v>
      </c>
      <c r="B1872" s="122" t="s">
        <v>440</v>
      </c>
      <c r="C1872" s="122" t="s">
        <v>412</v>
      </c>
      <c r="D1872" s="44" t="s">
        <v>75</v>
      </c>
      <c r="E1872" s="99" t="s">
        <v>459</v>
      </c>
      <c r="F1872" s="99" t="s">
        <v>306</v>
      </c>
      <c r="G1872" s="71" t="s">
        <v>240</v>
      </c>
      <c r="H1872" s="45">
        <v>22</v>
      </c>
      <c r="I1872" s="71">
        <v>22</v>
      </c>
      <c r="J1872" s="99">
        <f t="shared" si="68"/>
        <v>0</v>
      </c>
      <c r="K1872" s="150">
        <f t="shared" si="69"/>
        <v>1</v>
      </c>
      <c r="L1872" s="99"/>
      <c r="M1872" s="45">
        <v>22</v>
      </c>
      <c r="N1872" s="45">
        <v>0</v>
      </c>
      <c r="O1872" s="45">
        <v>0</v>
      </c>
      <c r="P1872" s="45">
        <v>0</v>
      </c>
      <c r="Q1872" s="45">
        <v>0</v>
      </c>
    </row>
    <row r="1873" spans="1:17" ht="15" x14ac:dyDescent="0.25">
      <c r="A1873" s="122" t="s">
        <v>387</v>
      </c>
      <c r="B1873" s="122" t="s">
        <v>440</v>
      </c>
      <c r="C1873" s="122" t="s">
        <v>412</v>
      </c>
      <c r="D1873" s="44" t="s">
        <v>75</v>
      </c>
      <c r="E1873" s="99" t="s">
        <v>459</v>
      </c>
      <c r="F1873" s="99" t="s">
        <v>306</v>
      </c>
      <c r="G1873" s="71" t="s">
        <v>239</v>
      </c>
      <c r="H1873" s="71">
        <v>8</v>
      </c>
      <c r="I1873" s="71">
        <v>8</v>
      </c>
      <c r="J1873" s="99">
        <f t="shared" si="68"/>
        <v>0</v>
      </c>
      <c r="K1873" s="150">
        <f t="shared" si="69"/>
        <v>1</v>
      </c>
      <c r="L1873" s="99"/>
      <c r="M1873" s="71">
        <v>8</v>
      </c>
      <c r="N1873" s="71">
        <v>0</v>
      </c>
      <c r="O1873" s="71">
        <v>0</v>
      </c>
      <c r="P1873" s="71">
        <v>0</v>
      </c>
      <c r="Q1873" s="71">
        <v>0</v>
      </c>
    </row>
    <row r="1874" spans="1:17" ht="15" x14ac:dyDescent="0.25">
      <c r="A1874" s="122" t="s">
        <v>387</v>
      </c>
      <c r="B1874" s="122" t="s">
        <v>440</v>
      </c>
      <c r="C1874" s="122" t="s">
        <v>412</v>
      </c>
      <c r="D1874" s="71" t="s">
        <v>75</v>
      </c>
      <c r="E1874" s="99" t="s">
        <v>459</v>
      </c>
      <c r="F1874" s="99" t="s">
        <v>306</v>
      </c>
      <c r="G1874" s="71" t="s">
        <v>308</v>
      </c>
      <c r="H1874" s="45">
        <v>41</v>
      </c>
      <c r="I1874" s="71">
        <v>41</v>
      </c>
      <c r="J1874" s="99">
        <f t="shared" si="68"/>
        <v>0</v>
      </c>
      <c r="K1874" s="150">
        <f t="shared" si="69"/>
        <v>1</v>
      </c>
      <c r="L1874" s="99"/>
      <c r="M1874" s="45">
        <v>41</v>
      </c>
      <c r="N1874" s="45">
        <v>0</v>
      </c>
      <c r="O1874" s="45">
        <v>0</v>
      </c>
      <c r="P1874" s="45">
        <v>0</v>
      </c>
      <c r="Q1874" s="45">
        <v>0</v>
      </c>
    </row>
    <row r="1875" spans="1:17" ht="15" x14ac:dyDescent="0.25">
      <c r="A1875" s="122" t="s">
        <v>387</v>
      </c>
      <c r="B1875" s="122" t="s">
        <v>440</v>
      </c>
      <c r="C1875" s="122" t="s">
        <v>412</v>
      </c>
      <c r="D1875" s="44" t="s">
        <v>75</v>
      </c>
      <c r="E1875" s="99" t="s">
        <v>459</v>
      </c>
      <c r="F1875" s="99" t="s">
        <v>306</v>
      </c>
      <c r="G1875" s="71" t="s">
        <v>242</v>
      </c>
      <c r="H1875" s="45">
        <v>60</v>
      </c>
      <c r="I1875" s="71">
        <v>58</v>
      </c>
      <c r="J1875" s="99">
        <f t="shared" si="68"/>
        <v>2</v>
      </c>
      <c r="K1875" s="150">
        <f t="shared" si="69"/>
        <v>0.96666666666666667</v>
      </c>
      <c r="L1875" s="99"/>
      <c r="M1875" s="45">
        <v>58</v>
      </c>
      <c r="N1875" s="45">
        <v>0</v>
      </c>
      <c r="O1875" s="45">
        <v>1</v>
      </c>
      <c r="P1875" s="45">
        <v>1</v>
      </c>
      <c r="Q1875" s="45">
        <v>0</v>
      </c>
    </row>
    <row r="1876" spans="1:17" ht="15" x14ac:dyDescent="0.25">
      <c r="A1876" s="122" t="s">
        <v>387</v>
      </c>
      <c r="B1876" s="122" t="s">
        <v>440</v>
      </c>
      <c r="C1876" s="122" t="s">
        <v>412</v>
      </c>
      <c r="D1876" s="44" t="s">
        <v>75</v>
      </c>
      <c r="E1876" s="99" t="s">
        <v>459</v>
      </c>
      <c r="F1876" s="99" t="s">
        <v>306</v>
      </c>
      <c r="G1876" s="71" t="s">
        <v>241</v>
      </c>
      <c r="H1876" s="45">
        <v>59</v>
      </c>
      <c r="I1876" s="71">
        <v>59</v>
      </c>
      <c r="J1876" s="99">
        <f t="shared" si="68"/>
        <v>0</v>
      </c>
      <c r="K1876" s="150">
        <f t="shared" si="69"/>
        <v>1</v>
      </c>
      <c r="L1876" s="99"/>
      <c r="M1876" s="45">
        <v>59</v>
      </c>
      <c r="N1876" s="45">
        <v>0</v>
      </c>
      <c r="O1876" s="45">
        <v>0</v>
      </c>
      <c r="P1876" s="45">
        <v>0</v>
      </c>
      <c r="Q1876" s="45">
        <v>0</v>
      </c>
    </row>
    <row r="1877" spans="1:17" ht="15" x14ac:dyDescent="0.25">
      <c r="A1877" s="122" t="s">
        <v>388</v>
      </c>
      <c r="B1877" s="122" t="s">
        <v>460</v>
      </c>
      <c r="C1877" s="122" t="s">
        <v>413</v>
      </c>
      <c r="D1877" s="44" t="s">
        <v>234</v>
      </c>
      <c r="E1877" s="99" t="s">
        <v>607</v>
      </c>
      <c r="F1877" s="99" t="s">
        <v>306</v>
      </c>
      <c r="G1877" s="71" t="s">
        <v>238</v>
      </c>
      <c r="H1877" s="45">
        <v>48</v>
      </c>
      <c r="I1877" s="71">
        <v>48</v>
      </c>
      <c r="J1877" s="99">
        <f t="shared" si="68"/>
        <v>0</v>
      </c>
      <c r="K1877" s="150">
        <f t="shared" si="69"/>
        <v>1</v>
      </c>
      <c r="L1877" s="99"/>
      <c r="M1877" s="45">
        <v>48</v>
      </c>
      <c r="N1877" s="45">
        <v>0</v>
      </c>
      <c r="O1877" s="45">
        <v>0</v>
      </c>
      <c r="P1877" s="45">
        <v>0</v>
      </c>
      <c r="Q1877" s="45">
        <v>0</v>
      </c>
    </row>
    <row r="1878" spans="1:17" ht="15" x14ac:dyDescent="0.25">
      <c r="A1878" s="122" t="s">
        <v>388</v>
      </c>
      <c r="B1878" s="122" t="s">
        <v>460</v>
      </c>
      <c r="C1878" s="122" t="s">
        <v>413</v>
      </c>
      <c r="D1878" s="44" t="s">
        <v>234</v>
      </c>
      <c r="E1878" s="99" t="s">
        <v>607</v>
      </c>
      <c r="F1878" s="99" t="s">
        <v>306</v>
      </c>
      <c r="G1878" s="71" t="s">
        <v>240</v>
      </c>
      <c r="H1878" s="71">
        <v>82</v>
      </c>
      <c r="I1878" s="71">
        <v>82</v>
      </c>
      <c r="J1878" s="99">
        <f t="shared" si="68"/>
        <v>0</v>
      </c>
      <c r="K1878" s="150">
        <f t="shared" si="69"/>
        <v>1</v>
      </c>
      <c r="L1878" s="99"/>
      <c r="M1878" s="71">
        <v>82</v>
      </c>
      <c r="N1878" s="71">
        <v>0</v>
      </c>
      <c r="O1878" s="71">
        <v>0</v>
      </c>
      <c r="P1878" s="71">
        <v>0</v>
      </c>
      <c r="Q1878" s="71">
        <v>0</v>
      </c>
    </row>
    <row r="1879" spans="1:17" ht="15" x14ac:dyDescent="0.25">
      <c r="A1879" s="122" t="s">
        <v>388</v>
      </c>
      <c r="B1879" s="122" t="s">
        <v>460</v>
      </c>
      <c r="C1879" s="122" t="s">
        <v>413</v>
      </c>
      <c r="D1879" s="44" t="s">
        <v>234</v>
      </c>
      <c r="E1879" s="99" t="s">
        <v>607</v>
      </c>
      <c r="F1879" s="99" t="s">
        <v>306</v>
      </c>
      <c r="G1879" s="71" t="s">
        <v>239</v>
      </c>
      <c r="H1879" s="45">
        <v>231</v>
      </c>
      <c r="I1879" s="71">
        <v>228</v>
      </c>
      <c r="J1879" s="99">
        <f t="shared" si="68"/>
        <v>3</v>
      </c>
      <c r="K1879" s="150">
        <f t="shared" si="69"/>
        <v>0.98701298701298701</v>
      </c>
      <c r="L1879" s="99"/>
      <c r="M1879" s="45">
        <v>228</v>
      </c>
      <c r="N1879" s="45">
        <v>2</v>
      </c>
      <c r="O1879" s="45">
        <v>1</v>
      </c>
      <c r="P1879" s="45">
        <v>0</v>
      </c>
      <c r="Q1879" s="45">
        <v>0</v>
      </c>
    </row>
    <row r="1880" spans="1:17" ht="15" x14ac:dyDescent="0.25">
      <c r="A1880" s="122" t="s">
        <v>388</v>
      </c>
      <c r="B1880" s="122" t="s">
        <v>460</v>
      </c>
      <c r="C1880" s="122" t="s">
        <v>413</v>
      </c>
      <c r="D1880" s="71" t="s">
        <v>234</v>
      </c>
      <c r="E1880" s="99" t="s">
        <v>607</v>
      </c>
      <c r="F1880" s="99" t="s">
        <v>306</v>
      </c>
      <c r="G1880" s="71" t="s">
        <v>308</v>
      </c>
      <c r="H1880" s="45">
        <v>240</v>
      </c>
      <c r="I1880" s="71">
        <v>238</v>
      </c>
      <c r="J1880" s="99">
        <f t="shared" si="68"/>
        <v>2</v>
      </c>
      <c r="K1880" s="150">
        <f t="shared" si="69"/>
        <v>0.9916666666666667</v>
      </c>
      <c r="L1880" s="99"/>
      <c r="M1880" s="45">
        <v>238</v>
      </c>
      <c r="N1880" s="45">
        <v>1</v>
      </c>
      <c r="O1880" s="45">
        <v>1</v>
      </c>
      <c r="P1880" s="45">
        <v>0</v>
      </c>
      <c r="Q1880" s="45">
        <v>0</v>
      </c>
    </row>
    <row r="1881" spans="1:17" ht="15" x14ac:dyDescent="0.25">
      <c r="A1881" s="122" t="s">
        <v>388</v>
      </c>
      <c r="B1881" s="122" t="s">
        <v>460</v>
      </c>
      <c r="C1881" s="122" t="s">
        <v>413</v>
      </c>
      <c r="D1881" s="44" t="s">
        <v>234</v>
      </c>
      <c r="E1881" s="99" t="s">
        <v>607</v>
      </c>
      <c r="F1881" s="99" t="s">
        <v>306</v>
      </c>
      <c r="G1881" s="71" t="s">
        <v>242</v>
      </c>
      <c r="H1881" s="45">
        <v>4</v>
      </c>
      <c r="I1881" s="71">
        <v>4</v>
      </c>
      <c r="J1881" s="99">
        <f t="shared" si="68"/>
        <v>0</v>
      </c>
      <c r="K1881" s="150">
        <f t="shared" si="69"/>
        <v>1</v>
      </c>
      <c r="L1881" s="99"/>
      <c r="M1881" s="45">
        <v>4</v>
      </c>
      <c r="N1881" s="45">
        <v>0</v>
      </c>
      <c r="O1881" s="45">
        <v>0</v>
      </c>
      <c r="P1881" s="45">
        <v>0</v>
      </c>
      <c r="Q1881" s="45">
        <v>0</v>
      </c>
    </row>
    <row r="1882" spans="1:17" ht="15" x14ac:dyDescent="0.25">
      <c r="A1882" s="122" t="s">
        <v>388</v>
      </c>
      <c r="B1882" s="122" t="s">
        <v>460</v>
      </c>
      <c r="C1882" s="122" t="s">
        <v>413</v>
      </c>
      <c r="D1882" s="44" t="s">
        <v>234</v>
      </c>
      <c r="E1882" s="99" t="s">
        <v>607</v>
      </c>
      <c r="F1882" s="99" t="s">
        <v>306</v>
      </c>
      <c r="G1882" s="71" t="s">
        <v>241</v>
      </c>
      <c r="H1882" s="45">
        <v>74</v>
      </c>
      <c r="I1882" s="71">
        <v>72</v>
      </c>
      <c r="J1882" s="99">
        <f t="shared" ref="J1882:J1945" si="70">SUM(N1882:Q1882)</f>
        <v>2</v>
      </c>
      <c r="K1882" s="150">
        <f t="shared" ref="K1882:K1945" si="71">I1882/H1882</f>
        <v>0.97297297297297303</v>
      </c>
      <c r="L1882" s="99"/>
      <c r="M1882" s="45">
        <v>72</v>
      </c>
      <c r="N1882" s="45">
        <v>0</v>
      </c>
      <c r="O1882" s="45">
        <v>1</v>
      </c>
      <c r="P1882" s="45">
        <v>0</v>
      </c>
      <c r="Q1882" s="45">
        <v>1</v>
      </c>
    </row>
    <row r="1883" spans="1:17" ht="15" x14ac:dyDescent="0.25">
      <c r="A1883" s="122" t="s">
        <v>388</v>
      </c>
      <c r="B1883" s="122" t="s">
        <v>460</v>
      </c>
      <c r="C1883" s="122" t="s">
        <v>413</v>
      </c>
      <c r="D1883" s="44" t="s">
        <v>140</v>
      </c>
      <c r="E1883" s="99" t="s">
        <v>461</v>
      </c>
      <c r="F1883" s="99" t="s">
        <v>306</v>
      </c>
      <c r="G1883" s="71" t="s">
        <v>238</v>
      </c>
      <c r="H1883" s="45">
        <v>63</v>
      </c>
      <c r="I1883" s="71">
        <v>61</v>
      </c>
      <c r="J1883" s="99">
        <f t="shared" si="70"/>
        <v>2</v>
      </c>
      <c r="K1883" s="150">
        <f t="shared" si="71"/>
        <v>0.96825396825396826</v>
      </c>
      <c r="L1883" s="99"/>
      <c r="M1883" s="45">
        <v>61</v>
      </c>
      <c r="N1883" s="45">
        <v>1</v>
      </c>
      <c r="O1883" s="45">
        <v>1</v>
      </c>
      <c r="P1883" s="45">
        <v>0</v>
      </c>
      <c r="Q1883" s="45">
        <v>0</v>
      </c>
    </row>
    <row r="1884" spans="1:17" ht="15" x14ac:dyDescent="0.25">
      <c r="A1884" s="122" t="s">
        <v>388</v>
      </c>
      <c r="B1884" s="122" t="s">
        <v>460</v>
      </c>
      <c r="C1884" s="122" t="s">
        <v>413</v>
      </c>
      <c r="D1884" s="44" t="s">
        <v>140</v>
      </c>
      <c r="E1884" s="99" t="s">
        <v>461</v>
      </c>
      <c r="F1884" s="99" t="s">
        <v>306</v>
      </c>
      <c r="G1884" s="99" t="s">
        <v>240</v>
      </c>
      <c r="H1884" s="45">
        <v>45</v>
      </c>
      <c r="I1884" s="71">
        <v>44</v>
      </c>
      <c r="J1884" s="99">
        <f t="shared" si="70"/>
        <v>1</v>
      </c>
      <c r="K1884" s="150">
        <f t="shared" si="71"/>
        <v>0.97777777777777775</v>
      </c>
      <c r="L1884" s="99"/>
      <c r="M1884" s="45">
        <v>44</v>
      </c>
      <c r="N1884" s="45">
        <v>1</v>
      </c>
      <c r="O1884" s="45">
        <v>0</v>
      </c>
      <c r="P1884" s="45">
        <v>0</v>
      </c>
      <c r="Q1884" s="45">
        <v>0</v>
      </c>
    </row>
    <row r="1885" spans="1:17" ht="15" x14ac:dyDescent="0.25">
      <c r="A1885" s="122" t="s">
        <v>388</v>
      </c>
      <c r="B1885" s="122" t="s">
        <v>460</v>
      </c>
      <c r="C1885" s="122" t="s">
        <v>413</v>
      </c>
      <c r="D1885" s="44" t="s">
        <v>140</v>
      </c>
      <c r="E1885" s="99" t="s">
        <v>461</v>
      </c>
      <c r="F1885" s="99" t="s">
        <v>306</v>
      </c>
      <c r="G1885" s="71" t="s">
        <v>239</v>
      </c>
      <c r="H1885" s="45">
        <v>4</v>
      </c>
      <c r="I1885" s="71">
        <v>4</v>
      </c>
      <c r="J1885" s="99">
        <f t="shared" si="70"/>
        <v>0</v>
      </c>
      <c r="K1885" s="150">
        <f t="shared" si="71"/>
        <v>1</v>
      </c>
      <c r="L1885" s="99"/>
      <c r="M1885" s="45">
        <v>4</v>
      </c>
      <c r="N1885" s="45">
        <v>0</v>
      </c>
      <c r="O1885" s="45">
        <v>0</v>
      </c>
      <c r="P1885" s="45">
        <v>0</v>
      </c>
      <c r="Q1885" s="45">
        <v>0</v>
      </c>
    </row>
    <row r="1886" spans="1:17" ht="15" x14ac:dyDescent="0.25">
      <c r="A1886" s="122" t="s">
        <v>388</v>
      </c>
      <c r="B1886" s="122" t="s">
        <v>460</v>
      </c>
      <c r="C1886" s="122" t="s">
        <v>413</v>
      </c>
      <c r="D1886" s="71" t="s">
        <v>140</v>
      </c>
      <c r="E1886" s="99" t="s">
        <v>461</v>
      </c>
      <c r="F1886" s="99" t="s">
        <v>306</v>
      </c>
      <c r="G1886" s="71" t="s">
        <v>308</v>
      </c>
      <c r="H1886" s="45">
        <v>42</v>
      </c>
      <c r="I1886" s="71">
        <v>42</v>
      </c>
      <c r="J1886" s="99">
        <f t="shared" si="70"/>
        <v>0</v>
      </c>
      <c r="K1886" s="150">
        <f t="shared" si="71"/>
        <v>1</v>
      </c>
      <c r="L1886" s="99"/>
      <c r="M1886" s="45">
        <v>42</v>
      </c>
      <c r="N1886" s="45">
        <v>0</v>
      </c>
      <c r="O1886" s="45">
        <v>0</v>
      </c>
      <c r="P1886" s="45">
        <v>0</v>
      </c>
      <c r="Q1886" s="45">
        <v>0</v>
      </c>
    </row>
    <row r="1887" spans="1:17" ht="15" x14ac:dyDescent="0.25">
      <c r="A1887" s="122" t="s">
        <v>388</v>
      </c>
      <c r="B1887" s="122" t="s">
        <v>460</v>
      </c>
      <c r="C1887" s="122" t="s">
        <v>413</v>
      </c>
      <c r="D1887" s="44" t="s">
        <v>140</v>
      </c>
      <c r="E1887" s="99" t="s">
        <v>461</v>
      </c>
      <c r="F1887" s="99" t="s">
        <v>306</v>
      </c>
      <c r="G1887" s="71" t="s">
        <v>242</v>
      </c>
      <c r="H1887" s="45">
        <v>86</v>
      </c>
      <c r="I1887" s="71">
        <v>86</v>
      </c>
      <c r="J1887" s="99">
        <f t="shared" si="70"/>
        <v>0</v>
      </c>
      <c r="K1887" s="150">
        <f t="shared" si="71"/>
        <v>1</v>
      </c>
      <c r="L1887" s="99"/>
      <c r="M1887" s="45">
        <v>86</v>
      </c>
      <c r="N1887" s="45">
        <v>0</v>
      </c>
      <c r="O1887" s="45">
        <v>0</v>
      </c>
      <c r="P1887" s="45">
        <v>0</v>
      </c>
      <c r="Q1887" s="45">
        <v>0</v>
      </c>
    </row>
    <row r="1888" spans="1:17" ht="15" x14ac:dyDescent="0.25">
      <c r="A1888" s="122" t="s">
        <v>388</v>
      </c>
      <c r="B1888" s="122" t="s">
        <v>460</v>
      </c>
      <c r="C1888" s="122" t="s">
        <v>413</v>
      </c>
      <c r="D1888" s="44" t="s">
        <v>140</v>
      </c>
      <c r="E1888" s="99" t="s">
        <v>461</v>
      </c>
      <c r="F1888" s="99" t="s">
        <v>306</v>
      </c>
      <c r="G1888" s="71" t="s">
        <v>241</v>
      </c>
      <c r="H1888" s="71">
        <v>54</v>
      </c>
      <c r="I1888" s="71">
        <v>54</v>
      </c>
      <c r="J1888" s="99">
        <f t="shared" si="70"/>
        <v>0</v>
      </c>
      <c r="K1888" s="150">
        <f t="shared" si="71"/>
        <v>1</v>
      </c>
      <c r="L1888" s="99"/>
      <c r="M1888" s="71">
        <v>54</v>
      </c>
      <c r="N1888" s="71">
        <v>0</v>
      </c>
      <c r="O1888" s="71">
        <v>0</v>
      </c>
      <c r="P1888" s="71">
        <v>0</v>
      </c>
      <c r="Q1888" s="71">
        <v>0</v>
      </c>
    </row>
    <row r="1889" spans="1:17" ht="15" x14ac:dyDescent="0.25">
      <c r="A1889" s="122" t="s">
        <v>388</v>
      </c>
      <c r="B1889" s="122" t="s">
        <v>460</v>
      </c>
      <c r="C1889" s="122" t="s">
        <v>413</v>
      </c>
      <c r="D1889" s="44" t="s">
        <v>139</v>
      </c>
      <c r="E1889" s="99" t="s">
        <v>462</v>
      </c>
      <c r="F1889" s="99" t="s">
        <v>306</v>
      </c>
      <c r="G1889" s="71" t="s">
        <v>238</v>
      </c>
      <c r="H1889" s="45">
        <v>79</v>
      </c>
      <c r="I1889" s="71">
        <v>79</v>
      </c>
      <c r="J1889" s="99">
        <f t="shared" si="70"/>
        <v>0</v>
      </c>
      <c r="K1889" s="150">
        <f t="shared" si="71"/>
        <v>1</v>
      </c>
      <c r="L1889" s="99"/>
      <c r="M1889" s="45">
        <v>79</v>
      </c>
      <c r="N1889" s="45">
        <v>0</v>
      </c>
      <c r="O1889" s="45">
        <v>0</v>
      </c>
      <c r="P1889" s="45">
        <v>0</v>
      </c>
      <c r="Q1889" s="45">
        <v>0</v>
      </c>
    </row>
    <row r="1890" spans="1:17" ht="15" x14ac:dyDescent="0.25">
      <c r="A1890" s="122" t="s">
        <v>388</v>
      </c>
      <c r="B1890" s="122" t="s">
        <v>460</v>
      </c>
      <c r="C1890" s="122" t="s">
        <v>413</v>
      </c>
      <c r="D1890" s="44" t="s">
        <v>139</v>
      </c>
      <c r="E1890" s="99" t="s">
        <v>462</v>
      </c>
      <c r="F1890" s="99" t="s">
        <v>306</v>
      </c>
      <c r="G1890" s="99" t="s">
        <v>240</v>
      </c>
      <c r="H1890" s="45">
        <v>23</v>
      </c>
      <c r="I1890" s="71">
        <v>23</v>
      </c>
      <c r="J1890" s="99">
        <f t="shared" si="70"/>
        <v>0</v>
      </c>
      <c r="K1890" s="150">
        <f t="shared" si="71"/>
        <v>1</v>
      </c>
      <c r="L1890" s="99"/>
      <c r="M1890" s="45">
        <v>23</v>
      </c>
      <c r="N1890" s="45">
        <v>0</v>
      </c>
      <c r="O1890" s="45">
        <v>0</v>
      </c>
      <c r="P1890" s="45">
        <v>0</v>
      </c>
      <c r="Q1890" s="45">
        <v>0</v>
      </c>
    </row>
    <row r="1891" spans="1:17" ht="15" x14ac:dyDescent="0.25">
      <c r="A1891" s="122" t="s">
        <v>388</v>
      </c>
      <c r="B1891" s="122" t="s">
        <v>460</v>
      </c>
      <c r="C1891" s="122" t="s">
        <v>413</v>
      </c>
      <c r="D1891" s="44" t="s">
        <v>139</v>
      </c>
      <c r="E1891" s="99" t="s">
        <v>462</v>
      </c>
      <c r="F1891" s="99" t="s">
        <v>306</v>
      </c>
      <c r="G1891" s="71" t="s">
        <v>239</v>
      </c>
      <c r="H1891" s="45">
        <v>4</v>
      </c>
      <c r="I1891" s="71">
        <v>4</v>
      </c>
      <c r="J1891" s="99">
        <f t="shared" si="70"/>
        <v>0</v>
      </c>
      <c r="K1891" s="150">
        <f t="shared" si="71"/>
        <v>1</v>
      </c>
      <c r="L1891" s="99"/>
      <c r="M1891" s="45">
        <v>4</v>
      </c>
      <c r="N1891" s="45">
        <v>0</v>
      </c>
      <c r="O1891" s="45">
        <v>0</v>
      </c>
      <c r="P1891" s="45">
        <v>0</v>
      </c>
      <c r="Q1891" s="45">
        <v>0</v>
      </c>
    </row>
    <row r="1892" spans="1:17" ht="15" x14ac:dyDescent="0.25">
      <c r="A1892" s="122" t="s">
        <v>388</v>
      </c>
      <c r="B1892" s="122" t="s">
        <v>460</v>
      </c>
      <c r="C1892" s="122" t="s">
        <v>413</v>
      </c>
      <c r="D1892" s="71" t="s">
        <v>139</v>
      </c>
      <c r="E1892" s="99" t="s">
        <v>462</v>
      </c>
      <c r="F1892" s="99" t="s">
        <v>306</v>
      </c>
      <c r="G1892" s="71" t="s">
        <v>308</v>
      </c>
      <c r="H1892" s="45">
        <v>24</v>
      </c>
      <c r="I1892" s="71">
        <v>24</v>
      </c>
      <c r="J1892" s="99">
        <f t="shared" si="70"/>
        <v>0</v>
      </c>
      <c r="K1892" s="150">
        <f t="shared" si="71"/>
        <v>1</v>
      </c>
      <c r="L1892" s="99"/>
      <c r="M1892" s="45">
        <v>24</v>
      </c>
      <c r="N1892" s="45">
        <v>0</v>
      </c>
      <c r="O1892" s="45">
        <v>0</v>
      </c>
      <c r="P1892" s="45">
        <v>0</v>
      </c>
      <c r="Q1892" s="45">
        <v>0</v>
      </c>
    </row>
    <row r="1893" spans="1:17" ht="15" x14ac:dyDescent="0.25">
      <c r="A1893" s="122" t="s">
        <v>388</v>
      </c>
      <c r="B1893" s="122" t="s">
        <v>460</v>
      </c>
      <c r="C1893" s="122" t="s">
        <v>413</v>
      </c>
      <c r="D1893" s="44" t="s">
        <v>139</v>
      </c>
      <c r="E1893" s="99" t="s">
        <v>462</v>
      </c>
      <c r="F1893" s="99" t="s">
        <v>306</v>
      </c>
      <c r="G1893" s="71" t="s">
        <v>242</v>
      </c>
      <c r="H1893" s="45">
        <v>39</v>
      </c>
      <c r="I1893" s="71">
        <v>39</v>
      </c>
      <c r="J1893" s="99">
        <f t="shared" si="70"/>
        <v>0</v>
      </c>
      <c r="K1893" s="150">
        <f t="shared" si="71"/>
        <v>1</v>
      </c>
      <c r="L1893" s="99"/>
      <c r="M1893" s="45">
        <v>39</v>
      </c>
      <c r="N1893" s="45">
        <v>0</v>
      </c>
      <c r="O1893" s="45">
        <v>0</v>
      </c>
      <c r="P1893" s="45">
        <v>0</v>
      </c>
      <c r="Q1893" s="45">
        <v>0</v>
      </c>
    </row>
    <row r="1894" spans="1:17" ht="15" x14ac:dyDescent="0.25">
      <c r="A1894" s="122" t="s">
        <v>388</v>
      </c>
      <c r="B1894" s="122" t="s">
        <v>460</v>
      </c>
      <c r="C1894" s="122" t="s">
        <v>413</v>
      </c>
      <c r="D1894" s="44" t="s">
        <v>139</v>
      </c>
      <c r="E1894" s="99" t="s">
        <v>462</v>
      </c>
      <c r="F1894" s="99" t="s">
        <v>306</v>
      </c>
      <c r="G1894" s="71" t="s">
        <v>241</v>
      </c>
      <c r="H1894" s="45">
        <v>18</v>
      </c>
      <c r="I1894" s="71">
        <v>18</v>
      </c>
      <c r="J1894" s="99">
        <f t="shared" si="70"/>
        <v>0</v>
      </c>
      <c r="K1894" s="150">
        <f t="shared" si="71"/>
        <v>1</v>
      </c>
      <c r="L1894" s="99"/>
      <c r="M1894" s="45">
        <v>18</v>
      </c>
      <c r="N1894" s="45">
        <v>0</v>
      </c>
      <c r="O1894" s="45">
        <v>0</v>
      </c>
      <c r="P1894" s="45">
        <v>0</v>
      </c>
      <c r="Q1894" s="45">
        <v>0</v>
      </c>
    </row>
    <row r="1895" spans="1:17" ht="15" x14ac:dyDescent="0.25">
      <c r="A1895" s="122" t="s">
        <v>388</v>
      </c>
      <c r="B1895" s="122" t="s">
        <v>460</v>
      </c>
      <c r="C1895" s="122" t="s">
        <v>413</v>
      </c>
      <c r="D1895" s="44" t="s">
        <v>91</v>
      </c>
      <c r="E1895" s="99" t="s">
        <v>463</v>
      </c>
      <c r="F1895" s="99" t="s">
        <v>306</v>
      </c>
      <c r="G1895" s="71" t="s">
        <v>238</v>
      </c>
      <c r="H1895" s="45">
        <v>59</v>
      </c>
      <c r="I1895" s="71">
        <v>59</v>
      </c>
      <c r="J1895" s="99">
        <f t="shared" si="70"/>
        <v>0</v>
      </c>
      <c r="K1895" s="150">
        <f t="shared" si="71"/>
        <v>1</v>
      </c>
      <c r="L1895" s="99"/>
      <c r="M1895" s="45">
        <v>59</v>
      </c>
      <c r="N1895" s="45">
        <v>0</v>
      </c>
      <c r="O1895" s="45">
        <v>0</v>
      </c>
      <c r="P1895" s="45">
        <v>0</v>
      </c>
      <c r="Q1895" s="45">
        <v>0</v>
      </c>
    </row>
    <row r="1896" spans="1:17" ht="15" x14ac:dyDescent="0.25">
      <c r="A1896" s="122" t="s">
        <v>388</v>
      </c>
      <c r="B1896" s="122" t="s">
        <v>460</v>
      </c>
      <c r="C1896" s="122" t="s">
        <v>413</v>
      </c>
      <c r="D1896" s="44" t="s">
        <v>91</v>
      </c>
      <c r="E1896" s="99" t="s">
        <v>463</v>
      </c>
      <c r="F1896" s="99" t="s">
        <v>306</v>
      </c>
      <c r="G1896" s="71" t="s">
        <v>240</v>
      </c>
      <c r="H1896" s="45">
        <v>32</v>
      </c>
      <c r="I1896" s="71">
        <v>32</v>
      </c>
      <c r="J1896" s="99">
        <f t="shared" si="70"/>
        <v>0</v>
      </c>
      <c r="K1896" s="150">
        <f t="shared" si="71"/>
        <v>1</v>
      </c>
      <c r="L1896" s="99"/>
      <c r="M1896" s="45">
        <v>32</v>
      </c>
      <c r="N1896" s="45">
        <v>0</v>
      </c>
      <c r="O1896" s="45">
        <v>0</v>
      </c>
      <c r="P1896" s="45">
        <v>0</v>
      </c>
      <c r="Q1896" s="45">
        <v>0</v>
      </c>
    </row>
    <row r="1897" spans="1:17" ht="15" x14ac:dyDescent="0.25">
      <c r="A1897" s="122" t="s">
        <v>388</v>
      </c>
      <c r="B1897" s="122" t="s">
        <v>460</v>
      </c>
      <c r="C1897" s="122" t="s">
        <v>413</v>
      </c>
      <c r="D1897" s="44" t="s">
        <v>91</v>
      </c>
      <c r="E1897" s="99" t="s">
        <v>463</v>
      </c>
      <c r="F1897" s="99" t="s">
        <v>306</v>
      </c>
      <c r="G1897" s="71" t="s">
        <v>239</v>
      </c>
      <c r="H1897" s="71">
        <v>13</v>
      </c>
      <c r="I1897" s="71">
        <v>13</v>
      </c>
      <c r="J1897" s="99">
        <f t="shared" si="70"/>
        <v>0</v>
      </c>
      <c r="K1897" s="150">
        <f t="shared" si="71"/>
        <v>1</v>
      </c>
      <c r="L1897" s="99"/>
      <c r="M1897" s="71">
        <v>13</v>
      </c>
      <c r="N1897" s="71">
        <v>0</v>
      </c>
      <c r="O1897" s="71">
        <v>0</v>
      </c>
      <c r="P1897" s="71">
        <v>0</v>
      </c>
      <c r="Q1897" s="71">
        <v>0</v>
      </c>
    </row>
    <row r="1898" spans="1:17" ht="15" x14ac:dyDescent="0.25">
      <c r="A1898" s="122" t="s">
        <v>388</v>
      </c>
      <c r="B1898" s="122" t="s">
        <v>460</v>
      </c>
      <c r="C1898" s="122" t="s">
        <v>413</v>
      </c>
      <c r="D1898" s="71" t="s">
        <v>91</v>
      </c>
      <c r="E1898" s="99" t="s">
        <v>463</v>
      </c>
      <c r="F1898" s="99" t="s">
        <v>306</v>
      </c>
      <c r="G1898" s="99" t="s">
        <v>308</v>
      </c>
      <c r="H1898" s="45">
        <v>71</v>
      </c>
      <c r="I1898" s="71">
        <v>71</v>
      </c>
      <c r="J1898" s="99">
        <f t="shared" si="70"/>
        <v>0</v>
      </c>
      <c r="K1898" s="150">
        <f t="shared" si="71"/>
        <v>1</v>
      </c>
      <c r="L1898" s="99"/>
      <c r="M1898" s="45">
        <v>71</v>
      </c>
      <c r="N1898" s="45">
        <v>0</v>
      </c>
      <c r="O1898" s="45">
        <v>0</v>
      </c>
      <c r="P1898" s="45">
        <v>0</v>
      </c>
      <c r="Q1898" s="45">
        <v>0</v>
      </c>
    </row>
    <row r="1899" spans="1:17" ht="15" x14ac:dyDescent="0.25">
      <c r="A1899" s="122" t="s">
        <v>388</v>
      </c>
      <c r="B1899" s="122" t="s">
        <v>460</v>
      </c>
      <c r="C1899" s="122" t="s">
        <v>413</v>
      </c>
      <c r="D1899" s="44" t="s">
        <v>91</v>
      </c>
      <c r="E1899" s="99" t="s">
        <v>463</v>
      </c>
      <c r="F1899" s="99" t="s">
        <v>306</v>
      </c>
      <c r="G1899" s="71" t="s">
        <v>242</v>
      </c>
      <c r="H1899" s="45">
        <v>58</v>
      </c>
      <c r="I1899" s="71">
        <v>56</v>
      </c>
      <c r="J1899" s="99">
        <f t="shared" si="70"/>
        <v>2</v>
      </c>
      <c r="K1899" s="150">
        <f t="shared" si="71"/>
        <v>0.96551724137931039</v>
      </c>
      <c r="L1899" s="99"/>
      <c r="M1899" s="45">
        <v>56</v>
      </c>
      <c r="N1899" s="45">
        <v>0</v>
      </c>
      <c r="O1899" s="45">
        <v>1</v>
      </c>
      <c r="P1899" s="45">
        <v>0</v>
      </c>
      <c r="Q1899" s="45">
        <v>1</v>
      </c>
    </row>
    <row r="1900" spans="1:17" ht="15" x14ac:dyDescent="0.25">
      <c r="A1900" s="122" t="s">
        <v>388</v>
      </c>
      <c r="B1900" s="122" t="s">
        <v>460</v>
      </c>
      <c r="C1900" s="122" t="s">
        <v>413</v>
      </c>
      <c r="D1900" s="44" t="s">
        <v>91</v>
      </c>
      <c r="E1900" s="99" t="s">
        <v>463</v>
      </c>
      <c r="F1900" s="99" t="s">
        <v>306</v>
      </c>
      <c r="G1900" s="71" t="s">
        <v>241</v>
      </c>
      <c r="H1900" s="45">
        <v>47</v>
      </c>
      <c r="I1900" s="71">
        <v>47</v>
      </c>
      <c r="J1900" s="99">
        <f t="shared" si="70"/>
        <v>0</v>
      </c>
      <c r="K1900" s="150">
        <f t="shared" si="71"/>
        <v>1</v>
      </c>
      <c r="L1900" s="99"/>
      <c r="M1900" s="45">
        <v>47</v>
      </c>
      <c r="N1900" s="45">
        <v>0</v>
      </c>
      <c r="O1900" s="45">
        <v>0</v>
      </c>
      <c r="P1900" s="45">
        <v>0</v>
      </c>
      <c r="Q1900" s="45">
        <v>0</v>
      </c>
    </row>
    <row r="1901" spans="1:17" ht="15" x14ac:dyDescent="0.25">
      <c r="A1901" s="122" t="s">
        <v>388</v>
      </c>
      <c r="B1901" s="122" t="s">
        <v>460</v>
      </c>
      <c r="C1901" s="122" t="s">
        <v>413</v>
      </c>
      <c r="D1901" s="44" t="s">
        <v>211</v>
      </c>
      <c r="E1901" s="99" t="s">
        <v>464</v>
      </c>
      <c r="F1901" s="99" t="s">
        <v>306</v>
      </c>
      <c r="G1901" s="71" t="s">
        <v>238</v>
      </c>
      <c r="H1901" s="45">
        <v>34</v>
      </c>
      <c r="I1901" s="71">
        <v>34</v>
      </c>
      <c r="J1901" s="99">
        <f t="shared" si="70"/>
        <v>0</v>
      </c>
      <c r="K1901" s="150">
        <f t="shared" si="71"/>
        <v>1</v>
      </c>
      <c r="L1901" s="99"/>
      <c r="M1901" s="45">
        <v>34</v>
      </c>
      <c r="N1901" s="45">
        <v>0</v>
      </c>
      <c r="O1901" s="45">
        <v>0</v>
      </c>
      <c r="P1901" s="45">
        <v>0</v>
      </c>
      <c r="Q1901" s="45">
        <v>0</v>
      </c>
    </row>
    <row r="1902" spans="1:17" ht="15" x14ac:dyDescent="0.25">
      <c r="A1902" s="122" t="s">
        <v>388</v>
      </c>
      <c r="B1902" s="122" t="s">
        <v>460</v>
      </c>
      <c r="C1902" s="122" t="s">
        <v>413</v>
      </c>
      <c r="D1902" s="44" t="s">
        <v>211</v>
      </c>
      <c r="E1902" s="99" t="s">
        <v>464</v>
      </c>
      <c r="F1902" s="99" t="s">
        <v>306</v>
      </c>
      <c r="G1902" s="71" t="s">
        <v>240</v>
      </c>
      <c r="H1902" s="45">
        <v>20</v>
      </c>
      <c r="I1902" s="71">
        <v>20</v>
      </c>
      <c r="J1902" s="99">
        <f t="shared" si="70"/>
        <v>0</v>
      </c>
      <c r="K1902" s="150">
        <f t="shared" si="71"/>
        <v>1</v>
      </c>
      <c r="L1902" s="99"/>
      <c r="M1902" s="45">
        <v>20</v>
      </c>
      <c r="N1902" s="45">
        <v>0</v>
      </c>
      <c r="O1902" s="45">
        <v>0</v>
      </c>
      <c r="P1902" s="45">
        <v>0</v>
      </c>
      <c r="Q1902" s="45">
        <v>0</v>
      </c>
    </row>
    <row r="1903" spans="1:17" ht="15" x14ac:dyDescent="0.25">
      <c r="A1903" s="122" t="s">
        <v>388</v>
      </c>
      <c r="B1903" s="122" t="s">
        <v>460</v>
      </c>
      <c r="C1903" s="122" t="s">
        <v>413</v>
      </c>
      <c r="D1903" s="44" t="s">
        <v>211</v>
      </c>
      <c r="E1903" s="99" t="s">
        <v>464</v>
      </c>
      <c r="F1903" s="99" t="s">
        <v>306</v>
      </c>
      <c r="G1903" s="99" t="s">
        <v>239</v>
      </c>
      <c r="H1903" s="45">
        <v>3</v>
      </c>
      <c r="I1903" s="71">
        <v>3</v>
      </c>
      <c r="J1903" s="99">
        <f t="shared" si="70"/>
        <v>0</v>
      </c>
      <c r="K1903" s="150">
        <f t="shared" si="71"/>
        <v>1</v>
      </c>
      <c r="L1903" s="99"/>
      <c r="M1903" s="45">
        <v>3</v>
      </c>
      <c r="N1903" s="45">
        <v>0</v>
      </c>
      <c r="O1903" s="45">
        <v>0</v>
      </c>
      <c r="P1903" s="45">
        <v>0</v>
      </c>
      <c r="Q1903" s="45">
        <v>0</v>
      </c>
    </row>
    <row r="1904" spans="1:17" x14ac:dyDescent="0.2">
      <c r="A1904" s="122" t="s">
        <v>388</v>
      </c>
      <c r="B1904" s="122" t="s">
        <v>460</v>
      </c>
      <c r="C1904" s="122" t="s">
        <v>413</v>
      </c>
      <c r="D1904" s="71" t="s">
        <v>211</v>
      </c>
      <c r="E1904" s="99" t="s">
        <v>464</v>
      </c>
      <c r="F1904" s="99" t="s">
        <v>306</v>
      </c>
      <c r="G1904" s="71" t="s">
        <v>308</v>
      </c>
      <c r="H1904" s="71">
        <v>18</v>
      </c>
      <c r="I1904" s="71">
        <v>18</v>
      </c>
      <c r="J1904" s="99">
        <f t="shared" si="70"/>
        <v>0</v>
      </c>
      <c r="K1904" s="150">
        <f t="shared" si="71"/>
        <v>1</v>
      </c>
      <c r="L1904" s="99"/>
      <c r="M1904" s="71">
        <v>18</v>
      </c>
      <c r="N1904" s="71">
        <v>0</v>
      </c>
      <c r="O1904" s="71">
        <v>0</v>
      </c>
      <c r="P1904" s="71">
        <v>0</v>
      </c>
      <c r="Q1904" s="71">
        <v>0</v>
      </c>
    </row>
    <row r="1905" spans="1:17" ht="15" x14ac:dyDescent="0.25">
      <c r="A1905" s="122" t="s">
        <v>388</v>
      </c>
      <c r="B1905" s="122" t="s">
        <v>460</v>
      </c>
      <c r="C1905" s="122" t="s">
        <v>413</v>
      </c>
      <c r="D1905" s="44" t="s">
        <v>211</v>
      </c>
      <c r="E1905" s="99" t="s">
        <v>464</v>
      </c>
      <c r="F1905" s="99" t="s">
        <v>306</v>
      </c>
      <c r="G1905" s="71" t="s">
        <v>242</v>
      </c>
      <c r="H1905" s="45">
        <v>1</v>
      </c>
      <c r="I1905" s="71">
        <v>1</v>
      </c>
      <c r="J1905" s="99">
        <f t="shared" si="70"/>
        <v>0</v>
      </c>
      <c r="K1905" s="150">
        <f t="shared" si="71"/>
        <v>1</v>
      </c>
      <c r="L1905" s="99"/>
      <c r="M1905" s="45">
        <v>1</v>
      </c>
      <c r="N1905" s="45">
        <v>0</v>
      </c>
      <c r="O1905" s="45">
        <v>0</v>
      </c>
      <c r="P1905" s="45">
        <v>0</v>
      </c>
      <c r="Q1905" s="45">
        <v>0</v>
      </c>
    </row>
    <row r="1906" spans="1:17" ht="15" x14ac:dyDescent="0.25">
      <c r="A1906" s="122" t="s">
        <v>388</v>
      </c>
      <c r="B1906" s="122" t="s">
        <v>460</v>
      </c>
      <c r="C1906" s="122" t="s">
        <v>413</v>
      </c>
      <c r="D1906" s="44" t="s">
        <v>211</v>
      </c>
      <c r="E1906" s="99" t="s">
        <v>464</v>
      </c>
      <c r="F1906" s="99" t="s">
        <v>306</v>
      </c>
      <c r="G1906" s="71" t="s">
        <v>241</v>
      </c>
      <c r="H1906" s="71">
        <v>26</v>
      </c>
      <c r="I1906" s="71">
        <v>26</v>
      </c>
      <c r="J1906" s="99">
        <f t="shared" si="70"/>
        <v>0</v>
      </c>
      <c r="K1906" s="150">
        <f t="shared" si="71"/>
        <v>1</v>
      </c>
      <c r="L1906" s="99"/>
      <c r="M1906" s="71">
        <v>26</v>
      </c>
      <c r="N1906" s="71">
        <v>0</v>
      </c>
      <c r="O1906" s="71">
        <v>0</v>
      </c>
      <c r="P1906" s="71">
        <v>0</v>
      </c>
      <c r="Q1906" s="71">
        <v>0</v>
      </c>
    </row>
    <row r="1907" spans="1:17" ht="15" x14ac:dyDescent="0.25">
      <c r="A1907" s="122" t="s">
        <v>388</v>
      </c>
      <c r="B1907" s="122" t="s">
        <v>460</v>
      </c>
      <c r="C1907" s="122" t="s">
        <v>413</v>
      </c>
      <c r="D1907" s="44" t="s">
        <v>88</v>
      </c>
      <c r="E1907" s="99" t="s">
        <v>465</v>
      </c>
      <c r="F1907" s="99" t="s">
        <v>306</v>
      </c>
      <c r="G1907" s="71" t="s">
        <v>238</v>
      </c>
      <c r="H1907" s="71">
        <v>86</v>
      </c>
      <c r="I1907" s="71">
        <v>86</v>
      </c>
      <c r="J1907" s="99">
        <f t="shared" si="70"/>
        <v>0</v>
      </c>
      <c r="K1907" s="150">
        <f t="shared" si="71"/>
        <v>1</v>
      </c>
      <c r="L1907" s="99"/>
      <c r="M1907" s="71">
        <v>86</v>
      </c>
      <c r="N1907" s="71">
        <v>0</v>
      </c>
      <c r="O1907" s="71">
        <v>0</v>
      </c>
      <c r="P1907" s="71">
        <v>0</v>
      </c>
      <c r="Q1907" s="71">
        <v>0</v>
      </c>
    </row>
    <row r="1908" spans="1:17" ht="15" x14ac:dyDescent="0.25">
      <c r="A1908" s="122" t="s">
        <v>388</v>
      </c>
      <c r="B1908" s="122" t="s">
        <v>460</v>
      </c>
      <c r="C1908" s="122" t="s">
        <v>413</v>
      </c>
      <c r="D1908" s="44" t="s">
        <v>88</v>
      </c>
      <c r="E1908" s="99" t="s">
        <v>465</v>
      </c>
      <c r="F1908" s="99" t="s">
        <v>306</v>
      </c>
      <c r="G1908" s="71" t="s">
        <v>240</v>
      </c>
      <c r="H1908" s="45">
        <v>30</v>
      </c>
      <c r="I1908" s="71">
        <v>30</v>
      </c>
      <c r="J1908" s="99">
        <f t="shared" si="70"/>
        <v>0</v>
      </c>
      <c r="K1908" s="150">
        <f t="shared" si="71"/>
        <v>1</v>
      </c>
      <c r="L1908" s="99"/>
      <c r="M1908" s="45">
        <v>30</v>
      </c>
      <c r="N1908" s="45">
        <v>0</v>
      </c>
      <c r="O1908" s="45">
        <v>0</v>
      </c>
      <c r="P1908" s="45">
        <v>0</v>
      </c>
      <c r="Q1908" s="45">
        <v>0</v>
      </c>
    </row>
    <row r="1909" spans="1:17" ht="15" x14ac:dyDescent="0.25">
      <c r="A1909" s="122" t="s">
        <v>388</v>
      </c>
      <c r="B1909" s="122" t="s">
        <v>460</v>
      </c>
      <c r="C1909" s="122" t="s">
        <v>413</v>
      </c>
      <c r="D1909" s="44" t="s">
        <v>88</v>
      </c>
      <c r="E1909" s="99" t="s">
        <v>465</v>
      </c>
      <c r="F1909" s="99" t="s">
        <v>306</v>
      </c>
      <c r="G1909" s="71" t="s">
        <v>239</v>
      </c>
      <c r="H1909" s="45">
        <v>8</v>
      </c>
      <c r="I1909" s="71">
        <v>8</v>
      </c>
      <c r="J1909" s="99">
        <f t="shared" si="70"/>
        <v>0</v>
      </c>
      <c r="K1909" s="150">
        <f t="shared" si="71"/>
        <v>1</v>
      </c>
      <c r="L1909" s="99"/>
      <c r="M1909" s="45">
        <v>8</v>
      </c>
      <c r="N1909" s="45">
        <v>0</v>
      </c>
      <c r="O1909" s="45">
        <v>0</v>
      </c>
      <c r="P1909" s="45">
        <v>0</v>
      </c>
      <c r="Q1909" s="45">
        <v>0</v>
      </c>
    </row>
    <row r="1910" spans="1:17" ht="15" x14ac:dyDescent="0.25">
      <c r="A1910" s="122" t="s">
        <v>388</v>
      </c>
      <c r="B1910" s="122" t="s">
        <v>460</v>
      </c>
      <c r="C1910" s="122" t="s">
        <v>413</v>
      </c>
      <c r="D1910" s="71" t="s">
        <v>88</v>
      </c>
      <c r="E1910" s="99" t="s">
        <v>465</v>
      </c>
      <c r="F1910" s="99" t="s">
        <v>306</v>
      </c>
      <c r="G1910" s="71" t="s">
        <v>308</v>
      </c>
      <c r="H1910" s="45">
        <v>48</v>
      </c>
      <c r="I1910" s="71">
        <v>48</v>
      </c>
      <c r="J1910" s="99">
        <f t="shared" si="70"/>
        <v>0</v>
      </c>
      <c r="K1910" s="150">
        <f t="shared" si="71"/>
        <v>1</v>
      </c>
      <c r="L1910" s="99"/>
      <c r="M1910" s="45">
        <v>48</v>
      </c>
      <c r="N1910" s="45">
        <v>0</v>
      </c>
      <c r="O1910" s="45">
        <v>0</v>
      </c>
      <c r="P1910" s="45">
        <v>0</v>
      </c>
      <c r="Q1910" s="45">
        <v>0</v>
      </c>
    </row>
    <row r="1911" spans="1:17" ht="15" x14ac:dyDescent="0.25">
      <c r="A1911" s="122" t="s">
        <v>388</v>
      </c>
      <c r="B1911" s="122" t="s">
        <v>460</v>
      </c>
      <c r="C1911" s="122" t="s">
        <v>413</v>
      </c>
      <c r="D1911" s="44" t="s">
        <v>88</v>
      </c>
      <c r="E1911" s="99" t="s">
        <v>465</v>
      </c>
      <c r="F1911" s="99" t="s">
        <v>306</v>
      </c>
      <c r="G1911" s="71" t="s">
        <v>242</v>
      </c>
      <c r="H1911" s="45">
        <v>102</v>
      </c>
      <c r="I1911" s="71">
        <v>102</v>
      </c>
      <c r="J1911" s="99">
        <f t="shared" si="70"/>
        <v>0</v>
      </c>
      <c r="K1911" s="150">
        <f t="shared" si="71"/>
        <v>1</v>
      </c>
      <c r="L1911" s="99"/>
      <c r="M1911" s="45">
        <v>102</v>
      </c>
      <c r="N1911" s="45">
        <v>0</v>
      </c>
      <c r="O1911" s="45">
        <v>0</v>
      </c>
      <c r="P1911" s="45">
        <v>0</v>
      </c>
      <c r="Q1911" s="45">
        <v>0</v>
      </c>
    </row>
    <row r="1912" spans="1:17" ht="15" x14ac:dyDescent="0.25">
      <c r="A1912" s="122" t="s">
        <v>388</v>
      </c>
      <c r="B1912" s="122" t="s">
        <v>460</v>
      </c>
      <c r="C1912" s="122" t="s">
        <v>413</v>
      </c>
      <c r="D1912" s="44" t="s">
        <v>88</v>
      </c>
      <c r="E1912" s="99" t="s">
        <v>465</v>
      </c>
      <c r="F1912" s="99" t="s">
        <v>306</v>
      </c>
      <c r="G1912" s="99" t="s">
        <v>241</v>
      </c>
      <c r="H1912" s="71">
        <v>101</v>
      </c>
      <c r="I1912" s="71">
        <v>90</v>
      </c>
      <c r="J1912" s="99">
        <f t="shared" si="70"/>
        <v>11</v>
      </c>
      <c r="K1912" s="150">
        <f t="shared" si="71"/>
        <v>0.8910891089108911</v>
      </c>
      <c r="L1912" s="99"/>
      <c r="M1912" s="71">
        <v>90</v>
      </c>
      <c r="N1912" s="71">
        <v>3</v>
      </c>
      <c r="O1912" s="71">
        <v>5</v>
      </c>
      <c r="P1912" s="71">
        <v>2</v>
      </c>
      <c r="Q1912" s="71">
        <v>1</v>
      </c>
    </row>
    <row r="1913" spans="1:17" ht="15" x14ac:dyDescent="0.25">
      <c r="A1913" s="122" t="s">
        <v>389</v>
      </c>
      <c r="B1913" s="122" t="s">
        <v>466</v>
      </c>
      <c r="C1913" s="122" t="s">
        <v>414</v>
      </c>
      <c r="D1913" s="44" t="s">
        <v>148</v>
      </c>
      <c r="E1913" s="99" t="s">
        <v>467</v>
      </c>
      <c r="F1913" s="99" t="s">
        <v>306</v>
      </c>
      <c r="G1913" s="71" t="s">
        <v>238</v>
      </c>
      <c r="H1913" s="45">
        <v>33</v>
      </c>
      <c r="I1913" s="71">
        <v>33</v>
      </c>
      <c r="J1913" s="99">
        <f t="shared" si="70"/>
        <v>0</v>
      </c>
      <c r="K1913" s="150">
        <f t="shared" si="71"/>
        <v>1</v>
      </c>
      <c r="L1913" s="99"/>
      <c r="M1913" s="45">
        <v>33</v>
      </c>
      <c r="N1913" s="45">
        <v>0</v>
      </c>
      <c r="O1913" s="45">
        <v>0</v>
      </c>
      <c r="P1913" s="45">
        <v>0</v>
      </c>
      <c r="Q1913" s="45">
        <v>0</v>
      </c>
    </row>
    <row r="1914" spans="1:17" ht="15" x14ac:dyDescent="0.25">
      <c r="A1914" s="122" t="s">
        <v>389</v>
      </c>
      <c r="B1914" s="122" t="s">
        <v>466</v>
      </c>
      <c r="C1914" s="122" t="s">
        <v>414</v>
      </c>
      <c r="D1914" s="44" t="s">
        <v>148</v>
      </c>
      <c r="E1914" s="99" t="s">
        <v>467</v>
      </c>
      <c r="F1914" s="99" t="s">
        <v>306</v>
      </c>
      <c r="G1914" s="71" t="s">
        <v>240</v>
      </c>
      <c r="H1914" s="45">
        <v>58</v>
      </c>
      <c r="I1914" s="71">
        <v>57</v>
      </c>
      <c r="J1914" s="99">
        <f t="shared" si="70"/>
        <v>1</v>
      </c>
      <c r="K1914" s="150">
        <f t="shared" si="71"/>
        <v>0.98275862068965514</v>
      </c>
      <c r="L1914" s="99"/>
      <c r="M1914" s="45">
        <v>57</v>
      </c>
      <c r="N1914" s="45">
        <v>0</v>
      </c>
      <c r="O1914" s="45">
        <v>0</v>
      </c>
      <c r="P1914" s="45">
        <v>0</v>
      </c>
      <c r="Q1914" s="45">
        <v>1</v>
      </c>
    </row>
    <row r="1915" spans="1:17" ht="15" x14ac:dyDescent="0.25">
      <c r="A1915" s="122" t="s">
        <v>389</v>
      </c>
      <c r="B1915" s="122" t="s">
        <v>466</v>
      </c>
      <c r="C1915" s="122" t="s">
        <v>414</v>
      </c>
      <c r="D1915" s="44" t="s">
        <v>148</v>
      </c>
      <c r="E1915" s="99" t="s">
        <v>467</v>
      </c>
      <c r="F1915" s="99" t="s">
        <v>306</v>
      </c>
      <c r="G1915" s="71" t="s">
        <v>239</v>
      </c>
      <c r="H1915" s="45">
        <v>48</v>
      </c>
      <c r="I1915" s="71">
        <v>48</v>
      </c>
      <c r="J1915" s="99">
        <f t="shared" si="70"/>
        <v>0</v>
      </c>
      <c r="K1915" s="150">
        <f t="shared" si="71"/>
        <v>1</v>
      </c>
      <c r="L1915" s="99"/>
      <c r="M1915" s="45">
        <v>48</v>
      </c>
      <c r="N1915" s="45">
        <v>0</v>
      </c>
      <c r="O1915" s="45">
        <v>0</v>
      </c>
      <c r="P1915" s="45">
        <v>0</v>
      </c>
      <c r="Q1915" s="45">
        <v>0</v>
      </c>
    </row>
    <row r="1916" spans="1:17" ht="15" x14ac:dyDescent="0.25">
      <c r="A1916" s="122" t="s">
        <v>389</v>
      </c>
      <c r="B1916" s="122" t="s">
        <v>466</v>
      </c>
      <c r="C1916" s="122" t="s">
        <v>414</v>
      </c>
      <c r="D1916" s="71" t="s">
        <v>148</v>
      </c>
      <c r="E1916" s="99" t="s">
        <v>467</v>
      </c>
      <c r="F1916" s="99" t="s">
        <v>306</v>
      </c>
      <c r="G1916" s="71" t="s">
        <v>308</v>
      </c>
      <c r="H1916" s="45">
        <v>108</v>
      </c>
      <c r="I1916" s="71">
        <v>108</v>
      </c>
      <c r="J1916" s="99">
        <f t="shared" si="70"/>
        <v>0</v>
      </c>
      <c r="K1916" s="150">
        <f t="shared" si="71"/>
        <v>1</v>
      </c>
      <c r="L1916" s="99"/>
      <c r="M1916" s="45">
        <v>108</v>
      </c>
      <c r="N1916" s="45">
        <v>0</v>
      </c>
      <c r="O1916" s="45">
        <v>0</v>
      </c>
      <c r="P1916" s="45">
        <v>0</v>
      </c>
      <c r="Q1916" s="45">
        <v>0</v>
      </c>
    </row>
    <row r="1917" spans="1:17" ht="15" x14ac:dyDescent="0.25">
      <c r="A1917" s="122" t="s">
        <v>389</v>
      </c>
      <c r="B1917" s="122" t="s">
        <v>466</v>
      </c>
      <c r="C1917" s="122" t="s">
        <v>414</v>
      </c>
      <c r="D1917" s="44" t="s">
        <v>148</v>
      </c>
      <c r="E1917" s="99" t="s">
        <v>467</v>
      </c>
      <c r="F1917" s="99" t="s">
        <v>306</v>
      </c>
      <c r="G1917" s="99" t="s">
        <v>242</v>
      </c>
      <c r="H1917" s="45">
        <v>32</v>
      </c>
      <c r="I1917" s="71">
        <v>32</v>
      </c>
      <c r="J1917" s="99">
        <f t="shared" si="70"/>
        <v>0</v>
      </c>
      <c r="K1917" s="150">
        <f t="shared" si="71"/>
        <v>1</v>
      </c>
      <c r="L1917" s="99"/>
      <c r="M1917" s="45">
        <v>32</v>
      </c>
      <c r="N1917" s="45">
        <v>0</v>
      </c>
      <c r="O1917" s="45">
        <v>0</v>
      </c>
      <c r="P1917" s="45">
        <v>0</v>
      </c>
      <c r="Q1917" s="45">
        <v>0</v>
      </c>
    </row>
    <row r="1918" spans="1:17" ht="15" x14ac:dyDescent="0.25">
      <c r="A1918" s="122" t="s">
        <v>389</v>
      </c>
      <c r="B1918" s="122" t="s">
        <v>466</v>
      </c>
      <c r="C1918" s="122" t="s">
        <v>414</v>
      </c>
      <c r="D1918" s="44" t="s">
        <v>148</v>
      </c>
      <c r="E1918" s="99" t="s">
        <v>467</v>
      </c>
      <c r="F1918" s="99" t="s">
        <v>306</v>
      </c>
      <c r="G1918" s="99" t="s">
        <v>241</v>
      </c>
      <c r="H1918" s="45">
        <v>219</v>
      </c>
      <c r="I1918" s="71">
        <v>214</v>
      </c>
      <c r="J1918" s="99">
        <f t="shared" si="70"/>
        <v>5</v>
      </c>
      <c r="K1918" s="150">
        <f t="shared" si="71"/>
        <v>0.97716894977168944</v>
      </c>
      <c r="L1918" s="99"/>
      <c r="M1918" s="45">
        <v>214</v>
      </c>
      <c r="N1918" s="45">
        <v>0</v>
      </c>
      <c r="O1918" s="45">
        <v>4</v>
      </c>
      <c r="P1918" s="45">
        <v>1</v>
      </c>
      <c r="Q1918" s="45">
        <v>0</v>
      </c>
    </row>
    <row r="1919" spans="1:17" ht="15" x14ac:dyDescent="0.25">
      <c r="A1919" s="122" t="s">
        <v>389</v>
      </c>
      <c r="B1919" s="122" t="s">
        <v>466</v>
      </c>
      <c r="C1919" s="122" t="s">
        <v>414</v>
      </c>
      <c r="D1919" s="44" t="s">
        <v>178</v>
      </c>
      <c r="E1919" s="99" t="s">
        <v>468</v>
      </c>
      <c r="F1919" s="99" t="s">
        <v>306</v>
      </c>
      <c r="G1919" s="71" t="s">
        <v>238</v>
      </c>
      <c r="H1919" s="71">
        <v>128</v>
      </c>
      <c r="I1919" s="71">
        <v>128</v>
      </c>
      <c r="J1919" s="99">
        <f t="shared" si="70"/>
        <v>0</v>
      </c>
      <c r="K1919" s="150">
        <f t="shared" si="71"/>
        <v>1</v>
      </c>
      <c r="L1919" s="99"/>
      <c r="M1919" s="71">
        <v>128</v>
      </c>
      <c r="N1919" s="71">
        <v>0</v>
      </c>
      <c r="O1919" s="71">
        <v>0</v>
      </c>
      <c r="P1919" s="71">
        <v>0</v>
      </c>
      <c r="Q1919" s="71">
        <v>0</v>
      </c>
    </row>
    <row r="1920" spans="1:17" ht="15" x14ac:dyDescent="0.25">
      <c r="A1920" s="122" t="s">
        <v>389</v>
      </c>
      <c r="B1920" s="122" t="s">
        <v>466</v>
      </c>
      <c r="C1920" s="122" t="s">
        <v>414</v>
      </c>
      <c r="D1920" s="44" t="s">
        <v>178</v>
      </c>
      <c r="E1920" s="99" t="s">
        <v>468</v>
      </c>
      <c r="F1920" s="99" t="s">
        <v>306</v>
      </c>
      <c r="G1920" s="71" t="s">
        <v>240</v>
      </c>
      <c r="H1920" s="45">
        <v>33</v>
      </c>
      <c r="I1920" s="71">
        <v>33</v>
      </c>
      <c r="J1920" s="99">
        <f t="shared" si="70"/>
        <v>0</v>
      </c>
      <c r="K1920" s="150">
        <f t="shared" si="71"/>
        <v>1</v>
      </c>
      <c r="L1920" s="99"/>
      <c r="M1920" s="45">
        <v>33</v>
      </c>
      <c r="N1920" s="45">
        <v>0</v>
      </c>
      <c r="O1920" s="45">
        <v>0</v>
      </c>
      <c r="P1920" s="45">
        <v>0</v>
      </c>
      <c r="Q1920" s="45">
        <v>0</v>
      </c>
    </row>
    <row r="1921" spans="1:17" ht="15" x14ac:dyDescent="0.25">
      <c r="A1921" s="122" t="s">
        <v>389</v>
      </c>
      <c r="B1921" s="122" t="s">
        <v>466</v>
      </c>
      <c r="C1921" s="122" t="s">
        <v>414</v>
      </c>
      <c r="D1921" s="44" t="s">
        <v>178</v>
      </c>
      <c r="E1921" s="99" t="s">
        <v>468</v>
      </c>
      <c r="F1921" s="99" t="s">
        <v>306</v>
      </c>
      <c r="G1921" s="71" t="s">
        <v>239</v>
      </c>
      <c r="H1921" s="71">
        <v>41</v>
      </c>
      <c r="I1921" s="71">
        <v>41</v>
      </c>
      <c r="J1921" s="99">
        <f t="shared" si="70"/>
        <v>0</v>
      </c>
      <c r="K1921" s="150">
        <f t="shared" si="71"/>
        <v>1</v>
      </c>
      <c r="L1921" s="99"/>
      <c r="M1921" s="71">
        <v>41</v>
      </c>
      <c r="N1921" s="71">
        <v>0</v>
      </c>
      <c r="O1921" s="71">
        <v>0</v>
      </c>
      <c r="P1921" s="71">
        <v>0</v>
      </c>
      <c r="Q1921" s="71">
        <v>0</v>
      </c>
    </row>
    <row r="1922" spans="1:17" x14ac:dyDescent="0.2">
      <c r="A1922" s="122" t="s">
        <v>389</v>
      </c>
      <c r="B1922" s="122" t="s">
        <v>466</v>
      </c>
      <c r="C1922" s="122" t="s">
        <v>414</v>
      </c>
      <c r="D1922" s="71" t="s">
        <v>178</v>
      </c>
      <c r="E1922" s="99" t="s">
        <v>468</v>
      </c>
      <c r="F1922" s="99" t="s">
        <v>306</v>
      </c>
      <c r="G1922" s="71" t="s">
        <v>308</v>
      </c>
      <c r="H1922" s="71">
        <v>115</v>
      </c>
      <c r="I1922" s="71">
        <v>115</v>
      </c>
      <c r="J1922" s="99">
        <f t="shared" si="70"/>
        <v>0</v>
      </c>
      <c r="K1922" s="150">
        <f t="shared" si="71"/>
        <v>1</v>
      </c>
      <c r="L1922" s="99"/>
      <c r="M1922" s="71">
        <v>115</v>
      </c>
      <c r="N1922" s="71">
        <v>0</v>
      </c>
      <c r="O1922" s="71">
        <v>0</v>
      </c>
      <c r="P1922" s="71">
        <v>0</v>
      </c>
      <c r="Q1922" s="71">
        <v>0</v>
      </c>
    </row>
    <row r="1923" spans="1:17" ht="15" x14ac:dyDescent="0.25">
      <c r="A1923" s="122" t="s">
        <v>389</v>
      </c>
      <c r="B1923" s="122" t="s">
        <v>466</v>
      </c>
      <c r="C1923" s="122" t="s">
        <v>414</v>
      </c>
      <c r="D1923" s="44" t="s">
        <v>178</v>
      </c>
      <c r="E1923" s="99" t="s">
        <v>468</v>
      </c>
      <c r="F1923" s="99" t="s">
        <v>306</v>
      </c>
      <c r="G1923" s="71" t="s">
        <v>241</v>
      </c>
      <c r="H1923" s="45">
        <v>37</v>
      </c>
      <c r="I1923" s="71">
        <v>37</v>
      </c>
      <c r="J1923" s="99">
        <f t="shared" si="70"/>
        <v>0</v>
      </c>
      <c r="K1923" s="150">
        <f t="shared" si="71"/>
        <v>1</v>
      </c>
      <c r="L1923" s="99"/>
      <c r="M1923" s="45">
        <v>37</v>
      </c>
      <c r="N1923" s="45">
        <v>0</v>
      </c>
      <c r="O1923" s="45">
        <v>0</v>
      </c>
      <c r="P1923" s="45">
        <v>0</v>
      </c>
      <c r="Q1923" s="45">
        <v>0</v>
      </c>
    </row>
    <row r="1924" spans="1:17" ht="15" x14ac:dyDescent="0.25">
      <c r="A1924" s="122" t="s">
        <v>389</v>
      </c>
      <c r="B1924" s="122" t="s">
        <v>460</v>
      </c>
      <c r="C1924" s="122" t="s">
        <v>414</v>
      </c>
      <c r="D1924" s="44" t="s">
        <v>161</v>
      </c>
      <c r="E1924" s="99" t="s">
        <v>469</v>
      </c>
      <c r="F1924" s="99" t="s">
        <v>306</v>
      </c>
      <c r="G1924" s="71" t="s">
        <v>238</v>
      </c>
      <c r="H1924" s="45">
        <v>67</v>
      </c>
      <c r="I1924" s="71">
        <v>67</v>
      </c>
      <c r="J1924" s="99">
        <f t="shared" si="70"/>
        <v>0</v>
      </c>
      <c r="K1924" s="150">
        <f t="shared" si="71"/>
        <v>1</v>
      </c>
      <c r="L1924" s="99"/>
      <c r="M1924" s="45">
        <v>67</v>
      </c>
      <c r="N1924" s="45">
        <v>0</v>
      </c>
      <c r="O1924" s="45">
        <v>0</v>
      </c>
      <c r="P1924" s="45">
        <v>0</v>
      </c>
      <c r="Q1924" s="45">
        <v>0</v>
      </c>
    </row>
    <row r="1925" spans="1:17" ht="15" x14ac:dyDescent="0.25">
      <c r="A1925" s="122" t="s">
        <v>389</v>
      </c>
      <c r="B1925" s="122" t="s">
        <v>460</v>
      </c>
      <c r="C1925" s="122" t="s">
        <v>414</v>
      </c>
      <c r="D1925" s="44" t="s">
        <v>161</v>
      </c>
      <c r="E1925" s="99" t="s">
        <v>469</v>
      </c>
      <c r="F1925" s="99" t="s">
        <v>306</v>
      </c>
      <c r="G1925" s="71" t="s">
        <v>240</v>
      </c>
      <c r="H1925" s="45">
        <v>55</v>
      </c>
      <c r="I1925" s="71">
        <v>52</v>
      </c>
      <c r="J1925" s="99">
        <f t="shared" si="70"/>
        <v>3</v>
      </c>
      <c r="K1925" s="150">
        <f t="shared" si="71"/>
        <v>0.94545454545454544</v>
      </c>
      <c r="L1925" s="99"/>
      <c r="M1925" s="45">
        <v>52</v>
      </c>
      <c r="N1925" s="45">
        <v>2</v>
      </c>
      <c r="O1925" s="45">
        <v>0</v>
      </c>
      <c r="P1925" s="45">
        <v>1</v>
      </c>
      <c r="Q1925" s="45">
        <v>0</v>
      </c>
    </row>
    <row r="1926" spans="1:17" ht="15" x14ac:dyDescent="0.25">
      <c r="A1926" s="122" t="s">
        <v>389</v>
      </c>
      <c r="B1926" s="122" t="s">
        <v>460</v>
      </c>
      <c r="C1926" s="122" t="s">
        <v>414</v>
      </c>
      <c r="D1926" s="44" t="s">
        <v>161</v>
      </c>
      <c r="E1926" s="99" t="s">
        <v>469</v>
      </c>
      <c r="F1926" s="99" t="s">
        <v>306</v>
      </c>
      <c r="G1926" s="71" t="s">
        <v>239</v>
      </c>
      <c r="H1926" s="45">
        <v>35</v>
      </c>
      <c r="I1926" s="71">
        <v>35</v>
      </c>
      <c r="J1926" s="99">
        <f t="shared" si="70"/>
        <v>0</v>
      </c>
      <c r="K1926" s="150">
        <f t="shared" si="71"/>
        <v>1</v>
      </c>
      <c r="L1926" s="99"/>
      <c r="M1926" s="45">
        <v>35</v>
      </c>
      <c r="N1926" s="45">
        <v>0</v>
      </c>
      <c r="O1926" s="45">
        <v>0</v>
      </c>
      <c r="P1926" s="45">
        <v>0</v>
      </c>
      <c r="Q1926" s="45">
        <v>0</v>
      </c>
    </row>
    <row r="1927" spans="1:17" ht="15" x14ac:dyDescent="0.25">
      <c r="A1927" s="122" t="s">
        <v>389</v>
      </c>
      <c r="B1927" s="122" t="s">
        <v>460</v>
      </c>
      <c r="C1927" s="122" t="s">
        <v>414</v>
      </c>
      <c r="D1927" s="71" t="s">
        <v>161</v>
      </c>
      <c r="E1927" s="99" t="s">
        <v>469</v>
      </c>
      <c r="F1927" s="99" t="s">
        <v>306</v>
      </c>
      <c r="G1927" s="71" t="s">
        <v>308</v>
      </c>
      <c r="H1927" s="45">
        <v>75</v>
      </c>
      <c r="I1927" s="71">
        <v>75</v>
      </c>
      <c r="J1927" s="99">
        <f t="shared" si="70"/>
        <v>0</v>
      </c>
      <c r="K1927" s="150">
        <f t="shared" si="71"/>
        <v>1</v>
      </c>
      <c r="L1927" s="99"/>
      <c r="M1927" s="45">
        <v>75</v>
      </c>
      <c r="N1927" s="45">
        <v>0</v>
      </c>
      <c r="O1927" s="45">
        <v>0</v>
      </c>
      <c r="P1927" s="45">
        <v>0</v>
      </c>
      <c r="Q1927" s="45">
        <v>0</v>
      </c>
    </row>
    <row r="1928" spans="1:17" ht="15" x14ac:dyDescent="0.25">
      <c r="A1928" s="122" t="s">
        <v>389</v>
      </c>
      <c r="B1928" s="122" t="s">
        <v>460</v>
      </c>
      <c r="C1928" s="122" t="s">
        <v>414</v>
      </c>
      <c r="D1928" s="44" t="s">
        <v>161</v>
      </c>
      <c r="E1928" s="99" t="s">
        <v>469</v>
      </c>
      <c r="F1928" s="99" t="s">
        <v>306</v>
      </c>
      <c r="G1928" s="71" t="s">
        <v>242</v>
      </c>
      <c r="H1928" s="45">
        <v>48</v>
      </c>
      <c r="I1928" s="71">
        <v>48</v>
      </c>
      <c r="J1928" s="99">
        <f t="shared" si="70"/>
        <v>0</v>
      </c>
      <c r="K1928" s="150">
        <f t="shared" si="71"/>
        <v>1</v>
      </c>
      <c r="L1928" s="99"/>
      <c r="M1928" s="45">
        <v>48</v>
      </c>
      <c r="N1928" s="45">
        <v>0</v>
      </c>
      <c r="O1928" s="45">
        <v>0</v>
      </c>
      <c r="P1928" s="45">
        <v>0</v>
      </c>
      <c r="Q1928" s="45">
        <v>0</v>
      </c>
    </row>
    <row r="1929" spans="1:17" ht="15" x14ac:dyDescent="0.25">
      <c r="A1929" s="122" t="s">
        <v>389</v>
      </c>
      <c r="B1929" s="122" t="s">
        <v>460</v>
      </c>
      <c r="C1929" s="122" t="s">
        <v>414</v>
      </c>
      <c r="D1929" s="44" t="s">
        <v>161</v>
      </c>
      <c r="E1929" s="99" t="s">
        <v>469</v>
      </c>
      <c r="F1929" s="99" t="s">
        <v>306</v>
      </c>
      <c r="G1929" s="99" t="s">
        <v>241</v>
      </c>
      <c r="H1929" s="45">
        <v>60</v>
      </c>
      <c r="I1929" s="71">
        <v>60</v>
      </c>
      <c r="J1929" s="99">
        <f t="shared" si="70"/>
        <v>0</v>
      </c>
      <c r="K1929" s="150">
        <f t="shared" si="71"/>
        <v>1</v>
      </c>
      <c r="L1929" s="99"/>
      <c r="M1929" s="45">
        <v>60</v>
      </c>
      <c r="N1929" s="45">
        <v>0</v>
      </c>
      <c r="O1929" s="45">
        <v>0</v>
      </c>
      <c r="P1929" s="45">
        <v>0</v>
      </c>
      <c r="Q1929" s="45">
        <v>0</v>
      </c>
    </row>
    <row r="1930" spans="1:17" ht="15" x14ac:dyDescent="0.25">
      <c r="A1930" s="122" t="s">
        <v>389</v>
      </c>
      <c r="B1930" s="122" t="s">
        <v>466</v>
      </c>
      <c r="C1930" s="122" t="s">
        <v>414</v>
      </c>
      <c r="D1930" s="44" t="s">
        <v>187</v>
      </c>
      <c r="E1930" s="99" t="s">
        <v>470</v>
      </c>
      <c r="F1930" s="99" t="s">
        <v>306</v>
      </c>
      <c r="G1930" s="71" t="s">
        <v>238</v>
      </c>
      <c r="H1930" s="45">
        <v>80</v>
      </c>
      <c r="I1930" s="71">
        <v>80</v>
      </c>
      <c r="J1930" s="99">
        <f t="shared" si="70"/>
        <v>0</v>
      </c>
      <c r="K1930" s="150">
        <f t="shared" si="71"/>
        <v>1</v>
      </c>
      <c r="L1930" s="99"/>
      <c r="M1930" s="45">
        <v>80</v>
      </c>
      <c r="N1930" s="45">
        <v>0</v>
      </c>
      <c r="O1930" s="45">
        <v>0</v>
      </c>
      <c r="P1930" s="45">
        <v>0</v>
      </c>
      <c r="Q1930" s="45">
        <v>0</v>
      </c>
    </row>
    <row r="1931" spans="1:17" ht="15" x14ac:dyDescent="0.25">
      <c r="A1931" s="122" t="s">
        <v>389</v>
      </c>
      <c r="B1931" s="122" t="s">
        <v>466</v>
      </c>
      <c r="C1931" s="122" t="s">
        <v>414</v>
      </c>
      <c r="D1931" s="44" t="s">
        <v>187</v>
      </c>
      <c r="E1931" s="99" t="s">
        <v>470</v>
      </c>
      <c r="F1931" s="99" t="s">
        <v>306</v>
      </c>
      <c r="G1931" s="71" t="s">
        <v>240</v>
      </c>
      <c r="H1931" s="45">
        <v>72</v>
      </c>
      <c r="I1931" s="71">
        <v>72</v>
      </c>
      <c r="J1931" s="99">
        <f t="shared" si="70"/>
        <v>0</v>
      </c>
      <c r="K1931" s="150">
        <f t="shared" si="71"/>
        <v>1</v>
      </c>
      <c r="L1931" s="99"/>
      <c r="M1931" s="45">
        <v>72</v>
      </c>
      <c r="N1931" s="45">
        <v>0</v>
      </c>
      <c r="O1931" s="45">
        <v>0</v>
      </c>
      <c r="P1931" s="45">
        <v>0</v>
      </c>
      <c r="Q1931" s="45">
        <v>0</v>
      </c>
    </row>
    <row r="1932" spans="1:17" ht="15" x14ac:dyDescent="0.25">
      <c r="A1932" s="122" t="s">
        <v>389</v>
      </c>
      <c r="B1932" s="122" t="s">
        <v>466</v>
      </c>
      <c r="C1932" s="122" t="s">
        <v>414</v>
      </c>
      <c r="D1932" s="44" t="s">
        <v>187</v>
      </c>
      <c r="E1932" s="99" t="s">
        <v>470</v>
      </c>
      <c r="F1932" s="99" t="s">
        <v>306</v>
      </c>
      <c r="G1932" s="71" t="s">
        <v>239</v>
      </c>
      <c r="H1932" s="71">
        <v>57</v>
      </c>
      <c r="I1932" s="71">
        <v>57</v>
      </c>
      <c r="J1932" s="99">
        <f t="shared" si="70"/>
        <v>0</v>
      </c>
      <c r="K1932" s="150">
        <f t="shared" si="71"/>
        <v>1</v>
      </c>
      <c r="L1932" s="99"/>
      <c r="M1932" s="71">
        <v>57</v>
      </c>
      <c r="N1932" s="71">
        <v>0</v>
      </c>
      <c r="O1932" s="71">
        <v>0</v>
      </c>
      <c r="P1932" s="71">
        <v>0</v>
      </c>
      <c r="Q1932" s="71">
        <v>0</v>
      </c>
    </row>
    <row r="1933" spans="1:17" ht="15" x14ac:dyDescent="0.25">
      <c r="A1933" s="122" t="s">
        <v>389</v>
      </c>
      <c r="B1933" s="122" t="s">
        <v>466</v>
      </c>
      <c r="C1933" s="122" t="s">
        <v>414</v>
      </c>
      <c r="D1933" s="71" t="s">
        <v>187</v>
      </c>
      <c r="E1933" s="99" t="s">
        <v>470</v>
      </c>
      <c r="F1933" s="99" t="s">
        <v>306</v>
      </c>
      <c r="G1933" s="71" t="s">
        <v>308</v>
      </c>
      <c r="H1933" s="45">
        <v>66</v>
      </c>
      <c r="I1933" s="71">
        <v>66</v>
      </c>
      <c r="J1933" s="99">
        <f t="shared" si="70"/>
        <v>0</v>
      </c>
      <c r="K1933" s="150">
        <f t="shared" si="71"/>
        <v>1</v>
      </c>
      <c r="L1933" s="99"/>
      <c r="M1933" s="45">
        <v>66</v>
      </c>
      <c r="N1933" s="45">
        <v>0</v>
      </c>
      <c r="O1933" s="45">
        <v>0</v>
      </c>
      <c r="P1933" s="45">
        <v>0</v>
      </c>
      <c r="Q1933" s="45">
        <v>0</v>
      </c>
    </row>
    <row r="1934" spans="1:17" ht="15" x14ac:dyDescent="0.25">
      <c r="A1934" s="122" t="s">
        <v>389</v>
      </c>
      <c r="B1934" s="122" t="s">
        <v>466</v>
      </c>
      <c r="C1934" s="122" t="s">
        <v>414</v>
      </c>
      <c r="D1934" s="44" t="s">
        <v>187</v>
      </c>
      <c r="E1934" s="99" t="s">
        <v>470</v>
      </c>
      <c r="F1934" s="99" t="s">
        <v>306</v>
      </c>
      <c r="G1934" s="99" t="s">
        <v>242</v>
      </c>
      <c r="H1934" s="45">
        <v>28</v>
      </c>
      <c r="I1934" s="71">
        <v>28</v>
      </c>
      <c r="J1934" s="99">
        <f t="shared" si="70"/>
        <v>0</v>
      </c>
      <c r="K1934" s="150">
        <f t="shared" si="71"/>
        <v>1</v>
      </c>
      <c r="L1934" s="99"/>
      <c r="M1934" s="45">
        <v>28</v>
      </c>
      <c r="N1934" s="45">
        <v>0</v>
      </c>
      <c r="O1934" s="45">
        <v>0</v>
      </c>
      <c r="P1934" s="45">
        <v>0</v>
      </c>
      <c r="Q1934" s="45">
        <v>0</v>
      </c>
    </row>
    <row r="1935" spans="1:17" ht="15" x14ac:dyDescent="0.25">
      <c r="A1935" s="122" t="s">
        <v>389</v>
      </c>
      <c r="B1935" s="122" t="s">
        <v>466</v>
      </c>
      <c r="C1935" s="122" t="s">
        <v>414</v>
      </c>
      <c r="D1935" s="44" t="s">
        <v>187</v>
      </c>
      <c r="E1935" s="99" t="s">
        <v>470</v>
      </c>
      <c r="F1935" s="99" t="s">
        <v>306</v>
      </c>
      <c r="G1935" s="71" t="s">
        <v>241</v>
      </c>
      <c r="H1935" s="45">
        <v>72</v>
      </c>
      <c r="I1935" s="71">
        <v>72</v>
      </c>
      <c r="J1935" s="99">
        <f t="shared" si="70"/>
        <v>0</v>
      </c>
      <c r="K1935" s="150">
        <f t="shared" si="71"/>
        <v>1</v>
      </c>
      <c r="L1935" s="99"/>
      <c r="M1935" s="45">
        <v>72</v>
      </c>
      <c r="N1935" s="45">
        <v>0</v>
      </c>
      <c r="O1935" s="45">
        <v>0</v>
      </c>
      <c r="P1935" s="45">
        <v>0</v>
      </c>
      <c r="Q1935" s="45">
        <v>0</v>
      </c>
    </row>
    <row r="1936" spans="1:17" ht="15" x14ac:dyDescent="0.25">
      <c r="A1936" s="122" t="s">
        <v>389</v>
      </c>
      <c r="B1936" s="122" t="s">
        <v>466</v>
      </c>
      <c r="C1936" s="122" t="s">
        <v>414</v>
      </c>
      <c r="D1936" s="44" t="s">
        <v>109</v>
      </c>
      <c r="E1936" s="99" t="s">
        <v>471</v>
      </c>
      <c r="F1936" s="99" t="s">
        <v>306</v>
      </c>
      <c r="G1936" s="71" t="s">
        <v>238</v>
      </c>
      <c r="H1936" s="45">
        <v>3</v>
      </c>
      <c r="I1936" s="71">
        <v>3</v>
      </c>
      <c r="J1936" s="99">
        <f t="shared" si="70"/>
        <v>0</v>
      </c>
      <c r="K1936" s="150">
        <f t="shared" si="71"/>
        <v>1</v>
      </c>
      <c r="L1936" s="99"/>
      <c r="M1936" s="45">
        <v>3</v>
      </c>
      <c r="N1936" s="45">
        <v>0</v>
      </c>
      <c r="O1936" s="45">
        <v>0</v>
      </c>
      <c r="P1936" s="45">
        <v>0</v>
      </c>
      <c r="Q1936" s="45">
        <v>0</v>
      </c>
    </row>
    <row r="1937" spans="1:17" ht="15" x14ac:dyDescent="0.25">
      <c r="A1937" s="122" t="s">
        <v>389</v>
      </c>
      <c r="B1937" s="122" t="s">
        <v>466</v>
      </c>
      <c r="C1937" s="122" t="s">
        <v>414</v>
      </c>
      <c r="D1937" s="44" t="s">
        <v>109</v>
      </c>
      <c r="E1937" s="99" t="s">
        <v>471</v>
      </c>
      <c r="F1937" s="99" t="s">
        <v>306</v>
      </c>
      <c r="G1937" s="99" t="s">
        <v>240</v>
      </c>
      <c r="H1937" s="45">
        <v>23</v>
      </c>
      <c r="I1937" s="71">
        <v>23</v>
      </c>
      <c r="J1937" s="99">
        <f t="shared" si="70"/>
        <v>0</v>
      </c>
      <c r="K1937" s="150">
        <f t="shared" si="71"/>
        <v>1</v>
      </c>
      <c r="L1937" s="99"/>
      <c r="M1937" s="45">
        <v>23</v>
      </c>
      <c r="N1937" s="45">
        <v>0</v>
      </c>
      <c r="O1937" s="45">
        <v>0</v>
      </c>
      <c r="P1937" s="45">
        <v>0</v>
      </c>
      <c r="Q1937" s="45">
        <v>0</v>
      </c>
    </row>
    <row r="1938" spans="1:17" ht="15" x14ac:dyDescent="0.25">
      <c r="A1938" s="122" t="s">
        <v>389</v>
      </c>
      <c r="B1938" s="122" t="s">
        <v>466</v>
      </c>
      <c r="C1938" s="122" t="s">
        <v>414</v>
      </c>
      <c r="D1938" s="44" t="s">
        <v>109</v>
      </c>
      <c r="E1938" s="99" t="s">
        <v>471</v>
      </c>
      <c r="F1938" s="99" t="s">
        <v>306</v>
      </c>
      <c r="G1938" s="71" t="s">
        <v>239</v>
      </c>
      <c r="H1938" s="45">
        <v>22</v>
      </c>
      <c r="I1938" s="71">
        <v>22</v>
      </c>
      <c r="J1938" s="99">
        <f t="shared" si="70"/>
        <v>0</v>
      </c>
      <c r="K1938" s="150">
        <f t="shared" si="71"/>
        <v>1</v>
      </c>
      <c r="L1938" s="99"/>
      <c r="M1938" s="45">
        <v>22</v>
      </c>
      <c r="N1938" s="45">
        <v>0</v>
      </c>
      <c r="O1938" s="45">
        <v>0</v>
      </c>
      <c r="P1938" s="45">
        <v>0</v>
      </c>
      <c r="Q1938" s="45">
        <v>0</v>
      </c>
    </row>
    <row r="1939" spans="1:17" ht="15" x14ac:dyDescent="0.25">
      <c r="A1939" s="122" t="s">
        <v>389</v>
      </c>
      <c r="B1939" s="122" t="s">
        <v>466</v>
      </c>
      <c r="C1939" s="122" t="s">
        <v>414</v>
      </c>
      <c r="D1939" s="71" t="s">
        <v>109</v>
      </c>
      <c r="E1939" s="99" t="s">
        <v>471</v>
      </c>
      <c r="F1939" s="99" t="s">
        <v>306</v>
      </c>
      <c r="G1939" s="71" t="s">
        <v>308</v>
      </c>
      <c r="H1939" s="45">
        <v>18</v>
      </c>
      <c r="I1939" s="71">
        <v>18</v>
      </c>
      <c r="J1939" s="99">
        <f t="shared" si="70"/>
        <v>0</v>
      </c>
      <c r="K1939" s="150">
        <f t="shared" si="71"/>
        <v>1</v>
      </c>
      <c r="L1939" s="99"/>
      <c r="M1939" s="45">
        <v>18</v>
      </c>
      <c r="N1939" s="45">
        <v>0</v>
      </c>
      <c r="O1939" s="45">
        <v>0</v>
      </c>
      <c r="P1939" s="45">
        <v>0</v>
      </c>
      <c r="Q1939" s="45">
        <v>0</v>
      </c>
    </row>
    <row r="1940" spans="1:17" ht="15" x14ac:dyDescent="0.25">
      <c r="A1940" s="122" t="s">
        <v>389</v>
      </c>
      <c r="B1940" s="122" t="s">
        <v>466</v>
      </c>
      <c r="C1940" s="122" t="s">
        <v>414</v>
      </c>
      <c r="D1940" s="44" t="s">
        <v>109</v>
      </c>
      <c r="E1940" s="99" t="s">
        <v>471</v>
      </c>
      <c r="F1940" s="99" t="s">
        <v>306</v>
      </c>
      <c r="G1940" s="71" t="s">
        <v>241</v>
      </c>
      <c r="H1940" s="71">
        <v>3</v>
      </c>
      <c r="I1940" s="71">
        <v>3</v>
      </c>
      <c r="J1940" s="99">
        <f t="shared" si="70"/>
        <v>0</v>
      </c>
      <c r="K1940" s="150">
        <f t="shared" si="71"/>
        <v>1</v>
      </c>
      <c r="L1940" s="99"/>
      <c r="M1940" s="71">
        <v>3</v>
      </c>
      <c r="N1940" s="71">
        <v>0</v>
      </c>
      <c r="O1940" s="71">
        <v>0</v>
      </c>
      <c r="P1940" s="71">
        <v>0</v>
      </c>
      <c r="Q1940" s="71">
        <v>0</v>
      </c>
    </row>
    <row r="1941" spans="1:17" ht="15" x14ac:dyDescent="0.25">
      <c r="A1941" s="122" t="s">
        <v>389</v>
      </c>
      <c r="B1941" s="122" t="s">
        <v>466</v>
      </c>
      <c r="C1941" s="122" t="s">
        <v>414</v>
      </c>
      <c r="D1941" s="44" t="s">
        <v>185</v>
      </c>
      <c r="E1941" s="99" t="s">
        <v>472</v>
      </c>
      <c r="F1941" s="99" t="s">
        <v>306</v>
      </c>
      <c r="G1941" s="71" t="s">
        <v>238</v>
      </c>
      <c r="H1941" s="45">
        <v>146</v>
      </c>
      <c r="I1941" s="71">
        <v>145</v>
      </c>
      <c r="J1941" s="99">
        <f t="shared" si="70"/>
        <v>1</v>
      </c>
      <c r="K1941" s="150">
        <f t="shared" si="71"/>
        <v>0.99315068493150682</v>
      </c>
      <c r="L1941" s="99"/>
      <c r="M1941" s="45">
        <v>145</v>
      </c>
      <c r="N1941" s="45">
        <v>0</v>
      </c>
      <c r="O1941" s="45">
        <v>1</v>
      </c>
      <c r="P1941" s="45">
        <v>0</v>
      </c>
      <c r="Q1941" s="45">
        <v>0</v>
      </c>
    </row>
    <row r="1942" spans="1:17" ht="15" x14ac:dyDescent="0.25">
      <c r="A1942" s="122" t="s">
        <v>389</v>
      </c>
      <c r="B1942" s="122" t="s">
        <v>466</v>
      </c>
      <c r="C1942" s="122" t="s">
        <v>414</v>
      </c>
      <c r="D1942" s="44" t="s">
        <v>185</v>
      </c>
      <c r="E1942" s="99" t="s">
        <v>472</v>
      </c>
      <c r="F1942" s="99" t="s">
        <v>306</v>
      </c>
      <c r="G1942" s="71" t="s">
        <v>240</v>
      </c>
      <c r="H1942" s="45">
        <v>107</v>
      </c>
      <c r="I1942" s="71">
        <v>105</v>
      </c>
      <c r="J1942" s="99">
        <f t="shared" si="70"/>
        <v>2</v>
      </c>
      <c r="K1942" s="150">
        <f t="shared" si="71"/>
        <v>0.98130841121495327</v>
      </c>
      <c r="L1942" s="99"/>
      <c r="M1942" s="45">
        <v>105</v>
      </c>
      <c r="N1942" s="45">
        <v>1</v>
      </c>
      <c r="O1942" s="45">
        <v>1</v>
      </c>
      <c r="P1942" s="45">
        <v>0</v>
      </c>
      <c r="Q1942" s="45">
        <v>0</v>
      </c>
    </row>
    <row r="1943" spans="1:17" ht="15" x14ac:dyDescent="0.25">
      <c r="A1943" s="122" t="s">
        <v>389</v>
      </c>
      <c r="B1943" s="122" t="s">
        <v>466</v>
      </c>
      <c r="C1943" s="122" t="s">
        <v>414</v>
      </c>
      <c r="D1943" s="44" t="s">
        <v>185</v>
      </c>
      <c r="E1943" s="99" t="s">
        <v>472</v>
      </c>
      <c r="F1943" s="99" t="s">
        <v>306</v>
      </c>
      <c r="G1943" s="71" t="s">
        <v>239</v>
      </c>
      <c r="H1943" s="71">
        <v>192</v>
      </c>
      <c r="I1943" s="71">
        <v>190</v>
      </c>
      <c r="J1943" s="99">
        <f t="shared" si="70"/>
        <v>2</v>
      </c>
      <c r="K1943" s="150">
        <f t="shared" si="71"/>
        <v>0.98958333333333337</v>
      </c>
      <c r="L1943" s="99"/>
      <c r="M1943" s="71">
        <v>190</v>
      </c>
      <c r="N1943" s="71">
        <v>1</v>
      </c>
      <c r="O1943" s="71">
        <v>0</v>
      </c>
      <c r="P1943" s="71">
        <v>1</v>
      </c>
      <c r="Q1943" s="71">
        <v>0</v>
      </c>
    </row>
    <row r="1944" spans="1:17" ht="15" x14ac:dyDescent="0.25">
      <c r="A1944" s="122" t="s">
        <v>389</v>
      </c>
      <c r="B1944" s="122" t="s">
        <v>466</v>
      </c>
      <c r="C1944" s="122" t="s">
        <v>414</v>
      </c>
      <c r="D1944" s="71" t="s">
        <v>185</v>
      </c>
      <c r="E1944" s="99" t="s">
        <v>472</v>
      </c>
      <c r="F1944" s="99" t="s">
        <v>306</v>
      </c>
      <c r="G1944" s="71" t="s">
        <v>308</v>
      </c>
      <c r="H1944" s="45">
        <v>400</v>
      </c>
      <c r="I1944" s="71">
        <v>396</v>
      </c>
      <c r="J1944" s="99">
        <f t="shared" si="70"/>
        <v>4</v>
      </c>
      <c r="K1944" s="150">
        <f t="shared" si="71"/>
        <v>0.99</v>
      </c>
      <c r="L1944" s="99"/>
      <c r="M1944" s="45">
        <v>396</v>
      </c>
      <c r="N1944" s="45">
        <v>2</v>
      </c>
      <c r="O1944" s="45">
        <v>0</v>
      </c>
      <c r="P1944" s="45">
        <v>1</v>
      </c>
      <c r="Q1944" s="45">
        <v>1</v>
      </c>
    </row>
    <row r="1945" spans="1:17" ht="15" x14ac:dyDescent="0.25">
      <c r="A1945" s="122" t="s">
        <v>389</v>
      </c>
      <c r="B1945" s="122" t="s">
        <v>466</v>
      </c>
      <c r="C1945" s="122" t="s">
        <v>414</v>
      </c>
      <c r="D1945" s="44" t="s">
        <v>185</v>
      </c>
      <c r="E1945" s="99" t="s">
        <v>472</v>
      </c>
      <c r="F1945" s="99" t="s">
        <v>306</v>
      </c>
      <c r="G1945" s="71" t="s">
        <v>242</v>
      </c>
      <c r="H1945" s="45">
        <v>264</v>
      </c>
      <c r="I1945" s="71">
        <v>264</v>
      </c>
      <c r="J1945" s="99">
        <f t="shared" si="70"/>
        <v>0</v>
      </c>
      <c r="K1945" s="150">
        <f t="shared" si="71"/>
        <v>1</v>
      </c>
      <c r="L1945" s="99"/>
      <c r="M1945" s="45">
        <v>264</v>
      </c>
      <c r="N1945" s="45">
        <v>0</v>
      </c>
      <c r="O1945" s="45">
        <v>0</v>
      </c>
      <c r="P1945" s="45">
        <v>0</v>
      </c>
      <c r="Q1945" s="45">
        <v>0</v>
      </c>
    </row>
    <row r="1946" spans="1:17" ht="15" x14ac:dyDescent="0.25">
      <c r="A1946" s="122" t="s">
        <v>389</v>
      </c>
      <c r="B1946" s="122" t="s">
        <v>466</v>
      </c>
      <c r="C1946" s="122" t="s">
        <v>414</v>
      </c>
      <c r="D1946" s="44" t="s">
        <v>185</v>
      </c>
      <c r="E1946" s="99" t="s">
        <v>472</v>
      </c>
      <c r="F1946" s="99" t="s">
        <v>306</v>
      </c>
      <c r="G1946" s="71" t="s">
        <v>241</v>
      </c>
      <c r="H1946" s="45">
        <v>187</v>
      </c>
      <c r="I1946" s="71">
        <v>180</v>
      </c>
      <c r="J1946" s="99">
        <f t="shared" ref="J1946:J2009" si="72">SUM(N1946:Q1946)</f>
        <v>7</v>
      </c>
      <c r="K1946" s="150">
        <f t="shared" ref="K1946:K2009" si="73">I1946/H1946</f>
        <v>0.96256684491978606</v>
      </c>
      <c r="L1946" s="99"/>
      <c r="M1946" s="45">
        <v>180</v>
      </c>
      <c r="N1946" s="45">
        <v>3</v>
      </c>
      <c r="O1946" s="45">
        <v>1</v>
      </c>
      <c r="P1946" s="45">
        <v>2</v>
      </c>
      <c r="Q1946" s="45">
        <v>1</v>
      </c>
    </row>
    <row r="1947" spans="1:17" ht="15" x14ac:dyDescent="0.25">
      <c r="A1947" s="122" t="s">
        <v>389</v>
      </c>
      <c r="B1947" s="122" t="s">
        <v>460</v>
      </c>
      <c r="C1947" s="122" t="s">
        <v>414</v>
      </c>
      <c r="D1947" s="44" t="s">
        <v>193</v>
      </c>
      <c r="E1947" s="99" t="s">
        <v>473</v>
      </c>
      <c r="F1947" s="99" t="s">
        <v>306</v>
      </c>
      <c r="G1947" s="71" t="s">
        <v>238</v>
      </c>
      <c r="H1947" s="71">
        <v>82</v>
      </c>
      <c r="I1947" s="71">
        <v>82</v>
      </c>
      <c r="J1947" s="99">
        <f t="shared" si="72"/>
        <v>0</v>
      </c>
      <c r="K1947" s="150">
        <f t="shared" si="73"/>
        <v>1</v>
      </c>
      <c r="L1947" s="99"/>
      <c r="M1947" s="71">
        <v>82</v>
      </c>
      <c r="N1947" s="71">
        <v>0</v>
      </c>
      <c r="O1947" s="71">
        <v>0</v>
      </c>
      <c r="P1947" s="71">
        <v>0</v>
      </c>
      <c r="Q1947" s="71">
        <v>0</v>
      </c>
    </row>
    <row r="1948" spans="1:17" ht="15" x14ac:dyDescent="0.25">
      <c r="A1948" s="122" t="s">
        <v>389</v>
      </c>
      <c r="B1948" s="122" t="s">
        <v>460</v>
      </c>
      <c r="C1948" s="122" t="s">
        <v>414</v>
      </c>
      <c r="D1948" s="44" t="s">
        <v>193</v>
      </c>
      <c r="E1948" s="99" t="s">
        <v>473</v>
      </c>
      <c r="F1948" s="99" t="s">
        <v>306</v>
      </c>
      <c r="G1948" s="71" t="s">
        <v>240</v>
      </c>
      <c r="H1948" s="45">
        <v>52</v>
      </c>
      <c r="I1948" s="71">
        <v>52</v>
      </c>
      <c r="J1948" s="99">
        <f t="shared" si="72"/>
        <v>0</v>
      </c>
      <c r="K1948" s="150">
        <f t="shared" si="73"/>
        <v>1</v>
      </c>
      <c r="L1948" s="99"/>
      <c r="M1948" s="45">
        <v>52</v>
      </c>
      <c r="N1948" s="45">
        <v>0</v>
      </c>
      <c r="O1948" s="45">
        <v>0</v>
      </c>
      <c r="P1948" s="45">
        <v>0</v>
      </c>
      <c r="Q1948" s="45">
        <v>0</v>
      </c>
    </row>
    <row r="1949" spans="1:17" ht="15" x14ac:dyDescent="0.25">
      <c r="A1949" s="122" t="s">
        <v>389</v>
      </c>
      <c r="B1949" s="122" t="s">
        <v>460</v>
      </c>
      <c r="C1949" s="122" t="s">
        <v>414</v>
      </c>
      <c r="D1949" s="44" t="s">
        <v>193</v>
      </c>
      <c r="E1949" s="99" t="s">
        <v>473</v>
      </c>
      <c r="F1949" s="99" t="s">
        <v>306</v>
      </c>
      <c r="G1949" s="99" t="s">
        <v>239</v>
      </c>
      <c r="H1949" s="45">
        <v>50</v>
      </c>
      <c r="I1949" s="71">
        <v>50</v>
      </c>
      <c r="J1949" s="99">
        <f t="shared" si="72"/>
        <v>0</v>
      </c>
      <c r="K1949" s="150">
        <f t="shared" si="73"/>
        <v>1</v>
      </c>
      <c r="L1949" s="99"/>
      <c r="M1949" s="45">
        <v>50</v>
      </c>
      <c r="N1949" s="45">
        <v>0</v>
      </c>
      <c r="O1949" s="45">
        <v>0</v>
      </c>
      <c r="P1949" s="45">
        <v>0</v>
      </c>
      <c r="Q1949" s="45">
        <v>0</v>
      </c>
    </row>
    <row r="1950" spans="1:17" ht="15" x14ac:dyDescent="0.25">
      <c r="A1950" s="122" t="s">
        <v>389</v>
      </c>
      <c r="B1950" s="122" t="s">
        <v>460</v>
      </c>
      <c r="C1950" s="122" t="s">
        <v>414</v>
      </c>
      <c r="D1950" s="71" t="s">
        <v>193</v>
      </c>
      <c r="E1950" s="99" t="s">
        <v>473</v>
      </c>
      <c r="F1950" s="99" t="s">
        <v>306</v>
      </c>
      <c r="G1950" s="99" t="s">
        <v>308</v>
      </c>
      <c r="H1950" s="45">
        <v>110</v>
      </c>
      <c r="I1950" s="71">
        <v>110</v>
      </c>
      <c r="J1950" s="99">
        <f t="shared" si="72"/>
        <v>0</v>
      </c>
      <c r="K1950" s="150">
        <f t="shared" si="73"/>
        <v>1</v>
      </c>
      <c r="L1950" s="99"/>
      <c r="M1950" s="45">
        <v>110</v>
      </c>
      <c r="N1950" s="45">
        <v>0</v>
      </c>
      <c r="O1950" s="45">
        <v>0</v>
      </c>
      <c r="P1950" s="45">
        <v>0</v>
      </c>
      <c r="Q1950" s="45">
        <v>0</v>
      </c>
    </row>
    <row r="1951" spans="1:17" ht="15" x14ac:dyDescent="0.25">
      <c r="A1951" s="122" t="s">
        <v>389</v>
      </c>
      <c r="B1951" s="122" t="s">
        <v>460</v>
      </c>
      <c r="C1951" s="122" t="s">
        <v>414</v>
      </c>
      <c r="D1951" s="44" t="s">
        <v>193</v>
      </c>
      <c r="E1951" s="99" t="s">
        <v>473</v>
      </c>
      <c r="F1951" s="99" t="s">
        <v>306</v>
      </c>
      <c r="G1951" s="99" t="s">
        <v>242</v>
      </c>
      <c r="H1951" s="45">
        <v>78</v>
      </c>
      <c r="I1951" s="71">
        <v>78</v>
      </c>
      <c r="J1951" s="99">
        <f t="shared" si="72"/>
        <v>0</v>
      </c>
      <c r="K1951" s="150">
        <f t="shared" si="73"/>
        <v>1</v>
      </c>
      <c r="L1951" s="99"/>
      <c r="M1951" s="45">
        <v>78</v>
      </c>
      <c r="N1951" s="45">
        <v>0</v>
      </c>
      <c r="O1951" s="45">
        <v>0</v>
      </c>
      <c r="P1951" s="45">
        <v>0</v>
      </c>
      <c r="Q1951" s="45">
        <v>0</v>
      </c>
    </row>
    <row r="1952" spans="1:17" ht="15" x14ac:dyDescent="0.25">
      <c r="A1952" s="122" t="s">
        <v>389</v>
      </c>
      <c r="B1952" s="122" t="s">
        <v>460</v>
      </c>
      <c r="C1952" s="122" t="s">
        <v>414</v>
      </c>
      <c r="D1952" s="44" t="s">
        <v>193</v>
      </c>
      <c r="E1952" s="99" t="s">
        <v>473</v>
      </c>
      <c r="F1952" s="99" t="s">
        <v>306</v>
      </c>
      <c r="G1952" s="99" t="s">
        <v>241</v>
      </c>
      <c r="H1952" s="45">
        <v>86</v>
      </c>
      <c r="I1952" s="71">
        <v>81</v>
      </c>
      <c r="J1952" s="99">
        <f t="shared" si="72"/>
        <v>5</v>
      </c>
      <c r="K1952" s="150">
        <f t="shared" si="73"/>
        <v>0.94186046511627908</v>
      </c>
      <c r="L1952" s="99"/>
      <c r="M1952" s="45">
        <v>81</v>
      </c>
      <c r="N1952" s="45">
        <v>1</v>
      </c>
      <c r="O1952" s="45">
        <v>2</v>
      </c>
      <c r="P1952" s="45">
        <v>1</v>
      </c>
      <c r="Q1952" s="45">
        <v>1</v>
      </c>
    </row>
    <row r="1953" spans="1:17" ht="15" x14ac:dyDescent="0.25">
      <c r="A1953" s="122" t="s">
        <v>390</v>
      </c>
      <c r="B1953" s="122" t="s">
        <v>474</v>
      </c>
      <c r="C1953" s="122" t="s">
        <v>415</v>
      </c>
      <c r="D1953" s="44" t="s">
        <v>117</v>
      </c>
      <c r="E1953" s="99" t="s">
        <v>475</v>
      </c>
      <c r="F1953" s="99" t="s">
        <v>306</v>
      </c>
      <c r="G1953" s="71" t="s">
        <v>238</v>
      </c>
      <c r="H1953" s="45">
        <v>84</v>
      </c>
      <c r="I1953" s="71">
        <v>84</v>
      </c>
      <c r="J1953" s="99">
        <f t="shared" si="72"/>
        <v>0</v>
      </c>
      <c r="K1953" s="150">
        <f t="shared" si="73"/>
        <v>1</v>
      </c>
      <c r="L1953" s="99"/>
      <c r="M1953" s="45">
        <v>84</v>
      </c>
      <c r="N1953" s="45">
        <v>0</v>
      </c>
      <c r="O1953" s="45">
        <v>0</v>
      </c>
      <c r="P1953" s="45">
        <v>0</v>
      </c>
      <c r="Q1953" s="45">
        <v>0</v>
      </c>
    </row>
    <row r="1954" spans="1:17" ht="15" x14ac:dyDescent="0.25">
      <c r="A1954" s="122" t="s">
        <v>390</v>
      </c>
      <c r="B1954" s="122" t="s">
        <v>474</v>
      </c>
      <c r="C1954" s="122" t="s">
        <v>415</v>
      </c>
      <c r="D1954" s="44" t="s">
        <v>117</v>
      </c>
      <c r="E1954" s="99" t="s">
        <v>475</v>
      </c>
      <c r="F1954" s="99" t="s">
        <v>306</v>
      </c>
      <c r="G1954" s="71" t="s">
        <v>240</v>
      </c>
      <c r="H1954" s="45">
        <v>53</v>
      </c>
      <c r="I1954" s="71">
        <v>53</v>
      </c>
      <c r="J1954" s="99">
        <f t="shared" si="72"/>
        <v>0</v>
      </c>
      <c r="K1954" s="150">
        <f t="shared" si="73"/>
        <v>1</v>
      </c>
      <c r="L1954" s="99"/>
      <c r="M1954" s="45">
        <v>53</v>
      </c>
      <c r="N1954" s="45">
        <v>0</v>
      </c>
      <c r="O1954" s="45">
        <v>0</v>
      </c>
      <c r="P1954" s="45">
        <v>0</v>
      </c>
      <c r="Q1954" s="45">
        <v>0</v>
      </c>
    </row>
    <row r="1955" spans="1:17" ht="15" x14ac:dyDescent="0.25">
      <c r="A1955" s="122" t="s">
        <v>390</v>
      </c>
      <c r="B1955" s="122" t="s">
        <v>474</v>
      </c>
      <c r="C1955" s="122" t="s">
        <v>415</v>
      </c>
      <c r="D1955" s="44" t="s">
        <v>117</v>
      </c>
      <c r="E1955" s="99" t="s">
        <v>475</v>
      </c>
      <c r="F1955" s="99" t="s">
        <v>306</v>
      </c>
      <c r="G1955" s="71" t="s">
        <v>239</v>
      </c>
      <c r="H1955" s="45">
        <v>23</v>
      </c>
      <c r="I1955" s="71">
        <v>23</v>
      </c>
      <c r="J1955" s="99">
        <f t="shared" si="72"/>
        <v>0</v>
      </c>
      <c r="K1955" s="150">
        <f t="shared" si="73"/>
        <v>1</v>
      </c>
      <c r="L1955" s="99"/>
      <c r="M1955" s="45">
        <v>23</v>
      </c>
      <c r="N1955" s="45">
        <v>0</v>
      </c>
      <c r="O1955" s="45">
        <v>0</v>
      </c>
      <c r="P1955" s="45">
        <v>0</v>
      </c>
      <c r="Q1955" s="45">
        <v>0</v>
      </c>
    </row>
    <row r="1956" spans="1:17" ht="15" x14ac:dyDescent="0.25">
      <c r="A1956" s="122" t="s">
        <v>390</v>
      </c>
      <c r="B1956" s="122" t="s">
        <v>474</v>
      </c>
      <c r="C1956" s="122" t="s">
        <v>415</v>
      </c>
      <c r="D1956" s="71" t="s">
        <v>117</v>
      </c>
      <c r="E1956" s="99" t="s">
        <v>475</v>
      </c>
      <c r="F1956" s="99" t="s">
        <v>306</v>
      </c>
      <c r="G1956" s="71" t="s">
        <v>308</v>
      </c>
      <c r="H1956" s="45">
        <v>87</v>
      </c>
      <c r="I1956" s="71">
        <v>86</v>
      </c>
      <c r="J1956" s="99">
        <f t="shared" si="72"/>
        <v>1</v>
      </c>
      <c r="K1956" s="150">
        <f t="shared" si="73"/>
        <v>0.9885057471264368</v>
      </c>
      <c r="L1956" s="99"/>
      <c r="M1956" s="45">
        <v>86</v>
      </c>
      <c r="N1956" s="45">
        <v>0</v>
      </c>
      <c r="O1956" s="45">
        <v>0</v>
      </c>
      <c r="P1956" s="45">
        <v>0</v>
      </c>
      <c r="Q1956" s="45">
        <v>1</v>
      </c>
    </row>
    <row r="1957" spans="1:17" ht="15" x14ac:dyDescent="0.25">
      <c r="A1957" s="122" t="s">
        <v>390</v>
      </c>
      <c r="B1957" s="122" t="s">
        <v>474</v>
      </c>
      <c r="C1957" s="122" t="s">
        <v>415</v>
      </c>
      <c r="D1957" s="44" t="s">
        <v>117</v>
      </c>
      <c r="E1957" s="99" t="s">
        <v>475</v>
      </c>
      <c r="F1957" s="99" t="s">
        <v>306</v>
      </c>
      <c r="G1957" s="71" t="s">
        <v>242</v>
      </c>
      <c r="H1957" s="45">
        <v>63</v>
      </c>
      <c r="I1957" s="71">
        <v>63</v>
      </c>
      <c r="J1957" s="99">
        <f t="shared" si="72"/>
        <v>0</v>
      </c>
      <c r="K1957" s="150">
        <f t="shared" si="73"/>
        <v>1</v>
      </c>
      <c r="L1957" s="99"/>
      <c r="M1957" s="45">
        <v>63</v>
      </c>
      <c r="N1957" s="45">
        <v>0</v>
      </c>
      <c r="O1957" s="45">
        <v>0</v>
      </c>
      <c r="P1957" s="45">
        <v>0</v>
      </c>
      <c r="Q1957" s="45">
        <v>0</v>
      </c>
    </row>
    <row r="1958" spans="1:17" ht="15" x14ac:dyDescent="0.25">
      <c r="A1958" s="122" t="s">
        <v>390</v>
      </c>
      <c r="B1958" s="122" t="s">
        <v>474</v>
      </c>
      <c r="C1958" s="122" t="s">
        <v>415</v>
      </c>
      <c r="D1958" s="44" t="s">
        <v>117</v>
      </c>
      <c r="E1958" s="99" t="s">
        <v>475</v>
      </c>
      <c r="F1958" s="99" t="s">
        <v>306</v>
      </c>
      <c r="G1958" s="99" t="s">
        <v>241</v>
      </c>
      <c r="H1958" s="45">
        <v>93</v>
      </c>
      <c r="I1958" s="71">
        <v>93</v>
      </c>
      <c r="J1958" s="99">
        <f t="shared" si="72"/>
        <v>0</v>
      </c>
      <c r="K1958" s="150">
        <f t="shared" si="73"/>
        <v>1</v>
      </c>
      <c r="L1958" s="99"/>
      <c r="M1958" s="45">
        <v>93</v>
      </c>
      <c r="N1958" s="45">
        <v>0</v>
      </c>
      <c r="O1958" s="45">
        <v>0</v>
      </c>
      <c r="P1958" s="45">
        <v>0</v>
      </c>
      <c r="Q1958" s="45">
        <v>0</v>
      </c>
    </row>
    <row r="1959" spans="1:17" ht="15" x14ac:dyDescent="0.25">
      <c r="A1959" s="122" t="s">
        <v>390</v>
      </c>
      <c r="B1959" s="122" t="s">
        <v>474</v>
      </c>
      <c r="C1959" s="122" t="s">
        <v>415</v>
      </c>
      <c r="D1959" s="44" t="s">
        <v>188</v>
      </c>
      <c r="E1959" s="99" t="s">
        <v>476</v>
      </c>
      <c r="F1959" s="99" t="s">
        <v>306</v>
      </c>
      <c r="G1959" s="71" t="s">
        <v>238</v>
      </c>
      <c r="H1959" s="45">
        <v>115</v>
      </c>
      <c r="I1959" s="71">
        <v>113</v>
      </c>
      <c r="J1959" s="99">
        <f t="shared" si="72"/>
        <v>2</v>
      </c>
      <c r="K1959" s="150">
        <f t="shared" si="73"/>
        <v>0.9826086956521739</v>
      </c>
      <c r="L1959" s="99"/>
      <c r="M1959" s="45">
        <v>113</v>
      </c>
      <c r="N1959" s="45">
        <v>2</v>
      </c>
      <c r="O1959" s="45">
        <v>0</v>
      </c>
      <c r="P1959" s="45">
        <v>0</v>
      </c>
      <c r="Q1959" s="45">
        <v>0</v>
      </c>
    </row>
    <row r="1960" spans="1:17" ht="15" x14ac:dyDescent="0.25">
      <c r="A1960" s="122" t="s">
        <v>390</v>
      </c>
      <c r="B1960" s="122" t="s">
        <v>474</v>
      </c>
      <c r="C1960" s="122" t="s">
        <v>415</v>
      </c>
      <c r="D1960" s="44" t="s">
        <v>188</v>
      </c>
      <c r="E1960" s="99" t="s">
        <v>476</v>
      </c>
      <c r="F1960" s="99" t="s">
        <v>306</v>
      </c>
      <c r="G1960" s="71" t="s">
        <v>240</v>
      </c>
      <c r="H1960" s="45">
        <v>93</v>
      </c>
      <c r="I1960" s="71">
        <v>90</v>
      </c>
      <c r="J1960" s="99">
        <f t="shared" si="72"/>
        <v>3</v>
      </c>
      <c r="K1960" s="150">
        <f t="shared" si="73"/>
        <v>0.967741935483871</v>
      </c>
      <c r="L1960" s="99"/>
      <c r="M1960" s="45">
        <v>90</v>
      </c>
      <c r="N1960" s="45">
        <v>0</v>
      </c>
      <c r="O1960" s="45">
        <v>0</v>
      </c>
      <c r="P1960" s="45">
        <v>3</v>
      </c>
      <c r="Q1960" s="45">
        <v>0</v>
      </c>
    </row>
    <row r="1961" spans="1:17" ht="15" x14ac:dyDescent="0.25">
      <c r="A1961" s="122" t="s">
        <v>390</v>
      </c>
      <c r="B1961" s="122" t="s">
        <v>474</v>
      </c>
      <c r="C1961" s="122" t="s">
        <v>415</v>
      </c>
      <c r="D1961" s="44" t="s">
        <v>188</v>
      </c>
      <c r="E1961" s="99" t="s">
        <v>476</v>
      </c>
      <c r="F1961" s="99" t="s">
        <v>306</v>
      </c>
      <c r="G1961" s="71" t="s">
        <v>239</v>
      </c>
      <c r="H1961" s="45">
        <v>57</v>
      </c>
      <c r="I1961" s="71">
        <v>56</v>
      </c>
      <c r="J1961" s="99">
        <f t="shared" si="72"/>
        <v>1</v>
      </c>
      <c r="K1961" s="150">
        <f t="shared" si="73"/>
        <v>0.98245614035087714</v>
      </c>
      <c r="L1961" s="99"/>
      <c r="M1961" s="45">
        <v>56</v>
      </c>
      <c r="N1961" s="45">
        <v>1</v>
      </c>
      <c r="O1961" s="45">
        <v>0</v>
      </c>
      <c r="P1961" s="45">
        <v>0</v>
      </c>
      <c r="Q1961" s="45">
        <v>0</v>
      </c>
    </row>
    <row r="1962" spans="1:17" ht="15" x14ac:dyDescent="0.25">
      <c r="A1962" s="122" t="s">
        <v>390</v>
      </c>
      <c r="B1962" s="122" t="s">
        <v>474</v>
      </c>
      <c r="C1962" s="122" t="s">
        <v>415</v>
      </c>
      <c r="D1962" s="71" t="s">
        <v>188</v>
      </c>
      <c r="E1962" s="99" t="s">
        <v>476</v>
      </c>
      <c r="F1962" s="99" t="s">
        <v>306</v>
      </c>
      <c r="G1962" s="99" t="s">
        <v>308</v>
      </c>
      <c r="H1962" s="45">
        <v>237</v>
      </c>
      <c r="I1962" s="71">
        <v>234</v>
      </c>
      <c r="J1962" s="99">
        <f t="shared" si="72"/>
        <v>3</v>
      </c>
      <c r="K1962" s="150">
        <f t="shared" si="73"/>
        <v>0.98734177215189878</v>
      </c>
      <c r="L1962" s="99"/>
      <c r="M1962" s="45">
        <v>234</v>
      </c>
      <c r="N1962" s="45">
        <v>2</v>
      </c>
      <c r="O1962" s="45">
        <v>1</v>
      </c>
      <c r="P1962" s="45">
        <v>0</v>
      </c>
      <c r="Q1962" s="45">
        <v>0</v>
      </c>
    </row>
    <row r="1963" spans="1:17" ht="15" x14ac:dyDescent="0.25">
      <c r="A1963" s="122" t="s">
        <v>390</v>
      </c>
      <c r="B1963" s="122" t="s">
        <v>474</v>
      </c>
      <c r="C1963" s="122" t="s">
        <v>415</v>
      </c>
      <c r="D1963" s="44" t="s">
        <v>188</v>
      </c>
      <c r="E1963" s="99" t="s">
        <v>476</v>
      </c>
      <c r="F1963" s="99" t="s">
        <v>306</v>
      </c>
      <c r="G1963" s="71" t="s">
        <v>242</v>
      </c>
      <c r="H1963" s="45">
        <v>95</v>
      </c>
      <c r="I1963" s="71">
        <v>87</v>
      </c>
      <c r="J1963" s="99">
        <f t="shared" si="72"/>
        <v>8</v>
      </c>
      <c r="K1963" s="150">
        <f t="shared" si="73"/>
        <v>0.91578947368421049</v>
      </c>
      <c r="L1963" s="99"/>
      <c r="M1963" s="45">
        <v>87</v>
      </c>
      <c r="N1963" s="45">
        <v>2</v>
      </c>
      <c r="O1963" s="45">
        <v>4</v>
      </c>
      <c r="P1963" s="45">
        <v>0</v>
      </c>
      <c r="Q1963" s="45">
        <v>2</v>
      </c>
    </row>
    <row r="1964" spans="1:17" ht="15" x14ac:dyDescent="0.25">
      <c r="A1964" s="122" t="s">
        <v>390</v>
      </c>
      <c r="B1964" s="122" t="s">
        <v>474</v>
      </c>
      <c r="C1964" s="122" t="s">
        <v>415</v>
      </c>
      <c r="D1964" s="44" t="s">
        <v>188</v>
      </c>
      <c r="E1964" s="99" t="s">
        <v>476</v>
      </c>
      <c r="F1964" s="99" t="s">
        <v>306</v>
      </c>
      <c r="G1964" s="71" t="s">
        <v>241</v>
      </c>
      <c r="H1964" s="71">
        <v>173</v>
      </c>
      <c r="I1964" s="71">
        <v>164</v>
      </c>
      <c r="J1964" s="99">
        <f t="shared" si="72"/>
        <v>9</v>
      </c>
      <c r="K1964" s="150">
        <f t="shared" si="73"/>
        <v>0.94797687861271673</v>
      </c>
      <c r="L1964" s="99"/>
      <c r="M1964" s="71">
        <v>164</v>
      </c>
      <c r="N1964" s="71">
        <v>2</v>
      </c>
      <c r="O1964" s="71">
        <v>1</v>
      </c>
      <c r="P1964" s="71">
        <v>5</v>
      </c>
      <c r="Q1964" s="71">
        <v>1</v>
      </c>
    </row>
    <row r="1965" spans="1:17" ht="15" x14ac:dyDescent="0.25">
      <c r="A1965" s="122" t="s">
        <v>390</v>
      </c>
      <c r="B1965" s="122" t="s">
        <v>474</v>
      </c>
      <c r="C1965" s="122" t="s">
        <v>415</v>
      </c>
      <c r="D1965" s="44" t="s">
        <v>374</v>
      </c>
      <c r="E1965" s="99" t="s">
        <v>608</v>
      </c>
      <c r="F1965" s="99" t="s">
        <v>306</v>
      </c>
      <c r="G1965" s="71" t="s">
        <v>242</v>
      </c>
      <c r="H1965" s="71">
        <v>1</v>
      </c>
      <c r="I1965" s="71">
        <v>1</v>
      </c>
      <c r="J1965" s="99">
        <f t="shared" si="72"/>
        <v>0</v>
      </c>
      <c r="K1965" s="150">
        <f t="shared" si="73"/>
        <v>1</v>
      </c>
      <c r="L1965" s="99"/>
      <c r="M1965" s="71">
        <v>1</v>
      </c>
      <c r="N1965" s="71">
        <v>0</v>
      </c>
      <c r="O1965" s="71">
        <v>0</v>
      </c>
      <c r="P1965" s="71">
        <v>0</v>
      </c>
      <c r="Q1965" s="71">
        <v>0</v>
      </c>
    </row>
    <row r="1966" spans="1:17" ht="15" x14ac:dyDescent="0.25">
      <c r="A1966" s="122" t="s">
        <v>390</v>
      </c>
      <c r="B1966" s="122" t="s">
        <v>474</v>
      </c>
      <c r="C1966" s="122" t="s">
        <v>415</v>
      </c>
      <c r="D1966" s="44" t="s">
        <v>213</v>
      </c>
      <c r="E1966" s="99" t="s">
        <v>477</v>
      </c>
      <c r="F1966" s="99" t="s">
        <v>306</v>
      </c>
      <c r="G1966" s="71" t="s">
        <v>238</v>
      </c>
      <c r="H1966" s="45">
        <v>154</v>
      </c>
      <c r="I1966" s="71">
        <v>149</v>
      </c>
      <c r="J1966" s="99">
        <f t="shared" si="72"/>
        <v>5</v>
      </c>
      <c r="K1966" s="150">
        <f t="shared" si="73"/>
        <v>0.96753246753246758</v>
      </c>
      <c r="L1966" s="99"/>
      <c r="M1966" s="45">
        <v>149</v>
      </c>
      <c r="N1966" s="45">
        <v>3</v>
      </c>
      <c r="O1966" s="45">
        <v>2</v>
      </c>
      <c r="P1966" s="45">
        <v>0</v>
      </c>
      <c r="Q1966" s="45">
        <v>0</v>
      </c>
    </row>
    <row r="1967" spans="1:17" ht="15" x14ac:dyDescent="0.25">
      <c r="A1967" s="122" t="s">
        <v>390</v>
      </c>
      <c r="B1967" s="122" t="s">
        <v>474</v>
      </c>
      <c r="C1967" s="122" t="s">
        <v>415</v>
      </c>
      <c r="D1967" s="44" t="s">
        <v>213</v>
      </c>
      <c r="E1967" s="99" t="s">
        <v>477</v>
      </c>
      <c r="F1967" s="99" t="s">
        <v>306</v>
      </c>
      <c r="G1967" s="71" t="s">
        <v>240</v>
      </c>
      <c r="H1967" s="45">
        <v>124</v>
      </c>
      <c r="I1967" s="71">
        <v>122</v>
      </c>
      <c r="J1967" s="99">
        <f t="shared" si="72"/>
        <v>2</v>
      </c>
      <c r="K1967" s="150">
        <f t="shared" si="73"/>
        <v>0.9838709677419355</v>
      </c>
      <c r="L1967" s="99"/>
      <c r="M1967" s="45">
        <v>122</v>
      </c>
      <c r="N1967" s="45">
        <v>1</v>
      </c>
      <c r="O1967" s="45">
        <v>1</v>
      </c>
      <c r="P1967" s="45">
        <v>0</v>
      </c>
      <c r="Q1967" s="45">
        <v>0</v>
      </c>
    </row>
    <row r="1968" spans="1:17" ht="15" x14ac:dyDescent="0.25">
      <c r="A1968" s="122" t="s">
        <v>390</v>
      </c>
      <c r="B1968" s="122" t="s">
        <v>474</v>
      </c>
      <c r="C1968" s="122" t="s">
        <v>415</v>
      </c>
      <c r="D1968" s="44" t="s">
        <v>213</v>
      </c>
      <c r="E1968" s="99" t="s">
        <v>477</v>
      </c>
      <c r="F1968" s="99" t="s">
        <v>306</v>
      </c>
      <c r="G1968" s="71" t="s">
        <v>239</v>
      </c>
      <c r="H1968" s="45">
        <v>157</v>
      </c>
      <c r="I1968" s="71">
        <v>157</v>
      </c>
      <c r="J1968" s="99">
        <f t="shared" si="72"/>
        <v>0</v>
      </c>
      <c r="K1968" s="150">
        <f t="shared" si="73"/>
        <v>1</v>
      </c>
      <c r="L1968" s="99"/>
      <c r="M1968" s="45">
        <v>157</v>
      </c>
      <c r="N1968" s="45">
        <v>0</v>
      </c>
      <c r="O1968" s="45">
        <v>0</v>
      </c>
      <c r="P1968" s="45">
        <v>0</v>
      </c>
      <c r="Q1968" s="45">
        <v>0</v>
      </c>
    </row>
    <row r="1969" spans="1:17" ht="15" x14ac:dyDescent="0.25">
      <c r="A1969" s="122" t="s">
        <v>390</v>
      </c>
      <c r="B1969" s="122" t="s">
        <v>474</v>
      </c>
      <c r="C1969" s="122" t="s">
        <v>415</v>
      </c>
      <c r="D1969" s="71" t="s">
        <v>213</v>
      </c>
      <c r="E1969" s="99" t="s">
        <v>477</v>
      </c>
      <c r="F1969" s="99" t="s">
        <v>306</v>
      </c>
      <c r="G1969" s="71" t="s">
        <v>308</v>
      </c>
      <c r="H1969" s="45">
        <v>421</v>
      </c>
      <c r="I1969" s="71">
        <v>407</v>
      </c>
      <c r="J1969" s="99">
        <f t="shared" si="72"/>
        <v>14</v>
      </c>
      <c r="K1969" s="150">
        <f t="shared" si="73"/>
        <v>0.9667458432304038</v>
      </c>
      <c r="L1969" s="99"/>
      <c r="M1969" s="45">
        <v>407</v>
      </c>
      <c r="N1969" s="45">
        <v>10</v>
      </c>
      <c r="O1969" s="45">
        <v>1</v>
      </c>
      <c r="P1969" s="45">
        <v>3</v>
      </c>
      <c r="Q1969" s="45">
        <v>0</v>
      </c>
    </row>
    <row r="1970" spans="1:17" ht="15" x14ac:dyDescent="0.25">
      <c r="A1970" s="122" t="s">
        <v>390</v>
      </c>
      <c r="B1970" s="122" t="s">
        <v>474</v>
      </c>
      <c r="C1970" s="122" t="s">
        <v>415</v>
      </c>
      <c r="D1970" s="44" t="s">
        <v>213</v>
      </c>
      <c r="E1970" s="99" t="s">
        <v>477</v>
      </c>
      <c r="F1970" s="99" t="s">
        <v>306</v>
      </c>
      <c r="G1970" s="99" t="s">
        <v>242</v>
      </c>
      <c r="H1970" s="45">
        <v>33</v>
      </c>
      <c r="I1970" s="71">
        <v>31</v>
      </c>
      <c r="J1970" s="99">
        <f t="shared" si="72"/>
        <v>2</v>
      </c>
      <c r="K1970" s="150">
        <f t="shared" si="73"/>
        <v>0.93939393939393945</v>
      </c>
      <c r="L1970" s="99"/>
      <c r="M1970" s="45">
        <v>31</v>
      </c>
      <c r="N1970" s="45">
        <v>1</v>
      </c>
      <c r="O1970" s="45">
        <v>1</v>
      </c>
      <c r="P1970" s="45">
        <v>0</v>
      </c>
      <c r="Q1970" s="45">
        <v>0</v>
      </c>
    </row>
    <row r="1971" spans="1:17" ht="15" x14ac:dyDescent="0.25">
      <c r="A1971" s="122" t="s">
        <v>390</v>
      </c>
      <c r="B1971" s="122" t="s">
        <v>474</v>
      </c>
      <c r="C1971" s="122" t="s">
        <v>415</v>
      </c>
      <c r="D1971" s="44" t="s">
        <v>213</v>
      </c>
      <c r="E1971" s="99" t="s">
        <v>477</v>
      </c>
      <c r="F1971" s="99" t="s">
        <v>306</v>
      </c>
      <c r="G1971" s="99" t="s">
        <v>241</v>
      </c>
      <c r="H1971" s="71">
        <v>178</v>
      </c>
      <c r="I1971" s="71">
        <v>169</v>
      </c>
      <c r="J1971" s="99">
        <f t="shared" si="72"/>
        <v>9</v>
      </c>
      <c r="K1971" s="150">
        <f t="shared" si="73"/>
        <v>0.949438202247191</v>
      </c>
      <c r="L1971" s="99"/>
      <c r="M1971" s="71">
        <v>169</v>
      </c>
      <c r="N1971" s="71">
        <v>3</v>
      </c>
      <c r="O1971" s="71">
        <v>3</v>
      </c>
      <c r="P1971" s="71">
        <v>1</v>
      </c>
      <c r="Q1971" s="71">
        <v>2</v>
      </c>
    </row>
    <row r="1972" spans="1:17" ht="15" x14ac:dyDescent="0.25">
      <c r="A1972" s="122" t="s">
        <v>390</v>
      </c>
      <c r="B1972" s="122" t="s">
        <v>474</v>
      </c>
      <c r="C1972" s="122" t="s">
        <v>415</v>
      </c>
      <c r="D1972" s="44" t="s">
        <v>142</v>
      </c>
      <c r="E1972" s="99" t="s">
        <v>478</v>
      </c>
      <c r="F1972" s="99" t="s">
        <v>306</v>
      </c>
      <c r="G1972" s="71" t="s">
        <v>238</v>
      </c>
      <c r="H1972" s="45">
        <v>53</v>
      </c>
      <c r="I1972" s="71">
        <v>53</v>
      </c>
      <c r="J1972" s="99">
        <f t="shared" si="72"/>
        <v>0</v>
      </c>
      <c r="K1972" s="150">
        <f t="shared" si="73"/>
        <v>1</v>
      </c>
      <c r="L1972" s="99"/>
      <c r="M1972" s="45">
        <v>53</v>
      </c>
      <c r="N1972" s="45">
        <v>0</v>
      </c>
      <c r="O1972" s="45">
        <v>0</v>
      </c>
      <c r="P1972" s="45">
        <v>0</v>
      </c>
      <c r="Q1972" s="45">
        <v>0</v>
      </c>
    </row>
    <row r="1973" spans="1:17" ht="15" x14ac:dyDescent="0.25">
      <c r="A1973" s="122" t="s">
        <v>390</v>
      </c>
      <c r="B1973" s="122" t="s">
        <v>474</v>
      </c>
      <c r="C1973" s="122" t="s">
        <v>415</v>
      </c>
      <c r="D1973" s="44" t="s">
        <v>142</v>
      </c>
      <c r="E1973" s="99" t="s">
        <v>478</v>
      </c>
      <c r="F1973" s="99" t="s">
        <v>306</v>
      </c>
      <c r="G1973" s="71" t="s">
        <v>240</v>
      </c>
      <c r="H1973" s="45">
        <v>39</v>
      </c>
      <c r="I1973" s="71">
        <v>39</v>
      </c>
      <c r="J1973" s="99">
        <f t="shared" si="72"/>
        <v>0</v>
      </c>
      <c r="K1973" s="150">
        <f t="shared" si="73"/>
        <v>1</v>
      </c>
      <c r="L1973" s="99"/>
      <c r="M1973" s="45">
        <v>39</v>
      </c>
      <c r="N1973" s="45">
        <v>0</v>
      </c>
      <c r="O1973" s="45">
        <v>0</v>
      </c>
      <c r="P1973" s="45">
        <v>0</v>
      </c>
      <c r="Q1973" s="45">
        <v>0</v>
      </c>
    </row>
    <row r="1974" spans="1:17" ht="15" x14ac:dyDescent="0.25">
      <c r="A1974" s="122" t="s">
        <v>390</v>
      </c>
      <c r="B1974" s="122" t="s">
        <v>474</v>
      </c>
      <c r="C1974" s="122" t="s">
        <v>415</v>
      </c>
      <c r="D1974" s="44" t="s">
        <v>142</v>
      </c>
      <c r="E1974" s="99" t="s">
        <v>478</v>
      </c>
      <c r="F1974" s="99" t="s">
        <v>306</v>
      </c>
      <c r="G1974" s="71" t="s">
        <v>239</v>
      </c>
      <c r="H1974" s="45">
        <v>26</v>
      </c>
      <c r="I1974" s="71">
        <v>26</v>
      </c>
      <c r="J1974" s="99">
        <f t="shared" si="72"/>
        <v>0</v>
      </c>
      <c r="K1974" s="150">
        <f t="shared" si="73"/>
        <v>1</v>
      </c>
      <c r="L1974" s="99"/>
      <c r="M1974" s="45">
        <v>26</v>
      </c>
      <c r="N1974" s="45">
        <v>0</v>
      </c>
      <c r="O1974" s="45">
        <v>0</v>
      </c>
      <c r="P1974" s="45">
        <v>0</v>
      </c>
      <c r="Q1974" s="45">
        <v>0</v>
      </c>
    </row>
    <row r="1975" spans="1:17" x14ac:dyDescent="0.2">
      <c r="A1975" s="122" t="s">
        <v>390</v>
      </c>
      <c r="B1975" s="122" t="s">
        <v>474</v>
      </c>
      <c r="C1975" s="122" t="s">
        <v>415</v>
      </c>
      <c r="D1975" s="71" t="s">
        <v>142</v>
      </c>
      <c r="E1975" s="99" t="s">
        <v>478</v>
      </c>
      <c r="F1975" s="99" t="s">
        <v>306</v>
      </c>
      <c r="G1975" s="71" t="s">
        <v>308</v>
      </c>
      <c r="H1975" s="71">
        <v>74</v>
      </c>
      <c r="I1975" s="71">
        <v>74</v>
      </c>
      <c r="J1975" s="99">
        <f t="shared" si="72"/>
        <v>0</v>
      </c>
      <c r="K1975" s="150">
        <f t="shared" si="73"/>
        <v>1</v>
      </c>
      <c r="L1975" s="99"/>
      <c r="M1975" s="71">
        <v>74</v>
      </c>
      <c r="N1975" s="71">
        <v>0</v>
      </c>
      <c r="O1975" s="71">
        <v>0</v>
      </c>
      <c r="P1975" s="71">
        <v>0</v>
      </c>
      <c r="Q1975" s="71">
        <v>0</v>
      </c>
    </row>
    <row r="1976" spans="1:17" ht="15" x14ac:dyDescent="0.25">
      <c r="A1976" s="122" t="s">
        <v>390</v>
      </c>
      <c r="B1976" s="122" t="s">
        <v>474</v>
      </c>
      <c r="C1976" s="122" t="s">
        <v>415</v>
      </c>
      <c r="D1976" s="44" t="s">
        <v>142</v>
      </c>
      <c r="E1976" s="99" t="s">
        <v>478</v>
      </c>
      <c r="F1976" s="99" t="s">
        <v>306</v>
      </c>
      <c r="G1976" s="71" t="s">
        <v>242</v>
      </c>
      <c r="H1976" s="45">
        <v>62</v>
      </c>
      <c r="I1976" s="71">
        <v>62</v>
      </c>
      <c r="J1976" s="99">
        <f t="shared" si="72"/>
        <v>0</v>
      </c>
      <c r="K1976" s="150">
        <f t="shared" si="73"/>
        <v>1</v>
      </c>
      <c r="L1976" s="99"/>
      <c r="M1976" s="45">
        <v>62</v>
      </c>
      <c r="N1976" s="45">
        <v>0</v>
      </c>
      <c r="O1976" s="45">
        <v>0</v>
      </c>
      <c r="P1976" s="45">
        <v>0</v>
      </c>
      <c r="Q1976" s="45">
        <v>0</v>
      </c>
    </row>
    <row r="1977" spans="1:17" ht="15" x14ac:dyDescent="0.25">
      <c r="A1977" s="122" t="s">
        <v>390</v>
      </c>
      <c r="B1977" s="122" t="s">
        <v>474</v>
      </c>
      <c r="C1977" s="122" t="s">
        <v>415</v>
      </c>
      <c r="D1977" s="44" t="s">
        <v>142</v>
      </c>
      <c r="E1977" s="99" t="s">
        <v>478</v>
      </c>
      <c r="F1977" s="99" t="s">
        <v>306</v>
      </c>
      <c r="G1977" s="71" t="s">
        <v>241</v>
      </c>
      <c r="H1977" s="45">
        <v>56</v>
      </c>
      <c r="I1977" s="71">
        <v>55</v>
      </c>
      <c r="J1977" s="99">
        <f t="shared" si="72"/>
        <v>1</v>
      </c>
      <c r="K1977" s="150">
        <f t="shared" si="73"/>
        <v>0.9821428571428571</v>
      </c>
      <c r="L1977" s="99"/>
      <c r="M1977" s="45">
        <v>55</v>
      </c>
      <c r="N1977" s="45">
        <v>1</v>
      </c>
      <c r="O1977" s="45">
        <v>0</v>
      </c>
      <c r="P1977" s="45">
        <v>0</v>
      </c>
      <c r="Q1977" s="45">
        <v>0</v>
      </c>
    </row>
    <row r="1978" spans="1:17" ht="15" x14ac:dyDescent="0.25">
      <c r="A1978" s="122" t="s">
        <v>391</v>
      </c>
      <c r="B1978" s="122" t="s">
        <v>440</v>
      </c>
      <c r="C1978" s="122" t="s">
        <v>416</v>
      </c>
      <c r="D1978" s="44" t="s">
        <v>92</v>
      </c>
      <c r="E1978" s="99" t="s">
        <v>479</v>
      </c>
      <c r="F1978" s="99" t="s">
        <v>306</v>
      </c>
      <c r="G1978" s="71" t="s">
        <v>238</v>
      </c>
      <c r="H1978" s="45">
        <v>29</v>
      </c>
      <c r="I1978" s="71">
        <v>29</v>
      </c>
      <c r="J1978" s="99">
        <f t="shared" si="72"/>
        <v>0</v>
      </c>
      <c r="K1978" s="150">
        <f t="shared" si="73"/>
        <v>1</v>
      </c>
      <c r="L1978" s="99"/>
      <c r="M1978" s="45">
        <v>29</v>
      </c>
      <c r="N1978" s="45">
        <v>0</v>
      </c>
      <c r="O1978" s="45">
        <v>0</v>
      </c>
      <c r="P1978" s="45">
        <v>0</v>
      </c>
      <c r="Q1978" s="45">
        <v>0</v>
      </c>
    </row>
    <row r="1979" spans="1:17" ht="15" x14ac:dyDescent="0.25">
      <c r="A1979" s="122" t="s">
        <v>391</v>
      </c>
      <c r="B1979" s="122" t="s">
        <v>440</v>
      </c>
      <c r="C1979" s="122" t="s">
        <v>416</v>
      </c>
      <c r="D1979" s="44" t="s">
        <v>92</v>
      </c>
      <c r="E1979" s="99" t="s">
        <v>479</v>
      </c>
      <c r="F1979" s="99" t="s">
        <v>306</v>
      </c>
      <c r="G1979" s="71" t="s">
        <v>240</v>
      </c>
      <c r="H1979" s="71">
        <v>29</v>
      </c>
      <c r="I1979" s="71">
        <v>29</v>
      </c>
      <c r="J1979" s="99">
        <f t="shared" si="72"/>
        <v>0</v>
      </c>
      <c r="K1979" s="150">
        <f t="shared" si="73"/>
        <v>1</v>
      </c>
      <c r="L1979" s="99"/>
      <c r="M1979" s="71">
        <v>29</v>
      </c>
      <c r="N1979" s="71">
        <v>0</v>
      </c>
      <c r="O1979" s="71">
        <v>0</v>
      </c>
      <c r="P1979" s="71">
        <v>0</v>
      </c>
      <c r="Q1979" s="71">
        <v>0</v>
      </c>
    </row>
    <row r="1980" spans="1:17" ht="15" x14ac:dyDescent="0.25">
      <c r="A1980" s="122" t="s">
        <v>391</v>
      </c>
      <c r="B1980" s="122" t="s">
        <v>440</v>
      </c>
      <c r="C1980" s="122" t="s">
        <v>416</v>
      </c>
      <c r="D1980" s="44" t="s">
        <v>92</v>
      </c>
      <c r="E1980" s="99" t="s">
        <v>479</v>
      </c>
      <c r="F1980" s="99" t="s">
        <v>306</v>
      </c>
      <c r="G1980" s="71" t="s">
        <v>239</v>
      </c>
      <c r="H1980" s="45">
        <v>11</v>
      </c>
      <c r="I1980" s="71">
        <v>11</v>
      </c>
      <c r="J1980" s="99">
        <f t="shared" si="72"/>
        <v>0</v>
      </c>
      <c r="K1980" s="150">
        <f t="shared" si="73"/>
        <v>1</v>
      </c>
      <c r="L1980" s="99"/>
      <c r="M1980" s="45">
        <v>11</v>
      </c>
      <c r="N1980" s="45">
        <v>0</v>
      </c>
      <c r="O1980" s="45">
        <v>0</v>
      </c>
      <c r="P1980" s="45">
        <v>0</v>
      </c>
      <c r="Q1980" s="45">
        <v>0</v>
      </c>
    </row>
    <row r="1981" spans="1:17" x14ac:dyDescent="0.2">
      <c r="A1981" s="122" t="s">
        <v>391</v>
      </c>
      <c r="B1981" s="122" t="s">
        <v>440</v>
      </c>
      <c r="C1981" s="122" t="s">
        <v>416</v>
      </c>
      <c r="D1981" s="71" t="s">
        <v>92</v>
      </c>
      <c r="E1981" s="99" t="s">
        <v>479</v>
      </c>
      <c r="F1981" s="99" t="s">
        <v>306</v>
      </c>
      <c r="G1981" s="71" t="s">
        <v>308</v>
      </c>
      <c r="H1981" s="71">
        <v>50</v>
      </c>
      <c r="I1981" s="71">
        <v>49</v>
      </c>
      <c r="J1981" s="99">
        <f t="shared" si="72"/>
        <v>1</v>
      </c>
      <c r="K1981" s="150">
        <f t="shared" si="73"/>
        <v>0.98</v>
      </c>
      <c r="L1981" s="99"/>
      <c r="M1981" s="71">
        <v>49</v>
      </c>
      <c r="N1981" s="71">
        <v>1</v>
      </c>
      <c r="O1981" s="71">
        <v>0</v>
      </c>
      <c r="P1981" s="71">
        <v>0</v>
      </c>
      <c r="Q1981" s="71">
        <v>0</v>
      </c>
    </row>
    <row r="1982" spans="1:17" ht="15" x14ac:dyDescent="0.25">
      <c r="A1982" s="122" t="s">
        <v>391</v>
      </c>
      <c r="B1982" s="122" t="s">
        <v>440</v>
      </c>
      <c r="C1982" s="122" t="s">
        <v>416</v>
      </c>
      <c r="D1982" s="44" t="s">
        <v>92</v>
      </c>
      <c r="E1982" s="99" t="s">
        <v>479</v>
      </c>
      <c r="F1982" s="99" t="s">
        <v>306</v>
      </c>
      <c r="G1982" s="71" t="s">
        <v>242</v>
      </c>
      <c r="H1982" s="45">
        <v>62</v>
      </c>
      <c r="I1982" s="71">
        <v>62</v>
      </c>
      <c r="J1982" s="99">
        <f t="shared" si="72"/>
        <v>0</v>
      </c>
      <c r="K1982" s="150">
        <f t="shared" si="73"/>
        <v>1</v>
      </c>
      <c r="L1982" s="99"/>
      <c r="M1982" s="45">
        <v>62</v>
      </c>
      <c r="N1982" s="45">
        <v>0</v>
      </c>
      <c r="O1982" s="45">
        <v>0</v>
      </c>
      <c r="P1982" s="45">
        <v>0</v>
      </c>
      <c r="Q1982" s="45">
        <v>0</v>
      </c>
    </row>
    <row r="1983" spans="1:17" ht="15" x14ac:dyDescent="0.25">
      <c r="A1983" s="122" t="s">
        <v>391</v>
      </c>
      <c r="B1983" s="122" t="s">
        <v>440</v>
      </c>
      <c r="C1983" s="122" t="s">
        <v>416</v>
      </c>
      <c r="D1983" s="44" t="s">
        <v>92</v>
      </c>
      <c r="E1983" s="99" t="s">
        <v>479</v>
      </c>
      <c r="F1983" s="99" t="s">
        <v>306</v>
      </c>
      <c r="G1983" s="99" t="s">
        <v>241</v>
      </c>
      <c r="H1983" s="45">
        <v>71</v>
      </c>
      <c r="I1983" s="71">
        <v>69</v>
      </c>
      <c r="J1983" s="99">
        <f t="shared" si="72"/>
        <v>2</v>
      </c>
      <c r="K1983" s="150">
        <f t="shared" si="73"/>
        <v>0.971830985915493</v>
      </c>
      <c r="L1983" s="99"/>
      <c r="M1983" s="45">
        <v>69</v>
      </c>
      <c r="N1983" s="45">
        <v>1</v>
      </c>
      <c r="O1983" s="45">
        <v>0</v>
      </c>
      <c r="P1983" s="45">
        <v>1</v>
      </c>
      <c r="Q1983" s="45">
        <v>0</v>
      </c>
    </row>
    <row r="1984" spans="1:17" ht="15" x14ac:dyDescent="0.25">
      <c r="A1984" s="122" t="s">
        <v>391</v>
      </c>
      <c r="B1984" s="122" t="s">
        <v>440</v>
      </c>
      <c r="C1984" s="122" t="s">
        <v>416</v>
      </c>
      <c r="D1984" s="44" t="s">
        <v>143</v>
      </c>
      <c r="E1984" s="99" t="s">
        <v>480</v>
      </c>
      <c r="F1984" s="99" t="s">
        <v>306</v>
      </c>
      <c r="G1984" s="71" t="s">
        <v>238</v>
      </c>
      <c r="H1984" s="45">
        <v>121</v>
      </c>
      <c r="I1984" s="71">
        <v>118</v>
      </c>
      <c r="J1984" s="99">
        <f t="shared" si="72"/>
        <v>3</v>
      </c>
      <c r="K1984" s="150">
        <f t="shared" si="73"/>
        <v>0.97520661157024791</v>
      </c>
      <c r="L1984" s="99"/>
      <c r="M1984" s="45">
        <v>118</v>
      </c>
      <c r="N1984" s="45">
        <v>1</v>
      </c>
      <c r="O1984" s="45">
        <v>2</v>
      </c>
      <c r="P1984" s="45">
        <v>0</v>
      </c>
      <c r="Q1984" s="45">
        <v>0</v>
      </c>
    </row>
    <row r="1985" spans="1:17" ht="15" x14ac:dyDescent="0.25">
      <c r="A1985" s="122" t="s">
        <v>391</v>
      </c>
      <c r="B1985" s="122" t="s">
        <v>440</v>
      </c>
      <c r="C1985" s="122" t="s">
        <v>416</v>
      </c>
      <c r="D1985" s="44" t="s">
        <v>143</v>
      </c>
      <c r="E1985" s="99" t="s">
        <v>480</v>
      </c>
      <c r="F1985" s="99" t="s">
        <v>306</v>
      </c>
      <c r="G1985" s="71" t="s">
        <v>240</v>
      </c>
      <c r="H1985" s="71">
        <v>68</v>
      </c>
      <c r="I1985" s="71">
        <v>68</v>
      </c>
      <c r="J1985" s="99">
        <f t="shared" si="72"/>
        <v>0</v>
      </c>
      <c r="K1985" s="150">
        <f t="shared" si="73"/>
        <v>1</v>
      </c>
      <c r="L1985" s="99"/>
      <c r="M1985" s="71">
        <v>68</v>
      </c>
      <c r="N1985" s="71">
        <v>0</v>
      </c>
      <c r="O1985" s="71">
        <v>0</v>
      </c>
      <c r="P1985" s="71">
        <v>0</v>
      </c>
      <c r="Q1985" s="71">
        <v>0</v>
      </c>
    </row>
    <row r="1986" spans="1:17" ht="15" x14ac:dyDescent="0.25">
      <c r="A1986" s="122" t="s">
        <v>391</v>
      </c>
      <c r="B1986" s="122" t="s">
        <v>440</v>
      </c>
      <c r="C1986" s="122" t="s">
        <v>416</v>
      </c>
      <c r="D1986" s="44" t="s">
        <v>143</v>
      </c>
      <c r="E1986" s="99" t="s">
        <v>480</v>
      </c>
      <c r="F1986" s="99" t="s">
        <v>306</v>
      </c>
      <c r="G1986" s="99" t="s">
        <v>239</v>
      </c>
      <c r="H1986" s="45">
        <v>86</v>
      </c>
      <c r="I1986" s="71">
        <v>83</v>
      </c>
      <c r="J1986" s="99">
        <f t="shared" si="72"/>
        <v>3</v>
      </c>
      <c r="K1986" s="150">
        <f t="shared" si="73"/>
        <v>0.96511627906976749</v>
      </c>
      <c r="L1986" s="99"/>
      <c r="M1986" s="45">
        <v>83</v>
      </c>
      <c r="N1986" s="45">
        <v>1</v>
      </c>
      <c r="O1986" s="45">
        <v>1</v>
      </c>
      <c r="P1986" s="45">
        <v>1</v>
      </c>
      <c r="Q1986" s="45">
        <v>0</v>
      </c>
    </row>
    <row r="1987" spans="1:17" ht="15" x14ac:dyDescent="0.25">
      <c r="A1987" s="122" t="s">
        <v>391</v>
      </c>
      <c r="B1987" s="122" t="s">
        <v>440</v>
      </c>
      <c r="C1987" s="122" t="s">
        <v>416</v>
      </c>
      <c r="D1987" s="71" t="s">
        <v>143</v>
      </c>
      <c r="E1987" s="99" t="s">
        <v>480</v>
      </c>
      <c r="F1987" s="99" t="s">
        <v>306</v>
      </c>
      <c r="G1987" s="71" t="s">
        <v>308</v>
      </c>
      <c r="H1987" s="45">
        <v>251</v>
      </c>
      <c r="I1987" s="71">
        <v>249</v>
      </c>
      <c r="J1987" s="99">
        <f t="shared" si="72"/>
        <v>2</v>
      </c>
      <c r="K1987" s="150">
        <f t="shared" si="73"/>
        <v>0.99203187250996017</v>
      </c>
      <c r="L1987" s="99"/>
      <c r="M1987" s="45">
        <v>249</v>
      </c>
      <c r="N1987" s="45">
        <v>2</v>
      </c>
      <c r="O1987" s="45">
        <v>0</v>
      </c>
      <c r="P1987" s="45">
        <v>0</v>
      </c>
      <c r="Q1987" s="45">
        <v>0</v>
      </c>
    </row>
    <row r="1988" spans="1:17" ht="15" x14ac:dyDescent="0.25">
      <c r="A1988" s="122" t="s">
        <v>391</v>
      </c>
      <c r="B1988" s="122" t="s">
        <v>440</v>
      </c>
      <c r="C1988" s="122" t="s">
        <v>416</v>
      </c>
      <c r="D1988" s="44" t="s">
        <v>143</v>
      </c>
      <c r="E1988" s="99" t="s">
        <v>480</v>
      </c>
      <c r="F1988" s="99" t="s">
        <v>306</v>
      </c>
      <c r="G1988" s="71" t="s">
        <v>242</v>
      </c>
      <c r="H1988" s="45">
        <v>227</v>
      </c>
      <c r="I1988" s="71">
        <v>224</v>
      </c>
      <c r="J1988" s="99">
        <f t="shared" si="72"/>
        <v>3</v>
      </c>
      <c r="K1988" s="150">
        <f t="shared" si="73"/>
        <v>0.986784140969163</v>
      </c>
      <c r="L1988" s="99"/>
      <c r="M1988" s="45">
        <v>224</v>
      </c>
      <c r="N1988" s="45">
        <v>2</v>
      </c>
      <c r="O1988" s="45">
        <v>1</v>
      </c>
      <c r="P1988" s="45">
        <v>0</v>
      </c>
      <c r="Q1988" s="45">
        <v>0</v>
      </c>
    </row>
    <row r="1989" spans="1:17" ht="15" x14ac:dyDescent="0.25">
      <c r="A1989" s="122" t="s">
        <v>391</v>
      </c>
      <c r="B1989" s="122" t="s">
        <v>440</v>
      </c>
      <c r="C1989" s="122" t="s">
        <v>416</v>
      </c>
      <c r="D1989" s="44" t="s">
        <v>143</v>
      </c>
      <c r="E1989" s="99" t="s">
        <v>480</v>
      </c>
      <c r="F1989" s="99" t="s">
        <v>306</v>
      </c>
      <c r="G1989" s="71" t="s">
        <v>241</v>
      </c>
      <c r="H1989" s="45">
        <v>124</v>
      </c>
      <c r="I1989" s="71">
        <v>120</v>
      </c>
      <c r="J1989" s="99">
        <f t="shared" si="72"/>
        <v>4</v>
      </c>
      <c r="K1989" s="150">
        <f t="shared" si="73"/>
        <v>0.967741935483871</v>
      </c>
      <c r="L1989" s="99"/>
      <c r="M1989" s="45">
        <v>120</v>
      </c>
      <c r="N1989" s="45">
        <v>3</v>
      </c>
      <c r="O1989" s="45">
        <v>0</v>
      </c>
      <c r="P1989" s="45">
        <v>0</v>
      </c>
      <c r="Q1989" s="45">
        <v>1</v>
      </c>
    </row>
    <row r="1990" spans="1:17" ht="15" x14ac:dyDescent="0.25">
      <c r="A1990" s="122" t="s">
        <v>391</v>
      </c>
      <c r="B1990" s="122" t="s">
        <v>440</v>
      </c>
      <c r="C1990" s="122" t="s">
        <v>416</v>
      </c>
      <c r="D1990" s="44" t="s">
        <v>110</v>
      </c>
      <c r="E1990" s="99" t="s">
        <v>481</v>
      </c>
      <c r="F1990" s="99" t="s">
        <v>306</v>
      </c>
      <c r="G1990" s="71" t="s">
        <v>238</v>
      </c>
      <c r="H1990" s="45">
        <v>96</v>
      </c>
      <c r="I1990" s="71">
        <v>95</v>
      </c>
      <c r="J1990" s="99">
        <f t="shared" si="72"/>
        <v>1</v>
      </c>
      <c r="K1990" s="150">
        <f t="shared" si="73"/>
        <v>0.98958333333333337</v>
      </c>
      <c r="L1990" s="99"/>
      <c r="M1990" s="45">
        <v>95</v>
      </c>
      <c r="N1990" s="45">
        <v>1</v>
      </c>
      <c r="O1990" s="45">
        <v>0</v>
      </c>
      <c r="P1990" s="45">
        <v>0</v>
      </c>
      <c r="Q1990" s="45">
        <v>0</v>
      </c>
    </row>
    <row r="1991" spans="1:17" ht="15" x14ac:dyDescent="0.25">
      <c r="A1991" s="122" t="s">
        <v>391</v>
      </c>
      <c r="B1991" s="122" t="s">
        <v>440</v>
      </c>
      <c r="C1991" s="122" t="s">
        <v>416</v>
      </c>
      <c r="D1991" s="44" t="s">
        <v>110</v>
      </c>
      <c r="E1991" s="99" t="s">
        <v>481</v>
      </c>
      <c r="F1991" s="99" t="s">
        <v>306</v>
      </c>
      <c r="G1991" s="71" t="s">
        <v>240</v>
      </c>
      <c r="H1991" s="45">
        <v>93</v>
      </c>
      <c r="I1991" s="71">
        <v>93</v>
      </c>
      <c r="J1991" s="99">
        <f t="shared" si="72"/>
        <v>0</v>
      </c>
      <c r="K1991" s="150">
        <f t="shared" si="73"/>
        <v>1</v>
      </c>
      <c r="L1991" s="99"/>
      <c r="M1991" s="45">
        <v>93</v>
      </c>
      <c r="N1991" s="45">
        <v>0</v>
      </c>
      <c r="O1991" s="45">
        <v>0</v>
      </c>
      <c r="P1991" s="45">
        <v>0</v>
      </c>
      <c r="Q1991" s="45">
        <v>0</v>
      </c>
    </row>
    <row r="1992" spans="1:17" ht="15" x14ac:dyDescent="0.25">
      <c r="A1992" s="122" t="s">
        <v>391</v>
      </c>
      <c r="B1992" s="122" t="s">
        <v>440</v>
      </c>
      <c r="C1992" s="122" t="s">
        <v>416</v>
      </c>
      <c r="D1992" s="44" t="s">
        <v>110</v>
      </c>
      <c r="E1992" s="99" t="s">
        <v>481</v>
      </c>
      <c r="F1992" s="99" t="s">
        <v>306</v>
      </c>
      <c r="G1992" s="71" t="s">
        <v>239</v>
      </c>
      <c r="H1992" s="71">
        <v>67</v>
      </c>
      <c r="I1992" s="71">
        <v>64</v>
      </c>
      <c r="J1992" s="99">
        <f t="shared" si="72"/>
        <v>3</v>
      </c>
      <c r="K1992" s="150">
        <f t="shared" si="73"/>
        <v>0.95522388059701491</v>
      </c>
      <c r="L1992" s="99"/>
      <c r="M1992" s="71">
        <v>64</v>
      </c>
      <c r="N1992" s="71">
        <v>1</v>
      </c>
      <c r="O1992" s="71">
        <v>1</v>
      </c>
      <c r="P1992" s="71">
        <v>1</v>
      </c>
      <c r="Q1992" s="71">
        <v>0</v>
      </c>
    </row>
    <row r="1993" spans="1:17" x14ac:dyDescent="0.2">
      <c r="A1993" s="122" t="s">
        <v>391</v>
      </c>
      <c r="B1993" s="122" t="s">
        <v>440</v>
      </c>
      <c r="C1993" s="122" t="s">
        <v>416</v>
      </c>
      <c r="D1993" s="71" t="s">
        <v>110</v>
      </c>
      <c r="E1993" s="99" t="s">
        <v>481</v>
      </c>
      <c r="F1993" s="99" t="s">
        <v>306</v>
      </c>
      <c r="G1993" s="71" t="s">
        <v>308</v>
      </c>
      <c r="H1993" s="71">
        <v>173</v>
      </c>
      <c r="I1993" s="71">
        <v>172</v>
      </c>
      <c r="J1993" s="99">
        <f t="shared" si="72"/>
        <v>1</v>
      </c>
      <c r="K1993" s="150">
        <f t="shared" si="73"/>
        <v>0.9942196531791907</v>
      </c>
      <c r="L1993" s="99"/>
      <c r="M1993" s="71">
        <v>172</v>
      </c>
      <c r="N1993" s="71">
        <v>1</v>
      </c>
      <c r="O1993" s="71">
        <v>0</v>
      </c>
      <c r="P1993" s="71">
        <v>0</v>
      </c>
      <c r="Q1993" s="71">
        <v>0</v>
      </c>
    </row>
    <row r="1994" spans="1:17" ht="15" x14ac:dyDescent="0.25">
      <c r="A1994" s="122" t="s">
        <v>391</v>
      </c>
      <c r="B1994" s="122" t="s">
        <v>440</v>
      </c>
      <c r="C1994" s="122" t="s">
        <v>416</v>
      </c>
      <c r="D1994" s="44" t="s">
        <v>110</v>
      </c>
      <c r="E1994" s="99" t="s">
        <v>481</v>
      </c>
      <c r="F1994" s="99" t="s">
        <v>306</v>
      </c>
      <c r="G1994" s="71" t="s">
        <v>242</v>
      </c>
      <c r="H1994" s="45">
        <v>192</v>
      </c>
      <c r="I1994" s="71">
        <v>191</v>
      </c>
      <c r="J1994" s="99">
        <f t="shared" si="72"/>
        <v>1</v>
      </c>
      <c r="K1994" s="150">
        <f t="shared" si="73"/>
        <v>0.99479166666666663</v>
      </c>
      <c r="L1994" s="99"/>
      <c r="M1994" s="45">
        <v>191</v>
      </c>
      <c r="N1994" s="45">
        <v>0</v>
      </c>
      <c r="O1994" s="45">
        <v>1</v>
      </c>
      <c r="P1994" s="45">
        <v>0</v>
      </c>
      <c r="Q1994" s="45">
        <v>0</v>
      </c>
    </row>
    <row r="1995" spans="1:17" ht="15" x14ac:dyDescent="0.25">
      <c r="A1995" s="122" t="s">
        <v>391</v>
      </c>
      <c r="B1995" s="122" t="s">
        <v>440</v>
      </c>
      <c r="C1995" s="122" t="s">
        <v>416</v>
      </c>
      <c r="D1995" s="44" t="s">
        <v>110</v>
      </c>
      <c r="E1995" s="99" t="s">
        <v>481</v>
      </c>
      <c r="F1995" s="99" t="s">
        <v>306</v>
      </c>
      <c r="G1995" s="71" t="s">
        <v>241</v>
      </c>
      <c r="H1995" s="45">
        <v>122</v>
      </c>
      <c r="I1995" s="71">
        <v>110</v>
      </c>
      <c r="J1995" s="99">
        <f t="shared" si="72"/>
        <v>12</v>
      </c>
      <c r="K1995" s="150">
        <f t="shared" si="73"/>
        <v>0.90163934426229508</v>
      </c>
      <c r="L1995" s="99"/>
      <c r="M1995" s="45">
        <v>110</v>
      </c>
      <c r="N1995" s="45">
        <v>2</v>
      </c>
      <c r="O1995" s="45">
        <v>6</v>
      </c>
      <c r="P1995" s="45">
        <v>2</v>
      </c>
      <c r="Q1995" s="45">
        <v>2</v>
      </c>
    </row>
    <row r="1996" spans="1:17" ht="15" x14ac:dyDescent="0.25">
      <c r="A1996" s="122" t="s">
        <v>391</v>
      </c>
      <c r="B1996" s="122" t="s">
        <v>440</v>
      </c>
      <c r="C1996" s="122" t="s">
        <v>416</v>
      </c>
      <c r="D1996" s="44" t="s">
        <v>125</v>
      </c>
      <c r="E1996" s="99" t="s">
        <v>482</v>
      </c>
      <c r="F1996" s="99" t="s">
        <v>306</v>
      </c>
      <c r="G1996" s="71" t="s">
        <v>238</v>
      </c>
      <c r="H1996" s="45">
        <v>145</v>
      </c>
      <c r="I1996" s="71">
        <v>145</v>
      </c>
      <c r="J1996" s="99">
        <f t="shared" si="72"/>
        <v>0</v>
      </c>
      <c r="K1996" s="150">
        <f t="shared" si="73"/>
        <v>1</v>
      </c>
      <c r="L1996" s="99"/>
      <c r="M1996" s="45">
        <v>145</v>
      </c>
      <c r="N1996" s="45">
        <v>0</v>
      </c>
      <c r="O1996" s="45">
        <v>0</v>
      </c>
      <c r="P1996" s="45">
        <v>0</v>
      </c>
      <c r="Q1996" s="45">
        <v>0</v>
      </c>
    </row>
    <row r="1997" spans="1:17" ht="15" x14ac:dyDescent="0.25">
      <c r="A1997" s="122" t="s">
        <v>391</v>
      </c>
      <c r="B1997" s="122" t="s">
        <v>440</v>
      </c>
      <c r="C1997" s="122" t="s">
        <v>416</v>
      </c>
      <c r="D1997" s="44" t="s">
        <v>125</v>
      </c>
      <c r="E1997" s="99" t="s">
        <v>482</v>
      </c>
      <c r="F1997" s="99" t="s">
        <v>306</v>
      </c>
      <c r="G1997" s="71" t="s">
        <v>240</v>
      </c>
      <c r="H1997" s="45">
        <v>65</v>
      </c>
      <c r="I1997" s="71">
        <v>63</v>
      </c>
      <c r="J1997" s="99">
        <f t="shared" si="72"/>
        <v>2</v>
      </c>
      <c r="K1997" s="150">
        <f t="shared" si="73"/>
        <v>0.96923076923076923</v>
      </c>
      <c r="L1997" s="99"/>
      <c r="M1997" s="45">
        <v>63</v>
      </c>
      <c r="N1997" s="45">
        <v>0</v>
      </c>
      <c r="O1997" s="45">
        <v>1</v>
      </c>
      <c r="P1997" s="45">
        <v>0</v>
      </c>
      <c r="Q1997" s="45">
        <v>1</v>
      </c>
    </row>
    <row r="1998" spans="1:17" ht="15" x14ac:dyDescent="0.25">
      <c r="A1998" s="122" t="s">
        <v>391</v>
      </c>
      <c r="B1998" s="122" t="s">
        <v>440</v>
      </c>
      <c r="C1998" s="122" t="s">
        <v>416</v>
      </c>
      <c r="D1998" s="44" t="s">
        <v>125</v>
      </c>
      <c r="E1998" s="99" t="s">
        <v>482</v>
      </c>
      <c r="F1998" s="99" t="s">
        <v>306</v>
      </c>
      <c r="G1998" s="71" t="s">
        <v>239</v>
      </c>
      <c r="H1998" s="71">
        <v>58</v>
      </c>
      <c r="I1998" s="71">
        <v>58</v>
      </c>
      <c r="J1998" s="99">
        <f t="shared" si="72"/>
        <v>0</v>
      </c>
      <c r="K1998" s="150">
        <f t="shared" si="73"/>
        <v>1</v>
      </c>
      <c r="L1998" s="99"/>
      <c r="M1998" s="71">
        <v>58</v>
      </c>
      <c r="N1998" s="71">
        <v>0</v>
      </c>
      <c r="O1998" s="71">
        <v>0</v>
      </c>
      <c r="P1998" s="71">
        <v>0</v>
      </c>
      <c r="Q1998" s="71">
        <v>0</v>
      </c>
    </row>
    <row r="1999" spans="1:17" ht="15" x14ac:dyDescent="0.25">
      <c r="A1999" s="122" t="s">
        <v>391</v>
      </c>
      <c r="B1999" s="122" t="s">
        <v>440</v>
      </c>
      <c r="C1999" s="122" t="s">
        <v>416</v>
      </c>
      <c r="D1999" s="71" t="s">
        <v>125</v>
      </c>
      <c r="E1999" s="99" t="s">
        <v>482</v>
      </c>
      <c r="F1999" s="99" t="s">
        <v>306</v>
      </c>
      <c r="G1999" s="71" t="s">
        <v>308</v>
      </c>
      <c r="H1999" s="45">
        <v>205</v>
      </c>
      <c r="I1999" s="71">
        <v>202</v>
      </c>
      <c r="J1999" s="99">
        <f t="shared" si="72"/>
        <v>3</v>
      </c>
      <c r="K1999" s="150">
        <f t="shared" si="73"/>
        <v>0.98536585365853657</v>
      </c>
      <c r="L1999" s="99"/>
      <c r="M1999" s="45">
        <v>202</v>
      </c>
      <c r="N1999" s="45">
        <v>0</v>
      </c>
      <c r="O1999" s="45">
        <v>2</v>
      </c>
      <c r="P1999" s="45">
        <v>1</v>
      </c>
      <c r="Q1999" s="45">
        <v>0</v>
      </c>
    </row>
    <row r="2000" spans="1:17" ht="15" x14ac:dyDescent="0.25">
      <c r="A2000" s="122" t="s">
        <v>391</v>
      </c>
      <c r="B2000" s="122" t="s">
        <v>440</v>
      </c>
      <c r="C2000" s="122" t="s">
        <v>416</v>
      </c>
      <c r="D2000" s="44" t="s">
        <v>125</v>
      </c>
      <c r="E2000" s="99" t="s">
        <v>482</v>
      </c>
      <c r="F2000" s="99" t="s">
        <v>306</v>
      </c>
      <c r="G2000" s="71" t="s">
        <v>242</v>
      </c>
      <c r="H2000" s="45">
        <v>135</v>
      </c>
      <c r="I2000" s="71">
        <v>126</v>
      </c>
      <c r="J2000" s="99">
        <f t="shared" si="72"/>
        <v>9</v>
      </c>
      <c r="K2000" s="150">
        <f t="shared" si="73"/>
        <v>0.93333333333333335</v>
      </c>
      <c r="L2000" s="99"/>
      <c r="M2000" s="45">
        <v>126</v>
      </c>
      <c r="N2000" s="45">
        <v>1</v>
      </c>
      <c r="O2000" s="45">
        <v>2</v>
      </c>
      <c r="P2000" s="45">
        <v>2</v>
      </c>
      <c r="Q2000" s="45">
        <v>4</v>
      </c>
    </row>
    <row r="2001" spans="1:17" ht="15" x14ac:dyDescent="0.25">
      <c r="A2001" s="122" t="s">
        <v>391</v>
      </c>
      <c r="B2001" s="122" t="s">
        <v>440</v>
      </c>
      <c r="C2001" s="122" t="s">
        <v>416</v>
      </c>
      <c r="D2001" s="44" t="s">
        <v>125</v>
      </c>
      <c r="E2001" s="99" t="s">
        <v>482</v>
      </c>
      <c r="F2001" s="99" t="s">
        <v>306</v>
      </c>
      <c r="G2001" s="71" t="s">
        <v>241</v>
      </c>
      <c r="H2001" s="45">
        <v>155</v>
      </c>
      <c r="I2001" s="71">
        <v>121</v>
      </c>
      <c r="J2001" s="99">
        <f t="shared" si="72"/>
        <v>34</v>
      </c>
      <c r="K2001" s="150">
        <f t="shared" si="73"/>
        <v>0.78064516129032258</v>
      </c>
      <c r="L2001" s="99"/>
      <c r="M2001" s="45">
        <v>121</v>
      </c>
      <c r="N2001" s="45">
        <v>6</v>
      </c>
      <c r="O2001" s="45">
        <v>4</v>
      </c>
      <c r="P2001" s="45">
        <v>8</v>
      </c>
      <c r="Q2001" s="45">
        <v>16</v>
      </c>
    </row>
    <row r="2002" spans="1:17" ht="15" x14ac:dyDescent="0.25">
      <c r="A2002" s="122" t="s">
        <v>391</v>
      </c>
      <c r="B2002" s="122" t="s">
        <v>440</v>
      </c>
      <c r="C2002" s="122" t="s">
        <v>416</v>
      </c>
      <c r="D2002" s="44" t="s">
        <v>77</v>
      </c>
      <c r="E2002" s="99" t="s">
        <v>483</v>
      </c>
      <c r="F2002" s="99" t="s">
        <v>306</v>
      </c>
      <c r="G2002" s="71" t="s">
        <v>238</v>
      </c>
      <c r="H2002" s="45">
        <v>66</v>
      </c>
      <c r="I2002" s="71">
        <v>66</v>
      </c>
      <c r="J2002" s="99">
        <f t="shared" si="72"/>
        <v>0</v>
      </c>
      <c r="K2002" s="150">
        <f t="shared" si="73"/>
        <v>1</v>
      </c>
      <c r="L2002" s="99"/>
      <c r="M2002" s="45">
        <v>66</v>
      </c>
      <c r="N2002" s="45">
        <v>0</v>
      </c>
      <c r="O2002" s="45">
        <v>0</v>
      </c>
      <c r="P2002" s="45">
        <v>0</v>
      </c>
      <c r="Q2002" s="45">
        <v>0</v>
      </c>
    </row>
    <row r="2003" spans="1:17" ht="15" x14ac:dyDescent="0.25">
      <c r="A2003" s="122" t="s">
        <v>391</v>
      </c>
      <c r="B2003" s="122" t="s">
        <v>440</v>
      </c>
      <c r="C2003" s="122" t="s">
        <v>416</v>
      </c>
      <c r="D2003" s="44" t="s">
        <v>77</v>
      </c>
      <c r="E2003" s="99" t="s">
        <v>483</v>
      </c>
      <c r="F2003" s="99" t="s">
        <v>306</v>
      </c>
      <c r="G2003" s="71" t="s">
        <v>240</v>
      </c>
      <c r="H2003" s="45">
        <v>64</v>
      </c>
      <c r="I2003" s="71">
        <v>63</v>
      </c>
      <c r="J2003" s="99">
        <f t="shared" si="72"/>
        <v>1</v>
      </c>
      <c r="K2003" s="150">
        <f t="shared" si="73"/>
        <v>0.984375</v>
      </c>
      <c r="L2003" s="99"/>
      <c r="M2003" s="45">
        <v>63</v>
      </c>
      <c r="N2003" s="45">
        <v>1</v>
      </c>
      <c r="O2003" s="45">
        <v>0</v>
      </c>
      <c r="P2003" s="45">
        <v>0</v>
      </c>
      <c r="Q2003" s="45">
        <v>0</v>
      </c>
    </row>
    <row r="2004" spans="1:17" ht="15" x14ac:dyDescent="0.25">
      <c r="A2004" s="122" t="s">
        <v>391</v>
      </c>
      <c r="B2004" s="122" t="s">
        <v>440</v>
      </c>
      <c r="C2004" s="122" t="s">
        <v>416</v>
      </c>
      <c r="D2004" s="44" t="s">
        <v>77</v>
      </c>
      <c r="E2004" s="99" t="s">
        <v>483</v>
      </c>
      <c r="F2004" s="99" t="s">
        <v>306</v>
      </c>
      <c r="G2004" s="71" t="s">
        <v>239</v>
      </c>
      <c r="H2004" s="45">
        <v>43</v>
      </c>
      <c r="I2004" s="71">
        <v>43</v>
      </c>
      <c r="J2004" s="99">
        <f t="shared" si="72"/>
        <v>0</v>
      </c>
      <c r="K2004" s="150">
        <f t="shared" si="73"/>
        <v>1</v>
      </c>
      <c r="L2004" s="99"/>
      <c r="M2004" s="45">
        <v>43</v>
      </c>
      <c r="N2004" s="45">
        <v>0</v>
      </c>
      <c r="O2004" s="45">
        <v>0</v>
      </c>
      <c r="P2004" s="45">
        <v>0</v>
      </c>
      <c r="Q2004" s="45">
        <v>0</v>
      </c>
    </row>
    <row r="2005" spans="1:17" ht="15" x14ac:dyDescent="0.25">
      <c r="A2005" s="122" t="s">
        <v>391</v>
      </c>
      <c r="B2005" s="122" t="s">
        <v>440</v>
      </c>
      <c r="C2005" s="122" t="s">
        <v>416</v>
      </c>
      <c r="D2005" s="71" t="s">
        <v>77</v>
      </c>
      <c r="E2005" s="99" t="s">
        <v>483</v>
      </c>
      <c r="F2005" s="99" t="s">
        <v>306</v>
      </c>
      <c r="G2005" s="71" t="s">
        <v>308</v>
      </c>
      <c r="H2005" s="45">
        <v>98</v>
      </c>
      <c r="I2005" s="71">
        <v>97</v>
      </c>
      <c r="J2005" s="99">
        <f t="shared" si="72"/>
        <v>1</v>
      </c>
      <c r="K2005" s="150">
        <f t="shared" si="73"/>
        <v>0.98979591836734693</v>
      </c>
      <c r="L2005" s="99"/>
      <c r="M2005" s="45">
        <v>97</v>
      </c>
      <c r="N2005" s="45">
        <v>1</v>
      </c>
      <c r="O2005" s="45">
        <v>0</v>
      </c>
      <c r="P2005" s="45">
        <v>0</v>
      </c>
      <c r="Q2005" s="45">
        <v>0</v>
      </c>
    </row>
    <row r="2006" spans="1:17" ht="15" x14ac:dyDescent="0.25">
      <c r="A2006" s="122" t="s">
        <v>391</v>
      </c>
      <c r="B2006" s="122" t="s">
        <v>440</v>
      </c>
      <c r="C2006" s="122" t="s">
        <v>416</v>
      </c>
      <c r="D2006" s="44" t="s">
        <v>77</v>
      </c>
      <c r="E2006" s="99" t="s">
        <v>483</v>
      </c>
      <c r="F2006" s="99" t="s">
        <v>306</v>
      </c>
      <c r="G2006" s="71" t="s">
        <v>242</v>
      </c>
      <c r="H2006" s="45">
        <v>126</v>
      </c>
      <c r="I2006" s="71">
        <v>119</v>
      </c>
      <c r="J2006" s="99">
        <f t="shared" si="72"/>
        <v>7</v>
      </c>
      <c r="K2006" s="150">
        <f t="shared" si="73"/>
        <v>0.94444444444444442</v>
      </c>
      <c r="L2006" s="99"/>
      <c r="M2006" s="45">
        <v>119</v>
      </c>
      <c r="N2006" s="45">
        <v>2</v>
      </c>
      <c r="O2006" s="45">
        <v>2</v>
      </c>
      <c r="P2006" s="45">
        <v>3</v>
      </c>
      <c r="Q2006" s="45">
        <v>0</v>
      </c>
    </row>
    <row r="2007" spans="1:17" ht="15" x14ac:dyDescent="0.25">
      <c r="A2007" s="122" t="s">
        <v>391</v>
      </c>
      <c r="B2007" s="122" t="s">
        <v>440</v>
      </c>
      <c r="C2007" s="122" t="s">
        <v>416</v>
      </c>
      <c r="D2007" s="44" t="s">
        <v>77</v>
      </c>
      <c r="E2007" s="99" t="s">
        <v>483</v>
      </c>
      <c r="F2007" s="99" t="s">
        <v>306</v>
      </c>
      <c r="G2007" s="71" t="s">
        <v>241</v>
      </c>
      <c r="H2007" s="71">
        <v>90</v>
      </c>
      <c r="I2007" s="71">
        <v>88</v>
      </c>
      <c r="J2007" s="99">
        <f t="shared" si="72"/>
        <v>2</v>
      </c>
      <c r="K2007" s="150">
        <f t="shared" si="73"/>
        <v>0.97777777777777775</v>
      </c>
      <c r="L2007" s="99"/>
      <c r="M2007" s="71">
        <v>88</v>
      </c>
      <c r="N2007" s="71">
        <v>0</v>
      </c>
      <c r="O2007" s="71">
        <v>0</v>
      </c>
      <c r="P2007" s="71">
        <v>2</v>
      </c>
      <c r="Q2007" s="71">
        <v>0</v>
      </c>
    </row>
    <row r="2008" spans="1:17" ht="15" x14ac:dyDescent="0.25">
      <c r="A2008" s="122" t="s">
        <v>392</v>
      </c>
      <c r="B2008" s="122" t="s">
        <v>466</v>
      </c>
      <c r="C2008" s="122" t="s">
        <v>417</v>
      </c>
      <c r="D2008" s="44" t="s">
        <v>220</v>
      </c>
      <c r="E2008" s="99" t="s">
        <v>484</v>
      </c>
      <c r="F2008" s="99" t="s">
        <v>306</v>
      </c>
      <c r="G2008" s="71" t="s">
        <v>238</v>
      </c>
      <c r="H2008" s="45">
        <v>55</v>
      </c>
      <c r="I2008" s="71">
        <v>55</v>
      </c>
      <c r="J2008" s="99">
        <f t="shared" si="72"/>
        <v>0</v>
      </c>
      <c r="K2008" s="150">
        <f t="shared" si="73"/>
        <v>1</v>
      </c>
      <c r="L2008" s="99"/>
      <c r="M2008" s="45">
        <v>55</v>
      </c>
      <c r="N2008" s="45">
        <v>0</v>
      </c>
      <c r="O2008" s="45">
        <v>0</v>
      </c>
      <c r="P2008" s="45">
        <v>0</v>
      </c>
      <c r="Q2008" s="45">
        <v>0</v>
      </c>
    </row>
    <row r="2009" spans="1:17" ht="15" x14ac:dyDescent="0.25">
      <c r="A2009" s="122" t="s">
        <v>392</v>
      </c>
      <c r="B2009" s="122" t="s">
        <v>466</v>
      </c>
      <c r="C2009" s="122" t="s">
        <v>417</v>
      </c>
      <c r="D2009" s="44" t="s">
        <v>220</v>
      </c>
      <c r="E2009" s="99" t="s">
        <v>484</v>
      </c>
      <c r="F2009" s="99" t="s">
        <v>306</v>
      </c>
      <c r="G2009" s="71" t="s">
        <v>240</v>
      </c>
      <c r="H2009" s="71">
        <v>64</v>
      </c>
      <c r="I2009" s="71">
        <v>63</v>
      </c>
      <c r="J2009" s="99">
        <f t="shared" si="72"/>
        <v>1</v>
      </c>
      <c r="K2009" s="150">
        <f t="shared" si="73"/>
        <v>0.984375</v>
      </c>
      <c r="L2009" s="99"/>
      <c r="M2009" s="71">
        <v>63</v>
      </c>
      <c r="N2009" s="71">
        <v>1</v>
      </c>
      <c r="O2009" s="71">
        <v>0</v>
      </c>
      <c r="P2009" s="71">
        <v>0</v>
      </c>
      <c r="Q2009" s="71">
        <v>0</v>
      </c>
    </row>
    <row r="2010" spans="1:17" ht="15" x14ac:dyDescent="0.25">
      <c r="A2010" s="122" t="s">
        <v>392</v>
      </c>
      <c r="B2010" s="122" t="s">
        <v>466</v>
      </c>
      <c r="C2010" s="122" t="s">
        <v>417</v>
      </c>
      <c r="D2010" s="44" t="s">
        <v>220</v>
      </c>
      <c r="E2010" s="99" t="s">
        <v>484</v>
      </c>
      <c r="F2010" s="99" t="s">
        <v>306</v>
      </c>
      <c r="G2010" s="71" t="s">
        <v>239</v>
      </c>
      <c r="H2010" s="45">
        <v>60</v>
      </c>
      <c r="I2010" s="71">
        <v>60</v>
      </c>
      <c r="J2010" s="99">
        <f t="shared" ref="J2010:J2073" si="74">SUM(N2010:Q2010)</f>
        <v>0</v>
      </c>
      <c r="K2010" s="150">
        <f t="shared" ref="K2010:K2073" si="75">I2010/H2010</f>
        <v>1</v>
      </c>
      <c r="L2010" s="99"/>
      <c r="M2010" s="45">
        <v>60</v>
      </c>
      <c r="N2010" s="45">
        <v>0</v>
      </c>
      <c r="O2010" s="45">
        <v>0</v>
      </c>
      <c r="P2010" s="45">
        <v>0</v>
      </c>
      <c r="Q2010" s="45">
        <v>0</v>
      </c>
    </row>
    <row r="2011" spans="1:17" ht="15" x14ac:dyDescent="0.25">
      <c r="A2011" s="122" t="s">
        <v>392</v>
      </c>
      <c r="B2011" s="122" t="s">
        <v>466</v>
      </c>
      <c r="C2011" s="122" t="s">
        <v>417</v>
      </c>
      <c r="D2011" s="71" t="s">
        <v>220</v>
      </c>
      <c r="E2011" s="99" t="s">
        <v>484</v>
      </c>
      <c r="F2011" s="99" t="s">
        <v>306</v>
      </c>
      <c r="G2011" s="71" t="s">
        <v>308</v>
      </c>
      <c r="H2011" s="45">
        <v>89</v>
      </c>
      <c r="I2011" s="71">
        <v>87</v>
      </c>
      <c r="J2011" s="99">
        <f t="shared" si="74"/>
        <v>2</v>
      </c>
      <c r="K2011" s="150">
        <f t="shared" si="75"/>
        <v>0.97752808988764039</v>
      </c>
      <c r="L2011" s="99"/>
      <c r="M2011" s="45">
        <v>87</v>
      </c>
      <c r="N2011" s="45">
        <v>0</v>
      </c>
      <c r="O2011" s="45">
        <v>2</v>
      </c>
      <c r="P2011" s="45">
        <v>0</v>
      </c>
      <c r="Q2011" s="45">
        <v>0</v>
      </c>
    </row>
    <row r="2012" spans="1:17" ht="15" x14ac:dyDescent="0.25">
      <c r="A2012" s="122" t="s">
        <v>392</v>
      </c>
      <c r="B2012" s="122" t="s">
        <v>466</v>
      </c>
      <c r="C2012" s="122" t="s">
        <v>417</v>
      </c>
      <c r="D2012" s="44" t="s">
        <v>220</v>
      </c>
      <c r="E2012" s="99" t="s">
        <v>484</v>
      </c>
      <c r="F2012" s="99" t="s">
        <v>306</v>
      </c>
      <c r="G2012" s="71" t="s">
        <v>242</v>
      </c>
      <c r="H2012" s="45">
        <v>171</v>
      </c>
      <c r="I2012" s="71">
        <v>171</v>
      </c>
      <c r="J2012" s="99">
        <f t="shared" si="74"/>
        <v>0</v>
      </c>
      <c r="K2012" s="150">
        <f t="shared" si="75"/>
        <v>1</v>
      </c>
      <c r="L2012" s="99"/>
      <c r="M2012" s="45">
        <v>171</v>
      </c>
      <c r="N2012" s="45">
        <v>0</v>
      </c>
      <c r="O2012" s="45">
        <v>0</v>
      </c>
      <c r="P2012" s="45">
        <v>0</v>
      </c>
      <c r="Q2012" s="45">
        <v>0</v>
      </c>
    </row>
    <row r="2013" spans="1:17" ht="15" x14ac:dyDescent="0.25">
      <c r="A2013" s="122" t="s">
        <v>392</v>
      </c>
      <c r="B2013" s="122" t="s">
        <v>466</v>
      </c>
      <c r="C2013" s="122" t="s">
        <v>417</v>
      </c>
      <c r="D2013" s="44" t="s">
        <v>220</v>
      </c>
      <c r="E2013" s="99" t="s">
        <v>484</v>
      </c>
      <c r="F2013" s="99" t="s">
        <v>306</v>
      </c>
      <c r="G2013" s="99" t="s">
        <v>241</v>
      </c>
      <c r="H2013" s="45">
        <v>32</v>
      </c>
      <c r="I2013" s="71">
        <v>32</v>
      </c>
      <c r="J2013" s="99">
        <f t="shared" si="74"/>
        <v>0</v>
      </c>
      <c r="K2013" s="150">
        <f t="shared" si="75"/>
        <v>1</v>
      </c>
      <c r="L2013" s="99"/>
      <c r="M2013" s="45">
        <v>32</v>
      </c>
      <c r="N2013" s="45">
        <v>0</v>
      </c>
      <c r="O2013" s="45">
        <v>0</v>
      </c>
      <c r="P2013" s="45">
        <v>0</v>
      </c>
      <c r="Q2013" s="45">
        <v>0</v>
      </c>
    </row>
    <row r="2014" spans="1:17" ht="15" x14ac:dyDescent="0.25">
      <c r="A2014" s="122" t="s">
        <v>392</v>
      </c>
      <c r="B2014" s="122" t="s">
        <v>466</v>
      </c>
      <c r="C2014" s="122" t="s">
        <v>417</v>
      </c>
      <c r="D2014" s="44" t="s">
        <v>199</v>
      </c>
      <c r="E2014" s="99" t="s">
        <v>485</v>
      </c>
      <c r="F2014" s="99" t="s">
        <v>306</v>
      </c>
      <c r="G2014" s="71" t="s">
        <v>238</v>
      </c>
      <c r="H2014" s="45">
        <v>134</v>
      </c>
      <c r="I2014" s="71">
        <v>133</v>
      </c>
      <c r="J2014" s="99">
        <f t="shared" si="74"/>
        <v>1</v>
      </c>
      <c r="K2014" s="150">
        <f t="shared" si="75"/>
        <v>0.9925373134328358</v>
      </c>
      <c r="L2014" s="99"/>
      <c r="M2014" s="45">
        <v>133</v>
      </c>
      <c r="N2014" s="45">
        <v>1</v>
      </c>
      <c r="O2014" s="45">
        <v>0</v>
      </c>
      <c r="P2014" s="45">
        <v>0</v>
      </c>
      <c r="Q2014" s="45">
        <v>0</v>
      </c>
    </row>
    <row r="2015" spans="1:17" ht="15" x14ac:dyDescent="0.25">
      <c r="A2015" s="122" t="s">
        <v>392</v>
      </c>
      <c r="B2015" s="122" t="s">
        <v>466</v>
      </c>
      <c r="C2015" s="122" t="s">
        <v>417</v>
      </c>
      <c r="D2015" s="44" t="s">
        <v>199</v>
      </c>
      <c r="E2015" s="99" t="s">
        <v>485</v>
      </c>
      <c r="F2015" s="99" t="s">
        <v>306</v>
      </c>
      <c r="G2015" s="99" t="s">
        <v>240</v>
      </c>
      <c r="H2015" s="71">
        <v>52</v>
      </c>
      <c r="I2015" s="71">
        <v>52</v>
      </c>
      <c r="J2015" s="99">
        <f t="shared" si="74"/>
        <v>0</v>
      </c>
      <c r="K2015" s="150">
        <f t="shared" si="75"/>
        <v>1</v>
      </c>
      <c r="L2015" s="99"/>
      <c r="M2015" s="71">
        <v>52</v>
      </c>
      <c r="N2015" s="71">
        <v>0</v>
      </c>
      <c r="O2015" s="71">
        <v>0</v>
      </c>
      <c r="P2015" s="71">
        <v>0</v>
      </c>
      <c r="Q2015" s="71">
        <v>0</v>
      </c>
    </row>
    <row r="2016" spans="1:17" ht="15" x14ac:dyDescent="0.25">
      <c r="A2016" s="122" t="s">
        <v>392</v>
      </c>
      <c r="B2016" s="122" t="s">
        <v>466</v>
      </c>
      <c r="C2016" s="122" t="s">
        <v>417</v>
      </c>
      <c r="D2016" s="44" t="s">
        <v>199</v>
      </c>
      <c r="E2016" s="99" t="s">
        <v>485</v>
      </c>
      <c r="F2016" s="99" t="s">
        <v>306</v>
      </c>
      <c r="G2016" s="71" t="s">
        <v>239</v>
      </c>
      <c r="H2016" s="45">
        <v>49</v>
      </c>
      <c r="I2016" s="71">
        <v>49</v>
      </c>
      <c r="J2016" s="99">
        <f t="shared" si="74"/>
        <v>0</v>
      </c>
      <c r="K2016" s="150">
        <f t="shared" si="75"/>
        <v>1</v>
      </c>
      <c r="L2016" s="99"/>
      <c r="M2016" s="45">
        <v>49</v>
      </c>
      <c r="N2016" s="45">
        <v>0</v>
      </c>
      <c r="O2016" s="45">
        <v>0</v>
      </c>
      <c r="P2016" s="45">
        <v>0</v>
      </c>
      <c r="Q2016" s="45">
        <v>0</v>
      </c>
    </row>
    <row r="2017" spans="1:17" ht="15" x14ac:dyDescent="0.25">
      <c r="A2017" s="122" t="s">
        <v>392</v>
      </c>
      <c r="B2017" s="122" t="s">
        <v>466</v>
      </c>
      <c r="C2017" s="122" t="s">
        <v>417</v>
      </c>
      <c r="D2017" s="71" t="s">
        <v>199</v>
      </c>
      <c r="E2017" s="99" t="s">
        <v>485</v>
      </c>
      <c r="F2017" s="99" t="s">
        <v>306</v>
      </c>
      <c r="G2017" s="71" t="s">
        <v>308</v>
      </c>
      <c r="H2017" s="45">
        <v>55</v>
      </c>
      <c r="I2017" s="71">
        <v>55</v>
      </c>
      <c r="J2017" s="99">
        <f t="shared" si="74"/>
        <v>0</v>
      </c>
      <c r="K2017" s="150">
        <f t="shared" si="75"/>
        <v>1</v>
      </c>
      <c r="L2017" s="99"/>
      <c r="M2017" s="45">
        <v>55</v>
      </c>
      <c r="N2017" s="45">
        <v>0</v>
      </c>
      <c r="O2017" s="45">
        <v>0</v>
      </c>
      <c r="P2017" s="45">
        <v>0</v>
      </c>
      <c r="Q2017" s="45">
        <v>0</v>
      </c>
    </row>
    <row r="2018" spans="1:17" ht="15" x14ac:dyDescent="0.25">
      <c r="A2018" s="122" t="s">
        <v>392</v>
      </c>
      <c r="B2018" s="122" t="s">
        <v>466</v>
      </c>
      <c r="C2018" s="122" t="s">
        <v>417</v>
      </c>
      <c r="D2018" s="44" t="s">
        <v>199</v>
      </c>
      <c r="E2018" s="99" t="s">
        <v>485</v>
      </c>
      <c r="F2018" s="99" t="s">
        <v>306</v>
      </c>
      <c r="G2018" s="71" t="s">
        <v>242</v>
      </c>
      <c r="H2018" s="45">
        <v>9</v>
      </c>
      <c r="I2018" s="71">
        <v>8</v>
      </c>
      <c r="J2018" s="99">
        <f t="shared" si="74"/>
        <v>1</v>
      </c>
      <c r="K2018" s="150">
        <f t="shared" si="75"/>
        <v>0.88888888888888884</v>
      </c>
      <c r="L2018" s="99"/>
      <c r="M2018" s="45">
        <v>8</v>
      </c>
      <c r="N2018" s="45">
        <v>1</v>
      </c>
      <c r="O2018" s="45">
        <v>0</v>
      </c>
      <c r="P2018" s="45">
        <v>0</v>
      </c>
      <c r="Q2018" s="45">
        <v>0</v>
      </c>
    </row>
    <row r="2019" spans="1:17" ht="15" x14ac:dyDescent="0.25">
      <c r="A2019" s="122" t="s">
        <v>392</v>
      </c>
      <c r="B2019" s="122" t="s">
        <v>466</v>
      </c>
      <c r="C2019" s="122" t="s">
        <v>417</v>
      </c>
      <c r="D2019" s="44" t="s">
        <v>199</v>
      </c>
      <c r="E2019" s="99" t="s">
        <v>485</v>
      </c>
      <c r="F2019" s="99" t="s">
        <v>306</v>
      </c>
      <c r="G2019" s="71" t="s">
        <v>241</v>
      </c>
      <c r="H2019" s="45">
        <v>70</v>
      </c>
      <c r="I2019" s="71">
        <v>70</v>
      </c>
      <c r="J2019" s="99">
        <f t="shared" si="74"/>
        <v>0</v>
      </c>
      <c r="K2019" s="150">
        <f t="shared" si="75"/>
        <v>1</v>
      </c>
      <c r="L2019" s="99"/>
      <c r="M2019" s="45">
        <v>70</v>
      </c>
      <c r="N2019" s="45">
        <v>0</v>
      </c>
      <c r="O2019" s="45">
        <v>0</v>
      </c>
      <c r="P2019" s="45">
        <v>0</v>
      </c>
      <c r="Q2019" s="45">
        <v>0</v>
      </c>
    </row>
    <row r="2020" spans="1:17" ht="15" x14ac:dyDescent="0.25">
      <c r="A2020" s="122" t="s">
        <v>392</v>
      </c>
      <c r="B2020" s="122" t="s">
        <v>466</v>
      </c>
      <c r="C2020" s="122" t="s">
        <v>417</v>
      </c>
      <c r="D2020" s="44" t="s">
        <v>192</v>
      </c>
      <c r="E2020" s="99" t="s">
        <v>486</v>
      </c>
      <c r="F2020" s="99" t="s">
        <v>306</v>
      </c>
      <c r="G2020" s="71" t="s">
        <v>238</v>
      </c>
      <c r="H2020" s="45">
        <v>73</v>
      </c>
      <c r="I2020" s="71">
        <v>73</v>
      </c>
      <c r="J2020" s="99">
        <f t="shared" si="74"/>
        <v>0</v>
      </c>
      <c r="K2020" s="150">
        <f t="shared" si="75"/>
        <v>1</v>
      </c>
      <c r="L2020" s="99"/>
      <c r="M2020" s="45">
        <v>73</v>
      </c>
      <c r="N2020" s="45">
        <v>0</v>
      </c>
      <c r="O2020" s="45">
        <v>0</v>
      </c>
      <c r="P2020" s="45">
        <v>0</v>
      </c>
      <c r="Q2020" s="45">
        <v>0</v>
      </c>
    </row>
    <row r="2021" spans="1:17" ht="15" x14ac:dyDescent="0.25">
      <c r="A2021" s="122" t="s">
        <v>392</v>
      </c>
      <c r="B2021" s="122" t="s">
        <v>466</v>
      </c>
      <c r="C2021" s="122" t="s">
        <v>417</v>
      </c>
      <c r="D2021" s="44" t="s">
        <v>192</v>
      </c>
      <c r="E2021" s="99" t="s">
        <v>486</v>
      </c>
      <c r="F2021" s="99" t="s">
        <v>306</v>
      </c>
      <c r="G2021" s="71" t="s">
        <v>240</v>
      </c>
      <c r="H2021" s="45">
        <v>85</v>
      </c>
      <c r="I2021" s="71">
        <v>85</v>
      </c>
      <c r="J2021" s="99">
        <f t="shared" si="74"/>
        <v>0</v>
      </c>
      <c r="K2021" s="150">
        <f t="shared" si="75"/>
        <v>1</v>
      </c>
      <c r="L2021" s="99"/>
      <c r="M2021" s="45">
        <v>85</v>
      </c>
      <c r="N2021" s="45">
        <v>0</v>
      </c>
      <c r="O2021" s="45">
        <v>0</v>
      </c>
      <c r="P2021" s="45">
        <v>0</v>
      </c>
      <c r="Q2021" s="45">
        <v>0</v>
      </c>
    </row>
    <row r="2022" spans="1:17" ht="15" x14ac:dyDescent="0.25">
      <c r="A2022" s="122" t="s">
        <v>392</v>
      </c>
      <c r="B2022" s="122" t="s">
        <v>466</v>
      </c>
      <c r="C2022" s="122" t="s">
        <v>417</v>
      </c>
      <c r="D2022" s="44" t="s">
        <v>192</v>
      </c>
      <c r="E2022" s="99" t="s">
        <v>486</v>
      </c>
      <c r="F2022" s="99" t="s">
        <v>306</v>
      </c>
      <c r="G2022" s="99" t="s">
        <v>239</v>
      </c>
      <c r="H2022" s="45">
        <v>158</v>
      </c>
      <c r="I2022" s="71">
        <v>157</v>
      </c>
      <c r="J2022" s="99">
        <f t="shared" si="74"/>
        <v>1</v>
      </c>
      <c r="K2022" s="150">
        <f t="shared" si="75"/>
        <v>0.99367088607594933</v>
      </c>
      <c r="L2022" s="99"/>
      <c r="M2022" s="45">
        <v>157</v>
      </c>
      <c r="N2022" s="45">
        <v>0</v>
      </c>
      <c r="O2022" s="45">
        <v>1</v>
      </c>
      <c r="P2022" s="45">
        <v>0</v>
      </c>
      <c r="Q2022" s="45">
        <v>0</v>
      </c>
    </row>
    <row r="2023" spans="1:17" ht="15" x14ac:dyDescent="0.25">
      <c r="A2023" s="122" t="s">
        <v>392</v>
      </c>
      <c r="B2023" s="122" t="s">
        <v>466</v>
      </c>
      <c r="C2023" s="122" t="s">
        <v>417</v>
      </c>
      <c r="D2023" s="71" t="s">
        <v>192</v>
      </c>
      <c r="E2023" s="99" t="s">
        <v>486</v>
      </c>
      <c r="F2023" s="99" t="s">
        <v>306</v>
      </c>
      <c r="G2023" s="71" t="s">
        <v>308</v>
      </c>
      <c r="H2023" s="45">
        <v>288</v>
      </c>
      <c r="I2023" s="71">
        <v>288</v>
      </c>
      <c r="J2023" s="99">
        <f t="shared" si="74"/>
        <v>0</v>
      </c>
      <c r="K2023" s="150">
        <f t="shared" si="75"/>
        <v>1</v>
      </c>
      <c r="L2023" s="99"/>
      <c r="M2023" s="45">
        <v>288</v>
      </c>
      <c r="N2023" s="45">
        <v>0</v>
      </c>
      <c r="O2023" s="45">
        <v>0</v>
      </c>
      <c r="P2023" s="45">
        <v>0</v>
      </c>
      <c r="Q2023" s="45">
        <v>0</v>
      </c>
    </row>
    <row r="2024" spans="1:17" ht="15" x14ac:dyDescent="0.25">
      <c r="A2024" s="122" t="s">
        <v>392</v>
      </c>
      <c r="B2024" s="122" t="s">
        <v>466</v>
      </c>
      <c r="C2024" s="122" t="s">
        <v>417</v>
      </c>
      <c r="D2024" s="44" t="s">
        <v>192</v>
      </c>
      <c r="E2024" s="99" t="s">
        <v>486</v>
      </c>
      <c r="F2024" s="99" t="s">
        <v>306</v>
      </c>
      <c r="G2024" s="99" t="s">
        <v>242</v>
      </c>
      <c r="H2024" s="45">
        <v>106</v>
      </c>
      <c r="I2024" s="71">
        <v>106</v>
      </c>
      <c r="J2024" s="99">
        <f t="shared" si="74"/>
        <v>0</v>
      </c>
      <c r="K2024" s="150">
        <f t="shared" si="75"/>
        <v>1</v>
      </c>
      <c r="L2024" s="99"/>
      <c r="M2024" s="45">
        <v>106</v>
      </c>
      <c r="N2024" s="45">
        <v>0</v>
      </c>
      <c r="O2024" s="45">
        <v>0</v>
      </c>
      <c r="P2024" s="45">
        <v>0</v>
      </c>
      <c r="Q2024" s="45">
        <v>0</v>
      </c>
    </row>
    <row r="2025" spans="1:17" ht="15" x14ac:dyDescent="0.25">
      <c r="A2025" s="122" t="s">
        <v>392</v>
      </c>
      <c r="B2025" s="122" t="s">
        <v>466</v>
      </c>
      <c r="C2025" s="122" t="s">
        <v>417</v>
      </c>
      <c r="D2025" s="44" t="s">
        <v>192</v>
      </c>
      <c r="E2025" s="99" t="s">
        <v>486</v>
      </c>
      <c r="F2025" s="99" t="s">
        <v>306</v>
      </c>
      <c r="G2025" s="71" t="s">
        <v>241</v>
      </c>
      <c r="H2025" s="45">
        <v>158</v>
      </c>
      <c r="I2025" s="71">
        <v>141</v>
      </c>
      <c r="J2025" s="99">
        <f t="shared" si="74"/>
        <v>17</v>
      </c>
      <c r="K2025" s="150">
        <f t="shared" si="75"/>
        <v>0.89240506329113922</v>
      </c>
      <c r="L2025" s="99"/>
      <c r="M2025" s="45">
        <v>141</v>
      </c>
      <c r="N2025" s="45">
        <v>8</v>
      </c>
      <c r="O2025" s="45">
        <v>3</v>
      </c>
      <c r="P2025" s="45">
        <v>5</v>
      </c>
      <c r="Q2025" s="45">
        <v>1</v>
      </c>
    </row>
    <row r="2026" spans="1:17" ht="15" x14ac:dyDescent="0.25">
      <c r="A2026" s="122" t="s">
        <v>393</v>
      </c>
      <c r="B2026" s="122" t="s">
        <v>487</v>
      </c>
      <c r="C2026" s="122" t="s">
        <v>418</v>
      </c>
      <c r="D2026" s="44" t="s">
        <v>124</v>
      </c>
      <c r="E2026" s="99" t="s">
        <v>488</v>
      </c>
      <c r="F2026" s="99" t="s">
        <v>306</v>
      </c>
      <c r="G2026" s="71" t="s">
        <v>238</v>
      </c>
      <c r="H2026" s="45">
        <v>99</v>
      </c>
      <c r="I2026" s="71">
        <v>97</v>
      </c>
      <c r="J2026" s="99">
        <f t="shared" si="74"/>
        <v>2</v>
      </c>
      <c r="K2026" s="150">
        <f t="shared" si="75"/>
        <v>0.97979797979797978</v>
      </c>
      <c r="L2026" s="99"/>
      <c r="M2026" s="45">
        <v>97</v>
      </c>
      <c r="N2026" s="45">
        <v>1</v>
      </c>
      <c r="O2026" s="45">
        <v>1</v>
      </c>
      <c r="P2026" s="45">
        <v>0</v>
      </c>
      <c r="Q2026" s="45">
        <v>0</v>
      </c>
    </row>
    <row r="2027" spans="1:17" ht="15" x14ac:dyDescent="0.25">
      <c r="A2027" s="122" t="s">
        <v>393</v>
      </c>
      <c r="B2027" s="122" t="s">
        <v>487</v>
      </c>
      <c r="C2027" s="122" t="s">
        <v>418</v>
      </c>
      <c r="D2027" s="44" t="s">
        <v>124</v>
      </c>
      <c r="E2027" s="99" t="s">
        <v>488</v>
      </c>
      <c r="F2027" s="99" t="s">
        <v>306</v>
      </c>
      <c r="G2027" s="71" t="s">
        <v>240</v>
      </c>
      <c r="H2027" s="71">
        <v>59</v>
      </c>
      <c r="I2027" s="71">
        <v>56</v>
      </c>
      <c r="J2027" s="99">
        <f t="shared" si="74"/>
        <v>3</v>
      </c>
      <c r="K2027" s="150">
        <f t="shared" si="75"/>
        <v>0.94915254237288138</v>
      </c>
      <c r="L2027" s="99"/>
      <c r="M2027" s="71">
        <v>56</v>
      </c>
      <c r="N2027" s="71">
        <v>1</v>
      </c>
      <c r="O2027" s="71">
        <v>1</v>
      </c>
      <c r="P2027" s="71">
        <v>1</v>
      </c>
      <c r="Q2027" s="71">
        <v>0</v>
      </c>
    </row>
    <row r="2028" spans="1:17" ht="15" x14ac:dyDescent="0.25">
      <c r="A2028" s="122" t="s">
        <v>393</v>
      </c>
      <c r="B2028" s="122" t="s">
        <v>487</v>
      </c>
      <c r="C2028" s="122" t="s">
        <v>418</v>
      </c>
      <c r="D2028" s="44" t="s">
        <v>124</v>
      </c>
      <c r="E2028" s="99" t="s">
        <v>488</v>
      </c>
      <c r="F2028" s="99" t="s">
        <v>306</v>
      </c>
      <c r="G2028" s="99" t="s">
        <v>239</v>
      </c>
      <c r="H2028" s="45">
        <v>38</v>
      </c>
      <c r="I2028" s="71">
        <v>38</v>
      </c>
      <c r="J2028" s="99">
        <f t="shared" si="74"/>
        <v>0</v>
      </c>
      <c r="K2028" s="150">
        <f t="shared" si="75"/>
        <v>1</v>
      </c>
      <c r="L2028" s="99"/>
      <c r="M2028" s="45">
        <v>38</v>
      </c>
      <c r="N2028" s="45">
        <v>0</v>
      </c>
      <c r="O2028" s="45">
        <v>0</v>
      </c>
      <c r="P2028" s="45">
        <v>0</v>
      </c>
      <c r="Q2028" s="45">
        <v>0</v>
      </c>
    </row>
    <row r="2029" spans="1:17" ht="15" x14ac:dyDescent="0.25">
      <c r="A2029" s="122" t="s">
        <v>393</v>
      </c>
      <c r="B2029" s="122" t="s">
        <v>487</v>
      </c>
      <c r="C2029" s="122" t="s">
        <v>418</v>
      </c>
      <c r="D2029" s="71" t="s">
        <v>124</v>
      </c>
      <c r="E2029" s="99" t="s">
        <v>488</v>
      </c>
      <c r="F2029" s="99" t="s">
        <v>306</v>
      </c>
      <c r="G2029" s="99" t="s">
        <v>308</v>
      </c>
      <c r="H2029" s="45">
        <v>273</v>
      </c>
      <c r="I2029" s="71">
        <v>260</v>
      </c>
      <c r="J2029" s="99">
        <f t="shared" si="74"/>
        <v>13</v>
      </c>
      <c r="K2029" s="150">
        <f t="shared" si="75"/>
        <v>0.95238095238095233</v>
      </c>
      <c r="L2029" s="99"/>
      <c r="M2029" s="45">
        <v>260</v>
      </c>
      <c r="N2029" s="45">
        <v>8</v>
      </c>
      <c r="O2029" s="45">
        <v>0</v>
      </c>
      <c r="P2029" s="45">
        <v>4</v>
      </c>
      <c r="Q2029" s="45">
        <v>1</v>
      </c>
    </row>
    <row r="2030" spans="1:17" ht="15" x14ac:dyDescent="0.25">
      <c r="A2030" s="122" t="s">
        <v>393</v>
      </c>
      <c r="B2030" s="122" t="s">
        <v>487</v>
      </c>
      <c r="C2030" s="122" t="s">
        <v>418</v>
      </c>
      <c r="D2030" s="44" t="s">
        <v>124</v>
      </c>
      <c r="E2030" s="99" t="s">
        <v>488</v>
      </c>
      <c r="F2030" s="99" t="s">
        <v>306</v>
      </c>
      <c r="G2030" s="71" t="s">
        <v>242</v>
      </c>
      <c r="H2030" s="45">
        <v>91</v>
      </c>
      <c r="I2030" s="71">
        <v>77</v>
      </c>
      <c r="J2030" s="99">
        <f t="shared" si="74"/>
        <v>14</v>
      </c>
      <c r="K2030" s="150">
        <f t="shared" si="75"/>
        <v>0.84615384615384615</v>
      </c>
      <c r="L2030" s="99"/>
      <c r="M2030" s="45">
        <v>77</v>
      </c>
      <c r="N2030" s="45">
        <v>7</v>
      </c>
      <c r="O2030" s="45">
        <v>3</v>
      </c>
      <c r="P2030" s="45">
        <v>3</v>
      </c>
      <c r="Q2030" s="45">
        <v>1</v>
      </c>
    </row>
    <row r="2031" spans="1:17" ht="15" x14ac:dyDescent="0.25">
      <c r="A2031" s="122" t="s">
        <v>393</v>
      </c>
      <c r="B2031" s="122" t="s">
        <v>487</v>
      </c>
      <c r="C2031" s="122" t="s">
        <v>418</v>
      </c>
      <c r="D2031" s="44" t="s">
        <v>124</v>
      </c>
      <c r="E2031" s="99" t="s">
        <v>488</v>
      </c>
      <c r="F2031" s="99" t="s">
        <v>306</v>
      </c>
      <c r="G2031" s="71" t="s">
        <v>241</v>
      </c>
      <c r="H2031" s="45">
        <v>160</v>
      </c>
      <c r="I2031" s="71">
        <v>152</v>
      </c>
      <c r="J2031" s="99">
        <f t="shared" si="74"/>
        <v>8</v>
      </c>
      <c r="K2031" s="150">
        <f t="shared" si="75"/>
        <v>0.95</v>
      </c>
      <c r="L2031" s="99"/>
      <c r="M2031" s="45">
        <v>152</v>
      </c>
      <c r="N2031" s="45">
        <v>5</v>
      </c>
      <c r="O2031" s="45">
        <v>2</v>
      </c>
      <c r="P2031" s="45">
        <v>0</v>
      </c>
      <c r="Q2031" s="45">
        <v>1</v>
      </c>
    </row>
    <row r="2032" spans="1:17" ht="15" x14ac:dyDescent="0.25">
      <c r="A2032" s="122" t="s">
        <v>393</v>
      </c>
      <c r="B2032" s="122" t="s">
        <v>487</v>
      </c>
      <c r="C2032" s="122" t="s">
        <v>418</v>
      </c>
      <c r="D2032" s="44" t="s">
        <v>174</v>
      </c>
      <c r="E2032" s="99" t="s">
        <v>489</v>
      </c>
      <c r="F2032" s="99" t="s">
        <v>306</v>
      </c>
      <c r="G2032" s="71" t="s">
        <v>238</v>
      </c>
      <c r="H2032" s="45">
        <v>28</v>
      </c>
      <c r="I2032" s="71">
        <v>28</v>
      </c>
      <c r="J2032" s="99">
        <f t="shared" si="74"/>
        <v>0</v>
      </c>
      <c r="K2032" s="150">
        <f t="shared" si="75"/>
        <v>1</v>
      </c>
      <c r="L2032" s="99"/>
      <c r="M2032" s="45">
        <v>28</v>
      </c>
      <c r="N2032" s="45">
        <v>0</v>
      </c>
      <c r="O2032" s="45">
        <v>0</v>
      </c>
      <c r="P2032" s="45">
        <v>0</v>
      </c>
      <c r="Q2032" s="45">
        <v>0</v>
      </c>
    </row>
    <row r="2033" spans="1:17" ht="15" x14ac:dyDescent="0.25">
      <c r="A2033" s="122" t="s">
        <v>393</v>
      </c>
      <c r="B2033" s="122" t="s">
        <v>487</v>
      </c>
      <c r="C2033" s="122" t="s">
        <v>418</v>
      </c>
      <c r="D2033" s="44" t="s">
        <v>174</v>
      </c>
      <c r="E2033" s="99" t="s">
        <v>489</v>
      </c>
      <c r="F2033" s="99" t="s">
        <v>306</v>
      </c>
      <c r="G2033" s="71" t="s">
        <v>240</v>
      </c>
      <c r="H2033" s="71">
        <v>30</v>
      </c>
      <c r="I2033" s="71">
        <v>29</v>
      </c>
      <c r="J2033" s="99">
        <f t="shared" si="74"/>
        <v>1</v>
      </c>
      <c r="K2033" s="150">
        <f t="shared" si="75"/>
        <v>0.96666666666666667</v>
      </c>
      <c r="L2033" s="99"/>
      <c r="M2033" s="71">
        <v>29</v>
      </c>
      <c r="N2033" s="71">
        <v>0</v>
      </c>
      <c r="O2033" s="71">
        <v>0</v>
      </c>
      <c r="P2033" s="71">
        <v>1</v>
      </c>
      <c r="Q2033" s="71">
        <v>0</v>
      </c>
    </row>
    <row r="2034" spans="1:17" ht="15" x14ac:dyDescent="0.25">
      <c r="A2034" s="122" t="s">
        <v>393</v>
      </c>
      <c r="B2034" s="122" t="s">
        <v>487</v>
      </c>
      <c r="C2034" s="122" t="s">
        <v>418</v>
      </c>
      <c r="D2034" s="44" t="s">
        <v>174</v>
      </c>
      <c r="E2034" s="99" t="s">
        <v>489</v>
      </c>
      <c r="F2034" s="99" t="s">
        <v>306</v>
      </c>
      <c r="G2034" s="71" t="s">
        <v>239</v>
      </c>
      <c r="H2034" s="45">
        <v>11</v>
      </c>
      <c r="I2034" s="71">
        <v>11</v>
      </c>
      <c r="J2034" s="99">
        <f t="shared" si="74"/>
        <v>0</v>
      </c>
      <c r="K2034" s="150">
        <f t="shared" si="75"/>
        <v>1</v>
      </c>
      <c r="L2034" s="99"/>
      <c r="M2034" s="45">
        <v>11</v>
      </c>
      <c r="N2034" s="45">
        <v>0</v>
      </c>
      <c r="O2034" s="45">
        <v>0</v>
      </c>
      <c r="P2034" s="45">
        <v>0</v>
      </c>
      <c r="Q2034" s="45">
        <v>0</v>
      </c>
    </row>
    <row r="2035" spans="1:17" ht="15" x14ac:dyDescent="0.25">
      <c r="A2035" s="122" t="s">
        <v>393</v>
      </c>
      <c r="B2035" s="122" t="s">
        <v>487</v>
      </c>
      <c r="C2035" s="122" t="s">
        <v>418</v>
      </c>
      <c r="D2035" s="71" t="s">
        <v>174</v>
      </c>
      <c r="E2035" s="99" t="s">
        <v>489</v>
      </c>
      <c r="F2035" s="99" t="s">
        <v>306</v>
      </c>
      <c r="G2035" s="99" t="s">
        <v>308</v>
      </c>
      <c r="H2035" s="45">
        <v>40</v>
      </c>
      <c r="I2035" s="71">
        <v>40</v>
      </c>
      <c r="J2035" s="99">
        <f t="shared" si="74"/>
        <v>0</v>
      </c>
      <c r="K2035" s="150">
        <f t="shared" si="75"/>
        <v>1</v>
      </c>
      <c r="L2035" s="99"/>
      <c r="M2035" s="45">
        <v>40</v>
      </c>
      <c r="N2035" s="45">
        <v>0</v>
      </c>
      <c r="O2035" s="45">
        <v>0</v>
      </c>
      <c r="P2035" s="45">
        <v>0</v>
      </c>
      <c r="Q2035" s="45">
        <v>0</v>
      </c>
    </row>
    <row r="2036" spans="1:17" ht="15" x14ac:dyDescent="0.25">
      <c r="A2036" s="122" t="s">
        <v>393</v>
      </c>
      <c r="B2036" s="122" t="s">
        <v>487</v>
      </c>
      <c r="C2036" s="122" t="s">
        <v>418</v>
      </c>
      <c r="D2036" s="44" t="s">
        <v>174</v>
      </c>
      <c r="E2036" s="99" t="s">
        <v>489</v>
      </c>
      <c r="F2036" s="99" t="s">
        <v>306</v>
      </c>
      <c r="G2036" s="71" t="s">
        <v>242</v>
      </c>
      <c r="H2036" s="45">
        <v>41</v>
      </c>
      <c r="I2036" s="71">
        <v>41</v>
      </c>
      <c r="J2036" s="99">
        <f t="shared" si="74"/>
        <v>0</v>
      </c>
      <c r="K2036" s="150">
        <f t="shared" si="75"/>
        <v>1</v>
      </c>
      <c r="L2036" s="99"/>
      <c r="M2036" s="45">
        <v>41</v>
      </c>
      <c r="N2036" s="45">
        <v>0</v>
      </c>
      <c r="O2036" s="45">
        <v>0</v>
      </c>
      <c r="P2036" s="45">
        <v>0</v>
      </c>
      <c r="Q2036" s="45">
        <v>0</v>
      </c>
    </row>
    <row r="2037" spans="1:17" ht="15" x14ac:dyDescent="0.25">
      <c r="A2037" s="122" t="s">
        <v>393</v>
      </c>
      <c r="B2037" s="122" t="s">
        <v>487</v>
      </c>
      <c r="C2037" s="122" t="s">
        <v>418</v>
      </c>
      <c r="D2037" s="44" t="s">
        <v>174</v>
      </c>
      <c r="E2037" s="99" t="s">
        <v>489</v>
      </c>
      <c r="F2037" s="99" t="s">
        <v>306</v>
      </c>
      <c r="G2037" s="71" t="s">
        <v>241</v>
      </c>
      <c r="H2037" s="45">
        <v>27</v>
      </c>
      <c r="I2037" s="71">
        <v>27</v>
      </c>
      <c r="J2037" s="99">
        <f t="shared" si="74"/>
        <v>0</v>
      </c>
      <c r="K2037" s="150">
        <f t="shared" si="75"/>
        <v>1</v>
      </c>
      <c r="L2037" s="99"/>
      <c r="M2037" s="45">
        <v>27</v>
      </c>
      <c r="N2037" s="45">
        <v>0</v>
      </c>
      <c r="O2037" s="45">
        <v>0</v>
      </c>
      <c r="P2037" s="45">
        <v>0</v>
      </c>
      <c r="Q2037" s="45">
        <v>0</v>
      </c>
    </row>
    <row r="2038" spans="1:17" ht="15" x14ac:dyDescent="0.25">
      <c r="A2038" s="122" t="s">
        <v>393</v>
      </c>
      <c r="B2038" s="122" t="s">
        <v>487</v>
      </c>
      <c r="C2038" s="122" t="s">
        <v>418</v>
      </c>
      <c r="D2038" s="44" t="s">
        <v>122</v>
      </c>
      <c r="E2038" s="99" t="s">
        <v>490</v>
      </c>
      <c r="F2038" s="99" t="s">
        <v>306</v>
      </c>
      <c r="G2038" s="99" t="s">
        <v>238</v>
      </c>
      <c r="H2038" s="45">
        <v>90</v>
      </c>
      <c r="I2038" s="71">
        <v>90</v>
      </c>
      <c r="J2038" s="99">
        <f t="shared" si="74"/>
        <v>0</v>
      </c>
      <c r="K2038" s="150">
        <f t="shared" si="75"/>
        <v>1</v>
      </c>
      <c r="L2038" s="99"/>
      <c r="M2038" s="45">
        <v>90</v>
      </c>
      <c r="N2038" s="45">
        <v>0</v>
      </c>
      <c r="O2038" s="45">
        <v>0</v>
      </c>
      <c r="P2038" s="45">
        <v>0</v>
      </c>
      <c r="Q2038" s="45">
        <v>0</v>
      </c>
    </row>
    <row r="2039" spans="1:17" ht="15" x14ac:dyDescent="0.25">
      <c r="A2039" s="122" t="s">
        <v>393</v>
      </c>
      <c r="B2039" s="122" t="s">
        <v>487</v>
      </c>
      <c r="C2039" s="122" t="s">
        <v>418</v>
      </c>
      <c r="D2039" s="44" t="s">
        <v>122</v>
      </c>
      <c r="E2039" s="99" t="s">
        <v>490</v>
      </c>
      <c r="F2039" s="99" t="s">
        <v>306</v>
      </c>
      <c r="G2039" s="71" t="s">
        <v>240</v>
      </c>
      <c r="H2039" s="45">
        <v>66</v>
      </c>
      <c r="I2039" s="71">
        <v>65</v>
      </c>
      <c r="J2039" s="99">
        <f t="shared" si="74"/>
        <v>1</v>
      </c>
      <c r="K2039" s="150">
        <f t="shared" si="75"/>
        <v>0.98484848484848486</v>
      </c>
      <c r="L2039" s="99"/>
      <c r="M2039" s="45">
        <v>65</v>
      </c>
      <c r="N2039" s="45">
        <v>1</v>
      </c>
      <c r="O2039" s="45">
        <v>0</v>
      </c>
      <c r="P2039" s="45">
        <v>0</v>
      </c>
      <c r="Q2039" s="45">
        <v>0</v>
      </c>
    </row>
    <row r="2040" spans="1:17" ht="15" x14ac:dyDescent="0.25">
      <c r="A2040" s="122" t="s">
        <v>393</v>
      </c>
      <c r="B2040" s="122" t="s">
        <v>487</v>
      </c>
      <c r="C2040" s="122" t="s">
        <v>418</v>
      </c>
      <c r="D2040" s="44" t="s">
        <v>122</v>
      </c>
      <c r="E2040" s="99" t="s">
        <v>490</v>
      </c>
      <c r="F2040" s="99" t="s">
        <v>306</v>
      </c>
      <c r="G2040" s="71" t="s">
        <v>239</v>
      </c>
      <c r="H2040" s="45">
        <v>33</v>
      </c>
      <c r="I2040" s="71">
        <v>33</v>
      </c>
      <c r="J2040" s="99">
        <f t="shared" si="74"/>
        <v>0</v>
      </c>
      <c r="K2040" s="150">
        <f t="shared" si="75"/>
        <v>1</v>
      </c>
      <c r="L2040" s="99"/>
      <c r="M2040" s="45">
        <v>33</v>
      </c>
      <c r="N2040" s="45">
        <v>0</v>
      </c>
      <c r="O2040" s="45">
        <v>0</v>
      </c>
      <c r="P2040" s="45">
        <v>0</v>
      </c>
      <c r="Q2040" s="45">
        <v>0</v>
      </c>
    </row>
    <row r="2041" spans="1:17" ht="15" x14ac:dyDescent="0.25">
      <c r="A2041" s="122" t="s">
        <v>393</v>
      </c>
      <c r="B2041" s="122" t="s">
        <v>487</v>
      </c>
      <c r="C2041" s="122" t="s">
        <v>418</v>
      </c>
      <c r="D2041" s="71" t="s">
        <v>122</v>
      </c>
      <c r="E2041" s="99" t="s">
        <v>490</v>
      </c>
      <c r="F2041" s="99" t="s">
        <v>306</v>
      </c>
      <c r="G2041" s="71" t="s">
        <v>308</v>
      </c>
      <c r="H2041" s="45">
        <v>138</v>
      </c>
      <c r="I2041" s="71">
        <v>136</v>
      </c>
      <c r="J2041" s="99">
        <f t="shared" si="74"/>
        <v>2</v>
      </c>
      <c r="K2041" s="150">
        <f t="shared" si="75"/>
        <v>0.98550724637681164</v>
      </c>
      <c r="L2041" s="99"/>
      <c r="M2041" s="45">
        <v>136</v>
      </c>
      <c r="N2041" s="45">
        <v>1</v>
      </c>
      <c r="O2041" s="45">
        <v>1</v>
      </c>
      <c r="P2041" s="45">
        <v>0</v>
      </c>
      <c r="Q2041" s="45">
        <v>0</v>
      </c>
    </row>
    <row r="2042" spans="1:17" ht="15" x14ac:dyDescent="0.25">
      <c r="A2042" s="122" t="s">
        <v>393</v>
      </c>
      <c r="B2042" s="122" t="s">
        <v>487</v>
      </c>
      <c r="C2042" s="122" t="s">
        <v>418</v>
      </c>
      <c r="D2042" s="44" t="s">
        <v>122</v>
      </c>
      <c r="E2042" s="99" t="s">
        <v>490</v>
      </c>
      <c r="F2042" s="99" t="s">
        <v>306</v>
      </c>
      <c r="G2042" s="71" t="s">
        <v>242</v>
      </c>
      <c r="H2042" s="45">
        <v>91</v>
      </c>
      <c r="I2042" s="71">
        <v>82</v>
      </c>
      <c r="J2042" s="99">
        <f t="shared" si="74"/>
        <v>9</v>
      </c>
      <c r="K2042" s="150">
        <f t="shared" si="75"/>
        <v>0.90109890109890112</v>
      </c>
      <c r="L2042" s="99"/>
      <c r="M2042" s="45">
        <v>82</v>
      </c>
      <c r="N2042" s="45">
        <v>2</v>
      </c>
      <c r="O2042" s="45">
        <v>4</v>
      </c>
      <c r="P2042" s="45">
        <v>2</v>
      </c>
      <c r="Q2042" s="45">
        <v>1</v>
      </c>
    </row>
    <row r="2043" spans="1:17" ht="15" x14ac:dyDescent="0.25">
      <c r="A2043" s="122" t="s">
        <v>393</v>
      </c>
      <c r="B2043" s="122" t="s">
        <v>487</v>
      </c>
      <c r="C2043" s="122" t="s">
        <v>418</v>
      </c>
      <c r="D2043" s="44" t="s">
        <v>122</v>
      </c>
      <c r="E2043" s="99" t="s">
        <v>490</v>
      </c>
      <c r="F2043" s="99" t="s">
        <v>306</v>
      </c>
      <c r="G2043" s="71" t="s">
        <v>241</v>
      </c>
      <c r="H2043" s="45">
        <v>106</v>
      </c>
      <c r="I2043" s="71">
        <v>105</v>
      </c>
      <c r="J2043" s="99">
        <f t="shared" si="74"/>
        <v>1</v>
      </c>
      <c r="K2043" s="150">
        <f t="shared" si="75"/>
        <v>0.99056603773584906</v>
      </c>
      <c r="L2043" s="99"/>
      <c r="M2043" s="45">
        <v>105</v>
      </c>
      <c r="N2043" s="45">
        <v>0</v>
      </c>
      <c r="O2043" s="45">
        <v>1</v>
      </c>
      <c r="P2043" s="45">
        <v>0</v>
      </c>
      <c r="Q2043" s="45">
        <v>0</v>
      </c>
    </row>
    <row r="2044" spans="1:17" ht="15" x14ac:dyDescent="0.25">
      <c r="A2044" s="122" t="s">
        <v>393</v>
      </c>
      <c r="B2044" s="122" t="s">
        <v>487</v>
      </c>
      <c r="C2044" s="122" t="s">
        <v>418</v>
      </c>
      <c r="D2044" s="44" t="s">
        <v>121</v>
      </c>
      <c r="E2044" s="99" t="s">
        <v>491</v>
      </c>
      <c r="F2044" s="99" t="s">
        <v>306</v>
      </c>
      <c r="G2044" s="71" t="s">
        <v>238</v>
      </c>
      <c r="H2044" s="71">
        <v>55</v>
      </c>
      <c r="I2044" s="71">
        <v>55</v>
      </c>
      <c r="J2044" s="99">
        <f t="shared" si="74"/>
        <v>0</v>
      </c>
      <c r="K2044" s="150">
        <f t="shared" si="75"/>
        <v>1</v>
      </c>
      <c r="L2044" s="99"/>
      <c r="M2044" s="71">
        <v>55</v>
      </c>
      <c r="N2044" s="71">
        <v>0</v>
      </c>
      <c r="O2044" s="71">
        <v>0</v>
      </c>
      <c r="P2044" s="71">
        <v>0</v>
      </c>
      <c r="Q2044" s="71">
        <v>0</v>
      </c>
    </row>
    <row r="2045" spans="1:17" ht="15" x14ac:dyDescent="0.25">
      <c r="A2045" s="122" t="s">
        <v>393</v>
      </c>
      <c r="B2045" s="122" t="s">
        <v>487</v>
      </c>
      <c r="C2045" s="122" t="s">
        <v>418</v>
      </c>
      <c r="D2045" s="44" t="s">
        <v>121</v>
      </c>
      <c r="E2045" s="99" t="s">
        <v>491</v>
      </c>
      <c r="F2045" s="99" t="s">
        <v>306</v>
      </c>
      <c r="G2045" s="71" t="s">
        <v>240</v>
      </c>
      <c r="H2045" s="45">
        <v>41</v>
      </c>
      <c r="I2045" s="71">
        <v>41</v>
      </c>
      <c r="J2045" s="99">
        <f t="shared" si="74"/>
        <v>0</v>
      </c>
      <c r="K2045" s="150">
        <f t="shared" si="75"/>
        <v>1</v>
      </c>
      <c r="L2045" s="99"/>
      <c r="M2045" s="45">
        <v>41</v>
      </c>
      <c r="N2045" s="45">
        <v>0</v>
      </c>
      <c r="O2045" s="45">
        <v>0</v>
      </c>
      <c r="P2045" s="45">
        <v>0</v>
      </c>
      <c r="Q2045" s="45">
        <v>0</v>
      </c>
    </row>
    <row r="2046" spans="1:17" ht="15" x14ac:dyDescent="0.25">
      <c r="A2046" s="122" t="s">
        <v>393</v>
      </c>
      <c r="B2046" s="122" t="s">
        <v>487</v>
      </c>
      <c r="C2046" s="122" t="s">
        <v>418</v>
      </c>
      <c r="D2046" s="44" t="s">
        <v>121</v>
      </c>
      <c r="E2046" s="99" t="s">
        <v>491</v>
      </c>
      <c r="F2046" s="99" t="s">
        <v>306</v>
      </c>
      <c r="G2046" s="71" t="s">
        <v>239</v>
      </c>
      <c r="H2046" s="45">
        <v>36</v>
      </c>
      <c r="I2046" s="71">
        <v>36</v>
      </c>
      <c r="J2046" s="99">
        <f t="shared" si="74"/>
        <v>0</v>
      </c>
      <c r="K2046" s="150">
        <f t="shared" si="75"/>
        <v>1</v>
      </c>
      <c r="L2046" s="99"/>
      <c r="M2046" s="45">
        <v>36</v>
      </c>
      <c r="N2046" s="45">
        <v>0</v>
      </c>
      <c r="O2046" s="45">
        <v>0</v>
      </c>
      <c r="P2046" s="45">
        <v>0</v>
      </c>
      <c r="Q2046" s="45">
        <v>0</v>
      </c>
    </row>
    <row r="2047" spans="1:17" ht="15" x14ac:dyDescent="0.25">
      <c r="A2047" s="122" t="s">
        <v>393</v>
      </c>
      <c r="B2047" s="122" t="s">
        <v>487</v>
      </c>
      <c r="C2047" s="122" t="s">
        <v>418</v>
      </c>
      <c r="D2047" s="71" t="s">
        <v>121</v>
      </c>
      <c r="E2047" s="99" t="s">
        <v>491</v>
      </c>
      <c r="F2047" s="99" t="s">
        <v>306</v>
      </c>
      <c r="G2047" s="71" t="s">
        <v>308</v>
      </c>
      <c r="H2047" s="45">
        <v>57</v>
      </c>
      <c r="I2047" s="71">
        <v>57</v>
      </c>
      <c r="J2047" s="99">
        <f t="shared" si="74"/>
        <v>0</v>
      </c>
      <c r="K2047" s="150">
        <f t="shared" si="75"/>
        <v>1</v>
      </c>
      <c r="L2047" s="99"/>
      <c r="M2047" s="45">
        <v>57</v>
      </c>
      <c r="N2047" s="45">
        <v>0</v>
      </c>
      <c r="O2047" s="45">
        <v>0</v>
      </c>
      <c r="P2047" s="45">
        <v>0</v>
      </c>
      <c r="Q2047" s="45">
        <v>0</v>
      </c>
    </row>
    <row r="2048" spans="1:17" ht="15" x14ac:dyDescent="0.25">
      <c r="A2048" s="122" t="s">
        <v>393</v>
      </c>
      <c r="B2048" s="122" t="s">
        <v>487</v>
      </c>
      <c r="C2048" s="122" t="s">
        <v>418</v>
      </c>
      <c r="D2048" s="44" t="s">
        <v>121</v>
      </c>
      <c r="E2048" s="99" t="s">
        <v>491</v>
      </c>
      <c r="F2048" s="99" t="s">
        <v>306</v>
      </c>
      <c r="G2048" s="71" t="s">
        <v>242</v>
      </c>
      <c r="H2048" s="45">
        <v>33</v>
      </c>
      <c r="I2048" s="71">
        <v>33</v>
      </c>
      <c r="J2048" s="99">
        <f t="shared" si="74"/>
        <v>0</v>
      </c>
      <c r="K2048" s="150">
        <f t="shared" si="75"/>
        <v>1</v>
      </c>
      <c r="L2048" s="99"/>
      <c r="M2048" s="45">
        <v>33</v>
      </c>
      <c r="N2048" s="45">
        <v>0</v>
      </c>
      <c r="O2048" s="45">
        <v>0</v>
      </c>
      <c r="P2048" s="45">
        <v>0</v>
      </c>
      <c r="Q2048" s="45">
        <v>0</v>
      </c>
    </row>
    <row r="2049" spans="1:17" ht="15" x14ac:dyDescent="0.25">
      <c r="A2049" s="122" t="s">
        <v>393</v>
      </c>
      <c r="B2049" s="122" t="s">
        <v>487</v>
      </c>
      <c r="C2049" s="122" t="s">
        <v>418</v>
      </c>
      <c r="D2049" s="44" t="s">
        <v>121</v>
      </c>
      <c r="E2049" s="99" t="s">
        <v>491</v>
      </c>
      <c r="F2049" s="99" t="s">
        <v>306</v>
      </c>
      <c r="G2049" s="71" t="s">
        <v>241</v>
      </c>
      <c r="H2049" s="71">
        <v>67</v>
      </c>
      <c r="I2049" s="71">
        <v>67</v>
      </c>
      <c r="J2049" s="99">
        <f t="shared" si="74"/>
        <v>0</v>
      </c>
      <c r="K2049" s="150">
        <f t="shared" si="75"/>
        <v>1</v>
      </c>
      <c r="L2049" s="99"/>
      <c r="M2049" s="71">
        <v>67</v>
      </c>
      <c r="N2049" s="71">
        <v>0</v>
      </c>
      <c r="O2049" s="71">
        <v>0</v>
      </c>
      <c r="P2049" s="71">
        <v>0</v>
      </c>
      <c r="Q2049" s="71">
        <v>0</v>
      </c>
    </row>
    <row r="2050" spans="1:17" ht="15" x14ac:dyDescent="0.25">
      <c r="A2050" s="122" t="s">
        <v>393</v>
      </c>
      <c r="B2050" s="122" t="s">
        <v>487</v>
      </c>
      <c r="C2050" s="122" t="s">
        <v>418</v>
      </c>
      <c r="D2050" s="44" t="s">
        <v>152</v>
      </c>
      <c r="E2050" s="99" t="s">
        <v>492</v>
      </c>
      <c r="F2050" s="99" t="s">
        <v>306</v>
      </c>
      <c r="G2050" s="99" t="s">
        <v>238</v>
      </c>
      <c r="H2050" s="45">
        <v>128</v>
      </c>
      <c r="I2050" s="71">
        <v>127</v>
      </c>
      <c r="J2050" s="99">
        <f t="shared" si="74"/>
        <v>1</v>
      </c>
      <c r="K2050" s="150">
        <f t="shared" si="75"/>
        <v>0.9921875</v>
      </c>
      <c r="L2050" s="99"/>
      <c r="M2050" s="45">
        <v>127</v>
      </c>
      <c r="N2050" s="45">
        <v>1</v>
      </c>
      <c r="O2050" s="45">
        <v>0</v>
      </c>
      <c r="P2050" s="45">
        <v>0</v>
      </c>
      <c r="Q2050" s="45">
        <v>0</v>
      </c>
    </row>
    <row r="2051" spans="1:17" ht="15" x14ac:dyDescent="0.25">
      <c r="A2051" s="122" t="s">
        <v>393</v>
      </c>
      <c r="B2051" s="122" t="s">
        <v>487</v>
      </c>
      <c r="C2051" s="122" t="s">
        <v>418</v>
      </c>
      <c r="D2051" s="44" t="s">
        <v>152</v>
      </c>
      <c r="E2051" s="99" t="s">
        <v>492</v>
      </c>
      <c r="F2051" s="99" t="s">
        <v>306</v>
      </c>
      <c r="G2051" s="71" t="s">
        <v>240</v>
      </c>
      <c r="H2051" s="45">
        <v>112</v>
      </c>
      <c r="I2051" s="71">
        <v>112</v>
      </c>
      <c r="J2051" s="99">
        <f t="shared" si="74"/>
        <v>0</v>
      </c>
      <c r="K2051" s="150">
        <f t="shared" si="75"/>
        <v>1</v>
      </c>
      <c r="L2051" s="99"/>
      <c r="M2051" s="45">
        <v>112</v>
      </c>
      <c r="N2051" s="45">
        <v>0</v>
      </c>
      <c r="O2051" s="45">
        <v>0</v>
      </c>
      <c r="P2051" s="45">
        <v>0</v>
      </c>
      <c r="Q2051" s="45">
        <v>0</v>
      </c>
    </row>
    <row r="2052" spans="1:17" ht="15" x14ac:dyDescent="0.25">
      <c r="A2052" s="122" t="s">
        <v>393</v>
      </c>
      <c r="B2052" s="122" t="s">
        <v>487</v>
      </c>
      <c r="C2052" s="122" t="s">
        <v>418</v>
      </c>
      <c r="D2052" s="44" t="s">
        <v>152</v>
      </c>
      <c r="E2052" s="99" t="s">
        <v>492</v>
      </c>
      <c r="F2052" s="99" t="s">
        <v>306</v>
      </c>
      <c r="G2052" s="71" t="s">
        <v>239</v>
      </c>
      <c r="H2052" s="71">
        <v>104</v>
      </c>
      <c r="I2052" s="71">
        <v>100</v>
      </c>
      <c r="J2052" s="99">
        <f t="shared" si="74"/>
        <v>4</v>
      </c>
      <c r="K2052" s="150">
        <f t="shared" si="75"/>
        <v>0.96153846153846156</v>
      </c>
      <c r="L2052" s="99"/>
      <c r="M2052" s="71">
        <v>100</v>
      </c>
      <c r="N2052" s="71">
        <v>2</v>
      </c>
      <c r="O2052" s="71">
        <v>0</v>
      </c>
      <c r="P2052" s="71">
        <v>1</v>
      </c>
      <c r="Q2052" s="71">
        <v>1</v>
      </c>
    </row>
    <row r="2053" spans="1:17" x14ac:dyDescent="0.2">
      <c r="A2053" s="122" t="s">
        <v>393</v>
      </c>
      <c r="B2053" s="122" t="s">
        <v>487</v>
      </c>
      <c r="C2053" s="122" t="s">
        <v>418</v>
      </c>
      <c r="D2053" s="71" t="s">
        <v>152</v>
      </c>
      <c r="E2053" s="99" t="s">
        <v>492</v>
      </c>
      <c r="F2053" s="99" t="s">
        <v>306</v>
      </c>
      <c r="G2053" s="71" t="s">
        <v>308</v>
      </c>
      <c r="H2053" s="71">
        <v>321</v>
      </c>
      <c r="I2053" s="71">
        <v>308</v>
      </c>
      <c r="J2053" s="99">
        <f t="shared" si="74"/>
        <v>13</v>
      </c>
      <c r="K2053" s="150">
        <f t="shared" si="75"/>
        <v>0.95950155763239875</v>
      </c>
      <c r="L2053" s="99"/>
      <c r="M2053" s="71">
        <v>308</v>
      </c>
      <c r="N2053" s="71">
        <v>4</v>
      </c>
      <c r="O2053" s="71">
        <v>2</v>
      </c>
      <c r="P2053" s="71">
        <v>7</v>
      </c>
      <c r="Q2053" s="71">
        <v>0</v>
      </c>
    </row>
    <row r="2054" spans="1:17" ht="15" x14ac:dyDescent="0.25">
      <c r="A2054" s="122" t="s">
        <v>393</v>
      </c>
      <c r="B2054" s="122" t="s">
        <v>487</v>
      </c>
      <c r="C2054" s="122" t="s">
        <v>418</v>
      </c>
      <c r="D2054" s="44" t="s">
        <v>152</v>
      </c>
      <c r="E2054" s="99" t="s">
        <v>492</v>
      </c>
      <c r="F2054" s="99" t="s">
        <v>306</v>
      </c>
      <c r="G2054" s="71" t="s">
        <v>242</v>
      </c>
      <c r="H2054" s="45">
        <v>162</v>
      </c>
      <c r="I2054" s="71">
        <v>159</v>
      </c>
      <c r="J2054" s="99">
        <f t="shared" si="74"/>
        <v>3</v>
      </c>
      <c r="K2054" s="150">
        <f t="shared" si="75"/>
        <v>0.98148148148148151</v>
      </c>
      <c r="L2054" s="99"/>
      <c r="M2054" s="45">
        <v>159</v>
      </c>
      <c r="N2054" s="45">
        <v>3</v>
      </c>
      <c r="O2054" s="45">
        <v>0</v>
      </c>
      <c r="P2054" s="45">
        <v>0</v>
      </c>
      <c r="Q2054" s="45">
        <v>0</v>
      </c>
    </row>
    <row r="2055" spans="1:17" ht="15" x14ac:dyDescent="0.25">
      <c r="A2055" s="122" t="s">
        <v>393</v>
      </c>
      <c r="B2055" s="122" t="s">
        <v>487</v>
      </c>
      <c r="C2055" s="122" t="s">
        <v>418</v>
      </c>
      <c r="D2055" s="44" t="s">
        <v>152</v>
      </c>
      <c r="E2055" s="99" t="s">
        <v>492</v>
      </c>
      <c r="F2055" s="99" t="s">
        <v>306</v>
      </c>
      <c r="G2055" s="71" t="s">
        <v>241</v>
      </c>
      <c r="H2055" s="45">
        <v>158</v>
      </c>
      <c r="I2055" s="71">
        <v>145</v>
      </c>
      <c r="J2055" s="99">
        <f t="shared" si="74"/>
        <v>13</v>
      </c>
      <c r="K2055" s="150">
        <f t="shared" si="75"/>
        <v>0.91772151898734178</v>
      </c>
      <c r="L2055" s="99"/>
      <c r="M2055" s="45">
        <v>145</v>
      </c>
      <c r="N2055" s="45">
        <v>3</v>
      </c>
      <c r="O2055" s="45">
        <v>3</v>
      </c>
      <c r="P2055" s="45">
        <v>3</v>
      </c>
      <c r="Q2055" s="45">
        <v>4</v>
      </c>
    </row>
    <row r="2056" spans="1:17" ht="15" x14ac:dyDescent="0.25">
      <c r="A2056" s="122" t="s">
        <v>393</v>
      </c>
      <c r="B2056" s="122" t="s">
        <v>487</v>
      </c>
      <c r="C2056" s="122" t="s">
        <v>418</v>
      </c>
      <c r="D2056" s="44" t="s">
        <v>235</v>
      </c>
      <c r="E2056" s="99" t="s">
        <v>604</v>
      </c>
      <c r="F2056" s="99" t="s">
        <v>306</v>
      </c>
      <c r="G2056" s="71" t="s">
        <v>239</v>
      </c>
      <c r="H2056" s="45">
        <v>56</v>
      </c>
      <c r="I2056" s="71">
        <v>54</v>
      </c>
      <c r="J2056" s="99">
        <f t="shared" si="74"/>
        <v>2</v>
      </c>
      <c r="K2056" s="150">
        <f t="shared" si="75"/>
        <v>0.9642857142857143</v>
      </c>
      <c r="L2056" s="99"/>
      <c r="M2056" s="45">
        <v>54</v>
      </c>
      <c r="N2056" s="45">
        <v>1</v>
      </c>
      <c r="O2056" s="45">
        <v>0</v>
      </c>
      <c r="P2056" s="45">
        <v>1</v>
      </c>
      <c r="Q2056" s="45">
        <v>0</v>
      </c>
    </row>
    <row r="2057" spans="1:17" ht="15" x14ac:dyDescent="0.25">
      <c r="A2057" s="122" t="s">
        <v>393</v>
      </c>
      <c r="B2057" s="122" t="s">
        <v>487</v>
      </c>
      <c r="C2057" s="122" t="s">
        <v>418</v>
      </c>
      <c r="D2057" s="71" t="s">
        <v>235</v>
      </c>
      <c r="E2057" s="99" t="s">
        <v>604</v>
      </c>
      <c r="F2057" s="99" t="s">
        <v>306</v>
      </c>
      <c r="G2057" s="71" t="s">
        <v>308</v>
      </c>
      <c r="H2057" s="45">
        <v>1</v>
      </c>
      <c r="I2057" s="71">
        <v>1</v>
      </c>
      <c r="J2057" s="99">
        <f t="shared" si="74"/>
        <v>0</v>
      </c>
      <c r="K2057" s="150">
        <f t="shared" si="75"/>
        <v>1</v>
      </c>
      <c r="L2057" s="99"/>
      <c r="M2057" s="45">
        <v>1</v>
      </c>
      <c r="N2057" s="45">
        <v>0</v>
      </c>
      <c r="O2057" s="45">
        <v>0</v>
      </c>
      <c r="P2057" s="45">
        <v>0</v>
      </c>
      <c r="Q2057" s="45">
        <v>0</v>
      </c>
    </row>
    <row r="2058" spans="1:17" ht="15" x14ac:dyDescent="0.25">
      <c r="A2058" s="122" t="s">
        <v>393</v>
      </c>
      <c r="B2058" s="122" t="s">
        <v>487</v>
      </c>
      <c r="C2058" s="122" t="s">
        <v>418</v>
      </c>
      <c r="D2058" s="44" t="s">
        <v>120</v>
      </c>
      <c r="E2058" s="99" t="s">
        <v>493</v>
      </c>
      <c r="F2058" s="99" t="s">
        <v>306</v>
      </c>
      <c r="G2058" s="71" t="s">
        <v>238</v>
      </c>
      <c r="H2058" s="45">
        <v>104</v>
      </c>
      <c r="I2058" s="71">
        <v>103</v>
      </c>
      <c r="J2058" s="99">
        <f t="shared" si="74"/>
        <v>1</v>
      </c>
      <c r="K2058" s="150">
        <f t="shared" si="75"/>
        <v>0.99038461538461542</v>
      </c>
      <c r="L2058" s="99"/>
      <c r="M2058" s="45">
        <v>103</v>
      </c>
      <c r="N2058" s="45">
        <v>1</v>
      </c>
      <c r="O2058" s="45">
        <v>0</v>
      </c>
      <c r="P2058" s="45">
        <v>0</v>
      </c>
      <c r="Q2058" s="45">
        <v>0</v>
      </c>
    </row>
    <row r="2059" spans="1:17" ht="15" x14ac:dyDescent="0.25">
      <c r="A2059" s="122" t="s">
        <v>393</v>
      </c>
      <c r="B2059" s="122" t="s">
        <v>487</v>
      </c>
      <c r="C2059" s="122" t="s">
        <v>418</v>
      </c>
      <c r="D2059" s="44" t="s">
        <v>120</v>
      </c>
      <c r="E2059" s="99" t="s">
        <v>493</v>
      </c>
      <c r="F2059" s="99" t="s">
        <v>306</v>
      </c>
      <c r="G2059" s="71" t="s">
        <v>240</v>
      </c>
      <c r="H2059" s="45">
        <v>41</v>
      </c>
      <c r="I2059" s="71">
        <v>41</v>
      </c>
      <c r="J2059" s="99">
        <f t="shared" si="74"/>
        <v>0</v>
      </c>
      <c r="K2059" s="150">
        <f t="shared" si="75"/>
        <v>1</v>
      </c>
      <c r="L2059" s="99"/>
      <c r="M2059" s="45">
        <v>41</v>
      </c>
      <c r="N2059" s="45">
        <v>0</v>
      </c>
      <c r="O2059" s="45">
        <v>0</v>
      </c>
      <c r="P2059" s="45">
        <v>0</v>
      </c>
      <c r="Q2059" s="45">
        <v>0</v>
      </c>
    </row>
    <row r="2060" spans="1:17" ht="15" x14ac:dyDescent="0.25">
      <c r="A2060" s="122" t="s">
        <v>393</v>
      </c>
      <c r="B2060" s="122" t="s">
        <v>487</v>
      </c>
      <c r="C2060" s="122" t="s">
        <v>418</v>
      </c>
      <c r="D2060" s="44" t="s">
        <v>120</v>
      </c>
      <c r="E2060" s="99" t="s">
        <v>493</v>
      </c>
      <c r="F2060" s="99" t="s">
        <v>306</v>
      </c>
      <c r="G2060" s="99" t="s">
        <v>239</v>
      </c>
      <c r="H2060" s="45">
        <v>30</v>
      </c>
      <c r="I2060" s="71">
        <v>30</v>
      </c>
      <c r="J2060" s="99">
        <f t="shared" si="74"/>
        <v>0</v>
      </c>
      <c r="K2060" s="150">
        <f t="shared" si="75"/>
        <v>1</v>
      </c>
      <c r="L2060" s="99"/>
      <c r="M2060" s="45">
        <v>30</v>
      </c>
      <c r="N2060" s="45">
        <v>0</v>
      </c>
      <c r="O2060" s="45">
        <v>0</v>
      </c>
      <c r="P2060" s="45">
        <v>0</v>
      </c>
      <c r="Q2060" s="45">
        <v>0</v>
      </c>
    </row>
    <row r="2061" spans="1:17" ht="15" x14ac:dyDescent="0.25">
      <c r="A2061" s="122" t="s">
        <v>393</v>
      </c>
      <c r="B2061" s="122" t="s">
        <v>487</v>
      </c>
      <c r="C2061" s="122" t="s">
        <v>418</v>
      </c>
      <c r="D2061" s="71" t="s">
        <v>120</v>
      </c>
      <c r="E2061" s="99" t="s">
        <v>493</v>
      </c>
      <c r="F2061" s="99" t="s">
        <v>306</v>
      </c>
      <c r="G2061" s="71" t="s">
        <v>308</v>
      </c>
      <c r="H2061" s="45">
        <v>57</v>
      </c>
      <c r="I2061" s="71">
        <v>57</v>
      </c>
      <c r="J2061" s="99">
        <f t="shared" si="74"/>
        <v>0</v>
      </c>
      <c r="K2061" s="150">
        <f t="shared" si="75"/>
        <v>1</v>
      </c>
      <c r="L2061" s="99"/>
      <c r="M2061" s="45">
        <v>57</v>
      </c>
      <c r="N2061" s="45">
        <v>0</v>
      </c>
      <c r="O2061" s="45">
        <v>0</v>
      </c>
      <c r="P2061" s="45">
        <v>0</v>
      </c>
      <c r="Q2061" s="45">
        <v>0</v>
      </c>
    </row>
    <row r="2062" spans="1:17" ht="15" x14ac:dyDescent="0.25">
      <c r="A2062" s="122" t="s">
        <v>393</v>
      </c>
      <c r="B2062" s="122" t="s">
        <v>487</v>
      </c>
      <c r="C2062" s="122" t="s">
        <v>418</v>
      </c>
      <c r="D2062" s="44" t="s">
        <v>120</v>
      </c>
      <c r="E2062" s="99" t="s">
        <v>493</v>
      </c>
      <c r="F2062" s="99" t="s">
        <v>306</v>
      </c>
      <c r="G2062" s="71" t="s">
        <v>242</v>
      </c>
      <c r="H2062" s="45">
        <v>82</v>
      </c>
      <c r="I2062" s="71">
        <v>82</v>
      </c>
      <c r="J2062" s="99">
        <f t="shared" si="74"/>
        <v>0</v>
      </c>
      <c r="K2062" s="150">
        <f t="shared" si="75"/>
        <v>1</v>
      </c>
      <c r="L2062" s="99"/>
      <c r="M2062" s="45">
        <v>82</v>
      </c>
      <c r="N2062" s="45">
        <v>0</v>
      </c>
      <c r="O2062" s="45">
        <v>0</v>
      </c>
      <c r="P2062" s="45">
        <v>0</v>
      </c>
      <c r="Q2062" s="45">
        <v>0</v>
      </c>
    </row>
    <row r="2063" spans="1:17" ht="15" x14ac:dyDescent="0.25">
      <c r="A2063" s="122" t="s">
        <v>393</v>
      </c>
      <c r="B2063" s="122" t="s">
        <v>487</v>
      </c>
      <c r="C2063" s="122" t="s">
        <v>418</v>
      </c>
      <c r="D2063" s="44" t="s">
        <v>120</v>
      </c>
      <c r="E2063" s="99" t="s">
        <v>493</v>
      </c>
      <c r="F2063" s="99" t="s">
        <v>306</v>
      </c>
      <c r="G2063" s="71" t="s">
        <v>241</v>
      </c>
      <c r="H2063" s="45">
        <v>65</v>
      </c>
      <c r="I2063" s="71">
        <v>65</v>
      </c>
      <c r="J2063" s="99">
        <f t="shared" si="74"/>
        <v>0</v>
      </c>
      <c r="K2063" s="150">
        <f t="shared" si="75"/>
        <v>1</v>
      </c>
      <c r="L2063" s="99"/>
      <c r="M2063" s="45">
        <v>65</v>
      </c>
      <c r="N2063" s="45">
        <v>0</v>
      </c>
      <c r="O2063" s="45">
        <v>0</v>
      </c>
      <c r="P2063" s="45">
        <v>0</v>
      </c>
      <c r="Q2063" s="45">
        <v>0</v>
      </c>
    </row>
    <row r="2064" spans="1:17" ht="15" x14ac:dyDescent="0.25">
      <c r="A2064" s="122" t="s">
        <v>393</v>
      </c>
      <c r="B2064" s="122" t="s">
        <v>487</v>
      </c>
      <c r="C2064" s="122" t="s">
        <v>418</v>
      </c>
      <c r="D2064" s="44" t="s">
        <v>100</v>
      </c>
      <c r="E2064" s="99" t="s">
        <v>494</v>
      </c>
      <c r="F2064" s="99" t="s">
        <v>306</v>
      </c>
      <c r="G2064" s="99" t="s">
        <v>238</v>
      </c>
      <c r="H2064" s="71">
        <v>62</v>
      </c>
      <c r="I2064" s="71">
        <v>62</v>
      </c>
      <c r="J2064" s="99">
        <f t="shared" si="74"/>
        <v>0</v>
      </c>
      <c r="K2064" s="150">
        <f t="shared" si="75"/>
        <v>1</v>
      </c>
      <c r="L2064" s="99"/>
      <c r="M2064" s="71">
        <v>62</v>
      </c>
      <c r="N2064" s="71">
        <v>0</v>
      </c>
      <c r="O2064" s="71">
        <v>0</v>
      </c>
      <c r="P2064" s="71">
        <v>0</v>
      </c>
      <c r="Q2064" s="71">
        <v>0</v>
      </c>
    </row>
    <row r="2065" spans="1:17" ht="15" x14ac:dyDescent="0.25">
      <c r="A2065" s="122" t="s">
        <v>393</v>
      </c>
      <c r="B2065" s="122" t="s">
        <v>487</v>
      </c>
      <c r="C2065" s="122" t="s">
        <v>418</v>
      </c>
      <c r="D2065" s="44" t="s">
        <v>100</v>
      </c>
      <c r="E2065" s="99" t="s">
        <v>494</v>
      </c>
      <c r="F2065" s="99" t="s">
        <v>306</v>
      </c>
      <c r="G2065" s="71" t="s">
        <v>240</v>
      </c>
      <c r="H2065" s="45">
        <v>34</v>
      </c>
      <c r="I2065" s="71">
        <v>34</v>
      </c>
      <c r="J2065" s="99">
        <f t="shared" si="74"/>
        <v>0</v>
      </c>
      <c r="K2065" s="150">
        <f t="shared" si="75"/>
        <v>1</v>
      </c>
      <c r="L2065" s="99"/>
      <c r="M2065" s="45">
        <v>34</v>
      </c>
      <c r="N2065" s="45">
        <v>0</v>
      </c>
      <c r="O2065" s="45">
        <v>0</v>
      </c>
      <c r="P2065" s="45">
        <v>0</v>
      </c>
      <c r="Q2065" s="45">
        <v>0</v>
      </c>
    </row>
    <row r="2066" spans="1:17" ht="15" x14ac:dyDescent="0.25">
      <c r="A2066" s="122" t="s">
        <v>393</v>
      </c>
      <c r="B2066" s="122" t="s">
        <v>487</v>
      </c>
      <c r="C2066" s="122" t="s">
        <v>418</v>
      </c>
      <c r="D2066" s="44" t="s">
        <v>100</v>
      </c>
      <c r="E2066" s="99" t="s">
        <v>494</v>
      </c>
      <c r="F2066" s="99" t="s">
        <v>306</v>
      </c>
      <c r="G2066" s="71" t="s">
        <v>239</v>
      </c>
      <c r="H2066" s="45">
        <v>12</v>
      </c>
      <c r="I2066" s="71">
        <v>12</v>
      </c>
      <c r="J2066" s="99">
        <f t="shared" si="74"/>
        <v>0</v>
      </c>
      <c r="K2066" s="150">
        <f t="shared" si="75"/>
        <v>1</v>
      </c>
      <c r="L2066" s="99"/>
      <c r="M2066" s="45">
        <v>12</v>
      </c>
      <c r="N2066" s="45">
        <v>0</v>
      </c>
      <c r="O2066" s="45">
        <v>0</v>
      </c>
      <c r="P2066" s="45">
        <v>0</v>
      </c>
      <c r="Q2066" s="45">
        <v>0</v>
      </c>
    </row>
    <row r="2067" spans="1:17" ht="15" x14ac:dyDescent="0.25">
      <c r="A2067" s="122" t="s">
        <v>393</v>
      </c>
      <c r="B2067" s="122" t="s">
        <v>487</v>
      </c>
      <c r="C2067" s="122" t="s">
        <v>418</v>
      </c>
      <c r="D2067" s="71" t="s">
        <v>100</v>
      </c>
      <c r="E2067" s="99" t="s">
        <v>494</v>
      </c>
      <c r="F2067" s="99" t="s">
        <v>306</v>
      </c>
      <c r="G2067" s="71" t="s">
        <v>308</v>
      </c>
      <c r="H2067" s="45">
        <v>64</v>
      </c>
      <c r="I2067" s="71">
        <v>64</v>
      </c>
      <c r="J2067" s="99">
        <f t="shared" si="74"/>
        <v>0</v>
      </c>
      <c r="K2067" s="150">
        <f t="shared" si="75"/>
        <v>1</v>
      </c>
      <c r="L2067" s="99"/>
      <c r="M2067" s="45">
        <v>64</v>
      </c>
      <c r="N2067" s="45">
        <v>0</v>
      </c>
      <c r="O2067" s="45">
        <v>0</v>
      </c>
      <c r="P2067" s="45">
        <v>0</v>
      </c>
      <c r="Q2067" s="45">
        <v>0</v>
      </c>
    </row>
    <row r="2068" spans="1:17" ht="15" x14ac:dyDescent="0.25">
      <c r="A2068" s="122" t="s">
        <v>393</v>
      </c>
      <c r="B2068" s="122" t="s">
        <v>487</v>
      </c>
      <c r="C2068" s="122" t="s">
        <v>418</v>
      </c>
      <c r="D2068" s="44" t="s">
        <v>100</v>
      </c>
      <c r="E2068" s="99" t="s">
        <v>494</v>
      </c>
      <c r="F2068" s="99" t="s">
        <v>306</v>
      </c>
      <c r="G2068" s="71" t="s">
        <v>242</v>
      </c>
      <c r="H2068" s="45">
        <v>47</v>
      </c>
      <c r="I2068" s="71">
        <v>46</v>
      </c>
      <c r="J2068" s="99">
        <f t="shared" si="74"/>
        <v>1</v>
      </c>
      <c r="K2068" s="150">
        <f t="shared" si="75"/>
        <v>0.97872340425531912</v>
      </c>
      <c r="L2068" s="99"/>
      <c r="M2068" s="45">
        <v>46</v>
      </c>
      <c r="N2068" s="45">
        <v>1</v>
      </c>
      <c r="O2068" s="45">
        <v>0</v>
      </c>
      <c r="P2068" s="45">
        <v>0</v>
      </c>
      <c r="Q2068" s="45">
        <v>0</v>
      </c>
    </row>
    <row r="2069" spans="1:17" ht="15" x14ac:dyDescent="0.25">
      <c r="A2069" s="122" t="s">
        <v>393</v>
      </c>
      <c r="B2069" s="122" t="s">
        <v>487</v>
      </c>
      <c r="C2069" s="122" t="s">
        <v>418</v>
      </c>
      <c r="D2069" s="44" t="s">
        <v>100</v>
      </c>
      <c r="E2069" s="99" t="s">
        <v>494</v>
      </c>
      <c r="F2069" s="99" t="s">
        <v>306</v>
      </c>
      <c r="G2069" s="71" t="s">
        <v>241</v>
      </c>
      <c r="H2069" s="45">
        <v>73</v>
      </c>
      <c r="I2069" s="71">
        <v>73</v>
      </c>
      <c r="J2069" s="99">
        <f t="shared" si="74"/>
        <v>0</v>
      </c>
      <c r="K2069" s="150">
        <f t="shared" si="75"/>
        <v>1</v>
      </c>
      <c r="L2069" s="99"/>
      <c r="M2069" s="45">
        <v>73</v>
      </c>
      <c r="N2069" s="45">
        <v>0</v>
      </c>
      <c r="O2069" s="45">
        <v>0</v>
      </c>
      <c r="P2069" s="45">
        <v>0</v>
      </c>
      <c r="Q2069" s="45">
        <v>0</v>
      </c>
    </row>
    <row r="2070" spans="1:17" ht="15" x14ac:dyDescent="0.25">
      <c r="A2070" s="122" t="s">
        <v>393</v>
      </c>
      <c r="B2070" s="122" t="s">
        <v>487</v>
      </c>
      <c r="C2070" s="122" t="s">
        <v>418</v>
      </c>
      <c r="D2070" s="44" t="s">
        <v>123</v>
      </c>
      <c r="E2070" s="99" t="s">
        <v>495</v>
      </c>
      <c r="F2070" s="99" t="s">
        <v>306</v>
      </c>
      <c r="G2070" s="99" t="s">
        <v>238</v>
      </c>
      <c r="H2070" s="45">
        <v>82</v>
      </c>
      <c r="I2070" s="71">
        <v>82</v>
      </c>
      <c r="J2070" s="99">
        <f t="shared" si="74"/>
        <v>0</v>
      </c>
      <c r="K2070" s="150">
        <f t="shared" si="75"/>
        <v>1</v>
      </c>
      <c r="L2070" s="99"/>
      <c r="M2070" s="45">
        <v>82</v>
      </c>
      <c r="N2070" s="45">
        <v>0</v>
      </c>
      <c r="O2070" s="45">
        <v>0</v>
      </c>
      <c r="P2070" s="45">
        <v>0</v>
      </c>
      <c r="Q2070" s="45">
        <v>0</v>
      </c>
    </row>
    <row r="2071" spans="1:17" ht="15" x14ac:dyDescent="0.25">
      <c r="A2071" s="122" t="s">
        <v>393</v>
      </c>
      <c r="B2071" s="122" t="s">
        <v>487</v>
      </c>
      <c r="C2071" s="122" t="s">
        <v>418</v>
      </c>
      <c r="D2071" s="44" t="s">
        <v>123</v>
      </c>
      <c r="E2071" s="99" t="s">
        <v>495</v>
      </c>
      <c r="F2071" s="99" t="s">
        <v>306</v>
      </c>
      <c r="G2071" s="99" t="s">
        <v>240</v>
      </c>
      <c r="H2071" s="45">
        <v>50</v>
      </c>
      <c r="I2071" s="71">
        <v>50</v>
      </c>
      <c r="J2071" s="99">
        <f t="shared" si="74"/>
        <v>0</v>
      </c>
      <c r="K2071" s="150">
        <f t="shared" si="75"/>
        <v>1</v>
      </c>
      <c r="L2071" s="99"/>
      <c r="M2071" s="45">
        <v>50</v>
      </c>
      <c r="N2071" s="45">
        <v>0</v>
      </c>
      <c r="O2071" s="45">
        <v>0</v>
      </c>
      <c r="P2071" s="45">
        <v>0</v>
      </c>
      <c r="Q2071" s="45">
        <v>0</v>
      </c>
    </row>
    <row r="2072" spans="1:17" ht="15" x14ac:dyDescent="0.25">
      <c r="A2072" s="122" t="s">
        <v>393</v>
      </c>
      <c r="B2072" s="122" t="s">
        <v>487</v>
      </c>
      <c r="C2072" s="122" t="s">
        <v>418</v>
      </c>
      <c r="D2072" s="44" t="s">
        <v>123</v>
      </c>
      <c r="E2072" s="99" t="s">
        <v>495</v>
      </c>
      <c r="F2072" s="99" t="s">
        <v>306</v>
      </c>
      <c r="G2072" s="71" t="s">
        <v>239</v>
      </c>
      <c r="H2072" s="71">
        <v>34</v>
      </c>
      <c r="I2072" s="71">
        <v>34</v>
      </c>
      <c r="J2072" s="99">
        <f t="shared" si="74"/>
        <v>0</v>
      </c>
      <c r="K2072" s="150">
        <f t="shared" si="75"/>
        <v>1</v>
      </c>
      <c r="L2072" s="99"/>
      <c r="M2072" s="71">
        <v>34</v>
      </c>
      <c r="N2072" s="71">
        <v>0</v>
      </c>
      <c r="O2072" s="71">
        <v>0</v>
      </c>
      <c r="P2072" s="71">
        <v>0</v>
      </c>
      <c r="Q2072" s="71">
        <v>0</v>
      </c>
    </row>
    <row r="2073" spans="1:17" x14ac:dyDescent="0.2">
      <c r="A2073" s="122" t="s">
        <v>393</v>
      </c>
      <c r="B2073" s="122" t="s">
        <v>487</v>
      </c>
      <c r="C2073" s="122" t="s">
        <v>418</v>
      </c>
      <c r="D2073" s="71" t="s">
        <v>123</v>
      </c>
      <c r="E2073" s="99" t="s">
        <v>495</v>
      </c>
      <c r="F2073" s="99" t="s">
        <v>306</v>
      </c>
      <c r="G2073" s="71" t="s">
        <v>308</v>
      </c>
      <c r="H2073" s="71">
        <v>56</v>
      </c>
      <c r="I2073" s="71">
        <v>56</v>
      </c>
      <c r="J2073" s="99">
        <f t="shared" si="74"/>
        <v>0</v>
      </c>
      <c r="K2073" s="150">
        <f t="shared" si="75"/>
        <v>1</v>
      </c>
      <c r="M2073" s="71">
        <v>56</v>
      </c>
      <c r="N2073" s="71">
        <v>0</v>
      </c>
      <c r="O2073" s="71">
        <v>0</v>
      </c>
      <c r="P2073" s="71">
        <v>0</v>
      </c>
      <c r="Q2073" s="71">
        <v>0</v>
      </c>
    </row>
    <row r="2074" spans="1:17" ht="15" x14ac:dyDescent="0.25">
      <c r="A2074" s="122" t="s">
        <v>393</v>
      </c>
      <c r="B2074" s="122" t="s">
        <v>487</v>
      </c>
      <c r="C2074" s="122" t="s">
        <v>418</v>
      </c>
      <c r="D2074" s="44" t="s">
        <v>123</v>
      </c>
      <c r="E2074" s="99" t="s">
        <v>495</v>
      </c>
      <c r="F2074" s="99" t="s">
        <v>306</v>
      </c>
      <c r="G2074" s="71" t="s">
        <v>242</v>
      </c>
      <c r="H2074" s="45">
        <v>85</v>
      </c>
      <c r="I2074" s="71">
        <v>85</v>
      </c>
      <c r="J2074" s="99">
        <f t="shared" ref="J2074:J2137" si="76">SUM(N2074:Q2074)</f>
        <v>0</v>
      </c>
      <c r="K2074" s="150">
        <f t="shared" ref="K2074:K2137" si="77">I2074/H2074</f>
        <v>1</v>
      </c>
      <c r="L2074" s="99"/>
      <c r="M2074" s="45">
        <v>85</v>
      </c>
      <c r="N2074" s="45">
        <v>0</v>
      </c>
      <c r="O2074" s="45">
        <v>0</v>
      </c>
      <c r="P2074" s="45">
        <v>0</v>
      </c>
      <c r="Q2074" s="45">
        <v>0</v>
      </c>
    </row>
    <row r="2075" spans="1:17" ht="15" x14ac:dyDescent="0.25">
      <c r="A2075" s="122" t="s">
        <v>393</v>
      </c>
      <c r="B2075" s="122" t="s">
        <v>487</v>
      </c>
      <c r="C2075" s="122" t="s">
        <v>418</v>
      </c>
      <c r="D2075" s="44" t="s">
        <v>123</v>
      </c>
      <c r="E2075" s="99" t="s">
        <v>495</v>
      </c>
      <c r="F2075" s="99" t="s">
        <v>306</v>
      </c>
      <c r="G2075" s="71" t="s">
        <v>241</v>
      </c>
      <c r="H2075" s="45">
        <v>79</v>
      </c>
      <c r="I2075" s="71">
        <v>79</v>
      </c>
      <c r="J2075" s="99">
        <f t="shared" si="76"/>
        <v>0</v>
      </c>
      <c r="K2075" s="150">
        <f t="shared" si="77"/>
        <v>1</v>
      </c>
      <c r="L2075" s="99"/>
      <c r="M2075" s="45">
        <v>79</v>
      </c>
      <c r="N2075" s="45">
        <v>0</v>
      </c>
      <c r="O2075" s="45">
        <v>0</v>
      </c>
      <c r="P2075" s="45">
        <v>0</v>
      </c>
      <c r="Q2075" s="45">
        <v>0</v>
      </c>
    </row>
    <row r="2076" spans="1:17" ht="15" x14ac:dyDescent="0.25">
      <c r="A2076" s="122" t="s">
        <v>394</v>
      </c>
      <c r="B2076" s="122" t="s">
        <v>487</v>
      </c>
      <c r="C2076" s="122" t="s">
        <v>419</v>
      </c>
      <c r="D2076" s="44" t="s">
        <v>105</v>
      </c>
      <c r="E2076" s="99" t="s">
        <v>496</v>
      </c>
      <c r="F2076" s="99" t="s">
        <v>306</v>
      </c>
      <c r="G2076" s="71" t="s">
        <v>238</v>
      </c>
      <c r="H2076" s="45">
        <v>46</v>
      </c>
      <c r="I2076" s="71">
        <v>46</v>
      </c>
      <c r="J2076" s="99">
        <f t="shared" si="76"/>
        <v>0</v>
      </c>
      <c r="K2076" s="150">
        <f t="shared" si="77"/>
        <v>1</v>
      </c>
      <c r="L2076" s="99"/>
      <c r="M2076" s="45">
        <v>46</v>
      </c>
      <c r="N2076" s="45">
        <v>0</v>
      </c>
      <c r="O2076" s="45">
        <v>0</v>
      </c>
      <c r="P2076" s="45">
        <v>0</v>
      </c>
      <c r="Q2076" s="45">
        <v>0</v>
      </c>
    </row>
    <row r="2077" spans="1:17" ht="15" x14ac:dyDescent="0.25">
      <c r="A2077" s="122" t="s">
        <v>394</v>
      </c>
      <c r="B2077" s="122" t="s">
        <v>487</v>
      </c>
      <c r="C2077" s="122" t="s">
        <v>419</v>
      </c>
      <c r="D2077" s="44" t="s">
        <v>105</v>
      </c>
      <c r="E2077" s="99" t="s">
        <v>496</v>
      </c>
      <c r="F2077" s="99" t="s">
        <v>306</v>
      </c>
      <c r="G2077" s="71" t="s">
        <v>240</v>
      </c>
      <c r="H2077" s="45">
        <v>44</v>
      </c>
      <c r="I2077" s="71">
        <v>44</v>
      </c>
      <c r="J2077" s="99">
        <f t="shared" si="76"/>
        <v>0</v>
      </c>
      <c r="K2077" s="150">
        <f t="shared" si="77"/>
        <v>1</v>
      </c>
      <c r="L2077" s="99"/>
      <c r="M2077" s="45">
        <v>44</v>
      </c>
      <c r="N2077" s="45">
        <v>0</v>
      </c>
      <c r="O2077" s="45">
        <v>0</v>
      </c>
      <c r="P2077" s="45">
        <v>0</v>
      </c>
      <c r="Q2077" s="45">
        <v>0</v>
      </c>
    </row>
    <row r="2078" spans="1:17" ht="15" x14ac:dyDescent="0.25">
      <c r="A2078" s="122" t="s">
        <v>394</v>
      </c>
      <c r="B2078" s="122" t="s">
        <v>487</v>
      </c>
      <c r="C2078" s="122" t="s">
        <v>419</v>
      </c>
      <c r="D2078" s="44" t="s">
        <v>105</v>
      </c>
      <c r="E2078" s="99" t="s">
        <v>496</v>
      </c>
      <c r="F2078" s="99" t="s">
        <v>306</v>
      </c>
      <c r="G2078" s="71" t="s">
        <v>239</v>
      </c>
      <c r="H2078" s="45">
        <v>48</v>
      </c>
      <c r="I2078" s="71">
        <v>48</v>
      </c>
      <c r="J2078" s="99">
        <f t="shared" si="76"/>
        <v>0</v>
      </c>
      <c r="K2078" s="150">
        <f t="shared" si="77"/>
        <v>1</v>
      </c>
      <c r="L2078" s="99"/>
      <c r="M2078" s="45">
        <v>48</v>
      </c>
      <c r="N2078" s="45">
        <v>0</v>
      </c>
      <c r="O2078" s="45">
        <v>0</v>
      </c>
      <c r="P2078" s="45">
        <v>0</v>
      </c>
      <c r="Q2078" s="45">
        <v>0</v>
      </c>
    </row>
    <row r="2079" spans="1:17" ht="15" x14ac:dyDescent="0.25">
      <c r="A2079" s="122" t="s">
        <v>394</v>
      </c>
      <c r="B2079" s="122" t="s">
        <v>487</v>
      </c>
      <c r="C2079" s="122" t="s">
        <v>419</v>
      </c>
      <c r="D2079" s="71" t="s">
        <v>105</v>
      </c>
      <c r="E2079" s="99" t="s">
        <v>496</v>
      </c>
      <c r="F2079" s="99" t="s">
        <v>306</v>
      </c>
      <c r="G2079" s="71" t="s">
        <v>308</v>
      </c>
      <c r="H2079" s="45">
        <v>62</v>
      </c>
      <c r="I2079" s="71">
        <v>62</v>
      </c>
      <c r="J2079" s="99">
        <f t="shared" si="76"/>
        <v>0</v>
      </c>
      <c r="K2079" s="150">
        <f t="shared" si="77"/>
        <v>1</v>
      </c>
      <c r="L2079" s="99"/>
      <c r="M2079" s="45">
        <v>62</v>
      </c>
      <c r="N2079" s="45">
        <v>0</v>
      </c>
      <c r="O2079" s="45">
        <v>0</v>
      </c>
      <c r="P2079" s="45">
        <v>0</v>
      </c>
      <c r="Q2079" s="45">
        <v>0</v>
      </c>
    </row>
    <row r="2080" spans="1:17" ht="15" x14ac:dyDescent="0.25">
      <c r="A2080" s="122" t="s">
        <v>394</v>
      </c>
      <c r="B2080" s="122" t="s">
        <v>487</v>
      </c>
      <c r="C2080" s="122" t="s">
        <v>419</v>
      </c>
      <c r="D2080" s="44" t="s">
        <v>105</v>
      </c>
      <c r="E2080" s="99" t="s">
        <v>496</v>
      </c>
      <c r="F2080" s="99" t="s">
        <v>306</v>
      </c>
      <c r="G2080" s="71" t="s">
        <v>242</v>
      </c>
      <c r="H2080" s="45">
        <v>93</v>
      </c>
      <c r="I2080" s="71">
        <v>93</v>
      </c>
      <c r="J2080" s="99">
        <f t="shared" si="76"/>
        <v>0</v>
      </c>
      <c r="K2080" s="150">
        <f t="shared" si="77"/>
        <v>1</v>
      </c>
      <c r="L2080" s="99"/>
      <c r="M2080" s="45">
        <v>93</v>
      </c>
      <c r="N2080" s="45">
        <v>0</v>
      </c>
      <c r="O2080" s="45">
        <v>0</v>
      </c>
      <c r="P2080" s="45">
        <v>0</v>
      </c>
      <c r="Q2080" s="45">
        <v>0</v>
      </c>
    </row>
    <row r="2081" spans="1:17" ht="15" x14ac:dyDescent="0.25">
      <c r="A2081" s="122" t="s">
        <v>394</v>
      </c>
      <c r="B2081" s="122" t="s">
        <v>487</v>
      </c>
      <c r="C2081" s="122" t="s">
        <v>419</v>
      </c>
      <c r="D2081" s="44" t="s">
        <v>105</v>
      </c>
      <c r="E2081" s="99" t="s">
        <v>496</v>
      </c>
      <c r="F2081" s="99" t="s">
        <v>306</v>
      </c>
      <c r="G2081" s="99" t="s">
        <v>241</v>
      </c>
      <c r="H2081" s="45">
        <v>54</v>
      </c>
      <c r="I2081" s="71">
        <v>54</v>
      </c>
      <c r="J2081" s="99">
        <f t="shared" si="76"/>
        <v>0</v>
      </c>
      <c r="K2081" s="150">
        <f t="shared" si="77"/>
        <v>1</v>
      </c>
      <c r="L2081" s="99"/>
      <c r="M2081" s="45">
        <v>54</v>
      </c>
      <c r="N2081" s="45">
        <v>0</v>
      </c>
      <c r="O2081" s="45">
        <v>0</v>
      </c>
      <c r="P2081" s="45">
        <v>0</v>
      </c>
      <c r="Q2081" s="45">
        <v>0</v>
      </c>
    </row>
    <row r="2082" spans="1:17" ht="15" x14ac:dyDescent="0.25">
      <c r="A2082" s="122" t="s">
        <v>394</v>
      </c>
      <c r="B2082" s="122" t="s">
        <v>487</v>
      </c>
      <c r="C2082" s="122" t="s">
        <v>419</v>
      </c>
      <c r="D2082" s="44" t="s">
        <v>106</v>
      </c>
      <c r="E2082" s="99" t="s">
        <v>497</v>
      </c>
      <c r="F2082" s="99" t="s">
        <v>306</v>
      </c>
      <c r="G2082" s="71" t="s">
        <v>238</v>
      </c>
      <c r="H2082" s="45">
        <v>106</v>
      </c>
      <c r="I2082" s="71">
        <v>104</v>
      </c>
      <c r="J2082" s="99">
        <f t="shared" si="76"/>
        <v>2</v>
      </c>
      <c r="K2082" s="150">
        <f t="shared" si="77"/>
        <v>0.98113207547169812</v>
      </c>
      <c r="L2082" s="99"/>
      <c r="M2082" s="45">
        <v>104</v>
      </c>
      <c r="N2082" s="45">
        <v>2</v>
      </c>
      <c r="O2082" s="45">
        <v>0</v>
      </c>
      <c r="P2082" s="45">
        <v>0</v>
      </c>
      <c r="Q2082" s="45">
        <v>0</v>
      </c>
    </row>
    <row r="2083" spans="1:17" ht="15" x14ac:dyDescent="0.25">
      <c r="A2083" s="122" t="s">
        <v>394</v>
      </c>
      <c r="B2083" s="122" t="s">
        <v>487</v>
      </c>
      <c r="C2083" s="122" t="s">
        <v>419</v>
      </c>
      <c r="D2083" s="44" t="s">
        <v>106</v>
      </c>
      <c r="E2083" s="99" t="s">
        <v>497</v>
      </c>
      <c r="F2083" s="99" t="s">
        <v>306</v>
      </c>
      <c r="G2083" s="71" t="s">
        <v>240</v>
      </c>
      <c r="H2083" s="71">
        <v>63</v>
      </c>
      <c r="I2083" s="71">
        <v>61</v>
      </c>
      <c r="J2083" s="99">
        <f t="shared" si="76"/>
        <v>2</v>
      </c>
      <c r="K2083" s="150">
        <f t="shared" si="77"/>
        <v>0.96825396825396826</v>
      </c>
      <c r="L2083" s="99"/>
      <c r="M2083" s="71">
        <v>61</v>
      </c>
      <c r="N2083" s="71">
        <v>2</v>
      </c>
      <c r="O2083" s="71">
        <v>0</v>
      </c>
      <c r="P2083" s="71">
        <v>0</v>
      </c>
      <c r="Q2083" s="71">
        <v>0</v>
      </c>
    </row>
    <row r="2084" spans="1:17" ht="15" x14ac:dyDescent="0.25">
      <c r="A2084" s="122" t="s">
        <v>394</v>
      </c>
      <c r="B2084" s="122" t="s">
        <v>487</v>
      </c>
      <c r="C2084" s="122" t="s">
        <v>419</v>
      </c>
      <c r="D2084" s="44" t="s">
        <v>106</v>
      </c>
      <c r="E2084" s="99" t="s">
        <v>497</v>
      </c>
      <c r="F2084" s="99" t="s">
        <v>306</v>
      </c>
      <c r="G2084" s="71" t="s">
        <v>239</v>
      </c>
      <c r="H2084" s="45">
        <v>65</v>
      </c>
      <c r="I2084" s="71">
        <v>64</v>
      </c>
      <c r="J2084" s="99">
        <f t="shared" si="76"/>
        <v>1</v>
      </c>
      <c r="K2084" s="150">
        <f t="shared" si="77"/>
        <v>0.98461538461538467</v>
      </c>
      <c r="L2084" s="99"/>
      <c r="M2084" s="45">
        <v>64</v>
      </c>
      <c r="N2084" s="45">
        <v>1</v>
      </c>
      <c r="O2084" s="45">
        <v>0</v>
      </c>
      <c r="P2084" s="45">
        <v>0</v>
      </c>
      <c r="Q2084" s="45">
        <v>0</v>
      </c>
    </row>
    <row r="2085" spans="1:17" ht="15" x14ac:dyDescent="0.25">
      <c r="A2085" s="122" t="s">
        <v>394</v>
      </c>
      <c r="B2085" s="122" t="s">
        <v>487</v>
      </c>
      <c r="C2085" s="122" t="s">
        <v>419</v>
      </c>
      <c r="D2085" s="71" t="s">
        <v>106</v>
      </c>
      <c r="E2085" s="99" t="s">
        <v>497</v>
      </c>
      <c r="F2085" s="99" t="s">
        <v>306</v>
      </c>
      <c r="G2085" s="99" t="s">
        <v>308</v>
      </c>
      <c r="H2085" s="45">
        <v>152</v>
      </c>
      <c r="I2085" s="71">
        <v>146</v>
      </c>
      <c r="J2085" s="99">
        <f t="shared" si="76"/>
        <v>6</v>
      </c>
      <c r="K2085" s="150">
        <f t="shared" si="77"/>
        <v>0.96052631578947367</v>
      </c>
      <c r="L2085" s="99"/>
      <c r="M2085" s="45">
        <v>146</v>
      </c>
      <c r="N2085" s="45">
        <v>4</v>
      </c>
      <c r="O2085" s="45">
        <v>0</v>
      </c>
      <c r="P2085" s="45">
        <v>1</v>
      </c>
      <c r="Q2085" s="45">
        <v>1</v>
      </c>
    </row>
    <row r="2086" spans="1:17" ht="15" x14ac:dyDescent="0.25">
      <c r="A2086" s="122" t="s">
        <v>394</v>
      </c>
      <c r="B2086" s="122" t="s">
        <v>487</v>
      </c>
      <c r="C2086" s="122" t="s">
        <v>419</v>
      </c>
      <c r="D2086" s="44" t="s">
        <v>106</v>
      </c>
      <c r="E2086" s="99" t="s">
        <v>497</v>
      </c>
      <c r="F2086" s="99" t="s">
        <v>306</v>
      </c>
      <c r="G2086" s="99" t="s">
        <v>242</v>
      </c>
      <c r="H2086" s="45">
        <v>59</v>
      </c>
      <c r="I2086" s="71">
        <v>50</v>
      </c>
      <c r="J2086" s="99">
        <f t="shared" si="76"/>
        <v>9</v>
      </c>
      <c r="K2086" s="150">
        <f t="shared" si="77"/>
        <v>0.84745762711864403</v>
      </c>
      <c r="L2086" s="99"/>
      <c r="M2086" s="45">
        <v>50</v>
      </c>
      <c r="N2086" s="45">
        <v>4</v>
      </c>
      <c r="O2086" s="45">
        <v>0</v>
      </c>
      <c r="P2086" s="45">
        <v>1</v>
      </c>
      <c r="Q2086" s="45">
        <v>4</v>
      </c>
    </row>
    <row r="2087" spans="1:17" ht="15" x14ac:dyDescent="0.25">
      <c r="A2087" s="122" t="s">
        <v>394</v>
      </c>
      <c r="B2087" s="122" t="s">
        <v>487</v>
      </c>
      <c r="C2087" s="122" t="s">
        <v>419</v>
      </c>
      <c r="D2087" s="44" t="s">
        <v>106</v>
      </c>
      <c r="E2087" s="99" t="s">
        <v>497</v>
      </c>
      <c r="F2087" s="99" t="s">
        <v>306</v>
      </c>
      <c r="G2087" s="71" t="s">
        <v>241</v>
      </c>
      <c r="H2087" s="45">
        <v>173</v>
      </c>
      <c r="I2087" s="71">
        <v>153</v>
      </c>
      <c r="J2087" s="99">
        <f t="shared" si="76"/>
        <v>20</v>
      </c>
      <c r="K2087" s="150">
        <f t="shared" si="77"/>
        <v>0.88439306358381498</v>
      </c>
      <c r="L2087" s="99"/>
      <c r="M2087" s="45">
        <v>153</v>
      </c>
      <c r="N2087" s="45">
        <v>5</v>
      </c>
      <c r="O2087" s="45">
        <v>8</v>
      </c>
      <c r="P2087" s="45">
        <v>1</v>
      </c>
      <c r="Q2087" s="45">
        <v>6</v>
      </c>
    </row>
    <row r="2088" spans="1:17" ht="15" x14ac:dyDescent="0.25">
      <c r="A2088" s="122" t="s">
        <v>394</v>
      </c>
      <c r="B2088" s="122" t="s">
        <v>487</v>
      </c>
      <c r="C2088" s="122" t="s">
        <v>419</v>
      </c>
      <c r="D2088" s="44" t="s">
        <v>172</v>
      </c>
      <c r="E2088" s="99" t="s">
        <v>498</v>
      </c>
      <c r="F2088" s="99" t="s">
        <v>306</v>
      </c>
      <c r="G2088" s="71" t="s">
        <v>238</v>
      </c>
      <c r="H2088" s="45">
        <v>104</v>
      </c>
      <c r="I2088" s="71">
        <v>102</v>
      </c>
      <c r="J2088" s="99">
        <f t="shared" si="76"/>
        <v>2</v>
      </c>
      <c r="K2088" s="150">
        <f t="shared" si="77"/>
        <v>0.98076923076923073</v>
      </c>
      <c r="L2088" s="99"/>
      <c r="M2088" s="45">
        <v>102</v>
      </c>
      <c r="N2088" s="45">
        <v>1</v>
      </c>
      <c r="O2088" s="45">
        <v>0</v>
      </c>
      <c r="P2088" s="45">
        <v>0</v>
      </c>
      <c r="Q2088" s="45">
        <v>1</v>
      </c>
    </row>
    <row r="2089" spans="1:17" ht="15" x14ac:dyDescent="0.25">
      <c r="A2089" s="122" t="s">
        <v>394</v>
      </c>
      <c r="B2089" s="122" t="s">
        <v>487</v>
      </c>
      <c r="C2089" s="122" t="s">
        <v>419</v>
      </c>
      <c r="D2089" s="44" t="s">
        <v>172</v>
      </c>
      <c r="E2089" s="99" t="s">
        <v>498</v>
      </c>
      <c r="F2089" s="99" t="s">
        <v>306</v>
      </c>
      <c r="G2089" s="71" t="s">
        <v>240</v>
      </c>
      <c r="H2089" s="45">
        <v>27</v>
      </c>
      <c r="I2089" s="71">
        <v>24</v>
      </c>
      <c r="J2089" s="99">
        <f t="shared" si="76"/>
        <v>3</v>
      </c>
      <c r="K2089" s="150">
        <f t="shared" si="77"/>
        <v>0.88888888888888884</v>
      </c>
      <c r="L2089" s="99"/>
      <c r="M2089" s="45">
        <v>24</v>
      </c>
      <c r="N2089" s="45">
        <v>2</v>
      </c>
      <c r="O2089" s="45">
        <v>1</v>
      </c>
      <c r="P2089" s="45">
        <v>0</v>
      </c>
      <c r="Q2089" s="45">
        <v>0</v>
      </c>
    </row>
    <row r="2090" spans="1:17" ht="15" x14ac:dyDescent="0.25">
      <c r="A2090" s="122" t="s">
        <v>394</v>
      </c>
      <c r="B2090" s="122" t="s">
        <v>487</v>
      </c>
      <c r="C2090" s="122" t="s">
        <v>419</v>
      </c>
      <c r="D2090" s="44" t="s">
        <v>172</v>
      </c>
      <c r="E2090" s="99" t="s">
        <v>498</v>
      </c>
      <c r="F2090" s="99" t="s">
        <v>306</v>
      </c>
      <c r="G2090" s="71" t="s">
        <v>239</v>
      </c>
      <c r="H2090" s="71">
        <v>16</v>
      </c>
      <c r="I2090" s="71">
        <v>16</v>
      </c>
      <c r="J2090" s="99">
        <f t="shared" si="76"/>
        <v>0</v>
      </c>
      <c r="K2090" s="150">
        <f t="shared" si="77"/>
        <v>1</v>
      </c>
      <c r="L2090" s="99"/>
      <c r="M2090" s="71">
        <v>16</v>
      </c>
      <c r="N2090" s="71">
        <v>0</v>
      </c>
      <c r="O2090" s="71">
        <v>0</v>
      </c>
      <c r="P2090" s="71">
        <v>0</v>
      </c>
      <c r="Q2090" s="71">
        <v>0</v>
      </c>
    </row>
    <row r="2091" spans="1:17" ht="15" x14ac:dyDescent="0.25">
      <c r="A2091" s="122" t="s">
        <v>394</v>
      </c>
      <c r="B2091" s="122" t="s">
        <v>487</v>
      </c>
      <c r="C2091" s="122" t="s">
        <v>419</v>
      </c>
      <c r="D2091" s="71" t="s">
        <v>172</v>
      </c>
      <c r="E2091" s="99" t="s">
        <v>498</v>
      </c>
      <c r="F2091" s="99" t="s">
        <v>306</v>
      </c>
      <c r="G2091" s="71" t="s">
        <v>308</v>
      </c>
      <c r="H2091" s="45">
        <v>92</v>
      </c>
      <c r="I2091" s="71">
        <v>91</v>
      </c>
      <c r="J2091" s="99">
        <f t="shared" si="76"/>
        <v>1</v>
      </c>
      <c r="K2091" s="150">
        <f t="shared" si="77"/>
        <v>0.98913043478260865</v>
      </c>
      <c r="L2091" s="99"/>
      <c r="M2091" s="45">
        <v>91</v>
      </c>
      <c r="N2091" s="45">
        <v>1</v>
      </c>
      <c r="O2091" s="45">
        <v>0</v>
      </c>
      <c r="P2091" s="45">
        <v>0</v>
      </c>
      <c r="Q2091" s="45">
        <v>0</v>
      </c>
    </row>
    <row r="2092" spans="1:17" ht="15" x14ac:dyDescent="0.25">
      <c r="A2092" s="122" t="s">
        <v>394</v>
      </c>
      <c r="B2092" s="122" t="s">
        <v>487</v>
      </c>
      <c r="C2092" s="122" t="s">
        <v>419</v>
      </c>
      <c r="D2092" s="44" t="s">
        <v>172</v>
      </c>
      <c r="E2092" s="99" t="s">
        <v>498</v>
      </c>
      <c r="F2092" s="99" t="s">
        <v>306</v>
      </c>
      <c r="G2092" s="71" t="s">
        <v>242</v>
      </c>
      <c r="H2092" s="45">
        <v>135</v>
      </c>
      <c r="I2092" s="71">
        <v>126</v>
      </c>
      <c r="J2092" s="99">
        <f t="shared" si="76"/>
        <v>9</v>
      </c>
      <c r="K2092" s="150">
        <f t="shared" si="77"/>
        <v>0.93333333333333335</v>
      </c>
      <c r="L2092" s="99"/>
      <c r="M2092" s="45">
        <v>126</v>
      </c>
      <c r="N2092" s="45">
        <v>3</v>
      </c>
      <c r="O2092" s="45">
        <v>2</v>
      </c>
      <c r="P2092" s="45">
        <v>2</v>
      </c>
      <c r="Q2092" s="45">
        <v>2</v>
      </c>
    </row>
    <row r="2093" spans="1:17" ht="15" x14ac:dyDescent="0.25">
      <c r="A2093" s="122" t="s">
        <v>394</v>
      </c>
      <c r="B2093" s="122" t="s">
        <v>487</v>
      </c>
      <c r="C2093" s="122" t="s">
        <v>419</v>
      </c>
      <c r="D2093" s="44" t="s">
        <v>172</v>
      </c>
      <c r="E2093" s="99" t="s">
        <v>498</v>
      </c>
      <c r="F2093" s="99" t="s">
        <v>306</v>
      </c>
      <c r="G2093" s="71" t="s">
        <v>241</v>
      </c>
      <c r="H2093" s="45">
        <v>86</v>
      </c>
      <c r="I2093" s="71">
        <v>86</v>
      </c>
      <c r="J2093" s="99">
        <f t="shared" si="76"/>
        <v>0</v>
      </c>
      <c r="K2093" s="150">
        <f t="shared" si="77"/>
        <v>1</v>
      </c>
      <c r="L2093" s="99"/>
      <c r="M2093" s="45">
        <v>86</v>
      </c>
      <c r="N2093" s="45">
        <v>0</v>
      </c>
      <c r="O2093" s="45">
        <v>0</v>
      </c>
      <c r="P2093" s="45">
        <v>0</v>
      </c>
      <c r="Q2093" s="45">
        <v>0</v>
      </c>
    </row>
    <row r="2094" spans="1:17" ht="15" x14ac:dyDescent="0.25">
      <c r="A2094" s="122" t="s">
        <v>394</v>
      </c>
      <c r="B2094" s="122" t="s">
        <v>487</v>
      </c>
      <c r="C2094" s="122" t="s">
        <v>419</v>
      </c>
      <c r="D2094" s="44" t="s">
        <v>79</v>
      </c>
      <c r="E2094" s="99" t="s">
        <v>499</v>
      </c>
      <c r="F2094" s="99" t="s">
        <v>306</v>
      </c>
      <c r="G2094" s="71" t="s">
        <v>238</v>
      </c>
      <c r="H2094" s="45">
        <v>101</v>
      </c>
      <c r="I2094" s="71">
        <v>101</v>
      </c>
      <c r="J2094" s="99">
        <f t="shared" si="76"/>
        <v>0</v>
      </c>
      <c r="K2094" s="150">
        <f t="shared" si="77"/>
        <v>1</v>
      </c>
      <c r="L2094" s="99"/>
      <c r="M2094" s="45">
        <v>101</v>
      </c>
      <c r="N2094" s="45">
        <v>0</v>
      </c>
      <c r="O2094" s="45">
        <v>0</v>
      </c>
      <c r="P2094" s="45">
        <v>0</v>
      </c>
      <c r="Q2094" s="45">
        <v>0</v>
      </c>
    </row>
    <row r="2095" spans="1:17" ht="15" x14ac:dyDescent="0.25">
      <c r="A2095" s="122" t="s">
        <v>394</v>
      </c>
      <c r="B2095" s="122" t="s">
        <v>487</v>
      </c>
      <c r="C2095" s="122" t="s">
        <v>419</v>
      </c>
      <c r="D2095" s="44" t="s">
        <v>79</v>
      </c>
      <c r="E2095" s="99" t="s">
        <v>499</v>
      </c>
      <c r="F2095" s="99" t="s">
        <v>306</v>
      </c>
      <c r="G2095" s="71" t="s">
        <v>240</v>
      </c>
      <c r="H2095" s="71">
        <v>62</v>
      </c>
      <c r="I2095" s="71">
        <v>62</v>
      </c>
      <c r="J2095" s="99">
        <f t="shared" si="76"/>
        <v>0</v>
      </c>
      <c r="K2095" s="150">
        <f t="shared" si="77"/>
        <v>1</v>
      </c>
      <c r="L2095" s="99"/>
      <c r="M2095" s="71">
        <v>62</v>
      </c>
      <c r="N2095" s="71">
        <v>0</v>
      </c>
      <c r="O2095" s="71">
        <v>0</v>
      </c>
      <c r="P2095" s="71">
        <v>0</v>
      </c>
      <c r="Q2095" s="71">
        <v>0</v>
      </c>
    </row>
    <row r="2096" spans="1:17" ht="15" x14ac:dyDescent="0.25">
      <c r="A2096" s="122" t="s">
        <v>394</v>
      </c>
      <c r="B2096" s="122" t="s">
        <v>487</v>
      </c>
      <c r="C2096" s="122" t="s">
        <v>419</v>
      </c>
      <c r="D2096" s="44" t="s">
        <v>79</v>
      </c>
      <c r="E2096" s="99" t="s">
        <v>499</v>
      </c>
      <c r="F2096" s="99" t="s">
        <v>306</v>
      </c>
      <c r="G2096" s="71" t="s">
        <v>239</v>
      </c>
      <c r="H2096" s="45">
        <v>68</v>
      </c>
      <c r="I2096" s="71">
        <v>66</v>
      </c>
      <c r="J2096" s="99">
        <f t="shared" si="76"/>
        <v>2</v>
      </c>
      <c r="K2096" s="150">
        <f t="shared" si="77"/>
        <v>0.97058823529411764</v>
      </c>
      <c r="L2096" s="99"/>
      <c r="M2096" s="45">
        <v>66</v>
      </c>
      <c r="N2096" s="45">
        <v>2</v>
      </c>
      <c r="O2096" s="45">
        <v>0</v>
      </c>
      <c r="P2096" s="45">
        <v>0</v>
      </c>
      <c r="Q2096" s="45">
        <v>0</v>
      </c>
    </row>
    <row r="2097" spans="1:17" ht="15" x14ac:dyDescent="0.25">
      <c r="A2097" s="122" t="s">
        <v>394</v>
      </c>
      <c r="B2097" s="122" t="s">
        <v>487</v>
      </c>
      <c r="C2097" s="122" t="s">
        <v>419</v>
      </c>
      <c r="D2097" s="71" t="s">
        <v>79</v>
      </c>
      <c r="E2097" s="99" t="s">
        <v>499</v>
      </c>
      <c r="F2097" s="99" t="s">
        <v>306</v>
      </c>
      <c r="G2097" s="71" t="s">
        <v>308</v>
      </c>
      <c r="H2097" s="45">
        <v>133</v>
      </c>
      <c r="I2097" s="71">
        <v>132</v>
      </c>
      <c r="J2097" s="99">
        <f t="shared" si="76"/>
        <v>1</v>
      </c>
      <c r="K2097" s="150">
        <f t="shared" si="77"/>
        <v>0.99248120300751874</v>
      </c>
      <c r="L2097" s="99"/>
      <c r="M2097" s="45">
        <v>132</v>
      </c>
      <c r="N2097" s="45">
        <v>1</v>
      </c>
      <c r="O2097" s="45">
        <v>0</v>
      </c>
      <c r="P2097" s="45">
        <v>0</v>
      </c>
      <c r="Q2097" s="45">
        <v>0</v>
      </c>
    </row>
    <row r="2098" spans="1:17" ht="15" x14ac:dyDescent="0.25">
      <c r="A2098" s="122" t="s">
        <v>394</v>
      </c>
      <c r="B2098" s="122" t="s">
        <v>487</v>
      </c>
      <c r="C2098" s="122" t="s">
        <v>419</v>
      </c>
      <c r="D2098" s="44" t="s">
        <v>79</v>
      </c>
      <c r="E2098" s="99" t="s">
        <v>499</v>
      </c>
      <c r="F2098" s="99" t="s">
        <v>306</v>
      </c>
      <c r="G2098" s="71" t="s">
        <v>242</v>
      </c>
      <c r="H2098" s="71">
        <v>8</v>
      </c>
      <c r="I2098" s="71">
        <v>8</v>
      </c>
      <c r="J2098" s="99">
        <f t="shared" si="76"/>
        <v>0</v>
      </c>
      <c r="K2098" s="150">
        <f t="shared" si="77"/>
        <v>1</v>
      </c>
      <c r="L2098" s="99"/>
      <c r="M2098" s="71">
        <v>8</v>
      </c>
      <c r="N2098" s="71">
        <v>0</v>
      </c>
      <c r="O2098" s="71">
        <v>0</v>
      </c>
      <c r="P2098" s="71">
        <v>0</v>
      </c>
      <c r="Q2098" s="71">
        <v>0</v>
      </c>
    </row>
    <row r="2099" spans="1:17" ht="15" x14ac:dyDescent="0.25">
      <c r="A2099" s="122" t="s">
        <v>394</v>
      </c>
      <c r="B2099" s="122" t="s">
        <v>487</v>
      </c>
      <c r="C2099" s="122" t="s">
        <v>419</v>
      </c>
      <c r="D2099" s="44" t="s">
        <v>79</v>
      </c>
      <c r="E2099" s="99" t="s">
        <v>499</v>
      </c>
      <c r="F2099" s="99" t="s">
        <v>306</v>
      </c>
      <c r="G2099" s="71" t="s">
        <v>241</v>
      </c>
      <c r="H2099" s="71">
        <v>135</v>
      </c>
      <c r="I2099" s="71">
        <v>122</v>
      </c>
      <c r="J2099" s="99">
        <f t="shared" si="76"/>
        <v>13</v>
      </c>
      <c r="K2099" s="150">
        <f t="shared" si="77"/>
        <v>0.90370370370370368</v>
      </c>
      <c r="L2099" s="99"/>
      <c r="M2099" s="71">
        <v>122</v>
      </c>
      <c r="N2099" s="71">
        <v>6</v>
      </c>
      <c r="O2099" s="71">
        <v>4</v>
      </c>
      <c r="P2099" s="71">
        <v>2</v>
      </c>
      <c r="Q2099" s="71">
        <v>1</v>
      </c>
    </row>
    <row r="2100" spans="1:17" ht="15" x14ac:dyDescent="0.25">
      <c r="A2100" s="122" t="s">
        <v>394</v>
      </c>
      <c r="B2100" s="122" t="s">
        <v>487</v>
      </c>
      <c r="C2100" s="122" t="s">
        <v>419</v>
      </c>
      <c r="D2100" s="44" t="s">
        <v>175</v>
      </c>
      <c r="E2100" s="99" t="s">
        <v>500</v>
      </c>
      <c r="F2100" s="99" t="s">
        <v>306</v>
      </c>
      <c r="G2100" s="99" t="s">
        <v>238</v>
      </c>
      <c r="H2100" s="45">
        <v>87</v>
      </c>
      <c r="I2100" s="71">
        <v>84</v>
      </c>
      <c r="J2100" s="99">
        <f t="shared" si="76"/>
        <v>3</v>
      </c>
      <c r="K2100" s="150">
        <f t="shared" si="77"/>
        <v>0.96551724137931039</v>
      </c>
      <c r="L2100" s="99"/>
      <c r="M2100" s="45">
        <v>84</v>
      </c>
      <c r="N2100" s="45">
        <v>0</v>
      </c>
      <c r="O2100" s="45">
        <v>3</v>
      </c>
      <c r="P2100" s="45">
        <v>0</v>
      </c>
      <c r="Q2100" s="45">
        <v>0</v>
      </c>
    </row>
    <row r="2101" spans="1:17" ht="15" x14ac:dyDescent="0.25">
      <c r="A2101" s="122" t="s">
        <v>394</v>
      </c>
      <c r="B2101" s="122" t="s">
        <v>487</v>
      </c>
      <c r="C2101" s="122" t="s">
        <v>419</v>
      </c>
      <c r="D2101" s="44" t="s">
        <v>175</v>
      </c>
      <c r="E2101" s="99" t="s">
        <v>500</v>
      </c>
      <c r="F2101" s="99" t="s">
        <v>306</v>
      </c>
      <c r="G2101" s="71" t="s">
        <v>240</v>
      </c>
      <c r="H2101" s="45">
        <v>35</v>
      </c>
      <c r="I2101" s="71">
        <v>34</v>
      </c>
      <c r="J2101" s="99">
        <f t="shared" si="76"/>
        <v>1</v>
      </c>
      <c r="K2101" s="150">
        <f t="shared" si="77"/>
        <v>0.97142857142857142</v>
      </c>
      <c r="L2101" s="99"/>
      <c r="M2101" s="45">
        <v>34</v>
      </c>
      <c r="N2101" s="45">
        <v>1</v>
      </c>
      <c r="O2101" s="45">
        <v>0</v>
      </c>
      <c r="P2101" s="45">
        <v>0</v>
      </c>
      <c r="Q2101" s="45">
        <v>0</v>
      </c>
    </row>
    <row r="2102" spans="1:17" ht="15" x14ac:dyDescent="0.25">
      <c r="A2102" s="122" t="s">
        <v>394</v>
      </c>
      <c r="B2102" s="122" t="s">
        <v>487</v>
      </c>
      <c r="C2102" s="122" t="s">
        <v>419</v>
      </c>
      <c r="D2102" s="44" t="s">
        <v>175</v>
      </c>
      <c r="E2102" s="99" t="s">
        <v>500</v>
      </c>
      <c r="F2102" s="99" t="s">
        <v>306</v>
      </c>
      <c r="G2102" s="71" t="s">
        <v>239</v>
      </c>
      <c r="H2102" s="71">
        <v>20</v>
      </c>
      <c r="I2102" s="71">
        <v>20</v>
      </c>
      <c r="J2102" s="99">
        <f t="shared" si="76"/>
        <v>0</v>
      </c>
      <c r="K2102" s="150">
        <f t="shared" si="77"/>
        <v>1</v>
      </c>
      <c r="L2102" s="99"/>
      <c r="M2102" s="71">
        <v>20</v>
      </c>
      <c r="N2102" s="71">
        <v>0</v>
      </c>
      <c r="O2102" s="71">
        <v>0</v>
      </c>
      <c r="P2102" s="71">
        <v>0</v>
      </c>
      <c r="Q2102" s="71">
        <v>0</v>
      </c>
    </row>
    <row r="2103" spans="1:17" x14ac:dyDescent="0.2">
      <c r="A2103" s="122" t="s">
        <v>394</v>
      </c>
      <c r="B2103" s="122" t="s">
        <v>487</v>
      </c>
      <c r="C2103" s="122" t="s">
        <v>419</v>
      </c>
      <c r="D2103" s="71" t="s">
        <v>175</v>
      </c>
      <c r="E2103" s="99" t="s">
        <v>500</v>
      </c>
      <c r="F2103" s="99" t="s">
        <v>306</v>
      </c>
      <c r="G2103" s="71" t="s">
        <v>308</v>
      </c>
      <c r="H2103" s="71">
        <v>46</v>
      </c>
      <c r="I2103" s="71">
        <v>46</v>
      </c>
      <c r="J2103" s="99">
        <f t="shared" si="76"/>
        <v>0</v>
      </c>
      <c r="K2103" s="150">
        <f t="shared" si="77"/>
        <v>1</v>
      </c>
      <c r="L2103" s="99"/>
      <c r="M2103" s="71">
        <v>46</v>
      </c>
      <c r="N2103" s="71">
        <v>0</v>
      </c>
      <c r="O2103" s="71">
        <v>0</v>
      </c>
      <c r="P2103" s="71">
        <v>0</v>
      </c>
      <c r="Q2103" s="71">
        <v>0</v>
      </c>
    </row>
    <row r="2104" spans="1:17" ht="15" x14ac:dyDescent="0.25">
      <c r="A2104" s="122" t="s">
        <v>394</v>
      </c>
      <c r="B2104" s="122" t="s">
        <v>487</v>
      </c>
      <c r="C2104" s="122" t="s">
        <v>419</v>
      </c>
      <c r="D2104" s="44" t="s">
        <v>175</v>
      </c>
      <c r="E2104" s="99" t="s">
        <v>500</v>
      </c>
      <c r="F2104" s="99" t="s">
        <v>306</v>
      </c>
      <c r="G2104" s="71" t="s">
        <v>242</v>
      </c>
      <c r="H2104" s="45">
        <v>47</v>
      </c>
      <c r="I2104" s="71">
        <v>47</v>
      </c>
      <c r="J2104" s="99">
        <f t="shared" si="76"/>
        <v>0</v>
      </c>
      <c r="K2104" s="150">
        <f t="shared" si="77"/>
        <v>1</v>
      </c>
      <c r="M2104" s="45">
        <v>47</v>
      </c>
      <c r="N2104" s="45">
        <v>0</v>
      </c>
      <c r="O2104" s="45">
        <v>0</v>
      </c>
      <c r="P2104" s="45">
        <v>0</v>
      </c>
      <c r="Q2104" s="45">
        <v>0</v>
      </c>
    </row>
    <row r="2105" spans="1:17" ht="15" x14ac:dyDescent="0.25">
      <c r="A2105" s="122" t="s">
        <v>394</v>
      </c>
      <c r="B2105" s="122" t="s">
        <v>487</v>
      </c>
      <c r="C2105" s="122" t="s">
        <v>419</v>
      </c>
      <c r="D2105" s="44" t="s">
        <v>175</v>
      </c>
      <c r="E2105" s="99" t="s">
        <v>500</v>
      </c>
      <c r="F2105" s="99" t="s">
        <v>306</v>
      </c>
      <c r="G2105" s="71" t="s">
        <v>241</v>
      </c>
      <c r="H2105" s="45">
        <v>78</v>
      </c>
      <c r="I2105" s="71">
        <v>77</v>
      </c>
      <c r="J2105" s="99">
        <f t="shared" si="76"/>
        <v>1</v>
      </c>
      <c r="K2105" s="150">
        <f t="shared" si="77"/>
        <v>0.98717948717948723</v>
      </c>
      <c r="L2105" s="99"/>
      <c r="M2105" s="45">
        <v>77</v>
      </c>
      <c r="N2105" s="45">
        <v>0</v>
      </c>
      <c r="O2105" s="45">
        <v>1</v>
      </c>
      <c r="P2105" s="45">
        <v>0</v>
      </c>
      <c r="Q2105" s="45">
        <v>0</v>
      </c>
    </row>
    <row r="2106" spans="1:17" ht="15" x14ac:dyDescent="0.25">
      <c r="A2106" s="122" t="s">
        <v>395</v>
      </c>
      <c r="B2106" s="122" t="s">
        <v>460</v>
      </c>
      <c r="C2106" s="122" t="s">
        <v>420</v>
      </c>
      <c r="D2106" s="44" t="s">
        <v>155</v>
      </c>
      <c r="E2106" s="99" t="s">
        <v>501</v>
      </c>
      <c r="F2106" s="99" t="s">
        <v>306</v>
      </c>
      <c r="G2106" s="71" t="s">
        <v>238</v>
      </c>
      <c r="H2106" s="45">
        <v>84</v>
      </c>
      <c r="I2106" s="71">
        <v>84</v>
      </c>
      <c r="J2106" s="99">
        <f t="shared" si="76"/>
        <v>0</v>
      </c>
      <c r="K2106" s="150">
        <f t="shared" si="77"/>
        <v>1</v>
      </c>
      <c r="L2106" s="99"/>
      <c r="M2106" s="45">
        <v>84</v>
      </c>
      <c r="N2106" s="45">
        <v>0</v>
      </c>
      <c r="O2106" s="45">
        <v>0</v>
      </c>
      <c r="P2106" s="45">
        <v>0</v>
      </c>
      <c r="Q2106" s="45">
        <v>0</v>
      </c>
    </row>
    <row r="2107" spans="1:17" ht="15" x14ac:dyDescent="0.25">
      <c r="A2107" s="122" t="s">
        <v>395</v>
      </c>
      <c r="B2107" s="122" t="s">
        <v>460</v>
      </c>
      <c r="C2107" s="122" t="s">
        <v>420</v>
      </c>
      <c r="D2107" s="44" t="s">
        <v>155</v>
      </c>
      <c r="E2107" s="99" t="s">
        <v>501</v>
      </c>
      <c r="F2107" s="99" t="s">
        <v>306</v>
      </c>
      <c r="G2107" s="71" t="s">
        <v>240</v>
      </c>
      <c r="H2107" s="71">
        <v>36</v>
      </c>
      <c r="I2107" s="71">
        <v>36</v>
      </c>
      <c r="J2107" s="99">
        <f t="shared" si="76"/>
        <v>0</v>
      </c>
      <c r="K2107" s="150">
        <f t="shared" si="77"/>
        <v>1</v>
      </c>
      <c r="L2107" s="99"/>
      <c r="M2107" s="71">
        <v>36</v>
      </c>
      <c r="N2107" s="71">
        <v>0</v>
      </c>
      <c r="O2107" s="71">
        <v>0</v>
      </c>
      <c r="P2107" s="71">
        <v>0</v>
      </c>
      <c r="Q2107" s="71">
        <v>0</v>
      </c>
    </row>
    <row r="2108" spans="1:17" ht="15" x14ac:dyDescent="0.25">
      <c r="A2108" s="122" t="s">
        <v>395</v>
      </c>
      <c r="B2108" s="122" t="s">
        <v>460</v>
      </c>
      <c r="C2108" s="122" t="s">
        <v>420</v>
      </c>
      <c r="D2108" s="44" t="s">
        <v>155</v>
      </c>
      <c r="E2108" s="99" t="s">
        <v>501</v>
      </c>
      <c r="F2108" s="99" t="s">
        <v>306</v>
      </c>
      <c r="G2108" s="71" t="s">
        <v>239</v>
      </c>
      <c r="H2108" s="45">
        <v>12</v>
      </c>
      <c r="I2108" s="71">
        <v>12</v>
      </c>
      <c r="J2108" s="99">
        <f t="shared" si="76"/>
        <v>0</v>
      </c>
      <c r="K2108" s="150">
        <f t="shared" si="77"/>
        <v>1</v>
      </c>
      <c r="L2108" s="99"/>
      <c r="M2108" s="45">
        <v>12</v>
      </c>
      <c r="N2108" s="45">
        <v>0</v>
      </c>
      <c r="O2108" s="45">
        <v>0</v>
      </c>
      <c r="P2108" s="45">
        <v>0</v>
      </c>
      <c r="Q2108" s="45">
        <v>0</v>
      </c>
    </row>
    <row r="2109" spans="1:17" ht="15" x14ac:dyDescent="0.25">
      <c r="A2109" s="122" t="s">
        <v>395</v>
      </c>
      <c r="B2109" s="122" t="s">
        <v>460</v>
      </c>
      <c r="C2109" s="122" t="s">
        <v>420</v>
      </c>
      <c r="D2109" s="71" t="s">
        <v>155</v>
      </c>
      <c r="E2109" s="99" t="s">
        <v>501</v>
      </c>
      <c r="F2109" s="99" t="s">
        <v>306</v>
      </c>
      <c r="G2109" s="71" t="s">
        <v>308</v>
      </c>
      <c r="H2109" s="45">
        <v>37</v>
      </c>
      <c r="I2109" s="71">
        <v>37</v>
      </c>
      <c r="J2109" s="99">
        <f t="shared" si="76"/>
        <v>0</v>
      </c>
      <c r="K2109" s="150">
        <f t="shared" si="77"/>
        <v>1</v>
      </c>
      <c r="L2109" s="99"/>
      <c r="M2109" s="45">
        <v>37</v>
      </c>
      <c r="N2109" s="45">
        <v>0</v>
      </c>
      <c r="O2109" s="45">
        <v>0</v>
      </c>
      <c r="P2109" s="45">
        <v>0</v>
      </c>
      <c r="Q2109" s="45">
        <v>0</v>
      </c>
    </row>
    <row r="2110" spans="1:17" ht="15" x14ac:dyDescent="0.25">
      <c r="A2110" s="122" t="s">
        <v>395</v>
      </c>
      <c r="B2110" s="122" t="s">
        <v>460</v>
      </c>
      <c r="C2110" s="122" t="s">
        <v>420</v>
      </c>
      <c r="D2110" s="44" t="s">
        <v>155</v>
      </c>
      <c r="E2110" s="99" t="s">
        <v>501</v>
      </c>
      <c r="F2110" s="99" t="s">
        <v>306</v>
      </c>
      <c r="G2110" s="99" t="s">
        <v>242</v>
      </c>
      <c r="H2110" s="45">
        <v>63</v>
      </c>
      <c r="I2110" s="71">
        <v>59</v>
      </c>
      <c r="J2110" s="99">
        <f t="shared" si="76"/>
        <v>4</v>
      </c>
      <c r="K2110" s="150">
        <f t="shared" si="77"/>
        <v>0.93650793650793651</v>
      </c>
      <c r="L2110" s="99"/>
      <c r="M2110" s="45">
        <v>59</v>
      </c>
      <c r="N2110" s="45">
        <v>3</v>
      </c>
      <c r="O2110" s="45">
        <v>1</v>
      </c>
      <c r="P2110" s="45">
        <v>0</v>
      </c>
      <c r="Q2110" s="45">
        <v>0</v>
      </c>
    </row>
    <row r="2111" spans="1:17" ht="15" x14ac:dyDescent="0.25">
      <c r="A2111" s="122" t="s">
        <v>395</v>
      </c>
      <c r="B2111" s="122" t="s">
        <v>460</v>
      </c>
      <c r="C2111" s="122" t="s">
        <v>420</v>
      </c>
      <c r="D2111" s="44" t="s">
        <v>155</v>
      </c>
      <c r="E2111" s="99" t="s">
        <v>501</v>
      </c>
      <c r="F2111" s="99" t="s">
        <v>306</v>
      </c>
      <c r="G2111" s="71" t="s">
        <v>241</v>
      </c>
      <c r="H2111" s="45">
        <v>56</v>
      </c>
      <c r="I2111" s="71">
        <v>56</v>
      </c>
      <c r="J2111" s="99">
        <f t="shared" si="76"/>
        <v>0</v>
      </c>
      <c r="K2111" s="150">
        <f t="shared" si="77"/>
        <v>1</v>
      </c>
      <c r="L2111" s="99"/>
      <c r="M2111" s="45">
        <v>56</v>
      </c>
      <c r="N2111" s="45">
        <v>0</v>
      </c>
      <c r="O2111" s="45">
        <v>0</v>
      </c>
      <c r="P2111" s="45">
        <v>0</v>
      </c>
      <c r="Q2111" s="45">
        <v>0</v>
      </c>
    </row>
    <row r="2112" spans="1:17" ht="15" x14ac:dyDescent="0.25">
      <c r="A2112" s="122" t="s">
        <v>395</v>
      </c>
      <c r="B2112" s="122" t="s">
        <v>460</v>
      </c>
      <c r="C2112" s="122" t="s">
        <v>420</v>
      </c>
      <c r="D2112" s="44" t="s">
        <v>224</v>
      </c>
      <c r="E2112" s="99" t="s">
        <v>502</v>
      </c>
      <c r="F2112" s="99" t="s">
        <v>306</v>
      </c>
      <c r="G2112" s="71" t="s">
        <v>242</v>
      </c>
      <c r="H2112" s="45">
        <v>26</v>
      </c>
      <c r="I2112" s="71">
        <v>25</v>
      </c>
      <c r="J2112" s="99">
        <f t="shared" si="76"/>
        <v>1</v>
      </c>
      <c r="K2112" s="150">
        <f t="shared" si="77"/>
        <v>0.96153846153846156</v>
      </c>
      <c r="L2112" s="99"/>
      <c r="M2112" s="45">
        <v>25</v>
      </c>
      <c r="N2112" s="45">
        <v>0</v>
      </c>
      <c r="O2112" s="45">
        <v>0</v>
      </c>
      <c r="P2112" s="45">
        <v>1</v>
      </c>
      <c r="Q2112" s="45">
        <v>0</v>
      </c>
    </row>
    <row r="2113" spans="1:17" ht="15" x14ac:dyDescent="0.25">
      <c r="A2113" s="122" t="s">
        <v>395</v>
      </c>
      <c r="B2113" s="122" t="s">
        <v>460</v>
      </c>
      <c r="C2113" s="122" t="s">
        <v>420</v>
      </c>
      <c r="D2113" s="44" t="s">
        <v>201</v>
      </c>
      <c r="E2113" s="99" t="s">
        <v>503</v>
      </c>
      <c r="F2113" s="99" t="s">
        <v>306</v>
      </c>
      <c r="G2113" s="71" t="s">
        <v>240</v>
      </c>
      <c r="H2113" s="45">
        <v>26</v>
      </c>
      <c r="I2113" s="71">
        <v>26</v>
      </c>
      <c r="J2113" s="99">
        <f t="shared" si="76"/>
        <v>0</v>
      </c>
      <c r="K2113" s="150">
        <f t="shared" si="77"/>
        <v>1</v>
      </c>
      <c r="L2113" s="99"/>
      <c r="M2113" s="45">
        <v>26</v>
      </c>
      <c r="N2113" s="45">
        <v>0</v>
      </c>
      <c r="O2113" s="45">
        <v>0</v>
      </c>
      <c r="P2113" s="45">
        <v>0</v>
      </c>
      <c r="Q2113" s="45">
        <v>0</v>
      </c>
    </row>
    <row r="2114" spans="1:17" ht="15" x14ac:dyDescent="0.25">
      <c r="A2114" s="122" t="s">
        <v>395</v>
      </c>
      <c r="B2114" s="122" t="s">
        <v>460</v>
      </c>
      <c r="C2114" s="122" t="s">
        <v>420</v>
      </c>
      <c r="D2114" s="44" t="s">
        <v>201</v>
      </c>
      <c r="E2114" s="99" t="s">
        <v>503</v>
      </c>
      <c r="F2114" s="99" t="s">
        <v>306</v>
      </c>
      <c r="G2114" s="71" t="s">
        <v>239</v>
      </c>
      <c r="H2114" s="71">
        <v>9</v>
      </c>
      <c r="I2114" s="71">
        <v>9</v>
      </c>
      <c r="J2114" s="99">
        <f t="shared" si="76"/>
        <v>0</v>
      </c>
      <c r="K2114" s="150">
        <f t="shared" si="77"/>
        <v>1</v>
      </c>
      <c r="L2114" s="99"/>
      <c r="M2114" s="71">
        <v>9</v>
      </c>
      <c r="N2114" s="71">
        <v>0</v>
      </c>
      <c r="O2114" s="71">
        <v>0</v>
      </c>
      <c r="P2114" s="71">
        <v>0</v>
      </c>
      <c r="Q2114" s="71">
        <v>0</v>
      </c>
    </row>
    <row r="2115" spans="1:17" ht="15" x14ac:dyDescent="0.25">
      <c r="A2115" s="122" t="s">
        <v>395</v>
      </c>
      <c r="B2115" s="122" t="s">
        <v>460</v>
      </c>
      <c r="C2115" s="122" t="s">
        <v>420</v>
      </c>
      <c r="D2115" s="71" t="s">
        <v>201</v>
      </c>
      <c r="E2115" s="99" t="s">
        <v>503</v>
      </c>
      <c r="F2115" s="99" t="s">
        <v>306</v>
      </c>
      <c r="G2115" s="71" t="s">
        <v>308</v>
      </c>
      <c r="H2115" s="45">
        <v>200</v>
      </c>
      <c r="I2115" s="71">
        <v>196</v>
      </c>
      <c r="J2115" s="99">
        <f t="shared" si="76"/>
        <v>4</v>
      </c>
      <c r="K2115" s="150">
        <f t="shared" si="77"/>
        <v>0.98</v>
      </c>
      <c r="L2115" s="99"/>
      <c r="M2115" s="45">
        <v>196</v>
      </c>
      <c r="N2115" s="45">
        <v>2</v>
      </c>
      <c r="O2115" s="45">
        <v>2</v>
      </c>
      <c r="P2115" s="45">
        <v>0</v>
      </c>
      <c r="Q2115" s="45">
        <v>0</v>
      </c>
    </row>
    <row r="2116" spans="1:17" ht="15" x14ac:dyDescent="0.25">
      <c r="A2116" s="122" t="s">
        <v>395</v>
      </c>
      <c r="B2116" s="122" t="s">
        <v>460</v>
      </c>
      <c r="C2116" s="122" t="s">
        <v>420</v>
      </c>
      <c r="D2116" s="44" t="s">
        <v>201</v>
      </c>
      <c r="E2116" s="99" t="s">
        <v>503</v>
      </c>
      <c r="F2116" s="99" t="s">
        <v>306</v>
      </c>
      <c r="G2116" s="71" t="s">
        <v>242</v>
      </c>
      <c r="H2116" s="45">
        <v>16</v>
      </c>
      <c r="I2116" s="71">
        <v>16</v>
      </c>
      <c r="J2116" s="99">
        <f t="shared" si="76"/>
        <v>0</v>
      </c>
      <c r="K2116" s="150">
        <f t="shared" si="77"/>
        <v>1</v>
      </c>
      <c r="L2116" s="99"/>
      <c r="M2116" s="45">
        <v>16</v>
      </c>
      <c r="N2116" s="45">
        <v>0</v>
      </c>
      <c r="O2116" s="45">
        <v>0</v>
      </c>
      <c r="P2116" s="45">
        <v>0</v>
      </c>
      <c r="Q2116" s="45">
        <v>0</v>
      </c>
    </row>
    <row r="2117" spans="1:17" ht="15" x14ac:dyDescent="0.25">
      <c r="A2117" s="122" t="s">
        <v>395</v>
      </c>
      <c r="B2117" s="122" t="s">
        <v>460</v>
      </c>
      <c r="C2117" s="122" t="s">
        <v>420</v>
      </c>
      <c r="D2117" s="44" t="s">
        <v>201</v>
      </c>
      <c r="E2117" s="99" t="s">
        <v>503</v>
      </c>
      <c r="F2117" s="99" t="s">
        <v>306</v>
      </c>
      <c r="G2117" s="99" t="s">
        <v>241</v>
      </c>
      <c r="H2117" s="45">
        <v>57</v>
      </c>
      <c r="I2117" s="71">
        <v>57</v>
      </c>
      <c r="J2117" s="99">
        <f t="shared" si="76"/>
        <v>0</v>
      </c>
      <c r="K2117" s="150">
        <f t="shared" si="77"/>
        <v>1</v>
      </c>
      <c r="L2117" s="99"/>
      <c r="M2117" s="45">
        <v>57</v>
      </c>
      <c r="N2117" s="45">
        <v>0</v>
      </c>
      <c r="O2117" s="45">
        <v>0</v>
      </c>
      <c r="P2117" s="45">
        <v>0</v>
      </c>
      <c r="Q2117" s="45">
        <v>0</v>
      </c>
    </row>
    <row r="2118" spans="1:17" ht="15" x14ac:dyDescent="0.25">
      <c r="A2118" s="122" t="s">
        <v>395</v>
      </c>
      <c r="B2118" s="122" t="s">
        <v>460</v>
      </c>
      <c r="C2118" s="122" t="s">
        <v>420</v>
      </c>
      <c r="D2118" s="44" t="s">
        <v>202</v>
      </c>
      <c r="E2118" s="99" t="s">
        <v>504</v>
      </c>
      <c r="F2118" s="99" t="s">
        <v>306</v>
      </c>
      <c r="G2118" s="71" t="s">
        <v>238</v>
      </c>
      <c r="H2118" s="45">
        <v>79</v>
      </c>
      <c r="I2118" s="71">
        <v>79</v>
      </c>
      <c r="J2118" s="99">
        <f t="shared" si="76"/>
        <v>0</v>
      </c>
      <c r="K2118" s="150">
        <f t="shared" si="77"/>
        <v>1</v>
      </c>
      <c r="L2118" s="99"/>
      <c r="M2118" s="45">
        <v>79</v>
      </c>
      <c r="N2118" s="45">
        <v>0</v>
      </c>
      <c r="O2118" s="45">
        <v>0</v>
      </c>
      <c r="P2118" s="45">
        <v>0</v>
      </c>
      <c r="Q2118" s="45">
        <v>0</v>
      </c>
    </row>
    <row r="2119" spans="1:17" ht="15" x14ac:dyDescent="0.25">
      <c r="A2119" s="122" t="s">
        <v>395</v>
      </c>
      <c r="B2119" s="122" t="s">
        <v>460</v>
      </c>
      <c r="C2119" s="122" t="s">
        <v>420</v>
      </c>
      <c r="D2119" s="44" t="s">
        <v>202</v>
      </c>
      <c r="E2119" s="99" t="s">
        <v>504</v>
      </c>
      <c r="F2119" s="99" t="s">
        <v>306</v>
      </c>
      <c r="G2119" s="71" t="s">
        <v>240</v>
      </c>
      <c r="H2119" s="45">
        <v>74</v>
      </c>
      <c r="I2119" s="71">
        <v>74</v>
      </c>
      <c r="J2119" s="99">
        <f t="shared" si="76"/>
        <v>0</v>
      </c>
      <c r="K2119" s="150">
        <f t="shared" si="77"/>
        <v>1</v>
      </c>
      <c r="L2119" s="99"/>
      <c r="M2119" s="45">
        <v>74</v>
      </c>
      <c r="N2119" s="45">
        <v>0</v>
      </c>
      <c r="O2119" s="45">
        <v>0</v>
      </c>
      <c r="P2119" s="45">
        <v>0</v>
      </c>
      <c r="Q2119" s="45">
        <v>0</v>
      </c>
    </row>
    <row r="2120" spans="1:17" ht="15" x14ac:dyDescent="0.25">
      <c r="A2120" s="122" t="s">
        <v>395</v>
      </c>
      <c r="B2120" s="122" t="s">
        <v>460</v>
      </c>
      <c r="C2120" s="122" t="s">
        <v>420</v>
      </c>
      <c r="D2120" s="44" t="s">
        <v>202</v>
      </c>
      <c r="E2120" s="99" t="s">
        <v>504</v>
      </c>
      <c r="F2120" s="99" t="s">
        <v>306</v>
      </c>
      <c r="G2120" s="71" t="s">
        <v>239</v>
      </c>
      <c r="H2120" s="71">
        <v>45</v>
      </c>
      <c r="I2120" s="71">
        <v>45</v>
      </c>
      <c r="J2120" s="99">
        <f t="shared" si="76"/>
        <v>0</v>
      </c>
      <c r="K2120" s="150">
        <f t="shared" si="77"/>
        <v>1</v>
      </c>
      <c r="L2120" s="99"/>
      <c r="M2120" s="71">
        <v>45</v>
      </c>
      <c r="N2120" s="71">
        <v>0</v>
      </c>
      <c r="O2120" s="71">
        <v>0</v>
      </c>
      <c r="P2120" s="71">
        <v>0</v>
      </c>
      <c r="Q2120" s="71">
        <v>0</v>
      </c>
    </row>
    <row r="2121" spans="1:17" ht="15" x14ac:dyDescent="0.25">
      <c r="A2121" s="122" t="s">
        <v>395</v>
      </c>
      <c r="B2121" s="122" t="s">
        <v>460</v>
      </c>
      <c r="C2121" s="122" t="s">
        <v>420</v>
      </c>
      <c r="D2121" s="71" t="s">
        <v>202</v>
      </c>
      <c r="E2121" s="99" t="s">
        <v>504</v>
      </c>
      <c r="F2121" s="99" t="s">
        <v>306</v>
      </c>
      <c r="G2121" s="71" t="s">
        <v>308</v>
      </c>
      <c r="H2121" s="45">
        <v>119</v>
      </c>
      <c r="I2121" s="71">
        <v>118</v>
      </c>
      <c r="J2121" s="99">
        <f t="shared" si="76"/>
        <v>1</v>
      </c>
      <c r="K2121" s="150">
        <f t="shared" si="77"/>
        <v>0.99159663865546221</v>
      </c>
      <c r="M2121" s="45">
        <v>118</v>
      </c>
      <c r="N2121" s="45">
        <v>1</v>
      </c>
      <c r="O2121" s="45">
        <v>0</v>
      </c>
      <c r="P2121" s="45">
        <v>0</v>
      </c>
      <c r="Q2121" s="45">
        <v>0</v>
      </c>
    </row>
    <row r="2122" spans="1:17" ht="15" x14ac:dyDescent="0.25">
      <c r="A2122" s="122" t="s">
        <v>395</v>
      </c>
      <c r="B2122" s="122" t="s">
        <v>460</v>
      </c>
      <c r="C2122" s="122" t="s">
        <v>420</v>
      </c>
      <c r="D2122" s="44" t="s">
        <v>202</v>
      </c>
      <c r="E2122" s="99" t="s">
        <v>504</v>
      </c>
      <c r="F2122" s="99" t="s">
        <v>306</v>
      </c>
      <c r="G2122" s="71" t="s">
        <v>242</v>
      </c>
      <c r="H2122" s="45">
        <v>9</v>
      </c>
      <c r="I2122" s="71">
        <v>9</v>
      </c>
      <c r="J2122" s="99">
        <f t="shared" si="76"/>
        <v>0</v>
      </c>
      <c r="K2122" s="150">
        <f t="shared" si="77"/>
        <v>1</v>
      </c>
      <c r="L2122" s="99"/>
      <c r="M2122" s="45">
        <v>9</v>
      </c>
      <c r="N2122" s="45">
        <v>0</v>
      </c>
      <c r="O2122" s="45">
        <v>0</v>
      </c>
      <c r="P2122" s="45">
        <v>0</v>
      </c>
      <c r="Q2122" s="45">
        <v>0</v>
      </c>
    </row>
    <row r="2123" spans="1:17" ht="15" x14ac:dyDescent="0.25">
      <c r="A2123" s="122" t="s">
        <v>395</v>
      </c>
      <c r="B2123" s="122" t="s">
        <v>460</v>
      </c>
      <c r="C2123" s="122" t="s">
        <v>420</v>
      </c>
      <c r="D2123" s="44" t="s">
        <v>202</v>
      </c>
      <c r="E2123" s="99" t="s">
        <v>504</v>
      </c>
      <c r="F2123" s="99" t="s">
        <v>306</v>
      </c>
      <c r="G2123" s="71" t="s">
        <v>241</v>
      </c>
      <c r="H2123" s="45">
        <v>137</v>
      </c>
      <c r="I2123" s="71">
        <v>137</v>
      </c>
      <c r="J2123" s="99">
        <f t="shared" si="76"/>
        <v>0</v>
      </c>
      <c r="K2123" s="150">
        <f t="shared" si="77"/>
        <v>1</v>
      </c>
      <c r="L2123" s="99"/>
      <c r="M2123" s="45">
        <v>137</v>
      </c>
      <c r="N2123" s="45">
        <v>0</v>
      </c>
      <c r="O2123" s="45">
        <v>0</v>
      </c>
      <c r="P2123" s="45">
        <v>0</v>
      </c>
      <c r="Q2123" s="45">
        <v>0</v>
      </c>
    </row>
    <row r="2124" spans="1:17" ht="15" x14ac:dyDescent="0.25">
      <c r="A2124" s="122" t="s">
        <v>395</v>
      </c>
      <c r="B2124" s="122" t="s">
        <v>460</v>
      </c>
      <c r="C2124" s="122" t="s">
        <v>420</v>
      </c>
      <c r="D2124" s="44" t="s">
        <v>154</v>
      </c>
      <c r="E2124" s="99" t="s">
        <v>505</v>
      </c>
      <c r="F2124" s="99" t="s">
        <v>306</v>
      </c>
      <c r="G2124" s="71" t="s">
        <v>238</v>
      </c>
      <c r="H2124" s="45">
        <v>32</v>
      </c>
      <c r="I2124" s="71">
        <v>32</v>
      </c>
      <c r="J2124" s="99">
        <f t="shared" si="76"/>
        <v>0</v>
      </c>
      <c r="K2124" s="150">
        <f t="shared" si="77"/>
        <v>1</v>
      </c>
      <c r="L2124" s="99"/>
      <c r="M2124" s="45">
        <v>32</v>
      </c>
      <c r="N2124" s="45">
        <v>0</v>
      </c>
      <c r="O2124" s="45">
        <v>0</v>
      </c>
      <c r="P2124" s="45">
        <v>0</v>
      </c>
      <c r="Q2124" s="45">
        <v>0</v>
      </c>
    </row>
    <row r="2125" spans="1:17" ht="15" x14ac:dyDescent="0.25">
      <c r="A2125" s="122" t="s">
        <v>395</v>
      </c>
      <c r="B2125" s="122" t="s">
        <v>460</v>
      </c>
      <c r="C2125" s="122" t="s">
        <v>420</v>
      </c>
      <c r="D2125" s="44" t="s">
        <v>154</v>
      </c>
      <c r="E2125" s="99" t="s">
        <v>505</v>
      </c>
      <c r="F2125" s="99" t="s">
        <v>306</v>
      </c>
      <c r="G2125" s="71" t="s">
        <v>240</v>
      </c>
      <c r="H2125" s="71">
        <v>27</v>
      </c>
      <c r="I2125" s="71">
        <v>26</v>
      </c>
      <c r="J2125" s="99">
        <f t="shared" si="76"/>
        <v>1</v>
      </c>
      <c r="K2125" s="150">
        <f t="shared" si="77"/>
        <v>0.96296296296296291</v>
      </c>
      <c r="L2125" s="99"/>
      <c r="M2125" s="71">
        <v>26</v>
      </c>
      <c r="N2125" s="71">
        <v>0</v>
      </c>
      <c r="O2125" s="71">
        <v>1</v>
      </c>
      <c r="P2125" s="71">
        <v>0</v>
      </c>
      <c r="Q2125" s="71">
        <v>0</v>
      </c>
    </row>
    <row r="2126" spans="1:17" ht="15" x14ac:dyDescent="0.25">
      <c r="A2126" s="122" t="s">
        <v>395</v>
      </c>
      <c r="B2126" s="122" t="s">
        <v>460</v>
      </c>
      <c r="C2126" s="122" t="s">
        <v>420</v>
      </c>
      <c r="D2126" s="44" t="s">
        <v>154</v>
      </c>
      <c r="E2126" s="99" t="s">
        <v>505</v>
      </c>
      <c r="F2126" s="99" t="s">
        <v>306</v>
      </c>
      <c r="G2126" s="99" t="s">
        <v>239</v>
      </c>
      <c r="H2126" s="45">
        <v>21</v>
      </c>
      <c r="I2126" s="71">
        <v>21</v>
      </c>
      <c r="J2126" s="99">
        <f t="shared" si="76"/>
        <v>0</v>
      </c>
      <c r="K2126" s="150">
        <f t="shared" si="77"/>
        <v>1</v>
      </c>
      <c r="L2126" s="99"/>
      <c r="M2126" s="45">
        <v>21</v>
      </c>
      <c r="N2126" s="45">
        <v>0</v>
      </c>
      <c r="O2126" s="45">
        <v>0</v>
      </c>
      <c r="P2126" s="45">
        <v>0</v>
      </c>
      <c r="Q2126" s="45">
        <v>0</v>
      </c>
    </row>
    <row r="2127" spans="1:17" ht="15" x14ac:dyDescent="0.25">
      <c r="A2127" s="122" t="s">
        <v>395</v>
      </c>
      <c r="B2127" s="122" t="s">
        <v>460</v>
      </c>
      <c r="C2127" s="122" t="s">
        <v>420</v>
      </c>
      <c r="D2127" s="71" t="s">
        <v>154</v>
      </c>
      <c r="E2127" s="99" t="s">
        <v>505</v>
      </c>
      <c r="F2127" s="99" t="s">
        <v>306</v>
      </c>
      <c r="G2127" s="99" t="s">
        <v>308</v>
      </c>
      <c r="H2127" s="45">
        <v>104</v>
      </c>
      <c r="I2127" s="71">
        <v>99</v>
      </c>
      <c r="J2127" s="99">
        <f t="shared" si="76"/>
        <v>5</v>
      </c>
      <c r="K2127" s="150">
        <f t="shared" si="77"/>
        <v>0.95192307692307687</v>
      </c>
      <c r="L2127" s="99"/>
      <c r="M2127" s="45">
        <v>99</v>
      </c>
      <c r="N2127" s="45">
        <v>0</v>
      </c>
      <c r="O2127" s="45">
        <v>4</v>
      </c>
      <c r="P2127" s="45">
        <v>0</v>
      </c>
      <c r="Q2127" s="45">
        <v>1</v>
      </c>
    </row>
    <row r="2128" spans="1:17" ht="15" x14ac:dyDescent="0.25">
      <c r="A2128" s="122" t="s">
        <v>395</v>
      </c>
      <c r="B2128" s="122" t="s">
        <v>460</v>
      </c>
      <c r="C2128" s="122" t="s">
        <v>420</v>
      </c>
      <c r="D2128" s="44" t="s">
        <v>154</v>
      </c>
      <c r="E2128" s="99" t="s">
        <v>505</v>
      </c>
      <c r="F2128" s="99" t="s">
        <v>306</v>
      </c>
      <c r="G2128" s="71" t="s">
        <v>242</v>
      </c>
      <c r="H2128" s="45">
        <v>44</v>
      </c>
      <c r="I2128" s="71">
        <v>44</v>
      </c>
      <c r="J2128" s="99">
        <f t="shared" si="76"/>
        <v>0</v>
      </c>
      <c r="K2128" s="150">
        <f t="shared" si="77"/>
        <v>1</v>
      </c>
      <c r="L2128" s="99"/>
      <c r="M2128" s="45">
        <v>44</v>
      </c>
      <c r="N2128" s="45">
        <v>0</v>
      </c>
      <c r="O2128" s="45">
        <v>0</v>
      </c>
      <c r="P2128" s="45">
        <v>0</v>
      </c>
      <c r="Q2128" s="45">
        <v>0</v>
      </c>
    </row>
    <row r="2129" spans="1:17" ht="15" x14ac:dyDescent="0.25">
      <c r="A2129" s="122" t="s">
        <v>395</v>
      </c>
      <c r="B2129" s="122" t="s">
        <v>460</v>
      </c>
      <c r="C2129" s="122" t="s">
        <v>420</v>
      </c>
      <c r="D2129" s="44" t="s">
        <v>154</v>
      </c>
      <c r="E2129" s="99" t="s">
        <v>505</v>
      </c>
      <c r="F2129" s="99" t="s">
        <v>306</v>
      </c>
      <c r="G2129" s="71" t="s">
        <v>241</v>
      </c>
      <c r="H2129" s="45">
        <v>87</v>
      </c>
      <c r="I2129" s="71">
        <v>85</v>
      </c>
      <c r="J2129" s="99">
        <f t="shared" si="76"/>
        <v>2</v>
      </c>
      <c r="K2129" s="150">
        <f t="shared" si="77"/>
        <v>0.97701149425287359</v>
      </c>
      <c r="L2129" s="99"/>
      <c r="M2129" s="45">
        <v>85</v>
      </c>
      <c r="N2129" s="45">
        <v>1</v>
      </c>
      <c r="O2129" s="45">
        <v>1</v>
      </c>
      <c r="P2129" s="45">
        <v>0</v>
      </c>
      <c r="Q2129" s="45">
        <v>0</v>
      </c>
    </row>
    <row r="2130" spans="1:17" ht="15" x14ac:dyDescent="0.25">
      <c r="A2130" s="122" t="s">
        <v>395</v>
      </c>
      <c r="B2130" s="122" t="s">
        <v>460</v>
      </c>
      <c r="C2130" s="122" t="s">
        <v>420</v>
      </c>
      <c r="D2130" s="44" t="s">
        <v>209</v>
      </c>
      <c r="E2130" s="99" t="s">
        <v>506</v>
      </c>
      <c r="F2130" s="99" t="s">
        <v>306</v>
      </c>
      <c r="G2130" s="71" t="s">
        <v>238</v>
      </c>
      <c r="H2130" s="71">
        <v>42</v>
      </c>
      <c r="I2130" s="71">
        <v>42</v>
      </c>
      <c r="J2130" s="99">
        <f t="shared" si="76"/>
        <v>0</v>
      </c>
      <c r="K2130" s="150">
        <f t="shared" si="77"/>
        <v>1</v>
      </c>
      <c r="L2130" s="99"/>
      <c r="M2130" s="71">
        <v>42</v>
      </c>
      <c r="N2130" s="71">
        <v>0</v>
      </c>
      <c r="O2130" s="71">
        <v>0</v>
      </c>
      <c r="P2130" s="71">
        <v>0</v>
      </c>
      <c r="Q2130" s="71">
        <v>0</v>
      </c>
    </row>
    <row r="2131" spans="1:17" ht="15" x14ac:dyDescent="0.25">
      <c r="A2131" s="122" t="s">
        <v>395</v>
      </c>
      <c r="B2131" s="122" t="s">
        <v>460</v>
      </c>
      <c r="C2131" s="122" t="s">
        <v>420</v>
      </c>
      <c r="D2131" s="44" t="s">
        <v>209</v>
      </c>
      <c r="E2131" s="99" t="s">
        <v>506</v>
      </c>
      <c r="F2131" s="99" t="s">
        <v>306</v>
      </c>
      <c r="G2131" s="71" t="s">
        <v>240</v>
      </c>
      <c r="H2131" s="45">
        <v>25</v>
      </c>
      <c r="I2131" s="71">
        <v>25</v>
      </c>
      <c r="J2131" s="99">
        <f t="shared" si="76"/>
        <v>0</v>
      </c>
      <c r="K2131" s="150">
        <f t="shared" si="77"/>
        <v>1</v>
      </c>
      <c r="L2131" s="99"/>
      <c r="M2131" s="45">
        <v>25</v>
      </c>
      <c r="N2131" s="45">
        <v>0</v>
      </c>
      <c r="O2131" s="45">
        <v>0</v>
      </c>
      <c r="P2131" s="45">
        <v>0</v>
      </c>
      <c r="Q2131" s="45">
        <v>0</v>
      </c>
    </row>
    <row r="2132" spans="1:17" ht="15" x14ac:dyDescent="0.25">
      <c r="A2132" s="122" t="s">
        <v>395</v>
      </c>
      <c r="B2132" s="122" t="s">
        <v>460</v>
      </c>
      <c r="C2132" s="122" t="s">
        <v>420</v>
      </c>
      <c r="D2132" s="44" t="s">
        <v>209</v>
      </c>
      <c r="E2132" s="99" t="s">
        <v>506</v>
      </c>
      <c r="F2132" s="99" t="s">
        <v>306</v>
      </c>
      <c r="G2132" s="71" t="s">
        <v>239</v>
      </c>
      <c r="H2132" s="45">
        <v>8</v>
      </c>
      <c r="I2132" s="71">
        <v>8</v>
      </c>
      <c r="J2132" s="99">
        <f t="shared" si="76"/>
        <v>0</v>
      </c>
      <c r="K2132" s="150">
        <f t="shared" si="77"/>
        <v>1</v>
      </c>
      <c r="L2132" s="99"/>
      <c r="M2132" s="45">
        <v>8</v>
      </c>
      <c r="N2132" s="45">
        <v>0</v>
      </c>
      <c r="O2132" s="45">
        <v>0</v>
      </c>
      <c r="P2132" s="45">
        <v>0</v>
      </c>
      <c r="Q2132" s="45">
        <v>0</v>
      </c>
    </row>
    <row r="2133" spans="1:17" ht="15" x14ac:dyDescent="0.25">
      <c r="A2133" s="122" t="s">
        <v>395</v>
      </c>
      <c r="B2133" s="122" t="s">
        <v>460</v>
      </c>
      <c r="C2133" s="122" t="s">
        <v>420</v>
      </c>
      <c r="D2133" s="71" t="s">
        <v>209</v>
      </c>
      <c r="E2133" s="99" t="s">
        <v>506</v>
      </c>
      <c r="F2133" s="99" t="s">
        <v>306</v>
      </c>
      <c r="G2133" s="99" t="s">
        <v>308</v>
      </c>
      <c r="H2133" s="45">
        <v>34</v>
      </c>
      <c r="I2133" s="71">
        <v>34</v>
      </c>
      <c r="J2133" s="99">
        <f t="shared" si="76"/>
        <v>0</v>
      </c>
      <c r="K2133" s="150">
        <f t="shared" si="77"/>
        <v>1</v>
      </c>
      <c r="L2133" s="99"/>
      <c r="M2133" s="45">
        <v>34</v>
      </c>
      <c r="N2133" s="45">
        <v>0</v>
      </c>
      <c r="O2133" s="45">
        <v>0</v>
      </c>
      <c r="P2133" s="45">
        <v>0</v>
      </c>
      <c r="Q2133" s="45">
        <v>0</v>
      </c>
    </row>
    <row r="2134" spans="1:17" ht="15" x14ac:dyDescent="0.25">
      <c r="A2134" s="122" t="s">
        <v>395</v>
      </c>
      <c r="B2134" s="122" t="s">
        <v>460</v>
      </c>
      <c r="C2134" s="122" t="s">
        <v>420</v>
      </c>
      <c r="D2134" s="44" t="s">
        <v>209</v>
      </c>
      <c r="E2134" s="99" t="s">
        <v>506</v>
      </c>
      <c r="F2134" s="99" t="s">
        <v>306</v>
      </c>
      <c r="G2134" s="71" t="s">
        <v>242</v>
      </c>
      <c r="H2134" s="71">
        <v>58</v>
      </c>
      <c r="I2134" s="71">
        <v>57</v>
      </c>
      <c r="J2134" s="99">
        <f t="shared" si="76"/>
        <v>1</v>
      </c>
      <c r="K2134" s="150">
        <f t="shared" si="77"/>
        <v>0.98275862068965514</v>
      </c>
      <c r="L2134" s="99"/>
      <c r="M2134" s="71">
        <v>57</v>
      </c>
      <c r="N2134" s="71">
        <v>1</v>
      </c>
      <c r="O2134" s="71">
        <v>0</v>
      </c>
      <c r="P2134" s="71">
        <v>0</v>
      </c>
      <c r="Q2134" s="71">
        <v>0</v>
      </c>
    </row>
    <row r="2135" spans="1:17" ht="15" x14ac:dyDescent="0.25">
      <c r="A2135" s="122" t="s">
        <v>395</v>
      </c>
      <c r="B2135" s="122" t="s">
        <v>460</v>
      </c>
      <c r="C2135" s="122" t="s">
        <v>420</v>
      </c>
      <c r="D2135" s="44" t="s">
        <v>209</v>
      </c>
      <c r="E2135" s="99" t="s">
        <v>506</v>
      </c>
      <c r="F2135" s="99" t="s">
        <v>306</v>
      </c>
      <c r="G2135" s="71" t="s">
        <v>241</v>
      </c>
      <c r="H2135" s="45">
        <v>119</v>
      </c>
      <c r="I2135" s="71">
        <v>114</v>
      </c>
      <c r="J2135" s="99">
        <f t="shared" si="76"/>
        <v>5</v>
      </c>
      <c r="K2135" s="150">
        <f t="shared" si="77"/>
        <v>0.95798319327731096</v>
      </c>
      <c r="L2135" s="99"/>
      <c r="M2135" s="45">
        <v>114</v>
      </c>
      <c r="N2135" s="45">
        <v>3</v>
      </c>
      <c r="O2135" s="45">
        <v>0</v>
      </c>
      <c r="P2135" s="45">
        <v>0</v>
      </c>
      <c r="Q2135" s="45">
        <v>2</v>
      </c>
    </row>
    <row r="2136" spans="1:17" ht="15" x14ac:dyDescent="0.25">
      <c r="A2136" s="122" t="s">
        <v>395</v>
      </c>
      <c r="B2136" s="122" t="s">
        <v>460</v>
      </c>
      <c r="C2136" s="122" t="s">
        <v>420</v>
      </c>
      <c r="D2136" s="44" t="s">
        <v>156</v>
      </c>
      <c r="E2136" s="99" t="s">
        <v>507</v>
      </c>
      <c r="F2136" s="99" t="s">
        <v>306</v>
      </c>
      <c r="G2136" s="71" t="s">
        <v>238</v>
      </c>
      <c r="H2136" s="45">
        <v>26</v>
      </c>
      <c r="I2136" s="71">
        <v>26</v>
      </c>
      <c r="J2136" s="99">
        <f t="shared" si="76"/>
        <v>0</v>
      </c>
      <c r="K2136" s="150">
        <f t="shared" si="77"/>
        <v>1</v>
      </c>
      <c r="L2136" s="99"/>
      <c r="M2136" s="45">
        <v>26</v>
      </c>
      <c r="N2136" s="45">
        <v>0</v>
      </c>
      <c r="O2136" s="45">
        <v>0</v>
      </c>
      <c r="P2136" s="45">
        <v>0</v>
      </c>
      <c r="Q2136" s="45">
        <v>0</v>
      </c>
    </row>
    <row r="2137" spans="1:17" ht="15" x14ac:dyDescent="0.25">
      <c r="A2137" s="122" t="s">
        <v>395</v>
      </c>
      <c r="B2137" s="122" t="s">
        <v>460</v>
      </c>
      <c r="C2137" s="122" t="s">
        <v>420</v>
      </c>
      <c r="D2137" s="44" t="s">
        <v>156</v>
      </c>
      <c r="E2137" s="99" t="s">
        <v>507</v>
      </c>
      <c r="F2137" s="99" t="s">
        <v>306</v>
      </c>
      <c r="G2137" s="71" t="s">
        <v>240</v>
      </c>
      <c r="H2137" s="45">
        <v>21</v>
      </c>
      <c r="I2137" s="71">
        <v>21</v>
      </c>
      <c r="J2137" s="99">
        <f t="shared" si="76"/>
        <v>0</v>
      </c>
      <c r="K2137" s="150">
        <f t="shared" si="77"/>
        <v>1</v>
      </c>
      <c r="L2137" s="99"/>
      <c r="M2137" s="45">
        <v>21</v>
      </c>
      <c r="N2137" s="45">
        <v>0</v>
      </c>
      <c r="O2137" s="45">
        <v>0</v>
      </c>
      <c r="P2137" s="45">
        <v>0</v>
      </c>
      <c r="Q2137" s="45">
        <v>0</v>
      </c>
    </row>
    <row r="2138" spans="1:17" ht="15" x14ac:dyDescent="0.25">
      <c r="A2138" s="122" t="s">
        <v>395</v>
      </c>
      <c r="B2138" s="122" t="s">
        <v>460</v>
      </c>
      <c r="C2138" s="122" t="s">
        <v>420</v>
      </c>
      <c r="D2138" s="44" t="s">
        <v>156</v>
      </c>
      <c r="E2138" s="99" t="s">
        <v>507</v>
      </c>
      <c r="F2138" s="99" t="s">
        <v>306</v>
      </c>
      <c r="G2138" s="71" t="s">
        <v>239</v>
      </c>
      <c r="H2138" s="45">
        <v>19</v>
      </c>
      <c r="I2138" s="71">
        <v>19</v>
      </c>
      <c r="J2138" s="99">
        <f t="shared" ref="J2138:J2201" si="78">SUM(N2138:Q2138)</f>
        <v>0</v>
      </c>
      <c r="K2138" s="150">
        <f t="shared" ref="K2138:K2201" si="79">I2138/H2138</f>
        <v>1</v>
      </c>
      <c r="L2138" s="99"/>
      <c r="M2138" s="45">
        <v>19</v>
      </c>
      <c r="N2138" s="45">
        <v>0</v>
      </c>
      <c r="O2138" s="45">
        <v>0</v>
      </c>
      <c r="P2138" s="45">
        <v>0</v>
      </c>
      <c r="Q2138" s="45">
        <v>0</v>
      </c>
    </row>
    <row r="2139" spans="1:17" ht="15" x14ac:dyDescent="0.25">
      <c r="A2139" s="122" t="s">
        <v>395</v>
      </c>
      <c r="B2139" s="122" t="s">
        <v>460</v>
      </c>
      <c r="C2139" s="122" t="s">
        <v>420</v>
      </c>
      <c r="D2139" s="71" t="s">
        <v>156</v>
      </c>
      <c r="E2139" s="99" t="s">
        <v>507</v>
      </c>
      <c r="F2139" s="99" t="s">
        <v>306</v>
      </c>
      <c r="G2139" s="71" t="s">
        <v>308</v>
      </c>
      <c r="H2139" s="45">
        <v>22</v>
      </c>
      <c r="I2139" s="71">
        <v>22</v>
      </c>
      <c r="J2139" s="99">
        <f t="shared" si="78"/>
        <v>0</v>
      </c>
      <c r="K2139" s="150">
        <f t="shared" si="79"/>
        <v>1</v>
      </c>
      <c r="L2139" s="99"/>
      <c r="M2139" s="45">
        <v>22</v>
      </c>
      <c r="N2139" s="45">
        <v>0</v>
      </c>
      <c r="O2139" s="45">
        <v>0</v>
      </c>
      <c r="P2139" s="45">
        <v>0</v>
      </c>
      <c r="Q2139" s="45">
        <v>0</v>
      </c>
    </row>
    <row r="2140" spans="1:17" ht="15" x14ac:dyDescent="0.25">
      <c r="A2140" s="122" t="s">
        <v>395</v>
      </c>
      <c r="B2140" s="122" t="s">
        <v>460</v>
      </c>
      <c r="C2140" s="122" t="s">
        <v>420</v>
      </c>
      <c r="D2140" s="44" t="s">
        <v>156</v>
      </c>
      <c r="E2140" s="99" t="s">
        <v>507</v>
      </c>
      <c r="F2140" s="99" t="s">
        <v>306</v>
      </c>
      <c r="G2140" s="99" t="s">
        <v>242</v>
      </c>
      <c r="H2140" s="45">
        <v>64</v>
      </c>
      <c r="I2140" s="71">
        <v>60</v>
      </c>
      <c r="J2140" s="99">
        <f t="shared" si="78"/>
        <v>4</v>
      </c>
      <c r="K2140" s="150">
        <f t="shared" si="79"/>
        <v>0.9375</v>
      </c>
      <c r="L2140" s="99"/>
      <c r="M2140" s="45">
        <v>60</v>
      </c>
      <c r="N2140" s="45">
        <v>1</v>
      </c>
      <c r="O2140" s="45">
        <v>2</v>
      </c>
      <c r="P2140" s="45">
        <v>1</v>
      </c>
      <c r="Q2140" s="45">
        <v>0</v>
      </c>
    </row>
    <row r="2141" spans="1:17" ht="15" x14ac:dyDescent="0.25">
      <c r="A2141" s="122" t="s">
        <v>395</v>
      </c>
      <c r="B2141" s="122" t="s">
        <v>460</v>
      </c>
      <c r="C2141" s="122" t="s">
        <v>420</v>
      </c>
      <c r="D2141" s="44" t="s">
        <v>156</v>
      </c>
      <c r="E2141" s="99" t="s">
        <v>507</v>
      </c>
      <c r="F2141" s="99" t="s">
        <v>306</v>
      </c>
      <c r="G2141" s="71" t="s">
        <v>241</v>
      </c>
      <c r="H2141" s="45">
        <v>18</v>
      </c>
      <c r="I2141" s="71">
        <v>18</v>
      </c>
      <c r="J2141" s="99">
        <f t="shared" si="78"/>
        <v>0</v>
      </c>
      <c r="K2141" s="150">
        <f t="shared" si="79"/>
        <v>1</v>
      </c>
      <c r="L2141" s="99"/>
      <c r="M2141" s="45">
        <v>18</v>
      </c>
      <c r="N2141" s="45">
        <v>0</v>
      </c>
      <c r="O2141" s="45">
        <v>0</v>
      </c>
      <c r="P2141" s="45">
        <v>0</v>
      </c>
      <c r="Q2141" s="45">
        <v>0</v>
      </c>
    </row>
    <row r="2142" spans="1:17" ht="15" x14ac:dyDescent="0.25">
      <c r="A2142" s="122" t="s">
        <v>395</v>
      </c>
      <c r="B2142" s="122" t="s">
        <v>460</v>
      </c>
      <c r="C2142" s="122" t="s">
        <v>420</v>
      </c>
      <c r="D2142" s="44" t="s">
        <v>233</v>
      </c>
      <c r="E2142" s="99" t="s">
        <v>609</v>
      </c>
      <c r="F2142" s="99" t="s">
        <v>306</v>
      </c>
      <c r="G2142" s="71" t="s">
        <v>238</v>
      </c>
      <c r="H2142" s="45">
        <v>37</v>
      </c>
      <c r="I2142" s="71">
        <v>37</v>
      </c>
      <c r="J2142" s="99">
        <f t="shared" si="78"/>
        <v>0</v>
      </c>
      <c r="K2142" s="150">
        <f t="shared" si="79"/>
        <v>1</v>
      </c>
      <c r="L2142" s="99"/>
      <c r="M2142" s="45">
        <v>37</v>
      </c>
      <c r="N2142" s="45">
        <v>0</v>
      </c>
      <c r="O2142" s="45">
        <v>0</v>
      </c>
      <c r="P2142" s="45">
        <v>0</v>
      </c>
      <c r="Q2142" s="45">
        <v>0</v>
      </c>
    </row>
    <row r="2143" spans="1:17" ht="15" x14ac:dyDescent="0.25">
      <c r="A2143" s="122" t="s">
        <v>395</v>
      </c>
      <c r="B2143" s="122" t="s">
        <v>460</v>
      </c>
      <c r="C2143" s="122" t="s">
        <v>420</v>
      </c>
      <c r="D2143" s="44" t="s">
        <v>233</v>
      </c>
      <c r="E2143" s="99" t="s">
        <v>609</v>
      </c>
      <c r="F2143" s="99" t="s">
        <v>306</v>
      </c>
      <c r="G2143" s="71" t="s">
        <v>240</v>
      </c>
      <c r="H2143" s="45">
        <v>103</v>
      </c>
      <c r="I2143" s="71">
        <v>101</v>
      </c>
      <c r="J2143" s="99">
        <f t="shared" si="78"/>
        <v>2</v>
      </c>
      <c r="K2143" s="150">
        <f t="shared" si="79"/>
        <v>0.98058252427184467</v>
      </c>
      <c r="L2143" s="99"/>
      <c r="M2143" s="45">
        <v>101</v>
      </c>
      <c r="N2143" s="45">
        <v>2</v>
      </c>
      <c r="O2143" s="45">
        <v>0</v>
      </c>
      <c r="P2143" s="45">
        <v>0</v>
      </c>
      <c r="Q2143" s="45">
        <v>0</v>
      </c>
    </row>
    <row r="2144" spans="1:17" ht="15" x14ac:dyDescent="0.25">
      <c r="A2144" s="122" t="s">
        <v>395</v>
      </c>
      <c r="B2144" s="122" t="s">
        <v>460</v>
      </c>
      <c r="C2144" s="122" t="s">
        <v>420</v>
      </c>
      <c r="D2144" s="44" t="s">
        <v>233</v>
      </c>
      <c r="E2144" s="99" t="s">
        <v>609</v>
      </c>
      <c r="F2144" s="99" t="s">
        <v>306</v>
      </c>
      <c r="G2144" s="99" t="s">
        <v>239</v>
      </c>
      <c r="H2144" s="45">
        <v>214</v>
      </c>
      <c r="I2144" s="71">
        <v>212</v>
      </c>
      <c r="J2144" s="99">
        <f t="shared" si="78"/>
        <v>2</v>
      </c>
      <c r="K2144" s="150">
        <f t="shared" si="79"/>
        <v>0.99065420560747663</v>
      </c>
      <c r="L2144" s="99"/>
      <c r="M2144" s="45">
        <v>212</v>
      </c>
      <c r="N2144" s="45">
        <v>2</v>
      </c>
      <c r="O2144" s="45">
        <v>0</v>
      </c>
      <c r="P2144" s="45">
        <v>0</v>
      </c>
      <c r="Q2144" s="45">
        <v>0</v>
      </c>
    </row>
    <row r="2145" spans="1:17" ht="15" x14ac:dyDescent="0.25">
      <c r="A2145" s="122" t="s">
        <v>395</v>
      </c>
      <c r="B2145" s="122" t="s">
        <v>460</v>
      </c>
      <c r="C2145" s="122" t="s">
        <v>420</v>
      </c>
      <c r="D2145" s="71" t="s">
        <v>233</v>
      </c>
      <c r="E2145" s="99" t="s">
        <v>609</v>
      </c>
      <c r="F2145" s="99" t="s">
        <v>306</v>
      </c>
      <c r="G2145" s="71" t="s">
        <v>308</v>
      </c>
      <c r="H2145" s="45">
        <v>353</v>
      </c>
      <c r="I2145" s="71">
        <v>350</v>
      </c>
      <c r="J2145" s="99">
        <f t="shared" si="78"/>
        <v>3</v>
      </c>
      <c r="K2145" s="150">
        <f t="shared" si="79"/>
        <v>0.99150141643059486</v>
      </c>
      <c r="L2145" s="99"/>
      <c r="M2145" s="45">
        <v>350</v>
      </c>
      <c r="N2145" s="45">
        <v>3</v>
      </c>
      <c r="O2145" s="45">
        <v>0</v>
      </c>
      <c r="P2145" s="45">
        <v>0</v>
      </c>
      <c r="Q2145" s="45">
        <v>0</v>
      </c>
    </row>
    <row r="2146" spans="1:17" ht="15" x14ac:dyDescent="0.25">
      <c r="A2146" s="122" t="s">
        <v>395</v>
      </c>
      <c r="B2146" s="122" t="s">
        <v>460</v>
      </c>
      <c r="C2146" s="122" t="s">
        <v>420</v>
      </c>
      <c r="D2146" s="44" t="s">
        <v>233</v>
      </c>
      <c r="E2146" s="99" t="s">
        <v>609</v>
      </c>
      <c r="F2146" s="99" t="s">
        <v>306</v>
      </c>
      <c r="G2146" s="99" t="s">
        <v>242</v>
      </c>
      <c r="H2146" s="71">
        <v>73</v>
      </c>
      <c r="I2146" s="71">
        <v>70</v>
      </c>
      <c r="J2146" s="99">
        <f t="shared" si="78"/>
        <v>3</v>
      </c>
      <c r="K2146" s="150">
        <f t="shared" si="79"/>
        <v>0.95890410958904104</v>
      </c>
      <c r="L2146" s="99"/>
      <c r="M2146" s="71">
        <v>70</v>
      </c>
      <c r="N2146" s="71">
        <v>1</v>
      </c>
      <c r="O2146" s="71">
        <v>0</v>
      </c>
      <c r="P2146" s="71">
        <v>1</v>
      </c>
      <c r="Q2146" s="71">
        <v>1</v>
      </c>
    </row>
    <row r="2147" spans="1:17" ht="15" x14ac:dyDescent="0.25">
      <c r="A2147" s="122" t="s">
        <v>395</v>
      </c>
      <c r="B2147" s="122" t="s">
        <v>460</v>
      </c>
      <c r="C2147" s="122" t="s">
        <v>420</v>
      </c>
      <c r="D2147" s="44" t="s">
        <v>233</v>
      </c>
      <c r="E2147" s="99" t="s">
        <v>609</v>
      </c>
      <c r="F2147" s="99" t="s">
        <v>306</v>
      </c>
      <c r="G2147" s="71" t="s">
        <v>241</v>
      </c>
      <c r="H2147" s="45">
        <v>98</v>
      </c>
      <c r="I2147" s="71">
        <v>92</v>
      </c>
      <c r="J2147" s="99">
        <f t="shared" si="78"/>
        <v>6</v>
      </c>
      <c r="K2147" s="150">
        <f t="shared" si="79"/>
        <v>0.93877551020408168</v>
      </c>
      <c r="L2147" s="99"/>
      <c r="M2147" s="45">
        <v>92</v>
      </c>
      <c r="N2147" s="45">
        <v>2</v>
      </c>
      <c r="O2147" s="45">
        <v>0</v>
      </c>
      <c r="P2147" s="45">
        <v>3</v>
      </c>
      <c r="Q2147" s="45">
        <v>1</v>
      </c>
    </row>
    <row r="2148" spans="1:17" ht="15" x14ac:dyDescent="0.25">
      <c r="A2148" s="122" t="s">
        <v>395</v>
      </c>
      <c r="B2148" s="122" t="s">
        <v>460</v>
      </c>
      <c r="C2148" s="122" t="s">
        <v>420</v>
      </c>
      <c r="D2148" s="44" t="s">
        <v>153</v>
      </c>
      <c r="E2148" s="99" t="s">
        <v>508</v>
      </c>
      <c r="F2148" s="99" t="s">
        <v>306</v>
      </c>
      <c r="G2148" s="71" t="s">
        <v>238</v>
      </c>
      <c r="H2148" s="71">
        <v>197</v>
      </c>
      <c r="I2148" s="71">
        <v>197</v>
      </c>
      <c r="J2148" s="99">
        <f t="shared" si="78"/>
        <v>0</v>
      </c>
      <c r="K2148" s="150">
        <f t="shared" si="79"/>
        <v>1</v>
      </c>
      <c r="L2148" s="99"/>
      <c r="M2148" s="71">
        <v>197</v>
      </c>
      <c r="N2148" s="71">
        <v>0</v>
      </c>
      <c r="O2148" s="71">
        <v>0</v>
      </c>
      <c r="P2148" s="71">
        <v>0</v>
      </c>
      <c r="Q2148" s="71">
        <v>0</v>
      </c>
    </row>
    <row r="2149" spans="1:17" ht="15" x14ac:dyDescent="0.25">
      <c r="A2149" s="122" t="s">
        <v>395</v>
      </c>
      <c r="B2149" s="122" t="s">
        <v>460</v>
      </c>
      <c r="C2149" s="122" t="s">
        <v>420</v>
      </c>
      <c r="D2149" s="44" t="s">
        <v>153</v>
      </c>
      <c r="E2149" s="99" t="s">
        <v>508</v>
      </c>
      <c r="F2149" s="99" t="s">
        <v>306</v>
      </c>
      <c r="G2149" s="99" t="s">
        <v>240</v>
      </c>
      <c r="H2149" s="45">
        <v>25</v>
      </c>
      <c r="I2149" s="71">
        <v>25</v>
      </c>
      <c r="J2149" s="99">
        <f t="shared" si="78"/>
        <v>0</v>
      </c>
      <c r="K2149" s="150">
        <f t="shared" si="79"/>
        <v>1</v>
      </c>
      <c r="L2149" s="99"/>
      <c r="M2149" s="45">
        <v>25</v>
      </c>
      <c r="N2149" s="45">
        <v>0</v>
      </c>
      <c r="O2149" s="45">
        <v>0</v>
      </c>
      <c r="P2149" s="45">
        <v>0</v>
      </c>
      <c r="Q2149" s="45">
        <v>0</v>
      </c>
    </row>
    <row r="2150" spans="1:17" ht="15" x14ac:dyDescent="0.25">
      <c r="A2150" s="122" t="s">
        <v>395</v>
      </c>
      <c r="B2150" s="122" t="s">
        <v>460</v>
      </c>
      <c r="C2150" s="122" t="s">
        <v>420</v>
      </c>
      <c r="D2150" s="44" t="s">
        <v>153</v>
      </c>
      <c r="E2150" s="99" t="s">
        <v>508</v>
      </c>
      <c r="F2150" s="99" t="s">
        <v>306</v>
      </c>
      <c r="G2150" s="71" t="s">
        <v>239</v>
      </c>
      <c r="H2150" s="45">
        <v>170</v>
      </c>
      <c r="I2150" s="71">
        <v>167</v>
      </c>
      <c r="J2150" s="99">
        <f t="shared" si="78"/>
        <v>3</v>
      </c>
      <c r="K2150" s="150">
        <f t="shared" si="79"/>
        <v>0.98235294117647054</v>
      </c>
      <c r="L2150" s="99"/>
      <c r="M2150" s="45">
        <v>167</v>
      </c>
      <c r="N2150" s="45">
        <v>2</v>
      </c>
      <c r="O2150" s="45">
        <v>1</v>
      </c>
      <c r="P2150" s="45">
        <v>0</v>
      </c>
      <c r="Q2150" s="45">
        <v>0</v>
      </c>
    </row>
    <row r="2151" spans="1:17" ht="15" x14ac:dyDescent="0.25">
      <c r="A2151" s="122" t="s">
        <v>395</v>
      </c>
      <c r="B2151" s="122" t="s">
        <v>460</v>
      </c>
      <c r="C2151" s="122" t="s">
        <v>420</v>
      </c>
      <c r="D2151" s="71" t="s">
        <v>153</v>
      </c>
      <c r="E2151" s="99" t="s">
        <v>508</v>
      </c>
      <c r="F2151" s="99" t="s">
        <v>306</v>
      </c>
      <c r="G2151" s="71" t="s">
        <v>308</v>
      </c>
      <c r="H2151" s="45">
        <v>69</v>
      </c>
      <c r="I2151" s="71">
        <v>67</v>
      </c>
      <c r="J2151" s="99">
        <f t="shared" si="78"/>
        <v>2</v>
      </c>
      <c r="K2151" s="150">
        <f t="shared" si="79"/>
        <v>0.97101449275362317</v>
      </c>
      <c r="L2151" s="99"/>
      <c r="M2151" s="45">
        <v>67</v>
      </c>
      <c r="N2151" s="45">
        <v>1</v>
      </c>
      <c r="O2151" s="45">
        <v>0</v>
      </c>
      <c r="P2151" s="45">
        <v>0</v>
      </c>
      <c r="Q2151" s="45">
        <v>1</v>
      </c>
    </row>
    <row r="2152" spans="1:17" ht="15" x14ac:dyDescent="0.25">
      <c r="A2152" s="122" t="s">
        <v>395</v>
      </c>
      <c r="B2152" s="122" t="s">
        <v>460</v>
      </c>
      <c r="C2152" s="122" t="s">
        <v>420</v>
      </c>
      <c r="D2152" s="44" t="s">
        <v>153</v>
      </c>
      <c r="E2152" s="99" t="s">
        <v>508</v>
      </c>
      <c r="F2152" s="99" t="s">
        <v>306</v>
      </c>
      <c r="G2152" s="71" t="s">
        <v>242</v>
      </c>
      <c r="H2152" s="45">
        <v>76</v>
      </c>
      <c r="I2152" s="71">
        <v>76</v>
      </c>
      <c r="J2152" s="99">
        <f t="shared" si="78"/>
        <v>0</v>
      </c>
      <c r="K2152" s="150">
        <f t="shared" si="79"/>
        <v>1</v>
      </c>
      <c r="L2152" s="99"/>
      <c r="M2152" s="45">
        <v>76</v>
      </c>
      <c r="N2152" s="45">
        <v>0</v>
      </c>
      <c r="O2152" s="45">
        <v>0</v>
      </c>
      <c r="P2152" s="45">
        <v>0</v>
      </c>
      <c r="Q2152" s="45">
        <v>0</v>
      </c>
    </row>
    <row r="2153" spans="1:17" ht="15" x14ac:dyDescent="0.25">
      <c r="A2153" s="122" t="s">
        <v>395</v>
      </c>
      <c r="B2153" s="122" t="s">
        <v>460</v>
      </c>
      <c r="C2153" s="122" t="s">
        <v>420</v>
      </c>
      <c r="D2153" s="44" t="s">
        <v>153</v>
      </c>
      <c r="E2153" s="99" t="s">
        <v>508</v>
      </c>
      <c r="F2153" s="99" t="s">
        <v>306</v>
      </c>
      <c r="G2153" s="71" t="s">
        <v>241</v>
      </c>
      <c r="H2153" s="45">
        <v>54</v>
      </c>
      <c r="I2153" s="71">
        <v>52</v>
      </c>
      <c r="J2153" s="99">
        <f t="shared" si="78"/>
        <v>2</v>
      </c>
      <c r="K2153" s="150">
        <f t="shared" si="79"/>
        <v>0.96296296296296291</v>
      </c>
      <c r="L2153" s="99"/>
      <c r="M2153" s="45">
        <v>52</v>
      </c>
      <c r="N2153" s="45">
        <v>0</v>
      </c>
      <c r="O2153" s="45">
        <v>0</v>
      </c>
      <c r="P2153" s="45">
        <v>1</v>
      </c>
      <c r="Q2153" s="45">
        <v>1</v>
      </c>
    </row>
    <row r="2154" spans="1:17" ht="15" x14ac:dyDescent="0.25">
      <c r="A2154" s="122" t="s">
        <v>395</v>
      </c>
      <c r="B2154" s="122" t="s">
        <v>460</v>
      </c>
      <c r="C2154" s="122" t="s">
        <v>420</v>
      </c>
      <c r="D2154" s="44" t="s">
        <v>180</v>
      </c>
      <c r="E2154" s="99" t="s">
        <v>509</v>
      </c>
      <c r="F2154" s="99" t="s">
        <v>306</v>
      </c>
      <c r="G2154" s="99" t="s">
        <v>238</v>
      </c>
      <c r="H2154" s="45">
        <v>84</v>
      </c>
      <c r="I2154" s="71">
        <v>82</v>
      </c>
      <c r="J2154" s="99">
        <f t="shared" si="78"/>
        <v>2</v>
      </c>
      <c r="K2154" s="150">
        <f t="shared" si="79"/>
        <v>0.97619047619047616</v>
      </c>
      <c r="L2154" s="99"/>
      <c r="M2154" s="45">
        <v>82</v>
      </c>
      <c r="N2154" s="45">
        <v>2</v>
      </c>
      <c r="O2154" s="45">
        <v>0</v>
      </c>
      <c r="P2154" s="45">
        <v>0</v>
      </c>
      <c r="Q2154" s="45">
        <v>0</v>
      </c>
    </row>
    <row r="2155" spans="1:17" ht="15" x14ac:dyDescent="0.25">
      <c r="A2155" s="122" t="s">
        <v>395</v>
      </c>
      <c r="B2155" s="122" t="s">
        <v>460</v>
      </c>
      <c r="C2155" s="122" t="s">
        <v>420</v>
      </c>
      <c r="D2155" s="44" t="s">
        <v>180</v>
      </c>
      <c r="E2155" s="99" t="s">
        <v>509</v>
      </c>
      <c r="F2155" s="99" t="s">
        <v>306</v>
      </c>
      <c r="G2155" s="99" t="s">
        <v>240</v>
      </c>
      <c r="H2155" s="71">
        <v>37</v>
      </c>
      <c r="I2155" s="71">
        <v>37</v>
      </c>
      <c r="J2155" s="99">
        <f t="shared" si="78"/>
        <v>0</v>
      </c>
      <c r="K2155" s="150">
        <f t="shared" si="79"/>
        <v>1</v>
      </c>
      <c r="L2155" s="99"/>
      <c r="M2155" s="71">
        <v>37</v>
      </c>
      <c r="N2155" s="71">
        <v>0</v>
      </c>
      <c r="O2155" s="71">
        <v>0</v>
      </c>
      <c r="P2155" s="71">
        <v>0</v>
      </c>
      <c r="Q2155" s="71">
        <v>0</v>
      </c>
    </row>
    <row r="2156" spans="1:17" ht="15" x14ac:dyDescent="0.25">
      <c r="A2156" s="122" t="s">
        <v>395</v>
      </c>
      <c r="B2156" s="122" t="s">
        <v>460</v>
      </c>
      <c r="C2156" s="122" t="s">
        <v>420</v>
      </c>
      <c r="D2156" s="44" t="s">
        <v>180</v>
      </c>
      <c r="E2156" s="99" t="s">
        <v>509</v>
      </c>
      <c r="F2156" s="99" t="s">
        <v>306</v>
      </c>
      <c r="G2156" s="71" t="s">
        <v>239</v>
      </c>
      <c r="H2156" s="45">
        <v>19</v>
      </c>
      <c r="I2156" s="71">
        <v>19</v>
      </c>
      <c r="J2156" s="99">
        <f t="shared" si="78"/>
        <v>0</v>
      </c>
      <c r="K2156" s="150">
        <f t="shared" si="79"/>
        <v>1</v>
      </c>
      <c r="L2156" s="99"/>
      <c r="M2156" s="45">
        <v>19</v>
      </c>
      <c r="N2156" s="45">
        <v>0</v>
      </c>
      <c r="O2156" s="45">
        <v>0</v>
      </c>
      <c r="P2156" s="45">
        <v>0</v>
      </c>
      <c r="Q2156" s="45">
        <v>0</v>
      </c>
    </row>
    <row r="2157" spans="1:17" ht="15" x14ac:dyDescent="0.25">
      <c r="A2157" s="122" t="s">
        <v>395</v>
      </c>
      <c r="B2157" s="122" t="s">
        <v>460</v>
      </c>
      <c r="C2157" s="122" t="s">
        <v>420</v>
      </c>
      <c r="D2157" s="71" t="s">
        <v>180</v>
      </c>
      <c r="E2157" s="99" t="s">
        <v>509</v>
      </c>
      <c r="F2157" s="99" t="s">
        <v>306</v>
      </c>
      <c r="G2157" s="99" t="s">
        <v>308</v>
      </c>
      <c r="H2157" s="45">
        <v>47</v>
      </c>
      <c r="I2157" s="71">
        <v>47</v>
      </c>
      <c r="J2157" s="99">
        <f t="shared" si="78"/>
        <v>0</v>
      </c>
      <c r="K2157" s="150">
        <f t="shared" si="79"/>
        <v>1</v>
      </c>
      <c r="L2157" s="99"/>
      <c r="M2157" s="45">
        <v>47</v>
      </c>
      <c r="N2157" s="45">
        <v>0</v>
      </c>
      <c r="O2157" s="45">
        <v>0</v>
      </c>
      <c r="P2157" s="45">
        <v>0</v>
      </c>
      <c r="Q2157" s="45">
        <v>0</v>
      </c>
    </row>
    <row r="2158" spans="1:17" ht="15" x14ac:dyDescent="0.25">
      <c r="A2158" s="122" t="s">
        <v>395</v>
      </c>
      <c r="B2158" s="122" t="s">
        <v>460</v>
      </c>
      <c r="C2158" s="122" t="s">
        <v>420</v>
      </c>
      <c r="D2158" s="44" t="s">
        <v>180</v>
      </c>
      <c r="E2158" s="99" t="s">
        <v>509</v>
      </c>
      <c r="F2158" s="99" t="s">
        <v>306</v>
      </c>
      <c r="G2158" s="71" t="s">
        <v>242</v>
      </c>
      <c r="H2158" s="45">
        <v>41</v>
      </c>
      <c r="I2158" s="71">
        <v>41</v>
      </c>
      <c r="J2158" s="99">
        <f t="shared" si="78"/>
        <v>0</v>
      </c>
      <c r="K2158" s="150">
        <f t="shared" si="79"/>
        <v>1</v>
      </c>
      <c r="L2158" s="99"/>
      <c r="M2158" s="45">
        <v>41</v>
      </c>
      <c r="N2158" s="45">
        <v>0</v>
      </c>
      <c r="O2158" s="45">
        <v>0</v>
      </c>
      <c r="P2158" s="45">
        <v>0</v>
      </c>
      <c r="Q2158" s="45">
        <v>0</v>
      </c>
    </row>
    <row r="2159" spans="1:17" ht="15" x14ac:dyDescent="0.25">
      <c r="A2159" s="122" t="s">
        <v>395</v>
      </c>
      <c r="B2159" s="122" t="s">
        <v>460</v>
      </c>
      <c r="C2159" s="122" t="s">
        <v>420</v>
      </c>
      <c r="D2159" s="44" t="s">
        <v>180</v>
      </c>
      <c r="E2159" s="99" t="s">
        <v>509</v>
      </c>
      <c r="F2159" s="99" t="s">
        <v>306</v>
      </c>
      <c r="G2159" s="71" t="s">
        <v>241</v>
      </c>
      <c r="H2159" s="71">
        <v>54</v>
      </c>
      <c r="I2159" s="71">
        <v>53</v>
      </c>
      <c r="J2159" s="99">
        <f t="shared" si="78"/>
        <v>1</v>
      </c>
      <c r="K2159" s="150">
        <f t="shared" si="79"/>
        <v>0.98148148148148151</v>
      </c>
      <c r="L2159" s="99"/>
      <c r="M2159" s="71">
        <v>53</v>
      </c>
      <c r="N2159" s="71">
        <v>0</v>
      </c>
      <c r="O2159" s="71">
        <v>1</v>
      </c>
      <c r="P2159" s="71">
        <v>0</v>
      </c>
      <c r="Q2159" s="71">
        <v>0</v>
      </c>
    </row>
    <row r="2160" spans="1:17" ht="15" x14ac:dyDescent="0.25">
      <c r="A2160" s="122" t="s">
        <v>396</v>
      </c>
      <c r="B2160" s="122" t="s">
        <v>487</v>
      </c>
      <c r="C2160" s="122" t="s">
        <v>421</v>
      </c>
      <c r="D2160" s="44" t="s">
        <v>93</v>
      </c>
      <c r="E2160" s="99" t="s">
        <v>510</v>
      </c>
      <c r="F2160" s="99" t="s">
        <v>306</v>
      </c>
      <c r="G2160" s="71" t="s">
        <v>238</v>
      </c>
      <c r="H2160" s="45">
        <v>61</v>
      </c>
      <c r="I2160" s="71">
        <v>61</v>
      </c>
      <c r="J2160" s="99">
        <f t="shared" si="78"/>
        <v>0</v>
      </c>
      <c r="K2160" s="150">
        <f t="shared" si="79"/>
        <v>1</v>
      </c>
      <c r="L2160" s="99"/>
      <c r="M2160" s="45">
        <v>61</v>
      </c>
      <c r="N2160" s="45">
        <v>0</v>
      </c>
      <c r="O2160" s="45">
        <v>0</v>
      </c>
      <c r="P2160" s="45">
        <v>0</v>
      </c>
      <c r="Q2160" s="45">
        <v>0</v>
      </c>
    </row>
    <row r="2161" spans="1:17" ht="15" x14ac:dyDescent="0.25">
      <c r="A2161" s="122" t="s">
        <v>396</v>
      </c>
      <c r="B2161" s="122" t="s">
        <v>487</v>
      </c>
      <c r="C2161" s="122" t="s">
        <v>421</v>
      </c>
      <c r="D2161" s="44" t="s">
        <v>93</v>
      </c>
      <c r="E2161" s="99" t="s">
        <v>510</v>
      </c>
      <c r="F2161" s="99" t="s">
        <v>306</v>
      </c>
      <c r="G2161" s="71" t="s">
        <v>240</v>
      </c>
      <c r="H2161" s="45">
        <v>36</v>
      </c>
      <c r="I2161" s="71">
        <v>36</v>
      </c>
      <c r="J2161" s="99">
        <f t="shared" si="78"/>
        <v>0</v>
      </c>
      <c r="K2161" s="150">
        <f t="shared" si="79"/>
        <v>1</v>
      </c>
      <c r="L2161" s="99"/>
      <c r="M2161" s="45">
        <v>36</v>
      </c>
      <c r="N2161" s="45">
        <v>0</v>
      </c>
      <c r="O2161" s="45">
        <v>0</v>
      </c>
      <c r="P2161" s="45">
        <v>0</v>
      </c>
      <c r="Q2161" s="45">
        <v>0</v>
      </c>
    </row>
    <row r="2162" spans="1:17" ht="15" x14ac:dyDescent="0.25">
      <c r="A2162" s="122" t="s">
        <v>396</v>
      </c>
      <c r="B2162" s="122" t="s">
        <v>487</v>
      </c>
      <c r="C2162" s="122" t="s">
        <v>421</v>
      </c>
      <c r="D2162" s="44" t="s">
        <v>93</v>
      </c>
      <c r="E2162" s="99" t="s">
        <v>510</v>
      </c>
      <c r="F2162" s="99" t="s">
        <v>306</v>
      </c>
      <c r="G2162" s="71" t="s">
        <v>239</v>
      </c>
      <c r="H2162" s="45">
        <v>7</v>
      </c>
      <c r="I2162" s="71">
        <v>7</v>
      </c>
      <c r="J2162" s="99">
        <f t="shared" si="78"/>
        <v>0</v>
      </c>
      <c r="K2162" s="150">
        <f t="shared" si="79"/>
        <v>1</v>
      </c>
      <c r="L2162" s="99"/>
      <c r="M2162" s="45">
        <v>7</v>
      </c>
      <c r="N2162" s="45">
        <v>0</v>
      </c>
      <c r="O2162" s="45">
        <v>0</v>
      </c>
      <c r="P2162" s="45">
        <v>0</v>
      </c>
      <c r="Q2162" s="45">
        <v>0</v>
      </c>
    </row>
    <row r="2163" spans="1:17" ht="15" x14ac:dyDescent="0.25">
      <c r="A2163" s="122" t="s">
        <v>396</v>
      </c>
      <c r="B2163" s="122" t="s">
        <v>487</v>
      </c>
      <c r="C2163" s="122" t="s">
        <v>421</v>
      </c>
      <c r="D2163" s="71" t="s">
        <v>93</v>
      </c>
      <c r="E2163" s="99" t="s">
        <v>510</v>
      </c>
      <c r="F2163" s="99" t="s">
        <v>306</v>
      </c>
      <c r="G2163" s="71" t="s">
        <v>308</v>
      </c>
      <c r="H2163" s="45">
        <v>49</v>
      </c>
      <c r="I2163" s="71">
        <v>49</v>
      </c>
      <c r="J2163" s="99">
        <f t="shared" si="78"/>
        <v>0</v>
      </c>
      <c r="K2163" s="150">
        <f t="shared" si="79"/>
        <v>1</v>
      </c>
      <c r="L2163" s="99"/>
      <c r="M2163" s="45">
        <v>49</v>
      </c>
      <c r="N2163" s="45">
        <v>0</v>
      </c>
      <c r="O2163" s="45">
        <v>0</v>
      </c>
      <c r="P2163" s="45">
        <v>0</v>
      </c>
      <c r="Q2163" s="45">
        <v>0</v>
      </c>
    </row>
    <row r="2164" spans="1:17" ht="15" x14ac:dyDescent="0.25">
      <c r="A2164" s="122" t="s">
        <v>396</v>
      </c>
      <c r="B2164" s="122" t="s">
        <v>487</v>
      </c>
      <c r="C2164" s="122" t="s">
        <v>421</v>
      </c>
      <c r="D2164" s="44" t="s">
        <v>93</v>
      </c>
      <c r="E2164" s="99" t="s">
        <v>510</v>
      </c>
      <c r="F2164" s="99" t="s">
        <v>306</v>
      </c>
      <c r="G2164" s="71" t="s">
        <v>242</v>
      </c>
      <c r="H2164" s="45">
        <v>69</v>
      </c>
      <c r="I2164" s="71">
        <v>69</v>
      </c>
      <c r="J2164" s="99">
        <f t="shared" si="78"/>
        <v>0</v>
      </c>
      <c r="K2164" s="150">
        <f t="shared" si="79"/>
        <v>1</v>
      </c>
      <c r="L2164" s="99"/>
      <c r="M2164" s="45">
        <v>69</v>
      </c>
      <c r="N2164" s="45">
        <v>0</v>
      </c>
      <c r="O2164" s="45">
        <v>0</v>
      </c>
      <c r="P2164" s="45">
        <v>0</v>
      </c>
      <c r="Q2164" s="45">
        <v>0</v>
      </c>
    </row>
    <row r="2165" spans="1:17" ht="15" x14ac:dyDescent="0.25">
      <c r="A2165" s="122" t="s">
        <v>396</v>
      </c>
      <c r="B2165" s="122" t="s">
        <v>487</v>
      </c>
      <c r="C2165" s="122" t="s">
        <v>421</v>
      </c>
      <c r="D2165" s="44" t="s">
        <v>93</v>
      </c>
      <c r="E2165" s="99" t="s">
        <v>510</v>
      </c>
      <c r="F2165" s="99" t="s">
        <v>306</v>
      </c>
      <c r="G2165" s="71" t="s">
        <v>241</v>
      </c>
      <c r="H2165" s="71">
        <v>59</v>
      </c>
      <c r="I2165" s="71">
        <v>59</v>
      </c>
      <c r="J2165" s="99">
        <f t="shared" si="78"/>
        <v>0</v>
      </c>
      <c r="K2165" s="150">
        <f t="shared" si="79"/>
        <v>1</v>
      </c>
      <c r="L2165" s="99"/>
      <c r="M2165" s="71">
        <v>59</v>
      </c>
      <c r="N2165" s="71">
        <v>0</v>
      </c>
      <c r="O2165" s="71">
        <v>0</v>
      </c>
      <c r="P2165" s="71">
        <v>0</v>
      </c>
      <c r="Q2165" s="71">
        <v>0</v>
      </c>
    </row>
    <row r="2166" spans="1:17" ht="15" x14ac:dyDescent="0.25">
      <c r="A2166" s="122" t="s">
        <v>396</v>
      </c>
      <c r="B2166" s="122" t="s">
        <v>487</v>
      </c>
      <c r="C2166" s="122" t="s">
        <v>421</v>
      </c>
      <c r="D2166" s="44" t="s">
        <v>208</v>
      </c>
      <c r="E2166" s="99" t="s">
        <v>511</v>
      </c>
      <c r="F2166" s="99" t="s">
        <v>306</v>
      </c>
      <c r="G2166" s="71" t="s">
        <v>238</v>
      </c>
      <c r="H2166" s="45">
        <v>99</v>
      </c>
      <c r="I2166" s="71">
        <v>99</v>
      </c>
      <c r="J2166" s="99">
        <f t="shared" si="78"/>
        <v>0</v>
      </c>
      <c r="K2166" s="150">
        <f t="shared" si="79"/>
        <v>1</v>
      </c>
      <c r="L2166" s="99"/>
      <c r="M2166" s="45">
        <v>99</v>
      </c>
      <c r="N2166" s="45">
        <v>0</v>
      </c>
      <c r="O2166" s="45">
        <v>0</v>
      </c>
      <c r="P2166" s="45">
        <v>0</v>
      </c>
      <c r="Q2166" s="45">
        <v>0</v>
      </c>
    </row>
    <row r="2167" spans="1:17" ht="15" x14ac:dyDescent="0.25">
      <c r="A2167" s="122" t="s">
        <v>396</v>
      </c>
      <c r="B2167" s="122" t="s">
        <v>487</v>
      </c>
      <c r="C2167" s="122" t="s">
        <v>421</v>
      </c>
      <c r="D2167" s="44" t="s">
        <v>208</v>
      </c>
      <c r="E2167" s="99" t="s">
        <v>511</v>
      </c>
      <c r="F2167" s="99" t="s">
        <v>306</v>
      </c>
      <c r="G2167" s="71" t="s">
        <v>240</v>
      </c>
      <c r="H2167" s="45">
        <v>51</v>
      </c>
      <c r="I2167" s="71">
        <v>51</v>
      </c>
      <c r="J2167" s="99">
        <f t="shared" si="78"/>
        <v>0</v>
      </c>
      <c r="K2167" s="150">
        <f t="shared" si="79"/>
        <v>1</v>
      </c>
      <c r="L2167" s="99"/>
      <c r="M2167" s="45">
        <v>51</v>
      </c>
      <c r="N2167" s="45">
        <v>0</v>
      </c>
      <c r="O2167" s="45">
        <v>0</v>
      </c>
      <c r="P2167" s="45">
        <v>0</v>
      </c>
      <c r="Q2167" s="45">
        <v>0</v>
      </c>
    </row>
    <row r="2168" spans="1:17" ht="15" x14ac:dyDescent="0.25">
      <c r="A2168" s="122" t="s">
        <v>396</v>
      </c>
      <c r="B2168" s="122" t="s">
        <v>487</v>
      </c>
      <c r="C2168" s="122" t="s">
        <v>421</v>
      </c>
      <c r="D2168" s="44" t="s">
        <v>208</v>
      </c>
      <c r="E2168" s="99" t="s">
        <v>511</v>
      </c>
      <c r="F2168" s="99" t="s">
        <v>306</v>
      </c>
      <c r="G2168" s="71" t="s">
        <v>239</v>
      </c>
      <c r="H2168" s="45">
        <v>64</v>
      </c>
      <c r="I2168" s="71">
        <v>64</v>
      </c>
      <c r="J2168" s="99">
        <f t="shared" si="78"/>
        <v>0</v>
      </c>
      <c r="K2168" s="150">
        <f t="shared" si="79"/>
        <v>1</v>
      </c>
      <c r="L2168" s="99"/>
      <c r="M2168" s="45">
        <v>64</v>
      </c>
      <c r="N2168" s="45">
        <v>0</v>
      </c>
      <c r="O2168" s="45">
        <v>0</v>
      </c>
      <c r="P2168" s="45">
        <v>0</v>
      </c>
      <c r="Q2168" s="45">
        <v>0</v>
      </c>
    </row>
    <row r="2169" spans="1:17" ht="15" x14ac:dyDescent="0.25">
      <c r="A2169" s="122" t="s">
        <v>396</v>
      </c>
      <c r="B2169" s="122" t="s">
        <v>487</v>
      </c>
      <c r="C2169" s="122" t="s">
        <v>421</v>
      </c>
      <c r="D2169" s="71" t="s">
        <v>208</v>
      </c>
      <c r="E2169" s="99" t="s">
        <v>511</v>
      </c>
      <c r="F2169" s="99" t="s">
        <v>306</v>
      </c>
      <c r="G2169" s="99" t="s">
        <v>308</v>
      </c>
      <c r="H2169" s="45">
        <v>138</v>
      </c>
      <c r="I2169" s="71">
        <v>137</v>
      </c>
      <c r="J2169" s="99">
        <f t="shared" si="78"/>
        <v>1</v>
      </c>
      <c r="K2169" s="150">
        <f t="shared" si="79"/>
        <v>0.99275362318840576</v>
      </c>
      <c r="L2169" s="99"/>
      <c r="M2169" s="45">
        <v>137</v>
      </c>
      <c r="N2169" s="45">
        <v>1</v>
      </c>
      <c r="O2169" s="45">
        <v>0</v>
      </c>
      <c r="P2169" s="45">
        <v>0</v>
      </c>
      <c r="Q2169" s="45">
        <v>0</v>
      </c>
    </row>
    <row r="2170" spans="1:17" ht="15" x14ac:dyDescent="0.25">
      <c r="A2170" s="122" t="s">
        <v>396</v>
      </c>
      <c r="B2170" s="122" t="s">
        <v>487</v>
      </c>
      <c r="C2170" s="122" t="s">
        <v>421</v>
      </c>
      <c r="D2170" s="44" t="s">
        <v>208</v>
      </c>
      <c r="E2170" s="99" t="s">
        <v>511</v>
      </c>
      <c r="F2170" s="99" t="s">
        <v>306</v>
      </c>
      <c r="G2170" s="99" t="s">
        <v>242</v>
      </c>
      <c r="H2170" s="45">
        <v>81</v>
      </c>
      <c r="I2170" s="71">
        <v>79</v>
      </c>
      <c r="J2170" s="99">
        <f t="shared" si="78"/>
        <v>2</v>
      </c>
      <c r="K2170" s="150">
        <f t="shared" si="79"/>
        <v>0.97530864197530864</v>
      </c>
      <c r="L2170" s="99"/>
      <c r="M2170" s="45">
        <v>79</v>
      </c>
      <c r="N2170" s="45">
        <v>0</v>
      </c>
      <c r="O2170" s="45">
        <v>1</v>
      </c>
      <c r="P2170" s="45">
        <v>0</v>
      </c>
      <c r="Q2170" s="45">
        <v>1</v>
      </c>
    </row>
    <row r="2171" spans="1:17" ht="15" x14ac:dyDescent="0.25">
      <c r="A2171" s="122" t="s">
        <v>396</v>
      </c>
      <c r="B2171" s="122" t="s">
        <v>487</v>
      </c>
      <c r="C2171" s="122" t="s">
        <v>421</v>
      </c>
      <c r="D2171" s="44" t="s">
        <v>208</v>
      </c>
      <c r="E2171" s="99" t="s">
        <v>511</v>
      </c>
      <c r="F2171" s="99" t="s">
        <v>306</v>
      </c>
      <c r="G2171" s="71" t="s">
        <v>241</v>
      </c>
      <c r="H2171" s="45">
        <v>131</v>
      </c>
      <c r="I2171" s="71">
        <v>117</v>
      </c>
      <c r="J2171" s="99">
        <f t="shared" si="78"/>
        <v>14</v>
      </c>
      <c r="K2171" s="150">
        <f t="shared" si="79"/>
        <v>0.89312977099236646</v>
      </c>
      <c r="L2171" s="99"/>
      <c r="M2171" s="45">
        <v>117</v>
      </c>
      <c r="N2171" s="45">
        <v>6</v>
      </c>
      <c r="O2171" s="45">
        <v>7</v>
      </c>
      <c r="P2171" s="45">
        <v>0</v>
      </c>
      <c r="Q2171" s="45">
        <v>1</v>
      </c>
    </row>
    <row r="2172" spans="1:17" ht="15" x14ac:dyDescent="0.25">
      <c r="A2172" s="122" t="s">
        <v>396</v>
      </c>
      <c r="B2172" s="122" t="s">
        <v>474</v>
      </c>
      <c r="C2172" s="122" t="s">
        <v>421</v>
      </c>
      <c r="D2172" s="44" t="s">
        <v>162</v>
      </c>
      <c r="E2172" s="99" t="s">
        <v>512</v>
      </c>
      <c r="F2172" s="99" t="s">
        <v>306</v>
      </c>
      <c r="G2172" s="99" t="s">
        <v>238</v>
      </c>
      <c r="H2172" s="45">
        <v>75</v>
      </c>
      <c r="I2172" s="71">
        <v>75</v>
      </c>
      <c r="J2172" s="99">
        <f t="shared" si="78"/>
        <v>0</v>
      </c>
      <c r="K2172" s="150">
        <f t="shared" si="79"/>
        <v>1</v>
      </c>
      <c r="L2172" s="99"/>
      <c r="M2172" s="45">
        <v>75</v>
      </c>
      <c r="N2172" s="45">
        <v>0</v>
      </c>
      <c r="O2172" s="45">
        <v>0</v>
      </c>
      <c r="P2172" s="45">
        <v>0</v>
      </c>
      <c r="Q2172" s="45">
        <v>0</v>
      </c>
    </row>
    <row r="2173" spans="1:17" ht="15" x14ac:dyDescent="0.25">
      <c r="A2173" s="122" t="s">
        <v>396</v>
      </c>
      <c r="B2173" s="122" t="s">
        <v>474</v>
      </c>
      <c r="C2173" s="122" t="s">
        <v>421</v>
      </c>
      <c r="D2173" s="44" t="s">
        <v>162</v>
      </c>
      <c r="E2173" s="99" t="s">
        <v>512</v>
      </c>
      <c r="F2173" s="99" t="s">
        <v>306</v>
      </c>
      <c r="G2173" s="71" t="s">
        <v>240</v>
      </c>
      <c r="H2173" s="71">
        <v>57</v>
      </c>
      <c r="I2173" s="71">
        <v>55</v>
      </c>
      <c r="J2173" s="99">
        <f t="shared" si="78"/>
        <v>2</v>
      </c>
      <c r="K2173" s="150">
        <f t="shared" si="79"/>
        <v>0.96491228070175439</v>
      </c>
      <c r="L2173" s="99"/>
      <c r="M2173" s="71">
        <v>55</v>
      </c>
      <c r="N2173" s="71">
        <v>2</v>
      </c>
      <c r="O2173" s="71">
        <v>0</v>
      </c>
      <c r="P2173" s="71">
        <v>0</v>
      </c>
      <c r="Q2173" s="71">
        <v>0</v>
      </c>
    </row>
    <row r="2174" spans="1:17" ht="15" x14ac:dyDescent="0.25">
      <c r="A2174" s="122" t="s">
        <v>396</v>
      </c>
      <c r="B2174" s="122" t="s">
        <v>474</v>
      </c>
      <c r="C2174" s="122" t="s">
        <v>421</v>
      </c>
      <c r="D2174" s="44" t="s">
        <v>162</v>
      </c>
      <c r="E2174" s="99" t="s">
        <v>512</v>
      </c>
      <c r="F2174" s="99" t="s">
        <v>306</v>
      </c>
      <c r="G2174" s="71" t="s">
        <v>239</v>
      </c>
      <c r="H2174" s="45">
        <v>33</v>
      </c>
      <c r="I2174" s="71">
        <v>33</v>
      </c>
      <c r="J2174" s="99">
        <f t="shared" si="78"/>
        <v>0</v>
      </c>
      <c r="K2174" s="150">
        <f t="shared" si="79"/>
        <v>1</v>
      </c>
      <c r="L2174" s="99"/>
      <c r="M2174" s="45">
        <v>33</v>
      </c>
      <c r="N2174" s="45">
        <v>0</v>
      </c>
      <c r="O2174" s="45">
        <v>0</v>
      </c>
      <c r="P2174" s="45">
        <v>0</v>
      </c>
      <c r="Q2174" s="45">
        <v>0</v>
      </c>
    </row>
    <row r="2175" spans="1:17" ht="15" x14ac:dyDescent="0.25">
      <c r="A2175" s="122" t="s">
        <v>396</v>
      </c>
      <c r="B2175" s="122" t="s">
        <v>474</v>
      </c>
      <c r="C2175" s="122" t="s">
        <v>421</v>
      </c>
      <c r="D2175" s="71" t="s">
        <v>162</v>
      </c>
      <c r="E2175" s="99" t="s">
        <v>512</v>
      </c>
      <c r="F2175" s="99" t="s">
        <v>306</v>
      </c>
      <c r="G2175" s="71" t="s">
        <v>308</v>
      </c>
      <c r="H2175" s="45">
        <v>69</v>
      </c>
      <c r="I2175" s="71">
        <v>69</v>
      </c>
      <c r="J2175" s="99">
        <f t="shared" si="78"/>
        <v>0</v>
      </c>
      <c r="K2175" s="150">
        <f t="shared" si="79"/>
        <v>1</v>
      </c>
      <c r="L2175" s="99"/>
      <c r="M2175" s="45">
        <v>69</v>
      </c>
      <c r="N2175" s="45">
        <v>0</v>
      </c>
      <c r="O2175" s="45">
        <v>0</v>
      </c>
      <c r="P2175" s="45">
        <v>0</v>
      </c>
      <c r="Q2175" s="45">
        <v>0</v>
      </c>
    </row>
    <row r="2176" spans="1:17" ht="15" x14ac:dyDescent="0.25">
      <c r="A2176" s="122" t="s">
        <v>396</v>
      </c>
      <c r="B2176" s="122" t="s">
        <v>474</v>
      </c>
      <c r="C2176" s="122" t="s">
        <v>421</v>
      </c>
      <c r="D2176" s="44" t="s">
        <v>162</v>
      </c>
      <c r="E2176" s="99" t="s">
        <v>512</v>
      </c>
      <c r="F2176" s="99" t="s">
        <v>306</v>
      </c>
      <c r="G2176" s="71" t="s">
        <v>242</v>
      </c>
      <c r="H2176" s="45">
        <v>40</v>
      </c>
      <c r="I2176" s="71">
        <v>40</v>
      </c>
      <c r="J2176" s="99">
        <f t="shared" si="78"/>
        <v>0</v>
      </c>
      <c r="K2176" s="150">
        <f t="shared" si="79"/>
        <v>1</v>
      </c>
      <c r="L2176" s="99"/>
      <c r="M2176" s="45">
        <v>40</v>
      </c>
      <c r="N2176" s="45">
        <v>0</v>
      </c>
      <c r="O2176" s="45">
        <v>0</v>
      </c>
      <c r="P2176" s="45">
        <v>0</v>
      </c>
      <c r="Q2176" s="45">
        <v>0</v>
      </c>
    </row>
    <row r="2177" spans="1:17" ht="15" x14ac:dyDescent="0.25">
      <c r="A2177" s="122" t="s">
        <v>396</v>
      </c>
      <c r="B2177" s="122" t="s">
        <v>474</v>
      </c>
      <c r="C2177" s="122" t="s">
        <v>421</v>
      </c>
      <c r="D2177" s="44" t="s">
        <v>162</v>
      </c>
      <c r="E2177" s="99" t="s">
        <v>512</v>
      </c>
      <c r="F2177" s="99" t="s">
        <v>306</v>
      </c>
      <c r="G2177" s="71" t="s">
        <v>241</v>
      </c>
      <c r="H2177" s="71">
        <v>77</v>
      </c>
      <c r="I2177" s="71">
        <v>76</v>
      </c>
      <c r="J2177" s="99">
        <f t="shared" si="78"/>
        <v>1</v>
      </c>
      <c r="K2177" s="150">
        <f t="shared" si="79"/>
        <v>0.98701298701298701</v>
      </c>
      <c r="L2177" s="99"/>
      <c r="M2177" s="71">
        <v>76</v>
      </c>
      <c r="N2177" s="71">
        <v>0</v>
      </c>
      <c r="O2177" s="71">
        <v>0</v>
      </c>
      <c r="P2177" s="71">
        <v>1</v>
      </c>
      <c r="Q2177" s="71">
        <v>0</v>
      </c>
    </row>
    <row r="2178" spans="1:17" ht="15" x14ac:dyDescent="0.25">
      <c r="A2178" s="122" t="s">
        <v>396</v>
      </c>
      <c r="B2178" s="122" t="s">
        <v>487</v>
      </c>
      <c r="C2178" s="122" t="s">
        <v>421</v>
      </c>
      <c r="D2178" s="44" t="s">
        <v>95</v>
      </c>
      <c r="E2178" s="99" t="s">
        <v>513</v>
      </c>
      <c r="F2178" s="99" t="s">
        <v>306</v>
      </c>
      <c r="G2178" s="71" t="s">
        <v>238</v>
      </c>
      <c r="H2178" s="45">
        <v>58</v>
      </c>
      <c r="I2178" s="71">
        <v>58</v>
      </c>
      <c r="J2178" s="99">
        <f t="shared" si="78"/>
        <v>0</v>
      </c>
      <c r="K2178" s="150">
        <f t="shared" si="79"/>
        <v>1</v>
      </c>
      <c r="L2178" s="99"/>
      <c r="M2178" s="45">
        <v>58</v>
      </c>
      <c r="N2178" s="45">
        <v>0</v>
      </c>
      <c r="O2178" s="45">
        <v>0</v>
      </c>
      <c r="P2178" s="45">
        <v>0</v>
      </c>
      <c r="Q2178" s="45">
        <v>0</v>
      </c>
    </row>
    <row r="2179" spans="1:17" ht="15" x14ac:dyDescent="0.25">
      <c r="A2179" s="122" t="s">
        <v>396</v>
      </c>
      <c r="B2179" s="122" t="s">
        <v>487</v>
      </c>
      <c r="C2179" s="122" t="s">
        <v>421</v>
      </c>
      <c r="D2179" s="44" t="s">
        <v>95</v>
      </c>
      <c r="E2179" s="99" t="s">
        <v>513</v>
      </c>
      <c r="F2179" s="99" t="s">
        <v>306</v>
      </c>
      <c r="G2179" s="99" t="s">
        <v>240</v>
      </c>
      <c r="H2179" s="45">
        <v>51</v>
      </c>
      <c r="I2179" s="71">
        <v>51</v>
      </c>
      <c r="J2179" s="99">
        <f t="shared" si="78"/>
        <v>0</v>
      </c>
      <c r="K2179" s="150">
        <f t="shared" si="79"/>
        <v>1</v>
      </c>
      <c r="L2179" s="99"/>
      <c r="M2179" s="45">
        <v>51</v>
      </c>
      <c r="N2179" s="45">
        <v>0</v>
      </c>
      <c r="O2179" s="45">
        <v>0</v>
      </c>
      <c r="P2179" s="45">
        <v>0</v>
      </c>
      <c r="Q2179" s="45">
        <v>0</v>
      </c>
    </row>
    <row r="2180" spans="1:17" ht="15" x14ac:dyDescent="0.25">
      <c r="A2180" s="122" t="s">
        <v>396</v>
      </c>
      <c r="B2180" s="122" t="s">
        <v>487</v>
      </c>
      <c r="C2180" s="122" t="s">
        <v>421</v>
      </c>
      <c r="D2180" s="44" t="s">
        <v>95</v>
      </c>
      <c r="E2180" s="99" t="s">
        <v>513</v>
      </c>
      <c r="F2180" s="99" t="s">
        <v>306</v>
      </c>
      <c r="G2180" s="71" t="s">
        <v>239</v>
      </c>
      <c r="H2180" s="45">
        <v>13</v>
      </c>
      <c r="I2180" s="71">
        <v>13</v>
      </c>
      <c r="J2180" s="99">
        <f t="shared" si="78"/>
        <v>0</v>
      </c>
      <c r="K2180" s="150">
        <f t="shared" si="79"/>
        <v>1</v>
      </c>
      <c r="L2180" s="99"/>
      <c r="M2180" s="45">
        <v>13</v>
      </c>
      <c r="N2180" s="45">
        <v>0</v>
      </c>
      <c r="O2180" s="45">
        <v>0</v>
      </c>
      <c r="P2180" s="45">
        <v>0</v>
      </c>
      <c r="Q2180" s="45">
        <v>0</v>
      </c>
    </row>
    <row r="2181" spans="1:17" ht="15" x14ac:dyDescent="0.25">
      <c r="A2181" s="122" t="s">
        <v>396</v>
      </c>
      <c r="B2181" s="122" t="s">
        <v>487</v>
      </c>
      <c r="C2181" s="122" t="s">
        <v>421</v>
      </c>
      <c r="D2181" s="71" t="s">
        <v>95</v>
      </c>
      <c r="E2181" s="99" t="s">
        <v>513</v>
      </c>
      <c r="F2181" s="99" t="s">
        <v>306</v>
      </c>
      <c r="G2181" s="71" t="s">
        <v>308</v>
      </c>
      <c r="H2181" s="45">
        <v>70</v>
      </c>
      <c r="I2181" s="71">
        <v>70</v>
      </c>
      <c r="J2181" s="99">
        <f t="shared" si="78"/>
        <v>0</v>
      </c>
      <c r="K2181" s="150">
        <f t="shared" si="79"/>
        <v>1</v>
      </c>
      <c r="L2181" s="99"/>
      <c r="M2181" s="45">
        <v>70</v>
      </c>
      <c r="N2181" s="45">
        <v>0</v>
      </c>
      <c r="O2181" s="45">
        <v>0</v>
      </c>
      <c r="P2181" s="45">
        <v>0</v>
      </c>
      <c r="Q2181" s="45">
        <v>0</v>
      </c>
    </row>
    <row r="2182" spans="1:17" ht="15" x14ac:dyDescent="0.25">
      <c r="A2182" s="122" t="s">
        <v>396</v>
      </c>
      <c r="B2182" s="122" t="s">
        <v>487</v>
      </c>
      <c r="C2182" s="122" t="s">
        <v>421</v>
      </c>
      <c r="D2182" s="44" t="s">
        <v>95</v>
      </c>
      <c r="E2182" s="99" t="s">
        <v>513</v>
      </c>
      <c r="F2182" s="99" t="s">
        <v>306</v>
      </c>
      <c r="G2182" s="71" t="s">
        <v>242</v>
      </c>
      <c r="H2182" s="45">
        <v>38</v>
      </c>
      <c r="I2182" s="71">
        <v>38</v>
      </c>
      <c r="J2182" s="99">
        <f t="shared" si="78"/>
        <v>0</v>
      </c>
      <c r="K2182" s="150">
        <f t="shared" si="79"/>
        <v>1</v>
      </c>
      <c r="L2182" s="99"/>
      <c r="M2182" s="45">
        <v>38</v>
      </c>
      <c r="N2182" s="45">
        <v>0</v>
      </c>
      <c r="O2182" s="45">
        <v>0</v>
      </c>
      <c r="P2182" s="45">
        <v>0</v>
      </c>
      <c r="Q2182" s="45">
        <v>0</v>
      </c>
    </row>
    <row r="2183" spans="1:17" ht="15" x14ac:dyDescent="0.25">
      <c r="A2183" s="122" t="s">
        <v>396</v>
      </c>
      <c r="B2183" s="122" t="s">
        <v>487</v>
      </c>
      <c r="C2183" s="122" t="s">
        <v>421</v>
      </c>
      <c r="D2183" s="44" t="s">
        <v>95</v>
      </c>
      <c r="E2183" s="99" t="s">
        <v>513</v>
      </c>
      <c r="F2183" s="99" t="s">
        <v>306</v>
      </c>
      <c r="G2183" s="71" t="s">
        <v>241</v>
      </c>
      <c r="H2183" s="45">
        <v>51</v>
      </c>
      <c r="I2183" s="71">
        <v>51</v>
      </c>
      <c r="J2183" s="99">
        <f t="shared" si="78"/>
        <v>0</v>
      </c>
      <c r="K2183" s="150">
        <f t="shared" si="79"/>
        <v>1</v>
      </c>
      <c r="L2183" s="99"/>
      <c r="M2183" s="45">
        <v>51</v>
      </c>
      <c r="N2183" s="45">
        <v>0</v>
      </c>
      <c r="O2183" s="45">
        <v>0</v>
      </c>
      <c r="P2183" s="45">
        <v>0</v>
      </c>
      <c r="Q2183" s="45">
        <v>0</v>
      </c>
    </row>
    <row r="2184" spans="1:17" ht="15" x14ac:dyDescent="0.25">
      <c r="A2184" s="122" t="s">
        <v>396</v>
      </c>
      <c r="B2184" s="122" t="s">
        <v>514</v>
      </c>
      <c r="C2184" s="122" t="s">
        <v>421</v>
      </c>
      <c r="D2184" s="44" t="s">
        <v>104</v>
      </c>
      <c r="E2184" s="99" t="s">
        <v>515</v>
      </c>
      <c r="F2184" s="99" t="s">
        <v>306</v>
      </c>
      <c r="G2184" s="71" t="s">
        <v>238</v>
      </c>
      <c r="H2184" s="45">
        <v>43</v>
      </c>
      <c r="I2184" s="71">
        <v>43</v>
      </c>
      <c r="J2184" s="99">
        <f t="shared" si="78"/>
        <v>0</v>
      </c>
      <c r="K2184" s="150">
        <f t="shared" si="79"/>
        <v>1</v>
      </c>
      <c r="L2184" s="99"/>
      <c r="M2184" s="45">
        <v>43</v>
      </c>
      <c r="N2184" s="45">
        <v>0</v>
      </c>
      <c r="O2184" s="45">
        <v>0</v>
      </c>
      <c r="P2184" s="45">
        <v>0</v>
      </c>
      <c r="Q2184" s="45">
        <v>0</v>
      </c>
    </row>
    <row r="2185" spans="1:17" ht="15" x14ac:dyDescent="0.25">
      <c r="A2185" s="122" t="s">
        <v>396</v>
      </c>
      <c r="B2185" s="122" t="s">
        <v>514</v>
      </c>
      <c r="C2185" s="122" t="s">
        <v>421</v>
      </c>
      <c r="D2185" s="44" t="s">
        <v>104</v>
      </c>
      <c r="E2185" s="99" t="s">
        <v>515</v>
      </c>
      <c r="F2185" s="99" t="s">
        <v>306</v>
      </c>
      <c r="G2185" s="71" t="s">
        <v>240</v>
      </c>
      <c r="H2185" s="71">
        <v>28</v>
      </c>
      <c r="I2185" s="71">
        <v>28</v>
      </c>
      <c r="J2185" s="99">
        <f t="shared" si="78"/>
        <v>0</v>
      </c>
      <c r="K2185" s="150">
        <f t="shared" si="79"/>
        <v>1</v>
      </c>
      <c r="L2185" s="99"/>
      <c r="M2185" s="71">
        <v>28</v>
      </c>
      <c r="N2185" s="71">
        <v>0</v>
      </c>
      <c r="O2185" s="71">
        <v>0</v>
      </c>
      <c r="P2185" s="71">
        <v>0</v>
      </c>
      <c r="Q2185" s="71">
        <v>0</v>
      </c>
    </row>
    <row r="2186" spans="1:17" ht="15" x14ac:dyDescent="0.25">
      <c r="A2186" s="122" t="s">
        <v>396</v>
      </c>
      <c r="B2186" s="122" t="s">
        <v>514</v>
      </c>
      <c r="C2186" s="122" t="s">
        <v>421</v>
      </c>
      <c r="D2186" s="44" t="s">
        <v>104</v>
      </c>
      <c r="E2186" s="99" t="s">
        <v>515</v>
      </c>
      <c r="F2186" s="99" t="s">
        <v>306</v>
      </c>
      <c r="G2186" s="71" t="s">
        <v>239</v>
      </c>
      <c r="H2186" s="45">
        <v>11</v>
      </c>
      <c r="I2186" s="71">
        <v>11</v>
      </c>
      <c r="J2186" s="99">
        <f t="shared" si="78"/>
        <v>0</v>
      </c>
      <c r="K2186" s="150">
        <f t="shared" si="79"/>
        <v>1</v>
      </c>
      <c r="L2186" s="99"/>
      <c r="M2186" s="45">
        <v>11</v>
      </c>
      <c r="N2186" s="45">
        <v>0</v>
      </c>
      <c r="O2186" s="45">
        <v>0</v>
      </c>
      <c r="P2186" s="45">
        <v>0</v>
      </c>
      <c r="Q2186" s="45">
        <v>0</v>
      </c>
    </row>
    <row r="2187" spans="1:17" x14ac:dyDescent="0.2">
      <c r="A2187" s="122" t="s">
        <v>396</v>
      </c>
      <c r="B2187" s="122" t="s">
        <v>514</v>
      </c>
      <c r="C2187" s="122" t="s">
        <v>421</v>
      </c>
      <c r="D2187" s="71" t="s">
        <v>104</v>
      </c>
      <c r="E2187" s="99" t="s">
        <v>515</v>
      </c>
      <c r="F2187" s="99" t="s">
        <v>306</v>
      </c>
      <c r="G2187" s="71" t="s">
        <v>308</v>
      </c>
      <c r="H2187" s="71">
        <v>36</v>
      </c>
      <c r="I2187" s="71">
        <v>36</v>
      </c>
      <c r="J2187" s="99">
        <f t="shared" si="78"/>
        <v>0</v>
      </c>
      <c r="K2187" s="150">
        <f t="shared" si="79"/>
        <v>1</v>
      </c>
      <c r="L2187" s="99"/>
      <c r="M2187" s="71">
        <v>36</v>
      </c>
      <c r="N2187" s="71">
        <v>0</v>
      </c>
      <c r="O2187" s="71">
        <v>0</v>
      </c>
      <c r="P2187" s="71">
        <v>0</v>
      </c>
      <c r="Q2187" s="71">
        <v>0</v>
      </c>
    </row>
    <row r="2188" spans="1:17" ht="15" x14ac:dyDescent="0.25">
      <c r="A2188" s="122" t="s">
        <v>396</v>
      </c>
      <c r="B2188" s="122" t="s">
        <v>514</v>
      </c>
      <c r="C2188" s="122" t="s">
        <v>421</v>
      </c>
      <c r="D2188" s="44" t="s">
        <v>104</v>
      </c>
      <c r="E2188" s="99" t="s">
        <v>515</v>
      </c>
      <c r="F2188" s="99" t="s">
        <v>306</v>
      </c>
      <c r="G2188" s="71" t="s">
        <v>242</v>
      </c>
      <c r="H2188" s="45">
        <v>31</v>
      </c>
      <c r="I2188" s="71">
        <v>31</v>
      </c>
      <c r="J2188" s="99">
        <f t="shared" si="78"/>
        <v>0</v>
      </c>
      <c r="K2188" s="150">
        <f t="shared" si="79"/>
        <v>1</v>
      </c>
      <c r="L2188" s="99"/>
      <c r="M2188" s="45">
        <v>31</v>
      </c>
      <c r="N2188" s="45">
        <v>0</v>
      </c>
      <c r="O2188" s="45">
        <v>0</v>
      </c>
      <c r="P2188" s="45">
        <v>0</v>
      </c>
      <c r="Q2188" s="45">
        <v>0</v>
      </c>
    </row>
    <row r="2189" spans="1:17" ht="15" x14ac:dyDescent="0.25">
      <c r="A2189" s="122" t="s">
        <v>396</v>
      </c>
      <c r="B2189" s="122" t="s">
        <v>514</v>
      </c>
      <c r="C2189" s="122" t="s">
        <v>421</v>
      </c>
      <c r="D2189" s="44" t="s">
        <v>104</v>
      </c>
      <c r="E2189" s="99" t="s">
        <v>515</v>
      </c>
      <c r="F2189" s="99" t="s">
        <v>306</v>
      </c>
      <c r="G2189" s="99" t="s">
        <v>241</v>
      </c>
      <c r="H2189" s="45">
        <v>43</v>
      </c>
      <c r="I2189" s="71">
        <v>43</v>
      </c>
      <c r="J2189" s="99">
        <f t="shared" si="78"/>
        <v>0</v>
      </c>
      <c r="K2189" s="150">
        <f t="shared" si="79"/>
        <v>1</v>
      </c>
      <c r="L2189" s="99"/>
      <c r="M2189" s="45">
        <v>43</v>
      </c>
      <c r="N2189" s="45">
        <v>0</v>
      </c>
      <c r="O2189" s="45">
        <v>0</v>
      </c>
      <c r="P2189" s="45">
        <v>0</v>
      </c>
      <c r="Q2189" s="45">
        <v>0</v>
      </c>
    </row>
    <row r="2190" spans="1:17" ht="15" x14ac:dyDescent="0.25">
      <c r="A2190" s="122" t="s">
        <v>396</v>
      </c>
      <c r="B2190" s="122" t="s">
        <v>474</v>
      </c>
      <c r="C2190" s="122" t="s">
        <v>421</v>
      </c>
      <c r="D2190" s="44" t="s">
        <v>163</v>
      </c>
      <c r="E2190" s="99" t="s">
        <v>516</v>
      </c>
      <c r="F2190" s="99" t="s">
        <v>306</v>
      </c>
      <c r="G2190" s="99" t="s">
        <v>238</v>
      </c>
      <c r="H2190" s="45">
        <v>78</v>
      </c>
      <c r="I2190" s="71">
        <v>77</v>
      </c>
      <c r="J2190" s="99">
        <f t="shared" si="78"/>
        <v>1</v>
      </c>
      <c r="K2190" s="150">
        <f t="shared" si="79"/>
        <v>0.98717948717948723</v>
      </c>
      <c r="L2190" s="99"/>
      <c r="M2190" s="45">
        <v>77</v>
      </c>
      <c r="N2190" s="45">
        <v>1</v>
      </c>
      <c r="O2190" s="45">
        <v>0</v>
      </c>
      <c r="P2190" s="45">
        <v>0</v>
      </c>
      <c r="Q2190" s="45">
        <v>0</v>
      </c>
    </row>
    <row r="2191" spans="1:17" ht="15" x14ac:dyDescent="0.25">
      <c r="A2191" s="122" t="s">
        <v>396</v>
      </c>
      <c r="B2191" s="122" t="s">
        <v>474</v>
      </c>
      <c r="C2191" s="122" t="s">
        <v>421</v>
      </c>
      <c r="D2191" s="44" t="s">
        <v>163</v>
      </c>
      <c r="E2191" s="99" t="s">
        <v>516</v>
      </c>
      <c r="F2191" s="99" t="s">
        <v>306</v>
      </c>
      <c r="G2191" s="71" t="s">
        <v>240</v>
      </c>
      <c r="H2191" s="45">
        <v>43</v>
      </c>
      <c r="I2191" s="71">
        <v>42</v>
      </c>
      <c r="J2191" s="99">
        <f t="shared" si="78"/>
        <v>1</v>
      </c>
      <c r="K2191" s="150">
        <f t="shared" si="79"/>
        <v>0.97674418604651159</v>
      </c>
      <c r="L2191" s="99"/>
      <c r="M2191" s="45">
        <v>42</v>
      </c>
      <c r="N2191" s="45">
        <v>0</v>
      </c>
      <c r="O2191" s="45">
        <v>0</v>
      </c>
      <c r="P2191" s="45">
        <v>1</v>
      </c>
      <c r="Q2191" s="45">
        <v>0</v>
      </c>
    </row>
    <row r="2192" spans="1:17" ht="15" x14ac:dyDescent="0.25">
      <c r="A2192" s="122" t="s">
        <v>396</v>
      </c>
      <c r="B2192" s="122" t="s">
        <v>474</v>
      </c>
      <c r="C2192" s="122" t="s">
        <v>421</v>
      </c>
      <c r="D2192" s="44" t="s">
        <v>163</v>
      </c>
      <c r="E2192" s="99" t="s">
        <v>516</v>
      </c>
      <c r="F2192" s="99" t="s">
        <v>306</v>
      </c>
      <c r="G2192" s="71" t="s">
        <v>239</v>
      </c>
      <c r="H2192" s="45">
        <v>42</v>
      </c>
      <c r="I2192" s="71">
        <v>42</v>
      </c>
      <c r="J2192" s="99">
        <f t="shared" si="78"/>
        <v>0</v>
      </c>
      <c r="K2192" s="150">
        <f t="shared" si="79"/>
        <v>1</v>
      </c>
      <c r="L2192" s="99"/>
      <c r="M2192" s="45">
        <v>42</v>
      </c>
      <c r="N2192" s="45">
        <v>0</v>
      </c>
      <c r="O2192" s="45">
        <v>0</v>
      </c>
      <c r="P2192" s="45">
        <v>0</v>
      </c>
      <c r="Q2192" s="45">
        <v>0</v>
      </c>
    </row>
    <row r="2193" spans="1:17" ht="15" x14ac:dyDescent="0.25">
      <c r="A2193" s="122" t="s">
        <v>396</v>
      </c>
      <c r="B2193" s="122" t="s">
        <v>474</v>
      </c>
      <c r="C2193" s="122" t="s">
        <v>421</v>
      </c>
      <c r="D2193" s="71" t="s">
        <v>163</v>
      </c>
      <c r="E2193" s="99" t="s">
        <v>516</v>
      </c>
      <c r="F2193" s="99" t="s">
        <v>306</v>
      </c>
      <c r="G2193" s="99" t="s">
        <v>308</v>
      </c>
      <c r="H2193" s="45">
        <v>160</v>
      </c>
      <c r="I2193" s="71">
        <v>155</v>
      </c>
      <c r="J2193" s="99">
        <f t="shared" si="78"/>
        <v>5</v>
      </c>
      <c r="K2193" s="150">
        <f t="shared" si="79"/>
        <v>0.96875</v>
      </c>
      <c r="L2193" s="99"/>
      <c r="M2193" s="45">
        <v>155</v>
      </c>
      <c r="N2193" s="45">
        <v>4</v>
      </c>
      <c r="O2193" s="45">
        <v>0</v>
      </c>
      <c r="P2193" s="45">
        <v>1</v>
      </c>
      <c r="Q2193" s="45">
        <v>0</v>
      </c>
    </row>
    <row r="2194" spans="1:17" ht="15" x14ac:dyDescent="0.25">
      <c r="A2194" s="122" t="s">
        <v>396</v>
      </c>
      <c r="B2194" s="122" t="s">
        <v>474</v>
      </c>
      <c r="C2194" s="122" t="s">
        <v>421</v>
      </c>
      <c r="D2194" s="44" t="s">
        <v>163</v>
      </c>
      <c r="E2194" s="99" t="s">
        <v>516</v>
      </c>
      <c r="F2194" s="99" t="s">
        <v>306</v>
      </c>
      <c r="G2194" s="71" t="s">
        <v>242</v>
      </c>
      <c r="H2194" s="45">
        <v>61</v>
      </c>
      <c r="I2194" s="71">
        <v>57</v>
      </c>
      <c r="J2194" s="99">
        <f t="shared" si="78"/>
        <v>4</v>
      </c>
      <c r="K2194" s="150">
        <f t="shared" si="79"/>
        <v>0.93442622950819676</v>
      </c>
      <c r="M2194" s="45">
        <v>57</v>
      </c>
      <c r="N2194" s="45">
        <v>2</v>
      </c>
      <c r="O2194" s="45">
        <v>0</v>
      </c>
      <c r="P2194" s="45">
        <v>1</v>
      </c>
      <c r="Q2194" s="45">
        <v>1</v>
      </c>
    </row>
    <row r="2195" spans="1:17" ht="15" x14ac:dyDescent="0.25">
      <c r="A2195" s="122" t="s">
        <v>396</v>
      </c>
      <c r="B2195" s="122" t="s">
        <v>474</v>
      </c>
      <c r="C2195" s="122" t="s">
        <v>421</v>
      </c>
      <c r="D2195" s="44" t="s">
        <v>163</v>
      </c>
      <c r="E2195" s="99" t="s">
        <v>516</v>
      </c>
      <c r="F2195" s="99" t="s">
        <v>306</v>
      </c>
      <c r="G2195" s="71" t="s">
        <v>241</v>
      </c>
      <c r="H2195" s="45">
        <v>70</v>
      </c>
      <c r="I2195" s="71">
        <v>68</v>
      </c>
      <c r="J2195" s="99">
        <f t="shared" si="78"/>
        <v>2</v>
      </c>
      <c r="K2195" s="150">
        <f t="shared" si="79"/>
        <v>0.97142857142857142</v>
      </c>
      <c r="L2195" s="99"/>
      <c r="M2195" s="45">
        <v>68</v>
      </c>
      <c r="N2195" s="45">
        <v>0</v>
      </c>
      <c r="O2195" s="45">
        <v>0</v>
      </c>
      <c r="P2195" s="45">
        <v>2</v>
      </c>
      <c r="Q2195" s="45">
        <v>0</v>
      </c>
    </row>
    <row r="2196" spans="1:17" ht="15" x14ac:dyDescent="0.25">
      <c r="A2196" s="122" t="s">
        <v>396</v>
      </c>
      <c r="B2196" s="122" t="s">
        <v>474</v>
      </c>
      <c r="C2196" s="122" t="s">
        <v>421</v>
      </c>
      <c r="D2196" s="44" t="s">
        <v>372</v>
      </c>
      <c r="E2196" s="99" t="s">
        <v>605</v>
      </c>
      <c r="F2196" s="99" t="s">
        <v>306</v>
      </c>
      <c r="G2196" s="71" t="s">
        <v>238</v>
      </c>
      <c r="H2196" s="45">
        <v>1</v>
      </c>
      <c r="I2196" s="71">
        <v>1</v>
      </c>
      <c r="J2196" s="99">
        <f t="shared" si="78"/>
        <v>0</v>
      </c>
      <c r="K2196" s="150">
        <f t="shared" si="79"/>
        <v>1</v>
      </c>
      <c r="L2196" s="99"/>
      <c r="M2196" s="45">
        <v>1</v>
      </c>
      <c r="N2196" s="45">
        <v>0</v>
      </c>
      <c r="O2196" s="45">
        <v>0</v>
      </c>
      <c r="P2196" s="45">
        <v>0</v>
      </c>
      <c r="Q2196" s="45">
        <v>0</v>
      </c>
    </row>
    <row r="2197" spans="1:17" ht="15" x14ac:dyDescent="0.25">
      <c r="A2197" s="122" t="s">
        <v>396</v>
      </c>
      <c r="B2197" s="122" t="s">
        <v>487</v>
      </c>
      <c r="C2197" s="122" t="s">
        <v>421</v>
      </c>
      <c r="D2197" s="44" t="s">
        <v>207</v>
      </c>
      <c r="E2197" s="99" t="s">
        <v>517</v>
      </c>
      <c r="F2197" s="99" t="s">
        <v>306</v>
      </c>
      <c r="G2197" s="71" t="s">
        <v>238</v>
      </c>
      <c r="H2197" s="71">
        <v>65</v>
      </c>
      <c r="I2197" s="71">
        <v>63</v>
      </c>
      <c r="J2197" s="99">
        <f t="shared" si="78"/>
        <v>2</v>
      </c>
      <c r="K2197" s="150">
        <f t="shared" si="79"/>
        <v>0.96923076923076923</v>
      </c>
      <c r="L2197" s="99"/>
      <c r="M2197" s="71">
        <v>63</v>
      </c>
      <c r="N2197" s="71">
        <v>1</v>
      </c>
      <c r="O2197" s="71">
        <v>0</v>
      </c>
      <c r="P2197" s="71">
        <v>0</v>
      </c>
      <c r="Q2197" s="71">
        <v>1</v>
      </c>
    </row>
    <row r="2198" spans="1:17" ht="15" x14ac:dyDescent="0.25">
      <c r="A2198" s="122" t="s">
        <v>396</v>
      </c>
      <c r="B2198" s="122" t="s">
        <v>487</v>
      </c>
      <c r="C2198" s="122" t="s">
        <v>421</v>
      </c>
      <c r="D2198" s="44" t="s">
        <v>207</v>
      </c>
      <c r="E2198" s="99" t="s">
        <v>517</v>
      </c>
      <c r="F2198" s="99" t="s">
        <v>306</v>
      </c>
      <c r="G2198" s="71" t="s">
        <v>240</v>
      </c>
      <c r="H2198" s="45">
        <v>61</v>
      </c>
      <c r="I2198" s="71">
        <v>59</v>
      </c>
      <c r="J2198" s="99">
        <f t="shared" si="78"/>
        <v>2</v>
      </c>
      <c r="K2198" s="150">
        <f t="shared" si="79"/>
        <v>0.96721311475409832</v>
      </c>
      <c r="L2198" s="99"/>
      <c r="M2198" s="45">
        <v>59</v>
      </c>
      <c r="N2198" s="45">
        <v>2</v>
      </c>
      <c r="O2198" s="45">
        <v>0</v>
      </c>
      <c r="P2198" s="45">
        <v>0</v>
      </c>
      <c r="Q2198" s="45">
        <v>0</v>
      </c>
    </row>
    <row r="2199" spans="1:17" ht="15" x14ac:dyDescent="0.25">
      <c r="A2199" s="122" t="s">
        <v>396</v>
      </c>
      <c r="B2199" s="122" t="s">
        <v>487</v>
      </c>
      <c r="C2199" s="122" t="s">
        <v>421</v>
      </c>
      <c r="D2199" s="44" t="s">
        <v>207</v>
      </c>
      <c r="E2199" s="99" t="s">
        <v>517</v>
      </c>
      <c r="F2199" s="99" t="s">
        <v>306</v>
      </c>
      <c r="G2199" s="71" t="s">
        <v>239</v>
      </c>
      <c r="H2199" s="45">
        <v>27</v>
      </c>
      <c r="I2199" s="71">
        <v>27</v>
      </c>
      <c r="J2199" s="99">
        <f t="shared" si="78"/>
        <v>0</v>
      </c>
      <c r="K2199" s="150">
        <f t="shared" si="79"/>
        <v>1</v>
      </c>
      <c r="L2199" s="99"/>
      <c r="M2199" s="45">
        <v>27</v>
      </c>
      <c r="N2199" s="45">
        <v>0</v>
      </c>
      <c r="O2199" s="45">
        <v>0</v>
      </c>
      <c r="P2199" s="45">
        <v>0</v>
      </c>
      <c r="Q2199" s="45">
        <v>0</v>
      </c>
    </row>
    <row r="2200" spans="1:17" ht="15" x14ac:dyDescent="0.25">
      <c r="A2200" s="122" t="s">
        <v>396</v>
      </c>
      <c r="B2200" s="122" t="s">
        <v>487</v>
      </c>
      <c r="C2200" s="122" t="s">
        <v>421</v>
      </c>
      <c r="D2200" s="71" t="s">
        <v>207</v>
      </c>
      <c r="E2200" s="99" t="s">
        <v>517</v>
      </c>
      <c r="F2200" s="99" t="s">
        <v>306</v>
      </c>
      <c r="G2200" s="99" t="s">
        <v>308</v>
      </c>
      <c r="H2200" s="45">
        <v>87</v>
      </c>
      <c r="I2200" s="71">
        <v>87</v>
      </c>
      <c r="J2200" s="99">
        <f t="shared" si="78"/>
        <v>0</v>
      </c>
      <c r="K2200" s="150">
        <f t="shared" si="79"/>
        <v>1</v>
      </c>
      <c r="L2200" s="99"/>
      <c r="M2200" s="45">
        <v>87</v>
      </c>
      <c r="N2200" s="45">
        <v>0</v>
      </c>
      <c r="O2200" s="45">
        <v>0</v>
      </c>
      <c r="P2200" s="45">
        <v>0</v>
      </c>
      <c r="Q2200" s="45">
        <v>0</v>
      </c>
    </row>
    <row r="2201" spans="1:17" ht="15" x14ac:dyDescent="0.25">
      <c r="A2201" s="122" t="s">
        <v>396</v>
      </c>
      <c r="B2201" s="122" t="s">
        <v>487</v>
      </c>
      <c r="C2201" s="122" t="s">
        <v>421</v>
      </c>
      <c r="D2201" s="44" t="s">
        <v>207</v>
      </c>
      <c r="E2201" s="99" t="s">
        <v>517</v>
      </c>
      <c r="F2201" s="99" t="s">
        <v>306</v>
      </c>
      <c r="G2201" s="99" t="s">
        <v>242</v>
      </c>
      <c r="H2201" s="45">
        <v>59</v>
      </c>
      <c r="I2201" s="71">
        <v>55</v>
      </c>
      <c r="J2201" s="99">
        <f t="shared" si="78"/>
        <v>4</v>
      </c>
      <c r="K2201" s="150">
        <f t="shared" si="79"/>
        <v>0.93220338983050843</v>
      </c>
      <c r="L2201" s="99"/>
      <c r="M2201" s="45">
        <v>55</v>
      </c>
      <c r="N2201" s="45">
        <v>2</v>
      </c>
      <c r="O2201" s="45">
        <v>0</v>
      </c>
      <c r="P2201" s="45">
        <v>2</v>
      </c>
      <c r="Q2201" s="45">
        <v>0</v>
      </c>
    </row>
    <row r="2202" spans="1:17" ht="15" x14ac:dyDescent="0.25">
      <c r="A2202" s="122" t="s">
        <v>396</v>
      </c>
      <c r="B2202" s="122" t="s">
        <v>487</v>
      </c>
      <c r="C2202" s="122" t="s">
        <v>421</v>
      </c>
      <c r="D2202" s="44" t="s">
        <v>207</v>
      </c>
      <c r="E2202" s="99" t="s">
        <v>517</v>
      </c>
      <c r="F2202" s="99" t="s">
        <v>306</v>
      </c>
      <c r="G2202" s="99" t="s">
        <v>241</v>
      </c>
      <c r="H2202" s="71">
        <v>76</v>
      </c>
      <c r="I2202" s="71">
        <v>65</v>
      </c>
      <c r="J2202" s="99">
        <f t="shared" ref="J2202:J2265" si="80">SUM(N2202:Q2202)</f>
        <v>11</v>
      </c>
      <c r="K2202" s="150">
        <f t="shared" ref="K2202:K2265" si="81">I2202/H2202</f>
        <v>0.85526315789473684</v>
      </c>
      <c r="L2202" s="99"/>
      <c r="M2202" s="71">
        <v>65</v>
      </c>
      <c r="N2202" s="71">
        <v>5</v>
      </c>
      <c r="O2202" s="71">
        <v>1</v>
      </c>
      <c r="P2202" s="71">
        <v>0</v>
      </c>
      <c r="Q2202" s="71">
        <v>5</v>
      </c>
    </row>
    <row r="2203" spans="1:17" ht="15" x14ac:dyDescent="0.25">
      <c r="A2203" s="122" t="s">
        <v>397</v>
      </c>
      <c r="B2203" s="122" t="s">
        <v>518</v>
      </c>
      <c r="C2203" s="122" t="s">
        <v>422</v>
      </c>
      <c r="D2203" s="44" t="s">
        <v>159</v>
      </c>
      <c r="E2203" s="99" t="s">
        <v>519</v>
      </c>
      <c r="F2203" s="99" t="s">
        <v>306</v>
      </c>
      <c r="G2203" s="71" t="s">
        <v>238</v>
      </c>
      <c r="H2203" s="71">
        <v>94</v>
      </c>
      <c r="I2203" s="71">
        <v>94</v>
      </c>
      <c r="J2203" s="99">
        <f t="shared" si="80"/>
        <v>0</v>
      </c>
      <c r="K2203" s="150">
        <f t="shared" si="81"/>
        <v>1</v>
      </c>
      <c r="L2203" s="99"/>
      <c r="M2203" s="71">
        <v>94</v>
      </c>
      <c r="N2203" s="71">
        <v>0</v>
      </c>
      <c r="O2203" s="71">
        <v>0</v>
      </c>
      <c r="P2203" s="71">
        <v>0</v>
      </c>
      <c r="Q2203" s="71">
        <v>0</v>
      </c>
    </row>
    <row r="2204" spans="1:17" ht="15" x14ac:dyDescent="0.25">
      <c r="A2204" s="122" t="s">
        <v>397</v>
      </c>
      <c r="B2204" s="122" t="s">
        <v>518</v>
      </c>
      <c r="C2204" s="122" t="s">
        <v>422</v>
      </c>
      <c r="D2204" s="44" t="s">
        <v>159</v>
      </c>
      <c r="E2204" s="99" t="s">
        <v>519</v>
      </c>
      <c r="F2204" s="99" t="s">
        <v>306</v>
      </c>
      <c r="G2204" s="99" t="s">
        <v>240</v>
      </c>
      <c r="H2204" s="45">
        <v>24</v>
      </c>
      <c r="I2204" s="71">
        <v>23</v>
      </c>
      <c r="J2204" s="99">
        <f t="shared" si="80"/>
        <v>1</v>
      </c>
      <c r="K2204" s="150">
        <f t="shared" si="81"/>
        <v>0.95833333333333337</v>
      </c>
      <c r="L2204" s="99"/>
      <c r="M2204" s="45">
        <v>23</v>
      </c>
      <c r="N2204" s="45">
        <v>0</v>
      </c>
      <c r="O2204" s="45">
        <v>0</v>
      </c>
      <c r="P2204" s="45">
        <v>1</v>
      </c>
      <c r="Q2204" s="45">
        <v>0</v>
      </c>
    </row>
    <row r="2205" spans="1:17" ht="15" x14ac:dyDescent="0.25">
      <c r="A2205" s="122" t="s">
        <v>397</v>
      </c>
      <c r="B2205" s="122" t="s">
        <v>518</v>
      </c>
      <c r="C2205" s="122" t="s">
        <v>422</v>
      </c>
      <c r="D2205" s="44" t="s">
        <v>159</v>
      </c>
      <c r="E2205" s="99" t="s">
        <v>519</v>
      </c>
      <c r="F2205" s="99" t="s">
        <v>306</v>
      </c>
      <c r="G2205" s="71" t="s">
        <v>239</v>
      </c>
      <c r="H2205" s="45">
        <v>10</v>
      </c>
      <c r="I2205" s="71">
        <v>10</v>
      </c>
      <c r="J2205" s="99">
        <f t="shared" si="80"/>
        <v>0</v>
      </c>
      <c r="K2205" s="150">
        <f t="shared" si="81"/>
        <v>1</v>
      </c>
      <c r="L2205" s="99"/>
      <c r="M2205" s="45">
        <v>10</v>
      </c>
      <c r="N2205" s="45">
        <v>0</v>
      </c>
      <c r="O2205" s="45">
        <v>0</v>
      </c>
      <c r="P2205" s="45">
        <v>0</v>
      </c>
      <c r="Q2205" s="45">
        <v>0</v>
      </c>
    </row>
    <row r="2206" spans="1:17" ht="15" x14ac:dyDescent="0.25">
      <c r="A2206" s="122" t="s">
        <v>397</v>
      </c>
      <c r="B2206" s="122" t="s">
        <v>518</v>
      </c>
      <c r="C2206" s="122" t="s">
        <v>422</v>
      </c>
      <c r="D2206" s="71" t="s">
        <v>159</v>
      </c>
      <c r="E2206" s="99" t="s">
        <v>519</v>
      </c>
      <c r="F2206" s="99" t="s">
        <v>306</v>
      </c>
      <c r="G2206" s="71" t="s">
        <v>308</v>
      </c>
      <c r="H2206" s="45">
        <v>45</v>
      </c>
      <c r="I2206" s="71">
        <v>45</v>
      </c>
      <c r="J2206" s="99">
        <f t="shared" si="80"/>
        <v>0</v>
      </c>
      <c r="K2206" s="150">
        <f t="shared" si="81"/>
        <v>1</v>
      </c>
      <c r="L2206" s="99"/>
      <c r="M2206" s="45">
        <v>45</v>
      </c>
      <c r="N2206" s="45">
        <v>0</v>
      </c>
      <c r="O2206" s="45">
        <v>0</v>
      </c>
      <c r="P2206" s="45">
        <v>0</v>
      </c>
      <c r="Q2206" s="45">
        <v>0</v>
      </c>
    </row>
    <row r="2207" spans="1:17" ht="15" x14ac:dyDescent="0.25">
      <c r="A2207" s="122" t="s">
        <v>397</v>
      </c>
      <c r="B2207" s="122" t="s">
        <v>518</v>
      </c>
      <c r="C2207" s="122" t="s">
        <v>422</v>
      </c>
      <c r="D2207" s="44" t="s">
        <v>159</v>
      </c>
      <c r="E2207" s="99" t="s">
        <v>519</v>
      </c>
      <c r="F2207" s="99" t="s">
        <v>306</v>
      </c>
      <c r="G2207" s="71" t="s">
        <v>241</v>
      </c>
      <c r="H2207" s="45">
        <v>64</v>
      </c>
      <c r="I2207" s="71">
        <v>64</v>
      </c>
      <c r="J2207" s="99">
        <f t="shared" si="80"/>
        <v>0</v>
      </c>
      <c r="K2207" s="150">
        <f t="shared" si="81"/>
        <v>1</v>
      </c>
      <c r="L2207" s="99"/>
      <c r="M2207" s="45">
        <v>64</v>
      </c>
      <c r="N2207" s="45">
        <v>0</v>
      </c>
      <c r="O2207" s="45">
        <v>0</v>
      </c>
      <c r="P2207" s="45">
        <v>0</v>
      </c>
      <c r="Q2207" s="45">
        <v>0</v>
      </c>
    </row>
    <row r="2208" spans="1:17" ht="15" x14ac:dyDescent="0.25">
      <c r="A2208" s="122" t="s">
        <v>397</v>
      </c>
      <c r="B2208" s="122" t="s">
        <v>518</v>
      </c>
      <c r="C2208" s="122" t="s">
        <v>422</v>
      </c>
      <c r="D2208" s="44" t="s">
        <v>198</v>
      </c>
      <c r="E2208" s="99" t="s">
        <v>520</v>
      </c>
      <c r="F2208" s="99" t="s">
        <v>306</v>
      </c>
      <c r="G2208" s="99" t="s">
        <v>238</v>
      </c>
      <c r="H2208" s="45">
        <v>150</v>
      </c>
      <c r="I2208" s="71">
        <v>148</v>
      </c>
      <c r="J2208" s="99">
        <f t="shared" si="80"/>
        <v>2</v>
      </c>
      <c r="K2208" s="150">
        <f t="shared" si="81"/>
        <v>0.98666666666666669</v>
      </c>
      <c r="L2208" s="99"/>
      <c r="M2208" s="45">
        <v>148</v>
      </c>
      <c r="N2208" s="45">
        <v>1</v>
      </c>
      <c r="O2208" s="45">
        <v>0</v>
      </c>
      <c r="P2208" s="45">
        <v>1</v>
      </c>
      <c r="Q2208" s="45">
        <v>0</v>
      </c>
    </row>
    <row r="2209" spans="1:17" ht="15" x14ac:dyDescent="0.25">
      <c r="A2209" s="122" t="s">
        <v>397</v>
      </c>
      <c r="B2209" s="122" t="s">
        <v>518</v>
      </c>
      <c r="C2209" s="122" t="s">
        <v>422</v>
      </c>
      <c r="D2209" s="44" t="s">
        <v>198</v>
      </c>
      <c r="E2209" s="99" t="s">
        <v>520</v>
      </c>
      <c r="F2209" s="99" t="s">
        <v>306</v>
      </c>
      <c r="G2209" s="71" t="s">
        <v>240</v>
      </c>
      <c r="H2209" s="45">
        <v>89</v>
      </c>
      <c r="I2209" s="71">
        <v>88</v>
      </c>
      <c r="J2209" s="99">
        <f t="shared" si="80"/>
        <v>1</v>
      </c>
      <c r="K2209" s="150">
        <f t="shared" si="81"/>
        <v>0.9887640449438202</v>
      </c>
      <c r="L2209" s="99"/>
      <c r="M2209" s="45">
        <v>88</v>
      </c>
      <c r="N2209" s="45">
        <v>0</v>
      </c>
      <c r="O2209" s="45">
        <v>1</v>
      </c>
      <c r="P2209" s="45">
        <v>0</v>
      </c>
      <c r="Q2209" s="45">
        <v>0</v>
      </c>
    </row>
    <row r="2210" spans="1:17" ht="15" x14ac:dyDescent="0.25">
      <c r="A2210" s="122" t="s">
        <v>397</v>
      </c>
      <c r="B2210" s="122" t="s">
        <v>518</v>
      </c>
      <c r="C2210" s="122" t="s">
        <v>422</v>
      </c>
      <c r="D2210" s="44" t="s">
        <v>198</v>
      </c>
      <c r="E2210" s="99" t="s">
        <v>520</v>
      </c>
      <c r="F2210" s="99" t="s">
        <v>306</v>
      </c>
      <c r="G2210" s="71" t="s">
        <v>239</v>
      </c>
      <c r="H2210" s="45">
        <v>67</v>
      </c>
      <c r="I2210" s="71">
        <v>67</v>
      </c>
      <c r="J2210" s="99">
        <f t="shared" si="80"/>
        <v>0</v>
      </c>
      <c r="K2210" s="150">
        <f t="shared" si="81"/>
        <v>1</v>
      </c>
      <c r="L2210" s="99"/>
      <c r="M2210" s="45">
        <v>67</v>
      </c>
      <c r="N2210" s="45">
        <v>0</v>
      </c>
      <c r="O2210" s="45">
        <v>0</v>
      </c>
      <c r="P2210" s="45">
        <v>0</v>
      </c>
      <c r="Q2210" s="45">
        <v>0</v>
      </c>
    </row>
    <row r="2211" spans="1:17" ht="15" x14ac:dyDescent="0.25">
      <c r="A2211" s="122" t="s">
        <v>397</v>
      </c>
      <c r="B2211" s="122" t="s">
        <v>518</v>
      </c>
      <c r="C2211" s="122" t="s">
        <v>422</v>
      </c>
      <c r="D2211" s="71" t="s">
        <v>198</v>
      </c>
      <c r="E2211" s="99" t="s">
        <v>520</v>
      </c>
      <c r="F2211" s="99" t="s">
        <v>306</v>
      </c>
      <c r="G2211" s="99" t="s">
        <v>308</v>
      </c>
      <c r="H2211" s="45">
        <v>130</v>
      </c>
      <c r="I2211" s="71">
        <v>130</v>
      </c>
      <c r="J2211" s="99">
        <f t="shared" si="80"/>
        <v>0</v>
      </c>
      <c r="K2211" s="150">
        <f t="shared" si="81"/>
        <v>1</v>
      </c>
      <c r="L2211" s="99"/>
      <c r="M2211" s="45">
        <v>130</v>
      </c>
      <c r="N2211" s="45">
        <v>0</v>
      </c>
      <c r="O2211" s="45">
        <v>0</v>
      </c>
      <c r="P2211" s="45">
        <v>0</v>
      </c>
      <c r="Q2211" s="45">
        <v>0</v>
      </c>
    </row>
    <row r="2212" spans="1:17" ht="15" x14ac:dyDescent="0.25">
      <c r="A2212" s="122" t="s">
        <v>397</v>
      </c>
      <c r="B2212" s="122" t="s">
        <v>518</v>
      </c>
      <c r="C2212" s="122" t="s">
        <v>422</v>
      </c>
      <c r="D2212" s="44" t="s">
        <v>198</v>
      </c>
      <c r="E2212" s="99" t="s">
        <v>520</v>
      </c>
      <c r="F2212" s="99" t="s">
        <v>306</v>
      </c>
      <c r="G2212" s="71" t="s">
        <v>242</v>
      </c>
      <c r="H2212" s="45">
        <v>162</v>
      </c>
      <c r="I2212" s="71">
        <v>161</v>
      </c>
      <c r="J2212" s="99">
        <f t="shared" si="80"/>
        <v>1</v>
      </c>
      <c r="K2212" s="150">
        <f t="shared" si="81"/>
        <v>0.99382716049382713</v>
      </c>
      <c r="L2212" s="99"/>
      <c r="M2212" s="45">
        <v>161</v>
      </c>
      <c r="N2212" s="45">
        <v>1</v>
      </c>
      <c r="O2212" s="45">
        <v>0</v>
      </c>
      <c r="P2212" s="45">
        <v>0</v>
      </c>
      <c r="Q2212" s="45">
        <v>0</v>
      </c>
    </row>
    <row r="2213" spans="1:17" ht="15" x14ac:dyDescent="0.25">
      <c r="A2213" s="122" t="s">
        <v>397</v>
      </c>
      <c r="B2213" s="122" t="s">
        <v>518</v>
      </c>
      <c r="C2213" s="122" t="s">
        <v>422</v>
      </c>
      <c r="D2213" s="44" t="s">
        <v>198</v>
      </c>
      <c r="E2213" s="99" t="s">
        <v>520</v>
      </c>
      <c r="F2213" s="99" t="s">
        <v>306</v>
      </c>
      <c r="G2213" s="71" t="s">
        <v>241</v>
      </c>
      <c r="H2213" s="45">
        <v>174</v>
      </c>
      <c r="I2213" s="71">
        <v>163</v>
      </c>
      <c r="J2213" s="99">
        <f t="shared" si="80"/>
        <v>11</v>
      </c>
      <c r="K2213" s="150">
        <f t="shared" si="81"/>
        <v>0.93678160919540232</v>
      </c>
      <c r="L2213" s="99"/>
      <c r="M2213" s="45">
        <v>163</v>
      </c>
      <c r="N2213" s="45">
        <v>6</v>
      </c>
      <c r="O2213" s="45">
        <v>2</v>
      </c>
      <c r="P2213" s="45">
        <v>3</v>
      </c>
      <c r="Q2213" s="45">
        <v>0</v>
      </c>
    </row>
    <row r="2214" spans="1:17" ht="15" x14ac:dyDescent="0.25">
      <c r="A2214" s="122" t="s">
        <v>397</v>
      </c>
      <c r="B2214" s="122" t="s">
        <v>518</v>
      </c>
      <c r="C2214" s="122" t="s">
        <v>422</v>
      </c>
      <c r="D2214" s="44" t="s">
        <v>206</v>
      </c>
      <c r="E2214" s="99" t="s">
        <v>521</v>
      </c>
      <c r="F2214" s="99" t="s">
        <v>306</v>
      </c>
      <c r="G2214" s="71" t="s">
        <v>238</v>
      </c>
      <c r="H2214" s="71">
        <v>114</v>
      </c>
      <c r="I2214" s="71">
        <v>114</v>
      </c>
      <c r="J2214" s="99">
        <f t="shared" si="80"/>
        <v>0</v>
      </c>
      <c r="K2214" s="150">
        <f t="shared" si="81"/>
        <v>1</v>
      </c>
      <c r="L2214" s="99"/>
      <c r="M2214" s="71">
        <v>114</v>
      </c>
      <c r="N2214" s="71">
        <v>0</v>
      </c>
      <c r="O2214" s="71">
        <v>0</v>
      </c>
      <c r="P2214" s="71">
        <v>0</v>
      </c>
      <c r="Q2214" s="71">
        <v>0</v>
      </c>
    </row>
    <row r="2215" spans="1:17" ht="15" x14ac:dyDescent="0.25">
      <c r="A2215" s="122" t="s">
        <v>397</v>
      </c>
      <c r="B2215" s="122" t="s">
        <v>518</v>
      </c>
      <c r="C2215" s="122" t="s">
        <v>422</v>
      </c>
      <c r="D2215" s="44" t="s">
        <v>206</v>
      </c>
      <c r="E2215" s="99" t="s">
        <v>521</v>
      </c>
      <c r="F2215" s="99" t="s">
        <v>306</v>
      </c>
      <c r="G2215" s="71" t="s">
        <v>240</v>
      </c>
      <c r="H2215" s="71">
        <v>90</v>
      </c>
      <c r="I2215" s="71">
        <v>85</v>
      </c>
      <c r="J2215" s="99">
        <f t="shared" si="80"/>
        <v>5</v>
      </c>
      <c r="K2215" s="150">
        <f t="shared" si="81"/>
        <v>0.94444444444444442</v>
      </c>
      <c r="L2215" s="99"/>
      <c r="M2215" s="71">
        <v>85</v>
      </c>
      <c r="N2215" s="71">
        <v>3</v>
      </c>
      <c r="O2215" s="71">
        <v>2</v>
      </c>
      <c r="P2215" s="71">
        <v>0</v>
      </c>
      <c r="Q2215" s="71">
        <v>0</v>
      </c>
    </row>
    <row r="2216" spans="1:17" ht="15" x14ac:dyDescent="0.25">
      <c r="A2216" s="122" t="s">
        <v>397</v>
      </c>
      <c r="B2216" s="122" t="s">
        <v>518</v>
      </c>
      <c r="C2216" s="122" t="s">
        <v>422</v>
      </c>
      <c r="D2216" s="44" t="s">
        <v>206</v>
      </c>
      <c r="E2216" s="99" t="s">
        <v>521</v>
      </c>
      <c r="F2216" s="99" t="s">
        <v>306</v>
      </c>
      <c r="G2216" s="99" t="s">
        <v>239</v>
      </c>
      <c r="H2216" s="45">
        <v>86</v>
      </c>
      <c r="I2216" s="71">
        <v>86</v>
      </c>
      <c r="J2216" s="99">
        <f t="shared" si="80"/>
        <v>0</v>
      </c>
      <c r="K2216" s="150">
        <f t="shared" si="81"/>
        <v>1</v>
      </c>
      <c r="L2216" s="99"/>
      <c r="M2216" s="45">
        <v>86</v>
      </c>
      <c r="N2216" s="45">
        <v>0</v>
      </c>
      <c r="O2216" s="45">
        <v>0</v>
      </c>
      <c r="P2216" s="45">
        <v>0</v>
      </c>
      <c r="Q2216" s="45">
        <v>0</v>
      </c>
    </row>
    <row r="2217" spans="1:17" ht="15" x14ac:dyDescent="0.25">
      <c r="A2217" s="122" t="s">
        <v>397</v>
      </c>
      <c r="B2217" s="122" t="s">
        <v>518</v>
      </c>
      <c r="C2217" s="122" t="s">
        <v>422</v>
      </c>
      <c r="D2217" s="71" t="s">
        <v>206</v>
      </c>
      <c r="E2217" s="99" t="s">
        <v>521</v>
      </c>
      <c r="F2217" s="99" t="s">
        <v>306</v>
      </c>
      <c r="G2217" s="71" t="s">
        <v>308</v>
      </c>
      <c r="H2217" s="45">
        <v>220</v>
      </c>
      <c r="I2217" s="71">
        <v>217</v>
      </c>
      <c r="J2217" s="99">
        <f t="shared" si="80"/>
        <v>3</v>
      </c>
      <c r="K2217" s="150">
        <f t="shared" si="81"/>
        <v>0.98636363636363633</v>
      </c>
      <c r="L2217" s="99"/>
      <c r="M2217" s="45">
        <v>217</v>
      </c>
      <c r="N2217" s="45">
        <v>2</v>
      </c>
      <c r="O2217" s="45">
        <v>0</v>
      </c>
      <c r="P2217" s="45">
        <v>1</v>
      </c>
      <c r="Q2217" s="45">
        <v>0</v>
      </c>
    </row>
    <row r="2218" spans="1:17" ht="15" x14ac:dyDescent="0.25">
      <c r="A2218" s="122" t="s">
        <v>397</v>
      </c>
      <c r="B2218" s="122" t="s">
        <v>518</v>
      </c>
      <c r="C2218" s="122" t="s">
        <v>422</v>
      </c>
      <c r="D2218" s="44" t="s">
        <v>206</v>
      </c>
      <c r="E2218" s="99" t="s">
        <v>521</v>
      </c>
      <c r="F2218" s="99" t="s">
        <v>306</v>
      </c>
      <c r="G2218" s="71" t="s">
        <v>242</v>
      </c>
      <c r="H2218" s="45">
        <v>2</v>
      </c>
      <c r="I2218" s="71">
        <v>2</v>
      </c>
      <c r="J2218" s="99">
        <f t="shared" si="80"/>
        <v>0</v>
      </c>
      <c r="K2218" s="150">
        <f t="shared" si="81"/>
        <v>1</v>
      </c>
      <c r="L2218" s="99"/>
      <c r="M2218" s="45">
        <v>2</v>
      </c>
      <c r="N2218" s="45">
        <v>0</v>
      </c>
      <c r="O2218" s="45">
        <v>0</v>
      </c>
      <c r="P2218" s="45">
        <v>0</v>
      </c>
      <c r="Q2218" s="45">
        <v>0</v>
      </c>
    </row>
    <row r="2219" spans="1:17" ht="15" x14ac:dyDescent="0.25">
      <c r="A2219" s="122" t="s">
        <v>397</v>
      </c>
      <c r="B2219" s="122" t="s">
        <v>518</v>
      </c>
      <c r="C2219" s="122" t="s">
        <v>422</v>
      </c>
      <c r="D2219" s="44" t="s">
        <v>206</v>
      </c>
      <c r="E2219" s="99" t="s">
        <v>521</v>
      </c>
      <c r="F2219" s="99" t="s">
        <v>306</v>
      </c>
      <c r="G2219" s="71" t="s">
        <v>241</v>
      </c>
      <c r="H2219" s="45">
        <v>113</v>
      </c>
      <c r="I2219" s="71">
        <v>112</v>
      </c>
      <c r="J2219" s="99">
        <f t="shared" si="80"/>
        <v>1</v>
      </c>
      <c r="K2219" s="150">
        <f t="shared" si="81"/>
        <v>0.99115044247787609</v>
      </c>
      <c r="L2219" s="99"/>
      <c r="M2219" s="45">
        <v>112</v>
      </c>
      <c r="N2219" s="45">
        <v>0</v>
      </c>
      <c r="O2219" s="45">
        <v>1</v>
      </c>
      <c r="P2219" s="45">
        <v>0</v>
      </c>
      <c r="Q2219" s="45">
        <v>0</v>
      </c>
    </row>
    <row r="2220" spans="1:17" ht="15" x14ac:dyDescent="0.25">
      <c r="A2220" s="122" t="s">
        <v>397</v>
      </c>
      <c r="B2220" s="122" t="s">
        <v>518</v>
      </c>
      <c r="C2220" s="122" t="s">
        <v>422</v>
      </c>
      <c r="D2220" s="44" t="s">
        <v>167</v>
      </c>
      <c r="E2220" s="99" t="s">
        <v>522</v>
      </c>
      <c r="F2220" s="99" t="s">
        <v>306</v>
      </c>
      <c r="G2220" s="71" t="s">
        <v>238</v>
      </c>
      <c r="H2220" s="71">
        <v>50</v>
      </c>
      <c r="I2220" s="71">
        <v>50</v>
      </c>
      <c r="J2220" s="99">
        <f t="shared" si="80"/>
        <v>0</v>
      </c>
      <c r="K2220" s="150">
        <f t="shared" si="81"/>
        <v>1</v>
      </c>
      <c r="L2220" s="99"/>
      <c r="M2220" s="71">
        <v>50</v>
      </c>
      <c r="N2220" s="71">
        <v>0</v>
      </c>
      <c r="O2220" s="71">
        <v>0</v>
      </c>
      <c r="P2220" s="71">
        <v>0</v>
      </c>
      <c r="Q2220" s="71">
        <v>0</v>
      </c>
    </row>
    <row r="2221" spans="1:17" ht="15" x14ac:dyDescent="0.25">
      <c r="A2221" s="122" t="s">
        <v>397</v>
      </c>
      <c r="B2221" s="122" t="s">
        <v>518</v>
      </c>
      <c r="C2221" s="122" t="s">
        <v>422</v>
      </c>
      <c r="D2221" s="44" t="s">
        <v>167</v>
      </c>
      <c r="E2221" s="99" t="s">
        <v>522</v>
      </c>
      <c r="F2221" s="99" t="s">
        <v>306</v>
      </c>
      <c r="G2221" s="99" t="s">
        <v>240</v>
      </c>
      <c r="H2221" s="45">
        <v>20</v>
      </c>
      <c r="I2221" s="71">
        <v>18</v>
      </c>
      <c r="J2221" s="99">
        <f t="shared" si="80"/>
        <v>2</v>
      </c>
      <c r="K2221" s="150">
        <f t="shared" si="81"/>
        <v>0.9</v>
      </c>
      <c r="L2221" s="99"/>
      <c r="M2221" s="45">
        <v>18</v>
      </c>
      <c r="N2221" s="45">
        <v>1</v>
      </c>
      <c r="O2221" s="45">
        <v>1</v>
      </c>
      <c r="P2221" s="45">
        <v>0</v>
      </c>
      <c r="Q2221" s="45">
        <v>0</v>
      </c>
    </row>
    <row r="2222" spans="1:17" ht="15" x14ac:dyDescent="0.25">
      <c r="A2222" s="122" t="s">
        <v>397</v>
      </c>
      <c r="B2222" s="122" t="s">
        <v>518</v>
      </c>
      <c r="C2222" s="122" t="s">
        <v>422</v>
      </c>
      <c r="D2222" s="44" t="s">
        <v>167</v>
      </c>
      <c r="E2222" s="99" t="s">
        <v>522</v>
      </c>
      <c r="F2222" s="99" t="s">
        <v>306</v>
      </c>
      <c r="G2222" s="71" t="s">
        <v>239</v>
      </c>
      <c r="H2222" s="45">
        <v>33</v>
      </c>
      <c r="I2222" s="71">
        <v>33</v>
      </c>
      <c r="J2222" s="99">
        <f t="shared" si="80"/>
        <v>0</v>
      </c>
      <c r="K2222" s="150">
        <f t="shared" si="81"/>
        <v>1</v>
      </c>
      <c r="L2222" s="99"/>
      <c r="M2222" s="45">
        <v>33</v>
      </c>
      <c r="N2222" s="45">
        <v>0</v>
      </c>
      <c r="O2222" s="45">
        <v>0</v>
      </c>
      <c r="P2222" s="45">
        <v>0</v>
      </c>
      <c r="Q2222" s="45">
        <v>0</v>
      </c>
    </row>
    <row r="2223" spans="1:17" ht="15" x14ac:dyDescent="0.25">
      <c r="A2223" s="122" t="s">
        <v>397</v>
      </c>
      <c r="B2223" s="122" t="s">
        <v>518</v>
      </c>
      <c r="C2223" s="122" t="s">
        <v>422</v>
      </c>
      <c r="D2223" s="71" t="s">
        <v>167</v>
      </c>
      <c r="E2223" s="99" t="s">
        <v>522</v>
      </c>
      <c r="F2223" s="99" t="s">
        <v>306</v>
      </c>
      <c r="G2223" s="71" t="s">
        <v>308</v>
      </c>
      <c r="H2223" s="45">
        <v>51</v>
      </c>
      <c r="I2223" s="71">
        <v>48</v>
      </c>
      <c r="J2223" s="99">
        <f t="shared" si="80"/>
        <v>3</v>
      </c>
      <c r="K2223" s="150">
        <f t="shared" si="81"/>
        <v>0.94117647058823528</v>
      </c>
      <c r="L2223" s="99"/>
      <c r="M2223" s="45">
        <v>48</v>
      </c>
      <c r="N2223" s="45">
        <v>1</v>
      </c>
      <c r="O2223" s="45">
        <v>0</v>
      </c>
      <c r="P2223" s="45">
        <v>2</v>
      </c>
      <c r="Q2223" s="45">
        <v>0</v>
      </c>
    </row>
    <row r="2224" spans="1:17" ht="15" x14ac:dyDescent="0.25">
      <c r="A2224" s="122" t="s">
        <v>397</v>
      </c>
      <c r="B2224" s="122" t="s">
        <v>518</v>
      </c>
      <c r="C2224" s="122" t="s">
        <v>422</v>
      </c>
      <c r="D2224" s="44" t="s">
        <v>167</v>
      </c>
      <c r="E2224" s="99" t="s">
        <v>522</v>
      </c>
      <c r="F2224" s="99" t="s">
        <v>306</v>
      </c>
      <c r="G2224" s="71" t="s">
        <v>242</v>
      </c>
      <c r="H2224" s="45">
        <v>120</v>
      </c>
      <c r="I2224" s="71">
        <v>118</v>
      </c>
      <c r="J2224" s="99">
        <f t="shared" si="80"/>
        <v>2</v>
      </c>
      <c r="K2224" s="150">
        <f t="shared" si="81"/>
        <v>0.98333333333333328</v>
      </c>
      <c r="L2224" s="99"/>
      <c r="M2224" s="45">
        <v>118</v>
      </c>
      <c r="N2224" s="45">
        <v>1</v>
      </c>
      <c r="O2224" s="45">
        <v>1</v>
      </c>
      <c r="P2224" s="45">
        <v>0</v>
      </c>
      <c r="Q2224" s="45">
        <v>0</v>
      </c>
    </row>
    <row r="2225" spans="1:17" ht="15" x14ac:dyDescent="0.25">
      <c r="A2225" s="122" t="s">
        <v>397</v>
      </c>
      <c r="B2225" s="122" t="s">
        <v>518</v>
      </c>
      <c r="C2225" s="122" t="s">
        <v>422</v>
      </c>
      <c r="D2225" s="44" t="s">
        <v>167</v>
      </c>
      <c r="E2225" s="99" t="s">
        <v>522</v>
      </c>
      <c r="F2225" s="99" t="s">
        <v>306</v>
      </c>
      <c r="G2225" s="71" t="s">
        <v>241</v>
      </c>
      <c r="H2225" s="45">
        <v>130</v>
      </c>
      <c r="I2225" s="71">
        <v>118</v>
      </c>
      <c r="J2225" s="99">
        <f t="shared" si="80"/>
        <v>12</v>
      </c>
      <c r="K2225" s="150">
        <f t="shared" si="81"/>
        <v>0.90769230769230769</v>
      </c>
      <c r="L2225" s="99"/>
      <c r="M2225" s="45">
        <v>118</v>
      </c>
      <c r="N2225" s="45">
        <v>5</v>
      </c>
      <c r="O2225" s="45">
        <v>3</v>
      </c>
      <c r="P2225" s="45">
        <v>3</v>
      </c>
      <c r="Q2225" s="45">
        <v>1</v>
      </c>
    </row>
    <row r="2226" spans="1:17" ht="15" x14ac:dyDescent="0.25">
      <c r="A2226" s="122" t="s">
        <v>398</v>
      </c>
      <c r="B2226" s="122" t="s">
        <v>460</v>
      </c>
      <c r="C2226" s="122" t="s">
        <v>423</v>
      </c>
      <c r="D2226" s="44" t="s">
        <v>218</v>
      </c>
      <c r="E2226" s="99" t="s">
        <v>523</v>
      </c>
      <c r="F2226" s="99" t="s">
        <v>306</v>
      </c>
      <c r="G2226" s="71" t="s">
        <v>238</v>
      </c>
      <c r="H2226" s="45">
        <v>71</v>
      </c>
      <c r="I2226" s="71">
        <v>70</v>
      </c>
      <c r="J2226" s="99">
        <f t="shared" si="80"/>
        <v>1</v>
      </c>
      <c r="K2226" s="150">
        <f t="shared" si="81"/>
        <v>0.9859154929577465</v>
      </c>
      <c r="L2226" s="99"/>
      <c r="M2226" s="45">
        <v>70</v>
      </c>
      <c r="N2226" s="45">
        <v>1</v>
      </c>
      <c r="O2226" s="45">
        <v>0</v>
      </c>
      <c r="P2226" s="45">
        <v>0</v>
      </c>
      <c r="Q2226" s="45">
        <v>0</v>
      </c>
    </row>
    <row r="2227" spans="1:17" ht="15" x14ac:dyDescent="0.25">
      <c r="A2227" s="122" t="s">
        <v>398</v>
      </c>
      <c r="B2227" s="122" t="s">
        <v>460</v>
      </c>
      <c r="C2227" s="122" t="s">
        <v>423</v>
      </c>
      <c r="D2227" s="44" t="s">
        <v>218</v>
      </c>
      <c r="E2227" s="99" t="s">
        <v>523</v>
      </c>
      <c r="F2227" s="99" t="s">
        <v>306</v>
      </c>
      <c r="G2227" s="71" t="s">
        <v>240</v>
      </c>
      <c r="H2227" s="45">
        <v>54</v>
      </c>
      <c r="I2227" s="71">
        <v>54</v>
      </c>
      <c r="J2227" s="99">
        <f t="shared" si="80"/>
        <v>0</v>
      </c>
      <c r="K2227" s="150">
        <f t="shared" si="81"/>
        <v>1</v>
      </c>
      <c r="L2227" s="99"/>
      <c r="M2227" s="45">
        <v>54</v>
      </c>
      <c r="N2227" s="45">
        <v>0</v>
      </c>
      <c r="O2227" s="45">
        <v>0</v>
      </c>
      <c r="P2227" s="45">
        <v>0</v>
      </c>
      <c r="Q2227" s="45">
        <v>0</v>
      </c>
    </row>
    <row r="2228" spans="1:17" ht="15" x14ac:dyDescent="0.25">
      <c r="A2228" s="122" t="s">
        <v>398</v>
      </c>
      <c r="B2228" s="122" t="s">
        <v>460</v>
      </c>
      <c r="C2228" s="122" t="s">
        <v>423</v>
      </c>
      <c r="D2228" s="44" t="s">
        <v>218</v>
      </c>
      <c r="E2228" s="99" t="s">
        <v>523</v>
      </c>
      <c r="F2228" s="99" t="s">
        <v>306</v>
      </c>
      <c r="G2228" s="71" t="s">
        <v>239</v>
      </c>
      <c r="H2228" s="71">
        <v>75</v>
      </c>
      <c r="I2228" s="71">
        <v>75</v>
      </c>
      <c r="J2228" s="99">
        <f t="shared" si="80"/>
        <v>0</v>
      </c>
      <c r="K2228" s="150">
        <f t="shared" si="81"/>
        <v>1</v>
      </c>
      <c r="L2228" s="99"/>
      <c r="M2228" s="71">
        <v>75</v>
      </c>
      <c r="N2228" s="71">
        <v>0</v>
      </c>
      <c r="O2228" s="71">
        <v>0</v>
      </c>
      <c r="P2228" s="71">
        <v>0</v>
      </c>
      <c r="Q2228" s="71">
        <v>0</v>
      </c>
    </row>
    <row r="2229" spans="1:17" x14ac:dyDescent="0.2">
      <c r="A2229" s="122" t="s">
        <v>398</v>
      </c>
      <c r="B2229" s="122" t="s">
        <v>460</v>
      </c>
      <c r="C2229" s="122" t="s">
        <v>423</v>
      </c>
      <c r="D2229" s="71" t="s">
        <v>218</v>
      </c>
      <c r="E2229" s="99" t="s">
        <v>523</v>
      </c>
      <c r="F2229" s="99" t="s">
        <v>306</v>
      </c>
      <c r="G2229" s="71" t="s">
        <v>308</v>
      </c>
      <c r="H2229" s="71">
        <v>115</v>
      </c>
      <c r="I2229" s="71">
        <v>115</v>
      </c>
      <c r="J2229" s="99">
        <f t="shared" si="80"/>
        <v>0</v>
      </c>
      <c r="K2229" s="150">
        <f t="shared" si="81"/>
        <v>1</v>
      </c>
      <c r="M2229" s="71">
        <v>115</v>
      </c>
      <c r="N2229" s="71">
        <v>0</v>
      </c>
      <c r="O2229" s="71">
        <v>0</v>
      </c>
      <c r="P2229" s="71">
        <v>0</v>
      </c>
      <c r="Q2229" s="71">
        <v>0</v>
      </c>
    </row>
    <row r="2230" spans="1:17" ht="15" x14ac:dyDescent="0.25">
      <c r="A2230" s="122" t="s">
        <v>398</v>
      </c>
      <c r="B2230" s="122" t="s">
        <v>460</v>
      </c>
      <c r="C2230" s="122" t="s">
        <v>423</v>
      </c>
      <c r="D2230" s="44" t="s">
        <v>218</v>
      </c>
      <c r="E2230" s="99" t="s">
        <v>523</v>
      </c>
      <c r="F2230" s="99" t="s">
        <v>306</v>
      </c>
      <c r="G2230" s="71" t="s">
        <v>242</v>
      </c>
      <c r="H2230" s="45">
        <v>60</v>
      </c>
      <c r="I2230" s="71">
        <v>60</v>
      </c>
      <c r="J2230" s="99">
        <f t="shared" si="80"/>
        <v>0</v>
      </c>
      <c r="K2230" s="150">
        <f t="shared" si="81"/>
        <v>1</v>
      </c>
      <c r="L2230" s="99"/>
      <c r="M2230" s="45">
        <v>60</v>
      </c>
      <c r="N2230" s="45">
        <v>0</v>
      </c>
      <c r="O2230" s="45">
        <v>0</v>
      </c>
      <c r="P2230" s="45">
        <v>0</v>
      </c>
      <c r="Q2230" s="45">
        <v>0</v>
      </c>
    </row>
    <row r="2231" spans="1:17" ht="15" x14ac:dyDescent="0.25">
      <c r="A2231" s="122" t="s">
        <v>398</v>
      </c>
      <c r="B2231" s="122" t="s">
        <v>460</v>
      </c>
      <c r="C2231" s="122" t="s">
        <v>423</v>
      </c>
      <c r="D2231" s="44" t="s">
        <v>218</v>
      </c>
      <c r="E2231" s="99" t="s">
        <v>523</v>
      </c>
      <c r="F2231" s="99" t="s">
        <v>306</v>
      </c>
      <c r="G2231" s="71" t="s">
        <v>241</v>
      </c>
      <c r="H2231" s="45">
        <v>69</v>
      </c>
      <c r="I2231" s="71">
        <v>69</v>
      </c>
      <c r="J2231" s="99">
        <f t="shared" si="80"/>
        <v>0</v>
      </c>
      <c r="K2231" s="150">
        <f t="shared" si="81"/>
        <v>1</v>
      </c>
      <c r="L2231" s="99"/>
      <c r="M2231" s="45">
        <v>69</v>
      </c>
      <c r="N2231" s="45">
        <v>0</v>
      </c>
      <c r="O2231" s="45">
        <v>0</v>
      </c>
      <c r="P2231" s="45">
        <v>0</v>
      </c>
      <c r="Q2231" s="45">
        <v>0</v>
      </c>
    </row>
    <row r="2232" spans="1:17" ht="15" x14ac:dyDescent="0.25">
      <c r="A2232" s="122" t="s">
        <v>398</v>
      </c>
      <c r="B2232" s="122" t="s">
        <v>460</v>
      </c>
      <c r="C2232" s="122" t="s">
        <v>423</v>
      </c>
      <c r="D2232" s="44" t="s">
        <v>222</v>
      </c>
      <c r="E2232" s="99" t="s">
        <v>524</v>
      </c>
      <c r="F2232" s="99" t="s">
        <v>306</v>
      </c>
      <c r="G2232" s="99" t="s">
        <v>238</v>
      </c>
      <c r="H2232" s="45">
        <v>99</v>
      </c>
      <c r="I2232" s="71">
        <v>99</v>
      </c>
      <c r="J2232" s="99">
        <f t="shared" si="80"/>
        <v>0</v>
      </c>
      <c r="K2232" s="150">
        <f t="shared" si="81"/>
        <v>1</v>
      </c>
      <c r="L2232" s="99"/>
      <c r="M2232" s="45">
        <v>99</v>
      </c>
      <c r="N2232" s="45">
        <v>0</v>
      </c>
      <c r="O2232" s="45">
        <v>0</v>
      </c>
      <c r="P2232" s="45">
        <v>0</v>
      </c>
      <c r="Q2232" s="45">
        <v>0</v>
      </c>
    </row>
    <row r="2233" spans="1:17" ht="15" x14ac:dyDescent="0.25">
      <c r="A2233" s="122" t="s">
        <v>398</v>
      </c>
      <c r="B2233" s="122" t="s">
        <v>460</v>
      </c>
      <c r="C2233" s="122" t="s">
        <v>423</v>
      </c>
      <c r="D2233" s="44" t="s">
        <v>222</v>
      </c>
      <c r="E2233" s="99" t="s">
        <v>524</v>
      </c>
      <c r="F2233" s="99" t="s">
        <v>306</v>
      </c>
      <c r="G2233" s="99" t="s">
        <v>240</v>
      </c>
      <c r="H2233" s="71">
        <v>55</v>
      </c>
      <c r="I2233" s="71">
        <v>55</v>
      </c>
      <c r="J2233" s="99">
        <f t="shared" si="80"/>
        <v>0</v>
      </c>
      <c r="K2233" s="150">
        <f t="shared" si="81"/>
        <v>1</v>
      </c>
      <c r="L2233" s="99"/>
      <c r="M2233" s="71">
        <v>55</v>
      </c>
      <c r="N2233" s="71">
        <v>0</v>
      </c>
      <c r="O2233" s="71">
        <v>0</v>
      </c>
      <c r="P2233" s="71">
        <v>0</v>
      </c>
      <c r="Q2233" s="71">
        <v>0</v>
      </c>
    </row>
    <row r="2234" spans="1:17" ht="15" x14ac:dyDescent="0.25">
      <c r="A2234" s="122" t="s">
        <v>398</v>
      </c>
      <c r="B2234" s="122" t="s">
        <v>460</v>
      </c>
      <c r="C2234" s="122" t="s">
        <v>423</v>
      </c>
      <c r="D2234" s="44" t="s">
        <v>222</v>
      </c>
      <c r="E2234" s="99" t="s">
        <v>524</v>
      </c>
      <c r="F2234" s="99" t="s">
        <v>306</v>
      </c>
      <c r="G2234" s="71" t="s">
        <v>239</v>
      </c>
      <c r="H2234" s="45">
        <v>60</v>
      </c>
      <c r="I2234" s="71">
        <v>60</v>
      </c>
      <c r="J2234" s="99">
        <f t="shared" si="80"/>
        <v>0</v>
      </c>
      <c r="K2234" s="150">
        <f t="shared" si="81"/>
        <v>1</v>
      </c>
      <c r="L2234" s="99"/>
      <c r="M2234" s="45">
        <v>60</v>
      </c>
      <c r="N2234" s="45">
        <v>0</v>
      </c>
      <c r="O2234" s="45">
        <v>0</v>
      </c>
      <c r="P2234" s="45">
        <v>0</v>
      </c>
      <c r="Q2234" s="45">
        <v>0</v>
      </c>
    </row>
    <row r="2235" spans="1:17" ht="15" x14ac:dyDescent="0.25">
      <c r="A2235" s="122" t="s">
        <v>398</v>
      </c>
      <c r="B2235" s="122" t="s">
        <v>460</v>
      </c>
      <c r="C2235" s="122" t="s">
        <v>423</v>
      </c>
      <c r="D2235" s="71" t="s">
        <v>222</v>
      </c>
      <c r="E2235" s="99" t="s">
        <v>524</v>
      </c>
      <c r="F2235" s="99" t="s">
        <v>306</v>
      </c>
      <c r="G2235" s="71" t="s">
        <v>308</v>
      </c>
      <c r="H2235" s="45">
        <v>120</v>
      </c>
      <c r="I2235" s="71">
        <v>118</v>
      </c>
      <c r="J2235" s="99">
        <f t="shared" si="80"/>
        <v>2</v>
      </c>
      <c r="K2235" s="150">
        <f t="shared" si="81"/>
        <v>0.98333333333333328</v>
      </c>
      <c r="L2235" s="99"/>
      <c r="M2235" s="45">
        <v>118</v>
      </c>
      <c r="N2235" s="45">
        <v>1</v>
      </c>
      <c r="O2235" s="45">
        <v>1</v>
      </c>
      <c r="P2235" s="45">
        <v>0</v>
      </c>
      <c r="Q2235" s="45">
        <v>0</v>
      </c>
    </row>
    <row r="2236" spans="1:17" ht="15" x14ac:dyDescent="0.25">
      <c r="A2236" s="122" t="s">
        <v>398</v>
      </c>
      <c r="B2236" s="122" t="s">
        <v>460</v>
      </c>
      <c r="C2236" s="122" t="s">
        <v>423</v>
      </c>
      <c r="D2236" s="44" t="s">
        <v>222</v>
      </c>
      <c r="E2236" s="99" t="s">
        <v>524</v>
      </c>
      <c r="F2236" s="99" t="s">
        <v>306</v>
      </c>
      <c r="G2236" s="71" t="s">
        <v>242</v>
      </c>
      <c r="H2236" s="45">
        <v>63</v>
      </c>
      <c r="I2236" s="71">
        <v>61</v>
      </c>
      <c r="J2236" s="99">
        <f t="shared" si="80"/>
        <v>2</v>
      </c>
      <c r="K2236" s="150">
        <f t="shared" si="81"/>
        <v>0.96825396825396826</v>
      </c>
      <c r="L2236" s="99"/>
      <c r="M2236" s="45">
        <v>61</v>
      </c>
      <c r="N2236" s="45">
        <v>0</v>
      </c>
      <c r="O2236" s="45">
        <v>1</v>
      </c>
      <c r="P2236" s="45">
        <v>0</v>
      </c>
      <c r="Q2236" s="45">
        <v>1</v>
      </c>
    </row>
    <row r="2237" spans="1:17" ht="15" x14ac:dyDescent="0.25">
      <c r="A2237" s="122" t="s">
        <v>398</v>
      </c>
      <c r="B2237" s="122" t="s">
        <v>460</v>
      </c>
      <c r="C2237" s="122" t="s">
        <v>423</v>
      </c>
      <c r="D2237" s="44" t="s">
        <v>222</v>
      </c>
      <c r="E2237" s="99" t="s">
        <v>524</v>
      </c>
      <c r="F2237" s="99" t="s">
        <v>306</v>
      </c>
      <c r="G2237" s="71" t="s">
        <v>241</v>
      </c>
      <c r="H2237" s="71">
        <v>113</v>
      </c>
      <c r="I2237" s="71">
        <v>110</v>
      </c>
      <c r="J2237" s="99">
        <f t="shared" si="80"/>
        <v>3</v>
      </c>
      <c r="K2237" s="150">
        <f t="shared" si="81"/>
        <v>0.97345132743362828</v>
      </c>
      <c r="L2237" s="99"/>
      <c r="M2237" s="71">
        <v>110</v>
      </c>
      <c r="N2237" s="71">
        <v>2</v>
      </c>
      <c r="O2237" s="71">
        <v>1</v>
      </c>
      <c r="P2237" s="71">
        <v>0</v>
      </c>
      <c r="Q2237" s="71">
        <v>0</v>
      </c>
    </row>
    <row r="2238" spans="1:17" ht="15" x14ac:dyDescent="0.25">
      <c r="A2238" s="122" t="s">
        <v>398</v>
      </c>
      <c r="B2238" s="122" t="s">
        <v>460</v>
      </c>
      <c r="C2238" s="122" t="s">
        <v>423</v>
      </c>
      <c r="D2238" s="44" t="s">
        <v>219</v>
      </c>
      <c r="E2238" s="99" t="s">
        <v>525</v>
      </c>
      <c r="F2238" s="99" t="s">
        <v>306</v>
      </c>
      <c r="G2238" s="71" t="s">
        <v>238</v>
      </c>
      <c r="H2238" s="71">
        <v>90</v>
      </c>
      <c r="I2238" s="71">
        <v>90</v>
      </c>
      <c r="J2238" s="99">
        <f t="shared" si="80"/>
        <v>0</v>
      </c>
      <c r="K2238" s="150">
        <f t="shared" si="81"/>
        <v>1</v>
      </c>
      <c r="L2238" s="99"/>
      <c r="M2238" s="71">
        <v>90</v>
      </c>
      <c r="N2238" s="71">
        <v>0</v>
      </c>
      <c r="O2238" s="71">
        <v>0</v>
      </c>
      <c r="P2238" s="71">
        <v>0</v>
      </c>
      <c r="Q2238" s="71">
        <v>0</v>
      </c>
    </row>
    <row r="2239" spans="1:17" ht="15" x14ac:dyDescent="0.25">
      <c r="A2239" s="122" t="s">
        <v>398</v>
      </c>
      <c r="B2239" s="122" t="s">
        <v>460</v>
      </c>
      <c r="C2239" s="122" t="s">
        <v>423</v>
      </c>
      <c r="D2239" s="44" t="s">
        <v>219</v>
      </c>
      <c r="E2239" s="99" t="s">
        <v>525</v>
      </c>
      <c r="F2239" s="99" t="s">
        <v>306</v>
      </c>
      <c r="G2239" s="71" t="s">
        <v>240</v>
      </c>
      <c r="H2239" s="45">
        <v>90</v>
      </c>
      <c r="I2239" s="71">
        <v>82</v>
      </c>
      <c r="J2239" s="99">
        <f t="shared" si="80"/>
        <v>8</v>
      </c>
      <c r="K2239" s="150">
        <f t="shared" si="81"/>
        <v>0.91111111111111109</v>
      </c>
      <c r="L2239" s="99"/>
      <c r="M2239" s="45">
        <v>82</v>
      </c>
      <c r="N2239" s="45">
        <v>3</v>
      </c>
      <c r="O2239" s="45">
        <v>4</v>
      </c>
      <c r="P2239" s="45">
        <v>0</v>
      </c>
      <c r="Q2239" s="45">
        <v>1</v>
      </c>
    </row>
    <row r="2240" spans="1:17" ht="15" x14ac:dyDescent="0.25">
      <c r="A2240" s="122" t="s">
        <v>398</v>
      </c>
      <c r="B2240" s="122" t="s">
        <v>460</v>
      </c>
      <c r="C2240" s="122" t="s">
        <v>423</v>
      </c>
      <c r="D2240" s="44" t="s">
        <v>219</v>
      </c>
      <c r="E2240" s="99" t="s">
        <v>525</v>
      </c>
      <c r="F2240" s="99" t="s">
        <v>306</v>
      </c>
      <c r="G2240" s="71" t="s">
        <v>239</v>
      </c>
      <c r="H2240" s="45">
        <v>92</v>
      </c>
      <c r="I2240" s="71">
        <v>92</v>
      </c>
      <c r="J2240" s="99">
        <f t="shared" si="80"/>
        <v>0</v>
      </c>
      <c r="K2240" s="150">
        <f t="shared" si="81"/>
        <v>1</v>
      </c>
      <c r="L2240" s="99"/>
      <c r="M2240" s="45">
        <v>92</v>
      </c>
      <c r="N2240" s="45">
        <v>0</v>
      </c>
      <c r="O2240" s="45">
        <v>0</v>
      </c>
      <c r="P2240" s="45">
        <v>0</v>
      </c>
      <c r="Q2240" s="45">
        <v>0</v>
      </c>
    </row>
    <row r="2241" spans="1:17" ht="15" x14ac:dyDescent="0.25">
      <c r="A2241" s="122" t="s">
        <v>398</v>
      </c>
      <c r="B2241" s="122" t="s">
        <v>460</v>
      </c>
      <c r="C2241" s="122" t="s">
        <v>423</v>
      </c>
      <c r="D2241" s="71" t="s">
        <v>219</v>
      </c>
      <c r="E2241" s="99" t="s">
        <v>525</v>
      </c>
      <c r="F2241" s="99" t="s">
        <v>306</v>
      </c>
      <c r="G2241" s="99" t="s">
        <v>308</v>
      </c>
      <c r="H2241" s="45">
        <v>274</v>
      </c>
      <c r="I2241" s="71">
        <v>264</v>
      </c>
      <c r="J2241" s="99">
        <f t="shared" si="80"/>
        <v>10</v>
      </c>
      <c r="K2241" s="150">
        <f t="shared" si="81"/>
        <v>0.96350364963503654</v>
      </c>
      <c r="L2241" s="99"/>
      <c r="M2241" s="45">
        <v>264</v>
      </c>
      <c r="N2241" s="45">
        <v>5</v>
      </c>
      <c r="O2241" s="45">
        <v>5</v>
      </c>
      <c r="P2241" s="45">
        <v>0</v>
      </c>
      <c r="Q2241" s="45">
        <v>0</v>
      </c>
    </row>
    <row r="2242" spans="1:17" ht="15" x14ac:dyDescent="0.25">
      <c r="A2242" s="122" t="s">
        <v>398</v>
      </c>
      <c r="B2242" s="122" t="s">
        <v>460</v>
      </c>
      <c r="C2242" s="122" t="s">
        <v>423</v>
      </c>
      <c r="D2242" s="44" t="s">
        <v>219</v>
      </c>
      <c r="E2242" s="99" t="s">
        <v>525</v>
      </c>
      <c r="F2242" s="99" t="s">
        <v>306</v>
      </c>
      <c r="G2242" s="71" t="s">
        <v>242</v>
      </c>
      <c r="H2242" s="45">
        <v>173</v>
      </c>
      <c r="I2242" s="71">
        <v>167</v>
      </c>
      <c r="J2242" s="99">
        <f t="shared" si="80"/>
        <v>6</v>
      </c>
      <c r="K2242" s="150">
        <f t="shared" si="81"/>
        <v>0.96531791907514453</v>
      </c>
      <c r="L2242" s="99"/>
      <c r="M2242" s="45">
        <v>167</v>
      </c>
      <c r="N2242" s="45">
        <v>6</v>
      </c>
      <c r="O2242" s="45">
        <v>0</v>
      </c>
      <c r="P2242" s="45">
        <v>0</v>
      </c>
      <c r="Q2242" s="45">
        <v>0</v>
      </c>
    </row>
    <row r="2243" spans="1:17" ht="15" x14ac:dyDescent="0.25">
      <c r="A2243" s="122" t="s">
        <v>398</v>
      </c>
      <c r="B2243" s="122" t="s">
        <v>460</v>
      </c>
      <c r="C2243" s="122" t="s">
        <v>423</v>
      </c>
      <c r="D2243" s="44" t="s">
        <v>219</v>
      </c>
      <c r="E2243" s="99" t="s">
        <v>525</v>
      </c>
      <c r="F2243" s="99" t="s">
        <v>306</v>
      </c>
      <c r="G2243" s="99" t="s">
        <v>241</v>
      </c>
      <c r="H2243" s="45">
        <v>119</v>
      </c>
      <c r="I2243" s="71">
        <v>115</v>
      </c>
      <c r="J2243" s="99">
        <f t="shared" si="80"/>
        <v>4</v>
      </c>
      <c r="K2243" s="150">
        <f t="shared" si="81"/>
        <v>0.96638655462184875</v>
      </c>
      <c r="L2243" s="99"/>
      <c r="M2243" s="45">
        <v>115</v>
      </c>
      <c r="N2243" s="45">
        <v>2</v>
      </c>
      <c r="O2243" s="45">
        <v>1</v>
      </c>
      <c r="P2243" s="45">
        <v>1</v>
      </c>
      <c r="Q2243" s="45">
        <v>0</v>
      </c>
    </row>
    <row r="2244" spans="1:17" ht="15" x14ac:dyDescent="0.25">
      <c r="A2244" s="122" t="s">
        <v>399</v>
      </c>
      <c r="B2244" s="122" t="s">
        <v>474</v>
      </c>
      <c r="C2244" s="122" t="s">
        <v>424</v>
      </c>
      <c r="D2244" s="44" t="s">
        <v>204</v>
      </c>
      <c r="E2244" s="99" t="s">
        <v>526</v>
      </c>
      <c r="F2244" s="99" t="s">
        <v>306</v>
      </c>
      <c r="G2244" s="71" t="s">
        <v>238</v>
      </c>
      <c r="H2244" s="45">
        <v>153</v>
      </c>
      <c r="I2244" s="71">
        <v>145</v>
      </c>
      <c r="J2244" s="99">
        <f t="shared" si="80"/>
        <v>8</v>
      </c>
      <c r="K2244" s="150">
        <f t="shared" si="81"/>
        <v>0.94771241830065356</v>
      </c>
      <c r="L2244" s="99"/>
      <c r="M2244" s="45">
        <v>145</v>
      </c>
      <c r="N2244" s="45">
        <v>4</v>
      </c>
      <c r="O2244" s="45">
        <v>2</v>
      </c>
      <c r="P2244" s="45">
        <v>1</v>
      </c>
      <c r="Q2244" s="45">
        <v>1</v>
      </c>
    </row>
    <row r="2245" spans="1:17" ht="15" x14ac:dyDescent="0.25">
      <c r="A2245" s="122" t="s">
        <v>399</v>
      </c>
      <c r="B2245" s="122" t="s">
        <v>474</v>
      </c>
      <c r="C2245" s="122" t="s">
        <v>424</v>
      </c>
      <c r="D2245" s="44" t="s">
        <v>204</v>
      </c>
      <c r="E2245" s="99" t="s">
        <v>526</v>
      </c>
      <c r="F2245" s="99" t="s">
        <v>306</v>
      </c>
      <c r="G2245" s="71" t="s">
        <v>240</v>
      </c>
      <c r="H2245" s="71">
        <v>113</v>
      </c>
      <c r="I2245" s="71">
        <v>105</v>
      </c>
      <c r="J2245" s="99">
        <f t="shared" si="80"/>
        <v>8</v>
      </c>
      <c r="K2245" s="150">
        <f t="shared" si="81"/>
        <v>0.92920353982300885</v>
      </c>
      <c r="L2245" s="99"/>
      <c r="M2245" s="71">
        <v>105</v>
      </c>
      <c r="N2245" s="71">
        <v>2</v>
      </c>
      <c r="O2245" s="71">
        <v>5</v>
      </c>
      <c r="P2245" s="71">
        <v>1</v>
      </c>
      <c r="Q2245" s="71">
        <v>0</v>
      </c>
    </row>
    <row r="2246" spans="1:17" ht="15" x14ac:dyDescent="0.25">
      <c r="A2246" s="122" t="s">
        <v>399</v>
      </c>
      <c r="B2246" s="122" t="s">
        <v>474</v>
      </c>
      <c r="C2246" s="122" t="s">
        <v>424</v>
      </c>
      <c r="D2246" s="44" t="s">
        <v>204</v>
      </c>
      <c r="E2246" s="99" t="s">
        <v>526</v>
      </c>
      <c r="F2246" s="99" t="s">
        <v>306</v>
      </c>
      <c r="G2246" s="99" t="s">
        <v>239</v>
      </c>
      <c r="H2246" s="45">
        <v>72</v>
      </c>
      <c r="I2246" s="71">
        <v>72</v>
      </c>
      <c r="J2246" s="99">
        <f t="shared" si="80"/>
        <v>0</v>
      </c>
      <c r="K2246" s="150">
        <f t="shared" si="81"/>
        <v>1</v>
      </c>
      <c r="L2246" s="99"/>
      <c r="M2246" s="45">
        <v>72</v>
      </c>
      <c r="N2246" s="45">
        <v>0</v>
      </c>
      <c r="O2246" s="45">
        <v>0</v>
      </c>
      <c r="P2246" s="45">
        <v>0</v>
      </c>
      <c r="Q2246" s="45">
        <v>0</v>
      </c>
    </row>
    <row r="2247" spans="1:17" ht="15" x14ac:dyDescent="0.25">
      <c r="A2247" s="122" t="s">
        <v>399</v>
      </c>
      <c r="B2247" s="122" t="s">
        <v>474</v>
      </c>
      <c r="C2247" s="122" t="s">
        <v>424</v>
      </c>
      <c r="D2247" s="71" t="s">
        <v>204</v>
      </c>
      <c r="E2247" s="99" t="s">
        <v>526</v>
      </c>
      <c r="F2247" s="99" t="s">
        <v>306</v>
      </c>
      <c r="G2247" s="71" t="s">
        <v>308</v>
      </c>
      <c r="H2247" s="45">
        <v>211</v>
      </c>
      <c r="I2247" s="71">
        <v>205</v>
      </c>
      <c r="J2247" s="99">
        <f t="shared" si="80"/>
        <v>6</v>
      </c>
      <c r="K2247" s="150">
        <f t="shared" si="81"/>
        <v>0.97156398104265407</v>
      </c>
      <c r="L2247" s="99"/>
      <c r="M2247" s="45">
        <v>205</v>
      </c>
      <c r="N2247" s="45">
        <v>5</v>
      </c>
      <c r="O2247" s="45">
        <v>1</v>
      </c>
      <c r="P2247" s="45">
        <v>0</v>
      </c>
      <c r="Q2247" s="45">
        <v>0</v>
      </c>
    </row>
    <row r="2248" spans="1:17" ht="15" x14ac:dyDescent="0.25">
      <c r="A2248" s="122" t="s">
        <v>399</v>
      </c>
      <c r="B2248" s="122" t="s">
        <v>474</v>
      </c>
      <c r="C2248" s="122" t="s">
        <v>424</v>
      </c>
      <c r="D2248" s="44" t="s">
        <v>204</v>
      </c>
      <c r="E2248" s="99" t="s">
        <v>526</v>
      </c>
      <c r="F2248" s="99" t="s">
        <v>306</v>
      </c>
      <c r="G2248" s="71" t="s">
        <v>242</v>
      </c>
      <c r="H2248" s="45">
        <v>86</v>
      </c>
      <c r="I2248" s="71">
        <v>84</v>
      </c>
      <c r="J2248" s="99">
        <f t="shared" si="80"/>
        <v>2</v>
      </c>
      <c r="K2248" s="150">
        <f t="shared" si="81"/>
        <v>0.97674418604651159</v>
      </c>
      <c r="L2248" s="99"/>
      <c r="M2248" s="45">
        <v>84</v>
      </c>
      <c r="N2248" s="45">
        <v>1</v>
      </c>
      <c r="O2248" s="45">
        <v>0</v>
      </c>
      <c r="P2248" s="45">
        <v>0</v>
      </c>
      <c r="Q2248" s="45">
        <v>1</v>
      </c>
    </row>
    <row r="2249" spans="1:17" ht="15" x14ac:dyDescent="0.25">
      <c r="A2249" s="122" t="s">
        <v>399</v>
      </c>
      <c r="B2249" s="122" t="s">
        <v>474</v>
      </c>
      <c r="C2249" s="122" t="s">
        <v>424</v>
      </c>
      <c r="D2249" s="44" t="s">
        <v>204</v>
      </c>
      <c r="E2249" s="99" t="s">
        <v>526</v>
      </c>
      <c r="F2249" s="99" t="s">
        <v>306</v>
      </c>
      <c r="G2249" s="71" t="s">
        <v>241</v>
      </c>
      <c r="H2249" s="45">
        <v>182</v>
      </c>
      <c r="I2249" s="71">
        <v>168</v>
      </c>
      <c r="J2249" s="99">
        <f t="shared" si="80"/>
        <v>14</v>
      </c>
      <c r="K2249" s="150">
        <f t="shared" si="81"/>
        <v>0.92307692307692313</v>
      </c>
      <c r="L2249" s="99"/>
      <c r="M2249" s="45">
        <v>168</v>
      </c>
      <c r="N2249" s="45">
        <v>2</v>
      </c>
      <c r="O2249" s="45">
        <v>6</v>
      </c>
      <c r="P2249" s="45">
        <v>3</v>
      </c>
      <c r="Q2249" s="45">
        <v>3</v>
      </c>
    </row>
    <row r="2250" spans="1:17" ht="15" x14ac:dyDescent="0.25">
      <c r="A2250" s="122" t="s">
        <v>399</v>
      </c>
      <c r="B2250" s="122" t="s">
        <v>474</v>
      </c>
      <c r="C2250" s="122" t="s">
        <v>424</v>
      </c>
      <c r="D2250" s="44" t="s">
        <v>205</v>
      </c>
      <c r="E2250" s="99" t="s">
        <v>527</v>
      </c>
      <c r="F2250" s="99" t="s">
        <v>306</v>
      </c>
      <c r="G2250" s="71" t="s">
        <v>238</v>
      </c>
      <c r="H2250" s="71">
        <v>196</v>
      </c>
      <c r="I2250" s="71">
        <v>188</v>
      </c>
      <c r="J2250" s="99">
        <f t="shared" si="80"/>
        <v>8</v>
      </c>
      <c r="K2250" s="150">
        <f t="shared" si="81"/>
        <v>0.95918367346938771</v>
      </c>
      <c r="L2250" s="99"/>
      <c r="M2250" s="71">
        <v>188</v>
      </c>
      <c r="N2250" s="71">
        <v>7</v>
      </c>
      <c r="O2250" s="71">
        <v>1</v>
      </c>
      <c r="P2250" s="71">
        <v>0</v>
      </c>
      <c r="Q2250" s="71">
        <v>0</v>
      </c>
    </row>
    <row r="2251" spans="1:17" ht="15" x14ac:dyDescent="0.25">
      <c r="A2251" s="122" t="s">
        <v>399</v>
      </c>
      <c r="B2251" s="122" t="s">
        <v>474</v>
      </c>
      <c r="C2251" s="122" t="s">
        <v>424</v>
      </c>
      <c r="D2251" s="44" t="s">
        <v>205</v>
      </c>
      <c r="E2251" s="99" t="s">
        <v>527</v>
      </c>
      <c r="F2251" s="99" t="s">
        <v>306</v>
      </c>
      <c r="G2251" s="71" t="s">
        <v>240</v>
      </c>
      <c r="H2251" s="45">
        <v>112</v>
      </c>
      <c r="I2251" s="71">
        <v>109</v>
      </c>
      <c r="J2251" s="99">
        <f t="shared" si="80"/>
        <v>3</v>
      </c>
      <c r="K2251" s="150">
        <f t="shared" si="81"/>
        <v>0.9732142857142857</v>
      </c>
      <c r="L2251" s="99"/>
      <c r="M2251" s="45">
        <v>109</v>
      </c>
      <c r="N2251" s="45">
        <v>3</v>
      </c>
      <c r="O2251" s="45">
        <v>0</v>
      </c>
      <c r="P2251" s="45">
        <v>0</v>
      </c>
      <c r="Q2251" s="45">
        <v>0</v>
      </c>
    </row>
    <row r="2252" spans="1:17" ht="15" x14ac:dyDescent="0.25">
      <c r="A2252" s="122" t="s">
        <v>399</v>
      </c>
      <c r="B2252" s="122" t="s">
        <v>474</v>
      </c>
      <c r="C2252" s="122" t="s">
        <v>424</v>
      </c>
      <c r="D2252" s="44" t="s">
        <v>205</v>
      </c>
      <c r="E2252" s="99" t="s">
        <v>527</v>
      </c>
      <c r="F2252" s="99" t="s">
        <v>306</v>
      </c>
      <c r="G2252" s="71" t="s">
        <v>239</v>
      </c>
      <c r="H2252" s="45">
        <v>131</v>
      </c>
      <c r="I2252" s="71">
        <v>121</v>
      </c>
      <c r="J2252" s="99">
        <f t="shared" si="80"/>
        <v>10</v>
      </c>
      <c r="K2252" s="150">
        <f t="shared" si="81"/>
        <v>0.92366412213740456</v>
      </c>
      <c r="L2252" s="99"/>
      <c r="M2252" s="45">
        <v>121</v>
      </c>
      <c r="N2252" s="45">
        <v>6</v>
      </c>
      <c r="O2252" s="45">
        <v>4</v>
      </c>
      <c r="P2252" s="45">
        <v>0</v>
      </c>
      <c r="Q2252" s="45">
        <v>0</v>
      </c>
    </row>
    <row r="2253" spans="1:17" ht="15" x14ac:dyDescent="0.25">
      <c r="A2253" s="122" t="s">
        <v>399</v>
      </c>
      <c r="B2253" s="122" t="s">
        <v>474</v>
      </c>
      <c r="C2253" s="122" t="s">
        <v>424</v>
      </c>
      <c r="D2253" s="71" t="s">
        <v>205</v>
      </c>
      <c r="E2253" s="99" t="s">
        <v>527</v>
      </c>
      <c r="F2253" s="99" t="s">
        <v>306</v>
      </c>
      <c r="G2253" s="71" t="s">
        <v>308</v>
      </c>
      <c r="H2253" s="45">
        <v>254</v>
      </c>
      <c r="I2253" s="71">
        <v>248</v>
      </c>
      <c r="J2253" s="99">
        <f t="shared" si="80"/>
        <v>6</v>
      </c>
      <c r="K2253" s="150">
        <f t="shared" si="81"/>
        <v>0.97637795275590555</v>
      </c>
      <c r="L2253" s="99"/>
      <c r="M2253" s="45">
        <v>248</v>
      </c>
      <c r="N2253" s="45">
        <v>5</v>
      </c>
      <c r="O2253" s="45">
        <v>0</v>
      </c>
      <c r="P2253" s="45">
        <v>1</v>
      </c>
      <c r="Q2253" s="45">
        <v>0</v>
      </c>
    </row>
    <row r="2254" spans="1:17" ht="15" x14ac:dyDescent="0.25">
      <c r="A2254" s="122" t="s">
        <v>399</v>
      </c>
      <c r="B2254" s="122" t="s">
        <v>474</v>
      </c>
      <c r="C2254" s="122" t="s">
        <v>424</v>
      </c>
      <c r="D2254" s="44" t="s">
        <v>205</v>
      </c>
      <c r="E2254" s="99" t="s">
        <v>527</v>
      </c>
      <c r="F2254" s="99" t="s">
        <v>306</v>
      </c>
      <c r="G2254" s="99" t="s">
        <v>242</v>
      </c>
      <c r="H2254" s="45">
        <v>100</v>
      </c>
      <c r="I2254" s="71">
        <v>97</v>
      </c>
      <c r="J2254" s="99">
        <f t="shared" si="80"/>
        <v>3</v>
      </c>
      <c r="K2254" s="150">
        <f t="shared" si="81"/>
        <v>0.97</v>
      </c>
      <c r="L2254" s="99"/>
      <c r="M2254" s="45">
        <v>97</v>
      </c>
      <c r="N2254" s="45">
        <v>3</v>
      </c>
      <c r="O2254" s="45">
        <v>0</v>
      </c>
      <c r="P2254" s="45">
        <v>0</v>
      </c>
      <c r="Q2254" s="45">
        <v>0</v>
      </c>
    </row>
    <row r="2255" spans="1:17" ht="15" x14ac:dyDescent="0.25">
      <c r="A2255" s="122" t="s">
        <v>399</v>
      </c>
      <c r="B2255" s="122" t="s">
        <v>474</v>
      </c>
      <c r="C2255" s="122" t="s">
        <v>424</v>
      </c>
      <c r="D2255" s="44" t="s">
        <v>205</v>
      </c>
      <c r="E2255" s="99" t="s">
        <v>527</v>
      </c>
      <c r="F2255" s="99" t="s">
        <v>306</v>
      </c>
      <c r="G2255" s="71" t="s">
        <v>241</v>
      </c>
      <c r="H2255" s="45">
        <v>132</v>
      </c>
      <c r="I2255" s="71">
        <v>112</v>
      </c>
      <c r="J2255" s="99">
        <f t="shared" si="80"/>
        <v>20</v>
      </c>
      <c r="K2255" s="150">
        <f t="shared" si="81"/>
        <v>0.84848484848484851</v>
      </c>
      <c r="L2255" s="99"/>
      <c r="M2255" s="45">
        <v>112</v>
      </c>
      <c r="N2255" s="45">
        <v>6</v>
      </c>
      <c r="O2255" s="45">
        <v>3</v>
      </c>
      <c r="P2255" s="45">
        <v>7</v>
      </c>
      <c r="Q2255" s="45">
        <v>4</v>
      </c>
    </row>
    <row r="2256" spans="1:17" ht="15" x14ac:dyDescent="0.25">
      <c r="A2256" s="122" t="s">
        <v>400</v>
      </c>
      <c r="B2256" s="122" t="s">
        <v>528</v>
      </c>
      <c r="C2256" s="122" t="s">
        <v>425</v>
      </c>
      <c r="D2256" s="44" t="s">
        <v>114</v>
      </c>
      <c r="E2256" s="99" t="s">
        <v>529</v>
      </c>
      <c r="F2256" s="99" t="s">
        <v>306</v>
      </c>
      <c r="G2256" s="71" t="s">
        <v>238</v>
      </c>
      <c r="H2256" s="45">
        <v>125</v>
      </c>
      <c r="I2256" s="71">
        <v>124</v>
      </c>
      <c r="J2256" s="99">
        <f t="shared" si="80"/>
        <v>1</v>
      </c>
      <c r="K2256" s="150">
        <f t="shared" si="81"/>
        <v>0.99199999999999999</v>
      </c>
      <c r="L2256" s="99"/>
      <c r="M2256" s="45">
        <v>124</v>
      </c>
      <c r="N2256" s="45">
        <v>1</v>
      </c>
      <c r="O2256" s="45">
        <v>0</v>
      </c>
      <c r="P2256" s="45">
        <v>0</v>
      </c>
      <c r="Q2256" s="45">
        <v>0</v>
      </c>
    </row>
    <row r="2257" spans="1:17" ht="15" x14ac:dyDescent="0.25">
      <c r="A2257" s="122" t="s">
        <v>400</v>
      </c>
      <c r="B2257" s="122" t="s">
        <v>528</v>
      </c>
      <c r="C2257" s="122" t="s">
        <v>425</v>
      </c>
      <c r="D2257" s="44" t="s">
        <v>114</v>
      </c>
      <c r="E2257" s="99" t="s">
        <v>529</v>
      </c>
      <c r="F2257" s="99" t="s">
        <v>306</v>
      </c>
      <c r="G2257" s="99" t="s">
        <v>240</v>
      </c>
      <c r="H2257" s="71">
        <v>70</v>
      </c>
      <c r="I2257" s="71">
        <v>70</v>
      </c>
      <c r="J2257" s="99">
        <f t="shared" si="80"/>
        <v>0</v>
      </c>
      <c r="K2257" s="150">
        <f t="shared" si="81"/>
        <v>1</v>
      </c>
      <c r="L2257" s="99"/>
      <c r="M2257" s="71">
        <v>70</v>
      </c>
      <c r="N2257" s="71">
        <v>0</v>
      </c>
      <c r="O2257" s="71">
        <v>0</v>
      </c>
      <c r="P2257" s="71">
        <v>0</v>
      </c>
      <c r="Q2257" s="71">
        <v>0</v>
      </c>
    </row>
    <row r="2258" spans="1:17" ht="15" x14ac:dyDescent="0.25">
      <c r="A2258" s="122" t="s">
        <v>400</v>
      </c>
      <c r="B2258" s="122" t="s">
        <v>528</v>
      </c>
      <c r="C2258" s="122" t="s">
        <v>425</v>
      </c>
      <c r="D2258" s="44" t="s">
        <v>114</v>
      </c>
      <c r="E2258" s="99" t="s">
        <v>529</v>
      </c>
      <c r="F2258" s="99" t="s">
        <v>306</v>
      </c>
      <c r="G2258" s="71" t="s">
        <v>239</v>
      </c>
      <c r="H2258" s="45">
        <v>33</v>
      </c>
      <c r="I2258" s="71">
        <v>33</v>
      </c>
      <c r="J2258" s="99">
        <f t="shared" si="80"/>
        <v>0</v>
      </c>
      <c r="K2258" s="150">
        <f t="shared" si="81"/>
        <v>1</v>
      </c>
      <c r="L2258" s="99"/>
      <c r="M2258" s="45">
        <v>33</v>
      </c>
      <c r="N2258" s="45">
        <v>0</v>
      </c>
      <c r="O2258" s="45">
        <v>0</v>
      </c>
      <c r="P2258" s="45">
        <v>0</v>
      </c>
      <c r="Q2258" s="45">
        <v>0</v>
      </c>
    </row>
    <row r="2259" spans="1:17" ht="15" x14ac:dyDescent="0.25">
      <c r="A2259" s="122" t="s">
        <v>400</v>
      </c>
      <c r="B2259" s="122" t="s">
        <v>528</v>
      </c>
      <c r="C2259" s="122" t="s">
        <v>425</v>
      </c>
      <c r="D2259" s="71" t="s">
        <v>114</v>
      </c>
      <c r="E2259" s="99" t="s">
        <v>529</v>
      </c>
      <c r="F2259" s="99" t="s">
        <v>306</v>
      </c>
      <c r="G2259" s="71" t="s">
        <v>308</v>
      </c>
      <c r="H2259" s="45">
        <v>134</v>
      </c>
      <c r="I2259" s="71">
        <v>134</v>
      </c>
      <c r="J2259" s="99">
        <f t="shared" si="80"/>
        <v>0</v>
      </c>
      <c r="K2259" s="150">
        <f t="shared" si="81"/>
        <v>1</v>
      </c>
      <c r="L2259" s="99"/>
      <c r="M2259" s="45">
        <v>134</v>
      </c>
      <c r="N2259" s="45">
        <v>0</v>
      </c>
      <c r="O2259" s="45">
        <v>0</v>
      </c>
      <c r="P2259" s="45">
        <v>0</v>
      </c>
      <c r="Q2259" s="45">
        <v>0</v>
      </c>
    </row>
    <row r="2260" spans="1:17" ht="15" x14ac:dyDescent="0.25">
      <c r="A2260" s="122" t="s">
        <v>400</v>
      </c>
      <c r="B2260" s="122" t="s">
        <v>528</v>
      </c>
      <c r="C2260" s="122" t="s">
        <v>425</v>
      </c>
      <c r="D2260" s="44" t="s">
        <v>114</v>
      </c>
      <c r="E2260" s="99" t="s">
        <v>529</v>
      </c>
      <c r="F2260" s="99" t="s">
        <v>306</v>
      </c>
      <c r="G2260" s="71" t="s">
        <v>242</v>
      </c>
      <c r="H2260" s="45">
        <v>81</v>
      </c>
      <c r="I2260" s="71">
        <v>81</v>
      </c>
      <c r="J2260" s="99">
        <f t="shared" si="80"/>
        <v>0</v>
      </c>
      <c r="K2260" s="150">
        <f t="shared" si="81"/>
        <v>1</v>
      </c>
      <c r="L2260" s="99"/>
      <c r="M2260" s="45">
        <v>81</v>
      </c>
      <c r="N2260" s="45">
        <v>0</v>
      </c>
      <c r="O2260" s="45">
        <v>0</v>
      </c>
      <c r="P2260" s="45">
        <v>0</v>
      </c>
      <c r="Q2260" s="45">
        <v>0</v>
      </c>
    </row>
    <row r="2261" spans="1:17" ht="15" x14ac:dyDescent="0.25">
      <c r="A2261" s="122" t="s">
        <v>400</v>
      </c>
      <c r="B2261" s="122" t="s">
        <v>528</v>
      </c>
      <c r="C2261" s="122" t="s">
        <v>425</v>
      </c>
      <c r="D2261" s="44" t="s">
        <v>114</v>
      </c>
      <c r="E2261" s="99" t="s">
        <v>529</v>
      </c>
      <c r="F2261" s="99" t="s">
        <v>306</v>
      </c>
      <c r="G2261" s="71" t="s">
        <v>241</v>
      </c>
      <c r="H2261" s="45">
        <v>64</v>
      </c>
      <c r="I2261" s="71">
        <v>63</v>
      </c>
      <c r="J2261" s="99">
        <f t="shared" si="80"/>
        <v>1</v>
      </c>
      <c r="K2261" s="150">
        <f t="shared" si="81"/>
        <v>0.984375</v>
      </c>
      <c r="L2261" s="99"/>
      <c r="M2261" s="45">
        <v>63</v>
      </c>
      <c r="N2261" s="45">
        <v>1</v>
      </c>
      <c r="O2261" s="45">
        <v>0</v>
      </c>
      <c r="P2261" s="45">
        <v>0</v>
      </c>
      <c r="Q2261" s="45">
        <v>0</v>
      </c>
    </row>
    <row r="2262" spans="1:17" ht="15" x14ac:dyDescent="0.25">
      <c r="A2262" s="122" t="s">
        <v>400</v>
      </c>
      <c r="B2262" s="122" t="s">
        <v>528</v>
      </c>
      <c r="C2262" s="122" t="s">
        <v>425</v>
      </c>
      <c r="D2262" s="44" t="s">
        <v>196</v>
      </c>
      <c r="E2262" s="99" t="s">
        <v>530</v>
      </c>
      <c r="F2262" s="99" t="s">
        <v>306</v>
      </c>
      <c r="G2262" s="71" t="s">
        <v>238</v>
      </c>
      <c r="H2262" s="71">
        <v>1</v>
      </c>
      <c r="I2262" s="71">
        <v>1</v>
      </c>
      <c r="J2262" s="99">
        <f t="shared" si="80"/>
        <v>0</v>
      </c>
      <c r="K2262" s="150">
        <f t="shared" si="81"/>
        <v>1</v>
      </c>
      <c r="L2262" s="99"/>
      <c r="M2262" s="71">
        <v>1</v>
      </c>
      <c r="N2262" s="71">
        <v>0</v>
      </c>
      <c r="O2262" s="71">
        <v>0</v>
      </c>
      <c r="P2262" s="71">
        <v>0</v>
      </c>
      <c r="Q2262" s="71">
        <v>0</v>
      </c>
    </row>
    <row r="2263" spans="1:17" ht="15" x14ac:dyDescent="0.25">
      <c r="A2263" s="122" t="s">
        <v>400</v>
      </c>
      <c r="B2263" s="122" t="s">
        <v>528</v>
      </c>
      <c r="C2263" s="122" t="s">
        <v>425</v>
      </c>
      <c r="D2263" s="44" t="s">
        <v>70</v>
      </c>
      <c r="E2263" s="99" t="s">
        <v>531</v>
      </c>
      <c r="F2263" s="99" t="s">
        <v>306</v>
      </c>
      <c r="G2263" s="71" t="s">
        <v>238</v>
      </c>
      <c r="H2263" s="45">
        <v>116</v>
      </c>
      <c r="I2263" s="71">
        <v>113</v>
      </c>
      <c r="J2263" s="99">
        <f t="shared" si="80"/>
        <v>3</v>
      </c>
      <c r="K2263" s="150">
        <f t="shared" si="81"/>
        <v>0.97413793103448276</v>
      </c>
      <c r="L2263" s="99"/>
      <c r="M2263" s="45">
        <v>113</v>
      </c>
      <c r="N2263" s="45">
        <v>1</v>
      </c>
      <c r="O2263" s="45">
        <v>1</v>
      </c>
      <c r="P2263" s="45">
        <v>1</v>
      </c>
      <c r="Q2263" s="45">
        <v>0</v>
      </c>
    </row>
    <row r="2264" spans="1:17" ht="15" x14ac:dyDescent="0.25">
      <c r="A2264" s="122" t="s">
        <v>400</v>
      </c>
      <c r="B2264" s="122" t="s">
        <v>528</v>
      </c>
      <c r="C2264" s="122" t="s">
        <v>425</v>
      </c>
      <c r="D2264" s="44" t="s">
        <v>70</v>
      </c>
      <c r="E2264" s="99" t="s">
        <v>531</v>
      </c>
      <c r="F2264" s="99" t="s">
        <v>306</v>
      </c>
      <c r="G2264" s="71" t="s">
        <v>240</v>
      </c>
      <c r="H2264" s="45">
        <v>64</v>
      </c>
      <c r="I2264" s="71">
        <v>58</v>
      </c>
      <c r="J2264" s="99">
        <f t="shared" si="80"/>
        <v>6</v>
      </c>
      <c r="K2264" s="150">
        <f t="shared" si="81"/>
        <v>0.90625</v>
      </c>
      <c r="L2264" s="99"/>
      <c r="M2264" s="45">
        <v>58</v>
      </c>
      <c r="N2264" s="45">
        <v>3</v>
      </c>
      <c r="O2264" s="45">
        <v>1</v>
      </c>
      <c r="P2264" s="45">
        <v>1</v>
      </c>
      <c r="Q2264" s="45">
        <v>1</v>
      </c>
    </row>
    <row r="2265" spans="1:17" ht="15" x14ac:dyDescent="0.25">
      <c r="A2265" s="122" t="s">
        <v>400</v>
      </c>
      <c r="B2265" s="122" t="s">
        <v>528</v>
      </c>
      <c r="C2265" s="122" t="s">
        <v>425</v>
      </c>
      <c r="D2265" s="44" t="s">
        <v>70</v>
      </c>
      <c r="E2265" s="99" t="s">
        <v>531</v>
      </c>
      <c r="F2265" s="99" t="s">
        <v>306</v>
      </c>
      <c r="G2265" s="71" t="s">
        <v>239</v>
      </c>
      <c r="H2265" s="45">
        <v>76</v>
      </c>
      <c r="I2265" s="71">
        <v>74</v>
      </c>
      <c r="J2265" s="99">
        <f t="shared" si="80"/>
        <v>2</v>
      </c>
      <c r="K2265" s="150">
        <f t="shared" si="81"/>
        <v>0.97368421052631582</v>
      </c>
      <c r="L2265" s="99"/>
      <c r="M2265" s="45">
        <v>74</v>
      </c>
      <c r="N2265" s="45">
        <v>1</v>
      </c>
      <c r="O2265" s="45">
        <v>1</v>
      </c>
      <c r="P2265" s="45">
        <v>0</v>
      </c>
      <c r="Q2265" s="45">
        <v>0</v>
      </c>
    </row>
    <row r="2266" spans="1:17" ht="15" x14ac:dyDescent="0.25">
      <c r="A2266" s="122" t="s">
        <v>400</v>
      </c>
      <c r="B2266" s="122" t="s">
        <v>528</v>
      </c>
      <c r="C2266" s="122" t="s">
        <v>425</v>
      </c>
      <c r="D2266" s="71" t="s">
        <v>70</v>
      </c>
      <c r="E2266" s="99" t="s">
        <v>531</v>
      </c>
      <c r="F2266" s="99" t="s">
        <v>306</v>
      </c>
      <c r="G2266" s="71" t="s">
        <v>308</v>
      </c>
      <c r="H2266" s="45">
        <v>264</v>
      </c>
      <c r="I2266" s="71">
        <v>252</v>
      </c>
      <c r="J2266" s="99">
        <f t="shared" ref="J2266:J2329" si="82">SUM(N2266:Q2266)</f>
        <v>12</v>
      </c>
      <c r="K2266" s="150">
        <f t="shared" ref="K2266:K2329" si="83">I2266/H2266</f>
        <v>0.95454545454545459</v>
      </c>
      <c r="L2266" s="99"/>
      <c r="M2266" s="45">
        <v>252</v>
      </c>
      <c r="N2266" s="45">
        <v>6</v>
      </c>
      <c r="O2266" s="45">
        <v>6</v>
      </c>
      <c r="P2266" s="45">
        <v>0</v>
      </c>
      <c r="Q2266" s="45">
        <v>0</v>
      </c>
    </row>
    <row r="2267" spans="1:17" ht="15" x14ac:dyDescent="0.25">
      <c r="A2267" s="122" t="s">
        <v>400</v>
      </c>
      <c r="B2267" s="122" t="s">
        <v>528</v>
      </c>
      <c r="C2267" s="122" t="s">
        <v>425</v>
      </c>
      <c r="D2267" s="44" t="s">
        <v>70</v>
      </c>
      <c r="E2267" s="99" t="s">
        <v>531</v>
      </c>
      <c r="F2267" s="99" t="s">
        <v>306</v>
      </c>
      <c r="G2267" s="99" t="s">
        <v>242</v>
      </c>
      <c r="H2267" s="45">
        <v>66</v>
      </c>
      <c r="I2267" s="71">
        <v>66</v>
      </c>
      <c r="J2267" s="99">
        <f t="shared" si="82"/>
        <v>0</v>
      </c>
      <c r="K2267" s="150">
        <f t="shared" si="83"/>
        <v>1</v>
      </c>
      <c r="L2267" s="99"/>
      <c r="M2267" s="45">
        <v>66</v>
      </c>
      <c r="N2267" s="45">
        <v>0</v>
      </c>
      <c r="O2267" s="45">
        <v>0</v>
      </c>
      <c r="P2267" s="45">
        <v>0</v>
      </c>
      <c r="Q2267" s="45">
        <v>0</v>
      </c>
    </row>
    <row r="2268" spans="1:17" ht="15" x14ac:dyDescent="0.25">
      <c r="A2268" s="122" t="s">
        <v>400</v>
      </c>
      <c r="B2268" s="122" t="s">
        <v>528</v>
      </c>
      <c r="C2268" s="122" t="s">
        <v>425</v>
      </c>
      <c r="D2268" s="44" t="s">
        <v>70</v>
      </c>
      <c r="E2268" s="99" t="s">
        <v>531</v>
      </c>
      <c r="F2268" s="99" t="s">
        <v>306</v>
      </c>
      <c r="G2268" s="71" t="s">
        <v>241</v>
      </c>
      <c r="H2268" s="45">
        <v>69</v>
      </c>
      <c r="I2268" s="71">
        <v>65</v>
      </c>
      <c r="J2268" s="99">
        <f t="shared" si="82"/>
        <v>4</v>
      </c>
      <c r="K2268" s="150">
        <f t="shared" si="83"/>
        <v>0.94202898550724634</v>
      </c>
      <c r="L2268" s="99"/>
      <c r="M2268" s="45">
        <v>65</v>
      </c>
      <c r="N2268" s="45">
        <v>1</v>
      </c>
      <c r="O2268" s="45">
        <v>2</v>
      </c>
      <c r="P2268" s="45">
        <v>1</v>
      </c>
      <c r="Q2268" s="45">
        <v>0</v>
      </c>
    </row>
    <row r="2269" spans="1:17" ht="15" x14ac:dyDescent="0.25">
      <c r="A2269" s="122" t="s">
        <v>400</v>
      </c>
      <c r="B2269" s="122" t="s">
        <v>528</v>
      </c>
      <c r="C2269" s="122" t="s">
        <v>425</v>
      </c>
      <c r="D2269" s="44" t="s">
        <v>173</v>
      </c>
      <c r="E2269" s="99" t="s">
        <v>532</v>
      </c>
      <c r="F2269" s="99" t="s">
        <v>306</v>
      </c>
      <c r="G2269" s="71" t="s">
        <v>240</v>
      </c>
      <c r="H2269" s="45">
        <v>4</v>
      </c>
      <c r="I2269" s="71">
        <v>3</v>
      </c>
      <c r="J2269" s="99">
        <f t="shared" si="82"/>
        <v>1</v>
      </c>
      <c r="K2269" s="150">
        <f t="shared" si="83"/>
        <v>0.75</v>
      </c>
      <c r="L2269" s="99"/>
      <c r="M2269" s="45">
        <v>3</v>
      </c>
      <c r="N2269" s="45">
        <v>1</v>
      </c>
      <c r="O2269" s="45">
        <v>0</v>
      </c>
      <c r="P2269" s="45">
        <v>0</v>
      </c>
      <c r="Q2269" s="45">
        <v>0</v>
      </c>
    </row>
    <row r="2270" spans="1:17" ht="15" x14ac:dyDescent="0.25">
      <c r="A2270" s="122" t="s">
        <v>400</v>
      </c>
      <c r="B2270" s="122" t="s">
        <v>528</v>
      </c>
      <c r="C2270" s="122" t="s">
        <v>425</v>
      </c>
      <c r="D2270" s="44" t="s">
        <v>173</v>
      </c>
      <c r="E2270" s="99" t="s">
        <v>532</v>
      </c>
      <c r="F2270" s="99" t="s">
        <v>306</v>
      </c>
      <c r="G2270" s="71" t="s">
        <v>239</v>
      </c>
      <c r="H2270" s="45">
        <v>10</v>
      </c>
      <c r="I2270" s="71">
        <v>10</v>
      </c>
      <c r="J2270" s="99">
        <f t="shared" si="82"/>
        <v>0</v>
      </c>
      <c r="K2270" s="150">
        <f t="shared" si="83"/>
        <v>1</v>
      </c>
      <c r="L2270" s="99"/>
      <c r="M2270" s="45">
        <v>10</v>
      </c>
      <c r="N2270" s="45">
        <v>0</v>
      </c>
      <c r="O2270" s="45">
        <v>0</v>
      </c>
      <c r="P2270" s="45">
        <v>0</v>
      </c>
      <c r="Q2270" s="45">
        <v>0</v>
      </c>
    </row>
    <row r="2271" spans="1:17" ht="15" x14ac:dyDescent="0.25">
      <c r="A2271" s="122" t="s">
        <v>400</v>
      </c>
      <c r="B2271" s="122" t="s">
        <v>528</v>
      </c>
      <c r="C2271" s="122" t="s">
        <v>425</v>
      </c>
      <c r="D2271" s="71" t="s">
        <v>173</v>
      </c>
      <c r="E2271" s="99" t="s">
        <v>532</v>
      </c>
      <c r="F2271" s="99" t="s">
        <v>306</v>
      </c>
      <c r="G2271" s="71" t="s">
        <v>308</v>
      </c>
      <c r="H2271" s="45">
        <v>33</v>
      </c>
      <c r="I2271" s="71">
        <v>33</v>
      </c>
      <c r="J2271" s="99">
        <f t="shared" si="82"/>
        <v>0</v>
      </c>
      <c r="K2271" s="150">
        <f t="shared" si="83"/>
        <v>1</v>
      </c>
      <c r="L2271" s="99"/>
      <c r="M2271" s="45">
        <v>33</v>
      </c>
      <c r="N2271" s="45">
        <v>0</v>
      </c>
      <c r="O2271" s="45">
        <v>0</v>
      </c>
      <c r="P2271" s="45">
        <v>0</v>
      </c>
      <c r="Q2271" s="45">
        <v>0</v>
      </c>
    </row>
    <row r="2272" spans="1:17" ht="15" x14ac:dyDescent="0.25">
      <c r="A2272" s="122" t="s">
        <v>400</v>
      </c>
      <c r="B2272" s="122" t="s">
        <v>528</v>
      </c>
      <c r="C2272" s="122" t="s">
        <v>425</v>
      </c>
      <c r="D2272" s="44" t="s">
        <v>173</v>
      </c>
      <c r="E2272" s="99" t="s">
        <v>532</v>
      </c>
      <c r="F2272" s="99" t="s">
        <v>306</v>
      </c>
      <c r="G2272" s="71" t="s">
        <v>242</v>
      </c>
      <c r="H2272" s="45">
        <v>43</v>
      </c>
      <c r="I2272" s="71">
        <v>43</v>
      </c>
      <c r="J2272" s="99">
        <f t="shared" si="82"/>
        <v>0</v>
      </c>
      <c r="K2272" s="150">
        <f t="shared" si="83"/>
        <v>1</v>
      </c>
      <c r="L2272" s="99"/>
      <c r="M2272" s="45">
        <v>43</v>
      </c>
      <c r="N2272" s="45">
        <v>0</v>
      </c>
      <c r="O2272" s="45">
        <v>0</v>
      </c>
      <c r="P2272" s="45">
        <v>0</v>
      </c>
      <c r="Q2272" s="45">
        <v>0</v>
      </c>
    </row>
    <row r="2273" spans="1:17" ht="15" x14ac:dyDescent="0.25">
      <c r="A2273" s="122" t="s">
        <v>400</v>
      </c>
      <c r="B2273" s="122" t="s">
        <v>528</v>
      </c>
      <c r="C2273" s="122" t="s">
        <v>425</v>
      </c>
      <c r="D2273" s="44" t="s">
        <v>173</v>
      </c>
      <c r="E2273" s="99" t="s">
        <v>532</v>
      </c>
      <c r="F2273" s="99" t="s">
        <v>306</v>
      </c>
      <c r="G2273" s="99" t="s">
        <v>241</v>
      </c>
      <c r="H2273" s="45">
        <v>19</v>
      </c>
      <c r="I2273" s="71">
        <v>19</v>
      </c>
      <c r="J2273" s="99">
        <f t="shared" si="82"/>
        <v>0</v>
      </c>
      <c r="K2273" s="150">
        <f t="shared" si="83"/>
        <v>1</v>
      </c>
      <c r="L2273" s="99"/>
      <c r="M2273" s="45">
        <v>19</v>
      </c>
      <c r="N2273" s="45">
        <v>0</v>
      </c>
      <c r="O2273" s="45">
        <v>0</v>
      </c>
      <c r="P2273" s="45">
        <v>0</v>
      </c>
      <c r="Q2273" s="45">
        <v>0</v>
      </c>
    </row>
    <row r="2274" spans="1:17" ht="15" x14ac:dyDescent="0.25">
      <c r="A2274" s="122" t="s">
        <v>400</v>
      </c>
      <c r="B2274" s="122" t="s">
        <v>528</v>
      </c>
      <c r="C2274" s="122" t="s">
        <v>425</v>
      </c>
      <c r="D2274" s="44" t="s">
        <v>132</v>
      </c>
      <c r="E2274" s="99" t="s">
        <v>533</v>
      </c>
      <c r="F2274" s="99" t="s">
        <v>306</v>
      </c>
      <c r="G2274" s="71" t="s">
        <v>238</v>
      </c>
      <c r="H2274" s="45">
        <v>36</v>
      </c>
      <c r="I2274" s="71">
        <v>36</v>
      </c>
      <c r="J2274" s="99">
        <f t="shared" si="82"/>
        <v>0</v>
      </c>
      <c r="K2274" s="150">
        <f t="shared" si="83"/>
        <v>1</v>
      </c>
      <c r="L2274" s="99"/>
      <c r="M2274" s="45">
        <v>36</v>
      </c>
      <c r="N2274" s="45">
        <v>0</v>
      </c>
      <c r="O2274" s="45">
        <v>0</v>
      </c>
      <c r="P2274" s="45">
        <v>0</v>
      </c>
      <c r="Q2274" s="45">
        <v>0</v>
      </c>
    </row>
    <row r="2275" spans="1:17" ht="15" x14ac:dyDescent="0.25">
      <c r="A2275" s="122" t="s">
        <v>400</v>
      </c>
      <c r="B2275" s="122" t="s">
        <v>528</v>
      </c>
      <c r="C2275" s="122" t="s">
        <v>425</v>
      </c>
      <c r="D2275" s="44" t="s">
        <v>132</v>
      </c>
      <c r="E2275" s="99" t="s">
        <v>533</v>
      </c>
      <c r="F2275" s="99" t="s">
        <v>306</v>
      </c>
      <c r="G2275" s="71" t="s">
        <v>240</v>
      </c>
      <c r="H2275" s="71">
        <v>24</v>
      </c>
      <c r="I2275" s="71">
        <v>24</v>
      </c>
      <c r="J2275" s="99">
        <f t="shared" si="82"/>
        <v>0</v>
      </c>
      <c r="K2275" s="150">
        <f t="shared" si="83"/>
        <v>1</v>
      </c>
      <c r="L2275" s="99"/>
      <c r="M2275" s="71">
        <v>24</v>
      </c>
      <c r="N2275" s="71">
        <v>0</v>
      </c>
      <c r="O2275" s="71">
        <v>0</v>
      </c>
      <c r="P2275" s="71">
        <v>0</v>
      </c>
      <c r="Q2275" s="71">
        <v>0</v>
      </c>
    </row>
    <row r="2276" spans="1:17" ht="15" x14ac:dyDescent="0.25">
      <c r="A2276" s="122" t="s">
        <v>400</v>
      </c>
      <c r="B2276" s="122" t="s">
        <v>528</v>
      </c>
      <c r="C2276" s="122" t="s">
        <v>425</v>
      </c>
      <c r="D2276" s="44" t="s">
        <v>132</v>
      </c>
      <c r="E2276" s="99" t="s">
        <v>533</v>
      </c>
      <c r="F2276" s="99" t="s">
        <v>306</v>
      </c>
      <c r="G2276" s="71" t="s">
        <v>239</v>
      </c>
      <c r="H2276" s="45">
        <v>11</v>
      </c>
      <c r="I2276" s="71">
        <v>11</v>
      </c>
      <c r="J2276" s="99">
        <f t="shared" si="82"/>
        <v>0</v>
      </c>
      <c r="K2276" s="150">
        <f t="shared" si="83"/>
        <v>1</v>
      </c>
      <c r="L2276" s="99"/>
      <c r="M2276" s="45">
        <v>11</v>
      </c>
      <c r="N2276" s="45">
        <v>0</v>
      </c>
      <c r="O2276" s="45">
        <v>0</v>
      </c>
      <c r="P2276" s="45">
        <v>0</v>
      </c>
      <c r="Q2276" s="45">
        <v>0</v>
      </c>
    </row>
    <row r="2277" spans="1:17" ht="15" x14ac:dyDescent="0.25">
      <c r="A2277" s="122" t="s">
        <v>400</v>
      </c>
      <c r="B2277" s="122" t="s">
        <v>528</v>
      </c>
      <c r="C2277" s="122" t="s">
        <v>425</v>
      </c>
      <c r="D2277" s="71" t="s">
        <v>132</v>
      </c>
      <c r="E2277" s="99" t="s">
        <v>533</v>
      </c>
      <c r="F2277" s="99" t="s">
        <v>306</v>
      </c>
      <c r="G2277" s="71" t="s">
        <v>308</v>
      </c>
      <c r="H2277" s="45">
        <v>35</v>
      </c>
      <c r="I2277" s="71">
        <v>35</v>
      </c>
      <c r="J2277" s="99">
        <f t="shared" si="82"/>
        <v>0</v>
      </c>
      <c r="K2277" s="150">
        <f t="shared" si="83"/>
        <v>1</v>
      </c>
      <c r="L2277" s="99"/>
      <c r="M2277" s="45">
        <v>35</v>
      </c>
      <c r="N2277" s="45">
        <v>0</v>
      </c>
      <c r="O2277" s="45">
        <v>0</v>
      </c>
      <c r="P2277" s="45">
        <v>0</v>
      </c>
      <c r="Q2277" s="45">
        <v>0</v>
      </c>
    </row>
    <row r="2278" spans="1:17" ht="15" x14ac:dyDescent="0.25">
      <c r="A2278" s="122" t="s">
        <v>400</v>
      </c>
      <c r="B2278" s="122" t="s">
        <v>528</v>
      </c>
      <c r="C2278" s="122" t="s">
        <v>425</v>
      </c>
      <c r="D2278" s="44" t="s">
        <v>132</v>
      </c>
      <c r="E2278" s="99" t="s">
        <v>533</v>
      </c>
      <c r="F2278" s="99" t="s">
        <v>306</v>
      </c>
      <c r="G2278" s="71" t="s">
        <v>242</v>
      </c>
      <c r="H2278" s="45">
        <v>56</v>
      </c>
      <c r="I2278" s="71">
        <v>51</v>
      </c>
      <c r="J2278" s="99">
        <f t="shared" si="82"/>
        <v>5</v>
      </c>
      <c r="K2278" s="150">
        <f t="shared" si="83"/>
        <v>0.9107142857142857</v>
      </c>
      <c r="L2278" s="99"/>
      <c r="M2278" s="45">
        <v>51</v>
      </c>
      <c r="N2278" s="45">
        <v>3</v>
      </c>
      <c r="O2278" s="45">
        <v>1</v>
      </c>
      <c r="P2278" s="45">
        <v>1</v>
      </c>
      <c r="Q2278" s="45">
        <v>0</v>
      </c>
    </row>
    <row r="2279" spans="1:17" ht="15" x14ac:dyDescent="0.25">
      <c r="A2279" s="122" t="s">
        <v>400</v>
      </c>
      <c r="B2279" s="122" t="s">
        <v>528</v>
      </c>
      <c r="C2279" s="122" t="s">
        <v>425</v>
      </c>
      <c r="D2279" s="44" t="s">
        <v>132</v>
      </c>
      <c r="E2279" s="99" t="s">
        <v>533</v>
      </c>
      <c r="F2279" s="99" t="s">
        <v>306</v>
      </c>
      <c r="G2279" s="99" t="s">
        <v>241</v>
      </c>
      <c r="H2279" s="45">
        <v>41</v>
      </c>
      <c r="I2279" s="71">
        <v>41</v>
      </c>
      <c r="J2279" s="99">
        <f t="shared" si="82"/>
        <v>0</v>
      </c>
      <c r="K2279" s="150">
        <f t="shared" si="83"/>
        <v>1</v>
      </c>
      <c r="L2279" s="99"/>
      <c r="M2279" s="45">
        <v>41</v>
      </c>
      <c r="N2279" s="45">
        <v>0</v>
      </c>
      <c r="O2279" s="45">
        <v>0</v>
      </c>
      <c r="P2279" s="45">
        <v>0</v>
      </c>
      <c r="Q2279" s="45">
        <v>0</v>
      </c>
    </row>
    <row r="2280" spans="1:17" ht="15" x14ac:dyDescent="0.25">
      <c r="A2280" s="122" t="s">
        <v>400</v>
      </c>
      <c r="B2280" s="122" t="s">
        <v>528</v>
      </c>
      <c r="C2280" s="122" t="s">
        <v>425</v>
      </c>
      <c r="D2280" s="44" t="s">
        <v>94</v>
      </c>
      <c r="E2280" s="99" t="s">
        <v>534</v>
      </c>
      <c r="F2280" s="99" t="s">
        <v>306</v>
      </c>
      <c r="G2280" s="71" t="s">
        <v>238</v>
      </c>
      <c r="H2280" s="45">
        <v>16</v>
      </c>
      <c r="I2280" s="71">
        <v>16</v>
      </c>
      <c r="J2280" s="99">
        <f t="shared" si="82"/>
        <v>0</v>
      </c>
      <c r="K2280" s="150">
        <f t="shared" si="83"/>
        <v>1</v>
      </c>
      <c r="L2280" s="99"/>
      <c r="M2280" s="45">
        <v>16</v>
      </c>
      <c r="N2280" s="45">
        <v>0</v>
      </c>
      <c r="O2280" s="45">
        <v>0</v>
      </c>
      <c r="P2280" s="45">
        <v>0</v>
      </c>
      <c r="Q2280" s="45">
        <v>0</v>
      </c>
    </row>
    <row r="2281" spans="1:17" ht="15" x14ac:dyDescent="0.25">
      <c r="A2281" s="122" t="s">
        <v>400</v>
      </c>
      <c r="B2281" s="122" t="s">
        <v>528</v>
      </c>
      <c r="C2281" s="122" t="s">
        <v>425</v>
      </c>
      <c r="D2281" s="44" t="s">
        <v>94</v>
      </c>
      <c r="E2281" s="99" t="s">
        <v>534</v>
      </c>
      <c r="F2281" s="99" t="s">
        <v>306</v>
      </c>
      <c r="G2281" s="99" t="s">
        <v>240</v>
      </c>
      <c r="H2281" s="45">
        <v>13</v>
      </c>
      <c r="I2281" s="71">
        <v>13</v>
      </c>
      <c r="J2281" s="99">
        <f t="shared" si="82"/>
        <v>0</v>
      </c>
      <c r="K2281" s="150">
        <f t="shared" si="83"/>
        <v>1</v>
      </c>
      <c r="L2281" s="99"/>
      <c r="M2281" s="45">
        <v>13</v>
      </c>
      <c r="N2281" s="45">
        <v>0</v>
      </c>
      <c r="O2281" s="45">
        <v>0</v>
      </c>
      <c r="P2281" s="45">
        <v>0</v>
      </c>
      <c r="Q2281" s="45">
        <v>0</v>
      </c>
    </row>
    <row r="2282" spans="1:17" ht="15" x14ac:dyDescent="0.25">
      <c r="A2282" s="122" t="s">
        <v>400</v>
      </c>
      <c r="B2282" s="122" t="s">
        <v>528</v>
      </c>
      <c r="C2282" s="122" t="s">
        <v>425</v>
      </c>
      <c r="D2282" s="44" t="s">
        <v>94</v>
      </c>
      <c r="E2282" s="99" t="s">
        <v>534</v>
      </c>
      <c r="F2282" s="99" t="s">
        <v>306</v>
      </c>
      <c r="G2282" s="71" t="s">
        <v>239</v>
      </c>
      <c r="H2282" s="45">
        <v>11</v>
      </c>
      <c r="I2282" s="71">
        <v>11</v>
      </c>
      <c r="J2282" s="99">
        <f t="shared" si="82"/>
        <v>0</v>
      </c>
      <c r="K2282" s="150">
        <f t="shared" si="83"/>
        <v>1</v>
      </c>
      <c r="L2282" s="99"/>
      <c r="M2282" s="45">
        <v>11</v>
      </c>
      <c r="N2282" s="45">
        <v>0</v>
      </c>
      <c r="O2282" s="45">
        <v>0</v>
      </c>
      <c r="P2282" s="45">
        <v>0</v>
      </c>
      <c r="Q2282" s="45">
        <v>0</v>
      </c>
    </row>
    <row r="2283" spans="1:17" x14ac:dyDescent="0.2">
      <c r="A2283" s="122" t="s">
        <v>400</v>
      </c>
      <c r="B2283" s="122" t="s">
        <v>528</v>
      </c>
      <c r="C2283" s="122" t="s">
        <v>425</v>
      </c>
      <c r="D2283" s="71" t="s">
        <v>94</v>
      </c>
      <c r="E2283" s="99" t="s">
        <v>534</v>
      </c>
      <c r="F2283" s="99" t="s">
        <v>306</v>
      </c>
      <c r="G2283" s="71" t="s">
        <v>308</v>
      </c>
      <c r="H2283" s="71">
        <v>21</v>
      </c>
      <c r="I2283" s="71">
        <v>21</v>
      </c>
      <c r="J2283" s="99">
        <f t="shared" si="82"/>
        <v>0</v>
      </c>
      <c r="K2283" s="150">
        <f t="shared" si="83"/>
        <v>1</v>
      </c>
      <c r="L2283" s="99"/>
      <c r="M2283" s="71">
        <v>21</v>
      </c>
      <c r="N2283" s="71">
        <v>0</v>
      </c>
      <c r="O2283" s="71">
        <v>0</v>
      </c>
      <c r="P2283" s="71">
        <v>0</v>
      </c>
      <c r="Q2283" s="71">
        <v>0</v>
      </c>
    </row>
    <row r="2284" spans="1:17" ht="15" x14ac:dyDescent="0.25">
      <c r="A2284" s="122" t="s">
        <v>400</v>
      </c>
      <c r="B2284" s="122" t="s">
        <v>528</v>
      </c>
      <c r="C2284" s="122" t="s">
        <v>425</v>
      </c>
      <c r="D2284" s="44" t="s">
        <v>94</v>
      </c>
      <c r="E2284" s="99" t="s">
        <v>534</v>
      </c>
      <c r="F2284" s="99" t="s">
        <v>306</v>
      </c>
      <c r="G2284" s="71" t="s">
        <v>242</v>
      </c>
      <c r="H2284" s="45">
        <v>23</v>
      </c>
      <c r="I2284" s="71">
        <v>23</v>
      </c>
      <c r="J2284" s="99">
        <f t="shared" si="82"/>
        <v>0</v>
      </c>
      <c r="K2284" s="150">
        <f t="shared" si="83"/>
        <v>1</v>
      </c>
      <c r="L2284" s="99"/>
      <c r="M2284" s="45">
        <v>23</v>
      </c>
      <c r="N2284" s="45">
        <v>0</v>
      </c>
      <c r="O2284" s="45">
        <v>0</v>
      </c>
      <c r="P2284" s="45">
        <v>0</v>
      </c>
      <c r="Q2284" s="45">
        <v>0</v>
      </c>
    </row>
    <row r="2285" spans="1:17" ht="15" x14ac:dyDescent="0.25">
      <c r="A2285" s="122" t="s">
        <v>400</v>
      </c>
      <c r="B2285" s="122" t="s">
        <v>528</v>
      </c>
      <c r="C2285" s="122" t="s">
        <v>425</v>
      </c>
      <c r="D2285" s="44" t="s">
        <v>94</v>
      </c>
      <c r="E2285" s="99" t="s">
        <v>534</v>
      </c>
      <c r="F2285" s="99" t="s">
        <v>306</v>
      </c>
      <c r="G2285" s="71" t="s">
        <v>241</v>
      </c>
      <c r="H2285" s="71">
        <v>1</v>
      </c>
      <c r="I2285" s="71">
        <v>1</v>
      </c>
      <c r="J2285" s="99">
        <f t="shared" si="82"/>
        <v>0</v>
      </c>
      <c r="K2285" s="150">
        <f t="shared" si="83"/>
        <v>1</v>
      </c>
      <c r="L2285" s="99"/>
      <c r="M2285" s="71">
        <v>1</v>
      </c>
      <c r="N2285" s="71">
        <v>0</v>
      </c>
      <c r="O2285" s="71">
        <v>0</v>
      </c>
      <c r="P2285" s="71">
        <v>0</v>
      </c>
      <c r="Q2285" s="71">
        <v>0</v>
      </c>
    </row>
    <row r="2286" spans="1:17" ht="15" x14ac:dyDescent="0.25">
      <c r="A2286" s="122" t="s">
        <v>400</v>
      </c>
      <c r="B2286" s="122" t="s">
        <v>528</v>
      </c>
      <c r="C2286" s="122" t="s">
        <v>425</v>
      </c>
      <c r="D2286" s="44" t="s">
        <v>197</v>
      </c>
      <c r="E2286" s="99" t="s">
        <v>535</v>
      </c>
      <c r="F2286" s="99" t="s">
        <v>306</v>
      </c>
      <c r="G2286" s="71" t="s">
        <v>240</v>
      </c>
      <c r="H2286" s="45">
        <v>31</v>
      </c>
      <c r="I2286" s="71">
        <v>27</v>
      </c>
      <c r="J2286" s="99">
        <f t="shared" si="82"/>
        <v>4</v>
      </c>
      <c r="K2286" s="150">
        <f t="shared" si="83"/>
        <v>0.87096774193548387</v>
      </c>
      <c r="L2286" s="99"/>
      <c r="M2286" s="45">
        <v>27</v>
      </c>
      <c r="N2286" s="45">
        <v>2</v>
      </c>
      <c r="O2286" s="45">
        <v>1</v>
      </c>
      <c r="P2286" s="45">
        <v>1</v>
      </c>
      <c r="Q2286" s="45">
        <v>0</v>
      </c>
    </row>
    <row r="2287" spans="1:17" ht="15" x14ac:dyDescent="0.25">
      <c r="A2287" s="122" t="s">
        <v>400</v>
      </c>
      <c r="B2287" s="122" t="s">
        <v>528</v>
      </c>
      <c r="C2287" s="122" t="s">
        <v>425</v>
      </c>
      <c r="D2287" s="44" t="s">
        <v>197</v>
      </c>
      <c r="E2287" s="99" t="s">
        <v>535</v>
      </c>
      <c r="F2287" s="99" t="s">
        <v>306</v>
      </c>
      <c r="G2287" s="71" t="s">
        <v>239</v>
      </c>
      <c r="H2287" s="45">
        <v>19</v>
      </c>
      <c r="I2287" s="71">
        <v>19</v>
      </c>
      <c r="J2287" s="99">
        <f t="shared" si="82"/>
        <v>0</v>
      </c>
      <c r="K2287" s="150">
        <f t="shared" si="83"/>
        <v>1</v>
      </c>
      <c r="L2287" s="99"/>
      <c r="M2287" s="45">
        <v>19</v>
      </c>
      <c r="N2287" s="45">
        <v>0</v>
      </c>
      <c r="O2287" s="45">
        <v>0</v>
      </c>
      <c r="P2287" s="45">
        <v>0</v>
      </c>
      <c r="Q2287" s="45">
        <v>0</v>
      </c>
    </row>
    <row r="2288" spans="1:17" ht="15" x14ac:dyDescent="0.25">
      <c r="A2288" s="122" t="s">
        <v>400</v>
      </c>
      <c r="B2288" s="122" t="s">
        <v>528</v>
      </c>
      <c r="C2288" s="122" t="s">
        <v>425</v>
      </c>
      <c r="D2288" s="71" t="s">
        <v>197</v>
      </c>
      <c r="E2288" s="99" t="s">
        <v>535</v>
      </c>
      <c r="F2288" s="99" t="s">
        <v>306</v>
      </c>
      <c r="G2288" s="71" t="s">
        <v>308</v>
      </c>
      <c r="H2288" s="45">
        <v>61</v>
      </c>
      <c r="I2288" s="71">
        <v>60</v>
      </c>
      <c r="J2288" s="99">
        <f t="shared" si="82"/>
        <v>1</v>
      </c>
      <c r="K2288" s="150">
        <f t="shared" si="83"/>
        <v>0.98360655737704916</v>
      </c>
      <c r="L2288" s="99"/>
      <c r="M2288" s="45">
        <v>60</v>
      </c>
      <c r="N2288" s="45">
        <v>0</v>
      </c>
      <c r="O2288" s="45">
        <v>1</v>
      </c>
      <c r="P2288" s="45">
        <v>0</v>
      </c>
      <c r="Q2288" s="45">
        <v>0</v>
      </c>
    </row>
    <row r="2289" spans="1:17" ht="15" x14ac:dyDescent="0.25">
      <c r="A2289" s="122" t="s">
        <v>400</v>
      </c>
      <c r="B2289" s="122" t="s">
        <v>528</v>
      </c>
      <c r="C2289" s="122" t="s">
        <v>425</v>
      </c>
      <c r="D2289" s="44" t="s">
        <v>197</v>
      </c>
      <c r="E2289" s="99" t="s">
        <v>535</v>
      </c>
      <c r="F2289" s="99" t="s">
        <v>306</v>
      </c>
      <c r="G2289" s="71" t="s">
        <v>242</v>
      </c>
      <c r="H2289" s="71">
        <v>71</v>
      </c>
      <c r="I2289" s="71">
        <v>71</v>
      </c>
      <c r="J2289" s="99">
        <f t="shared" si="82"/>
        <v>0</v>
      </c>
      <c r="K2289" s="150">
        <f t="shared" si="83"/>
        <v>1</v>
      </c>
      <c r="L2289" s="99"/>
      <c r="M2289" s="71">
        <v>71</v>
      </c>
      <c r="N2289" s="71">
        <v>0</v>
      </c>
      <c r="O2289" s="71">
        <v>0</v>
      </c>
      <c r="P2289" s="71">
        <v>0</v>
      </c>
      <c r="Q2289" s="71">
        <v>0</v>
      </c>
    </row>
    <row r="2290" spans="1:17" ht="15" x14ac:dyDescent="0.25">
      <c r="A2290" s="122" t="s">
        <v>400</v>
      </c>
      <c r="B2290" s="122" t="s">
        <v>528</v>
      </c>
      <c r="C2290" s="122" t="s">
        <v>425</v>
      </c>
      <c r="D2290" s="44" t="s">
        <v>197</v>
      </c>
      <c r="E2290" s="99" t="s">
        <v>535</v>
      </c>
      <c r="F2290" s="99" t="s">
        <v>306</v>
      </c>
      <c r="G2290" s="71" t="s">
        <v>241</v>
      </c>
      <c r="H2290" s="45">
        <v>58</v>
      </c>
      <c r="I2290" s="71">
        <v>56</v>
      </c>
      <c r="J2290" s="99">
        <f t="shared" si="82"/>
        <v>2</v>
      </c>
      <c r="K2290" s="150">
        <f t="shared" si="83"/>
        <v>0.96551724137931039</v>
      </c>
      <c r="L2290" s="99"/>
      <c r="M2290" s="45">
        <v>56</v>
      </c>
      <c r="N2290" s="45">
        <v>1</v>
      </c>
      <c r="O2290" s="45">
        <v>1</v>
      </c>
      <c r="P2290" s="45">
        <v>0</v>
      </c>
      <c r="Q2290" s="45">
        <v>0</v>
      </c>
    </row>
    <row r="2291" spans="1:17" ht="15" x14ac:dyDescent="0.25">
      <c r="A2291" s="122" t="s">
        <v>400</v>
      </c>
      <c r="B2291" s="122" t="s">
        <v>528</v>
      </c>
      <c r="C2291" s="122" t="s">
        <v>425</v>
      </c>
      <c r="D2291" s="71" t="s">
        <v>236</v>
      </c>
      <c r="E2291" s="99" t="s">
        <v>610</v>
      </c>
      <c r="F2291" s="99" t="s">
        <v>306</v>
      </c>
      <c r="G2291" s="71" t="s">
        <v>308</v>
      </c>
      <c r="H2291" s="45">
        <v>53</v>
      </c>
      <c r="I2291" s="71">
        <v>53</v>
      </c>
      <c r="J2291" s="99">
        <f t="shared" si="82"/>
        <v>0</v>
      </c>
      <c r="K2291" s="150">
        <f t="shared" si="83"/>
        <v>1</v>
      </c>
      <c r="L2291" s="99"/>
      <c r="M2291" s="45">
        <v>53</v>
      </c>
      <c r="N2291" s="45">
        <v>0</v>
      </c>
      <c r="O2291" s="45">
        <v>0</v>
      </c>
      <c r="P2291" s="45">
        <v>0</v>
      </c>
      <c r="Q2291" s="45">
        <v>0</v>
      </c>
    </row>
    <row r="2292" spans="1:17" ht="15" x14ac:dyDescent="0.25">
      <c r="A2292" s="122" t="s">
        <v>400</v>
      </c>
      <c r="B2292" s="122" t="s">
        <v>528</v>
      </c>
      <c r="C2292" s="122" t="s">
        <v>425</v>
      </c>
      <c r="D2292" s="44" t="s">
        <v>130</v>
      </c>
      <c r="E2292" s="99" t="s">
        <v>536</v>
      </c>
      <c r="F2292" s="99" t="s">
        <v>306</v>
      </c>
      <c r="G2292" s="71" t="s">
        <v>238</v>
      </c>
      <c r="H2292" s="45">
        <v>90</v>
      </c>
      <c r="I2292" s="71">
        <v>89</v>
      </c>
      <c r="J2292" s="99">
        <f t="shared" si="82"/>
        <v>1</v>
      </c>
      <c r="K2292" s="150">
        <f t="shared" si="83"/>
        <v>0.98888888888888893</v>
      </c>
      <c r="L2292" s="99"/>
      <c r="M2292" s="45">
        <v>89</v>
      </c>
      <c r="N2292" s="45">
        <v>0</v>
      </c>
      <c r="O2292" s="45">
        <v>0</v>
      </c>
      <c r="P2292" s="45">
        <v>1</v>
      </c>
      <c r="Q2292" s="45">
        <v>0</v>
      </c>
    </row>
    <row r="2293" spans="1:17" ht="15" x14ac:dyDescent="0.25">
      <c r="A2293" s="122" t="s">
        <v>400</v>
      </c>
      <c r="B2293" s="122" t="s">
        <v>528</v>
      </c>
      <c r="C2293" s="122" t="s">
        <v>425</v>
      </c>
      <c r="D2293" s="44" t="s">
        <v>130</v>
      </c>
      <c r="E2293" s="99" t="s">
        <v>536</v>
      </c>
      <c r="F2293" s="99" t="s">
        <v>306</v>
      </c>
      <c r="G2293" s="71" t="s">
        <v>240</v>
      </c>
      <c r="H2293" s="45">
        <v>69</v>
      </c>
      <c r="I2293" s="71">
        <v>64</v>
      </c>
      <c r="J2293" s="99">
        <f t="shared" si="82"/>
        <v>5</v>
      </c>
      <c r="K2293" s="150">
        <f t="shared" si="83"/>
        <v>0.92753623188405798</v>
      </c>
      <c r="L2293" s="99"/>
      <c r="M2293" s="45">
        <v>64</v>
      </c>
      <c r="N2293" s="45">
        <v>4</v>
      </c>
      <c r="O2293" s="45">
        <v>1</v>
      </c>
      <c r="P2293" s="45">
        <v>0</v>
      </c>
      <c r="Q2293" s="45">
        <v>0</v>
      </c>
    </row>
    <row r="2294" spans="1:17" ht="15" x14ac:dyDescent="0.25">
      <c r="A2294" s="122" t="s">
        <v>400</v>
      </c>
      <c r="B2294" s="122" t="s">
        <v>528</v>
      </c>
      <c r="C2294" s="122" t="s">
        <v>425</v>
      </c>
      <c r="D2294" s="44" t="s">
        <v>130</v>
      </c>
      <c r="E2294" s="99" t="s">
        <v>536</v>
      </c>
      <c r="F2294" s="99" t="s">
        <v>306</v>
      </c>
      <c r="G2294" s="71" t="s">
        <v>239</v>
      </c>
      <c r="H2294" s="45">
        <v>195</v>
      </c>
      <c r="I2294" s="71">
        <v>186</v>
      </c>
      <c r="J2294" s="99">
        <f t="shared" si="82"/>
        <v>9</v>
      </c>
      <c r="K2294" s="150">
        <f t="shared" si="83"/>
        <v>0.9538461538461539</v>
      </c>
      <c r="L2294" s="99"/>
      <c r="M2294" s="45">
        <v>186</v>
      </c>
      <c r="N2294" s="45">
        <v>4</v>
      </c>
      <c r="O2294" s="45">
        <v>1</v>
      </c>
      <c r="P2294" s="45">
        <v>2</v>
      </c>
      <c r="Q2294" s="45">
        <v>2</v>
      </c>
    </row>
    <row r="2295" spans="1:17" x14ac:dyDescent="0.2">
      <c r="A2295" s="122" t="s">
        <v>400</v>
      </c>
      <c r="B2295" s="122" t="s">
        <v>528</v>
      </c>
      <c r="C2295" s="122" t="s">
        <v>425</v>
      </c>
      <c r="D2295" s="71" t="s">
        <v>130</v>
      </c>
      <c r="E2295" s="99" t="s">
        <v>536</v>
      </c>
      <c r="F2295" s="99" t="s">
        <v>306</v>
      </c>
      <c r="G2295" s="71" t="s">
        <v>308</v>
      </c>
      <c r="H2295" s="71">
        <v>269</v>
      </c>
      <c r="I2295" s="71">
        <v>264</v>
      </c>
      <c r="J2295" s="99">
        <f t="shared" si="82"/>
        <v>5</v>
      </c>
      <c r="K2295" s="150">
        <f t="shared" si="83"/>
        <v>0.98141263940520451</v>
      </c>
      <c r="L2295" s="99"/>
      <c r="M2295" s="71">
        <v>264</v>
      </c>
      <c r="N2295" s="71">
        <v>1</v>
      </c>
      <c r="O2295" s="71">
        <v>4</v>
      </c>
      <c r="P2295" s="71">
        <v>0</v>
      </c>
      <c r="Q2295" s="71">
        <v>0</v>
      </c>
    </row>
    <row r="2296" spans="1:17" ht="15" x14ac:dyDescent="0.25">
      <c r="A2296" s="122" t="s">
        <v>400</v>
      </c>
      <c r="B2296" s="122" t="s">
        <v>528</v>
      </c>
      <c r="C2296" s="122" t="s">
        <v>425</v>
      </c>
      <c r="D2296" s="44" t="s">
        <v>130</v>
      </c>
      <c r="E2296" s="99" t="s">
        <v>536</v>
      </c>
      <c r="F2296" s="99" t="s">
        <v>306</v>
      </c>
      <c r="G2296" s="71" t="s">
        <v>242</v>
      </c>
      <c r="H2296" s="45">
        <v>70</v>
      </c>
      <c r="I2296" s="71">
        <v>63</v>
      </c>
      <c r="J2296" s="99">
        <f t="shared" si="82"/>
        <v>7</v>
      </c>
      <c r="K2296" s="150">
        <f t="shared" si="83"/>
        <v>0.9</v>
      </c>
      <c r="L2296" s="99"/>
      <c r="M2296" s="45">
        <v>63</v>
      </c>
      <c r="N2296" s="45">
        <v>4</v>
      </c>
      <c r="O2296" s="45">
        <v>1</v>
      </c>
      <c r="P2296" s="45">
        <v>2</v>
      </c>
      <c r="Q2296" s="45">
        <v>0</v>
      </c>
    </row>
    <row r="2297" spans="1:17" ht="15" x14ac:dyDescent="0.25">
      <c r="A2297" s="122" t="s">
        <v>400</v>
      </c>
      <c r="B2297" s="122" t="s">
        <v>528</v>
      </c>
      <c r="C2297" s="122" t="s">
        <v>425</v>
      </c>
      <c r="D2297" s="44" t="s">
        <v>130</v>
      </c>
      <c r="E2297" s="99" t="s">
        <v>536</v>
      </c>
      <c r="F2297" s="99" t="s">
        <v>306</v>
      </c>
      <c r="G2297" s="71" t="s">
        <v>241</v>
      </c>
      <c r="H2297" s="45">
        <v>225</v>
      </c>
      <c r="I2297" s="71">
        <v>206</v>
      </c>
      <c r="J2297" s="99">
        <f t="shared" si="82"/>
        <v>19</v>
      </c>
      <c r="K2297" s="150">
        <f t="shared" si="83"/>
        <v>0.91555555555555557</v>
      </c>
      <c r="L2297" s="99"/>
      <c r="M2297" s="45">
        <v>206</v>
      </c>
      <c r="N2297" s="45">
        <v>7</v>
      </c>
      <c r="O2297" s="45">
        <v>2</v>
      </c>
      <c r="P2297" s="45">
        <v>5</v>
      </c>
      <c r="Q2297" s="45">
        <v>5</v>
      </c>
    </row>
    <row r="2298" spans="1:17" ht="15" x14ac:dyDescent="0.25">
      <c r="A2298" s="122" t="s">
        <v>400</v>
      </c>
      <c r="B2298" s="122" t="s">
        <v>528</v>
      </c>
      <c r="C2298" s="122" t="s">
        <v>425</v>
      </c>
      <c r="D2298" s="44" t="s">
        <v>176</v>
      </c>
      <c r="E2298" s="99" t="s">
        <v>537</v>
      </c>
      <c r="F2298" s="99" t="s">
        <v>306</v>
      </c>
      <c r="G2298" s="99" t="s">
        <v>238</v>
      </c>
      <c r="H2298" s="45">
        <v>20</v>
      </c>
      <c r="I2298" s="71">
        <v>20</v>
      </c>
      <c r="J2298" s="99">
        <f t="shared" si="82"/>
        <v>0</v>
      </c>
      <c r="K2298" s="150">
        <f t="shared" si="83"/>
        <v>1</v>
      </c>
      <c r="L2298" s="99"/>
      <c r="M2298" s="45">
        <v>20</v>
      </c>
      <c r="N2298" s="45">
        <v>0</v>
      </c>
      <c r="O2298" s="45">
        <v>0</v>
      </c>
      <c r="P2298" s="45">
        <v>0</v>
      </c>
      <c r="Q2298" s="45">
        <v>0</v>
      </c>
    </row>
    <row r="2299" spans="1:17" ht="15" x14ac:dyDescent="0.25">
      <c r="A2299" s="122" t="s">
        <v>400</v>
      </c>
      <c r="B2299" s="122" t="s">
        <v>528</v>
      </c>
      <c r="C2299" s="122" t="s">
        <v>425</v>
      </c>
      <c r="D2299" s="44" t="s">
        <v>176</v>
      </c>
      <c r="E2299" s="99" t="s">
        <v>537</v>
      </c>
      <c r="F2299" s="99" t="s">
        <v>306</v>
      </c>
      <c r="G2299" s="71" t="s">
        <v>240</v>
      </c>
      <c r="H2299" s="45">
        <v>10</v>
      </c>
      <c r="I2299" s="71">
        <v>10</v>
      </c>
      <c r="J2299" s="99">
        <f t="shared" si="82"/>
        <v>0</v>
      </c>
      <c r="K2299" s="150">
        <f t="shared" si="83"/>
        <v>1</v>
      </c>
      <c r="L2299" s="99"/>
      <c r="M2299" s="45">
        <v>10</v>
      </c>
      <c r="N2299" s="45">
        <v>0</v>
      </c>
      <c r="O2299" s="45">
        <v>0</v>
      </c>
      <c r="P2299" s="45">
        <v>0</v>
      </c>
      <c r="Q2299" s="45">
        <v>0</v>
      </c>
    </row>
    <row r="2300" spans="1:17" ht="15" x14ac:dyDescent="0.25">
      <c r="A2300" s="122" t="s">
        <v>400</v>
      </c>
      <c r="B2300" s="122" t="s">
        <v>528</v>
      </c>
      <c r="C2300" s="122" t="s">
        <v>425</v>
      </c>
      <c r="D2300" s="44" t="s">
        <v>176</v>
      </c>
      <c r="E2300" s="99" t="s">
        <v>537</v>
      </c>
      <c r="F2300" s="99" t="s">
        <v>306</v>
      </c>
      <c r="G2300" s="71" t="s">
        <v>239</v>
      </c>
      <c r="H2300" s="45">
        <v>10</v>
      </c>
      <c r="I2300" s="71">
        <v>10</v>
      </c>
      <c r="J2300" s="99">
        <f t="shared" si="82"/>
        <v>0</v>
      </c>
      <c r="K2300" s="150">
        <f t="shared" si="83"/>
        <v>1</v>
      </c>
      <c r="L2300" s="99"/>
      <c r="M2300" s="45">
        <v>10</v>
      </c>
      <c r="N2300" s="45">
        <v>0</v>
      </c>
      <c r="O2300" s="45">
        <v>0</v>
      </c>
      <c r="P2300" s="45">
        <v>0</v>
      </c>
      <c r="Q2300" s="45">
        <v>0</v>
      </c>
    </row>
    <row r="2301" spans="1:17" ht="15" x14ac:dyDescent="0.25">
      <c r="A2301" s="122" t="s">
        <v>400</v>
      </c>
      <c r="B2301" s="122" t="s">
        <v>528</v>
      </c>
      <c r="C2301" s="122" t="s">
        <v>425</v>
      </c>
      <c r="D2301" s="71" t="s">
        <v>176</v>
      </c>
      <c r="E2301" s="99" t="s">
        <v>537</v>
      </c>
      <c r="F2301" s="99" t="s">
        <v>306</v>
      </c>
      <c r="G2301" s="71" t="s">
        <v>308</v>
      </c>
      <c r="H2301" s="45">
        <v>16</v>
      </c>
      <c r="I2301" s="71">
        <v>16</v>
      </c>
      <c r="J2301" s="99">
        <f t="shared" si="82"/>
        <v>0</v>
      </c>
      <c r="K2301" s="150">
        <f t="shared" si="83"/>
        <v>1</v>
      </c>
      <c r="L2301" s="99"/>
      <c r="M2301" s="45">
        <v>16</v>
      </c>
      <c r="N2301" s="45">
        <v>0</v>
      </c>
      <c r="O2301" s="45">
        <v>0</v>
      </c>
      <c r="P2301" s="45">
        <v>0</v>
      </c>
      <c r="Q2301" s="45">
        <v>0</v>
      </c>
    </row>
    <row r="2302" spans="1:17" ht="15" x14ac:dyDescent="0.25">
      <c r="A2302" s="122" t="s">
        <v>400</v>
      </c>
      <c r="B2302" s="122" t="s">
        <v>528</v>
      </c>
      <c r="C2302" s="122" t="s">
        <v>425</v>
      </c>
      <c r="D2302" s="44" t="s">
        <v>176</v>
      </c>
      <c r="E2302" s="99" t="s">
        <v>537</v>
      </c>
      <c r="F2302" s="99" t="s">
        <v>306</v>
      </c>
      <c r="G2302" s="71" t="s">
        <v>242</v>
      </c>
      <c r="H2302" s="71">
        <v>8</v>
      </c>
      <c r="I2302" s="71">
        <v>8</v>
      </c>
      <c r="J2302" s="99">
        <f t="shared" si="82"/>
        <v>0</v>
      </c>
      <c r="K2302" s="150">
        <f t="shared" si="83"/>
        <v>1</v>
      </c>
      <c r="L2302" s="99"/>
      <c r="M2302" s="71">
        <v>8</v>
      </c>
      <c r="N2302" s="71">
        <v>0</v>
      </c>
      <c r="O2302" s="71">
        <v>0</v>
      </c>
      <c r="P2302" s="71">
        <v>0</v>
      </c>
      <c r="Q2302" s="71">
        <v>0</v>
      </c>
    </row>
    <row r="2303" spans="1:17" ht="15" x14ac:dyDescent="0.25">
      <c r="A2303" s="122" t="s">
        <v>400</v>
      </c>
      <c r="B2303" s="122" t="s">
        <v>528</v>
      </c>
      <c r="C2303" s="122" t="s">
        <v>425</v>
      </c>
      <c r="D2303" s="44" t="s">
        <v>176</v>
      </c>
      <c r="E2303" s="99" t="s">
        <v>537</v>
      </c>
      <c r="F2303" s="99" t="s">
        <v>306</v>
      </c>
      <c r="G2303" s="99" t="s">
        <v>241</v>
      </c>
      <c r="H2303" s="45">
        <v>34</v>
      </c>
      <c r="I2303" s="71">
        <v>33</v>
      </c>
      <c r="J2303" s="99">
        <f t="shared" si="82"/>
        <v>1</v>
      </c>
      <c r="K2303" s="150">
        <f t="shared" si="83"/>
        <v>0.97058823529411764</v>
      </c>
      <c r="L2303" s="99"/>
      <c r="M2303" s="45">
        <v>33</v>
      </c>
      <c r="N2303" s="45">
        <v>1</v>
      </c>
      <c r="O2303" s="45">
        <v>0</v>
      </c>
      <c r="P2303" s="45">
        <v>0</v>
      </c>
      <c r="Q2303" s="45">
        <v>0</v>
      </c>
    </row>
    <row r="2304" spans="1:17" ht="15" x14ac:dyDescent="0.25">
      <c r="A2304" s="122" t="s">
        <v>400</v>
      </c>
      <c r="B2304" s="122" t="s">
        <v>528</v>
      </c>
      <c r="C2304" s="122" t="s">
        <v>425</v>
      </c>
      <c r="D2304" s="44" t="s">
        <v>225</v>
      </c>
      <c r="E2304" s="99" t="s">
        <v>538</v>
      </c>
      <c r="F2304" s="99" t="s">
        <v>306</v>
      </c>
      <c r="G2304" s="71" t="s">
        <v>238</v>
      </c>
      <c r="H2304" s="45">
        <v>105</v>
      </c>
      <c r="I2304" s="71">
        <v>100</v>
      </c>
      <c r="J2304" s="99">
        <f t="shared" si="82"/>
        <v>5</v>
      </c>
      <c r="K2304" s="150">
        <f t="shared" si="83"/>
        <v>0.95238095238095233</v>
      </c>
      <c r="L2304" s="99"/>
      <c r="M2304" s="45">
        <v>100</v>
      </c>
      <c r="N2304" s="45">
        <v>1</v>
      </c>
      <c r="O2304" s="45">
        <v>4</v>
      </c>
      <c r="P2304" s="45">
        <v>0</v>
      </c>
      <c r="Q2304" s="45">
        <v>0</v>
      </c>
    </row>
    <row r="2305" spans="1:17" ht="15" x14ac:dyDescent="0.25">
      <c r="A2305" s="122" t="s">
        <v>400</v>
      </c>
      <c r="B2305" s="122" t="s">
        <v>528</v>
      </c>
      <c r="C2305" s="122" t="s">
        <v>425</v>
      </c>
      <c r="D2305" s="44" t="s">
        <v>225</v>
      </c>
      <c r="E2305" s="99" t="s">
        <v>538</v>
      </c>
      <c r="F2305" s="99" t="s">
        <v>306</v>
      </c>
      <c r="G2305" s="71" t="s">
        <v>240</v>
      </c>
      <c r="H2305" s="45">
        <v>77</v>
      </c>
      <c r="I2305" s="71">
        <v>74</v>
      </c>
      <c r="J2305" s="99">
        <f t="shared" si="82"/>
        <v>3</v>
      </c>
      <c r="K2305" s="150">
        <f t="shared" si="83"/>
        <v>0.96103896103896103</v>
      </c>
      <c r="L2305" s="99"/>
      <c r="M2305" s="45">
        <v>74</v>
      </c>
      <c r="N2305" s="45">
        <v>1</v>
      </c>
      <c r="O2305" s="45">
        <v>1</v>
      </c>
      <c r="P2305" s="45">
        <v>1</v>
      </c>
      <c r="Q2305" s="45">
        <v>0</v>
      </c>
    </row>
    <row r="2306" spans="1:17" ht="15" x14ac:dyDescent="0.25">
      <c r="A2306" s="122" t="s">
        <v>400</v>
      </c>
      <c r="B2306" s="122" t="s">
        <v>528</v>
      </c>
      <c r="C2306" s="122" t="s">
        <v>425</v>
      </c>
      <c r="D2306" s="44" t="s">
        <v>225</v>
      </c>
      <c r="E2306" s="99" t="s">
        <v>538</v>
      </c>
      <c r="F2306" s="99" t="s">
        <v>306</v>
      </c>
      <c r="G2306" s="99" t="s">
        <v>239</v>
      </c>
      <c r="H2306" s="45">
        <v>104</v>
      </c>
      <c r="I2306" s="71">
        <v>103</v>
      </c>
      <c r="J2306" s="99">
        <f t="shared" si="82"/>
        <v>1</v>
      </c>
      <c r="K2306" s="150">
        <f t="shared" si="83"/>
        <v>0.99038461538461542</v>
      </c>
      <c r="L2306" s="99"/>
      <c r="M2306" s="45">
        <v>103</v>
      </c>
      <c r="N2306" s="45">
        <v>0</v>
      </c>
      <c r="O2306" s="45">
        <v>1</v>
      </c>
      <c r="P2306" s="45">
        <v>0</v>
      </c>
      <c r="Q2306" s="45">
        <v>0</v>
      </c>
    </row>
    <row r="2307" spans="1:17" ht="15" x14ac:dyDescent="0.25">
      <c r="A2307" s="122" t="s">
        <v>400</v>
      </c>
      <c r="B2307" s="122" t="s">
        <v>528</v>
      </c>
      <c r="C2307" s="122" t="s">
        <v>425</v>
      </c>
      <c r="D2307" s="71" t="s">
        <v>225</v>
      </c>
      <c r="E2307" s="99" t="s">
        <v>538</v>
      </c>
      <c r="F2307" s="99" t="s">
        <v>306</v>
      </c>
      <c r="G2307" s="71" t="s">
        <v>308</v>
      </c>
      <c r="H2307" s="45">
        <v>271</v>
      </c>
      <c r="I2307" s="71">
        <v>267</v>
      </c>
      <c r="J2307" s="99">
        <f t="shared" si="82"/>
        <v>4</v>
      </c>
      <c r="K2307" s="150">
        <f t="shared" si="83"/>
        <v>0.98523985239852396</v>
      </c>
      <c r="L2307" s="99"/>
      <c r="M2307" s="45">
        <v>267</v>
      </c>
      <c r="N2307" s="45">
        <v>1</v>
      </c>
      <c r="O2307" s="45">
        <v>3</v>
      </c>
      <c r="P2307" s="45">
        <v>0</v>
      </c>
      <c r="Q2307" s="45">
        <v>0</v>
      </c>
    </row>
    <row r="2308" spans="1:17" ht="15" x14ac:dyDescent="0.25">
      <c r="A2308" s="122" t="s">
        <v>400</v>
      </c>
      <c r="B2308" s="122" t="s">
        <v>528</v>
      </c>
      <c r="C2308" s="122" t="s">
        <v>425</v>
      </c>
      <c r="D2308" s="44" t="s">
        <v>225</v>
      </c>
      <c r="E2308" s="99" t="s">
        <v>538</v>
      </c>
      <c r="F2308" s="99" t="s">
        <v>306</v>
      </c>
      <c r="G2308" s="71" t="s">
        <v>242</v>
      </c>
      <c r="H2308" s="45">
        <v>43</v>
      </c>
      <c r="I2308" s="71">
        <v>43</v>
      </c>
      <c r="J2308" s="99">
        <f t="shared" si="82"/>
        <v>0</v>
      </c>
      <c r="K2308" s="150">
        <f t="shared" si="83"/>
        <v>1</v>
      </c>
      <c r="L2308" s="99"/>
      <c r="M2308" s="45">
        <v>43</v>
      </c>
      <c r="N2308" s="45">
        <v>0</v>
      </c>
      <c r="O2308" s="45">
        <v>0</v>
      </c>
      <c r="P2308" s="45">
        <v>0</v>
      </c>
      <c r="Q2308" s="45">
        <v>0</v>
      </c>
    </row>
    <row r="2309" spans="1:17" ht="15" x14ac:dyDescent="0.25">
      <c r="A2309" s="122" t="s">
        <v>400</v>
      </c>
      <c r="B2309" s="122" t="s">
        <v>528</v>
      </c>
      <c r="C2309" s="122" t="s">
        <v>425</v>
      </c>
      <c r="D2309" s="44" t="s">
        <v>225</v>
      </c>
      <c r="E2309" s="99" t="s">
        <v>538</v>
      </c>
      <c r="F2309" s="99" t="s">
        <v>306</v>
      </c>
      <c r="G2309" s="71" t="s">
        <v>241</v>
      </c>
      <c r="H2309" s="45">
        <v>107</v>
      </c>
      <c r="I2309" s="71">
        <v>99</v>
      </c>
      <c r="J2309" s="99">
        <f t="shared" si="82"/>
        <v>8</v>
      </c>
      <c r="K2309" s="150">
        <f t="shared" si="83"/>
        <v>0.92523364485981308</v>
      </c>
      <c r="L2309" s="99"/>
      <c r="M2309" s="45">
        <v>99</v>
      </c>
      <c r="N2309" s="45">
        <v>2</v>
      </c>
      <c r="O2309" s="45">
        <v>3</v>
      </c>
      <c r="P2309" s="45">
        <v>0</v>
      </c>
      <c r="Q2309" s="45">
        <v>3</v>
      </c>
    </row>
    <row r="2310" spans="1:17" ht="15" x14ac:dyDescent="0.25">
      <c r="A2310" s="122" t="s">
        <v>400</v>
      </c>
      <c r="B2310" s="122" t="s">
        <v>528</v>
      </c>
      <c r="C2310" s="122" t="s">
        <v>425</v>
      </c>
      <c r="D2310" s="44" t="s">
        <v>141</v>
      </c>
      <c r="E2310" s="99" t="s">
        <v>539</v>
      </c>
      <c r="F2310" s="99" t="s">
        <v>306</v>
      </c>
      <c r="G2310" s="71" t="s">
        <v>238</v>
      </c>
      <c r="H2310" s="45">
        <v>132</v>
      </c>
      <c r="I2310" s="71">
        <v>131</v>
      </c>
      <c r="J2310" s="99">
        <f t="shared" si="82"/>
        <v>1</v>
      </c>
      <c r="K2310" s="150">
        <f t="shared" si="83"/>
        <v>0.99242424242424243</v>
      </c>
      <c r="L2310" s="99"/>
      <c r="M2310" s="45">
        <v>131</v>
      </c>
      <c r="N2310" s="45">
        <v>1</v>
      </c>
      <c r="O2310" s="45">
        <v>0</v>
      </c>
      <c r="P2310" s="45">
        <v>0</v>
      </c>
      <c r="Q2310" s="45">
        <v>0</v>
      </c>
    </row>
    <row r="2311" spans="1:17" ht="15" x14ac:dyDescent="0.25">
      <c r="A2311" s="122" t="s">
        <v>400</v>
      </c>
      <c r="B2311" s="122" t="s">
        <v>528</v>
      </c>
      <c r="C2311" s="122" t="s">
        <v>425</v>
      </c>
      <c r="D2311" s="44" t="s">
        <v>141</v>
      </c>
      <c r="E2311" s="99" t="s">
        <v>539</v>
      </c>
      <c r="F2311" s="99" t="s">
        <v>306</v>
      </c>
      <c r="G2311" s="71" t="s">
        <v>240</v>
      </c>
      <c r="H2311" s="45">
        <v>54</v>
      </c>
      <c r="I2311" s="71">
        <v>54</v>
      </c>
      <c r="J2311" s="99">
        <f t="shared" si="82"/>
        <v>0</v>
      </c>
      <c r="K2311" s="150">
        <f t="shared" si="83"/>
        <v>1</v>
      </c>
      <c r="L2311" s="99"/>
      <c r="M2311" s="45">
        <v>54</v>
      </c>
      <c r="N2311" s="45">
        <v>0</v>
      </c>
      <c r="O2311" s="45">
        <v>0</v>
      </c>
      <c r="P2311" s="45">
        <v>0</v>
      </c>
      <c r="Q2311" s="45">
        <v>0</v>
      </c>
    </row>
    <row r="2312" spans="1:17" ht="15" x14ac:dyDescent="0.25">
      <c r="A2312" s="122" t="s">
        <v>400</v>
      </c>
      <c r="B2312" s="122" t="s">
        <v>528</v>
      </c>
      <c r="C2312" s="122" t="s">
        <v>425</v>
      </c>
      <c r="D2312" s="44" t="s">
        <v>141</v>
      </c>
      <c r="E2312" s="99" t="s">
        <v>539</v>
      </c>
      <c r="F2312" s="99" t="s">
        <v>306</v>
      </c>
      <c r="G2312" s="71" t="s">
        <v>239</v>
      </c>
      <c r="H2312" s="45">
        <v>24</v>
      </c>
      <c r="I2312" s="71">
        <v>24</v>
      </c>
      <c r="J2312" s="99">
        <f t="shared" si="82"/>
        <v>0</v>
      </c>
      <c r="K2312" s="150">
        <f t="shared" si="83"/>
        <v>1</v>
      </c>
      <c r="L2312" s="99"/>
      <c r="M2312" s="45">
        <v>24</v>
      </c>
      <c r="N2312" s="45">
        <v>0</v>
      </c>
      <c r="O2312" s="45">
        <v>0</v>
      </c>
      <c r="P2312" s="45">
        <v>0</v>
      </c>
      <c r="Q2312" s="45">
        <v>0</v>
      </c>
    </row>
    <row r="2313" spans="1:17" ht="15" x14ac:dyDescent="0.25">
      <c r="A2313" s="122" t="s">
        <v>400</v>
      </c>
      <c r="B2313" s="122" t="s">
        <v>528</v>
      </c>
      <c r="C2313" s="122" t="s">
        <v>425</v>
      </c>
      <c r="D2313" s="71" t="s">
        <v>141</v>
      </c>
      <c r="E2313" s="99" t="s">
        <v>539</v>
      </c>
      <c r="F2313" s="99" t="s">
        <v>306</v>
      </c>
      <c r="G2313" s="71" t="s">
        <v>308</v>
      </c>
      <c r="H2313" s="45">
        <v>150</v>
      </c>
      <c r="I2313" s="71">
        <v>150</v>
      </c>
      <c r="J2313" s="99">
        <f t="shared" si="82"/>
        <v>0</v>
      </c>
      <c r="K2313" s="150">
        <f t="shared" si="83"/>
        <v>1</v>
      </c>
      <c r="L2313" s="99"/>
      <c r="M2313" s="45">
        <v>150</v>
      </c>
      <c r="N2313" s="45">
        <v>0</v>
      </c>
      <c r="O2313" s="45">
        <v>0</v>
      </c>
      <c r="P2313" s="45">
        <v>0</v>
      </c>
      <c r="Q2313" s="45">
        <v>0</v>
      </c>
    </row>
    <row r="2314" spans="1:17" ht="15" x14ac:dyDescent="0.25">
      <c r="A2314" s="122" t="s">
        <v>400</v>
      </c>
      <c r="B2314" s="122" t="s">
        <v>528</v>
      </c>
      <c r="C2314" s="122" t="s">
        <v>425</v>
      </c>
      <c r="D2314" s="44" t="s">
        <v>141</v>
      </c>
      <c r="E2314" s="99" t="s">
        <v>539</v>
      </c>
      <c r="F2314" s="99" t="s">
        <v>306</v>
      </c>
      <c r="G2314" s="99" t="s">
        <v>242</v>
      </c>
      <c r="H2314" s="45">
        <v>85</v>
      </c>
      <c r="I2314" s="71">
        <v>85</v>
      </c>
      <c r="J2314" s="99">
        <f t="shared" si="82"/>
        <v>0</v>
      </c>
      <c r="K2314" s="150">
        <f t="shared" si="83"/>
        <v>1</v>
      </c>
      <c r="L2314" s="99"/>
      <c r="M2314" s="45">
        <v>85</v>
      </c>
      <c r="N2314" s="45">
        <v>0</v>
      </c>
      <c r="O2314" s="45">
        <v>0</v>
      </c>
      <c r="P2314" s="45">
        <v>0</v>
      </c>
      <c r="Q2314" s="45">
        <v>0</v>
      </c>
    </row>
    <row r="2315" spans="1:17" ht="15" x14ac:dyDescent="0.25">
      <c r="A2315" s="122" t="s">
        <v>400</v>
      </c>
      <c r="B2315" s="122" t="s">
        <v>528</v>
      </c>
      <c r="C2315" s="122" t="s">
        <v>425</v>
      </c>
      <c r="D2315" s="44" t="s">
        <v>141</v>
      </c>
      <c r="E2315" s="99" t="s">
        <v>539</v>
      </c>
      <c r="F2315" s="99" t="s">
        <v>306</v>
      </c>
      <c r="G2315" s="71" t="s">
        <v>241</v>
      </c>
      <c r="H2315" s="71">
        <v>110</v>
      </c>
      <c r="I2315" s="71">
        <v>107</v>
      </c>
      <c r="J2315" s="99">
        <f t="shared" si="82"/>
        <v>3</v>
      </c>
      <c r="K2315" s="150">
        <f t="shared" si="83"/>
        <v>0.97272727272727277</v>
      </c>
      <c r="L2315" s="99"/>
      <c r="M2315" s="71">
        <v>107</v>
      </c>
      <c r="N2315" s="71">
        <v>2</v>
      </c>
      <c r="O2315" s="71">
        <v>0</v>
      </c>
      <c r="P2315" s="71">
        <v>1</v>
      </c>
      <c r="Q2315" s="71">
        <v>0</v>
      </c>
    </row>
    <row r="2316" spans="1:17" ht="15" x14ac:dyDescent="0.25">
      <c r="A2316" s="122" t="s">
        <v>400</v>
      </c>
      <c r="B2316" s="122" t="s">
        <v>528</v>
      </c>
      <c r="C2316" s="122" t="s">
        <v>425</v>
      </c>
      <c r="D2316" s="44" t="s">
        <v>84</v>
      </c>
      <c r="E2316" s="99" t="s">
        <v>540</v>
      </c>
      <c r="F2316" s="99" t="s">
        <v>306</v>
      </c>
      <c r="G2316" s="71" t="s">
        <v>238</v>
      </c>
      <c r="H2316" s="71">
        <v>66</v>
      </c>
      <c r="I2316" s="71">
        <v>66</v>
      </c>
      <c r="J2316" s="99">
        <f t="shared" si="82"/>
        <v>0</v>
      </c>
      <c r="K2316" s="150">
        <f t="shared" si="83"/>
        <v>1</v>
      </c>
      <c r="L2316" s="99"/>
      <c r="M2316" s="71">
        <v>66</v>
      </c>
      <c r="N2316" s="71">
        <v>0</v>
      </c>
      <c r="O2316" s="71">
        <v>0</v>
      </c>
      <c r="P2316" s="71">
        <v>0</v>
      </c>
      <c r="Q2316" s="71">
        <v>0</v>
      </c>
    </row>
    <row r="2317" spans="1:17" ht="15" x14ac:dyDescent="0.25">
      <c r="A2317" s="122" t="s">
        <v>400</v>
      </c>
      <c r="B2317" s="122" t="s">
        <v>528</v>
      </c>
      <c r="C2317" s="122" t="s">
        <v>425</v>
      </c>
      <c r="D2317" s="44" t="s">
        <v>84</v>
      </c>
      <c r="E2317" s="99" t="s">
        <v>540</v>
      </c>
      <c r="F2317" s="99" t="s">
        <v>306</v>
      </c>
      <c r="G2317" s="71" t="s">
        <v>240</v>
      </c>
      <c r="H2317" s="45">
        <v>41</v>
      </c>
      <c r="I2317" s="71">
        <v>41</v>
      </c>
      <c r="J2317" s="99">
        <f t="shared" si="82"/>
        <v>0</v>
      </c>
      <c r="K2317" s="150">
        <f t="shared" si="83"/>
        <v>1</v>
      </c>
      <c r="L2317" s="99"/>
      <c r="M2317" s="45">
        <v>41</v>
      </c>
      <c r="N2317" s="45">
        <v>0</v>
      </c>
      <c r="O2317" s="45">
        <v>0</v>
      </c>
      <c r="P2317" s="45">
        <v>0</v>
      </c>
      <c r="Q2317" s="45">
        <v>0</v>
      </c>
    </row>
    <row r="2318" spans="1:17" ht="15" x14ac:dyDescent="0.25">
      <c r="A2318" s="122" t="s">
        <v>400</v>
      </c>
      <c r="B2318" s="122" t="s">
        <v>528</v>
      </c>
      <c r="C2318" s="122" t="s">
        <v>425</v>
      </c>
      <c r="D2318" s="44" t="s">
        <v>84</v>
      </c>
      <c r="E2318" s="99" t="s">
        <v>540</v>
      </c>
      <c r="F2318" s="99" t="s">
        <v>306</v>
      </c>
      <c r="G2318" s="71" t="s">
        <v>239</v>
      </c>
      <c r="H2318" s="45">
        <v>10</v>
      </c>
      <c r="I2318" s="71">
        <v>10</v>
      </c>
      <c r="J2318" s="99">
        <f t="shared" si="82"/>
        <v>0</v>
      </c>
      <c r="K2318" s="150">
        <f t="shared" si="83"/>
        <v>1</v>
      </c>
      <c r="L2318" s="99"/>
      <c r="M2318" s="45">
        <v>10</v>
      </c>
      <c r="N2318" s="45">
        <v>0</v>
      </c>
      <c r="O2318" s="45">
        <v>0</v>
      </c>
      <c r="P2318" s="45">
        <v>0</v>
      </c>
      <c r="Q2318" s="45">
        <v>0</v>
      </c>
    </row>
    <row r="2319" spans="1:17" x14ac:dyDescent="0.2">
      <c r="A2319" s="122" t="s">
        <v>400</v>
      </c>
      <c r="B2319" s="122" t="s">
        <v>528</v>
      </c>
      <c r="C2319" s="122" t="s">
        <v>425</v>
      </c>
      <c r="D2319" s="71" t="s">
        <v>84</v>
      </c>
      <c r="E2319" s="99" t="s">
        <v>540</v>
      </c>
      <c r="F2319" s="99" t="s">
        <v>306</v>
      </c>
      <c r="G2319" s="71" t="s">
        <v>308</v>
      </c>
      <c r="H2319" s="71">
        <v>36</v>
      </c>
      <c r="I2319" s="71">
        <v>36</v>
      </c>
      <c r="J2319" s="99">
        <f t="shared" si="82"/>
        <v>0</v>
      </c>
      <c r="K2319" s="150">
        <f t="shared" si="83"/>
        <v>1</v>
      </c>
      <c r="L2319" s="99"/>
      <c r="M2319" s="71">
        <v>36</v>
      </c>
      <c r="N2319" s="71">
        <v>0</v>
      </c>
      <c r="O2319" s="71">
        <v>0</v>
      </c>
      <c r="P2319" s="71">
        <v>0</v>
      </c>
      <c r="Q2319" s="71">
        <v>0</v>
      </c>
    </row>
    <row r="2320" spans="1:17" ht="15" x14ac:dyDescent="0.25">
      <c r="A2320" s="122" t="s">
        <v>400</v>
      </c>
      <c r="B2320" s="122" t="s">
        <v>528</v>
      </c>
      <c r="C2320" s="122" t="s">
        <v>425</v>
      </c>
      <c r="D2320" s="44" t="s">
        <v>84</v>
      </c>
      <c r="E2320" s="99" t="s">
        <v>540</v>
      </c>
      <c r="F2320" s="99" t="s">
        <v>306</v>
      </c>
      <c r="G2320" s="71" t="s">
        <v>242</v>
      </c>
      <c r="H2320" s="71">
        <v>37</v>
      </c>
      <c r="I2320" s="71">
        <v>30</v>
      </c>
      <c r="J2320" s="99">
        <f t="shared" si="82"/>
        <v>7</v>
      </c>
      <c r="K2320" s="150">
        <f t="shared" si="83"/>
        <v>0.81081081081081086</v>
      </c>
      <c r="L2320" s="99"/>
      <c r="M2320" s="71">
        <v>30</v>
      </c>
      <c r="N2320" s="71">
        <v>3</v>
      </c>
      <c r="O2320" s="71">
        <v>2</v>
      </c>
      <c r="P2320" s="71">
        <v>0</v>
      </c>
      <c r="Q2320" s="71">
        <v>2</v>
      </c>
    </row>
    <row r="2321" spans="1:17" ht="15" x14ac:dyDescent="0.25">
      <c r="A2321" s="122" t="s">
        <v>400</v>
      </c>
      <c r="B2321" s="122" t="s">
        <v>528</v>
      </c>
      <c r="C2321" s="122" t="s">
        <v>425</v>
      </c>
      <c r="D2321" s="44" t="s">
        <v>84</v>
      </c>
      <c r="E2321" s="99" t="s">
        <v>540</v>
      </c>
      <c r="F2321" s="99" t="s">
        <v>306</v>
      </c>
      <c r="G2321" s="71" t="s">
        <v>241</v>
      </c>
      <c r="H2321" s="45">
        <v>35</v>
      </c>
      <c r="I2321" s="71">
        <v>35</v>
      </c>
      <c r="J2321" s="99">
        <f t="shared" si="82"/>
        <v>0</v>
      </c>
      <c r="K2321" s="150">
        <f t="shared" si="83"/>
        <v>1</v>
      </c>
      <c r="L2321" s="99"/>
      <c r="M2321" s="45">
        <v>35</v>
      </c>
      <c r="N2321" s="45">
        <v>0</v>
      </c>
      <c r="O2321" s="45">
        <v>0</v>
      </c>
      <c r="P2321" s="45">
        <v>0</v>
      </c>
      <c r="Q2321" s="45">
        <v>0</v>
      </c>
    </row>
    <row r="2322" spans="1:17" ht="15" x14ac:dyDescent="0.25">
      <c r="A2322" s="122" t="s">
        <v>400</v>
      </c>
      <c r="B2322" s="122" t="s">
        <v>528</v>
      </c>
      <c r="C2322" s="122" t="s">
        <v>425</v>
      </c>
      <c r="D2322" s="44" t="s">
        <v>131</v>
      </c>
      <c r="E2322" s="99" t="s">
        <v>541</v>
      </c>
      <c r="F2322" s="99" t="s">
        <v>306</v>
      </c>
      <c r="G2322" s="71" t="s">
        <v>238</v>
      </c>
      <c r="H2322" s="45">
        <v>44</v>
      </c>
      <c r="I2322" s="71">
        <v>44</v>
      </c>
      <c r="J2322" s="99">
        <f t="shared" si="82"/>
        <v>0</v>
      </c>
      <c r="K2322" s="150">
        <f t="shared" si="83"/>
        <v>1</v>
      </c>
      <c r="L2322" s="99"/>
      <c r="M2322" s="45">
        <v>44</v>
      </c>
      <c r="N2322" s="45">
        <v>0</v>
      </c>
      <c r="O2322" s="45">
        <v>0</v>
      </c>
      <c r="P2322" s="45">
        <v>0</v>
      </c>
      <c r="Q2322" s="45">
        <v>0</v>
      </c>
    </row>
    <row r="2323" spans="1:17" ht="15" x14ac:dyDescent="0.25">
      <c r="A2323" s="122" t="s">
        <v>400</v>
      </c>
      <c r="B2323" s="122" t="s">
        <v>528</v>
      </c>
      <c r="C2323" s="122" t="s">
        <v>425</v>
      </c>
      <c r="D2323" s="44" t="s">
        <v>131</v>
      </c>
      <c r="E2323" s="99" t="s">
        <v>541</v>
      </c>
      <c r="F2323" s="99" t="s">
        <v>306</v>
      </c>
      <c r="G2323" s="71" t="s">
        <v>240</v>
      </c>
      <c r="H2323" s="71">
        <v>46</v>
      </c>
      <c r="I2323" s="71">
        <v>45</v>
      </c>
      <c r="J2323" s="99">
        <f t="shared" si="82"/>
        <v>1</v>
      </c>
      <c r="K2323" s="150">
        <f t="shared" si="83"/>
        <v>0.97826086956521741</v>
      </c>
      <c r="L2323" s="99"/>
      <c r="M2323" s="71">
        <v>45</v>
      </c>
      <c r="N2323" s="71">
        <v>1</v>
      </c>
      <c r="O2323" s="71">
        <v>0</v>
      </c>
      <c r="P2323" s="71">
        <v>0</v>
      </c>
      <c r="Q2323" s="71">
        <v>0</v>
      </c>
    </row>
    <row r="2324" spans="1:17" ht="15" x14ac:dyDescent="0.25">
      <c r="A2324" s="122" t="s">
        <v>400</v>
      </c>
      <c r="B2324" s="122" t="s">
        <v>528</v>
      </c>
      <c r="C2324" s="122" t="s">
        <v>425</v>
      </c>
      <c r="D2324" s="44" t="s">
        <v>131</v>
      </c>
      <c r="E2324" s="99" t="s">
        <v>541</v>
      </c>
      <c r="F2324" s="99" t="s">
        <v>306</v>
      </c>
      <c r="G2324" s="71" t="s">
        <v>239</v>
      </c>
      <c r="H2324" s="45">
        <v>28</v>
      </c>
      <c r="I2324" s="71">
        <v>28</v>
      </c>
      <c r="J2324" s="99">
        <f t="shared" si="82"/>
        <v>0</v>
      </c>
      <c r="K2324" s="150">
        <f t="shared" si="83"/>
        <v>1</v>
      </c>
      <c r="L2324" s="99"/>
      <c r="M2324" s="45">
        <v>28</v>
      </c>
      <c r="N2324" s="45">
        <v>0</v>
      </c>
      <c r="O2324" s="45">
        <v>0</v>
      </c>
      <c r="P2324" s="45">
        <v>0</v>
      </c>
      <c r="Q2324" s="45">
        <v>0</v>
      </c>
    </row>
    <row r="2325" spans="1:17" ht="15" x14ac:dyDescent="0.25">
      <c r="A2325" s="122" t="s">
        <v>400</v>
      </c>
      <c r="B2325" s="122" t="s">
        <v>528</v>
      </c>
      <c r="C2325" s="122" t="s">
        <v>425</v>
      </c>
      <c r="D2325" s="71" t="s">
        <v>131</v>
      </c>
      <c r="E2325" s="99" t="s">
        <v>541</v>
      </c>
      <c r="F2325" s="99" t="s">
        <v>306</v>
      </c>
      <c r="G2325" s="71" t="s">
        <v>308</v>
      </c>
      <c r="H2325" s="45">
        <v>52</v>
      </c>
      <c r="I2325" s="71">
        <v>52</v>
      </c>
      <c r="J2325" s="99">
        <f t="shared" si="82"/>
        <v>0</v>
      </c>
      <c r="K2325" s="150">
        <f t="shared" si="83"/>
        <v>1</v>
      </c>
      <c r="L2325" s="99"/>
      <c r="M2325" s="45">
        <v>52</v>
      </c>
      <c r="N2325" s="45">
        <v>0</v>
      </c>
      <c r="O2325" s="45">
        <v>0</v>
      </c>
      <c r="P2325" s="45">
        <v>0</v>
      </c>
      <c r="Q2325" s="45">
        <v>0</v>
      </c>
    </row>
    <row r="2326" spans="1:17" ht="15" x14ac:dyDescent="0.25">
      <c r="A2326" s="122" t="s">
        <v>400</v>
      </c>
      <c r="B2326" s="122" t="s">
        <v>528</v>
      </c>
      <c r="C2326" s="122" t="s">
        <v>425</v>
      </c>
      <c r="D2326" s="44" t="s">
        <v>131</v>
      </c>
      <c r="E2326" s="99" t="s">
        <v>541</v>
      </c>
      <c r="F2326" s="99" t="s">
        <v>306</v>
      </c>
      <c r="G2326" s="99" t="s">
        <v>242</v>
      </c>
      <c r="H2326" s="45">
        <v>47</v>
      </c>
      <c r="I2326" s="71">
        <v>42</v>
      </c>
      <c r="J2326" s="99">
        <f t="shared" si="82"/>
        <v>5</v>
      </c>
      <c r="K2326" s="150">
        <f t="shared" si="83"/>
        <v>0.8936170212765957</v>
      </c>
      <c r="L2326" s="99"/>
      <c r="M2326" s="45">
        <v>42</v>
      </c>
      <c r="N2326" s="45">
        <v>3</v>
      </c>
      <c r="O2326" s="45">
        <v>1</v>
      </c>
      <c r="P2326" s="45">
        <v>1</v>
      </c>
      <c r="Q2326" s="45">
        <v>0</v>
      </c>
    </row>
    <row r="2327" spans="1:17" ht="15" x14ac:dyDescent="0.25">
      <c r="A2327" s="122" t="s">
        <v>400</v>
      </c>
      <c r="B2327" s="122" t="s">
        <v>528</v>
      </c>
      <c r="C2327" s="122" t="s">
        <v>425</v>
      </c>
      <c r="D2327" s="44" t="s">
        <v>131</v>
      </c>
      <c r="E2327" s="99" t="s">
        <v>541</v>
      </c>
      <c r="F2327" s="99" t="s">
        <v>306</v>
      </c>
      <c r="G2327" s="71" t="s">
        <v>241</v>
      </c>
      <c r="H2327" s="45">
        <v>33</v>
      </c>
      <c r="I2327" s="71">
        <v>33</v>
      </c>
      <c r="J2327" s="99">
        <f t="shared" si="82"/>
        <v>0</v>
      </c>
      <c r="K2327" s="150">
        <f t="shared" si="83"/>
        <v>1</v>
      </c>
      <c r="L2327" s="99"/>
      <c r="M2327" s="45">
        <v>33</v>
      </c>
      <c r="N2327" s="45">
        <v>0</v>
      </c>
      <c r="O2327" s="45">
        <v>0</v>
      </c>
      <c r="P2327" s="45">
        <v>0</v>
      </c>
      <c r="Q2327" s="45">
        <v>0</v>
      </c>
    </row>
    <row r="2328" spans="1:17" ht="15" x14ac:dyDescent="0.25">
      <c r="A2328" s="155" t="s">
        <v>400</v>
      </c>
      <c r="B2328" s="155" t="s">
        <v>528</v>
      </c>
      <c r="C2328" s="155" t="s">
        <v>425</v>
      </c>
      <c r="D2328" s="156" t="s">
        <v>166</v>
      </c>
      <c r="E2328" s="157" t="s">
        <v>542</v>
      </c>
      <c r="F2328" s="157" t="s">
        <v>306</v>
      </c>
      <c r="G2328" s="156" t="s">
        <v>308</v>
      </c>
      <c r="H2328" s="161">
        <v>4</v>
      </c>
      <c r="I2328" s="156">
        <v>2</v>
      </c>
      <c r="J2328" s="157">
        <f t="shared" si="82"/>
        <v>2</v>
      </c>
      <c r="K2328" s="160">
        <f t="shared" si="83"/>
        <v>0.5</v>
      </c>
      <c r="L2328" s="157"/>
      <c r="M2328" s="161">
        <v>2</v>
      </c>
      <c r="N2328" s="161">
        <v>1</v>
      </c>
      <c r="O2328" s="161">
        <v>1</v>
      </c>
      <c r="P2328" s="161">
        <v>0</v>
      </c>
      <c r="Q2328" s="161">
        <v>0</v>
      </c>
    </row>
    <row r="2329" spans="1:17" ht="15" x14ac:dyDescent="0.25">
      <c r="A2329" s="122" t="s">
        <v>400</v>
      </c>
      <c r="B2329" s="122" t="s">
        <v>528</v>
      </c>
      <c r="C2329" s="122" t="s">
        <v>425</v>
      </c>
      <c r="D2329" s="44" t="s">
        <v>166</v>
      </c>
      <c r="E2329" s="99" t="s">
        <v>542</v>
      </c>
      <c r="F2329" s="99" t="s">
        <v>306</v>
      </c>
      <c r="G2329" s="71" t="s">
        <v>242</v>
      </c>
      <c r="H2329" s="45">
        <v>3</v>
      </c>
      <c r="I2329" s="71">
        <v>3</v>
      </c>
      <c r="J2329" s="99">
        <f t="shared" si="82"/>
        <v>0</v>
      </c>
      <c r="K2329" s="150">
        <f t="shared" si="83"/>
        <v>1</v>
      </c>
      <c r="L2329" s="99"/>
      <c r="M2329" s="45">
        <v>3</v>
      </c>
      <c r="N2329" s="45">
        <v>0</v>
      </c>
      <c r="O2329" s="45">
        <v>0</v>
      </c>
      <c r="P2329" s="45">
        <v>0</v>
      </c>
      <c r="Q2329" s="45">
        <v>0</v>
      </c>
    </row>
    <row r="2330" spans="1:17" ht="15" x14ac:dyDescent="0.25">
      <c r="A2330" s="122" t="s">
        <v>400</v>
      </c>
      <c r="B2330" s="122" t="s">
        <v>528</v>
      </c>
      <c r="C2330" s="122" t="s">
        <v>425</v>
      </c>
      <c r="D2330" s="44" t="s">
        <v>82</v>
      </c>
      <c r="E2330" s="99" t="s">
        <v>543</v>
      </c>
      <c r="F2330" s="99" t="s">
        <v>306</v>
      </c>
      <c r="G2330" s="71" t="s">
        <v>238</v>
      </c>
      <c r="H2330" s="45">
        <v>46</v>
      </c>
      <c r="I2330" s="71">
        <v>46</v>
      </c>
      <c r="J2330" s="99">
        <f t="shared" ref="J2330:J2393" si="84">SUM(N2330:Q2330)</f>
        <v>0</v>
      </c>
      <c r="K2330" s="150">
        <f t="shared" ref="K2330:K2393" si="85">I2330/H2330</f>
        <v>1</v>
      </c>
      <c r="L2330" s="99"/>
      <c r="M2330" s="45">
        <v>46</v>
      </c>
      <c r="N2330" s="45">
        <v>0</v>
      </c>
      <c r="O2330" s="45">
        <v>0</v>
      </c>
      <c r="P2330" s="45">
        <v>0</v>
      </c>
      <c r="Q2330" s="45">
        <v>0</v>
      </c>
    </row>
    <row r="2331" spans="1:17" ht="15" x14ac:dyDescent="0.25">
      <c r="A2331" s="122" t="s">
        <v>400</v>
      </c>
      <c r="B2331" s="122" t="s">
        <v>528</v>
      </c>
      <c r="C2331" s="122" t="s">
        <v>425</v>
      </c>
      <c r="D2331" s="44" t="s">
        <v>82</v>
      </c>
      <c r="E2331" s="99" t="s">
        <v>543</v>
      </c>
      <c r="F2331" s="99" t="s">
        <v>306</v>
      </c>
      <c r="G2331" s="71" t="s">
        <v>240</v>
      </c>
      <c r="H2331" s="71">
        <v>25</v>
      </c>
      <c r="I2331" s="71">
        <v>24</v>
      </c>
      <c r="J2331" s="99">
        <f t="shared" si="84"/>
        <v>1</v>
      </c>
      <c r="K2331" s="150">
        <f t="shared" si="85"/>
        <v>0.96</v>
      </c>
      <c r="L2331" s="99"/>
      <c r="M2331" s="71">
        <v>24</v>
      </c>
      <c r="N2331" s="71">
        <v>1</v>
      </c>
      <c r="O2331" s="71">
        <v>0</v>
      </c>
      <c r="P2331" s="71">
        <v>0</v>
      </c>
      <c r="Q2331" s="71">
        <v>0</v>
      </c>
    </row>
    <row r="2332" spans="1:17" ht="15" x14ac:dyDescent="0.25">
      <c r="A2332" s="122" t="s">
        <v>400</v>
      </c>
      <c r="B2332" s="122" t="s">
        <v>528</v>
      </c>
      <c r="C2332" s="122" t="s">
        <v>425</v>
      </c>
      <c r="D2332" s="44" t="s">
        <v>82</v>
      </c>
      <c r="E2332" s="99" t="s">
        <v>543</v>
      </c>
      <c r="F2332" s="99" t="s">
        <v>306</v>
      </c>
      <c r="G2332" s="71" t="s">
        <v>239</v>
      </c>
      <c r="H2332" s="45">
        <v>28</v>
      </c>
      <c r="I2332" s="71">
        <v>28</v>
      </c>
      <c r="J2332" s="99">
        <f t="shared" si="84"/>
        <v>0</v>
      </c>
      <c r="K2332" s="150">
        <f t="shared" si="85"/>
        <v>1</v>
      </c>
      <c r="L2332" s="99"/>
      <c r="M2332" s="45">
        <v>28</v>
      </c>
      <c r="N2332" s="45">
        <v>0</v>
      </c>
      <c r="O2332" s="45">
        <v>0</v>
      </c>
      <c r="P2332" s="45">
        <v>0</v>
      </c>
      <c r="Q2332" s="45">
        <v>0</v>
      </c>
    </row>
    <row r="2333" spans="1:17" ht="15" x14ac:dyDescent="0.25">
      <c r="A2333" s="122" t="s">
        <v>400</v>
      </c>
      <c r="B2333" s="122" t="s">
        <v>528</v>
      </c>
      <c r="C2333" s="122" t="s">
        <v>425</v>
      </c>
      <c r="D2333" s="71" t="s">
        <v>82</v>
      </c>
      <c r="E2333" s="99" t="s">
        <v>543</v>
      </c>
      <c r="F2333" s="99" t="s">
        <v>306</v>
      </c>
      <c r="G2333" s="71" t="s">
        <v>308</v>
      </c>
      <c r="H2333" s="45">
        <v>49</v>
      </c>
      <c r="I2333" s="71">
        <v>48</v>
      </c>
      <c r="J2333" s="99">
        <f t="shared" si="84"/>
        <v>1</v>
      </c>
      <c r="K2333" s="150">
        <f t="shared" si="85"/>
        <v>0.97959183673469385</v>
      </c>
      <c r="L2333" s="99"/>
      <c r="M2333" s="45">
        <v>48</v>
      </c>
      <c r="N2333" s="45">
        <v>1</v>
      </c>
      <c r="O2333" s="45">
        <v>0</v>
      </c>
      <c r="P2333" s="45">
        <v>0</v>
      </c>
      <c r="Q2333" s="45">
        <v>0</v>
      </c>
    </row>
    <row r="2334" spans="1:17" ht="15" x14ac:dyDescent="0.25">
      <c r="A2334" s="122" t="s">
        <v>400</v>
      </c>
      <c r="B2334" s="122" t="s">
        <v>528</v>
      </c>
      <c r="C2334" s="122" t="s">
        <v>425</v>
      </c>
      <c r="D2334" s="44" t="s">
        <v>82</v>
      </c>
      <c r="E2334" s="99" t="s">
        <v>543</v>
      </c>
      <c r="F2334" s="99" t="s">
        <v>306</v>
      </c>
      <c r="G2334" s="99" t="s">
        <v>242</v>
      </c>
      <c r="H2334" s="45">
        <v>16</v>
      </c>
      <c r="I2334" s="71">
        <v>16</v>
      </c>
      <c r="J2334" s="99">
        <f t="shared" si="84"/>
        <v>0</v>
      </c>
      <c r="K2334" s="150">
        <f t="shared" si="85"/>
        <v>1</v>
      </c>
      <c r="L2334" s="99"/>
      <c r="M2334" s="45">
        <v>16</v>
      </c>
      <c r="N2334" s="45">
        <v>0</v>
      </c>
      <c r="O2334" s="45">
        <v>0</v>
      </c>
      <c r="P2334" s="45">
        <v>0</v>
      </c>
      <c r="Q2334" s="45">
        <v>0</v>
      </c>
    </row>
    <row r="2335" spans="1:17" ht="15" x14ac:dyDescent="0.25">
      <c r="A2335" s="122" t="s">
        <v>400</v>
      </c>
      <c r="B2335" s="122" t="s">
        <v>528</v>
      </c>
      <c r="C2335" s="122" t="s">
        <v>425</v>
      </c>
      <c r="D2335" s="44" t="s">
        <v>82</v>
      </c>
      <c r="E2335" s="99" t="s">
        <v>543</v>
      </c>
      <c r="F2335" s="99" t="s">
        <v>306</v>
      </c>
      <c r="G2335" s="71" t="s">
        <v>241</v>
      </c>
      <c r="H2335" s="45">
        <v>30</v>
      </c>
      <c r="I2335" s="71">
        <v>30</v>
      </c>
      <c r="J2335" s="99">
        <f t="shared" si="84"/>
        <v>0</v>
      </c>
      <c r="K2335" s="150">
        <f t="shared" si="85"/>
        <v>1</v>
      </c>
      <c r="L2335" s="99"/>
      <c r="M2335" s="45">
        <v>30</v>
      </c>
      <c r="N2335" s="45">
        <v>0</v>
      </c>
      <c r="O2335" s="45">
        <v>0</v>
      </c>
      <c r="P2335" s="45">
        <v>0</v>
      </c>
      <c r="Q2335" s="45">
        <v>0</v>
      </c>
    </row>
    <row r="2336" spans="1:17" ht="15" x14ac:dyDescent="0.25">
      <c r="A2336" s="122" t="s">
        <v>400</v>
      </c>
      <c r="B2336" s="122" t="s">
        <v>528</v>
      </c>
      <c r="C2336" s="122" t="s">
        <v>425</v>
      </c>
      <c r="D2336" s="44" t="s">
        <v>194</v>
      </c>
      <c r="E2336" s="99" t="s">
        <v>544</v>
      </c>
      <c r="F2336" s="99" t="s">
        <v>306</v>
      </c>
      <c r="G2336" s="71" t="s">
        <v>238</v>
      </c>
      <c r="H2336" s="45">
        <v>81</v>
      </c>
      <c r="I2336" s="71">
        <v>80</v>
      </c>
      <c r="J2336" s="99">
        <f t="shared" si="84"/>
        <v>1</v>
      </c>
      <c r="K2336" s="150">
        <f t="shared" si="85"/>
        <v>0.98765432098765427</v>
      </c>
      <c r="L2336" s="99"/>
      <c r="M2336" s="45">
        <v>80</v>
      </c>
      <c r="N2336" s="45">
        <v>0</v>
      </c>
      <c r="O2336" s="45">
        <v>1</v>
      </c>
      <c r="P2336" s="45">
        <v>0</v>
      </c>
      <c r="Q2336" s="45">
        <v>0</v>
      </c>
    </row>
    <row r="2337" spans="1:17" ht="15" x14ac:dyDescent="0.25">
      <c r="A2337" s="122" t="s">
        <v>400</v>
      </c>
      <c r="B2337" s="122" t="s">
        <v>528</v>
      </c>
      <c r="C2337" s="122" t="s">
        <v>425</v>
      </c>
      <c r="D2337" s="44" t="s">
        <v>194</v>
      </c>
      <c r="E2337" s="99" t="s">
        <v>544</v>
      </c>
      <c r="F2337" s="99" t="s">
        <v>306</v>
      </c>
      <c r="G2337" s="71" t="s">
        <v>240</v>
      </c>
      <c r="H2337" s="45">
        <v>54</v>
      </c>
      <c r="I2337" s="71">
        <v>54</v>
      </c>
      <c r="J2337" s="99">
        <f t="shared" si="84"/>
        <v>0</v>
      </c>
      <c r="K2337" s="150">
        <f t="shared" si="85"/>
        <v>1</v>
      </c>
      <c r="L2337" s="99"/>
      <c r="M2337" s="45">
        <v>54</v>
      </c>
      <c r="N2337" s="45">
        <v>0</v>
      </c>
      <c r="O2337" s="45">
        <v>0</v>
      </c>
      <c r="P2337" s="45">
        <v>0</v>
      </c>
      <c r="Q2337" s="45">
        <v>0</v>
      </c>
    </row>
    <row r="2338" spans="1:17" ht="15" x14ac:dyDescent="0.25">
      <c r="A2338" s="122" t="s">
        <v>400</v>
      </c>
      <c r="B2338" s="122" t="s">
        <v>528</v>
      </c>
      <c r="C2338" s="122" t="s">
        <v>425</v>
      </c>
      <c r="D2338" s="44" t="s">
        <v>194</v>
      </c>
      <c r="E2338" s="99" t="s">
        <v>544</v>
      </c>
      <c r="F2338" s="99" t="s">
        <v>306</v>
      </c>
      <c r="G2338" s="71" t="s">
        <v>239</v>
      </c>
      <c r="H2338" s="71">
        <v>4</v>
      </c>
      <c r="I2338" s="71">
        <v>3</v>
      </c>
      <c r="J2338" s="99">
        <f t="shared" si="84"/>
        <v>1</v>
      </c>
      <c r="K2338" s="150">
        <f t="shared" si="85"/>
        <v>0.75</v>
      </c>
      <c r="L2338" s="99"/>
      <c r="M2338" s="71">
        <v>3</v>
      </c>
      <c r="N2338" s="71">
        <v>1</v>
      </c>
      <c r="O2338" s="71">
        <v>0</v>
      </c>
      <c r="P2338" s="71">
        <v>0</v>
      </c>
      <c r="Q2338" s="71">
        <v>0</v>
      </c>
    </row>
    <row r="2339" spans="1:17" ht="15" x14ac:dyDescent="0.25">
      <c r="A2339" s="122" t="s">
        <v>400</v>
      </c>
      <c r="B2339" s="122" t="s">
        <v>528</v>
      </c>
      <c r="C2339" s="122" t="s">
        <v>425</v>
      </c>
      <c r="D2339" s="71" t="s">
        <v>194</v>
      </c>
      <c r="E2339" s="99" t="s">
        <v>544</v>
      </c>
      <c r="F2339" s="99" t="s">
        <v>306</v>
      </c>
      <c r="G2339" s="71" t="s">
        <v>308</v>
      </c>
      <c r="H2339" s="45">
        <v>73</v>
      </c>
      <c r="I2339" s="71">
        <v>70</v>
      </c>
      <c r="J2339" s="99">
        <f t="shared" si="84"/>
        <v>3</v>
      </c>
      <c r="K2339" s="150">
        <f t="shared" si="85"/>
        <v>0.95890410958904104</v>
      </c>
      <c r="L2339" s="99"/>
      <c r="M2339" s="45">
        <v>70</v>
      </c>
      <c r="N2339" s="45">
        <v>0</v>
      </c>
      <c r="O2339" s="45">
        <v>1</v>
      </c>
      <c r="P2339" s="45">
        <v>0</v>
      </c>
      <c r="Q2339" s="45">
        <v>2</v>
      </c>
    </row>
    <row r="2340" spans="1:17" ht="15" x14ac:dyDescent="0.25">
      <c r="A2340" s="122" t="s">
        <v>400</v>
      </c>
      <c r="B2340" s="122" t="s">
        <v>528</v>
      </c>
      <c r="C2340" s="122" t="s">
        <v>425</v>
      </c>
      <c r="D2340" s="44" t="s">
        <v>194</v>
      </c>
      <c r="E2340" s="99" t="s">
        <v>544</v>
      </c>
      <c r="F2340" s="99" t="s">
        <v>306</v>
      </c>
      <c r="G2340" s="71" t="s">
        <v>242</v>
      </c>
      <c r="H2340" s="45">
        <v>30</v>
      </c>
      <c r="I2340" s="71">
        <v>28</v>
      </c>
      <c r="J2340" s="99">
        <f t="shared" si="84"/>
        <v>2</v>
      </c>
      <c r="K2340" s="150">
        <f t="shared" si="85"/>
        <v>0.93333333333333335</v>
      </c>
      <c r="L2340" s="99"/>
      <c r="M2340" s="45">
        <v>28</v>
      </c>
      <c r="N2340" s="45">
        <v>1</v>
      </c>
      <c r="O2340" s="45">
        <v>0</v>
      </c>
      <c r="P2340" s="45">
        <v>0</v>
      </c>
      <c r="Q2340" s="45">
        <v>1</v>
      </c>
    </row>
    <row r="2341" spans="1:17" ht="15" x14ac:dyDescent="0.25">
      <c r="A2341" s="122" t="s">
        <v>400</v>
      </c>
      <c r="B2341" s="122" t="s">
        <v>528</v>
      </c>
      <c r="C2341" s="122" t="s">
        <v>425</v>
      </c>
      <c r="D2341" s="44" t="s">
        <v>194</v>
      </c>
      <c r="E2341" s="99" t="s">
        <v>544</v>
      </c>
      <c r="F2341" s="99" t="s">
        <v>306</v>
      </c>
      <c r="G2341" s="71" t="s">
        <v>241</v>
      </c>
      <c r="H2341" s="45">
        <v>80</v>
      </c>
      <c r="I2341" s="71">
        <v>79</v>
      </c>
      <c r="J2341" s="99">
        <f t="shared" si="84"/>
        <v>1</v>
      </c>
      <c r="K2341" s="150">
        <f t="shared" si="85"/>
        <v>0.98750000000000004</v>
      </c>
      <c r="L2341" s="99"/>
      <c r="M2341" s="45">
        <v>79</v>
      </c>
      <c r="N2341" s="45">
        <v>0</v>
      </c>
      <c r="O2341" s="45">
        <v>1</v>
      </c>
      <c r="P2341" s="45">
        <v>0</v>
      </c>
      <c r="Q2341" s="45">
        <v>0</v>
      </c>
    </row>
    <row r="2342" spans="1:17" ht="15" x14ac:dyDescent="0.25">
      <c r="A2342" s="122" t="s">
        <v>400</v>
      </c>
      <c r="B2342" s="122" t="s">
        <v>528</v>
      </c>
      <c r="C2342" s="122" t="s">
        <v>425</v>
      </c>
      <c r="D2342" s="44" t="s">
        <v>184</v>
      </c>
      <c r="E2342" s="99" t="s">
        <v>545</v>
      </c>
      <c r="F2342" s="99" t="s">
        <v>306</v>
      </c>
      <c r="G2342" s="71" t="s">
        <v>239</v>
      </c>
      <c r="H2342" s="45">
        <v>89</v>
      </c>
      <c r="I2342" s="71">
        <v>89</v>
      </c>
      <c r="J2342" s="99">
        <f t="shared" si="84"/>
        <v>0</v>
      </c>
      <c r="K2342" s="150">
        <f t="shared" si="85"/>
        <v>1</v>
      </c>
      <c r="L2342" s="99"/>
      <c r="M2342" s="45">
        <v>89</v>
      </c>
      <c r="N2342" s="45">
        <v>0</v>
      </c>
      <c r="O2342" s="45">
        <v>0</v>
      </c>
      <c r="P2342" s="45">
        <v>0</v>
      </c>
      <c r="Q2342" s="45">
        <v>0</v>
      </c>
    </row>
    <row r="2343" spans="1:17" ht="15" x14ac:dyDescent="0.25">
      <c r="A2343" s="122" t="s">
        <v>400</v>
      </c>
      <c r="B2343" s="122" t="s">
        <v>528</v>
      </c>
      <c r="C2343" s="122" t="s">
        <v>425</v>
      </c>
      <c r="D2343" s="44" t="s">
        <v>80</v>
      </c>
      <c r="E2343" s="99" t="s">
        <v>546</v>
      </c>
      <c r="F2343" s="99" t="s">
        <v>306</v>
      </c>
      <c r="G2343" s="71" t="s">
        <v>238</v>
      </c>
      <c r="H2343" s="45">
        <v>138</v>
      </c>
      <c r="I2343" s="71">
        <v>138</v>
      </c>
      <c r="J2343" s="99">
        <f t="shared" si="84"/>
        <v>0</v>
      </c>
      <c r="K2343" s="150">
        <f t="shared" si="85"/>
        <v>1</v>
      </c>
      <c r="L2343" s="99"/>
      <c r="M2343" s="45">
        <v>138</v>
      </c>
      <c r="N2343" s="45">
        <v>0</v>
      </c>
      <c r="O2343" s="45">
        <v>0</v>
      </c>
      <c r="P2343" s="45">
        <v>0</v>
      </c>
      <c r="Q2343" s="45">
        <v>0</v>
      </c>
    </row>
    <row r="2344" spans="1:17" ht="15" x14ac:dyDescent="0.25">
      <c r="A2344" s="122" t="s">
        <v>400</v>
      </c>
      <c r="B2344" s="122" t="s">
        <v>528</v>
      </c>
      <c r="C2344" s="122" t="s">
        <v>425</v>
      </c>
      <c r="D2344" s="44" t="s">
        <v>80</v>
      </c>
      <c r="E2344" s="99" t="s">
        <v>546</v>
      </c>
      <c r="F2344" s="99" t="s">
        <v>306</v>
      </c>
      <c r="G2344" s="99" t="s">
        <v>240</v>
      </c>
      <c r="H2344" s="45">
        <v>38</v>
      </c>
      <c r="I2344" s="71">
        <v>38</v>
      </c>
      <c r="J2344" s="99">
        <f t="shared" si="84"/>
        <v>0</v>
      </c>
      <c r="K2344" s="150">
        <f t="shared" si="85"/>
        <v>1</v>
      </c>
      <c r="L2344" s="99"/>
      <c r="M2344" s="45">
        <v>38</v>
      </c>
      <c r="N2344" s="45">
        <v>0</v>
      </c>
      <c r="O2344" s="45">
        <v>0</v>
      </c>
      <c r="P2344" s="45">
        <v>0</v>
      </c>
      <c r="Q2344" s="45">
        <v>0</v>
      </c>
    </row>
    <row r="2345" spans="1:17" ht="15" x14ac:dyDescent="0.25">
      <c r="A2345" s="122" t="s">
        <v>400</v>
      </c>
      <c r="B2345" s="122" t="s">
        <v>528</v>
      </c>
      <c r="C2345" s="122" t="s">
        <v>425</v>
      </c>
      <c r="D2345" s="44" t="s">
        <v>80</v>
      </c>
      <c r="E2345" s="99" t="s">
        <v>546</v>
      </c>
      <c r="F2345" s="99" t="s">
        <v>306</v>
      </c>
      <c r="G2345" s="99" t="s">
        <v>239</v>
      </c>
      <c r="H2345" s="45">
        <v>38</v>
      </c>
      <c r="I2345" s="71">
        <v>38</v>
      </c>
      <c r="J2345" s="99">
        <f t="shared" si="84"/>
        <v>0</v>
      </c>
      <c r="K2345" s="150">
        <f t="shared" si="85"/>
        <v>1</v>
      </c>
      <c r="L2345" s="99"/>
      <c r="M2345" s="45">
        <v>38</v>
      </c>
      <c r="N2345" s="45">
        <v>0</v>
      </c>
      <c r="O2345" s="45">
        <v>0</v>
      </c>
      <c r="P2345" s="45">
        <v>0</v>
      </c>
      <c r="Q2345" s="45">
        <v>0</v>
      </c>
    </row>
    <row r="2346" spans="1:17" x14ac:dyDescent="0.2">
      <c r="A2346" s="122" t="s">
        <v>400</v>
      </c>
      <c r="B2346" s="122" t="s">
        <v>528</v>
      </c>
      <c r="C2346" s="122" t="s">
        <v>425</v>
      </c>
      <c r="D2346" s="71" t="s">
        <v>80</v>
      </c>
      <c r="E2346" s="99" t="s">
        <v>546</v>
      </c>
      <c r="F2346" s="99" t="s">
        <v>306</v>
      </c>
      <c r="G2346" s="71" t="s">
        <v>308</v>
      </c>
      <c r="H2346" s="71">
        <v>130</v>
      </c>
      <c r="I2346" s="71">
        <v>130</v>
      </c>
      <c r="J2346" s="99">
        <f t="shared" si="84"/>
        <v>0</v>
      </c>
      <c r="K2346" s="150">
        <f t="shared" si="85"/>
        <v>1</v>
      </c>
      <c r="L2346" s="99"/>
      <c r="M2346" s="71">
        <v>130</v>
      </c>
      <c r="N2346" s="71">
        <v>0</v>
      </c>
      <c r="O2346" s="71">
        <v>0</v>
      </c>
      <c r="P2346" s="71">
        <v>0</v>
      </c>
      <c r="Q2346" s="71">
        <v>0</v>
      </c>
    </row>
    <row r="2347" spans="1:17" ht="15" x14ac:dyDescent="0.25">
      <c r="A2347" s="122" t="s">
        <v>400</v>
      </c>
      <c r="B2347" s="122" t="s">
        <v>528</v>
      </c>
      <c r="C2347" s="122" t="s">
        <v>425</v>
      </c>
      <c r="D2347" s="44" t="s">
        <v>80</v>
      </c>
      <c r="E2347" s="99" t="s">
        <v>546</v>
      </c>
      <c r="F2347" s="99" t="s">
        <v>306</v>
      </c>
      <c r="G2347" s="99" t="s">
        <v>242</v>
      </c>
      <c r="H2347" s="71">
        <v>92</v>
      </c>
      <c r="I2347" s="71">
        <v>90</v>
      </c>
      <c r="J2347" s="99">
        <f t="shared" si="84"/>
        <v>2</v>
      </c>
      <c r="K2347" s="150">
        <f t="shared" si="85"/>
        <v>0.97826086956521741</v>
      </c>
      <c r="L2347" s="99"/>
      <c r="M2347" s="71">
        <v>90</v>
      </c>
      <c r="N2347" s="71">
        <v>2</v>
      </c>
      <c r="O2347" s="71">
        <v>0</v>
      </c>
      <c r="P2347" s="71">
        <v>0</v>
      </c>
      <c r="Q2347" s="71">
        <v>0</v>
      </c>
    </row>
    <row r="2348" spans="1:17" ht="15" x14ac:dyDescent="0.25">
      <c r="A2348" s="122" t="s">
        <v>400</v>
      </c>
      <c r="B2348" s="122" t="s">
        <v>528</v>
      </c>
      <c r="C2348" s="122" t="s">
        <v>425</v>
      </c>
      <c r="D2348" s="44" t="s">
        <v>80</v>
      </c>
      <c r="E2348" s="99" t="s">
        <v>546</v>
      </c>
      <c r="F2348" s="99" t="s">
        <v>306</v>
      </c>
      <c r="G2348" s="71" t="s">
        <v>241</v>
      </c>
      <c r="H2348" s="45">
        <v>133</v>
      </c>
      <c r="I2348" s="71">
        <v>131</v>
      </c>
      <c r="J2348" s="99">
        <f t="shared" si="84"/>
        <v>2</v>
      </c>
      <c r="K2348" s="150">
        <f t="shared" si="85"/>
        <v>0.98496240601503759</v>
      </c>
      <c r="L2348" s="99"/>
      <c r="M2348" s="45">
        <v>131</v>
      </c>
      <c r="N2348" s="45">
        <v>1</v>
      </c>
      <c r="O2348" s="45">
        <v>0</v>
      </c>
      <c r="P2348" s="45">
        <v>1</v>
      </c>
      <c r="Q2348" s="45">
        <v>0</v>
      </c>
    </row>
    <row r="2349" spans="1:17" ht="15" x14ac:dyDescent="0.25">
      <c r="A2349" s="122" t="s">
        <v>400</v>
      </c>
      <c r="B2349" s="122" t="s">
        <v>528</v>
      </c>
      <c r="C2349" s="122" t="s">
        <v>425</v>
      </c>
      <c r="D2349" s="71" t="s">
        <v>81</v>
      </c>
      <c r="E2349" s="99" t="s">
        <v>547</v>
      </c>
      <c r="F2349" s="99" t="s">
        <v>306</v>
      </c>
      <c r="G2349" s="71" t="s">
        <v>308</v>
      </c>
      <c r="H2349" s="45">
        <v>33</v>
      </c>
      <c r="I2349" s="71">
        <v>33</v>
      </c>
      <c r="J2349" s="99">
        <f t="shared" si="84"/>
        <v>0</v>
      </c>
      <c r="K2349" s="150">
        <f t="shared" si="85"/>
        <v>1</v>
      </c>
      <c r="L2349" s="99"/>
      <c r="M2349" s="45">
        <v>33</v>
      </c>
      <c r="N2349" s="45">
        <v>0</v>
      </c>
      <c r="O2349" s="45">
        <v>0</v>
      </c>
      <c r="P2349" s="45">
        <v>0</v>
      </c>
      <c r="Q2349" s="45">
        <v>0</v>
      </c>
    </row>
    <row r="2350" spans="1:17" ht="15" x14ac:dyDescent="0.25">
      <c r="A2350" s="122" t="s">
        <v>400</v>
      </c>
      <c r="B2350" s="122" t="s">
        <v>528</v>
      </c>
      <c r="C2350" s="122" t="s">
        <v>425</v>
      </c>
      <c r="D2350" s="44" t="s">
        <v>81</v>
      </c>
      <c r="E2350" s="99" t="s">
        <v>547</v>
      </c>
      <c r="F2350" s="99" t="s">
        <v>306</v>
      </c>
      <c r="G2350" s="71" t="s">
        <v>242</v>
      </c>
      <c r="H2350" s="45">
        <v>1</v>
      </c>
      <c r="I2350" s="71">
        <v>1</v>
      </c>
      <c r="J2350" s="99">
        <f t="shared" si="84"/>
        <v>0</v>
      </c>
      <c r="K2350" s="150">
        <f t="shared" si="85"/>
        <v>1</v>
      </c>
      <c r="L2350" s="99"/>
      <c r="M2350" s="45">
        <v>1</v>
      </c>
      <c r="N2350" s="45">
        <v>0</v>
      </c>
      <c r="O2350" s="45">
        <v>0</v>
      </c>
      <c r="P2350" s="45">
        <v>0</v>
      </c>
      <c r="Q2350" s="45">
        <v>0</v>
      </c>
    </row>
    <row r="2351" spans="1:17" ht="15" x14ac:dyDescent="0.25">
      <c r="A2351" s="122" t="s">
        <v>400</v>
      </c>
      <c r="B2351" s="122" t="s">
        <v>528</v>
      </c>
      <c r="C2351" s="122" t="s">
        <v>425</v>
      </c>
      <c r="D2351" s="44" t="s">
        <v>133</v>
      </c>
      <c r="E2351" s="99" t="s">
        <v>548</v>
      </c>
      <c r="F2351" s="99" t="s">
        <v>306</v>
      </c>
      <c r="G2351" s="99" t="s">
        <v>238</v>
      </c>
      <c r="H2351" s="71">
        <v>57</v>
      </c>
      <c r="I2351" s="71">
        <v>57</v>
      </c>
      <c r="J2351" s="99">
        <f t="shared" si="84"/>
        <v>0</v>
      </c>
      <c r="K2351" s="150">
        <f t="shared" si="85"/>
        <v>1</v>
      </c>
      <c r="L2351" s="99"/>
      <c r="M2351" s="71">
        <v>57</v>
      </c>
      <c r="N2351" s="71">
        <v>0</v>
      </c>
      <c r="O2351" s="71">
        <v>0</v>
      </c>
      <c r="P2351" s="71">
        <v>0</v>
      </c>
      <c r="Q2351" s="71">
        <v>0</v>
      </c>
    </row>
    <row r="2352" spans="1:17" ht="15" x14ac:dyDescent="0.25">
      <c r="A2352" s="122" t="s">
        <v>400</v>
      </c>
      <c r="B2352" s="122" t="s">
        <v>528</v>
      </c>
      <c r="C2352" s="122" t="s">
        <v>425</v>
      </c>
      <c r="D2352" s="44" t="s">
        <v>133</v>
      </c>
      <c r="E2352" s="99" t="s">
        <v>548</v>
      </c>
      <c r="F2352" s="99" t="s">
        <v>306</v>
      </c>
      <c r="G2352" s="71" t="s">
        <v>240</v>
      </c>
      <c r="H2352" s="45">
        <v>25</v>
      </c>
      <c r="I2352" s="71">
        <v>25</v>
      </c>
      <c r="J2352" s="99">
        <f t="shared" si="84"/>
        <v>0</v>
      </c>
      <c r="K2352" s="150">
        <f t="shared" si="85"/>
        <v>1</v>
      </c>
      <c r="L2352" s="99"/>
      <c r="M2352" s="45">
        <v>25</v>
      </c>
      <c r="N2352" s="45">
        <v>0</v>
      </c>
      <c r="O2352" s="45">
        <v>0</v>
      </c>
      <c r="P2352" s="45">
        <v>0</v>
      </c>
      <c r="Q2352" s="45">
        <v>0</v>
      </c>
    </row>
    <row r="2353" spans="1:17" ht="15" x14ac:dyDescent="0.25">
      <c r="A2353" s="122" t="s">
        <v>400</v>
      </c>
      <c r="B2353" s="122" t="s">
        <v>528</v>
      </c>
      <c r="C2353" s="122" t="s">
        <v>425</v>
      </c>
      <c r="D2353" s="44" t="s">
        <v>133</v>
      </c>
      <c r="E2353" s="99" t="s">
        <v>548</v>
      </c>
      <c r="F2353" s="99" t="s">
        <v>306</v>
      </c>
      <c r="G2353" s="71" t="s">
        <v>239</v>
      </c>
      <c r="H2353" s="45">
        <v>50</v>
      </c>
      <c r="I2353" s="71">
        <v>50</v>
      </c>
      <c r="J2353" s="99">
        <f t="shared" si="84"/>
        <v>0</v>
      </c>
      <c r="K2353" s="150">
        <f t="shared" si="85"/>
        <v>1</v>
      </c>
      <c r="L2353" s="99"/>
      <c r="M2353" s="45">
        <v>50</v>
      </c>
      <c r="N2353" s="45">
        <v>0</v>
      </c>
      <c r="O2353" s="45">
        <v>0</v>
      </c>
      <c r="P2353" s="45">
        <v>0</v>
      </c>
      <c r="Q2353" s="45">
        <v>0</v>
      </c>
    </row>
    <row r="2354" spans="1:17" ht="15" x14ac:dyDescent="0.25">
      <c r="A2354" s="122" t="s">
        <v>400</v>
      </c>
      <c r="B2354" s="122" t="s">
        <v>528</v>
      </c>
      <c r="C2354" s="122" t="s">
        <v>425</v>
      </c>
      <c r="D2354" s="71" t="s">
        <v>133</v>
      </c>
      <c r="E2354" s="99" t="s">
        <v>548</v>
      </c>
      <c r="F2354" s="99" t="s">
        <v>306</v>
      </c>
      <c r="G2354" s="71" t="s">
        <v>308</v>
      </c>
      <c r="H2354" s="45">
        <v>132</v>
      </c>
      <c r="I2354" s="71">
        <v>130</v>
      </c>
      <c r="J2354" s="99">
        <f t="shared" si="84"/>
        <v>2</v>
      </c>
      <c r="K2354" s="150">
        <f t="shared" si="85"/>
        <v>0.98484848484848486</v>
      </c>
      <c r="L2354" s="99"/>
      <c r="M2354" s="45">
        <v>130</v>
      </c>
      <c r="N2354" s="45">
        <v>1</v>
      </c>
      <c r="O2354" s="45">
        <v>0</v>
      </c>
      <c r="P2354" s="45">
        <v>1</v>
      </c>
      <c r="Q2354" s="45">
        <v>0</v>
      </c>
    </row>
    <row r="2355" spans="1:17" ht="15" x14ac:dyDescent="0.25">
      <c r="A2355" s="122" t="s">
        <v>400</v>
      </c>
      <c r="B2355" s="122" t="s">
        <v>528</v>
      </c>
      <c r="C2355" s="122" t="s">
        <v>425</v>
      </c>
      <c r="D2355" s="44" t="s">
        <v>133</v>
      </c>
      <c r="E2355" s="99" t="s">
        <v>548</v>
      </c>
      <c r="F2355" s="99" t="s">
        <v>306</v>
      </c>
      <c r="G2355" s="71" t="s">
        <v>242</v>
      </c>
      <c r="H2355" s="45">
        <v>73</v>
      </c>
      <c r="I2355" s="71">
        <v>67</v>
      </c>
      <c r="J2355" s="99">
        <f t="shared" si="84"/>
        <v>6</v>
      </c>
      <c r="K2355" s="150">
        <f t="shared" si="85"/>
        <v>0.9178082191780822</v>
      </c>
      <c r="L2355" s="99"/>
      <c r="M2355" s="45">
        <v>67</v>
      </c>
      <c r="N2355" s="45">
        <v>2</v>
      </c>
      <c r="O2355" s="45">
        <v>1</v>
      </c>
      <c r="P2355" s="45">
        <v>3</v>
      </c>
      <c r="Q2355" s="45">
        <v>0</v>
      </c>
    </row>
    <row r="2356" spans="1:17" ht="15" x14ac:dyDescent="0.25">
      <c r="A2356" s="122" t="s">
        <v>400</v>
      </c>
      <c r="B2356" s="122" t="s">
        <v>528</v>
      </c>
      <c r="C2356" s="122" t="s">
        <v>425</v>
      </c>
      <c r="D2356" s="44" t="s">
        <v>133</v>
      </c>
      <c r="E2356" s="99" t="s">
        <v>548</v>
      </c>
      <c r="F2356" s="99" t="s">
        <v>306</v>
      </c>
      <c r="G2356" s="71" t="s">
        <v>241</v>
      </c>
      <c r="H2356" s="71">
        <v>142</v>
      </c>
      <c r="I2356" s="71">
        <v>137</v>
      </c>
      <c r="J2356" s="99">
        <f t="shared" si="84"/>
        <v>5</v>
      </c>
      <c r="K2356" s="150">
        <f t="shared" si="85"/>
        <v>0.96478873239436624</v>
      </c>
      <c r="L2356" s="99"/>
      <c r="M2356" s="71">
        <v>137</v>
      </c>
      <c r="N2356" s="71">
        <v>2</v>
      </c>
      <c r="O2356" s="71">
        <v>3</v>
      </c>
      <c r="P2356" s="71">
        <v>0</v>
      </c>
      <c r="Q2356" s="71">
        <v>0</v>
      </c>
    </row>
    <row r="2357" spans="1:17" ht="15" x14ac:dyDescent="0.25">
      <c r="A2357" s="122" t="s">
        <v>400</v>
      </c>
      <c r="B2357" s="122" t="s">
        <v>528</v>
      </c>
      <c r="C2357" s="122" t="s">
        <v>425</v>
      </c>
      <c r="D2357" s="44" t="s">
        <v>83</v>
      </c>
      <c r="E2357" s="99" t="s">
        <v>549</v>
      </c>
      <c r="F2357" s="99" t="s">
        <v>306</v>
      </c>
      <c r="G2357" s="71" t="s">
        <v>238</v>
      </c>
      <c r="H2357" s="45">
        <v>44</v>
      </c>
      <c r="I2357" s="71">
        <v>43</v>
      </c>
      <c r="J2357" s="99">
        <f t="shared" si="84"/>
        <v>1</v>
      </c>
      <c r="K2357" s="150">
        <f t="shared" si="85"/>
        <v>0.97727272727272729</v>
      </c>
      <c r="L2357" s="99"/>
      <c r="M2357" s="45">
        <v>43</v>
      </c>
      <c r="N2357" s="45">
        <v>0</v>
      </c>
      <c r="O2357" s="45">
        <v>1</v>
      </c>
      <c r="P2357" s="45">
        <v>0</v>
      </c>
      <c r="Q2357" s="45">
        <v>0</v>
      </c>
    </row>
    <row r="2358" spans="1:17" ht="15" x14ac:dyDescent="0.25">
      <c r="A2358" s="122" t="s">
        <v>400</v>
      </c>
      <c r="B2358" s="122" t="s">
        <v>528</v>
      </c>
      <c r="C2358" s="122" t="s">
        <v>425</v>
      </c>
      <c r="D2358" s="44" t="s">
        <v>83</v>
      </c>
      <c r="E2358" s="99" t="s">
        <v>549</v>
      </c>
      <c r="F2358" s="99" t="s">
        <v>306</v>
      </c>
      <c r="G2358" s="71" t="s">
        <v>240</v>
      </c>
      <c r="H2358" s="45">
        <v>22</v>
      </c>
      <c r="I2358" s="71">
        <v>22</v>
      </c>
      <c r="J2358" s="99">
        <f t="shared" si="84"/>
        <v>0</v>
      </c>
      <c r="K2358" s="150">
        <f t="shared" si="85"/>
        <v>1</v>
      </c>
      <c r="L2358" s="99"/>
      <c r="M2358" s="45">
        <v>22</v>
      </c>
      <c r="N2358" s="45">
        <v>0</v>
      </c>
      <c r="O2358" s="45">
        <v>0</v>
      </c>
      <c r="P2358" s="45">
        <v>0</v>
      </c>
      <c r="Q2358" s="45">
        <v>0</v>
      </c>
    </row>
    <row r="2359" spans="1:17" ht="15" x14ac:dyDescent="0.25">
      <c r="A2359" s="122" t="s">
        <v>400</v>
      </c>
      <c r="B2359" s="122" t="s">
        <v>528</v>
      </c>
      <c r="C2359" s="122" t="s">
        <v>425</v>
      </c>
      <c r="D2359" s="44" t="s">
        <v>83</v>
      </c>
      <c r="E2359" s="99" t="s">
        <v>549</v>
      </c>
      <c r="F2359" s="99" t="s">
        <v>306</v>
      </c>
      <c r="G2359" s="71" t="s">
        <v>239</v>
      </c>
      <c r="H2359" s="45">
        <v>4</v>
      </c>
      <c r="I2359" s="71">
        <v>4</v>
      </c>
      <c r="J2359" s="99">
        <f t="shared" si="84"/>
        <v>0</v>
      </c>
      <c r="K2359" s="150">
        <f t="shared" si="85"/>
        <v>1</v>
      </c>
      <c r="L2359" s="99"/>
      <c r="M2359" s="45">
        <v>4</v>
      </c>
      <c r="N2359" s="45">
        <v>0</v>
      </c>
      <c r="O2359" s="45">
        <v>0</v>
      </c>
      <c r="P2359" s="45">
        <v>0</v>
      </c>
      <c r="Q2359" s="45">
        <v>0</v>
      </c>
    </row>
    <row r="2360" spans="1:17" ht="15" x14ac:dyDescent="0.25">
      <c r="A2360" s="122" t="s">
        <v>400</v>
      </c>
      <c r="B2360" s="122" t="s">
        <v>528</v>
      </c>
      <c r="C2360" s="122" t="s">
        <v>425</v>
      </c>
      <c r="D2360" s="71" t="s">
        <v>83</v>
      </c>
      <c r="E2360" s="99" t="s">
        <v>549</v>
      </c>
      <c r="F2360" s="99" t="s">
        <v>306</v>
      </c>
      <c r="G2360" s="71" t="s">
        <v>308</v>
      </c>
      <c r="H2360" s="45">
        <v>61</v>
      </c>
      <c r="I2360" s="71">
        <v>61</v>
      </c>
      <c r="J2360" s="99">
        <f t="shared" si="84"/>
        <v>0</v>
      </c>
      <c r="K2360" s="150">
        <f t="shared" si="85"/>
        <v>1</v>
      </c>
      <c r="M2360" s="45">
        <v>61</v>
      </c>
      <c r="N2360" s="45">
        <v>0</v>
      </c>
      <c r="O2360" s="45">
        <v>0</v>
      </c>
      <c r="P2360" s="45">
        <v>0</v>
      </c>
      <c r="Q2360" s="45">
        <v>0</v>
      </c>
    </row>
    <row r="2361" spans="1:17" ht="15" x14ac:dyDescent="0.25">
      <c r="A2361" s="122" t="s">
        <v>400</v>
      </c>
      <c r="B2361" s="122" t="s">
        <v>528</v>
      </c>
      <c r="C2361" s="122" t="s">
        <v>425</v>
      </c>
      <c r="D2361" s="44" t="s">
        <v>83</v>
      </c>
      <c r="E2361" s="99" t="s">
        <v>549</v>
      </c>
      <c r="F2361" s="99" t="s">
        <v>306</v>
      </c>
      <c r="G2361" s="71" t="s">
        <v>242</v>
      </c>
      <c r="H2361" s="45">
        <v>42</v>
      </c>
      <c r="I2361" s="71">
        <v>42</v>
      </c>
      <c r="J2361" s="99">
        <f t="shared" si="84"/>
        <v>0</v>
      </c>
      <c r="K2361" s="150">
        <f t="shared" si="85"/>
        <v>1</v>
      </c>
      <c r="L2361" s="99"/>
      <c r="M2361" s="45">
        <v>42</v>
      </c>
      <c r="N2361" s="45">
        <v>0</v>
      </c>
      <c r="O2361" s="45">
        <v>0</v>
      </c>
      <c r="P2361" s="45">
        <v>0</v>
      </c>
      <c r="Q2361" s="45">
        <v>0</v>
      </c>
    </row>
    <row r="2362" spans="1:17" ht="15" x14ac:dyDescent="0.25">
      <c r="A2362" s="122" t="s">
        <v>400</v>
      </c>
      <c r="B2362" s="122" t="s">
        <v>528</v>
      </c>
      <c r="C2362" s="122" t="s">
        <v>425</v>
      </c>
      <c r="D2362" s="44" t="s">
        <v>83</v>
      </c>
      <c r="E2362" s="99" t="s">
        <v>549</v>
      </c>
      <c r="F2362" s="99" t="s">
        <v>306</v>
      </c>
      <c r="G2362" s="71" t="s">
        <v>241</v>
      </c>
      <c r="H2362" s="45">
        <v>36</v>
      </c>
      <c r="I2362" s="71">
        <v>36</v>
      </c>
      <c r="J2362" s="99">
        <f t="shared" si="84"/>
        <v>0</v>
      </c>
      <c r="K2362" s="150">
        <f t="shared" si="85"/>
        <v>1</v>
      </c>
      <c r="L2362" s="99"/>
      <c r="M2362" s="45">
        <v>36</v>
      </c>
      <c r="N2362" s="45">
        <v>0</v>
      </c>
      <c r="O2362" s="45">
        <v>0</v>
      </c>
      <c r="P2362" s="45">
        <v>0</v>
      </c>
      <c r="Q2362" s="45">
        <v>0</v>
      </c>
    </row>
    <row r="2363" spans="1:17" ht="15" x14ac:dyDescent="0.25">
      <c r="A2363" s="122" t="s">
        <v>400</v>
      </c>
      <c r="B2363" s="122" t="s">
        <v>528</v>
      </c>
      <c r="C2363" s="122" t="s">
        <v>425</v>
      </c>
      <c r="D2363" s="44" t="s">
        <v>169</v>
      </c>
      <c r="E2363" s="99" t="s">
        <v>550</v>
      </c>
      <c r="F2363" s="99" t="s">
        <v>306</v>
      </c>
      <c r="G2363" s="71" t="s">
        <v>238</v>
      </c>
      <c r="H2363" s="45">
        <v>201</v>
      </c>
      <c r="I2363" s="71">
        <v>201</v>
      </c>
      <c r="J2363" s="99">
        <f t="shared" si="84"/>
        <v>0</v>
      </c>
      <c r="K2363" s="150">
        <f t="shared" si="85"/>
        <v>1</v>
      </c>
      <c r="L2363" s="99"/>
      <c r="M2363" s="45">
        <v>201</v>
      </c>
      <c r="N2363" s="45">
        <v>0</v>
      </c>
      <c r="O2363" s="45">
        <v>0</v>
      </c>
      <c r="P2363" s="45">
        <v>0</v>
      </c>
      <c r="Q2363" s="45">
        <v>0</v>
      </c>
    </row>
    <row r="2364" spans="1:17" ht="15" x14ac:dyDescent="0.25">
      <c r="A2364" s="122" t="s">
        <v>400</v>
      </c>
      <c r="B2364" s="122" t="s">
        <v>528</v>
      </c>
      <c r="C2364" s="122" t="s">
        <v>425</v>
      </c>
      <c r="D2364" s="44" t="s">
        <v>169</v>
      </c>
      <c r="E2364" s="99" t="s">
        <v>550</v>
      </c>
      <c r="F2364" s="99" t="s">
        <v>306</v>
      </c>
      <c r="G2364" s="71" t="s">
        <v>240</v>
      </c>
      <c r="H2364" s="45">
        <v>56</v>
      </c>
      <c r="I2364" s="71">
        <v>56</v>
      </c>
      <c r="J2364" s="99">
        <f t="shared" si="84"/>
        <v>0</v>
      </c>
      <c r="K2364" s="150">
        <f t="shared" si="85"/>
        <v>1</v>
      </c>
      <c r="L2364" s="99"/>
      <c r="M2364" s="45">
        <v>56</v>
      </c>
      <c r="N2364" s="45">
        <v>0</v>
      </c>
      <c r="O2364" s="45">
        <v>0</v>
      </c>
      <c r="P2364" s="45">
        <v>0</v>
      </c>
      <c r="Q2364" s="45">
        <v>0</v>
      </c>
    </row>
    <row r="2365" spans="1:17" ht="15" x14ac:dyDescent="0.25">
      <c r="A2365" s="122" t="s">
        <v>400</v>
      </c>
      <c r="B2365" s="122" t="s">
        <v>528</v>
      </c>
      <c r="C2365" s="122" t="s">
        <v>425</v>
      </c>
      <c r="D2365" s="44" t="s">
        <v>169</v>
      </c>
      <c r="E2365" s="99" t="s">
        <v>550</v>
      </c>
      <c r="F2365" s="99" t="s">
        <v>306</v>
      </c>
      <c r="G2365" s="71" t="s">
        <v>239</v>
      </c>
      <c r="H2365" s="45">
        <v>81</v>
      </c>
      <c r="I2365" s="71">
        <v>81</v>
      </c>
      <c r="J2365" s="99">
        <f t="shared" si="84"/>
        <v>0</v>
      </c>
      <c r="K2365" s="150">
        <f t="shared" si="85"/>
        <v>1</v>
      </c>
      <c r="L2365" s="99"/>
      <c r="M2365" s="45">
        <v>81</v>
      </c>
      <c r="N2365" s="45">
        <v>0</v>
      </c>
      <c r="O2365" s="45">
        <v>0</v>
      </c>
      <c r="P2365" s="45">
        <v>0</v>
      </c>
      <c r="Q2365" s="45">
        <v>0</v>
      </c>
    </row>
    <row r="2366" spans="1:17" x14ac:dyDescent="0.2">
      <c r="A2366" s="122" t="s">
        <v>400</v>
      </c>
      <c r="B2366" s="122" t="s">
        <v>528</v>
      </c>
      <c r="C2366" s="122" t="s">
        <v>425</v>
      </c>
      <c r="D2366" s="71" t="s">
        <v>169</v>
      </c>
      <c r="E2366" s="99" t="s">
        <v>550</v>
      </c>
      <c r="F2366" s="99" t="s">
        <v>306</v>
      </c>
      <c r="G2366" s="99" t="s">
        <v>308</v>
      </c>
      <c r="H2366" s="71">
        <v>274</v>
      </c>
      <c r="I2366" s="71">
        <v>272</v>
      </c>
      <c r="J2366" s="99">
        <f t="shared" si="84"/>
        <v>2</v>
      </c>
      <c r="K2366" s="150">
        <f t="shared" si="85"/>
        <v>0.99270072992700731</v>
      </c>
      <c r="L2366" s="99"/>
      <c r="M2366" s="71">
        <v>272</v>
      </c>
      <c r="N2366" s="71">
        <v>2</v>
      </c>
      <c r="O2366" s="71">
        <v>0</v>
      </c>
      <c r="P2366" s="71">
        <v>0</v>
      </c>
      <c r="Q2366" s="71">
        <v>0</v>
      </c>
    </row>
    <row r="2367" spans="1:17" ht="15" x14ac:dyDescent="0.25">
      <c r="A2367" s="122" t="s">
        <v>400</v>
      </c>
      <c r="B2367" s="122" t="s">
        <v>528</v>
      </c>
      <c r="C2367" s="122" t="s">
        <v>425</v>
      </c>
      <c r="D2367" s="44" t="s">
        <v>169</v>
      </c>
      <c r="E2367" s="99" t="s">
        <v>550</v>
      </c>
      <c r="F2367" s="99" t="s">
        <v>306</v>
      </c>
      <c r="G2367" s="71" t="s">
        <v>242</v>
      </c>
      <c r="H2367" s="45">
        <v>23</v>
      </c>
      <c r="I2367" s="71">
        <v>23</v>
      </c>
      <c r="J2367" s="99">
        <f t="shared" si="84"/>
        <v>0</v>
      </c>
      <c r="K2367" s="150">
        <f t="shared" si="85"/>
        <v>1</v>
      </c>
      <c r="L2367" s="99"/>
      <c r="M2367" s="45">
        <v>23</v>
      </c>
      <c r="N2367" s="45">
        <v>0</v>
      </c>
      <c r="O2367" s="45">
        <v>0</v>
      </c>
      <c r="P2367" s="45">
        <v>0</v>
      </c>
      <c r="Q2367" s="45">
        <v>0</v>
      </c>
    </row>
    <row r="2368" spans="1:17" ht="15" x14ac:dyDescent="0.25">
      <c r="A2368" s="122" t="s">
        <v>400</v>
      </c>
      <c r="B2368" s="122" t="s">
        <v>528</v>
      </c>
      <c r="C2368" s="122" t="s">
        <v>425</v>
      </c>
      <c r="D2368" s="44" t="s">
        <v>169</v>
      </c>
      <c r="E2368" s="99" t="s">
        <v>550</v>
      </c>
      <c r="F2368" s="99" t="s">
        <v>306</v>
      </c>
      <c r="G2368" s="99" t="s">
        <v>241</v>
      </c>
      <c r="H2368" s="45">
        <v>85</v>
      </c>
      <c r="I2368" s="71">
        <v>83</v>
      </c>
      <c r="J2368" s="99">
        <f t="shared" si="84"/>
        <v>2</v>
      </c>
      <c r="K2368" s="150">
        <f t="shared" si="85"/>
        <v>0.97647058823529409</v>
      </c>
      <c r="L2368" s="99"/>
      <c r="M2368" s="45">
        <v>83</v>
      </c>
      <c r="N2368" s="45">
        <v>2</v>
      </c>
      <c r="O2368" s="45">
        <v>0</v>
      </c>
      <c r="P2368" s="45">
        <v>0</v>
      </c>
      <c r="Q2368" s="45">
        <v>0</v>
      </c>
    </row>
    <row r="2369" spans="1:17" ht="15" x14ac:dyDescent="0.25">
      <c r="A2369" s="122" t="s">
        <v>400</v>
      </c>
      <c r="B2369" s="122" t="s">
        <v>528</v>
      </c>
      <c r="C2369" s="122" t="s">
        <v>425</v>
      </c>
      <c r="D2369" s="44" t="s">
        <v>145</v>
      </c>
      <c r="E2369" s="99" t="s">
        <v>551</v>
      </c>
      <c r="F2369" s="99" t="s">
        <v>306</v>
      </c>
      <c r="G2369" s="99" t="s">
        <v>238</v>
      </c>
      <c r="H2369" s="45">
        <v>31</v>
      </c>
      <c r="I2369" s="71">
        <v>31</v>
      </c>
      <c r="J2369" s="99">
        <f t="shared" si="84"/>
        <v>0</v>
      </c>
      <c r="K2369" s="150">
        <f t="shared" si="85"/>
        <v>1</v>
      </c>
      <c r="L2369" s="99"/>
      <c r="M2369" s="45">
        <v>31</v>
      </c>
      <c r="N2369" s="45">
        <v>0</v>
      </c>
      <c r="O2369" s="45">
        <v>0</v>
      </c>
      <c r="P2369" s="45">
        <v>0</v>
      </c>
      <c r="Q2369" s="45">
        <v>0</v>
      </c>
    </row>
    <row r="2370" spans="1:17" ht="15" x14ac:dyDescent="0.25">
      <c r="A2370" s="122" t="s">
        <v>400</v>
      </c>
      <c r="B2370" s="122" t="s">
        <v>528</v>
      </c>
      <c r="C2370" s="122" t="s">
        <v>425</v>
      </c>
      <c r="D2370" s="44" t="s">
        <v>145</v>
      </c>
      <c r="E2370" s="99" t="s">
        <v>551</v>
      </c>
      <c r="F2370" s="99" t="s">
        <v>306</v>
      </c>
      <c r="G2370" s="99" t="s">
        <v>240</v>
      </c>
      <c r="H2370" s="71">
        <v>16</v>
      </c>
      <c r="I2370" s="71">
        <v>16</v>
      </c>
      <c r="J2370" s="99">
        <f t="shared" si="84"/>
        <v>0</v>
      </c>
      <c r="K2370" s="150">
        <f t="shared" si="85"/>
        <v>1</v>
      </c>
      <c r="L2370" s="99"/>
      <c r="M2370" s="71">
        <v>16</v>
      </c>
      <c r="N2370" s="71">
        <v>0</v>
      </c>
      <c r="O2370" s="71">
        <v>0</v>
      </c>
      <c r="P2370" s="71">
        <v>0</v>
      </c>
      <c r="Q2370" s="71">
        <v>0</v>
      </c>
    </row>
    <row r="2371" spans="1:17" ht="15" x14ac:dyDescent="0.25">
      <c r="A2371" s="122" t="s">
        <v>400</v>
      </c>
      <c r="B2371" s="122" t="s">
        <v>528</v>
      </c>
      <c r="C2371" s="122" t="s">
        <v>425</v>
      </c>
      <c r="D2371" s="44" t="s">
        <v>145</v>
      </c>
      <c r="E2371" s="99" t="s">
        <v>551</v>
      </c>
      <c r="F2371" s="99" t="s">
        <v>306</v>
      </c>
      <c r="G2371" s="71" t="s">
        <v>239</v>
      </c>
      <c r="H2371" s="45">
        <v>12</v>
      </c>
      <c r="I2371" s="71">
        <v>12</v>
      </c>
      <c r="J2371" s="99">
        <f t="shared" si="84"/>
        <v>0</v>
      </c>
      <c r="K2371" s="150">
        <f t="shared" si="85"/>
        <v>1</v>
      </c>
      <c r="L2371" s="99"/>
      <c r="M2371" s="45">
        <v>12</v>
      </c>
      <c r="N2371" s="45">
        <v>0</v>
      </c>
      <c r="O2371" s="45">
        <v>0</v>
      </c>
      <c r="P2371" s="45">
        <v>0</v>
      </c>
      <c r="Q2371" s="45">
        <v>0</v>
      </c>
    </row>
    <row r="2372" spans="1:17" ht="15" x14ac:dyDescent="0.25">
      <c r="A2372" s="122" t="s">
        <v>400</v>
      </c>
      <c r="B2372" s="122" t="s">
        <v>528</v>
      </c>
      <c r="C2372" s="122" t="s">
        <v>425</v>
      </c>
      <c r="D2372" s="71" t="s">
        <v>145</v>
      </c>
      <c r="E2372" s="99" t="s">
        <v>551</v>
      </c>
      <c r="F2372" s="99" t="s">
        <v>306</v>
      </c>
      <c r="G2372" s="71" t="s">
        <v>308</v>
      </c>
      <c r="H2372" s="45">
        <v>24</v>
      </c>
      <c r="I2372" s="71">
        <v>24</v>
      </c>
      <c r="J2372" s="99">
        <f t="shared" si="84"/>
        <v>0</v>
      </c>
      <c r="K2372" s="150">
        <f t="shared" si="85"/>
        <v>1</v>
      </c>
      <c r="L2372" s="99"/>
      <c r="M2372" s="45">
        <v>24</v>
      </c>
      <c r="N2372" s="45">
        <v>0</v>
      </c>
      <c r="O2372" s="45">
        <v>0</v>
      </c>
      <c r="P2372" s="45">
        <v>0</v>
      </c>
      <c r="Q2372" s="45">
        <v>0</v>
      </c>
    </row>
    <row r="2373" spans="1:17" ht="15" x14ac:dyDescent="0.25">
      <c r="A2373" s="122" t="s">
        <v>400</v>
      </c>
      <c r="B2373" s="122" t="s">
        <v>528</v>
      </c>
      <c r="C2373" s="122" t="s">
        <v>425</v>
      </c>
      <c r="D2373" s="44" t="s">
        <v>145</v>
      </c>
      <c r="E2373" s="99" t="s">
        <v>551</v>
      </c>
      <c r="F2373" s="99" t="s">
        <v>306</v>
      </c>
      <c r="G2373" s="71" t="s">
        <v>242</v>
      </c>
      <c r="H2373" s="45">
        <v>34</v>
      </c>
      <c r="I2373" s="71">
        <v>33</v>
      </c>
      <c r="J2373" s="99">
        <f t="shared" si="84"/>
        <v>1</v>
      </c>
      <c r="K2373" s="150">
        <f t="shared" si="85"/>
        <v>0.97058823529411764</v>
      </c>
      <c r="L2373" s="99"/>
      <c r="M2373" s="45">
        <v>33</v>
      </c>
      <c r="N2373" s="45">
        <v>0</v>
      </c>
      <c r="O2373" s="45">
        <v>1</v>
      </c>
      <c r="P2373" s="45">
        <v>0</v>
      </c>
      <c r="Q2373" s="45">
        <v>0</v>
      </c>
    </row>
    <row r="2374" spans="1:17" ht="15" x14ac:dyDescent="0.25">
      <c r="A2374" s="122" t="s">
        <v>400</v>
      </c>
      <c r="B2374" s="122" t="s">
        <v>528</v>
      </c>
      <c r="C2374" s="122" t="s">
        <v>425</v>
      </c>
      <c r="D2374" s="44" t="s">
        <v>145</v>
      </c>
      <c r="E2374" s="99" t="s">
        <v>551</v>
      </c>
      <c r="F2374" s="99" t="s">
        <v>306</v>
      </c>
      <c r="G2374" s="71" t="s">
        <v>241</v>
      </c>
      <c r="H2374" s="45">
        <v>21</v>
      </c>
      <c r="I2374" s="71">
        <v>20</v>
      </c>
      <c r="J2374" s="99">
        <f t="shared" si="84"/>
        <v>1</v>
      </c>
      <c r="K2374" s="150">
        <f t="shared" si="85"/>
        <v>0.95238095238095233</v>
      </c>
      <c r="L2374" s="99"/>
      <c r="M2374" s="45">
        <v>20</v>
      </c>
      <c r="N2374" s="45">
        <v>0</v>
      </c>
      <c r="O2374" s="45">
        <v>0</v>
      </c>
      <c r="P2374" s="45">
        <v>1</v>
      </c>
      <c r="Q2374" s="45">
        <v>0</v>
      </c>
    </row>
    <row r="2375" spans="1:17" ht="15" x14ac:dyDescent="0.25">
      <c r="A2375" s="122" t="s">
        <v>400</v>
      </c>
      <c r="B2375" s="122" t="s">
        <v>528</v>
      </c>
      <c r="C2375" s="122" t="s">
        <v>425</v>
      </c>
      <c r="D2375" s="44" t="s">
        <v>183</v>
      </c>
      <c r="E2375" s="99" t="s">
        <v>552</v>
      </c>
      <c r="F2375" s="99" t="s">
        <v>306</v>
      </c>
      <c r="G2375" s="71" t="s">
        <v>238</v>
      </c>
      <c r="H2375" s="45">
        <v>23</v>
      </c>
      <c r="I2375" s="71">
        <v>23</v>
      </c>
      <c r="J2375" s="99">
        <f t="shared" si="84"/>
        <v>0</v>
      </c>
      <c r="K2375" s="150">
        <f t="shared" si="85"/>
        <v>1</v>
      </c>
      <c r="L2375" s="99"/>
      <c r="M2375" s="45">
        <v>23</v>
      </c>
      <c r="N2375" s="45">
        <v>0</v>
      </c>
      <c r="O2375" s="45">
        <v>0</v>
      </c>
      <c r="P2375" s="45">
        <v>0</v>
      </c>
      <c r="Q2375" s="45">
        <v>0</v>
      </c>
    </row>
    <row r="2376" spans="1:17" ht="15" x14ac:dyDescent="0.25">
      <c r="A2376" s="122" t="s">
        <v>400</v>
      </c>
      <c r="B2376" s="122" t="s">
        <v>528</v>
      </c>
      <c r="C2376" s="122" t="s">
        <v>425</v>
      </c>
      <c r="D2376" s="44" t="s">
        <v>183</v>
      </c>
      <c r="E2376" s="99" t="s">
        <v>552</v>
      </c>
      <c r="F2376" s="99" t="s">
        <v>306</v>
      </c>
      <c r="G2376" s="71" t="s">
        <v>240</v>
      </c>
      <c r="H2376" s="45">
        <v>38</v>
      </c>
      <c r="I2376" s="71">
        <v>35</v>
      </c>
      <c r="J2376" s="99">
        <f t="shared" si="84"/>
        <v>3</v>
      </c>
      <c r="K2376" s="150">
        <f t="shared" si="85"/>
        <v>0.92105263157894735</v>
      </c>
      <c r="L2376" s="99"/>
      <c r="M2376" s="45">
        <v>35</v>
      </c>
      <c r="N2376" s="45">
        <v>1</v>
      </c>
      <c r="O2376" s="45">
        <v>1</v>
      </c>
      <c r="P2376" s="45">
        <v>1</v>
      </c>
      <c r="Q2376" s="45">
        <v>0</v>
      </c>
    </row>
    <row r="2377" spans="1:17" ht="15" x14ac:dyDescent="0.25">
      <c r="A2377" s="122" t="s">
        <v>400</v>
      </c>
      <c r="B2377" s="122" t="s">
        <v>528</v>
      </c>
      <c r="C2377" s="122" t="s">
        <v>425</v>
      </c>
      <c r="D2377" s="44" t="s">
        <v>183</v>
      </c>
      <c r="E2377" s="99" t="s">
        <v>552</v>
      </c>
      <c r="F2377" s="99" t="s">
        <v>306</v>
      </c>
      <c r="G2377" s="71" t="s">
        <v>239</v>
      </c>
      <c r="H2377" s="45">
        <v>53</v>
      </c>
      <c r="I2377" s="71">
        <v>53</v>
      </c>
      <c r="J2377" s="99">
        <f t="shared" si="84"/>
        <v>0</v>
      </c>
      <c r="K2377" s="150">
        <f t="shared" si="85"/>
        <v>1</v>
      </c>
      <c r="L2377" s="99"/>
      <c r="M2377" s="45">
        <v>53</v>
      </c>
      <c r="N2377" s="45">
        <v>0</v>
      </c>
      <c r="O2377" s="45">
        <v>0</v>
      </c>
      <c r="P2377" s="45">
        <v>0</v>
      </c>
      <c r="Q2377" s="45">
        <v>0</v>
      </c>
    </row>
    <row r="2378" spans="1:17" ht="15" x14ac:dyDescent="0.25">
      <c r="A2378" s="122" t="s">
        <v>400</v>
      </c>
      <c r="B2378" s="122" t="s">
        <v>528</v>
      </c>
      <c r="C2378" s="122" t="s">
        <v>425</v>
      </c>
      <c r="D2378" s="71" t="s">
        <v>183</v>
      </c>
      <c r="E2378" s="99" t="s">
        <v>552</v>
      </c>
      <c r="F2378" s="99" t="s">
        <v>306</v>
      </c>
      <c r="G2378" s="71" t="s">
        <v>308</v>
      </c>
      <c r="H2378" s="45">
        <v>311</v>
      </c>
      <c r="I2378" s="71">
        <v>309</v>
      </c>
      <c r="J2378" s="99">
        <f t="shared" si="84"/>
        <v>2</v>
      </c>
      <c r="K2378" s="150">
        <f t="shared" si="85"/>
        <v>0.99356913183279738</v>
      </c>
      <c r="L2378" s="99"/>
      <c r="M2378" s="45">
        <v>309</v>
      </c>
      <c r="N2378" s="45">
        <v>1</v>
      </c>
      <c r="O2378" s="45">
        <v>1</v>
      </c>
      <c r="P2378" s="45">
        <v>0</v>
      </c>
      <c r="Q2378" s="45">
        <v>0</v>
      </c>
    </row>
    <row r="2379" spans="1:17" ht="15" x14ac:dyDescent="0.25">
      <c r="A2379" s="122" t="s">
        <v>400</v>
      </c>
      <c r="B2379" s="122" t="s">
        <v>528</v>
      </c>
      <c r="C2379" s="122" t="s">
        <v>425</v>
      </c>
      <c r="D2379" s="44" t="s">
        <v>183</v>
      </c>
      <c r="E2379" s="99" t="s">
        <v>552</v>
      </c>
      <c r="F2379" s="99" t="s">
        <v>306</v>
      </c>
      <c r="G2379" s="71" t="s">
        <v>242</v>
      </c>
      <c r="H2379" s="71">
        <v>15</v>
      </c>
      <c r="I2379" s="71">
        <v>15</v>
      </c>
      <c r="J2379" s="99">
        <f t="shared" si="84"/>
        <v>0</v>
      </c>
      <c r="K2379" s="150">
        <f t="shared" si="85"/>
        <v>1</v>
      </c>
      <c r="L2379" s="99"/>
      <c r="M2379" s="71">
        <v>15</v>
      </c>
      <c r="N2379" s="71">
        <v>0</v>
      </c>
      <c r="O2379" s="71">
        <v>0</v>
      </c>
      <c r="P2379" s="71">
        <v>0</v>
      </c>
      <c r="Q2379" s="71">
        <v>0</v>
      </c>
    </row>
    <row r="2380" spans="1:17" ht="15" x14ac:dyDescent="0.25">
      <c r="A2380" s="122" t="s">
        <v>400</v>
      </c>
      <c r="B2380" s="122" t="s">
        <v>528</v>
      </c>
      <c r="C2380" s="122" t="s">
        <v>425</v>
      </c>
      <c r="D2380" s="44" t="s">
        <v>183</v>
      </c>
      <c r="E2380" s="99" t="s">
        <v>552</v>
      </c>
      <c r="F2380" s="99" t="s">
        <v>306</v>
      </c>
      <c r="G2380" s="71" t="s">
        <v>241</v>
      </c>
      <c r="H2380" s="45">
        <v>102</v>
      </c>
      <c r="I2380" s="71">
        <v>83</v>
      </c>
      <c r="J2380" s="99">
        <f t="shared" si="84"/>
        <v>19</v>
      </c>
      <c r="K2380" s="150">
        <f t="shared" si="85"/>
        <v>0.81372549019607843</v>
      </c>
      <c r="L2380" s="99"/>
      <c r="M2380" s="45">
        <v>83</v>
      </c>
      <c r="N2380" s="45">
        <v>4</v>
      </c>
      <c r="O2380" s="45">
        <v>5</v>
      </c>
      <c r="P2380" s="45">
        <v>4</v>
      </c>
      <c r="Q2380" s="45">
        <v>6</v>
      </c>
    </row>
    <row r="2381" spans="1:17" ht="15" x14ac:dyDescent="0.25">
      <c r="A2381" s="122" t="s">
        <v>400</v>
      </c>
      <c r="B2381" s="122" t="s">
        <v>528</v>
      </c>
      <c r="C2381" s="122" t="s">
        <v>425</v>
      </c>
      <c r="D2381" s="44" t="s">
        <v>118</v>
      </c>
      <c r="E2381" s="99" t="s">
        <v>553</v>
      </c>
      <c r="F2381" s="99" t="s">
        <v>306</v>
      </c>
      <c r="G2381" s="71" t="s">
        <v>238</v>
      </c>
      <c r="H2381" s="45">
        <v>41</v>
      </c>
      <c r="I2381" s="71">
        <v>41</v>
      </c>
      <c r="J2381" s="99">
        <f t="shared" si="84"/>
        <v>0</v>
      </c>
      <c r="K2381" s="150">
        <f t="shared" si="85"/>
        <v>1</v>
      </c>
      <c r="L2381" s="99"/>
      <c r="M2381" s="45">
        <v>41</v>
      </c>
      <c r="N2381" s="45">
        <v>0</v>
      </c>
      <c r="O2381" s="45">
        <v>0</v>
      </c>
      <c r="P2381" s="45">
        <v>0</v>
      </c>
      <c r="Q2381" s="45">
        <v>0</v>
      </c>
    </row>
    <row r="2382" spans="1:17" ht="15" x14ac:dyDescent="0.25">
      <c r="A2382" s="122" t="s">
        <v>400</v>
      </c>
      <c r="B2382" s="122" t="s">
        <v>528</v>
      </c>
      <c r="C2382" s="122" t="s">
        <v>425</v>
      </c>
      <c r="D2382" s="44" t="s">
        <v>118</v>
      </c>
      <c r="E2382" s="99" t="s">
        <v>553</v>
      </c>
      <c r="F2382" s="99" t="s">
        <v>306</v>
      </c>
      <c r="G2382" s="71" t="s">
        <v>240</v>
      </c>
      <c r="H2382" s="71">
        <v>23</v>
      </c>
      <c r="I2382" s="71">
        <v>22</v>
      </c>
      <c r="J2382" s="99">
        <f t="shared" si="84"/>
        <v>1</v>
      </c>
      <c r="K2382" s="150">
        <f t="shared" si="85"/>
        <v>0.95652173913043481</v>
      </c>
      <c r="L2382" s="99"/>
      <c r="M2382" s="71">
        <v>22</v>
      </c>
      <c r="N2382" s="71">
        <v>1</v>
      </c>
      <c r="O2382" s="71">
        <v>0</v>
      </c>
      <c r="P2382" s="71">
        <v>0</v>
      </c>
      <c r="Q2382" s="71">
        <v>0</v>
      </c>
    </row>
    <row r="2383" spans="1:17" ht="15" x14ac:dyDescent="0.25">
      <c r="A2383" s="122" t="s">
        <v>400</v>
      </c>
      <c r="B2383" s="122" t="s">
        <v>528</v>
      </c>
      <c r="C2383" s="122" t="s">
        <v>425</v>
      </c>
      <c r="D2383" s="44" t="s">
        <v>118</v>
      </c>
      <c r="E2383" s="99" t="s">
        <v>553</v>
      </c>
      <c r="F2383" s="99" t="s">
        <v>306</v>
      </c>
      <c r="G2383" s="71" t="s">
        <v>239</v>
      </c>
      <c r="H2383" s="45">
        <v>2</v>
      </c>
      <c r="I2383" s="71">
        <v>2</v>
      </c>
      <c r="J2383" s="99">
        <f t="shared" si="84"/>
        <v>0</v>
      </c>
      <c r="K2383" s="150">
        <f t="shared" si="85"/>
        <v>1</v>
      </c>
      <c r="L2383" s="99"/>
      <c r="M2383" s="45">
        <v>2</v>
      </c>
      <c r="N2383" s="45">
        <v>0</v>
      </c>
      <c r="O2383" s="45">
        <v>0</v>
      </c>
      <c r="P2383" s="45">
        <v>0</v>
      </c>
      <c r="Q2383" s="45">
        <v>0</v>
      </c>
    </row>
    <row r="2384" spans="1:17" ht="15" x14ac:dyDescent="0.25">
      <c r="A2384" s="122" t="s">
        <v>400</v>
      </c>
      <c r="B2384" s="122" t="s">
        <v>528</v>
      </c>
      <c r="C2384" s="122" t="s">
        <v>425</v>
      </c>
      <c r="D2384" s="71" t="s">
        <v>118</v>
      </c>
      <c r="E2384" s="99" t="s">
        <v>553</v>
      </c>
      <c r="F2384" s="99" t="s">
        <v>306</v>
      </c>
      <c r="G2384" s="99" t="s">
        <v>308</v>
      </c>
      <c r="H2384" s="45">
        <v>28</v>
      </c>
      <c r="I2384" s="71">
        <v>27</v>
      </c>
      <c r="J2384" s="99">
        <f t="shared" si="84"/>
        <v>1</v>
      </c>
      <c r="K2384" s="150">
        <f t="shared" si="85"/>
        <v>0.9642857142857143</v>
      </c>
      <c r="L2384" s="99"/>
      <c r="M2384" s="45">
        <v>27</v>
      </c>
      <c r="N2384" s="45">
        <v>0</v>
      </c>
      <c r="O2384" s="45">
        <v>1</v>
      </c>
      <c r="P2384" s="45">
        <v>0</v>
      </c>
      <c r="Q2384" s="45">
        <v>0</v>
      </c>
    </row>
    <row r="2385" spans="1:17" ht="15" x14ac:dyDescent="0.25">
      <c r="A2385" s="122" t="s">
        <v>400</v>
      </c>
      <c r="B2385" s="122" t="s">
        <v>528</v>
      </c>
      <c r="C2385" s="122" t="s">
        <v>425</v>
      </c>
      <c r="D2385" s="44" t="s">
        <v>118</v>
      </c>
      <c r="E2385" s="99" t="s">
        <v>553</v>
      </c>
      <c r="F2385" s="99" t="s">
        <v>306</v>
      </c>
      <c r="G2385" s="71" t="s">
        <v>242</v>
      </c>
      <c r="H2385" s="45">
        <v>20</v>
      </c>
      <c r="I2385" s="71">
        <v>20</v>
      </c>
      <c r="J2385" s="99">
        <f t="shared" si="84"/>
        <v>0</v>
      </c>
      <c r="K2385" s="150">
        <f t="shared" si="85"/>
        <v>1</v>
      </c>
      <c r="L2385" s="99"/>
      <c r="M2385" s="45">
        <v>20</v>
      </c>
      <c r="N2385" s="45">
        <v>0</v>
      </c>
      <c r="O2385" s="45">
        <v>0</v>
      </c>
      <c r="P2385" s="45">
        <v>0</v>
      </c>
      <c r="Q2385" s="45">
        <v>0</v>
      </c>
    </row>
    <row r="2386" spans="1:17" ht="15" x14ac:dyDescent="0.25">
      <c r="A2386" s="122" t="s">
        <v>400</v>
      </c>
      <c r="B2386" s="122" t="s">
        <v>528</v>
      </c>
      <c r="C2386" s="122" t="s">
        <v>425</v>
      </c>
      <c r="D2386" s="44" t="s">
        <v>118</v>
      </c>
      <c r="E2386" s="99" t="s">
        <v>553</v>
      </c>
      <c r="F2386" s="99" t="s">
        <v>306</v>
      </c>
      <c r="G2386" s="99" t="s">
        <v>241</v>
      </c>
      <c r="H2386" s="45">
        <v>28</v>
      </c>
      <c r="I2386" s="71">
        <v>28</v>
      </c>
      <c r="J2386" s="99">
        <f t="shared" si="84"/>
        <v>0</v>
      </c>
      <c r="K2386" s="150">
        <f t="shared" si="85"/>
        <v>1</v>
      </c>
      <c r="L2386" s="99"/>
      <c r="M2386" s="45">
        <v>28</v>
      </c>
      <c r="N2386" s="45">
        <v>0</v>
      </c>
      <c r="O2386" s="45">
        <v>0</v>
      </c>
      <c r="P2386" s="45">
        <v>0</v>
      </c>
      <c r="Q2386" s="45">
        <v>0</v>
      </c>
    </row>
    <row r="2387" spans="1:17" ht="15" x14ac:dyDescent="0.25">
      <c r="A2387" s="122" t="s">
        <v>401</v>
      </c>
      <c r="B2387" s="122" t="s">
        <v>460</v>
      </c>
      <c r="C2387" s="122" t="s">
        <v>426</v>
      </c>
      <c r="D2387" s="44" t="s">
        <v>111</v>
      </c>
      <c r="E2387" s="99" t="s">
        <v>554</v>
      </c>
      <c r="F2387" s="99" t="s">
        <v>306</v>
      </c>
      <c r="G2387" s="71" t="s">
        <v>238</v>
      </c>
      <c r="H2387" s="45">
        <v>77</v>
      </c>
      <c r="I2387" s="71">
        <v>77</v>
      </c>
      <c r="J2387" s="99">
        <f t="shared" si="84"/>
        <v>0</v>
      </c>
      <c r="K2387" s="150">
        <f t="shared" si="85"/>
        <v>1</v>
      </c>
      <c r="L2387" s="99"/>
      <c r="M2387" s="45">
        <v>77</v>
      </c>
      <c r="N2387" s="45">
        <v>0</v>
      </c>
      <c r="O2387" s="45">
        <v>0</v>
      </c>
      <c r="P2387" s="45">
        <v>0</v>
      </c>
      <c r="Q2387" s="45">
        <v>0</v>
      </c>
    </row>
    <row r="2388" spans="1:17" ht="15" x14ac:dyDescent="0.25">
      <c r="A2388" s="122" t="s">
        <v>401</v>
      </c>
      <c r="B2388" s="122" t="s">
        <v>460</v>
      </c>
      <c r="C2388" s="122" t="s">
        <v>426</v>
      </c>
      <c r="D2388" s="44" t="s">
        <v>111</v>
      </c>
      <c r="E2388" s="99" t="s">
        <v>554</v>
      </c>
      <c r="F2388" s="99" t="s">
        <v>306</v>
      </c>
      <c r="G2388" s="71" t="s">
        <v>240</v>
      </c>
      <c r="H2388" s="45">
        <v>42</v>
      </c>
      <c r="I2388" s="71">
        <v>42</v>
      </c>
      <c r="J2388" s="99">
        <f t="shared" si="84"/>
        <v>0</v>
      </c>
      <c r="K2388" s="150">
        <f t="shared" si="85"/>
        <v>1</v>
      </c>
      <c r="L2388" s="99"/>
      <c r="M2388" s="45">
        <v>42</v>
      </c>
      <c r="N2388" s="45">
        <v>0</v>
      </c>
      <c r="O2388" s="45">
        <v>0</v>
      </c>
      <c r="P2388" s="45">
        <v>0</v>
      </c>
      <c r="Q2388" s="45">
        <v>0</v>
      </c>
    </row>
    <row r="2389" spans="1:17" ht="15" x14ac:dyDescent="0.25">
      <c r="A2389" s="122" t="s">
        <v>401</v>
      </c>
      <c r="B2389" s="122" t="s">
        <v>460</v>
      </c>
      <c r="C2389" s="122" t="s">
        <v>426</v>
      </c>
      <c r="D2389" s="44" t="s">
        <v>111</v>
      </c>
      <c r="E2389" s="99" t="s">
        <v>554</v>
      </c>
      <c r="F2389" s="99" t="s">
        <v>306</v>
      </c>
      <c r="G2389" s="71" t="s">
        <v>239</v>
      </c>
      <c r="H2389" s="45">
        <v>21</v>
      </c>
      <c r="I2389" s="71">
        <v>21</v>
      </c>
      <c r="J2389" s="99">
        <f t="shared" si="84"/>
        <v>0</v>
      </c>
      <c r="K2389" s="150">
        <f t="shared" si="85"/>
        <v>1</v>
      </c>
      <c r="L2389" s="99"/>
      <c r="M2389" s="45">
        <v>21</v>
      </c>
      <c r="N2389" s="45">
        <v>0</v>
      </c>
      <c r="O2389" s="45">
        <v>0</v>
      </c>
      <c r="P2389" s="45">
        <v>0</v>
      </c>
      <c r="Q2389" s="45">
        <v>0</v>
      </c>
    </row>
    <row r="2390" spans="1:17" ht="15" x14ac:dyDescent="0.25">
      <c r="A2390" s="122" t="s">
        <v>401</v>
      </c>
      <c r="B2390" s="122" t="s">
        <v>460</v>
      </c>
      <c r="C2390" s="122" t="s">
        <v>426</v>
      </c>
      <c r="D2390" s="71" t="s">
        <v>111</v>
      </c>
      <c r="E2390" s="99" t="s">
        <v>554</v>
      </c>
      <c r="F2390" s="99" t="s">
        <v>306</v>
      </c>
      <c r="G2390" s="71" t="s">
        <v>308</v>
      </c>
      <c r="H2390" s="45">
        <v>145</v>
      </c>
      <c r="I2390" s="71">
        <v>145</v>
      </c>
      <c r="J2390" s="99">
        <f t="shared" si="84"/>
        <v>0</v>
      </c>
      <c r="K2390" s="150">
        <f t="shared" si="85"/>
        <v>1</v>
      </c>
      <c r="L2390" s="99"/>
      <c r="M2390" s="45">
        <v>145</v>
      </c>
      <c r="N2390" s="45">
        <v>0</v>
      </c>
      <c r="O2390" s="45">
        <v>0</v>
      </c>
      <c r="P2390" s="45">
        <v>0</v>
      </c>
      <c r="Q2390" s="45">
        <v>0</v>
      </c>
    </row>
    <row r="2391" spans="1:17" ht="15" x14ac:dyDescent="0.25">
      <c r="A2391" s="122" t="s">
        <v>401</v>
      </c>
      <c r="B2391" s="122" t="s">
        <v>460</v>
      </c>
      <c r="C2391" s="122" t="s">
        <v>426</v>
      </c>
      <c r="D2391" s="44" t="s">
        <v>111</v>
      </c>
      <c r="E2391" s="99" t="s">
        <v>554</v>
      </c>
      <c r="F2391" s="99" t="s">
        <v>306</v>
      </c>
      <c r="G2391" s="71" t="s">
        <v>242</v>
      </c>
      <c r="H2391" s="45">
        <v>9</v>
      </c>
      <c r="I2391" s="71">
        <v>8</v>
      </c>
      <c r="J2391" s="99">
        <f t="shared" si="84"/>
        <v>1</v>
      </c>
      <c r="K2391" s="150">
        <f t="shared" si="85"/>
        <v>0.88888888888888884</v>
      </c>
      <c r="L2391" s="99"/>
      <c r="M2391" s="45">
        <v>8</v>
      </c>
      <c r="N2391" s="45">
        <v>0</v>
      </c>
      <c r="O2391" s="45">
        <v>0</v>
      </c>
      <c r="P2391" s="45">
        <v>1</v>
      </c>
      <c r="Q2391" s="45">
        <v>0</v>
      </c>
    </row>
    <row r="2392" spans="1:17" ht="15" x14ac:dyDescent="0.25">
      <c r="A2392" s="122" t="s">
        <v>401</v>
      </c>
      <c r="B2392" s="122" t="s">
        <v>460</v>
      </c>
      <c r="C2392" s="122" t="s">
        <v>426</v>
      </c>
      <c r="D2392" s="44" t="s">
        <v>111</v>
      </c>
      <c r="E2392" s="99" t="s">
        <v>554</v>
      </c>
      <c r="F2392" s="99" t="s">
        <v>306</v>
      </c>
      <c r="G2392" s="99" t="s">
        <v>241</v>
      </c>
      <c r="H2392" s="45">
        <v>54</v>
      </c>
      <c r="I2392" s="71">
        <v>54</v>
      </c>
      <c r="J2392" s="99">
        <f t="shared" si="84"/>
        <v>0</v>
      </c>
      <c r="K2392" s="150">
        <f t="shared" si="85"/>
        <v>1</v>
      </c>
      <c r="L2392" s="99"/>
      <c r="M2392" s="45">
        <v>54</v>
      </c>
      <c r="N2392" s="45">
        <v>0</v>
      </c>
      <c r="O2392" s="45">
        <v>0</v>
      </c>
      <c r="P2392" s="45">
        <v>0</v>
      </c>
      <c r="Q2392" s="45">
        <v>0</v>
      </c>
    </row>
    <row r="2393" spans="1:17" ht="15" x14ac:dyDescent="0.25">
      <c r="A2393" s="122" t="s">
        <v>401</v>
      </c>
      <c r="B2393" s="122" t="s">
        <v>460</v>
      </c>
      <c r="C2393" s="122" t="s">
        <v>426</v>
      </c>
      <c r="D2393" s="71" t="s">
        <v>232</v>
      </c>
      <c r="E2393" s="99" t="s">
        <v>611</v>
      </c>
      <c r="F2393" s="99" t="s">
        <v>306</v>
      </c>
      <c r="G2393" s="71" t="s">
        <v>308</v>
      </c>
      <c r="H2393" s="45">
        <v>15</v>
      </c>
      <c r="I2393" s="71">
        <v>15</v>
      </c>
      <c r="J2393" s="99">
        <f t="shared" si="84"/>
        <v>0</v>
      </c>
      <c r="K2393" s="150">
        <f t="shared" si="85"/>
        <v>1</v>
      </c>
      <c r="L2393" s="99"/>
      <c r="M2393" s="45">
        <v>15</v>
      </c>
      <c r="N2393" s="45">
        <v>0</v>
      </c>
      <c r="O2393" s="45">
        <v>0</v>
      </c>
      <c r="P2393" s="45">
        <v>0</v>
      </c>
      <c r="Q2393" s="45">
        <v>0</v>
      </c>
    </row>
    <row r="2394" spans="1:17" ht="15" x14ac:dyDescent="0.25">
      <c r="A2394" s="122" t="s">
        <v>401</v>
      </c>
      <c r="B2394" s="122" t="s">
        <v>460</v>
      </c>
      <c r="C2394" s="122" t="s">
        <v>426</v>
      </c>
      <c r="D2394" s="44" t="s">
        <v>90</v>
      </c>
      <c r="E2394" s="99" t="s">
        <v>555</v>
      </c>
      <c r="F2394" s="99" t="s">
        <v>306</v>
      </c>
      <c r="G2394" s="99" t="s">
        <v>238</v>
      </c>
      <c r="H2394" s="45">
        <v>2</v>
      </c>
      <c r="I2394" s="71">
        <v>2</v>
      </c>
      <c r="J2394" s="99">
        <f t="shared" ref="J2394:J2457" si="86">SUM(N2394:Q2394)</f>
        <v>0</v>
      </c>
      <c r="K2394" s="150">
        <f t="shared" ref="K2394:K2457" si="87">I2394/H2394</f>
        <v>1</v>
      </c>
      <c r="L2394" s="99"/>
      <c r="M2394" s="45">
        <v>2</v>
      </c>
      <c r="N2394" s="45">
        <v>0</v>
      </c>
      <c r="O2394" s="45">
        <v>0</v>
      </c>
      <c r="P2394" s="45">
        <v>0</v>
      </c>
      <c r="Q2394" s="45">
        <v>0</v>
      </c>
    </row>
    <row r="2395" spans="1:17" ht="15" x14ac:dyDescent="0.25">
      <c r="A2395" s="122" t="s">
        <v>401</v>
      </c>
      <c r="B2395" s="122" t="s">
        <v>460</v>
      </c>
      <c r="C2395" s="122" t="s">
        <v>426</v>
      </c>
      <c r="D2395" s="44" t="s">
        <v>90</v>
      </c>
      <c r="E2395" s="99" t="s">
        <v>555</v>
      </c>
      <c r="F2395" s="99" t="s">
        <v>306</v>
      </c>
      <c r="G2395" s="71" t="s">
        <v>240</v>
      </c>
      <c r="H2395" s="45">
        <v>8</v>
      </c>
      <c r="I2395" s="71">
        <v>8</v>
      </c>
      <c r="J2395" s="99">
        <f t="shared" si="86"/>
        <v>0</v>
      </c>
      <c r="K2395" s="150">
        <f t="shared" si="87"/>
        <v>1</v>
      </c>
      <c r="L2395" s="99"/>
      <c r="M2395" s="45">
        <v>8</v>
      </c>
      <c r="N2395" s="45">
        <v>0</v>
      </c>
      <c r="O2395" s="45">
        <v>0</v>
      </c>
      <c r="P2395" s="45">
        <v>0</v>
      </c>
      <c r="Q2395" s="45">
        <v>0</v>
      </c>
    </row>
    <row r="2396" spans="1:17" ht="15" x14ac:dyDescent="0.25">
      <c r="A2396" s="122" t="s">
        <v>401</v>
      </c>
      <c r="B2396" s="122" t="s">
        <v>460</v>
      </c>
      <c r="C2396" s="122" t="s">
        <v>426</v>
      </c>
      <c r="D2396" s="44" t="s">
        <v>90</v>
      </c>
      <c r="E2396" s="99" t="s">
        <v>555</v>
      </c>
      <c r="F2396" s="99" t="s">
        <v>306</v>
      </c>
      <c r="G2396" s="71" t="s">
        <v>239</v>
      </c>
      <c r="H2396" s="45">
        <v>101</v>
      </c>
      <c r="I2396" s="71">
        <v>101</v>
      </c>
      <c r="J2396" s="99">
        <f t="shared" si="86"/>
        <v>0</v>
      </c>
      <c r="K2396" s="150">
        <f t="shared" si="87"/>
        <v>1</v>
      </c>
      <c r="L2396" s="99"/>
      <c r="M2396" s="45">
        <v>101</v>
      </c>
      <c r="N2396" s="45">
        <v>0</v>
      </c>
      <c r="O2396" s="45">
        <v>0</v>
      </c>
      <c r="P2396" s="45">
        <v>0</v>
      </c>
      <c r="Q2396" s="45">
        <v>0</v>
      </c>
    </row>
    <row r="2397" spans="1:17" ht="15" x14ac:dyDescent="0.25">
      <c r="A2397" s="122" t="s">
        <v>401</v>
      </c>
      <c r="B2397" s="122" t="s">
        <v>460</v>
      </c>
      <c r="C2397" s="122" t="s">
        <v>426</v>
      </c>
      <c r="D2397" s="71" t="s">
        <v>90</v>
      </c>
      <c r="E2397" s="99" t="s">
        <v>555</v>
      </c>
      <c r="F2397" s="99" t="s">
        <v>306</v>
      </c>
      <c r="G2397" s="71" t="s">
        <v>308</v>
      </c>
      <c r="H2397" s="45">
        <v>15</v>
      </c>
      <c r="I2397" s="71">
        <v>15</v>
      </c>
      <c r="J2397" s="99">
        <f t="shared" si="86"/>
        <v>0</v>
      </c>
      <c r="K2397" s="150">
        <f t="shared" si="87"/>
        <v>1</v>
      </c>
      <c r="L2397" s="99"/>
      <c r="M2397" s="45">
        <v>15</v>
      </c>
      <c r="N2397" s="45">
        <v>0</v>
      </c>
      <c r="O2397" s="45">
        <v>0</v>
      </c>
      <c r="P2397" s="45">
        <v>0</v>
      </c>
      <c r="Q2397" s="45">
        <v>0</v>
      </c>
    </row>
    <row r="2398" spans="1:17" ht="15" x14ac:dyDescent="0.25">
      <c r="A2398" s="122" t="s">
        <v>401</v>
      </c>
      <c r="B2398" s="122" t="s">
        <v>460</v>
      </c>
      <c r="C2398" s="122" t="s">
        <v>426</v>
      </c>
      <c r="D2398" s="71" t="s">
        <v>112</v>
      </c>
      <c r="E2398" s="99" t="s">
        <v>556</v>
      </c>
      <c r="F2398" s="99" t="s">
        <v>306</v>
      </c>
      <c r="G2398" s="99" t="s">
        <v>308</v>
      </c>
      <c r="H2398" s="45">
        <v>84</v>
      </c>
      <c r="I2398" s="71">
        <v>81</v>
      </c>
      <c r="J2398" s="99">
        <f t="shared" si="86"/>
        <v>3</v>
      </c>
      <c r="K2398" s="150">
        <f t="shared" si="87"/>
        <v>0.9642857142857143</v>
      </c>
      <c r="L2398" s="99"/>
      <c r="M2398" s="45">
        <v>81</v>
      </c>
      <c r="N2398" s="45">
        <v>1</v>
      </c>
      <c r="O2398" s="45">
        <v>2</v>
      </c>
      <c r="P2398" s="45">
        <v>0</v>
      </c>
      <c r="Q2398" s="45">
        <v>0</v>
      </c>
    </row>
    <row r="2399" spans="1:17" ht="15" x14ac:dyDescent="0.25">
      <c r="A2399" s="122" t="s">
        <v>401</v>
      </c>
      <c r="B2399" s="122" t="s">
        <v>460</v>
      </c>
      <c r="C2399" s="122" t="s">
        <v>426</v>
      </c>
      <c r="D2399" s="44" t="s">
        <v>171</v>
      </c>
      <c r="E2399" s="99" t="s">
        <v>557</v>
      </c>
      <c r="F2399" s="99" t="s">
        <v>306</v>
      </c>
      <c r="G2399" s="99" t="s">
        <v>238</v>
      </c>
      <c r="H2399" s="71">
        <v>118</v>
      </c>
      <c r="I2399" s="71">
        <v>118</v>
      </c>
      <c r="J2399" s="99">
        <f t="shared" si="86"/>
        <v>0</v>
      </c>
      <c r="K2399" s="150">
        <f t="shared" si="87"/>
        <v>1</v>
      </c>
      <c r="L2399" s="99"/>
      <c r="M2399" s="71">
        <v>118</v>
      </c>
      <c r="N2399" s="71">
        <v>0</v>
      </c>
      <c r="O2399" s="71">
        <v>0</v>
      </c>
      <c r="P2399" s="71">
        <v>0</v>
      </c>
      <c r="Q2399" s="71">
        <v>0</v>
      </c>
    </row>
    <row r="2400" spans="1:17" ht="15" x14ac:dyDescent="0.25">
      <c r="A2400" s="122" t="s">
        <v>401</v>
      </c>
      <c r="B2400" s="122" t="s">
        <v>460</v>
      </c>
      <c r="C2400" s="122" t="s">
        <v>426</v>
      </c>
      <c r="D2400" s="44" t="s">
        <v>171</v>
      </c>
      <c r="E2400" s="99" t="s">
        <v>557</v>
      </c>
      <c r="F2400" s="99" t="s">
        <v>306</v>
      </c>
      <c r="G2400" s="71" t="s">
        <v>240</v>
      </c>
      <c r="H2400" s="45">
        <v>44</v>
      </c>
      <c r="I2400" s="71">
        <v>44</v>
      </c>
      <c r="J2400" s="99">
        <f t="shared" si="86"/>
        <v>0</v>
      </c>
      <c r="K2400" s="150">
        <f t="shared" si="87"/>
        <v>1</v>
      </c>
      <c r="L2400" s="99"/>
      <c r="M2400" s="45">
        <v>44</v>
      </c>
      <c r="N2400" s="45">
        <v>0</v>
      </c>
      <c r="O2400" s="45">
        <v>0</v>
      </c>
      <c r="P2400" s="45">
        <v>0</v>
      </c>
      <c r="Q2400" s="45">
        <v>0</v>
      </c>
    </row>
    <row r="2401" spans="1:17" ht="15" x14ac:dyDescent="0.25">
      <c r="A2401" s="122" t="s">
        <v>401</v>
      </c>
      <c r="B2401" s="122" t="s">
        <v>460</v>
      </c>
      <c r="C2401" s="122" t="s">
        <v>426</v>
      </c>
      <c r="D2401" s="71" t="s">
        <v>171</v>
      </c>
      <c r="E2401" s="99" t="s">
        <v>557</v>
      </c>
      <c r="F2401" s="99" t="s">
        <v>306</v>
      </c>
      <c r="G2401" s="71" t="s">
        <v>308</v>
      </c>
      <c r="H2401" s="45">
        <v>151</v>
      </c>
      <c r="I2401" s="71">
        <v>144</v>
      </c>
      <c r="J2401" s="99">
        <f t="shared" si="86"/>
        <v>7</v>
      </c>
      <c r="K2401" s="150">
        <f t="shared" si="87"/>
        <v>0.95364238410596025</v>
      </c>
      <c r="L2401" s="99"/>
      <c r="M2401" s="45">
        <v>144</v>
      </c>
      <c r="N2401" s="45">
        <v>2</v>
      </c>
      <c r="O2401" s="45">
        <v>2</v>
      </c>
      <c r="P2401" s="45">
        <v>1</v>
      </c>
      <c r="Q2401" s="45">
        <v>2</v>
      </c>
    </row>
    <row r="2402" spans="1:17" ht="15" x14ac:dyDescent="0.25">
      <c r="A2402" s="122" t="s">
        <v>401</v>
      </c>
      <c r="B2402" s="122" t="s">
        <v>460</v>
      </c>
      <c r="C2402" s="122" t="s">
        <v>426</v>
      </c>
      <c r="D2402" s="44" t="s">
        <v>171</v>
      </c>
      <c r="E2402" s="99" t="s">
        <v>557</v>
      </c>
      <c r="F2402" s="99" t="s">
        <v>306</v>
      </c>
      <c r="G2402" s="71" t="s">
        <v>242</v>
      </c>
      <c r="H2402" s="45">
        <v>41</v>
      </c>
      <c r="I2402" s="71">
        <v>41</v>
      </c>
      <c r="J2402" s="99">
        <f t="shared" si="86"/>
        <v>0</v>
      </c>
      <c r="K2402" s="150">
        <f t="shared" si="87"/>
        <v>1</v>
      </c>
      <c r="L2402" s="99"/>
      <c r="M2402" s="45">
        <v>41</v>
      </c>
      <c r="N2402" s="45">
        <v>0</v>
      </c>
      <c r="O2402" s="45">
        <v>0</v>
      </c>
      <c r="P2402" s="45">
        <v>0</v>
      </c>
      <c r="Q2402" s="45">
        <v>0</v>
      </c>
    </row>
    <row r="2403" spans="1:17" ht="15" x14ac:dyDescent="0.25">
      <c r="A2403" s="122" t="s">
        <v>401</v>
      </c>
      <c r="B2403" s="122" t="s">
        <v>460</v>
      </c>
      <c r="C2403" s="122" t="s">
        <v>426</v>
      </c>
      <c r="D2403" s="44" t="s">
        <v>171</v>
      </c>
      <c r="E2403" s="99" t="s">
        <v>557</v>
      </c>
      <c r="F2403" s="99" t="s">
        <v>306</v>
      </c>
      <c r="G2403" s="71" t="s">
        <v>241</v>
      </c>
      <c r="H2403" s="45">
        <v>57</v>
      </c>
      <c r="I2403" s="71">
        <v>52</v>
      </c>
      <c r="J2403" s="99">
        <f t="shared" si="86"/>
        <v>5</v>
      </c>
      <c r="K2403" s="150">
        <f t="shared" si="87"/>
        <v>0.91228070175438591</v>
      </c>
      <c r="L2403" s="99"/>
      <c r="M2403" s="45">
        <v>52</v>
      </c>
      <c r="N2403" s="45">
        <v>1</v>
      </c>
      <c r="O2403" s="45">
        <v>3</v>
      </c>
      <c r="P2403" s="45">
        <v>1</v>
      </c>
      <c r="Q2403" s="45">
        <v>0</v>
      </c>
    </row>
    <row r="2404" spans="1:17" ht="15" x14ac:dyDescent="0.25">
      <c r="A2404" s="122" t="s">
        <v>401</v>
      </c>
      <c r="B2404" s="122" t="s">
        <v>460</v>
      </c>
      <c r="C2404" s="122" t="s">
        <v>426</v>
      </c>
      <c r="D2404" s="44" t="s">
        <v>200</v>
      </c>
      <c r="E2404" s="99" t="s">
        <v>558</v>
      </c>
      <c r="F2404" s="99" t="s">
        <v>306</v>
      </c>
      <c r="G2404" s="71" t="s">
        <v>238</v>
      </c>
      <c r="H2404" s="45">
        <v>8</v>
      </c>
      <c r="I2404" s="71">
        <v>8</v>
      </c>
      <c r="J2404" s="99">
        <f t="shared" si="86"/>
        <v>0</v>
      </c>
      <c r="K2404" s="150">
        <f t="shared" si="87"/>
        <v>1</v>
      </c>
      <c r="L2404" s="99"/>
      <c r="M2404" s="45">
        <v>8</v>
      </c>
      <c r="N2404" s="45">
        <v>0</v>
      </c>
      <c r="O2404" s="45">
        <v>0</v>
      </c>
      <c r="P2404" s="45">
        <v>0</v>
      </c>
      <c r="Q2404" s="45">
        <v>0</v>
      </c>
    </row>
    <row r="2405" spans="1:17" ht="15" x14ac:dyDescent="0.25">
      <c r="A2405" s="122" t="s">
        <v>401</v>
      </c>
      <c r="B2405" s="122" t="s">
        <v>460</v>
      </c>
      <c r="C2405" s="122" t="s">
        <v>426</v>
      </c>
      <c r="D2405" s="44" t="s">
        <v>200</v>
      </c>
      <c r="E2405" s="99" t="s">
        <v>558</v>
      </c>
      <c r="F2405" s="99" t="s">
        <v>306</v>
      </c>
      <c r="G2405" s="71" t="s">
        <v>240</v>
      </c>
      <c r="H2405" s="45">
        <v>32</v>
      </c>
      <c r="I2405" s="71">
        <v>32</v>
      </c>
      <c r="J2405" s="99">
        <f t="shared" si="86"/>
        <v>0</v>
      </c>
      <c r="K2405" s="150">
        <f t="shared" si="87"/>
        <v>1</v>
      </c>
      <c r="L2405" s="99"/>
      <c r="M2405" s="45">
        <v>32</v>
      </c>
      <c r="N2405" s="45">
        <v>0</v>
      </c>
      <c r="O2405" s="45">
        <v>0</v>
      </c>
      <c r="P2405" s="45">
        <v>0</v>
      </c>
      <c r="Q2405" s="45">
        <v>0</v>
      </c>
    </row>
    <row r="2406" spans="1:17" ht="15" x14ac:dyDescent="0.25">
      <c r="A2406" s="122" t="s">
        <v>401</v>
      </c>
      <c r="B2406" s="122" t="s">
        <v>460</v>
      </c>
      <c r="C2406" s="122" t="s">
        <v>426</v>
      </c>
      <c r="D2406" s="44" t="s">
        <v>200</v>
      </c>
      <c r="E2406" s="99" t="s">
        <v>558</v>
      </c>
      <c r="F2406" s="99" t="s">
        <v>306</v>
      </c>
      <c r="G2406" s="99" t="s">
        <v>239</v>
      </c>
      <c r="H2406" s="45">
        <v>14</v>
      </c>
      <c r="I2406" s="71">
        <v>14</v>
      </c>
      <c r="J2406" s="99">
        <f t="shared" si="86"/>
        <v>0</v>
      </c>
      <c r="K2406" s="150">
        <f t="shared" si="87"/>
        <v>1</v>
      </c>
      <c r="L2406" s="99"/>
      <c r="M2406" s="45">
        <v>14</v>
      </c>
      <c r="N2406" s="45">
        <v>0</v>
      </c>
      <c r="O2406" s="45">
        <v>0</v>
      </c>
      <c r="P2406" s="45">
        <v>0</v>
      </c>
      <c r="Q2406" s="45">
        <v>0</v>
      </c>
    </row>
    <row r="2407" spans="1:17" x14ac:dyDescent="0.2">
      <c r="A2407" s="122" t="s">
        <v>401</v>
      </c>
      <c r="B2407" s="122" t="s">
        <v>460</v>
      </c>
      <c r="C2407" s="122" t="s">
        <v>426</v>
      </c>
      <c r="D2407" s="71" t="s">
        <v>200</v>
      </c>
      <c r="E2407" s="99" t="s">
        <v>558</v>
      </c>
      <c r="F2407" s="99" t="s">
        <v>306</v>
      </c>
      <c r="G2407" s="71" t="s">
        <v>308</v>
      </c>
      <c r="H2407" s="71">
        <v>37</v>
      </c>
      <c r="I2407" s="71">
        <v>37</v>
      </c>
      <c r="J2407" s="99">
        <f t="shared" si="86"/>
        <v>0</v>
      </c>
      <c r="K2407" s="150">
        <f t="shared" si="87"/>
        <v>1</v>
      </c>
      <c r="L2407" s="99"/>
      <c r="M2407" s="71">
        <v>37</v>
      </c>
      <c r="N2407" s="71">
        <v>0</v>
      </c>
      <c r="O2407" s="71">
        <v>0</v>
      </c>
      <c r="P2407" s="71">
        <v>0</v>
      </c>
      <c r="Q2407" s="71">
        <v>0</v>
      </c>
    </row>
    <row r="2408" spans="1:17" ht="15" x14ac:dyDescent="0.25">
      <c r="A2408" s="122" t="s">
        <v>401</v>
      </c>
      <c r="B2408" s="122" t="s">
        <v>460</v>
      </c>
      <c r="C2408" s="122" t="s">
        <v>426</v>
      </c>
      <c r="D2408" s="44" t="s">
        <v>200</v>
      </c>
      <c r="E2408" s="99" t="s">
        <v>558</v>
      </c>
      <c r="F2408" s="99" t="s">
        <v>306</v>
      </c>
      <c r="G2408" s="71" t="s">
        <v>242</v>
      </c>
      <c r="H2408" s="45">
        <v>69</v>
      </c>
      <c r="I2408" s="71">
        <v>69</v>
      </c>
      <c r="J2408" s="99">
        <f t="shared" si="86"/>
        <v>0</v>
      </c>
      <c r="K2408" s="150">
        <f t="shared" si="87"/>
        <v>1</v>
      </c>
      <c r="L2408" s="99"/>
      <c r="M2408" s="45">
        <v>69</v>
      </c>
      <c r="N2408" s="45">
        <v>0</v>
      </c>
      <c r="O2408" s="45">
        <v>0</v>
      </c>
      <c r="P2408" s="45">
        <v>0</v>
      </c>
      <c r="Q2408" s="45">
        <v>0</v>
      </c>
    </row>
    <row r="2409" spans="1:17" ht="15" x14ac:dyDescent="0.25">
      <c r="A2409" s="122" t="s">
        <v>401</v>
      </c>
      <c r="B2409" s="122" t="s">
        <v>460</v>
      </c>
      <c r="C2409" s="122" t="s">
        <v>426</v>
      </c>
      <c r="D2409" s="44" t="s">
        <v>200</v>
      </c>
      <c r="E2409" s="99" t="s">
        <v>558</v>
      </c>
      <c r="F2409" s="99" t="s">
        <v>306</v>
      </c>
      <c r="G2409" s="71" t="s">
        <v>241</v>
      </c>
      <c r="H2409" s="71">
        <v>57</v>
      </c>
      <c r="I2409" s="71">
        <v>57</v>
      </c>
      <c r="J2409" s="99">
        <f t="shared" si="86"/>
        <v>0</v>
      </c>
      <c r="K2409" s="150">
        <f t="shared" si="87"/>
        <v>1</v>
      </c>
      <c r="L2409" s="99"/>
      <c r="M2409" s="71">
        <v>57</v>
      </c>
      <c r="N2409" s="71">
        <v>0</v>
      </c>
      <c r="O2409" s="71">
        <v>0</v>
      </c>
      <c r="P2409" s="71">
        <v>0</v>
      </c>
      <c r="Q2409" s="71">
        <v>0</v>
      </c>
    </row>
    <row r="2410" spans="1:17" ht="15" x14ac:dyDescent="0.25">
      <c r="A2410" s="122" t="s">
        <v>401</v>
      </c>
      <c r="B2410" s="122" t="s">
        <v>460</v>
      </c>
      <c r="C2410" s="122" t="s">
        <v>426</v>
      </c>
      <c r="D2410" s="44" t="s">
        <v>89</v>
      </c>
      <c r="E2410" s="99" t="s">
        <v>559</v>
      </c>
      <c r="F2410" s="99" t="s">
        <v>306</v>
      </c>
      <c r="G2410" s="71" t="s">
        <v>238</v>
      </c>
      <c r="H2410" s="45">
        <v>44</v>
      </c>
      <c r="I2410" s="71">
        <v>44</v>
      </c>
      <c r="J2410" s="99">
        <f t="shared" si="86"/>
        <v>0</v>
      </c>
      <c r="K2410" s="150">
        <f t="shared" si="87"/>
        <v>1</v>
      </c>
      <c r="L2410" s="99"/>
      <c r="M2410" s="45">
        <v>44</v>
      </c>
      <c r="N2410" s="45">
        <v>0</v>
      </c>
      <c r="O2410" s="45">
        <v>0</v>
      </c>
      <c r="P2410" s="45">
        <v>0</v>
      </c>
      <c r="Q2410" s="45">
        <v>0</v>
      </c>
    </row>
    <row r="2411" spans="1:17" ht="15" x14ac:dyDescent="0.25">
      <c r="A2411" s="122" t="s">
        <v>401</v>
      </c>
      <c r="B2411" s="122" t="s">
        <v>460</v>
      </c>
      <c r="C2411" s="122" t="s">
        <v>426</v>
      </c>
      <c r="D2411" s="44" t="s">
        <v>89</v>
      </c>
      <c r="E2411" s="99" t="s">
        <v>559</v>
      </c>
      <c r="F2411" s="99" t="s">
        <v>306</v>
      </c>
      <c r="G2411" s="71" t="s">
        <v>240</v>
      </c>
      <c r="H2411" s="45">
        <v>51</v>
      </c>
      <c r="I2411" s="71">
        <v>51</v>
      </c>
      <c r="J2411" s="99">
        <f t="shared" si="86"/>
        <v>0</v>
      </c>
      <c r="K2411" s="150">
        <f t="shared" si="87"/>
        <v>1</v>
      </c>
      <c r="L2411" s="99"/>
      <c r="M2411" s="45">
        <v>51</v>
      </c>
      <c r="N2411" s="45">
        <v>0</v>
      </c>
      <c r="O2411" s="45">
        <v>0</v>
      </c>
      <c r="P2411" s="45">
        <v>0</v>
      </c>
      <c r="Q2411" s="45">
        <v>0</v>
      </c>
    </row>
    <row r="2412" spans="1:17" ht="15" x14ac:dyDescent="0.25">
      <c r="A2412" s="122" t="s">
        <v>401</v>
      </c>
      <c r="B2412" s="122" t="s">
        <v>460</v>
      </c>
      <c r="C2412" s="122" t="s">
        <v>426</v>
      </c>
      <c r="D2412" s="44" t="s">
        <v>89</v>
      </c>
      <c r="E2412" s="99" t="s">
        <v>559</v>
      </c>
      <c r="F2412" s="99" t="s">
        <v>306</v>
      </c>
      <c r="G2412" s="71" t="s">
        <v>239</v>
      </c>
      <c r="H2412" s="45">
        <v>18</v>
      </c>
      <c r="I2412" s="71">
        <v>18</v>
      </c>
      <c r="J2412" s="99">
        <f t="shared" si="86"/>
        <v>0</v>
      </c>
      <c r="K2412" s="150">
        <f t="shared" si="87"/>
        <v>1</v>
      </c>
      <c r="L2412" s="99"/>
      <c r="M2412" s="45">
        <v>18</v>
      </c>
      <c r="N2412" s="45">
        <v>0</v>
      </c>
      <c r="O2412" s="45">
        <v>0</v>
      </c>
      <c r="P2412" s="45">
        <v>0</v>
      </c>
      <c r="Q2412" s="45">
        <v>0</v>
      </c>
    </row>
    <row r="2413" spans="1:17" ht="15" x14ac:dyDescent="0.25">
      <c r="A2413" s="122" t="s">
        <v>401</v>
      </c>
      <c r="B2413" s="122" t="s">
        <v>460</v>
      </c>
      <c r="C2413" s="122" t="s">
        <v>426</v>
      </c>
      <c r="D2413" s="71" t="s">
        <v>89</v>
      </c>
      <c r="E2413" s="99" t="s">
        <v>559</v>
      </c>
      <c r="F2413" s="99" t="s">
        <v>306</v>
      </c>
      <c r="G2413" s="71" t="s">
        <v>308</v>
      </c>
      <c r="H2413" s="45">
        <v>60</v>
      </c>
      <c r="I2413" s="71">
        <v>58</v>
      </c>
      <c r="J2413" s="99">
        <f t="shared" si="86"/>
        <v>2</v>
      </c>
      <c r="K2413" s="150">
        <f t="shared" si="87"/>
        <v>0.96666666666666667</v>
      </c>
      <c r="L2413" s="99"/>
      <c r="M2413" s="45">
        <v>58</v>
      </c>
      <c r="N2413" s="45">
        <v>1</v>
      </c>
      <c r="O2413" s="45">
        <v>0</v>
      </c>
      <c r="P2413" s="45">
        <v>1</v>
      </c>
      <c r="Q2413" s="45">
        <v>0</v>
      </c>
    </row>
    <row r="2414" spans="1:17" ht="15" x14ac:dyDescent="0.25">
      <c r="A2414" s="122" t="s">
        <v>401</v>
      </c>
      <c r="B2414" s="122" t="s">
        <v>460</v>
      </c>
      <c r="C2414" s="122" t="s">
        <v>426</v>
      </c>
      <c r="D2414" s="44" t="s">
        <v>89</v>
      </c>
      <c r="E2414" s="99" t="s">
        <v>559</v>
      </c>
      <c r="F2414" s="99" t="s">
        <v>306</v>
      </c>
      <c r="G2414" s="71" t="s">
        <v>242</v>
      </c>
      <c r="H2414" s="71">
        <v>244</v>
      </c>
      <c r="I2414" s="71">
        <v>239</v>
      </c>
      <c r="J2414" s="99">
        <f t="shared" si="86"/>
        <v>5</v>
      </c>
      <c r="K2414" s="150">
        <f t="shared" si="87"/>
        <v>0.97950819672131151</v>
      </c>
      <c r="L2414" s="99"/>
      <c r="M2414" s="71">
        <v>239</v>
      </c>
      <c r="N2414" s="71">
        <v>2</v>
      </c>
      <c r="O2414" s="71">
        <v>3</v>
      </c>
      <c r="P2414" s="71">
        <v>0</v>
      </c>
      <c r="Q2414" s="71">
        <v>0</v>
      </c>
    </row>
    <row r="2415" spans="1:17" ht="15" x14ac:dyDescent="0.25">
      <c r="A2415" s="122" t="s">
        <v>401</v>
      </c>
      <c r="B2415" s="122" t="s">
        <v>460</v>
      </c>
      <c r="C2415" s="122" t="s">
        <v>426</v>
      </c>
      <c r="D2415" s="44" t="s">
        <v>89</v>
      </c>
      <c r="E2415" s="99" t="s">
        <v>559</v>
      </c>
      <c r="F2415" s="99" t="s">
        <v>306</v>
      </c>
      <c r="G2415" s="99" t="s">
        <v>241</v>
      </c>
      <c r="H2415" s="45">
        <v>74</v>
      </c>
      <c r="I2415" s="71">
        <v>74</v>
      </c>
      <c r="J2415" s="99">
        <f t="shared" si="86"/>
        <v>0</v>
      </c>
      <c r="K2415" s="150">
        <f t="shared" si="87"/>
        <v>1</v>
      </c>
      <c r="L2415" s="99"/>
      <c r="M2415" s="45">
        <v>74</v>
      </c>
      <c r="N2415" s="45">
        <v>0</v>
      </c>
      <c r="O2415" s="45">
        <v>0</v>
      </c>
      <c r="P2415" s="45">
        <v>0</v>
      </c>
      <c r="Q2415" s="45">
        <v>0</v>
      </c>
    </row>
    <row r="2416" spans="1:17" ht="15" x14ac:dyDescent="0.25">
      <c r="A2416" s="122" t="s">
        <v>401</v>
      </c>
      <c r="B2416" s="122" t="s">
        <v>460</v>
      </c>
      <c r="C2416" s="122" t="s">
        <v>426</v>
      </c>
      <c r="D2416" s="71" t="s">
        <v>113</v>
      </c>
      <c r="E2416" s="99" t="s">
        <v>560</v>
      </c>
      <c r="F2416" s="99" t="s">
        <v>306</v>
      </c>
      <c r="G2416" s="71" t="s">
        <v>308</v>
      </c>
      <c r="H2416" s="45">
        <v>30</v>
      </c>
      <c r="I2416" s="71">
        <v>30</v>
      </c>
      <c r="J2416" s="99">
        <f t="shared" si="86"/>
        <v>0</v>
      </c>
      <c r="K2416" s="150">
        <f t="shared" si="87"/>
        <v>1</v>
      </c>
      <c r="L2416" s="99"/>
      <c r="M2416" s="45">
        <v>30</v>
      </c>
      <c r="N2416" s="45">
        <v>0</v>
      </c>
      <c r="O2416" s="45">
        <v>0</v>
      </c>
      <c r="P2416" s="45">
        <v>0</v>
      </c>
      <c r="Q2416" s="45">
        <v>0</v>
      </c>
    </row>
    <row r="2417" spans="1:17" ht="15" x14ac:dyDescent="0.25">
      <c r="A2417" s="122" t="s">
        <v>402</v>
      </c>
      <c r="B2417" s="122" t="s">
        <v>561</v>
      </c>
      <c r="C2417" s="122" t="s">
        <v>427</v>
      </c>
      <c r="D2417" s="44" t="s">
        <v>97</v>
      </c>
      <c r="E2417" s="99" t="s">
        <v>562</v>
      </c>
      <c r="F2417" s="99" t="s">
        <v>306</v>
      </c>
      <c r="G2417" s="71" t="s">
        <v>238</v>
      </c>
      <c r="H2417" s="45">
        <v>33</v>
      </c>
      <c r="I2417" s="71">
        <v>33</v>
      </c>
      <c r="J2417" s="99">
        <f t="shared" si="86"/>
        <v>0</v>
      </c>
      <c r="K2417" s="150">
        <f t="shared" si="87"/>
        <v>1</v>
      </c>
      <c r="L2417" s="99"/>
      <c r="M2417" s="45">
        <v>33</v>
      </c>
      <c r="N2417" s="45">
        <v>0</v>
      </c>
      <c r="O2417" s="45">
        <v>0</v>
      </c>
      <c r="P2417" s="45">
        <v>0</v>
      </c>
      <c r="Q2417" s="45">
        <v>0</v>
      </c>
    </row>
    <row r="2418" spans="1:17" ht="15" x14ac:dyDescent="0.25">
      <c r="A2418" s="122" t="s">
        <v>402</v>
      </c>
      <c r="B2418" s="122" t="s">
        <v>561</v>
      </c>
      <c r="C2418" s="122" t="s">
        <v>427</v>
      </c>
      <c r="D2418" s="44" t="s">
        <v>97</v>
      </c>
      <c r="E2418" s="99" t="s">
        <v>562</v>
      </c>
      <c r="F2418" s="99" t="s">
        <v>306</v>
      </c>
      <c r="G2418" s="71" t="s">
        <v>240</v>
      </c>
      <c r="H2418" s="45">
        <v>29</v>
      </c>
      <c r="I2418" s="71">
        <v>29</v>
      </c>
      <c r="J2418" s="99">
        <f t="shared" si="86"/>
        <v>0</v>
      </c>
      <c r="K2418" s="150">
        <f t="shared" si="87"/>
        <v>1</v>
      </c>
      <c r="L2418" s="99"/>
      <c r="M2418" s="45">
        <v>29</v>
      </c>
      <c r="N2418" s="45">
        <v>0</v>
      </c>
      <c r="O2418" s="45">
        <v>0</v>
      </c>
      <c r="P2418" s="45">
        <v>0</v>
      </c>
      <c r="Q2418" s="45">
        <v>0</v>
      </c>
    </row>
    <row r="2419" spans="1:17" ht="15" x14ac:dyDescent="0.25">
      <c r="A2419" s="122" t="s">
        <v>402</v>
      </c>
      <c r="B2419" s="122" t="s">
        <v>561</v>
      </c>
      <c r="C2419" s="122" t="s">
        <v>427</v>
      </c>
      <c r="D2419" s="44" t="s">
        <v>97</v>
      </c>
      <c r="E2419" s="99" t="s">
        <v>562</v>
      </c>
      <c r="F2419" s="99" t="s">
        <v>306</v>
      </c>
      <c r="G2419" s="71" t="s">
        <v>239</v>
      </c>
      <c r="H2419" s="45">
        <v>13</v>
      </c>
      <c r="I2419" s="71">
        <v>13</v>
      </c>
      <c r="J2419" s="99">
        <f t="shared" si="86"/>
        <v>0</v>
      </c>
      <c r="K2419" s="150">
        <f t="shared" si="87"/>
        <v>1</v>
      </c>
      <c r="L2419" s="99"/>
      <c r="M2419" s="45">
        <v>13</v>
      </c>
      <c r="N2419" s="45">
        <v>0</v>
      </c>
      <c r="O2419" s="45">
        <v>0</v>
      </c>
      <c r="P2419" s="45">
        <v>0</v>
      </c>
      <c r="Q2419" s="45">
        <v>0</v>
      </c>
    </row>
    <row r="2420" spans="1:17" ht="15" x14ac:dyDescent="0.25">
      <c r="A2420" s="122" t="s">
        <v>402</v>
      </c>
      <c r="B2420" s="122" t="s">
        <v>561</v>
      </c>
      <c r="C2420" s="122" t="s">
        <v>427</v>
      </c>
      <c r="D2420" s="71" t="s">
        <v>97</v>
      </c>
      <c r="E2420" s="99" t="s">
        <v>562</v>
      </c>
      <c r="F2420" s="99" t="s">
        <v>306</v>
      </c>
      <c r="G2420" s="71" t="s">
        <v>308</v>
      </c>
      <c r="H2420" s="45">
        <v>42</v>
      </c>
      <c r="I2420" s="71">
        <v>42</v>
      </c>
      <c r="J2420" s="99">
        <f t="shared" si="86"/>
        <v>0</v>
      </c>
      <c r="K2420" s="150">
        <f t="shared" si="87"/>
        <v>1</v>
      </c>
      <c r="L2420" s="99"/>
      <c r="M2420" s="45">
        <v>42</v>
      </c>
      <c r="N2420" s="45">
        <v>0</v>
      </c>
      <c r="O2420" s="45">
        <v>0</v>
      </c>
      <c r="P2420" s="45">
        <v>0</v>
      </c>
      <c r="Q2420" s="45">
        <v>0</v>
      </c>
    </row>
    <row r="2421" spans="1:17" ht="15" x14ac:dyDescent="0.25">
      <c r="A2421" s="122" t="s">
        <v>402</v>
      </c>
      <c r="B2421" s="122" t="s">
        <v>561</v>
      </c>
      <c r="C2421" s="122" t="s">
        <v>427</v>
      </c>
      <c r="D2421" s="44" t="s">
        <v>97</v>
      </c>
      <c r="E2421" s="99" t="s">
        <v>562</v>
      </c>
      <c r="F2421" s="99" t="s">
        <v>306</v>
      </c>
      <c r="G2421" s="71" t="s">
        <v>242</v>
      </c>
      <c r="H2421" s="45">
        <v>57</v>
      </c>
      <c r="I2421" s="71">
        <v>57</v>
      </c>
      <c r="J2421" s="99">
        <f t="shared" si="86"/>
        <v>0</v>
      </c>
      <c r="K2421" s="150">
        <f t="shared" si="87"/>
        <v>1</v>
      </c>
      <c r="L2421" s="99"/>
      <c r="M2421" s="45">
        <v>57</v>
      </c>
      <c r="N2421" s="45">
        <v>0</v>
      </c>
      <c r="O2421" s="45">
        <v>0</v>
      </c>
      <c r="P2421" s="45">
        <v>0</v>
      </c>
      <c r="Q2421" s="45">
        <v>0</v>
      </c>
    </row>
    <row r="2422" spans="1:17" ht="15" x14ac:dyDescent="0.25">
      <c r="A2422" s="122" t="s">
        <v>402</v>
      </c>
      <c r="B2422" s="122" t="s">
        <v>561</v>
      </c>
      <c r="C2422" s="122" t="s">
        <v>427</v>
      </c>
      <c r="D2422" s="44" t="s">
        <v>97</v>
      </c>
      <c r="E2422" s="99" t="s">
        <v>562</v>
      </c>
      <c r="F2422" s="99" t="s">
        <v>306</v>
      </c>
      <c r="G2422" s="71" t="s">
        <v>241</v>
      </c>
      <c r="H2422" s="71">
        <v>40</v>
      </c>
      <c r="I2422" s="71">
        <v>40</v>
      </c>
      <c r="J2422" s="99">
        <f t="shared" si="86"/>
        <v>0</v>
      </c>
      <c r="K2422" s="150">
        <f t="shared" si="87"/>
        <v>1</v>
      </c>
      <c r="L2422" s="99"/>
      <c r="M2422" s="71">
        <v>40</v>
      </c>
      <c r="N2422" s="71">
        <v>0</v>
      </c>
      <c r="O2422" s="71">
        <v>0</v>
      </c>
      <c r="P2422" s="71">
        <v>0</v>
      </c>
      <c r="Q2422" s="71">
        <v>0</v>
      </c>
    </row>
    <row r="2423" spans="1:17" ht="15" x14ac:dyDescent="0.25">
      <c r="A2423" s="122" t="s">
        <v>402</v>
      </c>
      <c r="B2423" s="122" t="s">
        <v>561</v>
      </c>
      <c r="C2423" s="122" t="s">
        <v>427</v>
      </c>
      <c r="D2423" s="44" t="s">
        <v>203</v>
      </c>
      <c r="E2423" s="99" t="s">
        <v>563</v>
      </c>
      <c r="F2423" s="99" t="s">
        <v>306</v>
      </c>
      <c r="G2423" s="99" t="s">
        <v>238</v>
      </c>
      <c r="H2423" s="45">
        <v>112</v>
      </c>
      <c r="I2423" s="71">
        <v>111</v>
      </c>
      <c r="J2423" s="99">
        <f t="shared" si="86"/>
        <v>1</v>
      </c>
      <c r="K2423" s="150">
        <f t="shared" si="87"/>
        <v>0.9910714285714286</v>
      </c>
      <c r="L2423" s="99"/>
      <c r="M2423" s="45">
        <v>111</v>
      </c>
      <c r="N2423" s="45">
        <v>0</v>
      </c>
      <c r="O2423" s="45">
        <v>0</v>
      </c>
      <c r="P2423" s="45">
        <v>1</v>
      </c>
      <c r="Q2423" s="45">
        <v>0</v>
      </c>
    </row>
    <row r="2424" spans="1:17" ht="15" x14ac:dyDescent="0.25">
      <c r="A2424" s="122" t="s">
        <v>402</v>
      </c>
      <c r="B2424" s="122" t="s">
        <v>561</v>
      </c>
      <c r="C2424" s="122" t="s">
        <v>427</v>
      </c>
      <c r="D2424" s="44" t="s">
        <v>203</v>
      </c>
      <c r="E2424" s="99" t="s">
        <v>563</v>
      </c>
      <c r="F2424" s="99" t="s">
        <v>306</v>
      </c>
      <c r="G2424" s="71" t="s">
        <v>240</v>
      </c>
      <c r="H2424" s="45">
        <v>87</v>
      </c>
      <c r="I2424" s="71">
        <v>87</v>
      </c>
      <c r="J2424" s="99">
        <f t="shared" si="86"/>
        <v>0</v>
      </c>
      <c r="K2424" s="150">
        <f t="shared" si="87"/>
        <v>1</v>
      </c>
      <c r="L2424" s="99"/>
      <c r="M2424" s="45">
        <v>87</v>
      </c>
      <c r="N2424" s="45">
        <v>0</v>
      </c>
      <c r="O2424" s="45">
        <v>0</v>
      </c>
      <c r="P2424" s="45">
        <v>0</v>
      </c>
      <c r="Q2424" s="45">
        <v>0</v>
      </c>
    </row>
    <row r="2425" spans="1:17" ht="15" x14ac:dyDescent="0.25">
      <c r="A2425" s="122" t="s">
        <v>402</v>
      </c>
      <c r="B2425" s="122" t="s">
        <v>561</v>
      </c>
      <c r="C2425" s="122" t="s">
        <v>427</v>
      </c>
      <c r="D2425" s="44" t="s">
        <v>203</v>
      </c>
      <c r="E2425" s="99" t="s">
        <v>563</v>
      </c>
      <c r="F2425" s="99" t="s">
        <v>306</v>
      </c>
      <c r="G2425" s="71" t="s">
        <v>239</v>
      </c>
      <c r="H2425" s="45">
        <v>138</v>
      </c>
      <c r="I2425" s="71">
        <v>131</v>
      </c>
      <c r="J2425" s="99">
        <f t="shared" si="86"/>
        <v>7</v>
      </c>
      <c r="K2425" s="150">
        <f t="shared" si="87"/>
        <v>0.94927536231884058</v>
      </c>
      <c r="L2425" s="99"/>
      <c r="M2425" s="45">
        <v>131</v>
      </c>
      <c r="N2425" s="45">
        <v>4</v>
      </c>
      <c r="O2425" s="45">
        <v>1</v>
      </c>
      <c r="P2425" s="45">
        <v>1</v>
      </c>
      <c r="Q2425" s="45">
        <v>1</v>
      </c>
    </row>
    <row r="2426" spans="1:17" ht="15" x14ac:dyDescent="0.25">
      <c r="A2426" s="122" t="s">
        <v>402</v>
      </c>
      <c r="B2426" s="122" t="s">
        <v>561</v>
      </c>
      <c r="C2426" s="122" t="s">
        <v>427</v>
      </c>
      <c r="D2426" s="71" t="s">
        <v>203</v>
      </c>
      <c r="E2426" s="99" t="s">
        <v>563</v>
      </c>
      <c r="F2426" s="99" t="s">
        <v>306</v>
      </c>
      <c r="G2426" s="71" t="s">
        <v>308</v>
      </c>
      <c r="H2426" s="45">
        <v>278</v>
      </c>
      <c r="I2426" s="71">
        <v>272</v>
      </c>
      <c r="J2426" s="99">
        <f t="shared" si="86"/>
        <v>6</v>
      </c>
      <c r="K2426" s="150">
        <f t="shared" si="87"/>
        <v>0.97841726618705038</v>
      </c>
      <c r="M2426" s="45">
        <v>272</v>
      </c>
      <c r="N2426" s="45">
        <v>3</v>
      </c>
      <c r="O2426" s="45">
        <v>2</v>
      </c>
      <c r="P2426" s="45">
        <v>1</v>
      </c>
      <c r="Q2426" s="45">
        <v>0</v>
      </c>
    </row>
    <row r="2427" spans="1:17" ht="15" x14ac:dyDescent="0.25">
      <c r="A2427" s="122" t="s">
        <v>402</v>
      </c>
      <c r="B2427" s="122" t="s">
        <v>561</v>
      </c>
      <c r="C2427" s="122" t="s">
        <v>427</v>
      </c>
      <c r="D2427" s="44" t="s">
        <v>203</v>
      </c>
      <c r="E2427" s="99" t="s">
        <v>563</v>
      </c>
      <c r="F2427" s="99" t="s">
        <v>306</v>
      </c>
      <c r="G2427" s="71" t="s">
        <v>242</v>
      </c>
      <c r="H2427" s="45">
        <v>106</v>
      </c>
      <c r="I2427" s="71">
        <v>98</v>
      </c>
      <c r="J2427" s="99">
        <f t="shared" si="86"/>
        <v>8</v>
      </c>
      <c r="K2427" s="150">
        <f t="shared" si="87"/>
        <v>0.92452830188679247</v>
      </c>
      <c r="L2427" s="99"/>
      <c r="M2427" s="45">
        <v>98</v>
      </c>
      <c r="N2427" s="45">
        <v>3</v>
      </c>
      <c r="O2427" s="45">
        <v>2</v>
      </c>
      <c r="P2427" s="45">
        <v>3</v>
      </c>
      <c r="Q2427" s="45">
        <v>0</v>
      </c>
    </row>
    <row r="2428" spans="1:17" ht="15" x14ac:dyDescent="0.25">
      <c r="A2428" s="122" t="s">
        <v>402</v>
      </c>
      <c r="B2428" s="122" t="s">
        <v>561</v>
      </c>
      <c r="C2428" s="122" t="s">
        <v>427</v>
      </c>
      <c r="D2428" s="44" t="s">
        <v>203</v>
      </c>
      <c r="E2428" s="99" t="s">
        <v>563</v>
      </c>
      <c r="F2428" s="99" t="s">
        <v>306</v>
      </c>
      <c r="G2428" s="71" t="s">
        <v>241</v>
      </c>
      <c r="H2428" s="45">
        <v>160</v>
      </c>
      <c r="I2428" s="71">
        <v>154</v>
      </c>
      <c r="J2428" s="99">
        <f t="shared" si="86"/>
        <v>6</v>
      </c>
      <c r="K2428" s="150">
        <f t="shared" si="87"/>
        <v>0.96250000000000002</v>
      </c>
      <c r="L2428" s="99"/>
      <c r="M2428" s="45">
        <v>154</v>
      </c>
      <c r="N2428" s="45">
        <v>0</v>
      </c>
      <c r="O2428" s="45">
        <v>3</v>
      </c>
      <c r="P2428" s="45">
        <v>2</v>
      </c>
      <c r="Q2428" s="45">
        <v>1</v>
      </c>
    </row>
    <row r="2429" spans="1:17" ht="15" x14ac:dyDescent="0.25">
      <c r="A2429" s="122" t="s">
        <v>402</v>
      </c>
      <c r="B2429" s="122" t="s">
        <v>561</v>
      </c>
      <c r="C2429" s="122" t="s">
        <v>427</v>
      </c>
      <c r="D2429" s="44" t="s">
        <v>138</v>
      </c>
      <c r="E2429" s="99" t="s">
        <v>564</v>
      </c>
      <c r="F2429" s="99" t="s">
        <v>306</v>
      </c>
      <c r="G2429" s="71" t="s">
        <v>238</v>
      </c>
      <c r="H2429" s="45">
        <v>83</v>
      </c>
      <c r="I2429" s="71">
        <v>82</v>
      </c>
      <c r="J2429" s="99">
        <f t="shared" si="86"/>
        <v>1</v>
      </c>
      <c r="K2429" s="150">
        <f t="shared" si="87"/>
        <v>0.98795180722891562</v>
      </c>
      <c r="L2429" s="99"/>
      <c r="M2429" s="45">
        <v>82</v>
      </c>
      <c r="N2429" s="45">
        <v>0</v>
      </c>
      <c r="O2429" s="45">
        <v>1</v>
      </c>
      <c r="P2429" s="45">
        <v>0</v>
      </c>
      <c r="Q2429" s="45">
        <v>0</v>
      </c>
    </row>
    <row r="2430" spans="1:17" ht="15" x14ac:dyDescent="0.25">
      <c r="A2430" s="122" t="s">
        <v>402</v>
      </c>
      <c r="B2430" s="122" t="s">
        <v>561</v>
      </c>
      <c r="C2430" s="122" t="s">
        <v>427</v>
      </c>
      <c r="D2430" s="44" t="s">
        <v>138</v>
      </c>
      <c r="E2430" s="99" t="s">
        <v>564</v>
      </c>
      <c r="F2430" s="99" t="s">
        <v>306</v>
      </c>
      <c r="G2430" s="71" t="s">
        <v>240</v>
      </c>
      <c r="H2430" s="45">
        <v>39</v>
      </c>
      <c r="I2430" s="71">
        <v>39</v>
      </c>
      <c r="J2430" s="99">
        <f t="shared" si="86"/>
        <v>0</v>
      </c>
      <c r="K2430" s="150">
        <f t="shared" si="87"/>
        <v>1</v>
      </c>
      <c r="L2430" s="99"/>
      <c r="M2430" s="45">
        <v>39</v>
      </c>
      <c r="N2430" s="45">
        <v>0</v>
      </c>
      <c r="O2430" s="45">
        <v>0</v>
      </c>
      <c r="P2430" s="45">
        <v>0</v>
      </c>
      <c r="Q2430" s="45">
        <v>0</v>
      </c>
    </row>
    <row r="2431" spans="1:17" ht="15" x14ac:dyDescent="0.25">
      <c r="A2431" s="122" t="s">
        <v>402</v>
      </c>
      <c r="B2431" s="122" t="s">
        <v>561</v>
      </c>
      <c r="C2431" s="122" t="s">
        <v>427</v>
      </c>
      <c r="D2431" s="44" t="s">
        <v>138</v>
      </c>
      <c r="E2431" s="99" t="s">
        <v>564</v>
      </c>
      <c r="F2431" s="99" t="s">
        <v>306</v>
      </c>
      <c r="G2431" s="71" t="s">
        <v>239</v>
      </c>
      <c r="H2431" s="45">
        <v>58</v>
      </c>
      <c r="I2431" s="71">
        <v>58</v>
      </c>
      <c r="J2431" s="99">
        <f t="shared" si="86"/>
        <v>0</v>
      </c>
      <c r="K2431" s="150">
        <f t="shared" si="87"/>
        <v>1</v>
      </c>
      <c r="L2431" s="99"/>
      <c r="M2431" s="45">
        <v>58</v>
      </c>
      <c r="N2431" s="45">
        <v>0</v>
      </c>
      <c r="O2431" s="45">
        <v>0</v>
      </c>
      <c r="P2431" s="45">
        <v>0</v>
      </c>
      <c r="Q2431" s="45">
        <v>0</v>
      </c>
    </row>
    <row r="2432" spans="1:17" ht="15" x14ac:dyDescent="0.25">
      <c r="A2432" s="122" t="s">
        <v>402</v>
      </c>
      <c r="B2432" s="122" t="s">
        <v>561</v>
      </c>
      <c r="C2432" s="122" t="s">
        <v>427</v>
      </c>
      <c r="D2432" s="71" t="s">
        <v>138</v>
      </c>
      <c r="E2432" s="99" t="s">
        <v>564</v>
      </c>
      <c r="F2432" s="99" t="s">
        <v>306</v>
      </c>
      <c r="G2432" s="71" t="s">
        <v>308</v>
      </c>
      <c r="H2432" s="45">
        <v>120</v>
      </c>
      <c r="I2432" s="71">
        <v>119</v>
      </c>
      <c r="J2432" s="99">
        <f t="shared" si="86"/>
        <v>1</v>
      </c>
      <c r="K2432" s="150">
        <f t="shared" si="87"/>
        <v>0.9916666666666667</v>
      </c>
      <c r="L2432" s="99"/>
      <c r="M2432" s="45">
        <v>119</v>
      </c>
      <c r="N2432" s="45">
        <v>0</v>
      </c>
      <c r="O2432" s="45">
        <v>1</v>
      </c>
      <c r="P2432" s="45">
        <v>0</v>
      </c>
      <c r="Q2432" s="45">
        <v>0</v>
      </c>
    </row>
    <row r="2433" spans="1:17" ht="15" x14ac:dyDescent="0.25">
      <c r="A2433" s="122" t="s">
        <v>402</v>
      </c>
      <c r="B2433" s="122" t="s">
        <v>561</v>
      </c>
      <c r="C2433" s="122" t="s">
        <v>427</v>
      </c>
      <c r="D2433" s="44" t="s">
        <v>138</v>
      </c>
      <c r="E2433" s="99" t="s">
        <v>564</v>
      </c>
      <c r="F2433" s="99" t="s">
        <v>306</v>
      </c>
      <c r="G2433" s="71" t="s">
        <v>242</v>
      </c>
      <c r="H2433" s="45">
        <v>41</v>
      </c>
      <c r="I2433" s="71">
        <v>40</v>
      </c>
      <c r="J2433" s="99">
        <f t="shared" si="86"/>
        <v>1</v>
      </c>
      <c r="K2433" s="150">
        <f t="shared" si="87"/>
        <v>0.97560975609756095</v>
      </c>
      <c r="L2433" s="99"/>
      <c r="M2433" s="45">
        <v>40</v>
      </c>
      <c r="N2433" s="45">
        <v>0</v>
      </c>
      <c r="O2433" s="45">
        <v>0</v>
      </c>
      <c r="P2433" s="45">
        <v>0</v>
      </c>
      <c r="Q2433" s="45">
        <v>1</v>
      </c>
    </row>
    <row r="2434" spans="1:17" ht="15" x14ac:dyDescent="0.25">
      <c r="A2434" s="122" t="s">
        <v>402</v>
      </c>
      <c r="B2434" s="122" t="s">
        <v>561</v>
      </c>
      <c r="C2434" s="122" t="s">
        <v>427</v>
      </c>
      <c r="D2434" s="44" t="s">
        <v>138</v>
      </c>
      <c r="E2434" s="99" t="s">
        <v>564</v>
      </c>
      <c r="F2434" s="99" t="s">
        <v>306</v>
      </c>
      <c r="G2434" s="71" t="s">
        <v>241</v>
      </c>
      <c r="H2434" s="71">
        <v>108</v>
      </c>
      <c r="I2434" s="71">
        <v>108</v>
      </c>
      <c r="J2434" s="99">
        <f t="shared" si="86"/>
        <v>0</v>
      </c>
      <c r="K2434" s="150">
        <f t="shared" si="87"/>
        <v>1</v>
      </c>
      <c r="L2434" s="99"/>
      <c r="M2434" s="71">
        <v>108</v>
      </c>
      <c r="N2434" s="71">
        <v>0</v>
      </c>
      <c r="O2434" s="71">
        <v>0</v>
      </c>
      <c r="P2434" s="71">
        <v>0</v>
      </c>
      <c r="Q2434" s="71">
        <v>0</v>
      </c>
    </row>
    <row r="2435" spans="1:17" ht="15" x14ac:dyDescent="0.25">
      <c r="A2435" s="122" t="s">
        <v>402</v>
      </c>
      <c r="B2435" s="122" t="s">
        <v>561</v>
      </c>
      <c r="C2435" s="122" t="s">
        <v>427</v>
      </c>
      <c r="D2435" s="44" t="s">
        <v>96</v>
      </c>
      <c r="E2435" s="99" t="s">
        <v>565</v>
      </c>
      <c r="F2435" s="99" t="s">
        <v>306</v>
      </c>
      <c r="G2435" s="71" t="s">
        <v>238</v>
      </c>
      <c r="H2435" s="71">
        <v>149</v>
      </c>
      <c r="I2435" s="71">
        <v>148</v>
      </c>
      <c r="J2435" s="99">
        <f t="shared" si="86"/>
        <v>1</v>
      </c>
      <c r="K2435" s="150">
        <f t="shared" si="87"/>
        <v>0.99328859060402686</v>
      </c>
      <c r="L2435" s="99"/>
      <c r="M2435" s="71">
        <v>148</v>
      </c>
      <c r="N2435" s="71">
        <v>1</v>
      </c>
      <c r="O2435" s="71">
        <v>0</v>
      </c>
      <c r="P2435" s="71">
        <v>0</v>
      </c>
      <c r="Q2435" s="71">
        <v>0</v>
      </c>
    </row>
    <row r="2436" spans="1:17" ht="15" x14ac:dyDescent="0.25">
      <c r="A2436" s="122" t="s">
        <v>402</v>
      </c>
      <c r="B2436" s="122" t="s">
        <v>561</v>
      </c>
      <c r="C2436" s="122" t="s">
        <v>427</v>
      </c>
      <c r="D2436" s="44" t="s">
        <v>96</v>
      </c>
      <c r="E2436" s="99" t="s">
        <v>565</v>
      </c>
      <c r="F2436" s="99" t="s">
        <v>306</v>
      </c>
      <c r="G2436" s="71" t="s">
        <v>240</v>
      </c>
      <c r="H2436" s="45">
        <v>72</v>
      </c>
      <c r="I2436" s="71">
        <v>71</v>
      </c>
      <c r="J2436" s="99">
        <f t="shared" si="86"/>
        <v>1</v>
      </c>
      <c r="K2436" s="150">
        <f t="shared" si="87"/>
        <v>0.98611111111111116</v>
      </c>
      <c r="L2436" s="99"/>
      <c r="M2436" s="45">
        <v>71</v>
      </c>
      <c r="N2436" s="45">
        <v>0</v>
      </c>
      <c r="O2436" s="45">
        <v>1</v>
      </c>
      <c r="P2436" s="45">
        <v>0</v>
      </c>
      <c r="Q2436" s="45">
        <v>0</v>
      </c>
    </row>
    <row r="2437" spans="1:17" ht="15" x14ac:dyDescent="0.25">
      <c r="A2437" s="122" t="s">
        <v>402</v>
      </c>
      <c r="B2437" s="122" t="s">
        <v>561</v>
      </c>
      <c r="C2437" s="122" t="s">
        <v>427</v>
      </c>
      <c r="D2437" s="44" t="s">
        <v>96</v>
      </c>
      <c r="E2437" s="99" t="s">
        <v>565</v>
      </c>
      <c r="F2437" s="99" t="s">
        <v>306</v>
      </c>
      <c r="G2437" s="99" t="s">
        <v>239</v>
      </c>
      <c r="H2437" s="45">
        <v>46</v>
      </c>
      <c r="I2437" s="71">
        <v>46</v>
      </c>
      <c r="J2437" s="99">
        <f t="shared" si="86"/>
        <v>0</v>
      </c>
      <c r="K2437" s="150">
        <f t="shared" si="87"/>
        <v>1</v>
      </c>
      <c r="L2437" s="99"/>
      <c r="M2437" s="45">
        <v>46</v>
      </c>
      <c r="N2437" s="45">
        <v>0</v>
      </c>
      <c r="O2437" s="45">
        <v>0</v>
      </c>
      <c r="P2437" s="45">
        <v>0</v>
      </c>
      <c r="Q2437" s="45">
        <v>0</v>
      </c>
    </row>
    <row r="2438" spans="1:17" ht="15" x14ac:dyDescent="0.25">
      <c r="A2438" s="122" t="s">
        <v>402</v>
      </c>
      <c r="B2438" s="122" t="s">
        <v>561</v>
      </c>
      <c r="C2438" s="122" t="s">
        <v>427</v>
      </c>
      <c r="D2438" s="71" t="s">
        <v>96</v>
      </c>
      <c r="E2438" s="99" t="s">
        <v>565</v>
      </c>
      <c r="F2438" s="99" t="s">
        <v>306</v>
      </c>
      <c r="G2438" s="99" t="s">
        <v>308</v>
      </c>
      <c r="H2438" s="45">
        <v>135</v>
      </c>
      <c r="I2438" s="71">
        <v>133</v>
      </c>
      <c r="J2438" s="99">
        <f t="shared" si="86"/>
        <v>2</v>
      </c>
      <c r="K2438" s="150">
        <f t="shared" si="87"/>
        <v>0.98518518518518516</v>
      </c>
      <c r="L2438" s="99"/>
      <c r="M2438" s="45">
        <v>133</v>
      </c>
      <c r="N2438" s="45">
        <v>2</v>
      </c>
      <c r="O2438" s="45">
        <v>0</v>
      </c>
      <c r="P2438" s="45">
        <v>0</v>
      </c>
      <c r="Q2438" s="45">
        <v>0</v>
      </c>
    </row>
    <row r="2439" spans="1:17" ht="15" x14ac:dyDescent="0.25">
      <c r="A2439" s="122" t="s">
        <v>402</v>
      </c>
      <c r="B2439" s="122" t="s">
        <v>561</v>
      </c>
      <c r="C2439" s="122" t="s">
        <v>427</v>
      </c>
      <c r="D2439" s="44" t="s">
        <v>96</v>
      </c>
      <c r="E2439" s="99" t="s">
        <v>565</v>
      </c>
      <c r="F2439" s="99" t="s">
        <v>306</v>
      </c>
      <c r="G2439" s="71" t="s">
        <v>242</v>
      </c>
      <c r="H2439" s="45">
        <v>119</v>
      </c>
      <c r="I2439" s="71">
        <v>117</v>
      </c>
      <c r="J2439" s="99">
        <f t="shared" si="86"/>
        <v>2</v>
      </c>
      <c r="K2439" s="150">
        <f t="shared" si="87"/>
        <v>0.98319327731092432</v>
      </c>
      <c r="L2439" s="99"/>
      <c r="M2439" s="45">
        <v>117</v>
      </c>
      <c r="N2439" s="45">
        <v>2</v>
      </c>
      <c r="O2439" s="45">
        <v>0</v>
      </c>
      <c r="P2439" s="45">
        <v>0</v>
      </c>
      <c r="Q2439" s="45">
        <v>0</v>
      </c>
    </row>
    <row r="2440" spans="1:17" ht="15" x14ac:dyDescent="0.25">
      <c r="A2440" s="122" t="s">
        <v>402</v>
      </c>
      <c r="B2440" s="122" t="s">
        <v>561</v>
      </c>
      <c r="C2440" s="122" t="s">
        <v>427</v>
      </c>
      <c r="D2440" s="44" t="s">
        <v>96</v>
      </c>
      <c r="E2440" s="99" t="s">
        <v>565</v>
      </c>
      <c r="F2440" s="99" t="s">
        <v>306</v>
      </c>
      <c r="G2440" s="71" t="s">
        <v>241</v>
      </c>
      <c r="H2440" s="45">
        <v>120</v>
      </c>
      <c r="I2440" s="71">
        <v>116</v>
      </c>
      <c r="J2440" s="99">
        <f t="shared" si="86"/>
        <v>4</v>
      </c>
      <c r="K2440" s="150">
        <f t="shared" si="87"/>
        <v>0.96666666666666667</v>
      </c>
      <c r="L2440" s="99"/>
      <c r="M2440" s="45">
        <v>116</v>
      </c>
      <c r="N2440" s="45">
        <v>2</v>
      </c>
      <c r="O2440" s="45">
        <v>2</v>
      </c>
      <c r="P2440" s="45">
        <v>0</v>
      </c>
      <c r="Q2440" s="45">
        <v>0</v>
      </c>
    </row>
    <row r="2441" spans="1:17" ht="15" x14ac:dyDescent="0.25">
      <c r="A2441" s="122" t="s">
        <v>403</v>
      </c>
      <c r="B2441" s="122" t="s">
        <v>434</v>
      </c>
      <c r="C2441" s="122" t="s">
        <v>428</v>
      </c>
      <c r="D2441" s="44" t="s">
        <v>137</v>
      </c>
      <c r="E2441" s="99" t="s">
        <v>566</v>
      </c>
      <c r="F2441" s="99" t="s">
        <v>306</v>
      </c>
      <c r="G2441" s="99" t="s">
        <v>238</v>
      </c>
      <c r="H2441" s="45">
        <v>40</v>
      </c>
      <c r="I2441" s="71">
        <v>40</v>
      </c>
      <c r="J2441" s="99">
        <f t="shared" si="86"/>
        <v>0</v>
      </c>
      <c r="K2441" s="150">
        <f t="shared" si="87"/>
        <v>1</v>
      </c>
      <c r="L2441" s="99"/>
      <c r="M2441" s="45">
        <v>40</v>
      </c>
      <c r="N2441" s="45">
        <v>0</v>
      </c>
      <c r="O2441" s="45">
        <v>0</v>
      </c>
      <c r="P2441" s="45">
        <v>0</v>
      </c>
      <c r="Q2441" s="45">
        <v>0</v>
      </c>
    </row>
    <row r="2442" spans="1:17" ht="15" x14ac:dyDescent="0.25">
      <c r="A2442" s="122" t="s">
        <v>403</v>
      </c>
      <c r="B2442" s="122" t="s">
        <v>434</v>
      </c>
      <c r="C2442" s="122" t="s">
        <v>428</v>
      </c>
      <c r="D2442" s="44" t="s">
        <v>137</v>
      </c>
      <c r="E2442" s="99" t="s">
        <v>566</v>
      </c>
      <c r="F2442" s="99" t="s">
        <v>306</v>
      </c>
      <c r="G2442" s="71" t="s">
        <v>240</v>
      </c>
      <c r="H2442" s="45">
        <v>37</v>
      </c>
      <c r="I2442" s="71">
        <v>35</v>
      </c>
      <c r="J2442" s="99">
        <f t="shared" si="86"/>
        <v>2</v>
      </c>
      <c r="K2442" s="150">
        <f t="shared" si="87"/>
        <v>0.94594594594594594</v>
      </c>
      <c r="L2442" s="99"/>
      <c r="M2442" s="45">
        <v>35</v>
      </c>
      <c r="N2442" s="45">
        <v>2</v>
      </c>
      <c r="O2442" s="45">
        <v>0</v>
      </c>
      <c r="P2442" s="45">
        <v>0</v>
      </c>
      <c r="Q2442" s="45">
        <v>0</v>
      </c>
    </row>
    <row r="2443" spans="1:17" ht="15" x14ac:dyDescent="0.25">
      <c r="A2443" s="122" t="s">
        <v>403</v>
      </c>
      <c r="B2443" s="122" t="s">
        <v>434</v>
      </c>
      <c r="C2443" s="122" t="s">
        <v>428</v>
      </c>
      <c r="D2443" s="44" t="s">
        <v>137</v>
      </c>
      <c r="E2443" s="99" t="s">
        <v>566</v>
      </c>
      <c r="F2443" s="99" t="s">
        <v>306</v>
      </c>
      <c r="G2443" s="71" t="s">
        <v>239</v>
      </c>
      <c r="H2443" s="45">
        <v>24</v>
      </c>
      <c r="I2443" s="71">
        <v>24</v>
      </c>
      <c r="J2443" s="99">
        <f t="shared" si="86"/>
        <v>0</v>
      </c>
      <c r="K2443" s="150">
        <f t="shared" si="87"/>
        <v>1</v>
      </c>
      <c r="L2443" s="99"/>
      <c r="M2443" s="45">
        <v>24</v>
      </c>
      <c r="N2443" s="45">
        <v>0</v>
      </c>
      <c r="O2443" s="45">
        <v>0</v>
      </c>
      <c r="P2443" s="45">
        <v>0</v>
      </c>
      <c r="Q2443" s="45">
        <v>0</v>
      </c>
    </row>
    <row r="2444" spans="1:17" ht="15" x14ac:dyDescent="0.25">
      <c r="A2444" s="122" t="s">
        <v>403</v>
      </c>
      <c r="B2444" s="122" t="s">
        <v>434</v>
      </c>
      <c r="C2444" s="122" t="s">
        <v>428</v>
      </c>
      <c r="D2444" s="71" t="s">
        <v>137</v>
      </c>
      <c r="E2444" s="99" t="s">
        <v>566</v>
      </c>
      <c r="F2444" s="99" t="s">
        <v>306</v>
      </c>
      <c r="G2444" s="71" t="s">
        <v>308</v>
      </c>
      <c r="H2444" s="45">
        <v>61</v>
      </c>
      <c r="I2444" s="71">
        <v>60</v>
      </c>
      <c r="J2444" s="99">
        <f t="shared" si="86"/>
        <v>1</v>
      </c>
      <c r="K2444" s="150">
        <f t="shared" si="87"/>
        <v>0.98360655737704916</v>
      </c>
      <c r="L2444" s="99"/>
      <c r="M2444" s="45">
        <v>60</v>
      </c>
      <c r="N2444" s="45">
        <v>0</v>
      </c>
      <c r="O2444" s="45">
        <v>0</v>
      </c>
      <c r="P2444" s="45">
        <v>0</v>
      </c>
      <c r="Q2444" s="45">
        <v>1</v>
      </c>
    </row>
    <row r="2445" spans="1:17" ht="15" x14ac:dyDescent="0.25">
      <c r="A2445" s="122" t="s">
        <v>403</v>
      </c>
      <c r="B2445" s="122" t="s">
        <v>434</v>
      </c>
      <c r="C2445" s="122" t="s">
        <v>428</v>
      </c>
      <c r="D2445" s="44" t="s">
        <v>137</v>
      </c>
      <c r="E2445" s="99" t="s">
        <v>566</v>
      </c>
      <c r="F2445" s="99" t="s">
        <v>306</v>
      </c>
      <c r="G2445" s="71" t="s">
        <v>242</v>
      </c>
      <c r="H2445" s="45">
        <v>44</v>
      </c>
      <c r="I2445" s="71">
        <v>42</v>
      </c>
      <c r="J2445" s="99">
        <f t="shared" si="86"/>
        <v>2</v>
      </c>
      <c r="K2445" s="150">
        <f t="shared" si="87"/>
        <v>0.95454545454545459</v>
      </c>
      <c r="L2445" s="99"/>
      <c r="M2445" s="45">
        <v>42</v>
      </c>
      <c r="N2445" s="45">
        <v>0</v>
      </c>
      <c r="O2445" s="45">
        <v>2</v>
      </c>
      <c r="P2445" s="45">
        <v>0</v>
      </c>
      <c r="Q2445" s="45">
        <v>0</v>
      </c>
    </row>
    <row r="2446" spans="1:17" ht="15" x14ac:dyDescent="0.25">
      <c r="A2446" s="122" t="s">
        <v>403</v>
      </c>
      <c r="B2446" s="122" t="s">
        <v>434</v>
      </c>
      <c r="C2446" s="122" t="s">
        <v>428</v>
      </c>
      <c r="D2446" s="44" t="s">
        <v>137</v>
      </c>
      <c r="E2446" s="99" t="s">
        <v>566</v>
      </c>
      <c r="F2446" s="99" t="s">
        <v>306</v>
      </c>
      <c r="G2446" s="71" t="s">
        <v>241</v>
      </c>
      <c r="H2446" s="71">
        <v>49</v>
      </c>
      <c r="I2446" s="71">
        <v>49</v>
      </c>
      <c r="J2446" s="99">
        <f t="shared" si="86"/>
        <v>0</v>
      </c>
      <c r="K2446" s="150">
        <f t="shared" si="87"/>
        <v>1</v>
      </c>
      <c r="L2446" s="99"/>
      <c r="M2446" s="71">
        <v>49</v>
      </c>
      <c r="N2446" s="71">
        <v>0</v>
      </c>
      <c r="O2446" s="71">
        <v>0</v>
      </c>
      <c r="P2446" s="71">
        <v>0</v>
      </c>
      <c r="Q2446" s="71">
        <v>0</v>
      </c>
    </row>
    <row r="2447" spans="1:17" ht="15" x14ac:dyDescent="0.25">
      <c r="A2447" s="122" t="s">
        <v>403</v>
      </c>
      <c r="B2447" s="122" t="s">
        <v>434</v>
      </c>
      <c r="C2447" s="122" t="s">
        <v>428</v>
      </c>
      <c r="D2447" s="44" t="s">
        <v>135</v>
      </c>
      <c r="E2447" s="99" t="s">
        <v>567</v>
      </c>
      <c r="F2447" s="99" t="s">
        <v>306</v>
      </c>
      <c r="G2447" s="71" t="s">
        <v>238</v>
      </c>
      <c r="H2447" s="45">
        <v>22</v>
      </c>
      <c r="I2447" s="71">
        <v>22</v>
      </c>
      <c r="J2447" s="99">
        <f t="shared" si="86"/>
        <v>0</v>
      </c>
      <c r="K2447" s="150">
        <f t="shared" si="87"/>
        <v>1</v>
      </c>
      <c r="L2447" s="99"/>
      <c r="M2447" s="45">
        <v>22</v>
      </c>
      <c r="N2447" s="45">
        <v>0</v>
      </c>
      <c r="O2447" s="45">
        <v>0</v>
      </c>
      <c r="P2447" s="45">
        <v>0</v>
      </c>
      <c r="Q2447" s="45">
        <v>0</v>
      </c>
    </row>
    <row r="2448" spans="1:17" ht="15" x14ac:dyDescent="0.25">
      <c r="A2448" s="122" t="s">
        <v>403</v>
      </c>
      <c r="B2448" s="122" t="s">
        <v>434</v>
      </c>
      <c r="C2448" s="122" t="s">
        <v>428</v>
      </c>
      <c r="D2448" s="44" t="s">
        <v>135</v>
      </c>
      <c r="E2448" s="99" t="s">
        <v>567</v>
      </c>
      <c r="F2448" s="99" t="s">
        <v>306</v>
      </c>
      <c r="G2448" s="71" t="s">
        <v>240</v>
      </c>
      <c r="H2448" s="45">
        <v>12</v>
      </c>
      <c r="I2448" s="71">
        <v>12</v>
      </c>
      <c r="J2448" s="99">
        <f t="shared" si="86"/>
        <v>0</v>
      </c>
      <c r="K2448" s="150">
        <f t="shared" si="87"/>
        <v>1</v>
      </c>
      <c r="L2448" s="99"/>
      <c r="M2448" s="45">
        <v>12</v>
      </c>
      <c r="N2448" s="45">
        <v>0</v>
      </c>
      <c r="O2448" s="45">
        <v>0</v>
      </c>
      <c r="P2448" s="45">
        <v>0</v>
      </c>
      <c r="Q2448" s="45">
        <v>0</v>
      </c>
    </row>
    <row r="2449" spans="1:17" ht="15" x14ac:dyDescent="0.25">
      <c r="A2449" s="122" t="s">
        <v>403</v>
      </c>
      <c r="B2449" s="122" t="s">
        <v>434</v>
      </c>
      <c r="C2449" s="122" t="s">
        <v>428</v>
      </c>
      <c r="D2449" s="44" t="s">
        <v>135</v>
      </c>
      <c r="E2449" s="99" t="s">
        <v>567</v>
      </c>
      <c r="F2449" s="99" t="s">
        <v>306</v>
      </c>
      <c r="G2449" s="71" t="s">
        <v>239</v>
      </c>
      <c r="H2449" s="71">
        <v>8</v>
      </c>
      <c r="I2449" s="71">
        <v>8</v>
      </c>
      <c r="J2449" s="99">
        <f t="shared" si="86"/>
        <v>0</v>
      </c>
      <c r="K2449" s="150">
        <f t="shared" si="87"/>
        <v>1</v>
      </c>
      <c r="L2449" s="99"/>
      <c r="M2449" s="71">
        <v>8</v>
      </c>
      <c r="N2449" s="71">
        <v>0</v>
      </c>
      <c r="O2449" s="71">
        <v>0</v>
      </c>
      <c r="P2449" s="71">
        <v>0</v>
      </c>
      <c r="Q2449" s="71">
        <v>0</v>
      </c>
    </row>
    <row r="2450" spans="1:17" x14ac:dyDescent="0.2">
      <c r="A2450" s="122" t="s">
        <v>403</v>
      </c>
      <c r="B2450" s="122" t="s">
        <v>434</v>
      </c>
      <c r="C2450" s="122" t="s">
        <v>428</v>
      </c>
      <c r="D2450" s="71" t="s">
        <v>135</v>
      </c>
      <c r="E2450" s="99" t="s">
        <v>567</v>
      </c>
      <c r="F2450" s="99" t="s">
        <v>306</v>
      </c>
      <c r="G2450" s="71" t="s">
        <v>308</v>
      </c>
      <c r="H2450" s="71">
        <v>18</v>
      </c>
      <c r="I2450" s="71">
        <v>18</v>
      </c>
      <c r="J2450" s="99">
        <f t="shared" si="86"/>
        <v>0</v>
      </c>
      <c r="K2450" s="150">
        <f t="shared" si="87"/>
        <v>1</v>
      </c>
      <c r="L2450" s="99"/>
      <c r="M2450" s="71">
        <v>18</v>
      </c>
      <c r="N2450" s="71">
        <v>0</v>
      </c>
      <c r="O2450" s="71">
        <v>0</v>
      </c>
      <c r="P2450" s="71">
        <v>0</v>
      </c>
      <c r="Q2450" s="71">
        <v>0</v>
      </c>
    </row>
    <row r="2451" spans="1:17" ht="15" x14ac:dyDescent="0.25">
      <c r="A2451" s="122" t="s">
        <v>403</v>
      </c>
      <c r="B2451" s="122" t="s">
        <v>434</v>
      </c>
      <c r="C2451" s="122" t="s">
        <v>428</v>
      </c>
      <c r="D2451" s="44" t="s">
        <v>135</v>
      </c>
      <c r="E2451" s="99" t="s">
        <v>567</v>
      </c>
      <c r="F2451" s="99" t="s">
        <v>306</v>
      </c>
      <c r="G2451" s="99" t="s">
        <v>242</v>
      </c>
      <c r="H2451" s="45">
        <v>21</v>
      </c>
      <c r="I2451" s="71">
        <v>21</v>
      </c>
      <c r="J2451" s="99">
        <f t="shared" si="86"/>
        <v>0</v>
      </c>
      <c r="K2451" s="150">
        <f t="shared" si="87"/>
        <v>1</v>
      </c>
      <c r="L2451" s="99"/>
      <c r="M2451" s="45">
        <v>21</v>
      </c>
      <c r="N2451" s="45">
        <v>0</v>
      </c>
      <c r="O2451" s="45">
        <v>0</v>
      </c>
      <c r="P2451" s="45">
        <v>0</v>
      </c>
      <c r="Q2451" s="45">
        <v>0</v>
      </c>
    </row>
    <row r="2452" spans="1:17" ht="15" x14ac:dyDescent="0.25">
      <c r="A2452" s="122" t="s">
        <v>403</v>
      </c>
      <c r="B2452" s="122" t="s">
        <v>434</v>
      </c>
      <c r="C2452" s="122" t="s">
        <v>428</v>
      </c>
      <c r="D2452" s="44" t="s">
        <v>223</v>
      </c>
      <c r="E2452" s="99" t="s">
        <v>568</v>
      </c>
      <c r="F2452" s="99" t="s">
        <v>306</v>
      </c>
      <c r="G2452" s="71" t="s">
        <v>238</v>
      </c>
      <c r="H2452" s="45">
        <v>121</v>
      </c>
      <c r="I2452" s="71">
        <v>121</v>
      </c>
      <c r="J2452" s="99">
        <f t="shared" si="86"/>
        <v>0</v>
      </c>
      <c r="K2452" s="150">
        <f t="shared" si="87"/>
        <v>1</v>
      </c>
      <c r="L2452" s="99"/>
      <c r="M2452" s="45">
        <v>121</v>
      </c>
      <c r="N2452" s="45">
        <v>0</v>
      </c>
      <c r="O2452" s="45">
        <v>0</v>
      </c>
      <c r="P2452" s="45">
        <v>0</v>
      </c>
      <c r="Q2452" s="45">
        <v>0</v>
      </c>
    </row>
    <row r="2453" spans="1:17" ht="15" x14ac:dyDescent="0.25">
      <c r="A2453" s="122" t="s">
        <v>403</v>
      </c>
      <c r="B2453" s="122" t="s">
        <v>434</v>
      </c>
      <c r="C2453" s="122" t="s">
        <v>428</v>
      </c>
      <c r="D2453" s="44" t="s">
        <v>223</v>
      </c>
      <c r="E2453" s="99" t="s">
        <v>568</v>
      </c>
      <c r="F2453" s="99" t="s">
        <v>306</v>
      </c>
      <c r="G2453" s="71" t="s">
        <v>240</v>
      </c>
      <c r="H2453" s="71">
        <v>92</v>
      </c>
      <c r="I2453" s="71">
        <v>91</v>
      </c>
      <c r="J2453" s="99">
        <f t="shared" si="86"/>
        <v>1</v>
      </c>
      <c r="K2453" s="150">
        <f t="shared" si="87"/>
        <v>0.98913043478260865</v>
      </c>
      <c r="L2453" s="99"/>
      <c r="M2453" s="71">
        <v>91</v>
      </c>
      <c r="N2453" s="71">
        <v>1</v>
      </c>
      <c r="O2453" s="71">
        <v>0</v>
      </c>
      <c r="P2453" s="71">
        <v>0</v>
      </c>
      <c r="Q2453" s="71">
        <v>0</v>
      </c>
    </row>
    <row r="2454" spans="1:17" ht="15" x14ac:dyDescent="0.25">
      <c r="A2454" s="122" t="s">
        <v>403</v>
      </c>
      <c r="B2454" s="122" t="s">
        <v>434</v>
      </c>
      <c r="C2454" s="122" t="s">
        <v>428</v>
      </c>
      <c r="D2454" s="44" t="s">
        <v>223</v>
      </c>
      <c r="E2454" s="99" t="s">
        <v>568</v>
      </c>
      <c r="F2454" s="99" t="s">
        <v>306</v>
      </c>
      <c r="G2454" s="71" t="s">
        <v>239</v>
      </c>
      <c r="H2454" s="45">
        <v>42</v>
      </c>
      <c r="I2454" s="71">
        <v>42</v>
      </c>
      <c r="J2454" s="99">
        <f t="shared" si="86"/>
        <v>0</v>
      </c>
      <c r="K2454" s="150">
        <f t="shared" si="87"/>
        <v>1</v>
      </c>
      <c r="L2454" s="99"/>
      <c r="M2454" s="45">
        <v>42</v>
      </c>
      <c r="N2454" s="45">
        <v>0</v>
      </c>
      <c r="O2454" s="45">
        <v>0</v>
      </c>
      <c r="P2454" s="45">
        <v>0</v>
      </c>
      <c r="Q2454" s="45">
        <v>0</v>
      </c>
    </row>
    <row r="2455" spans="1:17" ht="15" x14ac:dyDescent="0.25">
      <c r="A2455" s="122" t="s">
        <v>403</v>
      </c>
      <c r="B2455" s="122" t="s">
        <v>434</v>
      </c>
      <c r="C2455" s="122" t="s">
        <v>428</v>
      </c>
      <c r="D2455" s="71" t="s">
        <v>223</v>
      </c>
      <c r="E2455" s="99" t="s">
        <v>568</v>
      </c>
      <c r="F2455" s="99" t="s">
        <v>306</v>
      </c>
      <c r="G2455" s="71" t="s">
        <v>308</v>
      </c>
      <c r="H2455" s="45">
        <v>147</v>
      </c>
      <c r="I2455" s="71">
        <v>147</v>
      </c>
      <c r="J2455" s="99">
        <f t="shared" si="86"/>
        <v>0</v>
      </c>
      <c r="K2455" s="150">
        <f t="shared" si="87"/>
        <v>1</v>
      </c>
      <c r="L2455" s="99"/>
      <c r="M2455" s="45">
        <v>147</v>
      </c>
      <c r="N2455" s="45">
        <v>0</v>
      </c>
      <c r="O2455" s="45">
        <v>0</v>
      </c>
      <c r="P2455" s="45">
        <v>0</v>
      </c>
      <c r="Q2455" s="45">
        <v>0</v>
      </c>
    </row>
    <row r="2456" spans="1:17" ht="15" x14ac:dyDescent="0.25">
      <c r="A2456" s="122" t="s">
        <v>403</v>
      </c>
      <c r="B2456" s="122" t="s">
        <v>434</v>
      </c>
      <c r="C2456" s="122" t="s">
        <v>428</v>
      </c>
      <c r="D2456" s="44" t="s">
        <v>223</v>
      </c>
      <c r="E2456" s="99" t="s">
        <v>568</v>
      </c>
      <c r="F2456" s="99" t="s">
        <v>306</v>
      </c>
      <c r="G2456" s="71" t="s">
        <v>242</v>
      </c>
      <c r="H2456" s="45">
        <v>111</v>
      </c>
      <c r="I2456" s="71">
        <v>100</v>
      </c>
      <c r="J2456" s="99">
        <f t="shared" si="86"/>
        <v>11</v>
      </c>
      <c r="K2456" s="150">
        <f t="shared" si="87"/>
        <v>0.90090090090090091</v>
      </c>
      <c r="L2456" s="99"/>
      <c r="M2456" s="45">
        <v>100</v>
      </c>
      <c r="N2456" s="45">
        <v>4</v>
      </c>
      <c r="O2456" s="45">
        <v>1</v>
      </c>
      <c r="P2456" s="45">
        <v>1</v>
      </c>
      <c r="Q2456" s="45">
        <v>5</v>
      </c>
    </row>
    <row r="2457" spans="1:17" ht="15" x14ac:dyDescent="0.25">
      <c r="A2457" s="122" t="s">
        <v>403</v>
      </c>
      <c r="B2457" s="122" t="s">
        <v>434</v>
      </c>
      <c r="C2457" s="122" t="s">
        <v>428</v>
      </c>
      <c r="D2457" s="44" t="s">
        <v>223</v>
      </c>
      <c r="E2457" s="99" t="s">
        <v>568</v>
      </c>
      <c r="F2457" s="99" t="s">
        <v>306</v>
      </c>
      <c r="G2457" s="99" t="s">
        <v>241</v>
      </c>
      <c r="H2457" s="45">
        <v>130</v>
      </c>
      <c r="I2457" s="71">
        <v>130</v>
      </c>
      <c r="J2457" s="99">
        <f t="shared" si="86"/>
        <v>0</v>
      </c>
      <c r="K2457" s="150">
        <f t="shared" si="87"/>
        <v>1</v>
      </c>
      <c r="L2457" s="99"/>
      <c r="M2457" s="45">
        <v>130</v>
      </c>
      <c r="N2457" s="45">
        <v>0</v>
      </c>
      <c r="O2457" s="45">
        <v>0</v>
      </c>
      <c r="P2457" s="45">
        <v>0</v>
      </c>
      <c r="Q2457" s="45">
        <v>0</v>
      </c>
    </row>
    <row r="2458" spans="1:17" ht="15" x14ac:dyDescent="0.25">
      <c r="A2458" s="122" t="s">
        <v>403</v>
      </c>
      <c r="B2458" s="122" t="s">
        <v>434</v>
      </c>
      <c r="C2458" s="122" t="s">
        <v>428</v>
      </c>
      <c r="D2458" s="71" t="s">
        <v>146</v>
      </c>
      <c r="E2458" s="99" t="s">
        <v>569</v>
      </c>
      <c r="F2458" s="99" t="s">
        <v>306</v>
      </c>
      <c r="G2458" s="71" t="s">
        <v>308</v>
      </c>
      <c r="H2458" s="45">
        <v>2</v>
      </c>
      <c r="I2458" s="71">
        <v>2</v>
      </c>
      <c r="J2458" s="99">
        <f t="shared" ref="J2458:J2521" si="88">SUM(N2458:Q2458)</f>
        <v>0</v>
      </c>
      <c r="K2458" s="150">
        <f t="shared" ref="K2458:K2521" si="89">I2458/H2458</f>
        <v>1</v>
      </c>
      <c r="L2458" s="99"/>
      <c r="M2458" s="45">
        <v>2</v>
      </c>
      <c r="N2458" s="45">
        <v>0</v>
      </c>
      <c r="O2458" s="45">
        <v>0</v>
      </c>
      <c r="P2458" s="45">
        <v>0</v>
      </c>
      <c r="Q2458" s="45">
        <v>0</v>
      </c>
    </row>
    <row r="2459" spans="1:17" ht="15" x14ac:dyDescent="0.25">
      <c r="A2459" s="122" t="s">
        <v>403</v>
      </c>
      <c r="B2459" s="122" t="s">
        <v>434</v>
      </c>
      <c r="C2459" s="122" t="s">
        <v>428</v>
      </c>
      <c r="D2459" s="44" t="s">
        <v>136</v>
      </c>
      <c r="E2459" s="99" t="s">
        <v>570</v>
      </c>
      <c r="F2459" s="99" t="s">
        <v>306</v>
      </c>
      <c r="G2459" s="71" t="s">
        <v>238</v>
      </c>
      <c r="H2459" s="45">
        <v>153</v>
      </c>
      <c r="I2459" s="71">
        <v>149</v>
      </c>
      <c r="J2459" s="99">
        <f t="shared" si="88"/>
        <v>4</v>
      </c>
      <c r="K2459" s="150">
        <f t="shared" si="89"/>
        <v>0.97385620915032678</v>
      </c>
      <c r="L2459" s="99"/>
      <c r="M2459" s="45">
        <v>149</v>
      </c>
      <c r="N2459" s="45">
        <v>2</v>
      </c>
      <c r="O2459" s="45">
        <v>2</v>
      </c>
      <c r="P2459" s="45">
        <v>0</v>
      </c>
      <c r="Q2459" s="45">
        <v>0</v>
      </c>
    </row>
    <row r="2460" spans="1:17" ht="15" x14ac:dyDescent="0.25">
      <c r="A2460" s="122" t="s">
        <v>403</v>
      </c>
      <c r="B2460" s="122" t="s">
        <v>434</v>
      </c>
      <c r="C2460" s="122" t="s">
        <v>428</v>
      </c>
      <c r="D2460" s="44" t="s">
        <v>136</v>
      </c>
      <c r="E2460" s="99" t="s">
        <v>570</v>
      </c>
      <c r="F2460" s="99" t="s">
        <v>306</v>
      </c>
      <c r="G2460" s="71" t="s">
        <v>240</v>
      </c>
      <c r="H2460" s="45">
        <v>80</v>
      </c>
      <c r="I2460" s="71">
        <v>76</v>
      </c>
      <c r="J2460" s="99">
        <f t="shared" si="88"/>
        <v>4</v>
      </c>
      <c r="K2460" s="150">
        <f t="shared" si="89"/>
        <v>0.95</v>
      </c>
      <c r="L2460" s="99"/>
      <c r="M2460" s="45">
        <v>76</v>
      </c>
      <c r="N2460" s="45">
        <v>3</v>
      </c>
      <c r="O2460" s="45">
        <v>1</v>
      </c>
      <c r="P2460" s="45">
        <v>0</v>
      </c>
      <c r="Q2460" s="45">
        <v>0</v>
      </c>
    </row>
    <row r="2461" spans="1:17" ht="15" x14ac:dyDescent="0.25">
      <c r="A2461" s="122" t="s">
        <v>403</v>
      </c>
      <c r="B2461" s="122" t="s">
        <v>434</v>
      </c>
      <c r="C2461" s="122" t="s">
        <v>428</v>
      </c>
      <c r="D2461" s="44" t="s">
        <v>136</v>
      </c>
      <c r="E2461" s="99" t="s">
        <v>570</v>
      </c>
      <c r="F2461" s="99" t="s">
        <v>306</v>
      </c>
      <c r="G2461" s="71" t="s">
        <v>239</v>
      </c>
      <c r="H2461" s="71">
        <v>98</v>
      </c>
      <c r="I2461" s="71">
        <v>94</v>
      </c>
      <c r="J2461" s="99">
        <f t="shared" si="88"/>
        <v>4</v>
      </c>
      <c r="K2461" s="150">
        <f t="shared" si="89"/>
        <v>0.95918367346938771</v>
      </c>
      <c r="L2461" s="99"/>
      <c r="M2461" s="71">
        <v>94</v>
      </c>
      <c r="N2461" s="71">
        <v>0</v>
      </c>
      <c r="O2461" s="71">
        <v>3</v>
      </c>
      <c r="P2461" s="71">
        <v>0</v>
      </c>
      <c r="Q2461" s="71">
        <v>1</v>
      </c>
    </row>
    <row r="2462" spans="1:17" ht="15" x14ac:dyDescent="0.25">
      <c r="A2462" s="122" t="s">
        <v>403</v>
      </c>
      <c r="B2462" s="122" t="s">
        <v>434</v>
      </c>
      <c r="C2462" s="122" t="s">
        <v>428</v>
      </c>
      <c r="D2462" s="71" t="s">
        <v>136</v>
      </c>
      <c r="E2462" s="99" t="s">
        <v>570</v>
      </c>
      <c r="F2462" s="99" t="s">
        <v>306</v>
      </c>
      <c r="G2462" s="99" t="s">
        <v>308</v>
      </c>
      <c r="H2462" s="45">
        <v>245</v>
      </c>
      <c r="I2462" s="71">
        <v>240</v>
      </c>
      <c r="J2462" s="99">
        <f t="shared" si="88"/>
        <v>5</v>
      </c>
      <c r="K2462" s="150">
        <f t="shared" si="89"/>
        <v>0.97959183673469385</v>
      </c>
      <c r="L2462" s="99"/>
      <c r="M2462" s="45">
        <v>240</v>
      </c>
      <c r="N2462" s="45">
        <v>4</v>
      </c>
      <c r="O2462" s="45">
        <v>1</v>
      </c>
      <c r="P2462" s="45">
        <v>0</v>
      </c>
      <c r="Q2462" s="45">
        <v>0</v>
      </c>
    </row>
    <row r="2463" spans="1:17" ht="15" x14ac:dyDescent="0.25">
      <c r="A2463" s="122" t="s">
        <v>403</v>
      </c>
      <c r="B2463" s="122" t="s">
        <v>434</v>
      </c>
      <c r="C2463" s="122" t="s">
        <v>428</v>
      </c>
      <c r="D2463" s="44" t="s">
        <v>136</v>
      </c>
      <c r="E2463" s="99" t="s">
        <v>570</v>
      </c>
      <c r="F2463" s="99" t="s">
        <v>306</v>
      </c>
      <c r="G2463" s="71" t="s">
        <v>242</v>
      </c>
      <c r="H2463" s="45">
        <v>124</v>
      </c>
      <c r="I2463" s="71">
        <v>123</v>
      </c>
      <c r="J2463" s="99">
        <f t="shared" si="88"/>
        <v>1</v>
      </c>
      <c r="K2463" s="150">
        <f t="shared" si="89"/>
        <v>0.99193548387096775</v>
      </c>
      <c r="L2463" s="99"/>
      <c r="M2463" s="45">
        <v>123</v>
      </c>
      <c r="N2463" s="45">
        <v>0</v>
      </c>
      <c r="O2463" s="45">
        <v>1</v>
      </c>
      <c r="P2463" s="45">
        <v>0</v>
      </c>
      <c r="Q2463" s="45">
        <v>0</v>
      </c>
    </row>
    <row r="2464" spans="1:17" ht="15" x14ac:dyDescent="0.25">
      <c r="A2464" s="122" t="s">
        <v>403</v>
      </c>
      <c r="B2464" s="122" t="s">
        <v>434</v>
      </c>
      <c r="C2464" s="122" t="s">
        <v>428</v>
      </c>
      <c r="D2464" s="44" t="s">
        <v>136</v>
      </c>
      <c r="E2464" s="99" t="s">
        <v>570</v>
      </c>
      <c r="F2464" s="99" t="s">
        <v>306</v>
      </c>
      <c r="G2464" s="71" t="s">
        <v>241</v>
      </c>
      <c r="H2464" s="45">
        <v>149</v>
      </c>
      <c r="I2464" s="71">
        <v>144</v>
      </c>
      <c r="J2464" s="99">
        <f t="shared" si="88"/>
        <v>5</v>
      </c>
      <c r="K2464" s="150">
        <f t="shared" si="89"/>
        <v>0.96644295302013428</v>
      </c>
      <c r="L2464" s="99"/>
      <c r="M2464" s="45">
        <v>144</v>
      </c>
      <c r="N2464" s="45">
        <v>2</v>
      </c>
      <c r="O2464" s="45">
        <v>0</v>
      </c>
      <c r="P2464" s="45">
        <v>0</v>
      </c>
      <c r="Q2464" s="45">
        <v>3</v>
      </c>
    </row>
    <row r="2465" spans="1:17" ht="15" x14ac:dyDescent="0.25">
      <c r="A2465" s="122" t="s">
        <v>404</v>
      </c>
      <c r="B2465" s="122" t="s">
        <v>561</v>
      </c>
      <c r="C2465" s="122" t="s">
        <v>429</v>
      </c>
      <c r="D2465" s="44" t="s">
        <v>115</v>
      </c>
      <c r="E2465" s="99" t="s">
        <v>571</v>
      </c>
      <c r="F2465" s="99" t="s">
        <v>306</v>
      </c>
      <c r="G2465" s="71" t="s">
        <v>238</v>
      </c>
      <c r="H2465" s="45">
        <v>55</v>
      </c>
      <c r="I2465" s="71">
        <v>55</v>
      </c>
      <c r="J2465" s="99">
        <f t="shared" si="88"/>
        <v>0</v>
      </c>
      <c r="K2465" s="150">
        <f t="shared" si="89"/>
        <v>1</v>
      </c>
      <c r="L2465" s="99"/>
      <c r="M2465" s="45">
        <v>55</v>
      </c>
      <c r="N2465" s="45">
        <v>0</v>
      </c>
      <c r="O2465" s="45">
        <v>0</v>
      </c>
      <c r="P2465" s="45">
        <v>0</v>
      </c>
      <c r="Q2465" s="45">
        <v>0</v>
      </c>
    </row>
    <row r="2466" spans="1:17" ht="15" x14ac:dyDescent="0.25">
      <c r="A2466" s="122" t="s">
        <v>404</v>
      </c>
      <c r="B2466" s="122" t="s">
        <v>561</v>
      </c>
      <c r="C2466" s="122" t="s">
        <v>429</v>
      </c>
      <c r="D2466" s="44" t="s">
        <v>115</v>
      </c>
      <c r="E2466" s="99" t="s">
        <v>571</v>
      </c>
      <c r="F2466" s="99" t="s">
        <v>306</v>
      </c>
      <c r="G2466" s="71" t="s">
        <v>240</v>
      </c>
      <c r="H2466" s="45">
        <v>20</v>
      </c>
      <c r="I2466" s="71">
        <v>20</v>
      </c>
      <c r="J2466" s="99">
        <f t="shared" si="88"/>
        <v>0</v>
      </c>
      <c r="K2466" s="150">
        <f t="shared" si="89"/>
        <v>1</v>
      </c>
      <c r="L2466" s="99"/>
      <c r="M2466" s="45">
        <v>20</v>
      </c>
      <c r="N2466" s="45">
        <v>0</v>
      </c>
      <c r="O2466" s="45">
        <v>0</v>
      </c>
      <c r="P2466" s="45">
        <v>0</v>
      </c>
      <c r="Q2466" s="45">
        <v>0</v>
      </c>
    </row>
    <row r="2467" spans="1:17" ht="15" x14ac:dyDescent="0.25">
      <c r="A2467" s="122" t="s">
        <v>404</v>
      </c>
      <c r="B2467" s="122" t="s">
        <v>561</v>
      </c>
      <c r="C2467" s="122" t="s">
        <v>429</v>
      </c>
      <c r="D2467" s="44" t="s">
        <v>115</v>
      </c>
      <c r="E2467" s="99" t="s">
        <v>571</v>
      </c>
      <c r="F2467" s="99" t="s">
        <v>306</v>
      </c>
      <c r="G2467" s="99" t="s">
        <v>239</v>
      </c>
      <c r="H2467" s="45">
        <v>15</v>
      </c>
      <c r="I2467" s="71">
        <v>15</v>
      </c>
      <c r="J2467" s="99">
        <f t="shared" si="88"/>
        <v>0</v>
      </c>
      <c r="K2467" s="150">
        <f t="shared" si="89"/>
        <v>1</v>
      </c>
      <c r="L2467" s="99"/>
      <c r="M2467" s="45">
        <v>15</v>
      </c>
      <c r="N2467" s="45">
        <v>0</v>
      </c>
      <c r="O2467" s="45">
        <v>0</v>
      </c>
      <c r="P2467" s="45">
        <v>0</v>
      </c>
      <c r="Q2467" s="45">
        <v>0</v>
      </c>
    </row>
    <row r="2468" spans="1:17" x14ac:dyDescent="0.2">
      <c r="A2468" s="122" t="s">
        <v>404</v>
      </c>
      <c r="B2468" s="122" t="s">
        <v>561</v>
      </c>
      <c r="C2468" s="122" t="s">
        <v>429</v>
      </c>
      <c r="D2468" s="71" t="s">
        <v>115</v>
      </c>
      <c r="E2468" s="99" t="s">
        <v>571</v>
      </c>
      <c r="F2468" s="99" t="s">
        <v>306</v>
      </c>
      <c r="G2468" s="71" t="s">
        <v>308</v>
      </c>
      <c r="H2468" s="71">
        <v>47</v>
      </c>
      <c r="I2468" s="71">
        <v>47</v>
      </c>
      <c r="J2468" s="99">
        <f t="shared" si="88"/>
        <v>0</v>
      </c>
      <c r="K2468" s="150">
        <f t="shared" si="89"/>
        <v>1</v>
      </c>
      <c r="L2468" s="99"/>
      <c r="M2468" s="71">
        <v>47</v>
      </c>
      <c r="N2468" s="71">
        <v>0</v>
      </c>
      <c r="O2468" s="71">
        <v>0</v>
      </c>
      <c r="P2468" s="71">
        <v>0</v>
      </c>
      <c r="Q2468" s="71">
        <v>0</v>
      </c>
    </row>
    <row r="2469" spans="1:17" ht="15" x14ac:dyDescent="0.25">
      <c r="A2469" s="122" t="s">
        <v>404</v>
      </c>
      <c r="B2469" s="122" t="s">
        <v>561</v>
      </c>
      <c r="C2469" s="122" t="s">
        <v>429</v>
      </c>
      <c r="D2469" s="44" t="s">
        <v>115</v>
      </c>
      <c r="E2469" s="99" t="s">
        <v>571</v>
      </c>
      <c r="F2469" s="99" t="s">
        <v>306</v>
      </c>
      <c r="G2469" s="71" t="s">
        <v>242</v>
      </c>
      <c r="H2469" s="45">
        <v>30</v>
      </c>
      <c r="I2469" s="71">
        <v>30</v>
      </c>
      <c r="J2469" s="99">
        <f t="shared" si="88"/>
        <v>0</v>
      </c>
      <c r="K2469" s="150">
        <f t="shared" si="89"/>
        <v>1</v>
      </c>
      <c r="L2469" s="99"/>
      <c r="M2469" s="45">
        <v>30</v>
      </c>
      <c r="N2469" s="45">
        <v>0</v>
      </c>
      <c r="O2469" s="45">
        <v>0</v>
      </c>
      <c r="P2469" s="45">
        <v>0</v>
      </c>
      <c r="Q2469" s="45">
        <v>0</v>
      </c>
    </row>
    <row r="2470" spans="1:17" ht="15" x14ac:dyDescent="0.25">
      <c r="A2470" s="122" t="s">
        <v>404</v>
      </c>
      <c r="B2470" s="122" t="s">
        <v>561</v>
      </c>
      <c r="C2470" s="122" t="s">
        <v>429</v>
      </c>
      <c r="D2470" s="44" t="s">
        <v>115</v>
      </c>
      <c r="E2470" s="99" t="s">
        <v>571</v>
      </c>
      <c r="F2470" s="99" t="s">
        <v>306</v>
      </c>
      <c r="G2470" s="71" t="s">
        <v>241</v>
      </c>
      <c r="H2470" s="71">
        <v>35</v>
      </c>
      <c r="I2470" s="71">
        <v>35</v>
      </c>
      <c r="J2470" s="99">
        <f t="shared" si="88"/>
        <v>0</v>
      </c>
      <c r="K2470" s="150">
        <f t="shared" si="89"/>
        <v>1</v>
      </c>
      <c r="L2470" s="99"/>
      <c r="M2470" s="71">
        <v>35</v>
      </c>
      <c r="N2470" s="71">
        <v>0</v>
      </c>
      <c r="O2470" s="71">
        <v>0</v>
      </c>
      <c r="P2470" s="71">
        <v>0</v>
      </c>
      <c r="Q2470" s="71">
        <v>0</v>
      </c>
    </row>
    <row r="2471" spans="1:17" ht="15" x14ac:dyDescent="0.25">
      <c r="A2471" s="122" t="s">
        <v>404</v>
      </c>
      <c r="B2471" s="122" t="s">
        <v>561</v>
      </c>
      <c r="C2471" s="122" t="s">
        <v>429</v>
      </c>
      <c r="D2471" s="44" t="s">
        <v>165</v>
      </c>
      <c r="E2471" s="99" t="s">
        <v>572</v>
      </c>
      <c r="F2471" s="99" t="s">
        <v>306</v>
      </c>
      <c r="G2471" s="99" t="s">
        <v>238</v>
      </c>
      <c r="H2471" s="45">
        <v>122</v>
      </c>
      <c r="I2471" s="71">
        <v>118</v>
      </c>
      <c r="J2471" s="99">
        <f t="shared" si="88"/>
        <v>4</v>
      </c>
      <c r="K2471" s="150">
        <f t="shared" si="89"/>
        <v>0.96721311475409832</v>
      </c>
      <c r="L2471" s="99"/>
      <c r="M2471" s="45">
        <v>118</v>
      </c>
      <c r="N2471" s="45">
        <v>1</v>
      </c>
      <c r="O2471" s="45">
        <v>2</v>
      </c>
      <c r="P2471" s="45">
        <v>1</v>
      </c>
      <c r="Q2471" s="45">
        <v>0</v>
      </c>
    </row>
    <row r="2472" spans="1:17" ht="15" x14ac:dyDescent="0.25">
      <c r="A2472" s="122" t="s">
        <v>404</v>
      </c>
      <c r="B2472" s="122" t="s">
        <v>561</v>
      </c>
      <c r="C2472" s="122" t="s">
        <v>429</v>
      </c>
      <c r="D2472" s="44" t="s">
        <v>165</v>
      </c>
      <c r="E2472" s="99" t="s">
        <v>572</v>
      </c>
      <c r="F2472" s="99" t="s">
        <v>306</v>
      </c>
      <c r="G2472" s="99" t="s">
        <v>240</v>
      </c>
      <c r="H2472" s="71">
        <v>39</v>
      </c>
      <c r="I2472" s="71">
        <v>39</v>
      </c>
      <c r="J2472" s="99">
        <f t="shared" si="88"/>
        <v>0</v>
      </c>
      <c r="K2472" s="150">
        <f t="shared" si="89"/>
        <v>1</v>
      </c>
      <c r="L2472" s="99"/>
      <c r="M2472" s="71">
        <v>39</v>
      </c>
      <c r="N2472" s="71">
        <v>0</v>
      </c>
      <c r="O2472" s="71">
        <v>0</v>
      </c>
      <c r="P2472" s="71">
        <v>0</v>
      </c>
      <c r="Q2472" s="71">
        <v>0</v>
      </c>
    </row>
    <row r="2473" spans="1:17" ht="15" x14ac:dyDescent="0.25">
      <c r="A2473" s="122" t="s">
        <v>404</v>
      </c>
      <c r="B2473" s="122" t="s">
        <v>561</v>
      </c>
      <c r="C2473" s="122" t="s">
        <v>429</v>
      </c>
      <c r="D2473" s="44" t="s">
        <v>165</v>
      </c>
      <c r="E2473" s="99" t="s">
        <v>572</v>
      </c>
      <c r="F2473" s="99" t="s">
        <v>306</v>
      </c>
      <c r="G2473" s="71" t="s">
        <v>239</v>
      </c>
      <c r="H2473" s="45">
        <v>27</v>
      </c>
      <c r="I2473" s="71">
        <v>27</v>
      </c>
      <c r="J2473" s="99">
        <f t="shared" si="88"/>
        <v>0</v>
      </c>
      <c r="K2473" s="150">
        <f t="shared" si="89"/>
        <v>1</v>
      </c>
      <c r="L2473" s="99"/>
      <c r="M2473" s="45">
        <v>27</v>
      </c>
      <c r="N2473" s="45">
        <v>0</v>
      </c>
      <c r="O2473" s="45">
        <v>0</v>
      </c>
      <c r="P2473" s="45">
        <v>0</v>
      </c>
      <c r="Q2473" s="45">
        <v>0</v>
      </c>
    </row>
    <row r="2474" spans="1:17" ht="15" x14ac:dyDescent="0.25">
      <c r="A2474" s="122" t="s">
        <v>404</v>
      </c>
      <c r="B2474" s="122" t="s">
        <v>561</v>
      </c>
      <c r="C2474" s="122" t="s">
        <v>429</v>
      </c>
      <c r="D2474" s="71" t="s">
        <v>165</v>
      </c>
      <c r="E2474" s="99" t="s">
        <v>572</v>
      </c>
      <c r="F2474" s="99" t="s">
        <v>306</v>
      </c>
      <c r="G2474" s="71" t="s">
        <v>308</v>
      </c>
      <c r="H2474" s="45">
        <v>89</v>
      </c>
      <c r="I2474" s="71">
        <v>88</v>
      </c>
      <c r="J2474" s="99">
        <f t="shared" si="88"/>
        <v>1</v>
      </c>
      <c r="K2474" s="150">
        <f t="shared" si="89"/>
        <v>0.9887640449438202</v>
      </c>
      <c r="L2474" s="99"/>
      <c r="M2474" s="45">
        <v>88</v>
      </c>
      <c r="N2474" s="45">
        <v>0</v>
      </c>
      <c r="O2474" s="45">
        <v>1</v>
      </c>
      <c r="P2474" s="45">
        <v>0</v>
      </c>
      <c r="Q2474" s="45">
        <v>0</v>
      </c>
    </row>
    <row r="2475" spans="1:17" ht="15" x14ac:dyDescent="0.25">
      <c r="A2475" s="122" t="s">
        <v>404</v>
      </c>
      <c r="B2475" s="122" t="s">
        <v>561</v>
      </c>
      <c r="C2475" s="122" t="s">
        <v>429</v>
      </c>
      <c r="D2475" s="44" t="s">
        <v>165</v>
      </c>
      <c r="E2475" s="99" t="s">
        <v>572</v>
      </c>
      <c r="F2475" s="99" t="s">
        <v>306</v>
      </c>
      <c r="G2475" s="71" t="s">
        <v>242</v>
      </c>
      <c r="H2475" s="45">
        <v>71</v>
      </c>
      <c r="I2475" s="71">
        <v>68</v>
      </c>
      <c r="J2475" s="99">
        <f t="shared" si="88"/>
        <v>3</v>
      </c>
      <c r="K2475" s="150">
        <f t="shared" si="89"/>
        <v>0.95774647887323938</v>
      </c>
      <c r="L2475" s="99"/>
      <c r="M2475" s="45">
        <v>68</v>
      </c>
      <c r="N2475" s="45">
        <v>2</v>
      </c>
      <c r="O2475" s="45">
        <v>1</v>
      </c>
      <c r="P2475" s="45">
        <v>0</v>
      </c>
      <c r="Q2475" s="45">
        <v>0</v>
      </c>
    </row>
    <row r="2476" spans="1:17" ht="15" x14ac:dyDescent="0.25">
      <c r="A2476" s="122" t="s">
        <v>404</v>
      </c>
      <c r="B2476" s="122" t="s">
        <v>561</v>
      </c>
      <c r="C2476" s="122" t="s">
        <v>429</v>
      </c>
      <c r="D2476" s="44" t="s">
        <v>165</v>
      </c>
      <c r="E2476" s="99" t="s">
        <v>572</v>
      </c>
      <c r="F2476" s="99" t="s">
        <v>306</v>
      </c>
      <c r="G2476" s="71" t="s">
        <v>241</v>
      </c>
      <c r="H2476" s="45">
        <v>89</v>
      </c>
      <c r="I2476" s="71">
        <v>88</v>
      </c>
      <c r="J2476" s="99">
        <f t="shared" si="88"/>
        <v>1</v>
      </c>
      <c r="K2476" s="150">
        <f t="shared" si="89"/>
        <v>0.9887640449438202</v>
      </c>
      <c r="L2476" s="99"/>
      <c r="M2476" s="45">
        <v>88</v>
      </c>
      <c r="N2476" s="45">
        <v>0</v>
      </c>
      <c r="O2476" s="45">
        <v>0</v>
      </c>
      <c r="P2476" s="45">
        <v>1</v>
      </c>
      <c r="Q2476" s="45">
        <v>0</v>
      </c>
    </row>
    <row r="2477" spans="1:17" ht="15" x14ac:dyDescent="0.25">
      <c r="A2477" s="122" t="s">
        <v>404</v>
      </c>
      <c r="B2477" s="122" t="s">
        <v>561</v>
      </c>
      <c r="C2477" s="122" t="s">
        <v>429</v>
      </c>
      <c r="D2477" s="71" t="s">
        <v>99</v>
      </c>
      <c r="E2477" s="99" t="s">
        <v>573</v>
      </c>
      <c r="F2477" s="99" t="s">
        <v>306</v>
      </c>
      <c r="G2477" s="71" t="s">
        <v>308</v>
      </c>
      <c r="H2477" s="45">
        <v>11</v>
      </c>
      <c r="I2477" s="71">
        <v>11</v>
      </c>
      <c r="J2477" s="99">
        <f t="shared" si="88"/>
        <v>0</v>
      </c>
      <c r="K2477" s="150">
        <f t="shared" si="89"/>
        <v>1</v>
      </c>
      <c r="L2477" s="99"/>
      <c r="M2477" s="45">
        <v>11</v>
      </c>
      <c r="N2477" s="45">
        <v>0</v>
      </c>
      <c r="O2477" s="45">
        <v>0</v>
      </c>
      <c r="P2477" s="45">
        <v>0</v>
      </c>
      <c r="Q2477" s="45">
        <v>0</v>
      </c>
    </row>
    <row r="2478" spans="1:17" ht="15" x14ac:dyDescent="0.25">
      <c r="A2478" s="122" t="s">
        <v>404</v>
      </c>
      <c r="B2478" s="122" t="s">
        <v>561</v>
      </c>
      <c r="C2478" s="122" t="s">
        <v>429</v>
      </c>
      <c r="D2478" s="44" t="s">
        <v>127</v>
      </c>
      <c r="E2478" s="99" t="s">
        <v>574</v>
      </c>
      <c r="F2478" s="99" t="s">
        <v>306</v>
      </c>
      <c r="G2478" s="71" t="s">
        <v>238</v>
      </c>
      <c r="H2478" s="45">
        <v>139</v>
      </c>
      <c r="I2478" s="71">
        <v>136</v>
      </c>
      <c r="J2478" s="99">
        <f t="shared" si="88"/>
        <v>3</v>
      </c>
      <c r="K2478" s="150">
        <f t="shared" si="89"/>
        <v>0.97841726618705038</v>
      </c>
      <c r="L2478" s="99"/>
      <c r="M2478" s="45">
        <v>136</v>
      </c>
      <c r="N2478" s="45">
        <v>2</v>
      </c>
      <c r="O2478" s="45">
        <v>0</v>
      </c>
      <c r="P2478" s="45">
        <v>1</v>
      </c>
      <c r="Q2478" s="45">
        <v>0</v>
      </c>
    </row>
    <row r="2479" spans="1:17" ht="15" x14ac:dyDescent="0.25">
      <c r="A2479" s="122" t="s">
        <v>404</v>
      </c>
      <c r="B2479" s="122" t="s">
        <v>561</v>
      </c>
      <c r="C2479" s="122" t="s">
        <v>429</v>
      </c>
      <c r="D2479" s="44" t="s">
        <v>127</v>
      </c>
      <c r="E2479" s="99" t="s">
        <v>574</v>
      </c>
      <c r="F2479" s="99" t="s">
        <v>306</v>
      </c>
      <c r="G2479" s="71" t="s">
        <v>240</v>
      </c>
      <c r="H2479" s="45">
        <v>107</v>
      </c>
      <c r="I2479" s="71">
        <v>106</v>
      </c>
      <c r="J2479" s="99">
        <f t="shared" si="88"/>
        <v>1</v>
      </c>
      <c r="K2479" s="150">
        <f t="shared" si="89"/>
        <v>0.99065420560747663</v>
      </c>
      <c r="L2479" s="99"/>
      <c r="M2479" s="45">
        <v>106</v>
      </c>
      <c r="N2479" s="45">
        <v>1</v>
      </c>
      <c r="O2479" s="45">
        <v>0</v>
      </c>
      <c r="P2479" s="45">
        <v>0</v>
      </c>
      <c r="Q2479" s="45">
        <v>0</v>
      </c>
    </row>
    <row r="2480" spans="1:17" ht="15" x14ac:dyDescent="0.25">
      <c r="A2480" s="122" t="s">
        <v>404</v>
      </c>
      <c r="B2480" s="122" t="s">
        <v>561</v>
      </c>
      <c r="C2480" s="122" t="s">
        <v>429</v>
      </c>
      <c r="D2480" s="44" t="s">
        <v>127</v>
      </c>
      <c r="E2480" s="99" t="s">
        <v>574</v>
      </c>
      <c r="F2480" s="99" t="s">
        <v>306</v>
      </c>
      <c r="G2480" s="71" t="s">
        <v>239</v>
      </c>
      <c r="H2480" s="45">
        <v>268</v>
      </c>
      <c r="I2480" s="71">
        <v>259</v>
      </c>
      <c r="J2480" s="99">
        <f t="shared" si="88"/>
        <v>9</v>
      </c>
      <c r="K2480" s="150">
        <f t="shared" si="89"/>
        <v>0.96641791044776115</v>
      </c>
      <c r="L2480" s="99"/>
      <c r="M2480" s="45">
        <v>259</v>
      </c>
      <c r="N2480" s="45">
        <v>2</v>
      </c>
      <c r="O2480" s="45">
        <v>4</v>
      </c>
      <c r="P2480" s="45">
        <v>1</v>
      </c>
      <c r="Q2480" s="45">
        <v>2</v>
      </c>
    </row>
    <row r="2481" spans="1:17" ht="15" x14ac:dyDescent="0.25">
      <c r="A2481" s="122" t="s">
        <v>404</v>
      </c>
      <c r="B2481" s="122" t="s">
        <v>561</v>
      </c>
      <c r="C2481" s="122" t="s">
        <v>429</v>
      </c>
      <c r="D2481" s="71" t="s">
        <v>127</v>
      </c>
      <c r="E2481" s="99" t="s">
        <v>574</v>
      </c>
      <c r="F2481" s="99" t="s">
        <v>306</v>
      </c>
      <c r="G2481" s="71" t="s">
        <v>308</v>
      </c>
      <c r="H2481" s="45">
        <v>474</v>
      </c>
      <c r="I2481" s="71">
        <v>470</v>
      </c>
      <c r="J2481" s="99">
        <f t="shared" si="88"/>
        <v>4</v>
      </c>
      <c r="K2481" s="150">
        <f t="shared" si="89"/>
        <v>0.99156118143459915</v>
      </c>
      <c r="L2481" s="99"/>
      <c r="M2481" s="45">
        <v>470</v>
      </c>
      <c r="N2481" s="45">
        <v>1</v>
      </c>
      <c r="O2481" s="45">
        <v>3</v>
      </c>
      <c r="P2481" s="45">
        <v>0</v>
      </c>
      <c r="Q2481" s="45">
        <v>0</v>
      </c>
    </row>
    <row r="2482" spans="1:17" ht="15" x14ac:dyDescent="0.25">
      <c r="A2482" s="122" t="s">
        <v>404</v>
      </c>
      <c r="B2482" s="122" t="s">
        <v>561</v>
      </c>
      <c r="C2482" s="122" t="s">
        <v>429</v>
      </c>
      <c r="D2482" s="44" t="s">
        <v>127</v>
      </c>
      <c r="E2482" s="99" t="s">
        <v>574</v>
      </c>
      <c r="F2482" s="99" t="s">
        <v>306</v>
      </c>
      <c r="G2482" s="71" t="s">
        <v>242</v>
      </c>
      <c r="H2482" s="45">
        <v>116</v>
      </c>
      <c r="I2482" s="71">
        <v>113</v>
      </c>
      <c r="J2482" s="99">
        <f t="shared" si="88"/>
        <v>3</v>
      </c>
      <c r="K2482" s="150">
        <f t="shared" si="89"/>
        <v>0.97413793103448276</v>
      </c>
      <c r="L2482" s="99"/>
      <c r="M2482" s="45">
        <v>113</v>
      </c>
      <c r="N2482" s="45">
        <v>2</v>
      </c>
      <c r="O2482" s="45">
        <v>0</v>
      </c>
      <c r="P2482" s="45">
        <v>1</v>
      </c>
      <c r="Q2482" s="45">
        <v>0</v>
      </c>
    </row>
    <row r="2483" spans="1:17" ht="15" x14ac:dyDescent="0.25">
      <c r="A2483" s="122" t="s">
        <v>404</v>
      </c>
      <c r="B2483" s="122" t="s">
        <v>561</v>
      </c>
      <c r="C2483" s="122" t="s">
        <v>429</v>
      </c>
      <c r="D2483" s="44" t="s">
        <v>127</v>
      </c>
      <c r="E2483" s="99" t="s">
        <v>574</v>
      </c>
      <c r="F2483" s="99" t="s">
        <v>306</v>
      </c>
      <c r="G2483" s="71" t="s">
        <v>241</v>
      </c>
      <c r="H2483" s="71">
        <v>198</v>
      </c>
      <c r="I2483" s="71">
        <v>196</v>
      </c>
      <c r="J2483" s="99">
        <f t="shared" si="88"/>
        <v>2</v>
      </c>
      <c r="K2483" s="150">
        <f t="shared" si="89"/>
        <v>0.98989898989898994</v>
      </c>
      <c r="L2483" s="99"/>
      <c r="M2483" s="71">
        <v>196</v>
      </c>
      <c r="N2483" s="71">
        <v>0</v>
      </c>
      <c r="O2483" s="71">
        <v>1</v>
      </c>
      <c r="P2483" s="71">
        <v>0</v>
      </c>
      <c r="Q2483" s="71">
        <v>1</v>
      </c>
    </row>
    <row r="2484" spans="1:17" ht="15" x14ac:dyDescent="0.25">
      <c r="A2484" s="122" t="s">
        <v>404</v>
      </c>
      <c r="B2484" s="122" t="s">
        <v>561</v>
      </c>
      <c r="C2484" s="122" t="s">
        <v>429</v>
      </c>
      <c r="D2484" s="44" t="s">
        <v>116</v>
      </c>
      <c r="E2484" s="99" t="s">
        <v>575</v>
      </c>
      <c r="F2484" s="99" t="s">
        <v>306</v>
      </c>
      <c r="G2484" s="71" t="s">
        <v>238</v>
      </c>
      <c r="H2484" s="45">
        <v>68</v>
      </c>
      <c r="I2484" s="71">
        <v>68</v>
      </c>
      <c r="J2484" s="99">
        <f t="shared" si="88"/>
        <v>0</v>
      </c>
      <c r="K2484" s="150">
        <f t="shared" si="89"/>
        <v>1</v>
      </c>
      <c r="L2484" s="99"/>
      <c r="M2484" s="45">
        <v>68</v>
      </c>
      <c r="N2484" s="45">
        <v>0</v>
      </c>
      <c r="O2484" s="45">
        <v>0</v>
      </c>
      <c r="P2484" s="45">
        <v>0</v>
      </c>
      <c r="Q2484" s="45">
        <v>0</v>
      </c>
    </row>
    <row r="2485" spans="1:17" ht="15" x14ac:dyDescent="0.25">
      <c r="A2485" s="122" t="s">
        <v>404</v>
      </c>
      <c r="B2485" s="122" t="s">
        <v>561</v>
      </c>
      <c r="C2485" s="122" t="s">
        <v>429</v>
      </c>
      <c r="D2485" s="44" t="s">
        <v>116</v>
      </c>
      <c r="E2485" s="99" t="s">
        <v>575</v>
      </c>
      <c r="F2485" s="99" t="s">
        <v>306</v>
      </c>
      <c r="G2485" s="71" t="s">
        <v>240</v>
      </c>
      <c r="H2485" s="45">
        <v>23</v>
      </c>
      <c r="I2485" s="71">
        <v>23</v>
      </c>
      <c r="J2485" s="99">
        <f t="shared" si="88"/>
        <v>0</v>
      </c>
      <c r="K2485" s="150">
        <f t="shared" si="89"/>
        <v>1</v>
      </c>
      <c r="L2485" s="99"/>
      <c r="M2485" s="45">
        <v>23</v>
      </c>
      <c r="N2485" s="45">
        <v>0</v>
      </c>
      <c r="O2485" s="45">
        <v>0</v>
      </c>
      <c r="P2485" s="45">
        <v>0</v>
      </c>
      <c r="Q2485" s="45">
        <v>0</v>
      </c>
    </row>
    <row r="2486" spans="1:17" ht="15" x14ac:dyDescent="0.25">
      <c r="A2486" s="122" t="s">
        <v>404</v>
      </c>
      <c r="B2486" s="122" t="s">
        <v>561</v>
      </c>
      <c r="C2486" s="122" t="s">
        <v>429</v>
      </c>
      <c r="D2486" s="44" t="s">
        <v>116</v>
      </c>
      <c r="E2486" s="99" t="s">
        <v>575</v>
      </c>
      <c r="F2486" s="99" t="s">
        <v>306</v>
      </c>
      <c r="G2486" s="71" t="s">
        <v>239</v>
      </c>
      <c r="H2486" s="45">
        <v>6</v>
      </c>
      <c r="I2486" s="71">
        <v>6</v>
      </c>
      <c r="J2486" s="99">
        <f t="shared" si="88"/>
        <v>0</v>
      </c>
      <c r="K2486" s="150">
        <f t="shared" si="89"/>
        <v>1</v>
      </c>
      <c r="L2486" s="99"/>
      <c r="M2486" s="45">
        <v>6</v>
      </c>
      <c r="N2486" s="45">
        <v>0</v>
      </c>
      <c r="O2486" s="45">
        <v>0</v>
      </c>
      <c r="P2486" s="45">
        <v>0</v>
      </c>
      <c r="Q2486" s="45">
        <v>0</v>
      </c>
    </row>
    <row r="2487" spans="1:17" ht="15" x14ac:dyDescent="0.25">
      <c r="A2487" s="122" t="s">
        <v>404</v>
      </c>
      <c r="B2487" s="122" t="s">
        <v>561</v>
      </c>
      <c r="C2487" s="122" t="s">
        <v>429</v>
      </c>
      <c r="D2487" s="71" t="s">
        <v>116</v>
      </c>
      <c r="E2487" s="99" t="s">
        <v>575</v>
      </c>
      <c r="F2487" s="99" t="s">
        <v>306</v>
      </c>
      <c r="G2487" s="71" t="s">
        <v>308</v>
      </c>
      <c r="H2487" s="45">
        <v>53</v>
      </c>
      <c r="I2487" s="71">
        <v>53</v>
      </c>
      <c r="J2487" s="99">
        <f t="shared" si="88"/>
        <v>0</v>
      </c>
      <c r="K2487" s="150">
        <f t="shared" si="89"/>
        <v>1</v>
      </c>
      <c r="L2487" s="99"/>
      <c r="M2487" s="45">
        <v>53</v>
      </c>
      <c r="N2487" s="45">
        <v>0</v>
      </c>
      <c r="O2487" s="45">
        <v>0</v>
      </c>
      <c r="P2487" s="45">
        <v>0</v>
      </c>
      <c r="Q2487" s="45">
        <v>0</v>
      </c>
    </row>
    <row r="2488" spans="1:17" ht="15" x14ac:dyDescent="0.25">
      <c r="A2488" s="122" t="s">
        <v>404</v>
      </c>
      <c r="B2488" s="122" t="s">
        <v>561</v>
      </c>
      <c r="C2488" s="122" t="s">
        <v>429</v>
      </c>
      <c r="D2488" s="44" t="s">
        <v>116</v>
      </c>
      <c r="E2488" s="99" t="s">
        <v>575</v>
      </c>
      <c r="F2488" s="99" t="s">
        <v>306</v>
      </c>
      <c r="G2488" s="99" t="s">
        <v>242</v>
      </c>
      <c r="H2488" s="45">
        <v>33</v>
      </c>
      <c r="I2488" s="71">
        <v>32</v>
      </c>
      <c r="J2488" s="99">
        <f t="shared" si="88"/>
        <v>1</v>
      </c>
      <c r="K2488" s="150">
        <f t="shared" si="89"/>
        <v>0.96969696969696972</v>
      </c>
      <c r="L2488" s="99"/>
      <c r="M2488" s="45">
        <v>32</v>
      </c>
      <c r="N2488" s="45">
        <v>1</v>
      </c>
      <c r="O2488" s="45">
        <v>0</v>
      </c>
      <c r="P2488" s="45">
        <v>0</v>
      </c>
      <c r="Q2488" s="45">
        <v>0</v>
      </c>
    </row>
    <row r="2489" spans="1:17" ht="15" x14ac:dyDescent="0.25">
      <c r="A2489" s="122" t="s">
        <v>404</v>
      </c>
      <c r="B2489" s="122" t="s">
        <v>561</v>
      </c>
      <c r="C2489" s="122" t="s">
        <v>429</v>
      </c>
      <c r="D2489" s="44" t="s">
        <v>116</v>
      </c>
      <c r="E2489" s="99" t="s">
        <v>575</v>
      </c>
      <c r="F2489" s="99" t="s">
        <v>306</v>
      </c>
      <c r="G2489" s="99" t="s">
        <v>241</v>
      </c>
      <c r="H2489" s="71">
        <v>42</v>
      </c>
      <c r="I2489" s="71">
        <v>41</v>
      </c>
      <c r="J2489" s="99">
        <f t="shared" si="88"/>
        <v>1</v>
      </c>
      <c r="K2489" s="150">
        <f t="shared" si="89"/>
        <v>0.97619047619047616</v>
      </c>
      <c r="L2489" s="99"/>
      <c r="M2489" s="71">
        <v>41</v>
      </c>
      <c r="N2489" s="71">
        <v>1</v>
      </c>
      <c r="O2489" s="71">
        <v>0</v>
      </c>
      <c r="P2489" s="71">
        <v>0</v>
      </c>
      <c r="Q2489" s="71">
        <v>0</v>
      </c>
    </row>
    <row r="2490" spans="1:17" ht="15" x14ac:dyDescent="0.25">
      <c r="A2490" s="122" t="s">
        <v>405</v>
      </c>
      <c r="B2490" s="122" t="s">
        <v>518</v>
      </c>
      <c r="C2490" s="122" t="s">
        <v>430</v>
      </c>
      <c r="D2490" s="44" t="s">
        <v>190</v>
      </c>
      <c r="E2490" s="99" t="s">
        <v>576</v>
      </c>
      <c r="F2490" s="99" t="s">
        <v>306</v>
      </c>
      <c r="G2490" s="71" t="s">
        <v>238</v>
      </c>
      <c r="H2490" s="45">
        <v>54</v>
      </c>
      <c r="I2490" s="71">
        <v>53</v>
      </c>
      <c r="J2490" s="99">
        <f t="shared" si="88"/>
        <v>1</v>
      </c>
      <c r="K2490" s="150">
        <f t="shared" si="89"/>
        <v>0.98148148148148151</v>
      </c>
      <c r="L2490" s="99"/>
      <c r="M2490" s="45">
        <v>53</v>
      </c>
      <c r="N2490" s="45">
        <v>1</v>
      </c>
      <c r="O2490" s="45">
        <v>0</v>
      </c>
      <c r="P2490" s="45">
        <v>0</v>
      </c>
      <c r="Q2490" s="45">
        <v>0</v>
      </c>
    </row>
    <row r="2491" spans="1:17" ht="15" x14ac:dyDescent="0.25">
      <c r="A2491" s="122" t="s">
        <v>405</v>
      </c>
      <c r="B2491" s="122" t="s">
        <v>518</v>
      </c>
      <c r="C2491" s="122" t="s">
        <v>430</v>
      </c>
      <c r="D2491" s="44" t="s">
        <v>190</v>
      </c>
      <c r="E2491" s="99" t="s">
        <v>576</v>
      </c>
      <c r="F2491" s="99" t="s">
        <v>306</v>
      </c>
      <c r="G2491" s="99" t="s">
        <v>240</v>
      </c>
      <c r="H2491" s="45">
        <v>32</v>
      </c>
      <c r="I2491" s="71">
        <v>32</v>
      </c>
      <c r="J2491" s="99">
        <f t="shared" si="88"/>
        <v>0</v>
      </c>
      <c r="K2491" s="150">
        <f t="shared" si="89"/>
        <v>1</v>
      </c>
      <c r="L2491" s="99"/>
      <c r="M2491" s="45">
        <v>32</v>
      </c>
      <c r="N2491" s="45">
        <v>0</v>
      </c>
      <c r="O2491" s="45">
        <v>0</v>
      </c>
      <c r="P2491" s="45">
        <v>0</v>
      </c>
      <c r="Q2491" s="45">
        <v>0</v>
      </c>
    </row>
    <row r="2492" spans="1:17" ht="15" x14ac:dyDescent="0.25">
      <c r="A2492" s="122" t="s">
        <v>405</v>
      </c>
      <c r="B2492" s="122" t="s">
        <v>518</v>
      </c>
      <c r="C2492" s="122" t="s">
        <v>430</v>
      </c>
      <c r="D2492" s="44" t="s">
        <v>190</v>
      </c>
      <c r="E2492" s="99" t="s">
        <v>576</v>
      </c>
      <c r="F2492" s="99" t="s">
        <v>306</v>
      </c>
      <c r="G2492" s="99" t="s">
        <v>239</v>
      </c>
      <c r="H2492" s="45">
        <v>12</v>
      </c>
      <c r="I2492" s="71">
        <v>12</v>
      </c>
      <c r="J2492" s="99">
        <f t="shared" si="88"/>
        <v>0</v>
      </c>
      <c r="K2492" s="150">
        <f t="shared" si="89"/>
        <v>1</v>
      </c>
      <c r="L2492" s="99"/>
      <c r="M2492" s="45">
        <v>12</v>
      </c>
      <c r="N2492" s="45">
        <v>0</v>
      </c>
      <c r="O2492" s="45">
        <v>0</v>
      </c>
      <c r="P2492" s="45">
        <v>0</v>
      </c>
      <c r="Q2492" s="45">
        <v>0</v>
      </c>
    </row>
    <row r="2493" spans="1:17" ht="15" x14ac:dyDescent="0.25">
      <c r="A2493" s="122" t="s">
        <v>405</v>
      </c>
      <c r="B2493" s="122" t="s">
        <v>518</v>
      </c>
      <c r="C2493" s="122" t="s">
        <v>430</v>
      </c>
      <c r="D2493" s="71" t="s">
        <v>190</v>
      </c>
      <c r="E2493" s="99" t="s">
        <v>576</v>
      </c>
      <c r="F2493" s="99" t="s">
        <v>306</v>
      </c>
      <c r="G2493" s="71" t="s">
        <v>308</v>
      </c>
      <c r="H2493" s="45">
        <v>33</v>
      </c>
      <c r="I2493" s="71">
        <v>33</v>
      </c>
      <c r="J2493" s="99">
        <f t="shared" si="88"/>
        <v>0</v>
      </c>
      <c r="K2493" s="150">
        <f t="shared" si="89"/>
        <v>1</v>
      </c>
      <c r="L2493" s="99"/>
      <c r="M2493" s="45">
        <v>33</v>
      </c>
      <c r="N2493" s="45">
        <v>0</v>
      </c>
      <c r="O2493" s="45">
        <v>0</v>
      </c>
      <c r="P2493" s="45">
        <v>0</v>
      </c>
      <c r="Q2493" s="45">
        <v>0</v>
      </c>
    </row>
    <row r="2494" spans="1:17" ht="15" x14ac:dyDescent="0.25">
      <c r="A2494" s="122" t="s">
        <v>405</v>
      </c>
      <c r="B2494" s="122" t="s">
        <v>518</v>
      </c>
      <c r="C2494" s="122" t="s">
        <v>430</v>
      </c>
      <c r="D2494" s="44" t="s">
        <v>190</v>
      </c>
      <c r="E2494" s="99" t="s">
        <v>576</v>
      </c>
      <c r="F2494" s="99" t="s">
        <v>306</v>
      </c>
      <c r="G2494" s="71" t="s">
        <v>242</v>
      </c>
      <c r="H2494" s="45">
        <v>93</v>
      </c>
      <c r="I2494" s="71">
        <v>91</v>
      </c>
      <c r="J2494" s="99">
        <f t="shared" si="88"/>
        <v>2</v>
      </c>
      <c r="K2494" s="150">
        <f t="shared" si="89"/>
        <v>0.978494623655914</v>
      </c>
      <c r="L2494" s="99"/>
      <c r="M2494" s="45">
        <v>91</v>
      </c>
      <c r="N2494" s="45">
        <v>1</v>
      </c>
      <c r="O2494" s="45">
        <v>1</v>
      </c>
      <c r="P2494" s="45">
        <v>0</v>
      </c>
      <c r="Q2494" s="45">
        <v>0</v>
      </c>
    </row>
    <row r="2495" spans="1:17" ht="15" x14ac:dyDescent="0.25">
      <c r="A2495" s="122" t="s">
        <v>405</v>
      </c>
      <c r="B2495" s="122" t="s">
        <v>518</v>
      </c>
      <c r="C2495" s="122" t="s">
        <v>430</v>
      </c>
      <c r="D2495" s="44" t="s">
        <v>190</v>
      </c>
      <c r="E2495" s="99" t="s">
        <v>576</v>
      </c>
      <c r="F2495" s="99" t="s">
        <v>306</v>
      </c>
      <c r="G2495" s="71" t="s">
        <v>241</v>
      </c>
      <c r="H2495" s="45">
        <v>63</v>
      </c>
      <c r="I2495" s="71">
        <v>61</v>
      </c>
      <c r="J2495" s="99">
        <f t="shared" si="88"/>
        <v>2</v>
      </c>
      <c r="K2495" s="150">
        <f t="shared" si="89"/>
        <v>0.96825396825396826</v>
      </c>
      <c r="L2495" s="99"/>
      <c r="M2495" s="45">
        <v>61</v>
      </c>
      <c r="N2495" s="45">
        <v>2</v>
      </c>
      <c r="O2495" s="45">
        <v>0</v>
      </c>
      <c r="P2495" s="45">
        <v>0</v>
      </c>
      <c r="Q2495" s="45">
        <v>0</v>
      </c>
    </row>
    <row r="2496" spans="1:17" ht="15" x14ac:dyDescent="0.25">
      <c r="A2496" s="122" t="s">
        <v>405</v>
      </c>
      <c r="B2496" s="122" t="s">
        <v>518</v>
      </c>
      <c r="C2496" s="122" t="s">
        <v>430</v>
      </c>
      <c r="D2496" s="44" t="s">
        <v>216</v>
      </c>
      <c r="E2496" s="99" t="s">
        <v>577</v>
      </c>
      <c r="F2496" s="99" t="s">
        <v>306</v>
      </c>
      <c r="G2496" s="71" t="s">
        <v>238</v>
      </c>
      <c r="H2496" s="45">
        <v>108</v>
      </c>
      <c r="I2496" s="71">
        <v>107</v>
      </c>
      <c r="J2496" s="99">
        <f t="shared" si="88"/>
        <v>1</v>
      </c>
      <c r="K2496" s="150">
        <f t="shared" si="89"/>
        <v>0.9907407407407407</v>
      </c>
      <c r="L2496" s="99"/>
      <c r="M2496" s="45">
        <v>107</v>
      </c>
      <c r="N2496" s="45">
        <v>0</v>
      </c>
      <c r="O2496" s="45">
        <v>1</v>
      </c>
      <c r="P2496" s="45">
        <v>0</v>
      </c>
      <c r="Q2496" s="45">
        <v>0</v>
      </c>
    </row>
    <row r="2497" spans="1:17" ht="15" x14ac:dyDescent="0.25">
      <c r="A2497" s="122" t="s">
        <v>405</v>
      </c>
      <c r="B2497" s="122" t="s">
        <v>518</v>
      </c>
      <c r="C2497" s="122" t="s">
        <v>430</v>
      </c>
      <c r="D2497" s="44" t="s">
        <v>216</v>
      </c>
      <c r="E2497" s="99" t="s">
        <v>577</v>
      </c>
      <c r="F2497" s="99" t="s">
        <v>306</v>
      </c>
      <c r="G2497" s="99" t="s">
        <v>240</v>
      </c>
      <c r="H2497" s="45">
        <v>56</v>
      </c>
      <c r="I2497" s="71">
        <v>55</v>
      </c>
      <c r="J2497" s="99">
        <f t="shared" si="88"/>
        <v>1</v>
      </c>
      <c r="K2497" s="150">
        <f t="shared" si="89"/>
        <v>0.9821428571428571</v>
      </c>
      <c r="L2497" s="99"/>
      <c r="M2497" s="45">
        <v>55</v>
      </c>
      <c r="N2497" s="45">
        <v>0</v>
      </c>
      <c r="O2497" s="45">
        <v>0</v>
      </c>
      <c r="P2497" s="45">
        <v>0</v>
      </c>
      <c r="Q2497" s="45">
        <v>1</v>
      </c>
    </row>
    <row r="2498" spans="1:17" ht="15" x14ac:dyDescent="0.25">
      <c r="A2498" s="122" t="s">
        <v>405</v>
      </c>
      <c r="B2498" s="122" t="s">
        <v>518</v>
      </c>
      <c r="C2498" s="122" t="s">
        <v>430</v>
      </c>
      <c r="D2498" s="44" t="s">
        <v>216</v>
      </c>
      <c r="E2498" s="99" t="s">
        <v>577</v>
      </c>
      <c r="F2498" s="99" t="s">
        <v>306</v>
      </c>
      <c r="G2498" s="71" t="s">
        <v>239</v>
      </c>
      <c r="H2498" s="45">
        <v>44</v>
      </c>
      <c r="I2498" s="71">
        <v>44</v>
      </c>
      <c r="J2498" s="99">
        <f t="shared" si="88"/>
        <v>0</v>
      </c>
      <c r="K2498" s="150">
        <f t="shared" si="89"/>
        <v>1</v>
      </c>
      <c r="L2498" s="99"/>
      <c r="M2498" s="45">
        <v>44</v>
      </c>
      <c r="N2498" s="45">
        <v>0</v>
      </c>
      <c r="O2498" s="45">
        <v>0</v>
      </c>
      <c r="P2498" s="45">
        <v>0</v>
      </c>
      <c r="Q2498" s="45">
        <v>0</v>
      </c>
    </row>
    <row r="2499" spans="1:17" ht="15" x14ac:dyDescent="0.25">
      <c r="A2499" s="122" t="s">
        <v>405</v>
      </c>
      <c r="B2499" s="122" t="s">
        <v>518</v>
      </c>
      <c r="C2499" s="122" t="s">
        <v>430</v>
      </c>
      <c r="D2499" s="71" t="s">
        <v>216</v>
      </c>
      <c r="E2499" s="99" t="s">
        <v>577</v>
      </c>
      <c r="F2499" s="99" t="s">
        <v>306</v>
      </c>
      <c r="G2499" s="71" t="s">
        <v>308</v>
      </c>
      <c r="H2499" s="45">
        <v>184</v>
      </c>
      <c r="I2499" s="71">
        <v>176</v>
      </c>
      <c r="J2499" s="99">
        <f t="shared" si="88"/>
        <v>8</v>
      </c>
      <c r="K2499" s="150">
        <f t="shared" si="89"/>
        <v>0.95652173913043481</v>
      </c>
      <c r="L2499" s="99"/>
      <c r="M2499" s="45">
        <v>176</v>
      </c>
      <c r="N2499" s="45">
        <v>5</v>
      </c>
      <c r="O2499" s="45">
        <v>2</v>
      </c>
      <c r="P2499" s="45">
        <v>1</v>
      </c>
      <c r="Q2499" s="45">
        <v>0</v>
      </c>
    </row>
    <row r="2500" spans="1:17" ht="15" x14ac:dyDescent="0.25">
      <c r="A2500" s="122" t="s">
        <v>405</v>
      </c>
      <c r="B2500" s="122" t="s">
        <v>518</v>
      </c>
      <c r="C2500" s="122" t="s">
        <v>430</v>
      </c>
      <c r="D2500" s="44" t="s">
        <v>216</v>
      </c>
      <c r="E2500" s="99" t="s">
        <v>577</v>
      </c>
      <c r="F2500" s="99" t="s">
        <v>306</v>
      </c>
      <c r="G2500" s="71" t="s">
        <v>242</v>
      </c>
      <c r="H2500" s="71">
        <v>106</v>
      </c>
      <c r="I2500" s="71">
        <v>106</v>
      </c>
      <c r="J2500" s="99">
        <f t="shared" si="88"/>
        <v>0</v>
      </c>
      <c r="K2500" s="150">
        <f t="shared" si="89"/>
        <v>1</v>
      </c>
      <c r="L2500" s="99"/>
      <c r="M2500" s="71">
        <v>106</v>
      </c>
      <c r="N2500" s="71">
        <v>0</v>
      </c>
      <c r="O2500" s="71">
        <v>0</v>
      </c>
      <c r="P2500" s="71">
        <v>0</v>
      </c>
      <c r="Q2500" s="71">
        <v>0</v>
      </c>
    </row>
    <row r="2501" spans="1:17" ht="15" x14ac:dyDescent="0.25">
      <c r="A2501" s="122" t="s">
        <v>405</v>
      </c>
      <c r="B2501" s="122" t="s">
        <v>518</v>
      </c>
      <c r="C2501" s="122" t="s">
        <v>430</v>
      </c>
      <c r="D2501" s="44" t="s">
        <v>216</v>
      </c>
      <c r="E2501" s="99" t="s">
        <v>577</v>
      </c>
      <c r="F2501" s="99" t="s">
        <v>306</v>
      </c>
      <c r="G2501" s="71" t="s">
        <v>241</v>
      </c>
      <c r="H2501" s="45">
        <v>69</v>
      </c>
      <c r="I2501" s="71">
        <v>67</v>
      </c>
      <c r="J2501" s="99">
        <f t="shared" si="88"/>
        <v>2</v>
      </c>
      <c r="K2501" s="150">
        <f t="shared" si="89"/>
        <v>0.97101449275362317</v>
      </c>
      <c r="L2501" s="99"/>
      <c r="M2501" s="45">
        <v>67</v>
      </c>
      <c r="N2501" s="45">
        <v>0</v>
      </c>
      <c r="O2501" s="45">
        <v>1</v>
      </c>
      <c r="P2501" s="45">
        <v>1</v>
      </c>
      <c r="Q2501" s="45">
        <v>0</v>
      </c>
    </row>
    <row r="2502" spans="1:17" ht="15" x14ac:dyDescent="0.25">
      <c r="A2502" s="122" t="s">
        <v>405</v>
      </c>
      <c r="B2502" s="122" t="s">
        <v>518</v>
      </c>
      <c r="C2502" s="122" t="s">
        <v>430</v>
      </c>
      <c r="D2502" s="44" t="s">
        <v>214</v>
      </c>
      <c r="E2502" s="99" t="s">
        <v>578</v>
      </c>
      <c r="F2502" s="99" t="s">
        <v>306</v>
      </c>
      <c r="G2502" s="71" t="s">
        <v>238</v>
      </c>
      <c r="H2502" s="45">
        <v>100</v>
      </c>
      <c r="I2502" s="71">
        <v>100</v>
      </c>
      <c r="J2502" s="99">
        <f t="shared" si="88"/>
        <v>0</v>
      </c>
      <c r="K2502" s="150">
        <f t="shared" si="89"/>
        <v>1</v>
      </c>
      <c r="L2502" s="99"/>
      <c r="M2502" s="45">
        <v>100</v>
      </c>
      <c r="N2502" s="45">
        <v>0</v>
      </c>
      <c r="O2502" s="45">
        <v>0</v>
      </c>
      <c r="P2502" s="45">
        <v>0</v>
      </c>
      <c r="Q2502" s="45">
        <v>0</v>
      </c>
    </row>
    <row r="2503" spans="1:17" ht="15" x14ac:dyDescent="0.25">
      <c r="A2503" s="122" t="s">
        <v>405</v>
      </c>
      <c r="B2503" s="122" t="s">
        <v>518</v>
      </c>
      <c r="C2503" s="122" t="s">
        <v>430</v>
      </c>
      <c r="D2503" s="44" t="s">
        <v>214</v>
      </c>
      <c r="E2503" s="99" t="s">
        <v>578</v>
      </c>
      <c r="F2503" s="99" t="s">
        <v>306</v>
      </c>
      <c r="G2503" s="71" t="s">
        <v>240</v>
      </c>
      <c r="H2503" s="45">
        <v>51</v>
      </c>
      <c r="I2503" s="71">
        <v>51</v>
      </c>
      <c r="J2503" s="99">
        <f t="shared" si="88"/>
        <v>0</v>
      </c>
      <c r="K2503" s="150">
        <f t="shared" si="89"/>
        <v>1</v>
      </c>
      <c r="L2503" s="99"/>
      <c r="M2503" s="45">
        <v>51</v>
      </c>
      <c r="N2503" s="45">
        <v>0</v>
      </c>
      <c r="O2503" s="45">
        <v>0</v>
      </c>
      <c r="P2503" s="45">
        <v>0</v>
      </c>
      <c r="Q2503" s="45">
        <v>0</v>
      </c>
    </row>
    <row r="2504" spans="1:17" ht="15" x14ac:dyDescent="0.25">
      <c r="A2504" s="122" t="s">
        <v>405</v>
      </c>
      <c r="B2504" s="122" t="s">
        <v>518</v>
      </c>
      <c r="C2504" s="122" t="s">
        <v>430</v>
      </c>
      <c r="D2504" s="44" t="s">
        <v>214</v>
      </c>
      <c r="E2504" s="99" t="s">
        <v>578</v>
      </c>
      <c r="F2504" s="99" t="s">
        <v>306</v>
      </c>
      <c r="G2504" s="71" t="s">
        <v>239</v>
      </c>
      <c r="H2504" s="45">
        <v>65</v>
      </c>
      <c r="I2504" s="71">
        <v>65</v>
      </c>
      <c r="J2504" s="99">
        <f t="shared" si="88"/>
        <v>0</v>
      </c>
      <c r="K2504" s="150">
        <f t="shared" si="89"/>
        <v>1</v>
      </c>
      <c r="L2504" s="99"/>
      <c r="M2504" s="45">
        <v>65</v>
      </c>
      <c r="N2504" s="45">
        <v>0</v>
      </c>
      <c r="O2504" s="45">
        <v>0</v>
      </c>
      <c r="P2504" s="45">
        <v>0</v>
      </c>
      <c r="Q2504" s="45">
        <v>0</v>
      </c>
    </row>
    <row r="2505" spans="1:17" ht="15" x14ac:dyDescent="0.25">
      <c r="A2505" s="122" t="s">
        <v>405</v>
      </c>
      <c r="B2505" s="122" t="s">
        <v>518</v>
      </c>
      <c r="C2505" s="122" t="s">
        <v>430</v>
      </c>
      <c r="D2505" s="71" t="s">
        <v>214</v>
      </c>
      <c r="E2505" s="99" t="s">
        <v>578</v>
      </c>
      <c r="F2505" s="99" t="s">
        <v>306</v>
      </c>
      <c r="G2505" s="71" t="s">
        <v>308</v>
      </c>
      <c r="H2505" s="45">
        <v>97</v>
      </c>
      <c r="I2505" s="71">
        <v>97</v>
      </c>
      <c r="J2505" s="99">
        <f t="shared" si="88"/>
        <v>0</v>
      </c>
      <c r="K2505" s="150">
        <f t="shared" si="89"/>
        <v>1</v>
      </c>
      <c r="L2505" s="99"/>
      <c r="M2505" s="45">
        <v>97</v>
      </c>
      <c r="N2505" s="45">
        <v>0</v>
      </c>
      <c r="O2505" s="45">
        <v>0</v>
      </c>
      <c r="P2505" s="45">
        <v>0</v>
      </c>
      <c r="Q2505" s="45">
        <v>0</v>
      </c>
    </row>
    <row r="2506" spans="1:17" ht="15" x14ac:dyDescent="0.25">
      <c r="A2506" s="122" t="s">
        <v>405</v>
      </c>
      <c r="B2506" s="122" t="s">
        <v>518</v>
      </c>
      <c r="C2506" s="122" t="s">
        <v>430</v>
      </c>
      <c r="D2506" s="44" t="s">
        <v>214</v>
      </c>
      <c r="E2506" s="99" t="s">
        <v>578</v>
      </c>
      <c r="F2506" s="99" t="s">
        <v>306</v>
      </c>
      <c r="G2506" s="71" t="s">
        <v>242</v>
      </c>
      <c r="H2506" s="45">
        <v>91</v>
      </c>
      <c r="I2506" s="71">
        <v>63</v>
      </c>
      <c r="J2506" s="99">
        <f t="shared" si="88"/>
        <v>28</v>
      </c>
      <c r="K2506" s="150">
        <f t="shared" si="89"/>
        <v>0.69230769230769229</v>
      </c>
      <c r="L2506" s="99"/>
      <c r="M2506" s="45">
        <v>63</v>
      </c>
      <c r="N2506" s="45">
        <v>7</v>
      </c>
      <c r="O2506" s="45">
        <v>9</v>
      </c>
      <c r="P2506" s="45">
        <v>6</v>
      </c>
      <c r="Q2506" s="45">
        <v>6</v>
      </c>
    </row>
    <row r="2507" spans="1:17" ht="15" x14ac:dyDescent="0.25">
      <c r="A2507" s="122" t="s">
        <v>405</v>
      </c>
      <c r="B2507" s="122" t="s">
        <v>518</v>
      </c>
      <c r="C2507" s="122" t="s">
        <v>430</v>
      </c>
      <c r="D2507" s="44" t="s">
        <v>214</v>
      </c>
      <c r="E2507" s="99" t="s">
        <v>578</v>
      </c>
      <c r="F2507" s="99" t="s">
        <v>306</v>
      </c>
      <c r="G2507" s="71" t="s">
        <v>241</v>
      </c>
      <c r="H2507" s="45">
        <v>107</v>
      </c>
      <c r="I2507" s="71">
        <v>97</v>
      </c>
      <c r="J2507" s="99">
        <f t="shared" si="88"/>
        <v>10</v>
      </c>
      <c r="K2507" s="150">
        <f t="shared" si="89"/>
        <v>0.90654205607476634</v>
      </c>
      <c r="L2507" s="99"/>
      <c r="M2507" s="45">
        <v>97</v>
      </c>
      <c r="N2507" s="45">
        <v>2</v>
      </c>
      <c r="O2507" s="45">
        <v>4</v>
      </c>
      <c r="P2507" s="45">
        <v>3</v>
      </c>
      <c r="Q2507" s="45">
        <v>1</v>
      </c>
    </row>
    <row r="2508" spans="1:17" ht="15" x14ac:dyDescent="0.25">
      <c r="A2508" s="122" t="s">
        <v>405</v>
      </c>
      <c r="B2508" s="122" t="s">
        <v>518</v>
      </c>
      <c r="C2508" s="122" t="s">
        <v>430</v>
      </c>
      <c r="D2508" s="44" t="s">
        <v>107</v>
      </c>
      <c r="E2508" s="99" t="s">
        <v>579</v>
      </c>
      <c r="F2508" s="99" t="s">
        <v>306</v>
      </c>
      <c r="G2508" s="71" t="s">
        <v>238</v>
      </c>
      <c r="H2508" s="45">
        <v>66</v>
      </c>
      <c r="I2508" s="71">
        <v>65</v>
      </c>
      <c r="J2508" s="99">
        <f t="shared" si="88"/>
        <v>1</v>
      </c>
      <c r="K2508" s="150">
        <f t="shared" si="89"/>
        <v>0.98484848484848486</v>
      </c>
      <c r="L2508" s="99"/>
      <c r="M2508" s="45">
        <v>65</v>
      </c>
      <c r="N2508" s="45">
        <v>1</v>
      </c>
      <c r="O2508" s="45">
        <v>0</v>
      </c>
      <c r="P2508" s="45">
        <v>0</v>
      </c>
      <c r="Q2508" s="45">
        <v>0</v>
      </c>
    </row>
    <row r="2509" spans="1:17" ht="15" x14ac:dyDescent="0.25">
      <c r="A2509" s="122" t="s">
        <v>405</v>
      </c>
      <c r="B2509" s="122" t="s">
        <v>518</v>
      </c>
      <c r="C2509" s="122" t="s">
        <v>430</v>
      </c>
      <c r="D2509" s="44" t="s">
        <v>107</v>
      </c>
      <c r="E2509" s="99" t="s">
        <v>579</v>
      </c>
      <c r="F2509" s="99" t="s">
        <v>306</v>
      </c>
      <c r="G2509" s="71" t="s">
        <v>240</v>
      </c>
      <c r="H2509" s="71">
        <v>26</v>
      </c>
      <c r="I2509" s="71">
        <v>26</v>
      </c>
      <c r="J2509" s="99">
        <f t="shared" si="88"/>
        <v>0</v>
      </c>
      <c r="K2509" s="150">
        <f t="shared" si="89"/>
        <v>1</v>
      </c>
      <c r="L2509" s="99"/>
      <c r="M2509" s="71">
        <v>26</v>
      </c>
      <c r="N2509" s="71">
        <v>0</v>
      </c>
      <c r="O2509" s="71">
        <v>0</v>
      </c>
      <c r="P2509" s="71">
        <v>0</v>
      </c>
      <c r="Q2509" s="71">
        <v>0</v>
      </c>
    </row>
    <row r="2510" spans="1:17" ht="15" x14ac:dyDescent="0.25">
      <c r="A2510" s="122" t="s">
        <v>405</v>
      </c>
      <c r="B2510" s="122" t="s">
        <v>518</v>
      </c>
      <c r="C2510" s="122" t="s">
        <v>430</v>
      </c>
      <c r="D2510" s="44" t="s">
        <v>107</v>
      </c>
      <c r="E2510" s="99" t="s">
        <v>579</v>
      </c>
      <c r="F2510" s="99" t="s">
        <v>306</v>
      </c>
      <c r="G2510" s="71" t="s">
        <v>239</v>
      </c>
      <c r="H2510" s="45">
        <v>22</v>
      </c>
      <c r="I2510" s="71">
        <v>22</v>
      </c>
      <c r="J2510" s="99">
        <f t="shared" si="88"/>
        <v>0</v>
      </c>
      <c r="K2510" s="150">
        <f t="shared" si="89"/>
        <v>1</v>
      </c>
      <c r="L2510" s="99"/>
      <c r="M2510" s="45">
        <v>22</v>
      </c>
      <c r="N2510" s="45">
        <v>0</v>
      </c>
      <c r="O2510" s="45">
        <v>0</v>
      </c>
      <c r="P2510" s="45">
        <v>0</v>
      </c>
      <c r="Q2510" s="45">
        <v>0</v>
      </c>
    </row>
    <row r="2511" spans="1:17" ht="15" x14ac:dyDescent="0.25">
      <c r="A2511" s="122" t="s">
        <v>405</v>
      </c>
      <c r="B2511" s="122" t="s">
        <v>518</v>
      </c>
      <c r="C2511" s="122" t="s">
        <v>430</v>
      </c>
      <c r="D2511" s="71" t="s">
        <v>107</v>
      </c>
      <c r="E2511" s="99" t="s">
        <v>579</v>
      </c>
      <c r="F2511" s="99" t="s">
        <v>306</v>
      </c>
      <c r="G2511" s="99" t="s">
        <v>308</v>
      </c>
      <c r="H2511" s="45">
        <v>46</v>
      </c>
      <c r="I2511" s="71">
        <v>46</v>
      </c>
      <c r="J2511" s="99">
        <f t="shared" si="88"/>
        <v>0</v>
      </c>
      <c r="K2511" s="150">
        <f t="shared" si="89"/>
        <v>1</v>
      </c>
      <c r="L2511" s="99"/>
      <c r="M2511" s="45">
        <v>46</v>
      </c>
      <c r="N2511" s="45">
        <v>0</v>
      </c>
      <c r="O2511" s="45">
        <v>0</v>
      </c>
      <c r="P2511" s="45">
        <v>0</v>
      </c>
      <c r="Q2511" s="45">
        <v>0</v>
      </c>
    </row>
    <row r="2512" spans="1:17" ht="15" x14ac:dyDescent="0.25">
      <c r="A2512" s="122" t="s">
        <v>405</v>
      </c>
      <c r="B2512" s="122" t="s">
        <v>518</v>
      </c>
      <c r="C2512" s="122" t="s">
        <v>430</v>
      </c>
      <c r="D2512" s="44" t="s">
        <v>107</v>
      </c>
      <c r="E2512" s="99" t="s">
        <v>579</v>
      </c>
      <c r="F2512" s="99" t="s">
        <v>306</v>
      </c>
      <c r="G2512" s="71" t="s">
        <v>242</v>
      </c>
      <c r="H2512" s="71">
        <v>33</v>
      </c>
      <c r="I2512" s="71">
        <v>31</v>
      </c>
      <c r="J2512" s="99">
        <f t="shared" si="88"/>
        <v>2</v>
      </c>
      <c r="K2512" s="150">
        <f t="shared" si="89"/>
        <v>0.93939393939393945</v>
      </c>
      <c r="L2512" s="99"/>
      <c r="M2512" s="71">
        <v>31</v>
      </c>
      <c r="N2512" s="71">
        <v>1</v>
      </c>
      <c r="O2512" s="71">
        <v>1</v>
      </c>
      <c r="P2512" s="71">
        <v>0</v>
      </c>
      <c r="Q2512" s="71">
        <v>0</v>
      </c>
    </row>
    <row r="2513" spans="1:17" ht="15" x14ac:dyDescent="0.25">
      <c r="A2513" s="122" t="s">
        <v>405</v>
      </c>
      <c r="B2513" s="122" t="s">
        <v>518</v>
      </c>
      <c r="C2513" s="122" t="s">
        <v>430</v>
      </c>
      <c r="D2513" s="44" t="s">
        <v>107</v>
      </c>
      <c r="E2513" s="99" t="s">
        <v>579</v>
      </c>
      <c r="F2513" s="99" t="s">
        <v>306</v>
      </c>
      <c r="G2513" s="71" t="s">
        <v>241</v>
      </c>
      <c r="H2513" s="45">
        <v>64</v>
      </c>
      <c r="I2513" s="71">
        <v>64</v>
      </c>
      <c r="J2513" s="99">
        <f t="shared" si="88"/>
        <v>0</v>
      </c>
      <c r="K2513" s="150">
        <f t="shared" si="89"/>
        <v>1</v>
      </c>
      <c r="L2513" s="99"/>
      <c r="M2513" s="45">
        <v>64</v>
      </c>
      <c r="N2513" s="45">
        <v>0</v>
      </c>
      <c r="O2513" s="45">
        <v>0</v>
      </c>
      <c r="P2513" s="45">
        <v>0</v>
      </c>
      <c r="Q2513" s="45">
        <v>0</v>
      </c>
    </row>
    <row r="2514" spans="1:17" ht="15" x14ac:dyDescent="0.25">
      <c r="A2514" s="122" t="s">
        <v>405</v>
      </c>
      <c r="B2514" s="122" t="s">
        <v>518</v>
      </c>
      <c r="C2514" s="122" t="s">
        <v>430</v>
      </c>
      <c r="D2514" s="44" t="s">
        <v>168</v>
      </c>
      <c r="E2514" s="99" t="s">
        <v>580</v>
      </c>
      <c r="F2514" s="99" t="s">
        <v>306</v>
      </c>
      <c r="G2514" s="71" t="s">
        <v>238</v>
      </c>
      <c r="H2514" s="71">
        <v>17</v>
      </c>
      <c r="I2514" s="71">
        <v>16</v>
      </c>
      <c r="J2514" s="99">
        <f t="shared" si="88"/>
        <v>1</v>
      </c>
      <c r="K2514" s="150">
        <f t="shared" si="89"/>
        <v>0.94117647058823528</v>
      </c>
      <c r="L2514" s="99"/>
      <c r="M2514" s="71">
        <v>16</v>
      </c>
      <c r="N2514" s="71">
        <v>1</v>
      </c>
      <c r="O2514" s="71">
        <v>0</v>
      </c>
      <c r="P2514" s="71">
        <v>0</v>
      </c>
      <c r="Q2514" s="71">
        <v>0</v>
      </c>
    </row>
    <row r="2515" spans="1:17" ht="15" x14ac:dyDescent="0.25">
      <c r="A2515" s="122" t="s">
        <v>405</v>
      </c>
      <c r="B2515" s="122" t="s">
        <v>518</v>
      </c>
      <c r="C2515" s="122" t="s">
        <v>430</v>
      </c>
      <c r="D2515" s="71" t="s">
        <v>168</v>
      </c>
      <c r="E2515" s="99" t="s">
        <v>580</v>
      </c>
      <c r="F2515" s="99" t="s">
        <v>306</v>
      </c>
      <c r="G2515" s="99" t="s">
        <v>308</v>
      </c>
      <c r="H2515" s="45">
        <v>32</v>
      </c>
      <c r="I2515" s="71">
        <v>32</v>
      </c>
      <c r="J2515" s="99">
        <f t="shared" si="88"/>
        <v>0</v>
      </c>
      <c r="K2515" s="150">
        <f t="shared" si="89"/>
        <v>1</v>
      </c>
      <c r="L2515" s="99"/>
      <c r="M2515" s="45">
        <v>32</v>
      </c>
      <c r="N2515" s="45">
        <v>0</v>
      </c>
      <c r="O2515" s="45">
        <v>0</v>
      </c>
      <c r="P2515" s="45">
        <v>0</v>
      </c>
      <c r="Q2515" s="45">
        <v>0</v>
      </c>
    </row>
    <row r="2516" spans="1:17" ht="15" x14ac:dyDescent="0.25">
      <c r="A2516" s="122" t="s">
        <v>405</v>
      </c>
      <c r="B2516" s="122" t="s">
        <v>518</v>
      </c>
      <c r="C2516" s="122" t="s">
        <v>430</v>
      </c>
      <c r="D2516" s="44" t="s">
        <v>168</v>
      </c>
      <c r="E2516" s="99" t="s">
        <v>580</v>
      </c>
      <c r="F2516" s="99" t="s">
        <v>306</v>
      </c>
      <c r="G2516" s="71" t="s">
        <v>242</v>
      </c>
      <c r="H2516" s="45">
        <v>146</v>
      </c>
      <c r="I2516" s="71">
        <v>143</v>
      </c>
      <c r="J2516" s="99">
        <f t="shared" si="88"/>
        <v>3</v>
      </c>
      <c r="K2516" s="150">
        <f t="shared" si="89"/>
        <v>0.97945205479452058</v>
      </c>
      <c r="L2516" s="99"/>
      <c r="M2516" s="45">
        <v>143</v>
      </c>
      <c r="N2516" s="45">
        <v>0</v>
      </c>
      <c r="O2516" s="45">
        <v>1</v>
      </c>
      <c r="P2516" s="45">
        <v>1</v>
      </c>
      <c r="Q2516" s="45">
        <v>1</v>
      </c>
    </row>
    <row r="2517" spans="1:17" ht="15" x14ac:dyDescent="0.25">
      <c r="A2517" s="122" t="s">
        <v>405</v>
      </c>
      <c r="B2517" s="122" t="s">
        <v>518</v>
      </c>
      <c r="C2517" s="122" t="s">
        <v>430</v>
      </c>
      <c r="D2517" s="44" t="s">
        <v>72</v>
      </c>
      <c r="E2517" s="99" t="s">
        <v>581</v>
      </c>
      <c r="F2517" s="99" t="s">
        <v>306</v>
      </c>
      <c r="G2517" s="71" t="s">
        <v>238</v>
      </c>
      <c r="H2517" s="45">
        <v>75</v>
      </c>
      <c r="I2517" s="71">
        <v>75</v>
      </c>
      <c r="J2517" s="99">
        <f t="shared" si="88"/>
        <v>0</v>
      </c>
      <c r="K2517" s="150">
        <f t="shared" si="89"/>
        <v>1</v>
      </c>
      <c r="L2517" s="99"/>
      <c r="M2517" s="45">
        <v>75</v>
      </c>
      <c r="N2517" s="45">
        <v>0</v>
      </c>
      <c r="O2517" s="45">
        <v>0</v>
      </c>
      <c r="P2517" s="45">
        <v>0</v>
      </c>
      <c r="Q2517" s="45">
        <v>0</v>
      </c>
    </row>
    <row r="2518" spans="1:17" ht="15" x14ac:dyDescent="0.25">
      <c r="A2518" s="122" t="s">
        <v>405</v>
      </c>
      <c r="B2518" s="122" t="s">
        <v>518</v>
      </c>
      <c r="C2518" s="122" t="s">
        <v>430</v>
      </c>
      <c r="D2518" s="44" t="s">
        <v>72</v>
      </c>
      <c r="E2518" s="99" t="s">
        <v>581</v>
      </c>
      <c r="F2518" s="99" t="s">
        <v>306</v>
      </c>
      <c r="G2518" s="71" t="s">
        <v>240</v>
      </c>
      <c r="H2518" s="71">
        <v>46</v>
      </c>
      <c r="I2518" s="71">
        <v>46</v>
      </c>
      <c r="J2518" s="99">
        <f t="shared" si="88"/>
        <v>0</v>
      </c>
      <c r="K2518" s="150">
        <f t="shared" si="89"/>
        <v>1</v>
      </c>
      <c r="L2518" s="99"/>
      <c r="M2518" s="71">
        <v>46</v>
      </c>
      <c r="N2518" s="71">
        <v>0</v>
      </c>
      <c r="O2518" s="71">
        <v>0</v>
      </c>
      <c r="P2518" s="71">
        <v>0</v>
      </c>
      <c r="Q2518" s="71">
        <v>0</v>
      </c>
    </row>
    <row r="2519" spans="1:17" ht="15" x14ac:dyDescent="0.25">
      <c r="A2519" s="122" t="s">
        <v>405</v>
      </c>
      <c r="B2519" s="122" t="s">
        <v>518</v>
      </c>
      <c r="C2519" s="122" t="s">
        <v>430</v>
      </c>
      <c r="D2519" s="44" t="s">
        <v>72</v>
      </c>
      <c r="E2519" s="99" t="s">
        <v>581</v>
      </c>
      <c r="F2519" s="99" t="s">
        <v>306</v>
      </c>
      <c r="G2519" s="71" t="s">
        <v>239</v>
      </c>
      <c r="H2519" s="45">
        <v>47</v>
      </c>
      <c r="I2519" s="71">
        <v>46</v>
      </c>
      <c r="J2519" s="99">
        <f t="shared" si="88"/>
        <v>1</v>
      </c>
      <c r="K2519" s="150">
        <f t="shared" si="89"/>
        <v>0.97872340425531912</v>
      </c>
      <c r="L2519" s="99"/>
      <c r="M2519" s="45">
        <v>46</v>
      </c>
      <c r="N2519" s="45">
        <v>1</v>
      </c>
      <c r="O2519" s="45">
        <v>0</v>
      </c>
      <c r="P2519" s="45">
        <v>0</v>
      </c>
      <c r="Q2519" s="45">
        <v>0</v>
      </c>
    </row>
    <row r="2520" spans="1:17" ht="15" x14ac:dyDescent="0.25">
      <c r="A2520" s="122" t="s">
        <v>405</v>
      </c>
      <c r="B2520" s="122" t="s">
        <v>518</v>
      </c>
      <c r="C2520" s="122" t="s">
        <v>430</v>
      </c>
      <c r="D2520" s="71" t="s">
        <v>72</v>
      </c>
      <c r="E2520" s="99" t="s">
        <v>581</v>
      </c>
      <c r="F2520" s="99" t="s">
        <v>306</v>
      </c>
      <c r="G2520" s="71" t="s">
        <v>308</v>
      </c>
      <c r="H2520" s="45">
        <v>241</v>
      </c>
      <c r="I2520" s="71">
        <v>238</v>
      </c>
      <c r="J2520" s="99">
        <f t="shared" si="88"/>
        <v>3</v>
      </c>
      <c r="K2520" s="150">
        <f t="shared" si="89"/>
        <v>0.98755186721991706</v>
      </c>
      <c r="L2520" s="99"/>
      <c r="M2520" s="45">
        <v>238</v>
      </c>
      <c r="N2520" s="45">
        <v>1</v>
      </c>
      <c r="O2520" s="45">
        <v>2</v>
      </c>
      <c r="P2520" s="45">
        <v>0</v>
      </c>
      <c r="Q2520" s="45">
        <v>0</v>
      </c>
    </row>
    <row r="2521" spans="1:17" ht="15" x14ac:dyDescent="0.25">
      <c r="A2521" s="122" t="s">
        <v>405</v>
      </c>
      <c r="B2521" s="122" t="s">
        <v>518</v>
      </c>
      <c r="C2521" s="122" t="s">
        <v>430</v>
      </c>
      <c r="D2521" s="44" t="s">
        <v>72</v>
      </c>
      <c r="E2521" s="99" t="s">
        <v>581</v>
      </c>
      <c r="F2521" s="99" t="s">
        <v>306</v>
      </c>
      <c r="G2521" s="71" t="s">
        <v>242</v>
      </c>
      <c r="H2521" s="45">
        <v>38</v>
      </c>
      <c r="I2521" s="71">
        <v>38</v>
      </c>
      <c r="J2521" s="99">
        <f t="shared" si="88"/>
        <v>0</v>
      </c>
      <c r="K2521" s="150">
        <f t="shared" si="89"/>
        <v>1</v>
      </c>
      <c r="L2521" s="99"/>
      <c r="M2521" s="45">
        <v>38</v>
      </c>
      <c r="N2521" s="45">
        <v>0</v>
      </c>
      <c r="O2521" s="45">
        <v>0</v>
      </c>
      <c r="P2521" s="45">
        <v>0</v>
      </c>
      <c r="Q2521" s="45">
        <v>0</v>
      </c>
    </row>
    <row r="2522" spans="1:17" ht="15" x14ac:dyDescent="0.25">
      <c r="A2522" s="122" t="s">
        <v>405</v>
      </c>
      <c r="B2522" s="122" t="s">
        <v>518</v>
      </c>
      <c r="C2522" s="122" t="s">
        <v>430</v>
      </c>
      <c r="D2522" s="44" t="s">
        <v>72</v>
      </c>
      <c r="E2522" s="99" t="s">
        <v>581</v>
      </c>
      <c r="F2522" s="99" t="s">
        <v>306</v>
      </c>
      <c r="G2522" s="71" t="s">
        <v>241</v>
      </c>
      <c r="H2522" s="45">
        <v>81</v>
      </c>
      <c r="I2522" s="71">
        <v>79</v>
      </c>
      <c r="J2522" s="99">
        <f t="shared" ref="J2522:J2585" si="90">SUM(N2522:Q2522)</f>
        <v>2</v>
      </c>
      <c r="K2522" s="150">
        <f t="shared" ref="K2522:K2585" si="91">I2522/H2522</f>
        <v>0.97530864197530864</v>
      </c>
      <c r="L2522" s="99"/>
      <c r="M2522" s="45">
        <v>79</v>
      </c>
      <c r="N2522" s="45">
        <v>0</v>
      </c>
      <c r="O2522" s="45">
        <v>0</v>
      </c>
      <c r="P2522" s="45">
        <v>2</v>
      </c>
      <c r="Q2522" s="45">
        <v>0</v>
      </c>
    </row>
    <row r="2523" spans="1:17" ht="15" x14ac:dyDescent="0.25">
      <c r="A2523" s="122" t="s">
        <v>405</v>
      </c>
      <c r="B2523" s="122" t="s">
        <v>518</v>
      </c>
      <c r="C2523" s="122" t="s">
        <v>430</v>
      </c>
      <c r="D2523" s="44" t="s">
        <v>191</v>
      </c>
      <c r="E2523" s="99" t="s">
        <v>582</v>
      </c>
      <c r="F2523" s="99" t="s">
        <v>306</v>
      </c>
      <c r="G2523" s="71" t="s">
        <v>238</v>
      </c>
      <c r="H2523" s="45">
        <v>66</v>
      </c>
      <c r="I2523" s="71">
        <v>65</v>
      </c>
      <c r="J2523" s="99">
        <f t="shared" si="90"/>
        <v>1</v>
      </c>
      <c r="K2523" s="150">
        <f t="shared" si="91"/>
        <v>0.98484848484848486</v>
      </c>
      <c r="L2523" s="99"/>
      <c r="M2523" s="45">
        <v>65</v>
      </c>
      <c r="N2523" s="45">
        <v>1</v>
      </c>
      <c r="O2523" s="45">
        <v>0</v>
      </c>
      <c r="P2523" s="45">
        <v>0</v>
      </c>
      <c r="Q2523" s="45">
        <v>0</v>
      </c>
    </row>
    <row r="2524" spans="1:17" ht="15" x14ac:dyDescent="0.25">
      <c r="A2524" s="122" t="s">
        <v>405</v>
      </c>
      <c r="B2524" s="122" t="s">
        <v>518</v>
      </c>
      <c r="C2524" s="122" t="s">
        <v>430</v>
      </c>
      <c r="D2524" s="44" t="s">
        <v>191</v>
      </c>
      <c r="E2524" s="99" t="s">
        <v>582</v>
      </c>
      <c r="F2524" s="99" t="s">
        <v>306</v>
      </c>
      <c r="G2524" s="99" t="s">
        <v>240</v>
      </c>
      <c r="H2524" s="45">
        <v>33</v>
      </c>
      <c r="I2524" s="71">
        <v>33</v>
      </c>
      <c r="J2524" s="99">
        <f t="shared" si="90"/>
        <v>0</v>
      </c>
      <c r="K2524" s="150">
        <f t="shared" si="91"/>
        <v>1</v>
      </c>
      <c r="L2524" s="99"/>
      <c r="M2524" s="45">
        <v>33</v>
      </c>
      <c r="N2524" s="45">
        <v>0</v>
      </c>
      <c r="O2524" s="45">
        <v>0</v>
      </c>
      <c r="P2524" s="45">
        <v>0</v>
      </c>
      <c r="Q2524" s="45">
        <v>0</v>
      </c>
    </row>
    <row r="2525" spans="1:17" ht="15" x14ac:dyDescent="0.25">
      <c r="A2525" s="122" t="s">
        <v>405</v>
      </c>
      <c r="B2525" s="122" t="s">
        <v>518</v>
      </c>
      <c r="C2525" s="122" t="s">
        <v>430</v>
      </c>
      <c r="D2525" s="44" t="s">
        <v>191</v>
      </c>
      <c r="E2525" s="99" t="s">
        <v>582</v>
      </c>
      <c r="F2525" s="99" t="s">
        <v>306</v>
      </c>
      <c r="G2525" s="71" t="s">
        <v>239</v>
      </c>
      <c r="H2525" s="45">
        <v>19</v>
      </c>
      <c r="I2525" s="71">
        <v>19</v>
      </c>
      <c r="J2525" s="99">
        <f t="shared" si="90"/>
        <v>0</v>
      </c>
      <c r="K2525" s="150">
        <f t="shared" si="91"/>
        <v>1</v>
      </c>
      <c r="L2525" s="99"/>
      <c r="M2525" s="45">
        <v>19</v>
      </c>
      <c r="N2525" s="45">
        <v>0</v>
      </c>
      <c r="O2525" s="45">
        <v>0</v>
      </c>
      <c r="P2525" s="45">
        <v>0</v>
      </c>
      <c r="Q2525" s="45">
        <v>0</v>
      </c>
    </row>
    <row r="2526" spans="1:17" ht="15" x14ac:dyDescent="0.25">
      <c r="A2526" s="122" t="s">
        <v>405</v>
      </c>
      <c r="B2526" s="122" t="s">
        <v>518</v>
      </c>
      <c r="C2526" s="122" t="s">
        <v>430</v>
      </c>
      <c r="D2526" s="71" t="s">
        <v>191</v>
      </c>
      <c r="E2526" s="99" t="s">
        <v>582</v>
      </c>
      <c r="F2526" s="99" t="s">
        <v>306</v>
      </c>
      <c r="G2526" s="71" t="s">
        <v>308</v>
      </c>
      <c r="H2526" s="45">
        <v>67</v>
      </c>
      <c r="I2526" s="71">
        <v>67</v>
      </c>
      <c r="J2526" s="99">
        <f t="shared" si="90"/>
        <v>0</v>
      </c>
      <c r="K2526" s="150">
        <f t="shared" si="91"/>
        <v>1</v>
      </c>
      <c r="L2526" s="99"/>
      <c r="M2526" s="45">
        <v>67</v>
      </c>
      <c r="N2526" s="45">
        <v>0</v>
      </c>
      <c r="O2526" s="45">
        <v>0</v>
      </c>
      <c r="P2526" s="45">
        <v>0</v>
      </c>
      <c r="Q2526" s="45">
        <v>0</v>
      </c>
    </row>
    <row r="2527" spans="1:17" ht="15" x14ac:dyDescent="0.25">
      <c r="A2527" s="122" t="s">
        <v>405</v>
      </c>
      <c r="B2527" s="122" t="s">
        <v>518</v>
      </c>
      <c r="C2527" s="122" t="s">
        <v>430</v>
      </c>
      <c r="D2527" s="44" t="s">
        <v>191</v>
      </c>
      <c r="E2527" s="99" t="s">
        <v>582</v>
      </c>
      <c r="F2527" s="99" t="s">
        <v>306</v>
      </c>
      <c r="G2527" s="71" t="s">
        <v>242</v>
      </c>
      <c r="H2527" s="71">
        <v>104</v>
      </c>
      <c r="I2527" s="71">
        <v>103</v>
      </c>
      <c r="J2527" s="99">
        <f t="shared" si="90"/>
        <v>1</v>
      </c>
      <c r="K2527" s="150">
        <f t="shared" si="91"/>
        <v>0.99038461538461542</v>
      </c>
      <c r="L2527" s="99"/>
      <c r="M2527" s="71">
        <v>103</v>
      </c>
      <c r="N2527" s="71">
        <v>0</v>
      </c>
      <c r="O2527" s="71">
        <v>0</v>
      </c>
      <c r="P2527" s="71">
        <v>1</v>
      </c>
      <c r="Q2527" s="71">
        <v>0</v>
      </c>
    </row>
    <row r="2528" spans="1:17" ht="15" x14ac:dyDescent="0.25">
      <c r="A2528" s="122" t="s">
        <v>405</v>
      </c>
      <c r="B2528" s="122" t="s">
        <v>518</v>
      </c>
      <c r="C2528" s="122" t="s">
        <v>430</v>
      </c>
      <c r="D2528" s="44" t="s">
        <v>191</v>
      </c>
      <c r="E2528" s="99" t="s">
        <v>582</v>
      </c>
      <c r="F2528" s="99" t="s">
        <v>306</v>
      </c>
      <c r="G2528" s="71" t="s">
        <v>241</v>
      </c>
      <c r="H2528" s="71">
        <v>62</v>
      </c>
      <c r="I2528" s="71">
        <v>62</v>
      </c>
      <c r="J2528" s="99">
        <f t="shared" si="90"/>
        <v>0</v>
      </c>
      <c r="K2528" s="150">
        <f t="shared" si="91"/>
        <v>1</v>
      </c>
      <c r="L2528" s="99"/>
      <c r="M2528" s="71">
        <v>62</v>
      </c>
      <c r="N2528" s="71">
        <v>0</v>
      </c>
      <c r="O2528" s="71">
        <v>0</v>
      </c>
      <c r="P2528" s="71">
        <v>0</v>
      </c>
      <c r="Q2528" s="71">
        <v>0</v>
      </c>
    </row>
    <row r="2529" spans="1:17" ht="15" x14ac:dyDescent="0.25">
      <c r="A2529" s="122" t="s">
        <v>405</v>
      </c>
      <c r="B2529" s="122" t="s">
        <v>518</v>
      </c>
      <c r="C2529" s="122" t="s">
        <v>430</v>
      </c>
      <c r="D2529" s="44" t="s">
        <v>226</v>
      </c>
      <c r="E2529" s="99" t="s">
        <v>583</v>
      </c>
      <c r="F2529" s="99" t="s">
        <v>306</v>
      </c>
      <c r="G2529" s="71" t="s">
        <v>238</v>
      </c>
      <c r="H2529" s="45">
        <v>139</v>
      </c>
      <c r="I2529" s="71">
        <v>139</v>
      </c>
      <c r="J2529" s="99">
        <f t="shared" si="90"/>
        <v>0</v>
      </c>
      <c r="K2529" s="150">
        <f t="shared" si="91"/>
        <v>1</v>
      </c>
      <c r="L2529" s="99"/>
      <c r="M2529" s="45">
        <v>139</v>
      </c>
      <c r="N2529" s="45">
        <v>0</v>
      </c>
      <c r="O2529" s="45">
        <v>0</v>
      </c>
      <c r="P2529" s="45">
        <v>0</v>
      </c>
      <c r="Q2529" s="45">
        <v>0</v>
      </c>
    </row>
    <row r="2530" spans="1:17" ht="15" x14ac:dyDescent="0.25">
      <c r="A2530" s="122" t="s">
        <v>405</v>
      </c>
      <c r="B2530" s="122" t="s">
        <v>518</v>
      </c>
      <c r="C2530" s="122" t="s">
        <v>430</v>
      </c>
      <c r="D2530" s="44" t="s">
        <v>226</v>
      </c>
      <c r="E2530" s="99" t="s">
        <v>583</v>
      </c>
      <c r="F2530" s="99" t="s">
        <v>306</v>
      </c>
      <c r="G2530" s="71" t="s">
        <v>240</v>
      </c>
      <c r="H2530" s="71">
        <v>75</v>
      </c>
      <c r="I2530" s="71">
        <v>75</v>
      </c>
      <c r="J2530" s="99">
        <f t="shared" si="90"/>
        <v>0</v>
      </c>
      <c r="K2530" s="150">
        <f t="shared" si="91"/>
        <v>1</v>
      </c>
      <c r="L2530" s="99"/>
      <c r="M2530" s="71">
        <v>75</v>
      </c>
      <c r="N2530" s="71">
        <v>0</v>
      </c>
      <c r="O2530" s="71">
        <v>0</v>
      </c>
      <c r="P2530" s="71">
        <v>0</v>
      </c>
      <c r="Q2530" s="71">
        <v>0</v>
      </c>
    </row>
    <row r="2531" spans="1:17" ht="15" x14ac:dyDescent="0.25">
      <c r="A2531" s="122" t="s">
        <v>405</v>
      </c>
      <c r="B2531" s="122" t="s">
        <v>518</v>
      </c>
      <c r="C2531" s="122" t="s">
        <v>430</v>
      </c>
      <c r="D2531" s="44" t="s">
        <v>226</v>
      </c>
      <c r="E2531" s="99" t="s">
        <v>583</v>
      </c>
      <c r="F2531" s="99" t="s">
        <v>306</v>
      </c>
      <c r="G2531" s="71" t="s">
        <v>239</v>
      </c>
      <c r="H2531" s="45">
        <v>39</v>
      </c>
      <c r="I2531" s="71">
        <v>39</v>
      </c>
      <c r="J2531" s="99">
        <f t="shared" si="90"/>
        <v>0</v>
      </c>
      <c r="K2531" s="150">
        <f t="shared" si="91"/>
        <v>1</v>
      </c>
      <c r="L2531" s="99"/>
      <c r="M2531" s="45">
        <v>39</v>
      </c>
      <c r="N2531" s="45">
        <v>0</v>
      </c>
      <c r="O2531" s="45">
        <v>0</v>
      </c>
      <c r="P2531" s="45">
        <v>0</v>
      </c>
      <c r="Q2531" s="45">
        <v>0</v>
      </c>
    </row>
    <row r="2532" spans="1:17" x14ac:dyDescent="0.2">
      <c r="A2532" s="122" t="s">
        <v>405</v>
      </c>
      <c r="B2532" s="122" t="s">
        <v>518</v>
      </c>
      <c r="C2532" s="122" t="s">
        <v>430</v>
      </c>
      <c r="D2532" s="71" t="s">
        <v>226</v>
      </c>
      <c r="E2532" s="99" t="s">
        <v>583</v>
      </c>
      <c r="F2532" s="99" t="s">
        <v>306</v>
      </c>
      <c r="G2532" s="99" t="s">
        <v>308</v>
      </c>
      <c r="H2532" s="71">
        <v>113</v>
      </c>
      <c r="I2532" s="71">
        <v>113</v>
      </c>
      <c r="J2532" s="99">
        <f t="shared" si="90"/>
        <v>0</v>
      </c>
      <c r="K2532" s="150">
        <f t="shared" si="91"/>
        <v>1</v>
      </c>
      <c r="L2532" s="99"/>
      <c r="M2532" s="71">
        <v>113</v>
      </c>
      <c r="N2532" s="71">
        <v>0</v>
      </c>
      <c r="O2532" s="71">
        <v>0</v>
      </c>
      <c r="P2532" s="71">
        <v>0</v>
      </c>
      <c r="Q2532" s="71">
        <v>0</v>
      </c>
    </row>
    <row r="2533" spans="1:17" ht="15" x14ac:dyDescent="0.25">
      <c r="A2533" s="122" t="s">
        <v>405</v>
      </c>
      <c r="B2533" s="122" t="s">
        <v>518</v>
      </c>
      <c r="C2533" s="122" t="s">
        <v>430</v>
      </c>
      <c r="D2533" s="44" t="s">
        <v>226</v>
      </c>
      <c r="E2533" s="99" t="s">
        <v>583</v>
      </c>
      <c r="F2533" s="99" t="s">
        <v>306</v>
      </c>
      <c r="G2533" s="99" t="s">
        <v>242</v>
      </c>
      <c r="H2533" s="45">
        <v>160</v>
      </c>
      <c r="I2533" s="71">
        <v>159</v>
      </c>
      <c r="J2533" s="99">
        <f t="shared" si="90"/>
        <v>1</v>
      </c>
      <c r="K2533" s="150">
        <f t="shared" si="91"/>
        <v>0.99375000000000002</v>
      </c>
      <c r="L2533" s="99"/>
      <c r="M2533" s="45">
        <v>159</v>
      </c>
      <c r="N2533" s="45">
        <v>1</v>
      </c>
      <c r="O2533" s="45">
        <v>0</v>
      </c>
      <c r="P2533" s="45">
        <v>0</v>
      </c>
      <c r="Q2533" s="45">
        <v>0</v>
      </c>
    </row>
    <row r="2534" spans="1:17" ht="15" x14ac:dyDescent="0.25">
      <c r="A2534" s="122" t="s">
        <v>405</v>
      </c>
      <c r="B2534" s="122" t="s">
        <v>518</v>
      </c>
      <c r="C2534" s="122" t="s">
        <v>430</v>
      </c>
      <c r="D2534" s="71" t="s">
        <v>226</v>
      </c>
      <c r="E2534" s="99" t="s">
        <v>583</v>
      </c>
      <c r="F2534" s="99" t="s">
        <v>306</v>
      </c>
      <c r="G2534" s="71" t="s">
        <v>241</v>
      </c>
      <c r="H2534" s="45">
        <v>175</v>
      </c>
      <c r="I2534" s="71">
        <v>174</v>
      </c>
      <c r="J2534" s="99">
        <f t="shared" si="90"/>
        <v>1</v>
      </c>
      <c r="K2534" s="150">
        <f t="shared" si="91"/>
        <v>0.99428571428571433</v>
      </c>
      <c r="L2534" s="99"/>
      <c r="M2534" s="45">
        <v>174</v>
      </c>
      <c r="N2534" s="45">
        <v>1</v>
      </c>
      <c r="O2534" s="45">
        <v>0</v>
      </c>
      <c r="P2534" s="45">
        <v>0</v>
      </c>
      <c r="Q2534" s="45">
        <v>0</v>
      </c>
    </row>
    <row r="2535" spans="1:17" ht="15" x14ac:dyDescent="0.25">
      <c r="A2535" s="122" t="s">
        <v>406</v>
      </c>
      <c r="B2535" s="122" t="s">
        <v>514</v>
      </c>
      <c r="C2535" s="122" t="s">
        <v>431</v>
      </c>
      <c r="D2535" s="44" t="s">
        <v>221</v>
      </c>
      <c r="E2535" s="99" t="s">
        <v>584</v>
      </c>
      <c r="F2535" s="99" t="s">
        <v>306</v>
      </c>
      <c r="G2535" s="99" t="s">
        <v>238</v>
      </c>
      <c r="H2535" s="71">
        <v>110</v>
      </c>
      <c r="I2535" s="71">
        <v>109</v>
      </c>
      <c r="J2535" s="99">
        <f t="shared" si="90"/>
        <v>1</v>
      </c>
      <c r="K2535" s="150">
        <f t="shared" si="91"/>
        <v>0.99090909090909096</v>
      </c>
      <c r="L2535" s="99"/>
      <c r="M2535" s="71">
        <v>109</v>
      </c>
      <c r="N2535" s="71">
        <v>1</v>
      </c>
      <c r="O2535" s="71">
        <v>0</v>
      </c>
      <c r="P2535" s="71">
        <v>0</v>
      </c>
      <c r="Q2535" s="71">
        <v>0</v>
      </c>
    </row>
    <row r="2536" spans="1:17" ht="15" x14ac:dyDescent="0.25">
      <c r="A2536" s="122" t="s">
        <v>406</v>
      </c>
      <c r="B2536" s="122" t="s">
        <v>514</v>
      </c>
      <c r="C2536" s="122" t="s">
        <v>431</v>
      </c>
      <c r="D2536" s="44" t="s">
        <v>221</v>
      </c>
      <c r="E2536" s="99" t="s">
        <v>584</v>
      </c>
      <c r="F2536" s="99" t="s">
        <v>306</v>
      </c>
      <c r="G2536" s="71" t="s">
        <v>240</v>
      </c>
      <c r="H2536" s="45">
        <v>63</v>
      </c>
      <c r="I2536" s="71">
        <v>63</v>
      </c>
      <c r="J2536" s="99">
        <f t="shared" si="90"/>
        <v>0</v>
      </c>
      <c r="K2536" s="150">
        <f t="shared" si="91"/>
        <v>1</v>
      </c>
      <c r="L2536" s="99"/>
      <c r="M2536" s="45">
        <v>63</v>
      </c>
      <c r="N2536" s="45">
        <v>0</v>
      </c>
      <c r="O2536" s="45">
        <v>0</v>
      </c>
      <c r="P2536" s="45">
        <v>0</v>
      </c>
      <c r="Q2536" s="45">
        <v>0</v>
      </c>
    </row>
    <row r="2537" spans="1:17" ht="15" x14ac:dyDescent="0.25">
      <c r="A2537" s="122" t="s">
        <v>406</v>
      </c>
      <c r="B2537" s="122" t="s">
        <v>514</v>
      </c>
      <c r="C2537" s="122" t="s">
        <v>431</v>
      </c>
      <c r="D2537" s="44" t="s">
        <v>221</v>
      </c>
      <c r="E2537" s="99" t="s">
        <v>584</v>
      </c>
      <c r="F2537" s="99" t="s">
        <v>306</v>
      </c>
      <c r="G2537" s="71" t="s">
        <v>239</v>
      </c>
      <c r="H2537" s="45">
        <v>17</v>
      </c>
      <c r="I2537" s="71">
        <v>17</v>
      </c>
      <c r="J2537" s="99">
        <f t="shared" si="90"/>
        <v>0</v>
      </c>
      <c r="K2537" s="150">
        <f t="shared" si="91"/>
        <v>1</v>
      </c>
      <c r="L2537" s="99"/>
      <c r="M2537" s="45">
        <v>17</v>
      </c>
      <c r="N2537" s="45">
        <v>0</v>
      </c>
      <c r="O2537" s="45">
        <v>0</v>
      </c>
      <c r="P2537" s="45">
        <v>0</v>
      </c>
      <c r="Q2537" s="45">
        <v>0</v>
      </c>
    </row>
    <row r="2538" spans="1:17" ht="15" x14ac:dyDescent="0.25">
      <c r="A2538" s="122" t="s">
        <v>406</v>
      </c>
      <c r="B2538" s="122" t="s">
        <v>514</v>
      </c>
      <c r="C2538" s="122" t="s">
        <v>431</v>
      </c>
      <c r="D2538" s="71" t="s">
        <v>221</v>
      </c>
      <c r="E2538" s="99" t="s">
        <v>584</v>
      </c>
      <c r="F2538" s="99" t="s">
        <v>306</v>
      </c>
      <c r="G2538" s="71" t="s">
        <v>308</v>
      </c>
      <c r="H2538" s="45">
        <v>118</v>
      </c>
      <c r="I2538" s="71">
        <v>118</v>
      </c>
      <c r="J2538" s="99">
        <f t="shared" si="90"/>
        <v>0</v>
      </c>
      <c r="K2538" s="150">
        <f t="shared" si="91"/>
        <v>1</v>
      </c>
      <c r="L2538" s="99"/>
      <c r="M2538" s="45">
        <v>118</v>
      </c>
      <c r="N2538" s="45">
        <v>0</v>
      </c>
      <c r="O2538" s="45">
        <v>0</v>
      </c>
      <c r="P2538" s="45">
        <v>0</v>
      </c>
      <c r="Q2538" s="45">
        <v>0</v>
      </c>
    </row>
    <row r="2539" spans="1:17" ht="15" x14ac:dyDescent="0.25">
      <c r="A2539" s="122" t="s">
        <v>406</v>
      </c>
      <c r="B2539" s="122" t="s">
        <v>514</v>
      </c>
      <c r="C2539" s="122" t="s">
        <v>431</v>
      </c>
      <c r="D2539" s="44" t="s">
        <v>221</v>
      </c>
      <c r="E2539" s="99" t="s">
        <v>584</v>
      </c>
      <c r="F2539" s="99" t="s">
        <v>306</v>
      </c>
      <c r="G2539" s="71" t="s">
        <v>242</v>
      </c>
      <c r="H2539" s="45">
        <v>120</v>
      </c>
      <c r="I2539" s="71">
        <v>120</v>
      </c>
      <c r="J2539" s="99">
        <f t="shared" si="90"/>
        <v>0</v>
      </c>
      <c r="K2539" s="150">
        <f t="shared" si="91"/>
        <v>1</v>
      </c>
      <c r="L2539" s="99"/>
      <c r="M2539" s="45">
        <v>120</v>
      </c>
      <c r="N2539" s="45">
        <v>0</v>
      </c>
      <c r="O2539" s="45">
        <v>0</v>
      </c>
      <c r="P2539" s="45">
        <v>0</v>
      </c>
      <c r="Q2539" s="45">
        <v>0</v>
      </c>
    </row>
    <row r="2540" spans="1:17" ht="15" x14ac:dyDescent="0.25">
      <c r="A2540" s="122" t="s">
        <v>406</v>
      </c>
      <c r="B2540" s="122" t="s">
        <v>514</v>
      </c>
      <c r="C2540" s="122" t="s">
        <v>431</v>
      </c>
      <c r="D2540" s="44" t="s">
        <v>221</v>
      </c>
      <c r="E2540" s="99" t="s">
        <v>584</v>
      </c>
      <c r="F2540" s="99" t="s">
        <v>306</v>
      </c>
      <c r="G2540" s="71" t="s">
        <v>241</v>
      </c>
      <c r="H2540" s="45">
        <v>107</v>
      </c>
      <c r="I2540" s="71">
        <v>107</v>
      </c>
      <c r="J2540" s="99">
        <f t="shared" si="90"/>
        <v>0</v>
      </c>
      <c r="K2540" s="150">
        <f t="shared" si="91"/>
        <v>1</v>
      </c>
      <c r="L2540" s="99"/>
      <c r="M2540" s="45">
        <v>107</v>
      </c>
      <c r="N2540" s="45">
        <v>0</v>
      </c>
      <c r="O2540" s="45">
        <v>0</v>
      </c>
      <c r="P2540" s="45">
        <v>0</v>
      </c>
      <c r="Q2540" s="45">
        <v>0</v>
      </c>
    </row>
    <row r="2541" spans="1:17" ht="15" x14ac:dyDescent="0.25">
      <c r="A2541" s="122" t="s">
        <v>406</v>
      </c>
      <c r="B2541" s="122" t="s">
        <v>514</v>
      </c>
      <c r="C2541" s="122" t="s">
        <v>431</v>
      </c>
      <c r="D2541" s="44" t="s">
        <v>103</v>
      </c>
      <c r="E2541" s="99" t="s">
        <v>585</v>
      </c>
      <c r="F2541" s="99" t="s">
        <v>306</v>
      </c>
      <c r="G2541" s="71" t="s">
        <v>238</v>
      </c>
      <c r="H2541" s="45">
        <v>95</v>
      </c>
      <c r="I2541" s="71">
        <v>95</v>
      </c>
      <c r="J2541" s="99">
        <f t="shared" si="90"/>
        <v>0</v>
      </c>
      <c r="K2541" s="150">
        <f t="shared" si="91"/>
        <v>1</v>
      </c>
      <c r="L2541" s="99"/>
      <c r="M2541" s="45">
        <v>95</v>
      </c>
      <c r="N2541" s="45">
        <v>0</v>
      </c>
      <c r="O2541" s="45">
        <v>0</v>
      </c>
      <c r="P2541" s="45">
        <v>0</v>
      </c>
      <c r="Q2541" s="45">
        <v>0</v>
      </c>
    </row>
    <row r="2542" spans="1:17" ht="15" x14ac:dyDescent="0.25">
      <c r="A2542" s="122" t="s">
        <v>406</v>
      </c>
      <c r="B2542" s="122" t="s">
        <v>514</v>
      </c>
      <c r="C2542" s="122" t="s">
        <v>431</v>
      </c>
      <c r="D2542" s="44" t="s">
        <v>103</v>
      </c>
      <c r="E2542" s="99" t="s">
        <v>585</v>
      </c>
      <c r="F2542" s="99" t="s">
        <v>306</v>
      </c>
      <c r="G2542" s="71" t="s">
        <v>240</v>
      </c>
      <c r="H2542" s="71">
        <v>50</v>
      </c>
      <c r="I2542" s="71">
        <v>49</v>
      </c>
      <c r="J2542" s="99">
        <f t="shared" si="90"/>
        <v>1</v>
      </c>
      <c r="K2542" s="150">
        <f t="shared" si="91"/>
        <v>0.98</v>
      </c>
      <c r="L2542" s="99"/>
      <c r="M2542" s="71">
        <v>49</v>
      </c>
      <c r="N2542" s="71">
        <v>0</v>
      </c>
      <c r="O2542" s="71">
        <v>1</v>
      </c>
      <c r="P2542" s="71">
        <v>0</v>
      </c>
      <c r="Q2542" s="71">
        <v>0</v>
      </c>
    </row>
    <row r="2543" spans="1:17" ht="15" x14ac:dyDescent="0.25">
      <c r="A2543" s="122" t="s">
        <v>406</v>
      </c>
      <c r="B2543" s="122" t="s">
        <v>514</v>
      </c>
      <c r="C2543" s="122" t="s">
        <v>431</v>
      </c>
      <c r="D2543" s="44" t="s">
        <v>103</v>
      </c>
      <c r="E2543" s="99" t="s">
        <v>585</v>
      </c>
      <c r="F2543" s="99" t="s">
        <v>306</v>
      </c>
      <c r="G2543" s="71" t="s">
        <v>239</v>
      </c>
      <c r="H2543" s="45">
        <v>31</v>
      </c>
      <c r="I2543" s="71">
        <v>31</v>
      </c>
      <c r="J2543" s="99">
        <f t="shared" si="90"/>
        <v>0</v>
      </c>
      <c r="K2543" s="150">
        <f t="shared" si="91"/>
        <v>1</v>
      </c>
      <c r="L2543" s="99"/>
      <c r="M2543" s="45">
        <v>31</v>
      </c>
      <c r="N2543" s="45">
        <v>0</v>
      </c>
      <c r="O2543" s="45">
        <v>0</v>
      </c>
      <c r="P2543" s="45">
        <v>0</v>
      </c>
      <c r="Q2543" s="45">
        <v>0</v>
      </c>
    </row>
    <row r="2544" spans="1:17" ht="15" x14ac:dyDescent="0.25">
      <c r="A2544" s="122" t="s">
        <v>406</v>
      </c>
      <c r="B2544" s="122" t="s">
        <v>514</v>
      </c>
      <c r="C2544" s="122" t="s">
        <v>431</v>
      </c>
      <c r="D2544" s="71" t="s">
        <v>103</v>
      </c>
      <c r="E2544" s="99" t="s">
        <v>585</v>
      </c>
      <c r="F2544" s="99" t="s">
        <v>306</v>
      </c>
      <c r="G2544" s="71" t="s">
        <v>308</v>
      </c>
      <c r="H2544" s="45">
        <v>88</v>
      </c>
      <c r="I2544" s="71">
        <v>88</v>
      </c>
      <c r="J2544" s="99">
        <f t="shared" si="90"/>
        <v>0</v>
      </c>
      <c r="K2544" s="150">
        <f t="shared" si="91"/>
        <v>1</v>
      </c>
      <c r="L2544" s="99"/>
      <c r="M2544" s="45">
        <v>88</v>
      </c>
      <c r="N2544" s="45">
        <v>0</v>
      </c>
      <c r="O2544" s="45">
        <v>0</v>
      </c>
      <c r="P2544" s="45">
        <v>0</v>
      </c>
      <c r="Q2544" s="45">
        <v>0</v>
      </c>
    </row>
    <row r="2545" spans="1:17" ht="15" x14ac:dyDescent="0.25">
      <c r="A2545" s="122" t="s">
        <v>406</v>
      </c>
      <c r="B2545" s="122" t="s">
        <v>514</v>
      </c>
      <c r="C2545" s="122" t="s">
        <v>431</v>
      </c>
      <c r="D2545" s="44" t="s">
        <v>103</v>
      </c>
      <c r="E2545" s="99" t="s">
        <v>585</v>
      </c>
      <c r="F2545" s="99" t="s">
        <v>306</v>
      </c>
      <c r="G2545" s="71" t="s">
        <v>242</v>
      </c>
      <c r="H2545" s="45">
        <v>51</v>
      </c>
      <c r="I2545" s="71">
        <v>51</v>
      </c>
      <c r="J2545" s="99">
        <f t="shared" si="90"/>
        <v>0</v>
      </c>
      <c r="K2545" s="150">
        <f t="shared" si="91"/>
        <v>1</v>
      </c>
      <c r="L2545" s="99"/>
      <c r="M2545" s="45">
        <v>51</v>
      </c>
      <c r="N2545" s="45">
        <v>0</v>
      </c>
      <c r="O2545" s="45">
        <v>0</v>
      </c>
      <c r="P2545" s="45">
        <v>0</v>
      </c>
      <c r="Q2545" s="45">
        <v>0</v>
      </c>
    </row>
    <row r="2546" spans="1:17" ht="15" x14ac:dyDescent="0.25">
      <c r="A2546" s="122" t="s">
        <v>406</v>
      </c>
      <c r="B2546" s="122" t="s">
        <v>514</v>
      </c>
      <c r="C2546" s="122" t="s">
        <v>431</v>
      </c>
      <c r="D2546" s="44" t="s">
        <v>103</v>
      </c>
      <c r="E2546" s="99" t="s">
        <v>585</v>
      </c>
      <c r="F2546" s="99" t="s">
        <v>306</v>
      </c>
      <c r="G2546" s="71" t="s">
        <v>241</v>
      </c>
      <c r="H2546" s="45">
        <v>76</v>
      </c>
      <c r="I2546" s="71">
        <v>76</v>
      </c>
      <c r="J2546" s="99">
        <f t="shared" si="90"/>
        <v>0</v>
      </c>
      <c r="K2546" s="150">
        <f t="shared" si="91"/>
        <v>1</v>
      </c>
      <c r="L2546" s="99"/>
      <c r="M2546" s="45">
        <v>76</v>
      </c>
      <c r="N2546" s="45">
        <v>0</v>
      </c>
      <c r="O2546" s="45">
        <v>0</v>
      </c>
      <c r="P2546" s="45">
        <v>0</v>
      </c>
      <c r="Q2546" s="45">
        <v>0</v>
      </c>
    </row>
    <row r="2547" spans="1:17" ht="15" x14ac:dyDescent="0.25">
      <c r="A2547" s="122" t="s">
        <v>406</v>
      </c>
      <c r="B2547" s="122" t="s">
        <v>514</v>
      </c>
      <c r="C2547" s="122" t="s">
        <v>431</v>
      </c>
      <c r="D2547" s="44" t="s">
        <v>189</v>
      </c>
      <c r="E2547" s="99" t="s">
        <v>586</v>
      </c>
      <c r="F2547" s="99" t="s">
        <v>306</v>
      </c>
      <c r="G2547" s="71" t="s">
        <v>238</v>
      </c>
      <c r="H2547" s="45">
        <v>147</v>
      </c>
      <c r="I2547" s="71">
        <v>145</v>
      </c>
      <c r="J2547" s="99">
        <f t="shared" si="90"/>
        <v>2</v>
      </c>
      <c r="K2547" s="150">
        <f t="shared" si="91"/>
        <v>0.98639455782312924</v>
      </c>
      <c r="L2547" s="99"/>
      <c r="M2547" s="45">
        <v>145</v>
      </c>
      <c r="N2547" s="45">
        <v>1</v>
      </c>
      <c r="O2547" s="45">
        <v>0</v>
      </c>
      <c r="P2547" s="45">
        <v>1</v>
      </c>
      <c r="Q2547" s="45">
        <v>0</v>
      </c>
    </row>
    <row r="2548" spans="1:17" ht="15" x14ac:dyDescent="0.25">
      <c r="A2548" s="122" t="s">
        <v>406</v>
      </c>
      <c r="B2548" s="122" t="s">
        <v>514</v>
      </c>
      <c r="C2548" s="122" t="s">
        <v>431</v>
      </c>
      <c r="D2548" s="44" t="s">
        <v>189</v>
      </c>
      <c r="E2548" s="99" t="s">
        <v>586</v>
      </c>
      <c r="F2548" s="99" t="s">
        <v>306</v>
      </c>
      <c r="G2548" s="71" t="s">
        <v>240</v>
      </c>
      <c r="H2548" s="45">
        <v>81</v>
      </c>
      <c r="I2548" s="71">
        <v>78</v>
      </c>
      <c r="J2548" s="99">
        <f t="shared" si="90"/>
        <v>3</v>
      </c>
      <c r="K2548" s="150">
        <f t="shared" si="91"/>
        <v>0.96296296296296291</v>
      </c>
      <c r="M2548" s="45">
        <v>78</v>
      </c>
      <c r="N2548" s="45">
        <v>1</v>
      </c>
      <c r="O2548" s="45">
        <v>1</v>
      </c>
      <c r="P2548" s="45">
        <v>0</v>
      </c>
      <c r="Q2548" s="45">
        <v>1</v>
      </c>
    </row>
    <row r="2549" spans="1:17" ht="15" x14ac:dyDescent="0.25">
      <c r="A2549" s="122" t="s">
        <v>406</v>
      </c>
      <c r="B2549" s="122" t="s">
        <v>514</v>
      </c>
      <c r="C2549" s="122" t="s">
        <v>431</v>
      </c>
      <c r="D2549" s="44" t="s">
        <v>189</v>
      </c>
      <c r="E2549" s="99" t="s">
        <v>586</v>
      </c>
      <c r="F2549" s="99" t="s">
        <v>306</v>
      </c>
      <c r="G2549" s="71" t="s">
        <v>239</v>
      </c>
      <c r="H2549" s="45">
        <v>62</v>
      </c>
      <c r="I2549" s="71">
        <v>62</v>
      </c>
      <c r="J2549" s="99">
        <f t="shared" si="90"/>
        <v>0</v>
      </c>
      <c r="K2549" s="150">
        <f t="shared" si="91"/>
        <v>1</v>
      </c>
      <c r="L2549" s="99"/>
      <c r="M2549" s="45">
        <v>62</v>
      </c>
      <c r="N2549" s="45">
        <v>0</v>
      </c>
      <c r="O2549" s="45">
        <v>0</v>
      </c>
      <c r="P2549" s="45">
        <v>0</v>
      </c>
      <c r="Q2549" s="45">
        <v>0</v>
      </c>
    </row>
    <row r="2550" spans="1:17" ht="15" x14ac:dyDescent="0.25">
      <c r="A2550" s="122" t="s">
        <v>406</v>
      </c>
      <c r="B2550" s="122" t="s">
        <v>514</v>
      </c>
      <c r="C2550" s="122" t="s">
        <v>431</v>
      </c>
      <c r="D2550" s="71" t="s">
        <v>189</v>
      </c>
      <c r="E2550" s="99" t="s">
        <v>586</v>
      </c>
      <c r="F2550" s="99" t="s">
        <v>306</v>
      </c>
      <c r="G2550" s="71" t="s">
        <v>308</v>
      </c>
      <c r="H2550" s="45">
        <v>359</v>
      </c>
      <c r="I2550" s="71">
        <v>347</v>
      </c>
      <c r="J2550" s="99">
        <f t="shared" si="90"/>
        <v>12</v>
      </c>
      <c r="K2550" s="150">
        <f t="shared" si="91"/>
        <v>0.96657381615598881</v>
      </c>
      <c r="L2550" s="99"/>
      <c r="M2550" s="45">
        <v>347</v>
      </c>
      <c r="N2550" s="45">
        <v>3</v>
      </c>
      <c r="O2550" s="45">
        <v>3</v>
      </c>
      <c r="P2550" s="45">
        <v>4</v>
      </c>
      <c r="Q2550" s="45">
        <v>2</v>
      </c>
    </row>
    <row r="2551" spans="1:17" ht="15" x14ac:dyDescent="0.25">
      <c r="A2551" s="122" t="s">
        <v>406</v>
      </c>
      <c r="B2551" s="122" t="s">
        <v>514</v>
      </c>
      <c r="C2551" s="122" t="s">
        <v>431</v>
      </c>
      <c r="D2551" s="44" t="s">
        <v>189</v>
      </c>
      <c r="E2551" s="99" t="s">
        <v>586</v>
      </c>
      <c r="F2551" s="99" t="s">
        <v>306</v>
      </c>
      <c r="G2551" s="71" t="s">
        <v>242</v>
      </c>
      <c r="H2551" s="71">
        <v>125</v>
      </c>
      <c r="I2551" s="71">
        <v>124</v>
      </c>
      <c r="J2551" s="99">
        <f t="shared" si="90"/>
        <v>1</v>
      </c>
      <c r="K2551" s="150">
        <f t="shared" si="91"/>
        <v>0.99199999999999999</v>
      </c>
      <c r="L2551" s="99"/>
      <c r="M2551" s="71">
        <v>124</v>
      </c>
      <c r="N2551" s="71">
        <v>1</v>
      </c>
      <c r="O2551" s="71">
        <v>0</v>
      </c>
      <c r="P2551" s="71">
        <v>0</v>
      </c>
      <c r="Q2551" s="71">
        <v>0</v>
      </c>
    </row>
    <row r="2552" spans="1:17" ht="15" x14ac:dyDescent="0.25">
      <c r="A2552" s="122" t="s">
        <v>406</v>
      </c>
      <c r="B2552" s="122" t="s">
        <v>514</v>
      </c>
      <c r="C2552" s="122" t="s">
        <v>431</v>
      </c>
      <c r="D2552" s="44" t="s">
        <v>189</v>
      </c>
      <c r="E2552" s="99" t="s">
        <v>586</v>
      </c>
      <c r="F2552" s="99" t="s">
        <v>306</v>
      </c>
      <c r="G2552" s="71" t="s">
        <v>241</v>
      </c>
      <c r="H2552" s="45">
        <v>173</v>
      </c>
      <c r="I2552" s="71">
        <v>160</v>
      </c>
      <c r="J2552" s="99">
        <f t="shared" si="90"/>
        <v>13</v>
      </c>
      <c r="K2552" s="150">
        <f t="shared" si="91"/>
        <v>0.92485549132947975</v>
      </c>
      <c r="L2552" s="99"/>
      <c r="M2552" s="45">
        <v>160</v>
      </c>
      <c r="N2552" s="45">
        <v>4</v>
      </c>
      <c r="O2552" s="45">
        <v>1</v>
      </c>
      <c r="P2552" s="45">
        <v>4</v>
      </c>
      <c r="Q2552" s="45">
        <v>4</v>
      </c>
    </row>
    <row r="2553" spans="1:17" ht="15" x14ac:dyDescent="0.25">
      <c r="A2553" s="122" t="s">
        <v>406</v>
      </c>
      <c r="B2553" s="122" t="s">
        <v>514</v>
      </c>
      <c r="C2553" s="122" t="s">
        <v>431</v>
      </c>
      <c r="D2553" s="44" t="s">
        <v>129</v>
      </c>
      <c r="E2553" s="99" t="s">
        <v>587</v>
      </c>
      <c r="F2553" s="99" t="s">
        <v>306</v>
      </c>
      <c r="G2553" s="71" t="s">
        <v>238</v>
      </c>
      <c r="H2553" s="45">
        <v>102</v>
      </c>
      <c r="I2553" s="71">
        <v>100</v>
      </c>
      <c r="J2553" s="99">
        <f t="shared" si="90"/>
        <v>2</v>
      </c>
      <c r="K2553" s="150">
        <f t="shared" si="91"/>
        <v>0.98039215686274506</v>
      </c>
      <c r="L2553" s="99"/>
      <c r="M2553" s="45">
        <v>100</v>
      </c>
      <c r="N2553" s="45">
        <v>0</v>
      </c>
      <c r="O2553" s="45">
        <v>2</v>
      </c>
      <c r="P2553" s="45">
        <v>0</v>
      </c>
      <c r="Q2553" s="45">
        <v>0</v>
      </c>
    </row>
    <row r="2554" spans="1:17" ht="15" x14ac:dyDescent="0.25">
      <c r="A2554" s="122" t="s">
        <v>406</v>
      </c>
      <c r="B2554" s="122" t="s">
        <v>514</v>
      </c>
      <c r="C2554" s="122" t="s">
        <v>431</v>
      </c>
      <c r="D2554" s="44" t="s">
        <v>129</v>
      </c>
      <c r="E2554" s="99" t="s">
        <v>587</v>
      </c>
      <c r="F2554" s="99" t="s">
        <v>306</v>
      </c>
      <c r="G2554" s="99" t="s">
        <v>240</v>
      </c>
      <c r="H2554" s="45">
        <v>62</v>
      </c>
      <c r="I2554" s="71">
        <v>59</v>
      </c>
      <c r="J2554" s="99">
        <f t="shared" si="90"/>
        <v>3</v>
      </c>
      <c r="K2554" s="150">
        <f t="shared" si="91"/>
        <v>0.95161290322580649</v>
      </c>
      <c r="L2554" s="99"/>
      <c r="M2554" s="45">
        <v>59</v>
      </c>
      <c r="N2554" s="45">
        <v>1</v>
      </c>
      <c r="O2554" s="45">
        <v>1</v>
      </c>
      <c r="P2554" s="45">
        <v>1</v>
      </c>
      <c r="Q2554" s="45">
        <v>0</v>
      </c>
    </row>
    <row r="2555" spans="1:17" ht="15" x14ac:dyDescent="0.25">
      <c r="A2555" s="122" t="s">
        <v>406</v>
      </c>
      <c r="B2555" s="122" t="s">
        <v>514</v>
      </c>
      <c r="C2555" s="122" t="s">
        <v>431</v>
      </c>
      <c r="D2555" s="44" t="s">
        <v>129</v>
      </c>
      <c r="E2555" s="99" t="s">
        <v>587</v>
      </c>
      <c r="F2555" s="99" t="s">
        <v>306</v>
      </c>
      <c r="G2555" s="71" t="s">
        <v>239</v>
      </c>
      <c r="H2555" s="45">
        <v>39</v>
      </c>
      <c r="I2555" s="71">
        <v>39</v>
      </c>
      <c r="J2555" s="99">
        <f t="shared" si="90"/>
        <v>0</v>
      </c>
      <c r="K2555" s="150">
        <f t="shared" si="91"/>
        <v>1</v>
      </c>
      <c r="L2555" s="99"/>
      <c r="M2555" s="45">
        <v>39</v>
      </c>
      <c r="N2555" s="45">
        <v>0</v>
      </c>
      <c r="O2555" s="45">
        <v>0</v>
      </c>
      <c r="P2555" s="45">
        <v>0</v>
      </c>
      <c r="Q2555" s="45">
        <v>0</v>
      </c>
    </row>
    <row r="2556" spans="1:17" ht="15" x14ac:dyDescent="0.25">
      <c r="A2556" s="122" t="s">
        <v>406</v>
      </c>
      <c r="B2556" s="122" t="s">
        <v>514</v>
      </c>
      <c r="C2556" s="122" t="s">
        <v>431</v>
      </c>
      <c r="D2556" s="71" t="s">
        <v>129</v>
      </c>
      <c r="E2556" s="99" t="s">
        <v>587</v>
      </c>
      <c r="F2556" s="99" t="s">
        <v>306</v>
      </c>
      <c r="G2556" s="71" t="s">
        <v>308</v>
      </c>
      <c r="H2556" s="45">
        <v>105</v>
      </c>
      <c r="I2556" s="71">
        <v>103</v>
      </c>
      <c r="J2556" s="99">
        <f t="shared" si="90"/>
        <v>2</v>
      </c>
      <c r="K2556" s="150">
        <f t="shared" si="91"/>
        <v>0.98095238095238091</v>
      </c>
      <c r="L2556" s="99"/>
      <c r="M2556" s="45">
        <v>103</v>
      </c>
      <c r="N2556" s="45">
        <v>1</v>
      </c>
      <c r="O2556" s="45">
        <v>0</v>
      </c>
      <c r="P2556" s="45">
        <v>1</v>
      </c>
      <c r="Q2556" s="45">
        <v>0</v>
      </c>
    </row>
    <row r="2557" spans="1:17" ht="15" x14ac:dyDescent="0.25">
      <c r="A2557" s="122" t="s">
        <v>406</v>
      </c>
      <c r="B2557" s="122" t="s">
        <v>514</v>
      </c>
      <c r="C2557" s="122" t="s">
        <v>431</v>
      </c>
      <c r="D2557" s="44" t="s">
        <v>129</v>
      </c>
      <c r="E2557" s="99" t="s">
        <v>587</v>
      </c>
      <c r="F2557" s="99" t="s">
        <v>306</v>
      </c>
      <c r="G2557" s="71" t="s">
        <v>242</v>
      </c>
      <c r="H2557" s="45">
        <v>129</v>
      </c>
      <c r="I2557" s="71">
        <v>127</v>
      </c>
      <c r="J2557" s="99">
        <f t="shared" si="90"/>
        <v>2</v>
      </c>
      <c r="K2557" s="150">
        <f t="shared" si="91"/>
        <v>0.98449612403100772</v>
      </c>
      <c r="L2557" s="99"/>
      <c r="M2557" s="45">
        <v>127</v>
      </c>
      <c r="N2557" s="45">
        <v>0</v>
      </c>
      <c r="O2557" s="45">
        <v>1</v>
      </c>
      <c r="P2557" s="45">
        <v>1</v>
      </c>
      <c r="Q2557" s="45">
        <v>0</v>
      </c>
    </row>
    <row r="2558" spans="1:17" ht="15" x14ac:dyDescent="0.25">
      <c r="A2558" s="122" t="s">
        <v>406</v>
      </c>
      <c r="B2558" s="122" t="s">
        <v>514</v>
      </c>
      <c r="C2558" s="122" t="s">
        <v>431</v>
      </c>
      <c r="D2558" s="44" t="s">
        <v>129</v>
      </c>
      <c r="E2558" s="99" t="s">
        <v>587</v>
      </c>
      <c r="F2558" s="99" t="s">
        <v>306</v>
      </c>
      <c r="G2558" s="71" t="s">
        <v>241</v>
      </c>
      <c r="H2558" s="71">
        <v>112</v>
      </c>
      <c r="I2558" s="71">
        <v>109</v>
      </c>
      <c r="J2558" s="99">
        <f t="shared" si="90"/>
        <v>3</v>
      </c>
      <c r="K2558" s="150">
        <f t="shared" si="91"/>
        <v>0.9732142857142857</v>
      </c>
      <c r="L2558" s="99"/>
      <c r="M2558" s="71">
        <v>109</v>
      </c>
      <c r="N2558" s="71">
        <v>1</v>
      </c>
      <c r="O2558" s="71">
        <v>1</v>
      </c>
      <c r="P2558" s="71">
        <v>0</v>
      </c>
      <c r="Q2558" s="71">
        <v>1</v>
      </c>
    </row>
    <row r="2559" spans="1:17" ht="15" x14ac:dyDescent="0.25">
      <c r="A2559" s="122" t="s">
        <v>407</v>
      </c>
      <c r="B2559" s="122" t="s">
        <v>440</v>
      </c>
      <c r="C2559" s="122" t="s">
        <v>432</v>
      </c>
      <c r="D2559" s="44" t="s">
        <v>86</v>
      </c>
      <c r="E2559" s="99" t="s">
        <v>588</v>
      </c>
      <c r="F2559" s="99" t="s">
        <v>306</v>
      </c>
      <c r="G2559" s="71" t="s">
        <v>238</v>
      </c>
      <c r="H2559" s="45">
        <v>53</v>
      </c>
      <c r="I2559" s="71">
        <v>53</v>
      </c>
      <c r="J2559" s="99">
        <f t="shared" si="90"/>
        <v>0</v>
      </c>
      <c r="K2559" s="150">
        <f t="shared" si="91"/>
        <v>1</v>
      </c>
      <c r="L2559" s="99"/>
      <c r="M2559" s="45">
        <v>53</v>
      </c>
      <c r="N2559" s="45">
        <v>0</v>
      </c>
      <c r="O2559" s="45">
        <v>0</v>
      </c>
      <c r="P2559" s="45">
        <v>0</v>
      </c>
      <c r="Q2559" s="45">
        <v>0</v>
      </c>
    </row>
    <row r="2560" spans="1:17" ht="15" x14ac:dyDescent="0.25">
      <c r="A2560" s="122" t="s">
        <v>407</v>
      </c>
      <c r="B2560" s="122" t="s">
        <v>440</v>
      </c>
      <c r="C2560" s="122" t="s">
        <v>432</v>
      </c>
      <c r="D2560" s="44" t="s">
        <v>86</v>
      </c>
      <c r="E2560" s="99" t="s">
        <v>588</v>
      </c>
      <c r="F2560" s="99" t="s">
        <v>306</v>
      </c>
      <c r="G2560" s="71" t="s">
        <v>240</v>
      </c>
      <c r="H2560" s="45">
        <v>46</v>
      </c>
      <c r="I2560" s="71">
        <v>46</v>
      </c>
      <c r="J2560" s="99">
        <f t="shared" si="90"/>
        <v>0</v>
      </c>
      <c r="K2560" s="150">
        <f t="shared" si="91"/>
        <v>1</v>
      </c>
      <c r="L2560" s="99"/>
      <c r="M2560" s="45">
        <v>46</v>
      </c>
      <c r="N2560" s="45">
        <v>0</v>
      </c>
      <c r="O2560" s="45">
        <v>0</v>
      </c>
      <c r="P2560" s="45">
        <v>0</v>
      </c>
      <c r="Q2560" s="45">
        <v>0</v>
      </c>
    </row>
    <row r="2561" spans="1:17" ht="15" x14ac:dyDescent="0.25">
      <c r="A2561" s="122" t="s">
        <v>407</v>
      </c>
      <c r="B2561" s="122" t="s">
        <v>440</v>
      </c>
      <c r="C2561" s="122" t="s">
        <v>432</v>
      </c>
      <c r="D2561" s="44" t="s">
        <v>86</v>
      </c>
      <c r="E2561" s="99" t="s">
        <v>588</v>
      </c>
      <c r="F2561" s="99" t="s">
        <v>306</v>
      </c>
      <c r="G2561" s="99" t="s">
        <v>239</v>
      </c>
      <c r="H2561" s="45">
        <v>13</v>
      </c>
      <c r="I2561" s="71">
        <v>13</v>
      </c>
      <c r="J2561" s="99">
        <f t="shared" si="90"/>
        <v>0</v>
      </c>
      <c r="K2561" s="150">
        <f t="shared" si="91"/>
        <v>1</v>
      </c>
      <c r="L2561" s="99"/>
      <c r="M2561" s="45">
        <v>13</v>
      </c>
      <c r="N2561" s="45">
        <v>0</v>
      </c>
      <c r="O2561" s="45">
        <v>0</v>
      </c>
      <c r="P2561" s="45">
        <v>0</v>
      </c>
      <c r="Q2561" s="45">
        <v>0</v>
      </c>
    </row>
    <row r="2562" spans="1:17" ht="15" x14ac:dyDescent="0.25">
      <c r="A2562" s="122" t="s">
        <v>407</v>
      </c>
      <c r="B2562" s="122" t="s">
        <v>440</v>
      </c>
      <c r="C2562" s="122" t="s">
        <v>432</v>
      </c>
      <c r="D2562" s="71" t="s">
        <v>86</v>
      </c>
      <c r="E2562" s="99" t="s">
        <v>588</v>
      </c>
      <c r="F2562" s="99" t="s">
        <v>306</v>
      </c>
      <c r="G2562" s="71" t="s">
        <v>308</v>
      </c>
      <c r="H2562" s="45">
        <v>65</v>
      </c>
      <c r="I2562" s="71">
        <v>65</v>
      </c>
      <c r="J2562" s="99">
        <f t="shared" si="90"/>
        <v>0</v>
      </c>
      <c r="K2562" s="150">
        <f t="shared" si="91"/>
        <v>1</v>
      </c>
      <c r="L2562" s="99"/>
      <c r="M2562" s="45">
        <v>65</v>
      </c>
      <c r="N2562" s="45">
        <v>0</v>
      </c>
      <c r="O2562" s="45">
        <v>0</v>
      </c>
      <c r="P2562" s="45">
        <v>0</v>
      </c>
      <c r="Q2562" s="45">
        <v>0</v>
      </c>
    </row>
    <row r="2563" spans="1:17" ht="15" x14ac:dyDescent="0.25">
      <c r="A2563" s="122" t="s">
        <v>407</v>
      </c>
      <c r="B2563" s="122" t="s">
        <v>440</v>
      </c>
      <c r="C2563" s="122" t="s">
        <v>432</v>
      </c>
      <c r="D2563" s="44" t="s">
        <v>86</v>
      </c>
      <c r="E2563" s="99" t="s">
        <v>588</v>
      </c>
      <c r="F2563" s="99" t="s">
        <v>306</v>
      </c>
      <c r="G2563" s="99" t="s">
        <v>242</v>
      </c>
      <c r="H2563" s="71">
        <v>55</v>
      </c>
      <c r="I2563" s="71">
        <v>54</v>
      </c>
      <c r="J2563" s="99">
        <f t="shared" si="90"/>
        <v>1</v>
      </c>
      <c r="K2563" s="150">
        <f t="shared" si="91"/>
        <v>0.98181818181818181</v>
      </c>
      <c r="L2563" s="99"/>
      <c r="M2563" s="71">
        <v>54</v>
      </c>
      <c r="N2563" s="71">
        <v>0</v>
      </c>
      <c r="O2563" s="71">
        <v>0</v>
      </c>
      <c r="P2563" s="71">
        <v>0</v>
      </c>
      <c r="Q2563" s="71">
        <v>1</v>
      </c>
    </row>
    <row r="2564" spans="1:17" ht="15" x14ac:dyDescent="0.25">
      <c r="A2564" s="122" t="s">
        <v>407</v>
      </c>
      <c r="B2564" s="122" t="s">
        <v>440</v>
      </c>
      <c r="C2564" s="122" t="s">
        <v>432</v>
      </c>
      <c r="D2564" s="44" t="s">
        <v>86</v>
      </c>
      <c r="E2564" s="99" t="s">
        <v>588</v>
      </c>
      <c r="F2564" s="99" t="s">
        <v>306</v>
      </c>
      <c r="G2564" s="71" t="s">
        <v>241</v>
      </c>
      <c r="H2564" s="45">
        <v>57</v>
      </c>
      <c r="I2564" s="71">
        <v>57</v>
      </c>
      <c r="J2564" s="99">
        <f t="shared" si="90"/>
        <v>0</v>
      </c>
      <c r="K2564" s="150">
        <f t="shared" si="91"/>
        <v>1</v>
      </c>
      <c r="L2564" s="99"/>
      <c r="M2564" s="45">
        <v>57</v>
      </c>
      <c r="N2564" s="45">
        <v>0</v>
      </c>
      <c r="O2564" s="45">
        <v>0</v>
      </c>
      <c r="P2564" s="45">
        <v>0</v>
      </c>
      <c r="Q2564" s="45">
        <v>0</v>
      </c>
    </row>
    <row r="2565" spans="1:17" ht="15" x14ac:dyDescent="0.25">
      <c r="A2565" s="122" t="s">
        <v>407</v>
      </c>
      <c r="B2565" s="122" t="s">
        <v>514</v>
      </c>
      <c r="C2565" s="122" t="s">
        <v>432</v>
      </c>
      <c r="D2565" s="44" t="s">
        <v>158</v>
      </c>
      <c r="E2565" s="99" t="s">
        <v>589</v>
      </c>
      <c r="F2565" s="99" t="s">
        <v>306</v>
      </c>
      <c r="G2565" s="71" t="s">
        <v>238</v>
      </c>
      <c r="H2565" s="45">
        <v>81</v>
      </c>
      <c r="I2565" s="71">
        <v>79</v>
      </c>
      <c r="J2565" s="99">
        <f t="shared" si="90"/>
        <v>2</v>
      </c>
      <c r="K2565" s="150">
        <f t="shared" si="91"/>
        <v>0.97530864197530864</v>
      </c>
      <c r="L2565" s="99"/>
      <c r="M2565" s="45">
        <v>79</v>
      </c>
      <c r="N2565" s="45">
        <v>2</v>
      </c>
      <c r="O2565" s="45">
        <v>0</v>
      </c>
      <c r="P2565" s="45">
        <v>0</v>
      </c>
      <c r="Q2565" s="45">
        <v>0</v>
      </c>
    </row>
    <row r="2566" spans="1:17" ht="15" x14ac:dyDescent="0.25">
      <c r="A2566" s="122" t="s">
        <v>407</v>
      </c>
      <c r="B2566" s="122" t="s">
        <v>514</v>
      </c>
      <c r="C2566" s="122" t="s">
        <v>432</v>
      </c>
      <c r="D2566" s="44" t="s">
        <v>158</v>
      </c>
      <c r="E2566" s="99" t="s">
        <v>589</v>
      </c>
      <c r="F2566" s="99" t="s">
        <v>306</v>
      </c>
      <c r="G2566" s="99" t="s">
        <v>240</v>
      </c>
      <c r="H2566" s="45">
        <v>66</v>
      </c>
      <c r="I2566" s="71">
        <v>66</v>
      </c>
      <c r="J2566" s="99">
        <f t="shared" si="90"/>
        <v>0</v>
      </c>
      <c r="K2566" s="150">
        <f t="shared" si="91"/>
        <v>1</v>
      </c>
      <c r="L2566" s="99"/>
      <c r="M2566" s="45">
        <v>66</v>
      </c>
      <c r="N2566" s="45">
        <v>0</v>
      </c>
      <c r="O2566" s="45">
        <v>0</v>
      </c>
      <c r="P2566" s="45">
        <v>0</v>
      </c>
      <c r="Q2566" s="45">
        <v>0</v>
      </c>
    </row>
    <row r="2567" spans="1:17" ht="15" x14ac:dyDescent="0.25">
      <c r="A2567" s="122" t="s">
        <v>407</v>
      </c>
      <c r="B2567" s="122" t="s">
        <v>514</v>
      </c>
      <c r="C2567" s="122" t="s">
        <v>432</v>
      </c>
      <c r="D2567" s="44" t="s">
        <v>158</v>
      </c>
      <c r="E2567" s="99" t="s">
        <v>589</v>
      </c>
      <c r="F2567" s="99" t="s">
        <v>306</v>
      </c>
      <c r="G2567" s="71" t="s">
        <v>239</v>
      </c>
      <c r="H2567" s="45">
        <v>34</v>
      </c>
      <c r="I2567" s="71">
        <v>34</v>
      </c>
      <c r="J2567" s="99">
        <f t="shared" si="90"/>
        <v>0</v>
      </c>
      <c r="K2567" s="150">
        <f t="shared" si="91"/>
        <v>1</v>
      </c>
      <c r="L2567" s="99"/>
      <c r="M2567" s="45">
        <v>34</v>
      </c>
      <c r="N2567" s="45">
        <v>0</v>
      </c>
      <c r="O2567" s="45">
        <v>0</v>
      </c>
      <c r="P2567" s="45">
        <v>0</v>
      </c>
      <c r="Q2567" s="45">
        <v>0</v>
      </c>
    </row>
    <row r="2568" spans="1:17" ht="15" x14ac:dyDescent="0.25">
      <c r="A2568" s="122" t="s">
        <v>407</v>
      </c>
      <c r="B2568" s="122" t="s">
        <v>514</v>
      </c>
      <c r="C2568" s="122" t="s">
        <v>432</v>
      </c>
      <c r="D2568" s="71" t="s">
        <v>158</v>
      </c>
      <c r="E2568" s="99" t="s">
        <v>589</v>
      </c>
      <c r="F2568" s="99" t="s">
        <v>306</v>
      </c>
      <c r="G2568" s="71" t="s">
        <v>308</v>
      </c>
      <c r="H2568" s="45">
        <v>99</v>
      </c>
      <c r="I2568" s="71">
        <v>98</v>
      </c>
      <c r="J2568" s="99">
        <f t="shared" si="90"/>
        <v>1</v>
      </c>
      <c r="K2568" s="150">
        <f t="shared" si="91"/>
        <v>0.98989898989898994</v>
      </c>
      <c r="L2568" s="99"/>
      <c r="M2568" s="45">
        <v>98</v>
      </c>
      <c r="N2568" s="45">
        <v>1</v>
      </c>
      <c r="O2568" s="45">
        <v>0</v>
      </c>
      <c r="P2568" s="45">
        <v>0</v>
      </c>
      <c r="Q2568" s="45">
        <v>0</v>
      </c>
    </row>
    <row r="2569" spans="1:17" ht="15" x14ac:dyDescent="0.25">
      <c r="A2569" s="122" t="s">
        <v>407</v>
      </c>
      <c r="B2569" s="122" t="s">
        <v>514</v>
      </c>
      <c r="C2569" s="122" t="s">
        <v>432</v>
      </c>
      <c r="D2569" s="44" t="s">
        <v>158</v>
      </c>
      <c r="E2569" s="99" t="s">
        <v>589</v>
      </c>
      <c r="F2569" s="99" t="s">
        <v>306</v>
      </c>
      <c r="G2569" s="71" t="s">
        <v>242</v>
      </c>
      <c r="H2569" s="45">
        <v>107</v>
      </c>
      <c r="I2569" s="71">
        <v>105</v>
      </c>
      <c r="J2569" s="99">
        <f t="shared" si="90"/>
        <v>2</v>
      </c>
      <c r="K2569" s="150">
        <f t="shared" si="91"/>
        <v>0.98130841121495327</v>
      </c>
      <c r="L2569" s="99"/>
      <c r="M2569" s="45">
        <v>105</v>
      </c>
      <c r="N2569" s="45">
        <v>1</v>
      </c>
      <c r="O2569" s="45">
        <v>1</v>
      </c>
      <c r="P2569" s="45">
        <v>0</v>
      </c>
      <c r="Q2569" s="45">
        <v>0</v>
      </c>
    </row>
    <row r="2570" spans="1:17" ht="15" x14ac:dyDescent="0.25">
      <c r="A2570" s="122" t="s">
        <v>407</v>
      </c>
      <c r="B2570" s="122" t="s">
        <v>514</v>
      </c>
      <c r="C2570" s="122" t="s">
        <v>432</v>
      </c>
      <c r="D2570" s="44" t="s">
        <v>158</v>
      </c>
      <c r="E2570" s="99" t="s">
        <v>589</v>
      </c>
      <c r="F2570" s="99" t="s">
        <v>306</v>
      </c>
      <c r="G2570" s="71" t="s">
        <v>241</v>
      </c>
      <c r="H2570" s="45">
        <v>103</v>
      </c>
      <c r="I2570" s="71">
        <v>102</v>
      </c>
      <c r="J2570" s="99">
        <f t="shared" si="90"/>
        <v>1</v>
      </c>
      <c r="K2570" s="150">
        <f t="shared" si="91"/>
        <v>0.99029126213592233</v>
      </c>
      <c r="L2570" s="99"/>
      <c r="M2570" s="45">
        <v>102</v>
      </c>
      <c r="N2570" s="45">
        <v>0</v>
      </c>
      <c r="O2570" s="45">
        <v>1</v>
      </c>
      <c r="P2570" s="45">
        <v>0</v>
      </c>
      <c r="Q2570" s="45">
        <v>0</v>
      </c>
    </row>
    <row r="2571" spans="1:17" ht="15" x14ac:dyDescent="0.25">
      <c r="A2571" s="122" t="s">
        <v>407</v>
      </c>
      <c r="B2571" s="122" t="s">
        <v>514</v>
      </c>
      <c r="C2571" s="122" t="s">
        <v>432</v>
      </c>
      <c r="D2571" s="44" t="s">
        <v>64</v>
      </c>
      <c r="E2571" s="99" t="s">
        <v>590</v>
      </c>
      <c r="F2571" s="99" t="s">
        <v>306</v>
      </c>
      <c r="G2571" s="71" t="s">
        <v>238</v>
      </c>
      <c r="H2571" s="45">
        <v>44</v>
      </c>
      <c r="I2571" s="71">
        <v>44</v>
      </c>
      <c r="J2571" s="99">
        <f t="shared" si="90"/>
        <v>0</v>
      </c>
      <c r="K2571" s="150">
        <f t="shared" si="91"/>
        <v>1</v>
      </c>
      <c r="L2571" s="99"/>
      <c r="M2571" s="45">
        <v>44</v>
      </c>
      <c r="N2571" s="45">
        <v>0</v>
      </c>
      <c r="O2571" s="45">
        <v>0</v>
      </c>
      <c r="P2571" s="45">
        <v>0</v>
      </c>
      <c r="Q2571" s="45">
        <v>0</v>
      </c>
    </row>
    <row r="2572" spans="1:17" ht="15" x14ac:dyDescent="0.25">
      <c r="A2572" s="122" t="s">
        <v>407</v>
      </c>
      <c r="B2572" s="122" t="s">
        <v>514</v>
      </c>
      <c r="C2572" s="122" t="s">
        <v>432</v>
      </c>
      <c r="D2572" s="44" t="s">
        <v>64</v>
      </c>
      <c r="E2572" s="99" t="s">
        <v>590</v>
      </c>
      <c r="F2572" s="99" t="s">
        <v>306</v>
      </c>
      <c r="G2572" s="71" t="s">
        <v>240</v>
      </c>
      <c r="H2572" s="45">
        <v>15</v>
      </c>
      <c r="I2572" s="71">
        <v>15</v>
      </c>
      <c r="J2572" s="99">
        <f t="shared" si="90"/>
        <v>0</v>
      </c>
      <c r="K2572" s="150">
        <f t="shared" si="91"/>
        <v>1</v>
      </c>
      <c r="L2572" s="99"/>
      <c r="M2572" s="45">
        <v>15</v>
      </c>
      <c r="N2572" s="45">
        <v>0</v>
      </c>
      <c r="O2572" s="45">
        <v>0</v>
      </c>
      <c r="P2572" s="45">
        <v>0</v>
      </c>
      <c r="Q2572" s="45">
        <v>0</v>
      </c>
    </row>
    <row r="2573" spans="1:17" ht="15" x14ac:dyDescent="0.25">
      <c r="A2573" s="122" t="s">
        <v>407</v>
      </c>
      <c r="B2573" s="122" t="s">
        <v>514</v>
      </c>
      <c r="C2573" s="122" t="s">
        <v>432</v>
      </c>
      <c r="D2573" s="44" t="s">
        <v>64</v>
      </c>
      <c r="E2573" s="99" t="s">
        <v>590</v>
      </c>
      <c r="F2573" s="99" t="s">
        <v>306</v>
      </c>
      <c r="G2573" s="99" t="s">
        <v>239</v>
      </c>
      <c r="H2573" s="45">
        <v>14</v>
      </c>
      <c r="I2573" s="71">
        <v>14</v>
      </c>
      <c r="J2573" s="99">
        <f t="shared" si="90"/>
        <v>0</v>
      </c>
      <c r="K2573" s="150">
        <f t="shared" si="91"/>
        <v>1</v>
      </c>
      <c r="L2573" s="99"/>
      <c r="M2573" s="45">
        <v>14</v>
      </c>
      <c r="N2573" s="45">
        <v>0</v>
      </c>
      <c r="O2573" s="45">
        <v>0</v>
      </c>
      <c r="P2573" s="45">
        <v>0</v>
      </c>
      <c r="Q2573" s="45">
        <v>0</v>
      </c>
    </row>
    <row r="2574" spans="1:17" ht="15" x14ac:dyDescent="0.25">
      <c r="A2574" s="122" t="s">
        <v>407</v>
      </c>
      <c r="B2574" s="122" t="s">
        <v>514</v>
      </c>
      <c r="C2574" s="122" t="s">
        <v>432</v>
      </c>
      <c r="D2574" s="71" t="s">
        <v>64</v>
      </c>
      <c r="E2574" s="99" t="s">
        <v>590</v>
      </c>
      <c r="F2574" s="99" t="s">
        <v>306</v>
      </c>
      <c r="G2574" s="99" t="s">
        <v>308</v>
      </c>
      <c r="H2574" s="45">
        <v>30</v>
      </c>
      <c r="I2574" s="71">
        <v>30</v>
      </c>
      <c r="J2574" s="99">
        <f t="shared" si="90"/>
        <v>0</v>
      </c>
      <c r="K2574" s="150">
        <f t="shared" si="91"/>
        <v>1</v>
      </c>
      <c r="L2574" s="99"/>
      <c r="M2574" s="45">
        <v>30</v>
      </c>
      <c r="N2574" s="45">
        <v>0</v>
      </c>
      <c r="O2574" s="45">
        <v>0</v>
      </c>
      <c r="P2574" s="45">
        <v>0</v>
      </c>
      <c r="Q2574" s="45">
        <v>0</v>
      </c>
    </row>
    <row r="2575" spans="1:17" ht="15" x14ac:dyDescent="0.25">
      <c r="A2575" s="122" t="s">
        <v>407</v>
      </c>
      <c r="B2575" s="122" t="s">
        <v>514</v>
      </c>
      <c r="C2575" s="122" t="s">
        <v>432</v>
      </c>
      <c r="D2575" s="44" t="s">
        <v>64</v>
      </c>
      <c r="E2575" s="99" t="s">
        <v>590</v>
      </c>
      <c r="F2575" s="99" t="s">
        <v>306</v>
      </c>
      <c r="G2575" s="99" t="s">
        <v>242</v>
      </c>
      <c r="H2575" s="71">
        <v>74</v>
      </c>
      <c r="I2575" s="71">
        <v>74</v>
      </c>
      <c r="J2575" s="99">
        <f t="shared" si="90"/>
        <v>0</v>
      </c>
      <c r="K2575" s="150">
        <f t="shared" si="91"/>
        <v>1</v>
      </c>
      <c r="L2575" s="99"/>
      <c r="M2575" s="71">
        <v>74</v>
      </c>
      <c r="N2575" s="71">
        <v>0</v>
      </c>
      <c r="O2575" s="71">
        <v>0</v>
      </c>
      <c r="P2575" s="71">
        <v>0</v>
      </c>
      <c r="Q2575" s="71">
        <v>0</v>
      </c>
    </row>
    <row r="2576" spans="1:17" ht="15" x14ac:dyDescent="0.25">
      <c r="A2576" s="122" t="s">
        <v>407</v>
      </c>
      <c r="B2576" s="122" t="s">
        <v>514</v>
      </c>
      <c r="C2576" s="122" t="s">
        <v>432</v>
      </c>
      <c r="D2576" s="44" t="s">
        <v>64</v>
      </c>
      <c r="E2576" s="99" t="s">
        <v>590</v>
      </c>
      <c r="F2576" s="99" t="s">
        <v>306</v>
      </c>
      <c r="G2576" s="71" t="s">
        <v>241</v>
      </c>
      <c r="H2576" s="45">
        <v>47</v>
      </c>
      <c r="I2576" s="71">
        <v>47</v>
      </c>
      <c r="J2576" s="99">
        <f t="shared" si="90"/>
        <v>0</v>
      </c>
      <c r="K2576" s="150">
        <f t="shared" si="91"/>
        <v>1</v>
      </c>
      <c r="L2576" s="99"/>
      <c r="M2576" s="45">
        <v>47</v>
      </c>
      <c r="N2576" s="45">
        <v>0</v>
      </c>
      <c r="O2576" s="45">
        <v>0</v>
      </c>
      <c r="P2576" s="45">
        <v>0</v>
      </c>
      <c r="Q2576" s="45">
        <v>0</v>
      </c>
    </row>
    <row r="2577" spans="1:17" ht="15" x14ac:dyDescent="0.25">
      <c r="A2577" s="122" t="s">
        <v>407</v>
      </c>
      <c r="B2577" s="122" t="s">
        <v>440</v>
      </c>
      <c r="C2577" s="122" t="s">
        <v>432</v>
      </c>
      <c r="D2577" s="44" t="s">
        <v>102</v>
      </c>
      <c r="E2577" s="99" t="s">
        <v>591</v>
      </c>
      <c r="F2577" s="99" t="s">
        <v>306</v>
      </c>
      <c r="G2577" s="71" t="s">
        <v>238</v>
      </c>
      <c r="H2577" s="45">
        <v>79</v>
      </c>
      <c r="I2577" s="71">
        <v>79</v>
      </c>
      <c r="J2577" s="99">
        <f t="shared" si="90"/>
        <v>0</v>
      </c>
      <c r="K2577" s="150">
        <f t="shared" si="91"/>
        <v>1</v>
      </c>
      <c r="L2577" s="99"/>
      <c r="M2577" s="45">
        <v>79</v>
      </c>
      <c r="N2577" s="45">
        <v>0</v>
      </c>
      <c r="O2577" s="45">
        <v>0</v>
      </c>
      <c r="P2577" s="45">
        <v>0</v>
      </c>
      <c r="Q2577" s="45">
        <v>0</v>
      </c>
    </row>
    <row r="2578" spans="1:17" ht="15" x14ac:dyDescent="0.25">
      <c r="A2578" s="122" t="s">
        <v>407</v>
      </c>
      <c r="B2578" s="122" t="s">
        <v>440</v>
      </c>
      <c r="C2578" s="122" t="s">
        <v>432</v>
      </c>
      <c r="D2578" s="44" t="s">
        <v>102</v>
      </c>
      <c r="E2578" s="99" t="s">
        <v>591</v>
      </c>
      <c r="F2578" s="99" t="s">
        <v>306</v>
      </c>
      <c r="G2578" s="71" t="s">
        <v>240</v>
      </c>
      <c r="H2578" s="45">
        <v>44</v>
      </c>
      <c r="I2578" s="71">
        <v>44</v>
      </c>
      <c r="J2578" s="99">
        <f t="shared" si="90"/>
        <v>0</v>
      </c>
      <c r="K2578" s="150">
        <f t="shared" si="91"/>
        <v>1</v>
      </c>
      <c r="L2578" s="99"/>
      <c r="M2578" s="45">
        <v>44</v>
      </c>
      <c r="N2578" s="45">
        <v>0</v>
      </c>
      <c r="O2578" s="45">
        <v>0</v>
      </c>
      <c r="P2578" s="45">
        <v>0</v>
      </c>
      <c r="Q2578" s="45">
        <v>0</v>
      </c>
    </row>
    <row r="2579" spans="1:17" ht="15" x14ac:dyDescent="0.25">
      <c r="A2579" s="122" t="s">
        <v>407</v>
      </c>
      <c r="B2579" s="122" t="s">
        <v>440</v>
      </c>
      <c r="C2579" s="122" t="s">
        <v>432</v>
      </c>
      <c r="D2579" s="44" t="s">
        <v>102</v>
      </c>
      <c r="E2579" s="99" t="s">
        <v>591</v>
      </c>
      <c r="F2579" s="99" t="s">
        <v>306</v>
      </c>
      <c r="G2579" s="71" t="s">
        <v>239</v>
      </c>
      <c r="H2579" s="45">
        <v>46</v>
      </c>
      <c r="I2579" s="71">
        <v>46</v>
      </c>
      <c r="J2579" s="99">
        <f t="shared" si="90"/>
        <v>0</v>
      </c>
      <c r="K2579" s="150">
        <f t="shared" si="91"/>
        <v>1</v>
      </c>
      <c r="L2579" s="99"/>
      <c r="M2579" s="45">
        <v>46</v>
      </c>
      <c r="N2579" s="45">
        <v>0</v>
      </c>
      <c r="O2579" s="45">
        <v>0</v>
      </c>
      <c r="P2579" s="45">
        <v>0</v>
      </c>
      <c r="Q2579" s="45">
        <v>0</v>
      </c>
    </row>
    <row r="2580" spans="1:17" x14ac:dyDescent="0.2">
      <c r="A2580" s="122" t="s">
        <v>407</v>
      </c>
      <c r="B2580" s="122" t="s">
        <v>440</v>
      </c>
      <c r="C2580" s="122" t="s">
        <v>432</v>
      </c>
      <c r="D2580" s="71" t="s">
        <v>102</v>
      </c>
      <c r="E2580" s="99" t="s">
        <v>591</v>
      </c>
      <c r="F2580" s="99" t="s">
        <v>306</v>
      </c>
      <c r="G2580" s="71" t="s">
        <v>308</v>
      </c>
      <c r="H2580" s="71">
        <v>169</v>
      </c>
      <c r="I2580" s="71">
        <v>168</v>
      </c>
      <c r="J2580" s="99">
        <f t="shared" si="90"/>
        <v>1</v>
      </c>
      <c r="K2580" s="150">
        <f t="shared" si="91"/>
        <v>0.99408284023668636</v>
      </c>
      <c r="L2580" s="99"/>
      <c r="M2580" s="71">
        <v>168</v>
      </c>
      <c r="N2580" s="71">
        <v>0</v>
      </c>
      <c r="O2580" s="71">
        <v>1</v>
      </c>
      <c r="P2580" s="71">
        <v>0</v>
      </c>
      <c r="Q2580" s="71">
        <v>0</v>
      </c>
    </row>
    <row r="2581" spans="1:17" ht="15" x14ac:dyDescent="0.25">
      <c r="A2581" s="122" t="s">
        <v>407</v>
      </c>
      <c r="B2581" s="122" t="s">
        <v>440</v>
      </c>
      <c r="C2581" s="122" t="s">
        <v>432</v>
      </c>
      <c r="D2581" s="44" t="s">
        <v>102</v>
      </c>
      <c r="E2581" s="99" t="s">
        <v>591</v>
      </c>
      <c r="F2581" s="99" t="s">
        <v>306</v>
      </c>
      <c r="G2581" s="71" t="s">
        <v>242</v>
      </c>
      <c r="H2581" s="71">
        <v>105</v>
      </c>
      <c r="I2581" s="71">
        <v>105</v>
      </c>
      <c r="J2581" s="99">
        <f t="shared" si="90"/>
        <v>0</v>
      </c>
      <c r="K2581" s="150">
        <f t="shared" si="91"/>
        <v>1</v>
      </c>
      <c r="L2581" s="99"/>
      <c r="M2581" s="71">
        <v>105</v>
      </c>
      <c r="N2581" s="71">
        <v>0</v>
      </c>
      <c r="O2581" s="71">
        <v>0</v>
      </c>
      <c r="P2581" s="71">
        <v>0</v>
      </c>
      <c r="Q2581" s="71">
        <v>0</v>
      </c>
    </row>
    <row r="2582" spans="1:17" ht="15" x14ac:dyDescent="0.25">
      <c r="A2582" s="122" t="s">
        <v>407</v>
      </c>
      <c r="B2582" s="122" t="s">
        <v>440</v>
      </c>
      <c r="C2582" s="122" t="s">
        <v>432</v>
      </c>
      <c r="D2582" s="44" t="s">
        <v>102</v>
      </c>
      <c r="E2582" s="99" t="s">
        <v>591</v>
      </c>
      <c r="F2582" s="99" t="s">
        <v>306</v>
      </c>
      <c r="G2582" s="71" t="s">
        <v>241</v>
      </c>
      <c r="H2582" s="45">
        <v>20</v>
      </c>
      <c r="I2582" s="71">
        <v>20</v>
      </c>
      <c r="J2582" s="99">
        <f t="shared" si="90"/>
        <v>0</v>
      </c>
      <c r="K2582" s="150">
        <f t="shared" si="91"/>
        <v>1</v>
      </c>
      <c r="L2582" s="99"/>
      <c r="M2582" s="45">
        <v>20</v>
      </c>
      <c r="N2582" s="45">
        <v>0</v>
      </c>
      <c r="O2582" s="45">
        <v>0</v>
      </c>
      <c r="P2582" s="45">
        <v>0</v>
      </c>
      <c r="Q2582" s="45">
        <v>0</v>
      </c>
    </row>
    <row r="2583" spans="1:17" ht="15" x14ac:dyDescent="0.25">
      <c r="A2583" s="122" t="s">
        <v>407</v>
      </c>
      <c r="B2583" s="122" t="s">
        <v>514</v>
      </c>
      <c r="C2583" s="122" t="s">
        <v>432</v>
      </c>
      <c r="D2583" s="44" t="s">
        <v>128</v>
      </c>
      <c r="E2583" s="99" t="s">
        <v>592</v>
      </c>
      <c r="F2583" s="99" t="s">
        <v>306</v>
      </c>
      <c r="G2583" s="99" t="s">
        <v>238</v>
      </c>
      <c r="H2583" s="45">
        <v>185</v>
      </c>
      <c r="I2583" s="71">
        <v>184</v>
      </c>
      <c r="J2583" s="99">
        <f t="shared" si="90"/>
        <v>1</v>
      </c>
      <c r="K2583" s="150">
        <f t="shared" si="91"/>
        <v>0.99459459459459465</v>
      </c>
      <c r="L2583" s="99"/>
      <c r="M2583" s="45">
        <v>184</v>
      </c>
      <c r="N2583" s="45">
        <v>1</v>
      </c>
      <c r="O2583" s="45">
        <v>0</v>
      </c>
      <c r="P2583" s="45">
        <v>0</v>
      </c>
      <c r="Q2583" s="45">
        <v>0</v>
      </c>
    </row>
    <row r="2584" spans="1:17" ht="15" x14ac:dyDescent="0.25">
      <c r="A2584" s="122" t="s">
        <v>407</v>
      </c>
      <c r="B2584" s="122" t="s">
        <v>514</v>
      </c>
      <c r="C2584" s="122" t="s">
        <v>432</v>
      </c>
      <c r="D2584" s="44" t="s">
        <v>128</v>
      </c>
      <c r="E2584" s="99" t="s">
        <v>592</v>
      </c>
      <c r="F2584" s="99" t="s">
        <v>306</v>
      </c>
      <c r="G2584" s="71" t="s">
        <v>240</v>
      </c>
      <c r="H2584" s="45">
        <v>89</v>
      </c>
      <c r="I2584" s="71">
        <v>89</v>
      </c>
      <c r="J2584" s="99">
        <f t="shared" si="90"/>
        <v>0</v>
      </c>
      <c r="K2584" s="150">
        <f t="shared" si="91"/>
        <v>1</v>
      </c>
      <c r="M2584" s="45">
        <v>89</v>
      </c>
      <c r="N2584" s="45">
        <v>0</v>
      </c>
      <c r="O2584" s="45">
        <v>0</v>
      </c>
      <c r="P2584" s="45">
        <v>0</v>
      </c>
      <c r="Q2584" s="45">
        <v>0</v>
      </c>
    </row>
    <row r="2585" spans="1:17" ht="15" x14ac:dyDescent="0.25">
      <c r="A2585" s="122" t="s">
        <v>407</v>
      </c>
      <c r="B2585" s="122" t="s">
        <v>514</v>
      </c>
      <c r="C2585" s="122" t="s">
        <v>432</v>
      </c>
      <c r="D2585" s="44" t="s">
        <v>128</v>
      </c>
      <c r="E2585" s="99" t="s">
        <v>592</v>
      </c>
      <c r="F2585" s="99" t="s">
        <v>306</v>
      </c>
      <c r="G2585" s="71" t="s">
        <v>239</v>
      </c>
      <c r="H2585" s="45">
        <v>91</v>
      </c>
      <c r="I2585" s="71">
        <v>91</v>
      </c>
      <c r="J2585" s="99">
        <f t="shared" si="90"/>
        <v>0</v>
      </c>
      <c r="K2585" s="150">
        <f t="shared" si="91"/>
        <v>1</v>
      </c>
      <c r="L2585" s="99"/>
      <c r="M2585" s="45">
        <v>91</v>
      </c>
      <c r="N2585" s="45">
        <v>0</v>
      </c>
      <c r="O2585" s="45">
        <v>0</v>
      </c>
      <c r="P2585" s="45">
        <v>0</v>
      </c>
      <c r="Q2585" s="45">
        <v>0</v>
      </c>
    </row>
    <row r="2586" spans="1:17" ht="15" x14ac:dyDescent="0.25">
      <c r="A2586" s="122" t="s">
        <v>407</v>
      </c>
      <c r="B2586" s="122" t="s">
        <v>514</v>
      </c>
      <c r="C2586" s="122" t="s">
        <v>432</v>
      </c>
      <c r="D2586" s="71" t="s">
        <v>128</v>
      </c>
      <c r="E2586" s="99" t="s">
        <v>592</v>
      </c>
      <c r="F2586" s="99" t="s">
        <v>306</v>
      </c>
      <c r="G2586" s="71" t="s">
        <v>308</v>
      </c>
      <c r="H2586" s="45">
        <v>242</v>
      </c>
      <c r="I2586" s="71">
        <v>242</v>
      </c>
      <c r="J2586" s="99">
        <f t="shared" ref="J2586:J2649" si="92">SUM(N2586:Q2586)</f>
        <v>0</v>
      </c>
      <c r="K2586" s="150">
        <f t="shared" ref="K2586:K2649" si="93">I2586/H2586</f>
        <v>1</v>
      </c>
      <c r="L2586" s="99"/>
      <c r="M2586" s="45">
        <v>242</v>
      </c>
      <c r="N2586" s="45">
        <v>0</v>
      </c>
      <c r="O2586" s="45">
        <v>0</v>
      </c>
      <c r="P2586" s="45">
        <v>0</v>
      </c>
      <c r="Q2586" s="45">
        <v>0</v>
      </c>
    </row>
    <row r="2587" spans="1:17" ht="15" x14ac:dyDescent="0.25">
      <c r="A2587" s="122" t="s">
        <v>407</v>
      </c>
      <c r="B2587" s="122" t="s">
        <v>514</v>
      </c>
      <c r="C2587" s="122" t="s">
        <v>432</v>
      </c>
      <c r="D2587" s="44" t="s">
        <v>128</v>
      </c>
      <c r="E2587" s="99" t="s">
        <v>592</v>
      </c>
      <c r="F2587" s="99" t="s">
        <v>306</v>
      </c>
      <c r="G2587" s="71" t="s">
        <v>242</v>
      </c>
      <c r="H2587" s="45">
        <v>134</v>
      </c>
      <c r="I2587" s="71">
        <v>134</v>
      </c>
      <c r="J2587" s="99">
        <f t="shared" si="92"/>
        <v>0</v>
      </c>
      <c r="K2587" s="150">
        <f t="shared" si="93"/>
        <v>1</v>
      </c>
      <c r="L2587" s="99"/>
      <c r="M2587" s="45">
        <v>134</v>
      </c>
      <c r="N2587" s="45">
        <v>0</v>
      </c>
      <c r="O2587" s="45">
        <v>0</v>
      </c>
      <c r="P2587" s="45">
        <v>0</v>
      </c>
      <c r="Q2587" s="45">
        <v>0</v>
      </c>
    </row>
    <row r="2588" spans="1:17" ht="15" x14ac:dyDescent="0.25">
      <c r="A2588" s="122" t="s">
        <v>407</v>
      </c>
      <c r="B2588" s="122" t="s">
        <v>514</v>
      </c>
      <c r="C2588" s="122" t="s">
        <v>432</v>
      </c>
      <c r="D2588" s="44" t="s">
        <v>128</v>
      </c>
      <c r="E2588" s="99" t="s">
        <v>592</v>
      </c>
      <c r="F2588" s="99" t="s">
        <v>306</v>
      </c>
      <c r="G2588" s="71" t="s">
        <v>241</v>
      </c>
      <c r="H2588" s="71">
        <v>142</v>
      </c>
      <c r="I2588" s="71">
        <v>123</v>
      </c>
      <c r="J2588" s="99">
        <f t="shared" si="92"/>
        <v>19</v>
      </c>
      <c r="K2588" s="150">
        <f t="shared" si="93"/>
        <v>0.86619718309859151</v>
      </c>
      <c r="L2588" s="99"/>
      <c r="M2588" s="71">
        <v>123</v>
      </c>
      <c r="N2588" s="71">
        <v>0</v>
      </c>
      <c r="O2588" s="71">
        <v>3</v>
      </c>
      <c r="P2588" s="71">
        <v>5</v>
      </c>
      <c r="Q2588" s="71">
        <v>11</v>
      </c>
    </row>
    <row r="2589" spans="1:17" ht="15" x14ac:dyDescent="0.25">
      <c r="A2589" s="122" t="s">
        <v>407</v>
      </c>
      <c r="B2589" s="122" t="s">
        <v>440</v>
      </c>
      <c r="C2589" s="122" t="s">
        <v>432</v>
      </c>
      <c r="D2589" s="44" t="s">
        <v>108</v>
      </c>
      <c r="E2589" s="99" t="s">
        <v>593</v>
      </c>
      <c r="F2589" s="99" t="s">
        <v>306</v>
      </c>
      <c r="G2589" s="99" t="s">
        <v>238</v>
      </c>
      <c r="H2589" s="45">
        <v>72</v>
      </c>
      <c r="I2589" s="71">
        <v>71</v>
      </c>
      <c r="J2589" s="99">
        <f t="shared" si="92"/>
        <v>1</v>
      </c>
      <c r="K2589" s="150">
        <f t="shared" si="93"/>
        <v>0.98611111111111116</v>
      </c>
      <c r="L2589" s="99"/>
      <c r="M2589" s="45">
        <v>71</v>
      </c>
      <c r="N2589" s="45">
        <v>0</v>
      </c>
      <c r="O2589" s="45">
        <v>1</v>
      </c>
      <c r="P2589" s="45">
        <v>0</v>
      </c>
      <c r="Q2589" s="45">
        <v>0</v>
      </c>
    </row>
    <row r="2590" spans="1:17" ht="15" x14ac:dyDescent="0.25">
      <c r="A2590" s="122" t="s">
        <v>407</v>
      </c>
      <c r="B2590" s="122" t="s">
        <v>440</v>
      </c>
      <c r="C2590" s="122" t="s">
        <v>432</v>
      </c>
      <c r="D2590" s="44" t="s">
        <v>108</v>
      </c>
      <c r="E2590" s="99" t="s">
        <v>593</v>
      </c>
      <c r="F2590" s="99" t="s">
        <v>306</v>
      </c>
      <c r="G2590" s="71" t="s">
        <v>240</v>
      </c>
      <c r="H2590" s="45">
        <v>51</v>
      </c>
      <c r="I2590" s="71">
        <v>51</v>
      </c>
      <c r="J2590" s="99">
        <f t="shared" si="92"/>
        <v>0</v>
      </c>
      <c r="K2590" s="150">
        <f t="shared" si="93"/>
        <v>1</v>
      </c>
      <c r="L2590" s="99"/>
      <c r="M2590" s="45">
        <v>51</v>
      </c>
      <c r="N2590" s="45">
        <v>0</v>
      </c>
      <c r="O2590" s="45">
        <v>0</v>
      </c>
      <c r="P2590" s="45">
        <v>0</v>
      </c>
      <c r="Q2590" s="45">
        <v>0</v>
      </c>
    </row>
    <row r="2591" spans="1:17" ht="15" x14ac:dyDescent="0.25">
      <c r="A2591" s="122" t="s">
        <v>407</v>
      </c>
      <c r="B2591" s="122" t="s">
        <v>440</v>
      </c>
      <c r="C2591" s="122" t="s">
        <v>432</v>
      </c>
      <c r="D2591" s="44" t="s">
        <v>108</v>
      </c>
      <c r="E2591" s="99" t="s">
        <v>593</v>
      </c>
      <c r="F2591" s="99" t="s">
        <v>306</v>
      </c>
      <c r="G2591" s="71" t="s">
        <v>239</v>
      </c>
      <c r="H2591" s="45">
        <v>33</v>
      </c>
      <c r="I2591" s="71">
        <v>33</v>
      </c>
      <c r="J2591" s="99">
        <f t="shared" si="92"/>
        <v>0</v>
      </c>
      <c r="K2591" s="150">
        <f t="shared" si="93"/>
        <v>1</v>
      </c>
      <c r="L2591" s="99"/>
      <c r="M2591" s="45">
        <v>33</v>
      </c>
      <c r="N2591" s="45">
        <v>0</v>
      </c>
      <c r="O2591" s="45">
        <v>0</v>
      </c>
      <c r="P2591" s="45">
        <v>0</v>
      </c>
      <c r="Q2591" s="45">
        <v>0</v>
      </c>
    </row>
    <row r="2592" spans="1:17" ht="15" x14ac:dyDescent="0.25">
      <c r="A2592" s="122" t="s">
        <v>407</v>
      </c>
      <c r="B2592" s="122" t="s">
        <v>440</v>
      </c>
      <c r="C2592" s="122" t="s">
        <v>432</v>
      </c>
      <c r="D2592" s="71" t="s">
        <v>108</v>
      </c>
      <c r="E2592" s="99" t="s">
        <v>593</v>
      </c>
      <c r="F2592" s="99" t="s">
        <v>306</v>
      </c>
      <c r="G2592" s="71" t="s">
        <v>308</v>
      </c>
      <c r="H2592" s="45">
        <v>114</v>
      </c>
      <c r="I2592" s="71">
        <v>111</v>
      </c>
      <c r="J2592" s="99">
        <f t="shared" si="92"/>
        <v>3</v>
      </c>
      <c r="K2592" s="150">
        <f t="shared" si="93"/>
        <v>0.97368421052631582</v>
      </c>
      <c r="L2592" s="99"/>
      <c r="M2592" s="45">
        <v>111</v>
      </c>
      <c r="N2592" s="45">
        <v>1</v>
      </c>
      <c r="O2592" s="45">
        <v>0</v>
      </c>
      <c r="P2592" s="45">
        <v>2</v>
      </c>
      <c r="Q2592" s="45">
        <v>0</v>
      </c>
    </row>
    <row r="2593" spans="1:17" ht="15" x14ac:dyDescent="0.25">
      <c r="A2593" s="122" t="s">
        <v>407</v>
      </c>
      <c r="B2593" s="122" t="s">
        <v>440</v>
      </c>
      <c r="C2593" s="122" t="s">
        <v>432</v>
      </c>
      <c r="D2593" s="44" t="s">
        <v>108</v>
      </c>
      <c r="E2593" s="99" t="s">
        <v>593</v>
      </c>
      <c r="F2593" s="99" t="s">
        <v>306</v>
      </c>
      <c r="G2593" s="71" t="s">
        <v>242</v>
      </c>
      <c r="H2593" s="45">
        <v>150</v>
      </c>
      <c r="I2593" s="71">
        <v>145</v>
      </c>
      <c r="J2593" s="99">
        <f t="shared" si="92"/>
        <v>5</v>
      </c>
      <c r="K2593" s="150">
        <f t="shared" si="93"/>
        <v>0.96666666666666667</v>
      </c>
      <c r="M2593" s="45">
        <v>145</v>
      </c>
      <c r="N2593" s="45">
        <v>3</v>
      </c>
      <c r="O2593" s="45">
        <v>2</v>
      </c>
      <c r="P2593" s="45">
        <v>0</v>
      </c>
      <c r="Q2593" s="45">
        <v>0</v>
      </c>
    </row>
    <row r="2594" spans="1:17" ht="15" x14ac:dyDescent="0.25">
      <c r="A2594" s="122" t="s">
        <v>407</v>
      </c>
      <c r="B2594" s="122" t="s">
        <v>440</v>
      </c>
      <c r="C2594" s="122" t="s">
        <v>432</v>
      </c>
      <c r="D2594" s="44" t="s">
        <v>108</v>
      </c>
      <c r="E2594" s="99" t="s">
        <v>593</v>
      </c>
      <c r="F2594" s="99" t="s">
        <v>306</v>
      </c>
      <c r="G2594" s="71" t="s">
        <v>241</v>
      </c>
      <c r="H2594" s="45">
        <v>166</v>
      </c>
      <c r="I2594" s="71">
        <v>134</v>
      </c>
      <c r="J2594" s="99">
        <f t="shared" si="92"/>
        <v>32</v>
      </c>
      <c r="K2594" s="150">
        <f t="shared" si="93"/>
        <v>0.80722891566265065</v>
      </c>
      <c r="L2594" s="99"/>
      <c r="M2594" s="45">
        <v>134</v>
      </c>
      <c r="N2594" s="45">
        <v>2</v>
      </c>
      <c r="O2594" s="45">
        <v>6</v>
      </c>
      <c r="P2594" s="45">
        <v>4</v>
      </c>
      <c r="Q2594" s="45">
        <v>20</v>
      </c>
    </row>
    <row r="2595" spans="1:17" ht="15" x14ac:dyDescent="0.25">
      <c r="A2595" s="122" t="s">
        <v>407</v>
      </c>
      <c r="B2595" s="122" t="s">
        <v>514</v>
      </c>
      <c r="C2595" s="122" t="s">
        <v>432</v>
      </c>
      <c r="D2595" s="44" t="s">
        <v>126</v>
      </c>
      <c r="E2595" s="99" t="s">
        <v>594</v>
      </c>
      <c r="F2595" s="99" t="s">
        <v>306</v>
      </c>
      <c r="G2595" s="71" t="s">
        <v>238</v>
      </c>
      <c r="H2595" s="45">
        <v>123</v>
      </c>
      <c r="I2595" s="71">
        <v>118</v>
      </c>
      <c r="J2595" s="99">
        <f t="shared" si="92"/>
        <v>5</v>
      </c>
      <c r="K2595" s="150">
        <f t="shared" si="93"/>
        <v>0.95934959349593496</v>
      </c>
      <c r="L2595" s="99"/>
      <c r="M2595" s="45">
        <v>118</v>
      </c>
      <c r="N2595" s="45">
        <v>4</v>
      </c>
      <c r="O2595" s="45">
        <v>1</v>
      </c>
      <c r="P2595" s="45">
        <v>0</v>
      </c>
      <c r="Q2595" s="45">
        <v>0</v>
      </c>
    </row>
    <row r="2596" spans="1:17" ht="15" x14ac:dyDescent="0.25">
      <c r="A2596" s="122" t="s">
        <v>407</v>
      </c>
      <c r="B2596" s="122" t="s">
        <v>514</v>
      </c>
      <c r="C2596" s="122" t="s">
        <v>432</v>
      </c>
      <c r="D2596" s="44" t="s">
        <v>126</v>
      </c>
      <c r="E2596" s="99" t="s">
        <v>594</v>
      </c>
      <c r="F2596" s="99" t="s">
        <v>306</v>
      </c>
      <c r="G2596" s="71" t="s">
        <v>240</v>
      </c>
      <c r="H2596" s="45">
        <v>82</v>
      </c>
      <c r="I2596" s="71">
        <v>80</v>
      </c>
      <c r="J2596" s="99">
        <f t="shared" si="92"/>
        <v>2</v>
      </c>
      <c r="K2596" s="150">
        <f t="shared" si="93"/>
        <v>0.97560975609756095</v>
      </c>
      <c r="L2596" s="99"/>
      <c r="M2596" s="45">
        <v>80</v>
      </c>
      <c r="N2596" s="45">
        <v>1</v>
      </c>
      <c r="O2596" s="45">
        <v>1</v>
      </c>
      <c r="P2596" s="45">
        <v>0</v>
      </c>
      <c r="Q2596" s="45">
        <v>0</v>
      </c>
    </row>
    <row r="2597" spans="1:17" ht="15" x14ac:dyDescent="0.25">
      <c r="A2597" s="122" t="s">
        <v>407</v>
      </c>
      <c r="B2597" s="122" t="s">
        <v>514</v>
      </c>
      <c r="C2597" s="122" t="s">
        <v>432</v>
      </c>
      <c r="D2597" s="44" t="s">
        <v>126</v>
      </c>
      <c r="E2597" s="99" t="s">
        <v>594</v>
      </c>
      <c r="F2597" s="99" t="s">
        <v>306</v>
      </c>
      <c r="G2597" s="99" t="s">
        <v>239</v>
      </c>
      <c r="H2597" s="45">
        <v>114</v>
      </c>
      <c r="I2597" s="71">
        <v>112</v>
      </c>
      <c r="J2597" s="99">
        <f t="shared" si="92"/>
        <v>2</v>
      </c>
      <c r="K2597" s="150">
        <f t="shared" si="93"/>
        <v>0.98245614035087714</v>
      </c>
      <c r="L2597" s="99"/>
      <c r="M2597" s="45">
        <v>112</v>
      </c>
      <c r="N2597" s="45">
        <v>1</v>
      </c>
      <c r="O2597" s="45">
        <v>1</v>
      </c>
      <c r="P2597" s="45">
        <v>0</v>
      </c>
      <c r="Q2597" s="45">
        <v>0</v>
      </c>
    </row>
    <row r="2598" spans="1:17" ht="15" x14ac:dyDescent="0.25">
      <c r="A2598" s="122" t="s">
        <v>407</v>
      </c>
      <c r="B2598" s="122" t="s">
        <v>514</v>
      </c>
      <c r="C2598" s="122" t="s">
        <v>432</v>
      </c>
      <c r="D2598" s="71" t="s">
        <v>126</v>
      </c>
      <c r="E2598" s="99" t="s">
        <v>594</v>
      </c>
      <c r="F2598" s="99" t="s">
        <v>306</v>
      </c>
      <c r="G2598" s="71" t="s">
        <v>308</v>
      </c>
      <c r="H2598" s="45">
        <v>327</v>
      </c>
      <c r="I2598" s="71">
        <v>312</v>
      </c>
      <c r="J2598" s="99">
        <f t="shared" si="92"/>
        <v>15</v>
      </c>
      <c r="K2598" s="150">
        <f t="shared" si="93"/>
        <v>0.95412844036697253</v>
      </c>
      <c r="L2598" s="99"/>
      <c r="M2598" s="45">
        <v>312</v>
      </c>
      <c r="N2598" s="45">
        <v>6</v>
      </c>
      <c r="O2598" s="45">
        <v>4</v>
      </c>
      <c r="P2598" s="45">
        <v>3</v>
      </c>
      <c r="Q2598" s="45">
        <v>2</v>
      </c>
    </row>
    <row r="2599" spans="1:17" ht="15" x14ac:dyDescent="0.25">
      <c r="A2599" s="122" t="s">
        <v>407</v>
      </c>
      <c r="B2599" s="122" t="s">
        <v>514</v>
      </c>
      <c r="C2599" s="122" t="s">
        <v>432</v>
      </c>
      <c r="D2599" s="44" t="s">
        <v>126</v>
      </c>
      <c r="E2599" s="99" t="s">
        <v>594</v>
      </c>
      <c r="F2599" s="99" t="s">
        <v>306</v>
      </c>
      <c r="G2599" s="71" t="s">
        <v>242</v>
      </c>
      <c r="H2599" s="45">
        <v>106</v>
      </c>
      <c r="I2599" s="71">
        <v>102</v>
      </c>
      <c r="J2599" s="99">
        <f t="shared" si="92"/>
        <v>4</v>
      </c>
      <c r="K2599" s="150">
        <f t="shared" si="93"/>
        <v>0.96226415094339623</v>
      </c>
      <c r="L2599" s="99"/>
      <c r="M2599" s="45">
        <v>102</v>
      </c>
      <c r="N2599" s="45">
        <v>1</v>
      </c>
      <c r="O2599" s="45">
        <v>2</v>
      </c>
      <c r="P2599" s="45">
        <v>0</v>
      </c>
      <c r="Q2599" s="45">
        <v>1</v>
      </c>
    </row>
    <row r="2600" spans="1:17" ht="15" x14ac:dyDescent="0.25">
      <c r="A2600" s="122" t="s">
        <v>407</v>
      </c>
      <c r="B2600" s="122" t="s">
        <v>514</v>
      </c>
      <c r="C2600" s="122" t="s">
        <v>432</v>
      </c>
      <c r="D2600" s="44" t="s">
        <v>126</v>
      </c>
      <c r="E2600" s="99" t="s">
        <v>594</v>
      </c>
      <c r="F2600" s="99" t="s">
        <v>306</v>
      </c>
      <c r="G2600" s="71" t="s">
        <v>241</v>
      </c>
      <c r="H2600" s="71">
        <v>158</v>
      </c>
      <c r="I2600" s="71">
        <v>150</v>
      </c>
      <c r="J2600" s="99">
        <f t="shared" si="92"/>
        <v>8</v>
      </c>
      <c r="K2600" s="150">
        <f t="shared" si="93"/>
        <v>0.94936708860759489</v>
      </c>
      <c r="L2600" s="99"/>
      <c r="M2600" s="71">
        <v>150</v>
      </c>
      <c r="N2600" s="71">
        <v>3</v>
      </c>
      <c r="O2600" s="71">
        <v>3</v>
      </c>
      <c r="P2600" s="71">
        <v>1</v>
      </c>
      <c r="Q2600" s="71">
        <v>1</v>
      </c>
    </row>
    <row r="2601" spans="1:17" ht="15" x14ac:dyDescent="0.25">
      <c r="A2601" s="122" t="s">
        <v>408</v>
      </c>
      <c r="B2601" s="122" t="s">
        <v>561</v>
      </c>
      <c r="C2601" s="122" t="s">
        <v>433</v>
      </c>
      <c r="D2601" s="44" t="s">
        <v>98</v>
      </c>
      <c r="E2601" s="99" t="s">
        <v>595</v>
      </c>
      <c r="F2601" s="99" t="s">
        <v>306</v>
      </c>
      <c r="G2601" s="71" t="s">
        <v>238</v>
      </c>
      <c r="H2601" s="45">
        <v>46</v>
      </c>
      <c r="I2601" s="71">
        <v>46</v>
      </c>
      <c r="J2601" s="99">
        <f t="shared" si="92"/>
        <v>0</v>
      </c>
      <c r="K2601" s="150">
        <f t="shared" si="93"/>
        <v>1</v>
      </c>
      <c r="L2601" s="99"/>
      <c r="M2601" s="45">
        <v>46</v>
      </c>
      <c r="N2601" s="45">
        <v>0</v>
      </c>
      <c r="O2601" s="45">
        <v>0</v>
      </c>
      <c r="P2601" s="45">
        <v>0</v>
      </c>
      <c r="Q2601" s="45">
        <v>0</v>
      </c>
    </row>
    <row r="2602" spans="1:17" ht="15" x14ac:dyDescent="0.25">
      <c r="A2602" s="122" t="s">
        <v>408</v>
      </c>
      <c r="B2602" s="122" t="s">
        <v>561</v>
      </c>
      <c r="C2602" s="122" t="s">
        <v>433</v>
      </c>
      <c r="D2602" s="44" t="s">
        <v>98</v>
      </c>
      <c r="E2602" s="99" t="s">
        <v>595</v>
      </c>
      <c r="F2602" s="99" t="s">
        <v>306</v>
      </c>
      <c r="G2602" s="71" t="s">
        <v>240</v>
      </c>
      <c r="H2602" s="45">
        <v>27</v>
      </c>
      <c r="I2602" s="71">
        <v>27</v>
      </c>
      <c r="J2602" s="99">
        <f t="shared" si="92"/>
        <v>0</v>
      </c>
      <c r="K2602" s="150">
        <f t="shared" si="93"/>
        <v>1</v>
      </c>
      <c r="L2602" s="99"/>
      <c r="M2602" s="45">
        <v>27</v>
      </c>
      <c r="N2602" s="45">
        <v>0</v>
      </c>
      <c r="O2602" s="45">
        <v>0</v>
      </c>
      <c r="P2602" s="45">
        <v>0</v>
      </c>
      <c r="Q2602" s="45">
        <v>0</v>
      </c>
    </row>
    <row r="2603" spans="1:17" ht="15" x14ac:dyDescent="0.25">
      <c r="A2603" s="122" t="s">
        <v>408</v>
      </c>
      <c r="B2603" s="122" t="s">
        <v>561</v>
      </c>
      <c r="C2603" s="122" t="s">
        <v>433</v>
      </c>
      <c r="D2603" s="44" t="s">
        <v>98</v>
      </c>
      <c r="E2603" s="99" t="s">
        <v>595</v>
      </c>
      <c r="F2603" s="99" t="s">
        <v>306</v>
      </c>
      <c r="G2603" s="71" t="s">
        <v>239</v>
      </c>
      <c r="H2603" s="45">
        <v>9</v>
      </c>
      <c r="I2603" s="71">
        <v>9</v>
      </c>
      <c r="J2603" s="99">
        <f t="shared" si="92"/>
        <v>0</v>
      </c>
      <c r="K2603" s="150">
        <f t="shared" si="93"/>
        <v>1</v>
      </c>
      <c r="L2603" s="99"/>
      <c r="M2603" s="45">
        <v>9</v>
      </c>
      <c r="N2603" s="45">
        <v>0</v>
      </c>
      <c r="O2603" s="45">
        <v>0</v>
      </c>
      <c r="P2603" s="45">
        <v>0</v>
      </c>
      <c r="Q2603" s="45">
        <v>0</v>
      </c>
    </row>
    <row r="2604" spans="1:17" ht="15" x14ac:dyDescent="0.25">
      <c r="A2604" s="122" t="s">
        <v>408</v>
      </c>
      <c r="B2604" s="122" t="s">
        <v>561</v>
      </c>
      <c r="C2604" s="122" t="s">
        <v>433</v>
      </c>
      <c r="D2604" s="71" t="s">
        <v>98</v>
      </c>
      <c r="E2604" s="99" t="s">
        <v>595</v>
      </c>
      <c r="F2604" s="99" t="s">
        <v>306</v>
      </c>
      <c r="G2604" s="71" t="s">
        <v>308</v>
      </c>
      <c r="H2604" s="45">
        <v>48</v>
      </c>
      <c r="I2604" s="71">
        <v>47</v>
      </c>
      <c r="J2604" s="99">
        <f t="shared" si="92"/>
        <v>1</v>
      </c>
      <c r="K2604" s="150">
        <f t="shared" si="93"/>
        <v>0.97916666666666663</v>
      </c>
      <c r="L2604" s="99"/>
      <c r="M2604" s="45">
        <v>47</v>
      </c>
      <c r="N2604" s="45">
        <v>0</v>
      </c>
      <c r="O2604" s="45">
        <v>1</v>
      </c>
      <c r="P2604" s="45">
        <v>0</v>
      </c>
      <c r="Q2604" s="45">
        <v>0</v>
      </c>
    </row>
    <row r="2605" spans="1:17" ht="15" x14ac:dyDescent="0.25">
      <c r="A2605" s="122" t="s">
        <v>408</v>
      </c>
      <c r="B2605" s="122" t="s">
        <v>561</v>
      </c>
      <c r="C2605" s="122" t="s">
        <v>433</v>
      </c>
      <c r="D2605" s="44" t="s">
        <v>98</v>
      </c>
      <c r="E2605" s="99" t="s">
        <v>595</v>
      </c>
      <c r="F2605" s="99" t="s">
        <v>306</v>
      </c>
      <c r="G2605" s="99" t="s">
        <v>241</v>
      </c>
      <c r="H2605" s="45">
        <v>68</v>
      </c>
      <c r="I2605" s="71">
        <v>67</v>
      </c>
      <c r="J2605" s="99">
        <f t="shared" si="92"/>
        <v>1</v>
      </c>
      <c r="K2605" s="150">
        <f t="shared" si="93"/>
        <v>0.98529411764705888</v>
      </c>
      <c r="L2605" s="99"/>
      <c r="M2605" s="45">
        <v>67</v>
      </c>
      <c r="N2605" s="45">
        <v>1</v>
      </c>
      <c r="O2605" s="45">
        <v>0</v>
      </c>
      <c r="P2605" s="45">
        <v>0</v>
      </c>
      <c r="Q2605" s="45">
        <v>0</v>
      </c>
    </row>
    <row r="2606" spans="1:17" ht="15" x14ac:dyDescent="0.25">
      <c r="A2606" s="122" t="s">
        <v>408</v>
      </c>
      <c r="B2606" s="122" t="s">
        <v>561</v>
      </c>
      <c r="C2606" s="122" t="s">
        <v>433</v>
      </c>
      <c r="D2606" s="44" t="s">
        <v>78</v>
      </c>
      <c r="E2606" s="99" t="s">
        <v>596</v>
      </c>
      <c r="F2606" s="99" t="s">
        <v>306</v>
      </c>
      <c r="G2606" s="99" t="s">
        <v>238</v>
      </c>
      <c r="H2606" s="45">
        <v>88</v>
      </c>
      <c r="I2606" s="71">
        <v>88</v>
      </c>
      <c r="J2606" s="99">
        <f t="shared" si="92"/>
        <v>0</v>
      </c>
      <c r="K2606" s="150">
        <f t="shared" si="93"/>
        <v>1</v>
      </c>
      <c r="L2606" s="99"/>
      <c r="M2606" s="45">
        <v>88</v>
      </c>
      <c r="N2606" s="45">
        <v>0</v>
      </c>
      <c r="O2606" s="45">
        <v>0</v>
      </c>
      <c r="P2606" s="45">
        <v>0</v>
      </c>
      <c r="Q2606" s="45">
        <v>0</v>
      </c>
    </row>
    <row r="2607" spans="1:17" ht="15" x14ac:dyDescent="0.25">
      <c r="A2607" s="122" t="s">
        <v>408</v>
      </c>
      <c r="B2607" s="122" t="s">
        <v>561</v>
      </c>
      <c r="C2607" s="122" t="s">
        <v>433</v>
      </c>
      <c r="D2607" s="44" t="s">
        <v>78</v>
      </c>
      <c r="E2607" s="99" t="s">
        <v>596</v>
      </c>
      <c r="F2607" s="99" t="s">
        <v>306</v>
      </c>
      <c r="G2607" s="71" t="s">
        <v>240</v>
      </c>
      <c r="H2607" s="45">
        <v>36</v>
      </c>
      <c r="I2607" s="71">
        <v>36</v>
      </c>
      <c r="J2607" s="99">
        <f t="shared" si="92"/>
        <v>0</v>
      </c>
      <c r="K2607" s="150">
        <f t="shared" si="93"/>
        <v>1</v>
      </c>
      <c r="L2607" s="99"/>
      <c r="M2607" s="45">
        <v>36</v>
      </c>
      <c r="N2607" s="45">
        <v>0</v>
      </c>
      <c r="O2607" s="45">
        <v>0</v>
      </c>
      <c r="P2607" s="45">
        <v>0</v>
      </c>
      <c r="Q2607" s="45">
        <v>0</v>
      </c>
    </row>
    <row r="2608" spans="1:17" ht="15" x14ac:dyDescent="0.25">
      <c r="A2608" s="122" t="s">
        <v>408</v>
      </c>
      <c r="B2608" s="122" t="s">
        <v>561</v>
      </c>
      <c r="C2608" s="122" t="s">
        <v>433</v>
      </c>
      <c r="D2608" s="44" t="s">
        <v>78</v>
      </c>
      <c r="E2608" s="99" t="s">
        <v>596</v>
      </c>
      <c r="F2608" s="99" t="s">
        <v>306</v>
      </c>
      <c r="G2608" s="71" t="s">
        <v>239</v>
      </c>
      <c r="H2608" s="45">
        <v>24</v>
      </c>
      <c r="I2608" s="71">
        <v>24</v>
      </c>
      <c r="J2608" s="99">
        <f t="shared" si="92"/>
        <v>0</v>
      </c>
      <c r="K2608" s="150">
        <f t="shared" si="93"/>
        <v>1</v>
      </c>
      <c r="L2608" s="99"/>
      <c r="M2608" s="45">
        <v>24</v>
      </c>
      <c r="N2608" s="45">
        <v>0</v>
      </c>
      <c r="O2608" s="45">
        <v>0</v>
      </c>
      <c r="P2608" s="45">
        <v>0</v>
      </c>
      <c r="Q2608" s="45">
        <v>0</v>
      </c>
    </row>
    <row r="2609" spans="1:17" ht="15" x14ac:dyDescent="0.25">
      <c r="A2609" s="122" t="s">
        <v>408</v>
      </c>
      <c r="B2609" s="122" t="s">
        <v>561</v>
      </c>
      <c r="C2609" s="122" t="s">
        <v>433</v>
      </c>
      <c r="D2609" s="71" t="s">
        <v>78</v>
      </c>
      <c r="E2609" s="99" t="s">
        <v>596</v>
      </c>
      <c r="F2609" s="99" t="s">
        <v>306</v>
      </c>
      <c r="G2609" s="99" t="s">
        <v>308</v>
      </c>
      <c r="H2609" s="45">
        <v>99</v>
      </c>
      <c r="I2609" s="71">
        <v>98</v>
      </c>
      <c r="J2609" s="99">
        <f t="shared" si="92"/>
        <v>1</v>
      </c>
      <c r="K2609" s="150">
        <f t="shared" si="93"/>
        <v>0.98989898989898994</v>
      </c>
      <c r="L2609" s="99"/>
      <c r="M2609" s="45">
        <v>98</v>
      </c>
      <c r="N2609" s="45">
        <v>1</v>
      </c>
      <c r="O2609" s="45">
        <v>0</v>
      </c>
      <c r="P2609" s="45">
        <v>0</v>
      </c>
      <c r="Q2609" s="45">
        <v>0</v>
      </c>
    </row>
    <row r="2610" spans="1:17" ht="15" x14ac:dyDescent="0.25">
      <c r="A2610" s="122" t="s">
        <v>408</v>
      </c>
      <c r="B2610" s="122" t="s">
        <v>561</v>
      </c>
      <c r="C2610" s="122" t="s">
        <v>433</v>
      </c>
      <c r="D2610" s="44" t="s">
        <v>78</v>
      </c>
      <c r="E2610" s="99" t="s">
        <v>596</v>
      </c>
      <c r="F2610" s="99" t="s">
        <v>306</v>
      </c>
      <c r="G2610" s="71" t="s">
        <v>242</v>
      </c>
      <c r="H2610" s="45">
        <v>59</v>
      </c>
      <c r="I2610" s="71">
        <v>57</v>
      </c>
      <c r="J2610" s="99">
        <f t="shared" si="92"/>
        <v>2</v>
      </c>
      <c r="K2610" s="150">
        <f t="shared" si="93"/>
        <v>0.96610169491525422</v>
      </c>
      <c r="L2610" s="99"/>
      <c r="M2610" s="45">
        <v>57</v>
      </c>
      <c r="N2610" s="45">
        <v>0</v>
      </c>
      <c r="O2610" s="45">
        <v>1</v>
      </c>
      <c r="P2610" s="45">
        <v>1</v>
      </c>
      <c r="Q2610" s="45">
        <v>0</v>
      </c>
    </row>
    <row r="2611" spans="1:17" ht="15" x14ac:dyDescent="0.25">
      <c r="A2611" s="122" t="s">
        <v>408</v>
      </c>
      <c r="B2611" s="122" t="s">
        <v>561</v>
      </c>
      <c r="C2611" s="122" t="s">
        <v>433</v>
      </c>
      <c r="D2611" s="44" t="s">
        <v>78</v>
      </c>
      <c r="E2611" s="99" t="s">
        <v>596</v>
      </c>
      <c r="F2611" s="99" t="s">
        <v>306</v>
      </c>
      <c r="G2611" s="99" t="s">
        <v>241</v>
      </c>
      <c r="H2611" s="45">
        <v>81</v>
      </c>
      <c r="I2611" s="71">
        <v>81</v>
      </c>
      <c r="J2611" s="99">
        <f t="shared" si="92"/>
        <v>0</v>
      </c>
      <c r="K2611" s="150">
        <f t="shared" si="93"/>
        <v>1</v>
      </c>
      <c r="L2611" s="99"/>
      <c r="M2611" s="45">
        <v>81</v>
      </c>
      <c r="N2611" s="45">
        <v>0</v>
      </c>
      <c r="O2611" s="45">
        <v>0</v>
      </c>
      <c r="P2611" s="45">
        <v>0</v>
      </c>
      <c r="Q2611" s="45">
        <v>0</v>
      </c>
    </row>
    <row r="2612" spans="1:17" ht="15" x14ac:dyDescent="0.25">
      <c r="A2612" s="122" t="s">
        <v>408</v>
      </c>
      <c r="B2612" s="122" t="s">
        <v>561</v>
      </c>
      <c r="C2612" s="122" t="s">
        <v>433</v>
      </c>
      <c r="D2612" s="44" t="s">
        <v>212</v>
      </c>
      <c r="E2612" s="99" t="s">
        <v>597</v>
      </c>
      <c r="F2612" s="99" t="s">
        <v>306</v>
      </c>
      <c r="G2612" s="71" t="s">
        <v>238</v>
      </c>
      <c r="H2612" s="45">
        <v>70</v>
      </c>
      <c r="I2612" s="71">
        <v>69</v>
      </c>
      <c r="J2612" s="99">
        <f t="shared" si="92"/>
        <v>1</v>
      </c>
      <c r="K2612" s="150">
        <f t="shared" si="93"/>
        <v>0.98571428571428577</v>
      </c>
      <c r="L2612" s="99"/>
      <c r="M2612" s="45">
        <v>69</v>
      </c>
      <c r="N2612" s="45">
        <v>1</v>
      </c>
      <c r="O2612" s="45">
        <v>0</v>
      </c>
      <c r="P2612" s="45">
        <v>0</v>
      </c>
      <c r="Q2612" s="45">
        <v>0</v>
      </c>
    </row>
    <row r="2613" spans="1:17" ht="15" x14ac:dyDescent="0.25">
      <c r="A2613" s="122" t="s">
        <v>408</v>
      </c>
      <c r="B2613" s="122" t="s">
        <v>561</v>
      </c>
      <c r="C2613" s="122" t="s">
        <v>433</v>
      </c>
      <c r="D2613" s="44" t="s">
        <v>212</v>
      </c>
      <c r="E2613" s="99" t="s">
        <v>597</v>
      </c>
      <c r="F2613" s="99" t="s">
        <v>306</v>
      </c>
      <c r="G2613" s="71" t="s">
        <v>240</v>
      </c>
      <c r="H2613" s="45">
        <v>48</v>
      </c>
      <c r="I2613" s="71">
        <v>48</v>
      </c>
      <c r="J2613" s="99">
        <f t="shared" si="92"/>
        <v>0</v>
      </c>
      <c r="K2613" s="150">
        <f t="shared" si="93"/>
        <v>1</v>
      </c>
      <c r="L2613" s="99"/>
      <c r="M2613" s="45">
        <v>48</v>
      </c>
      <c r="N2613" s="45">
        <v>0</v>
      </c>
      <c r="O2613" s="45">
        <v>0</v>
      </c>
      <c r="P2613" s="45">
        <v>0</v>
      </c>
      <c r="Q2613" s="45">
        <v>0</v>
      </c>
    </row>
    <row r="2614" spans="1:17" ht="15" x14ac:dyDescent="0.25">
      <c r="A2614" s="122" t="s">
        <v>408</v>
      </c>
      <c r="B2614" s="122" t="s">
        <v>561</v>
      </c>
      <c r="C2614" s="122" t="s">
        <v>433</v>
      </c>
      <c r="D2614" s="44" t="s">
        <v>212</v>
      </c>
      <c r="E2614" s="99" t="s">
        <v>597</v>
      </c>
      <c r="F2614" s="99" t="s">
        <v>306</v>
      </c>
      <c r="G2614" s="71" t="s">
        <v>239</v>
      </c>
      <c r="H2614" s="71">
        <v>39</v>
      </c>
      <c r="I2614" s="71">
        <v>39</v>
      </c>
      <c r="J2614" s="99">
        <f t="shared" si="92"/>
        <v>0</v>
      </c>
      <c r="K2614" s="150">
        <f t="shared" si="93"/>
        <v>1</v>
      </c>
      <c r="L2614" s="99"/>
      <c r="M2614" s="71">
        <v>39</v>
      </c>
      <c r="N2614" s="71">
        <v>0</v>
      </c>
      <c r="O2614" s="71">
        <v>0</v>
      </c>
      <c r="P2614" s="71">
        <v>0</v>
      </c>
      <c r="Q2614" s="71">
        <v>0</v>
      </c>
    </row>
    <row r="2615" spans="1:17" x14ac:dyDescent="0.2">
      <c r="A2615" s="122" t="s">
        <v>408</v>
      </c>
      <c r="B2615" s="122" t="s">
        <v>561</v>
      </c>
      <c r="C2615" s="122" t="s">
        <v>433</v>
      </c>
      <c r="D2615" s="71" t="s">
        <v>212</v>
      </c>
      <c r="E2615" s="99" t="s">
        <v>597</v>
      </c>
      <c r="F2615" s="99" t="s">
        <v>306</v>
      </c>
      <c r="G2615" s="71" t="s">
        <v>308</v>
      </c>
      <c r="H2615" s="71">
        <v>102</v>
      </c>
      <c r="I2615" s="71">
        <v>102</v>
      </c>
      <c r="J2615" s="99">
        <f t="shared" si="92"/>
        <v>0</v>
      </c>
      <c r="K2615" s="150">
        <f t="shared" si="93"/>
        <v>1</v>
      </c>
      <c r="L2615" s="99"/>
      <c r="M2615" s="71">
        <v>102</v>
      </c>
      <c r="N2615" s="71">
        <v>0</v>
      </c>
      <c r="O2615" s="71">
        <v>0</v>
      </c>
      <c r="P2615" s="71">
        <v>0</v>
      </c>
      <c r="Q2615" s="71">
        <v>0</v>
      </c>
    </row>
    <row r="2616" spans="1:17" ht="15" x14ac:dyDescent="0.25">
      <c r="A2616" s="122" t="s">
        <v>408</v>
      </c>
      <c r="B2616" s="122" t="s">
        <v>561</v>
      </c>
      <c r="C2616" s="122" t="s">
        <v>433</v>
      </c>
      <c r="D2616" s="44" t="s">
        <v>212</v>
      </c>
      <c r="E2616" s="99" t="s">
        <v>597</v>
      </c>
      <c r="F2616" s="99" t="s">
        <v>306</v>
      </c>
      <c r="G2616" s="71" t="s">
        <v>242</v>
      </c>
      <c r="H2616" s="45">
        <v>48</v>
      </c>
      <c r="I2616" s="71">
        <v>48</v>
      </c>
      <c r="J2616" s="99">
        <f t="shared" si="92"/>
        <v>0</v>
      </c>
      <c r="K2616" s="150">
        <f t="shared" si="93"/>
        <v>1</v>
      </c>
      <c r="L2616" s="99"/>
      <c r="M2616" s="45">
        <v>48</v>
      </c>
      <c r="N2616" s="45">
        <v>0</v>
      </c>
      <c r="O2616" s="45">
        <v>0</v>
      </c>
      <c r="P2616" s="45">
        <v>0</v>
      </c>
      <c r="Q2616" s="45">
        <v>0</v>
      </c>
    </row>
    <row r="2617" spans="1:17" ht="15" x14ac:dyDescent="0.25">
      <c r="A2617" s="122" t="s">
        <v>408</v>
      </c>
      <c r="B2617" s="122" t="s">
        <v>561</v>
      </c>
      <c r="C2617" s="122" t="s">
        <v>433</v>
      </c>
      <c r="D2617" s="44" t="s">
        <v>212</v>
      </c>
      <c r="E2617" s="99" t="s">
        <v>597</v>
      </c>
      <c r="F2617" s="99" t="s">
        <v>306</v>
      </c>
      <c r="G2617" s="71" t="s">
        <v>241</v>
      </c>
      <c r="H2617" s="45">
        <v>78</v>
      </c>
      <c r="I2617" s="71">
        <v>78</v>
      </c>
      <c r="J2617" s="99">
        <f t="shared" si="92"/>
        <v>0</v>
      </c>
      <c r="K2617" s="150">
        <f t="shared" si="93"/>
        <v>1</v>
      </c>
      <c r="L2617" s="99"/>
      <c r="M2617" s="45">
        <v>78</v>
      </c>
      <c r="N2617" s="45">
        <v>0</v>
      </c>
      <c r="O2617" s="45">
        <v>0</v>
      </c>
      <c r="P2617" s="45">
        <v>0</v>
      </c>
      <c r="Q2617" s="45">
        <v>0</v>
      </c>
    </row>
    <row r="2618" spans="1:17" ht="15" x14ac:dyDescent="0.25">
      <c r="A2618" s="122" t="s">
        <v>408</v>
      </c>
      <c r="B2618" s="122" t="s">
        <v>561</v>
      </c>
      <c r="C2618" s="122" t="s">
        <v>433</v>
      </c>
      <c r="D2618" s="44" t="s">
        <v>179</v>
      </c>
      <c r="E2618" s="99" t="s">
        <v>598</v>
      </c>
      <c r="F2618" s="99" t="s">
        <v>306</v>
      </c>
      <c r="G2618" s="71" t="s">
        <v>238</v>
      </c>
      <c r="H2618" s="45">
        <v>144</v>
      </c>
      <c r="I2618" s="71">
        <v>142</v>
      </c>
      <c r="J2618" s="99">
        <f t="shared" si="92"/>
        <v>2</v>
      </c>
      <c r="K2618" s="150">
        <f t="shared" si="93"/>
        <v>0.98611111111111116</v>
      </c>
      <c r="L2618" s="99"/>
      <c r="M2618" s="45">
        <v>142</v>
      </c>
      <c r="N2618" s="45">
        <v>2</v>
      </c>
      <c r="O2618" s="45">
        <v>0</v>
      </c>
      <c r="P2618" s="45">
        <v>0</v>
      </c>
      <c r="Q2618" s="45">
        <v>0</v>
      </c>
    </row>
    <row r="2619" spans="1:17" ht="15" x14ac:dyDescent="0.25">
      <c r="A2619" s="122" t="s">
        <v>408</v>
      </c>
      <c r="B2619" s="122" t="s">
        <v>561</v>
      </c>
      <c r="C2619" s="122" t="s">
        <v>433</v>
      </c>
      <c r="D2619" s="44" t="s">
        <v>179</v>
      </c>
      <c r="E2619" s="99" t="s">
        <v>598</v>
      </c>
      <c r="F2619" s="99" t="s">
        <v>306</v>
      </c>
      <c r="G2619" s="71" t="s">
        <v>240</v>
      </c>
      <c r="H2619" s="45">
        <v>107</v>
      </c>
      <c r="I2619" s="71">
        <v>106</v>
      </c>
      <c r="J2619" s="99">
        <f t="shared" si="92"/>
        <v>1</v>
      </c>
      <c r="K2619" s="150">
        <f t="shared" si="93"/>
        <v>0.99065420560747663</v>
      </c>
      <c r="L2619" s="99"/>
      <c r="M2619" s="45">
        <v>106</v>
      </c>
      <c r="N2619" s="45">
        <v>0</v>
      </c>
      <c r="O2619" s="45">
        <v>1</v>
      </c>
      <c r="P2619" s="45">
        <v>0</v>
      </c>
      <c r="Q2619" s="45">
        <v>0</v>
      </c>
    </row>
    <row r="2620" spans="1:17" ht="15" x14ac:dyDescent="0.25">
      <c r="A2620" s="122" t="s">
        <v>408</v>
      </c>
      <c r="B2620" s="122" t="s">
        <v>561</v>
      </c>
      <c r="C2620" s="122" t="s">
        <v>433</v>
      </c>
      <c r="D2620" s="44" t="s">
        <v>179</v>
      </c>
      <c r="E2620" s="99" t="s">
        <v>598</v>
      </c>
      <c r="F2620" s="99" t="s">
        <v>306</v>
      </c>
      <c r="G2620" s="71" t="s">
        <v>239</v>
      </c>
      <c r="H2620" s="45">
        <v>263</v>
      </c>
      <c r="I2620" s="71">
        <v>244</v>
      </c>
      <c r="J2620" s="99">
        <f t="shared" si="92"/>
        <v>19</v>
      </c>
      <c r="K2620" s="150">
        <f t="shared" si="93"/>
        <v>0.92775665399239549</v>
      </c>
      <c r="L2620" s="99"/>
      <c r="M2620" s="45">
        <v>244</v>
      </c>
      <c r="N2620" s="45">
        <v>9</v>
      </c>
      <c r="O2620" s="45">
        <v>5</v>
      </c>
      <c r="P2620" s="45">
        <v>2</v>
      </c>
      <c r="Q2620" s="45">
        <v>3</v>
      </c>
    </row>
    <row r="2621" spans="1:17" ht="15" x14ac:dyDescent="0.25">
      <c r="A2621" s="122" t="s">
        <v>408</v>
      </c>
      <c r="B2621" s="122" t="s">
        <v>561</v>
      </c>
      <c r="C2621" s="122" t="s">
        <v>433</v>
      </c>
      <c r="D2621" s="71" t="s">
        <v>179</v>
      </c>
      <c r="E2621" s="99" t="s">
        <v>598</v>
      </c>
      <c r="F2621" s="99" t="s">
        <v>306</v>
      </c>
      <c r="G2621" s="71" t="s">
        <v>308</v>
      </c>
      <c r="H2621" s="45">
        <v>493</v>
      </c>
      <c r="I2621" s="71">
        <v>481</v>
      </c>
      <c r="J2621" s="99">
        <f t="shared" si="92"/>
        <v>12</v>
      </c>
      <c r="K2621" s="150">
        <f t="shared" si="93"/>
        <v>0.97565922920892489</v>
      </c>
      <c r="L2621" s="99"/>
      <c r="M2621" s="45">
        <v>481</v>
      </c>
      <c r="N2621" s="45">
        <v>8</v>
      </c>
      <c r="O2621" s="45">
        <v>3</v>
      </c>
      <c r="P2621" s="45">
        <v>1</v>
      </c>
      <c r="Q2621" s="45">
        <v>0</v>
      </c>
    </row>
    <row r="2622" spans="1:17" ht="15" x14ac:dyDescent="0.25">
      <c r="A2622" s="122" t="s">
        <v>408</v>
      </c>
      <c r="B2622" s="122" t="s">
        <v>561</v>
      </c>
      <c r="C2622" s="122" t="s">
        <v>433</v>
      </c>
      <c r="D2622" s="44" t="s">
        <v>179</v>
      </c>
      <c r="E2622" s="99" t="s">
        <v>598</v>
      </c>
      <c r="F2622" s="99" t="s">
        <v>306</v>
      </c>
      <c r="G2622" s="71" t="s">
        <v>242</v>
      </c>
      <c r="H2622" s="45">
        <v>131</v>
      </c>
      <c r="I2622" s="71">
        <v>127</v>
      </c>
      <c r="J2622" s="99">
        <f t="shared" si="92"/>
        <v>4</v>
      </c>
      <c r="K2622" s="150">
        <f t="shared" si="93"/>
        <v>0.96946564885496178</v>
      </c>
      <c r="L2622" s="99"/>
      <c r="M2622" s="45">
        <v>127</v>
      </c>
      <c r="N2622" s="45">
        <v>3</v>
      </c>
      <c r="O2622" s="45">
        <v>0</v>
      </c>
      <c r="P2622" s="45">
        <v>1</v>
      </c>
      <c r="Q2622" s="45">
        <v>0</v>
      </c>
    </row>
    <row r="2623" spans="1:17" ht="15" x14ac:dyDescent="0.25">
      <c r="A2623" s="122" t="s">
        <v>408</v>
      </c>
      <c r="B2623" s="122" t="s">
        <v>561</v>
      </c>
      <c r="C2623" s="122" t="s">
        <v>433</v>
      </c>
      <c r="D2623" s="44" t="s">
        <v>179</v>
      </c>
      <c r="E2623" s="99" t="s">
        <v>598</v>
      </c>
      <c r="F2623" s="99" t="s">
        <v>306</v>
      </c>
      <c r="G2623" s="71" t="s">
        <v>241</v>
      </c>
      <c r="H2623" s="45">
        <v>206</v>
      </c>
      <c r="I2623" s="71">
        <v>197</v>
      </c>
      <c r="J2623" s="99">
        <f t="shared" si="92"/>
        <v>9</v>
      </c>
      <c r="K2623" s="150">
        <f t="shared" si="93"/>
        <v>0.9563106796116505</v>
      </c>
      <c r="L2623" s="99"/>
      <c r="M2623" s="45">
        <v>197</v>
      </c>
      <c r="N2623" s="45">
        <v>1</v>
      </c>
      <c r="O2623" s="45">
        <v>5</v>
      </c>
      <c r="P2623" s="45">
        <v>1</v>
      </c>
      <c r="Q2623" s="45">
        <v>2</v>
      </c>
    </row>
    <row r="2624" spans="1:17" ht="15" x14ac:dyDescent="0.25">
      <c r="A2624" s="122" t="s">
        <v>408</v>
      </c>
      <c r="B2624" s="122" t="s">
        <v>561</v>
      </c>
      <c r="C2624" s="122" t="s">
        <v>433</v>
      </c>
      <c r="D2624" s="44" t="s">
        <v>215</v>
      </c>
      <c r="E2624" s="99" t="s">
        <v>599</v>
      </c>
      <c r="F2624" s="99" t="s">
        <v>306</v>
      </c>
      <c r="G2624" s="71" t="s">
        <v>238</v>
      </c>
      <c r="H2624" s="45">
        <v>95</v>
      </c>
      <c r="I2624" s="71">
        <v>95</v>
      </c>
      <c r="J2624" s="99">
        <f t="shared" si="92"/>
        <v>0</v>
      </c>
      <c r="K2624" s="150">
        <f t="shared" si="93"/>
        <v>1</v>
      </c>
      <c r="L2624" s="99"/>
      <c r="M2624" s="45">
        <v>95</v>
      </c>
      <c r="N2624" s="45">
        <v>0</v>
      </c>
      <c r="O2624" s="45">
        <v>0</v>
      </c>
      <c r="P2624" s="45">
        <v>0</v>
      </c>
      <c r="Q2624" s="45">
        <v>0</v>
      </c>
    </row>
    <row r="2625" spans="1:17" ht="15" x14ac:dyDescent="0.25">
      <c r="A2625" s="122" t="s">
        <v>408</v>
      </c>
      <c r="B2625" s="122" t="s">
        <v>561</v>
      </c>
      <c r="C2625" s="122" t="s">
        <v>433</v>
      </c>
      <c r="D2625" s="44" t="s">
        <v>215</v>
      </c>
      <c r="E2625" s="99" t="s">
        <v>599</v>
      </c>
      <c r="F2625" s="99" t="s">
        <v>306</v>
      </c>
      <c r="G2625" s="71" t="s">
        <v>240</v>
      </c>
      <c r="H2625" s="71">
        <v>66</v>
      </c>
      <c r="I2625" s="71">
        <v>66</v>
      </c>
      <c r="J2625" s="99">
        <f t="shared" si="92"/>
        <v>0</v>
      </c>
      <c r="K2625" s="150">
        <f t="shared" si="93"/>
        <v>1</v>
      </c>
      <c r="L2625" s="99"/>
      <c r="M2625" s="71">
        <v>66</v>
      </c>
      <c r="N2625" s="71">
        <v>0</v>
      </c>
      <c r="O2625" s="71">
        <v>0</v>
      </c>
      <c r="P2625" s="71">
        <v>0</v>
      </c>
      <c r="Q2625" s="71">
        <v>0</v>
      </c>
    </row>
    <row r="2626" spans="1:17" ht="15" x14ac:dyDescent="0.25">
      <c r="A2626" s="122" t="s">
        <v>408</v>
      </c>
      <c r="B2626" s="122" t="s">
        <v>561</v>
      </c>
      <c r="C2626" s="122" t="s">
        <v>433</v>
      </c>
      <c r="D2626" s="44" t="s">
        <v>215</v>
      </c>
      <c r="E2626" s="99" t="s">
        <v>599</v>
      </c>
      <c r="F2626" s="99" t="s">
        <v>306</v>
      </c>
      <c r="G2626" s="71" t="s">
        <v>239</v>
      </c>
      <c r="H2626" s="45">
        <v>60</v>
      </c>
      <c r="I2626" s="71">
        <v>60</v>
      </c>
      <c r="J2626" s="99">
        <f t="shared" si="92"/>
        <v>0</v>
      </c>
      <c r="K2626" s="150">
        <f t="shared" si="93"/>
        <v>1</v>
      </c>
      <c r="L2626" s="99"/>
      <c r="M2626" s="45">
        <v>60</v>
      </c>
      <c r="N2626" s="45">
        <v>0</v>
      </c>
      <c r="O2626" s="45">
        <v>0</v>
      </c>
      <c r="P2626" s="45">
        <v>0</v>
      </c>
      <c r="Q2626" s="45">
        <v>0</v>
      </c>
    </row>
    <row r="2627" spans="1:17" x14ac:dyDescent="0.2">
      <c r="A2627" s="122" t="s">
        <v>408</v>
      </c>
      <c r="B2627" s="122" t="s">
        <v>561</v>
      </c>
      <c r="C2627" s="122" t="s">
        <v>433</v>
      </c>
      <c r="D2627" s="71" t="s">
        <v>215</v>
      </c>
      <c r="E2627" s="99" t="s">
        <v>599</v>
      </c>
      <c r="F2627" s="99" t="s">
        <v>306</v>
      </c>
      <c r="G2627" s="71" t="s">
        <v>308</v>
      </c>
      <c r="H2627" s="71">
        <v>100</v>
      </c>
      <c r="I2627" s="71">
        <v>99</v>
      </c>
      <c r="J2627" s="99">
        <f t="shared" si="92"/>
        <v>1</v>
      </c>
      <c r="K2627" s="150">
        <f t="shared" si="93"/>
        <v>0.99</v>
      </c>
      <c r="L2627" s="99"/>
      <c r="M2627" s="71">
        <v>99</v>
      </c>
      <c r="N2627" s="71">
        <v>0</v>
      </c>
      <c r="O2627" s="71">
        <v>1</v>
      </c>
      <c r="P2627" s="71">
        <v>0</v>
      </c>
      <c r="Q2627" s="71">
        <v>0</v>
      </c>
    </row>
    <row r="2628" spans="1:17" ht="15" x14ac:dyDescent="0.25">
      <c r="A2628" s="122" t="s">
        <v>408</v>
      </c>
      <c r="B2628" s="122" t="s">
        <v>561</v>
      </c>
      <c r="C2628" s="122" t="s">
        <v>433</v>
      </c>
      <c r="D2628" s="44" t="s">
        <v>215</v>
      </c>
      <c r="E2628" s="99" t="s">
        <v>599</v>
      </c>
      <c r="F2628" s="99" t="s">
        <v>306</v>
      </c>
      <c r="G2628" s="71" t="s">
        <v>242</v>
      </c>
      <c r="H2628" s="45">
        <v>85</v>
      </c>
      <c r="I2628" s="71">
        <v>81</v>
      </c>
      <c r="J2628" s="99">
        <f t="shared" si="92"/>
        <v>4</v>
      </c>
      <c r="K2628" s="150">
        <f t="shared" si="93"/>
        <v>0.95294117647058818</v>
      </c>
      <c r="L2628" s="99"/>
      <c r="M2628" s="45">
        <v>81</v>
      </c>
      <c r="N2628" s="45">
        <v>1</v>
      </c>
      <c r="O2628" s="45">
        <v>3</v>
      </c>
      <c r="P2628" s="45">
        <v>0</v>
      </c>
      <c r="Q2628" s="45">
        <v>0</v>
      </c>
    </row>
    <row r="2629" spans="1:17" ht="15" x14ac:dyDescent="0.25">
      <c r="A2629" s="122" t="s">
        <v>408</v>
      </c>
      <c r="B2629" s="122" t="s">
        <v>561</v>
      </c>
      <c r="C2629" s="122" t="s">
        <v>433</v>
      </c>
      <c r="D2629" s="44" t="s">
        <v>215</v>
      </c>
      <c r="E2629" s="99" t="s">
        <v>599</v>
      </c>
      <c r="F2629" s="99" t="s">
        <v>306</v>
      </c>
      <c r="G2629" s="71" t="s">
        <v>241</v>
      </c>
      <c r="H2629" s="45">
        <v>141</v>
      </c>
      <c r="I2629" s="71">
        <v>138</v>
      </c>
      <c r="J2629" s="99">
        <f t="shared" si="92"/>
        <v>3</v>
      </c>
      <c r="K2629" s="150">
        <f t="shared" si="93"/>
        <v>0.97872340425531912</v>
      </c>
      <c r="L2629" s="99"/>
      <c r="M2629" s="45">
        <v>138</v>
      </c>
      <c r="N2629" s="45">
        <v>2</v>
      </c>
      <c r="O2629" s="45">
        <v>1</v>
      </c>
      <c r="P2629" s="45">
        <v>0</v>
      </c>
      <c r="Q2629" s="45">
        <v>0</v>
      </c>
    </row>
    <row r="2630" spans="1:17" ht="15" x14ac:dyDescent="0.25">
      <c r="A2630" s="122" t="s">
        <v>360</v>
      </c>
      <c r="B2630" s="122" t="s">
        <v>360</v>
      </c>
      <c r="C2630" s="122" t="s">
        <v>360</v>
      </c>
      <c r="D2630" s="44" t="s">
        <v>365</v>
      </c>
      <c r="E2630" s="99" t="s">
        <v>381</v>
      </c>
      <c r="F2630" s="99" t="s">
        <v>306</v>
      </c>
      <c r="G2630" s="71" t="s">
        <v>241</v>
      </c>
      <c r="H2630" s="45">
        <v>1</v>
      </c>
      <c r="I2630" s="71">
        <v>1</v>
      </c>
      <c r="J2630" s="99">
        <f t="shared" si="92"/>
        <v>0</v>
      </c>
      <c r="K2630" s="150">
        <f t="shared" si="93"/>
        <v>1</v>
      </c>
      <c r="L2630" s="99"/>
      <c r="M2630" s="45">
        <v>1</v>
      </c>
      <c r="N2630" s="45">
        <v>0</v>
      </c>
      <c r="O2630" s="45">
        <v>0</v>
      </c>
      <c r="P2630" s="45">
        <v>0</v>
      </c>
      <c r="Q2630" s="45">
        <v>0</v>
      </c>
    </row>
    <row r="2631" spans="1:17" ht="15" x14ac:dyDescent="0.25">
      <c r="A2631" s="122" t="s">
        <v>360</v>
      </c>
      <c r="B2631" s="122" t="s">
        <v>360</v>
      </c>
      <c r="C2631" s="122" t="s">
        <v>368</v>
      </c>
      <c r="D2631" s="44" t="s">
        <v>63</v>
      </c>
      <c r="E2631" s="99" t="s">
        <v>600</v>
      </c>
      <c r="F2631" s="99" t="s">
        <v>306</v>
      </c>
      <c r="G2631" s="71" t="s">
        <v>242</v>
      </c>
      <c r="H2631" s="45">
        <v>6</v>
      </c>
      <c r="I2631" s="71">
        <v>6</v>
      </c>
      <c r="J2631" s="99">
        <f t="shared" si="92"/>
        <v>0</v>
      </c>
      <c r="K2631" s="150">
        <f t="shared" si="93"/>
        <v>1</v>
      </c>
      <c r="L2631" s="99"/>
      <c r="M2631" s="45">
        <v>6</v>
      </c>
      <c r="N2631" s="45">
        <v>0</v>
      </c>
      <c r="O2631" s="45">
        <v>0</v>
      </c>
      <c r="P2631" s="45">
        <v>0</v>
      </c>
      <c r="Q2631" s="45">
        <v>0</v>
      </c>
    </row>
    <row r="2632" spans="1:17" ht="15" x14ac:dyDescent="0.25">
      <c r="A2632" s="122" t="s">
        <v>360</v>
      </c>
      <c r="B2632" s="122" t="s">
        <v>360</v>
      </c>
      <c r="C2632" s="122" t="s">
        <v>368</v>
      </c>
      <c r="D2632" s="44" t="s">
        <v>55</v>
      </c>
      <c r="E2632" s="99" t="s">
        <v>601</v>
      </c>
      <c r="F2632" s="99" t="s">
        <v>306</v>
      </c>
      <c r="G2632" s="71" t="s">
        <v>240</v>
      </c>
      <c r="H2632" s="71">
        <v>3</v>
      </c>
      <c r="I2632" s="71">
        <v>3</v>
      </c>
      <c r="J2632" s="99">
        <f t="shared" si="92"/>
        <v>0</v>
      </c>
      <c r="K2632" s="150">
        <f t="shared" si="93"/>
        <v>1</v>
      </c>
      <c r="L2632" s="99"/>
      <c r="M2632" s="71">
        <v>3</v>
      </c>
      <c r="N2632" s="71">
        <v>0</v>
      </c>
      <c r="O2632" s="71">
        <v>0</v>
      </c>
      <c r="P2632" s="71">
        <v>0</v>
      </c>
      <c r="Q2632" s="71">
        <v>0</v>
      </c>
    </row>
    <row r="2633" spans="1:17" ht="15" x14ac:dyDescent="0.25">
      <c r="A2633" s="122" t="s">
        <v>360</v>
      </c>
      <c r="B2633" s="122" t="s">
        <v>360</v>
      </c>
      <c r="C2633" s="122" t="s">
        <v>368</v>
      </c>
      <c r="D2633" s="71" t="s">
        <v>55</v>
      </c>
      <c r="E2633" s="99" t="s">
        <v>601</v>
      </c>
      <c r="F2633" s="99" t="s">
        <v>306</v>
      </c>
      <c r="G2633" s="71" t="s">
        <v>308</v>
      </c>
      <c r="H2633" s="45">
        <v>2</v>
      </c>
      <c r="I2633" s="71">
        <v>2</v>
      </c>
      <c r="J2633" s="99">
        <f t="shared" si="92"/>
        <v>0</v>
      </c>
      <c r="K2633" s="150">
        <f t="shared" si="93"/>
        <v>1</v>
      </c>
      <c r="L2633" s="99"/>
      <c r="M2633" s="45">
        <v>2</v>
      </c>
      <c r="N2633" s="45">
        <v>0</v>
      </c>
      <c r="O2633" s="45">
        <v>0</v>
      </c>
      <c r="P2633" s="45">
        <v>0</v>
      </c>
      <c r="Q2633" s="45">
        <v>0</v>
      </c>
    </row>
    <row r="2634" spans="1:17" ht="15" x14ac:dyDescent="0.25">
      <c r="A2634" s="122" t="s">
        <v>360</v>
      </c>
      <c r="B2634" s="122" t="s">
        <v>360</v>
      </c>
      <c r="C2634" s="122" t="s">
        <v>368</v>
      </c>
      <c r="D2634" s="44" t="s">
        <v>55</v>
      </c>
      <c r="E2634" s="99" t="s">
        <v>601</v>
      </c>
      <c r="F2634" s="99" t="s">
        <v>306</v>
      </c>
      <c r="G2634" s="71" t="s">
        <v>242</v>
      </c>
      <c r="H2634" s="45">
        <v>109</v>
      </c>
      <c r="I2634" s="71">
        <v>108</v>
      </c>
      <c r="J2634" s="99">
        <f t="shared" si="92"/>
        <v>1</v>
      </c>
      <c r="K2634" s="150">
        <f t="shared" si="93"/>
        <v>0.99082568807339455</v>
      </c>
      <c r="L2634" s="99"/>
      <c r="M2634" s="45">
        <v>108</v>
      </c>
      <c r="N2634" s="45">
        <v>0</v>
      </c>
      <c r="O2634" s="45">
        <v>0</v>
      </c>
      <c r="P2634" s="45">
        <v>1</v>
      </c>
      <c r="Q2634" s="45">
        <v>0</v>
      </c>
    </row>
    <row r="2635" spans="1:17" ht="15" x14ac:dyDescent="0.25">
      <c r="A2635" s="122" t="s">
        <v>360</v>
      </c>
      <c r="B2635" s="122" t="s">
        <v>360</v>
      </c>
      <c r="C2635" s="122" t="s">
        <v>368</v>
      </c>
      <c r="D2635" s="44" t="s">
        <v>55</v>
      </c>
      <c r="E2635" s="99" t="s">
        <v>601</v>
      </c>
      <c r="F2635" s="99" t="s">
        <v>306</v>
      </c>
      <c r="G2635" s="99" t="s">
        <v>241</v>
      </c>
      <c r="H2635" s="45">
        <v>4</v>
      </c>
      <c r="I2635" s="71">
        <v>4</v>
      </c>
      <c r="J2635" s="99">
        <f t="shared" si="92"/>
        <v>0</v>
      </c>
      <c r="K2635" s="150">
        <f t="shared" si="93"/>
        <v>1</v>
      </c>
      <c r="L2635" s="99"/>
      <c r="M2635" s="45">
        <v>4</v>
      </c>
      <c r="N2635" s="45">
        <v>0</v>
      </c>
      <c r="O2635" s="45">
        <v>0</v>
      </c>
      <c r="P2635" s="45">
        <v>0</v>
      </c>
      <c r="Q2635" s="45">
        <v>0</v>
      </c>
    </row>
    <row r="2636" spans="1:17" ht="15" x14ac:dyDescent="0.25">
      <c r="A2636" s="122" t="s">
        <v>360</v>
      </c>
      <c r="B2636" s="122" t="s">
        <v>360</v>
      </c>
      <c r="C2636" s="122" t="s">
        <v>368</v>
      </c>
      <c r="D2636" s="44" t="s">
        <v>231</v>
      </c>
      <c r="E2636" s="99" t="s">
        <v>613</v>
      </c>
      <c r="F2636" s="99" t="s">
        <v>306</v>
      </c>
      <c r="G2636" s="71" t="s">
        <v>242</v>
      </c>
      <c r="H2636" s="45">
        <v>4</v>
      </c>
      <c r="I2636" s="71">
        <v>4</v>
      </c>
      <c r="J2636" s="99">
        <f t="shared" si="92"/>
        <v>0</v>
      </c>
      <c r="K2636" s="150">
        <f t="shared" si="93"/>
        <v>1</v>
      </c>
      <c r="L2636" s="99"/>
      <c r="M2636" s="45">
        <v>4</v>
      </c>
      <c r="N2636" s="45">
        <v>0</v>
      </c>
      <c r="O2636" s="45">
        <v>0</v>
      </c>
      <c r="P2636" s="45">
        <v>0</v>
      </c>
      <c r="Q2636" s="45">
        <v>0</v>
      </c>
    </row>
    <row r="2637" spans="1:17" ht="15" x14ac:dyDescent="0.25">
      <c r="A2637" s="122" t="s">
        <v>360</v>
      </c>
      <c r="B2637" s="122" t="s">
        <v>514</v>
      </c>
      <c r="C2637" s="122" t="s">
        <v>360</v>
      </c>
      <c r="D2637" s="44" t="s">
        <v>373</v>
      </c>
      <c r="E2637" s="99" t="s">
        <v>361</v>
      </c>
      <c r="F2637" s="99" t="s">
        <v>306</v>
      </c>
      <c r="G2637" s="71" t="s">
        <v>238</v>
      </c>
      <c r="H2637" s="45">
        <v>1</v>
      </c>
      <c r="I2637" s="71">
        <v>1</v>
      </c>
      <c r="J2637" s="99">
        <f t="shared" si="92"/>
        <v>0</v>
      </c>
      <c r="K2637" s="150">
        <f t="shared" si="93"/>
        <v>1</v>
      </c>
      <c r="L2637" s="99"/>
      <c r="M2637" s="45">
        <v>1</v>
      </c>
      <c r="N2637" s="45">
        <v>0</v>
      </c>
      <c r="O2637" s="45">
        <v>0</v>
      </c>
      <c r="P2637" s="45">
        <v>0</v>
      </c>
      <c r="Q2637" s="45">
        <v>0</v>
      </c>
    </row>
    <row r="2638" spans="1:17" ht="15" x14ac:dyDescent="0.25">
      <c r="A2638" s="122" t="s">
        <v>360</v>
      </c>
      <c r="B2638" s="122" t="s">
        <v>528</v>
      </c>
      <c r="C2638" s="122" t="s">
        <v>360</v>
      </c>
      <c r="D2638" s="44" t="s">
        <v>359</v>
      </c>
      <c r="E2638" s="99" t="s">
        <v>361</v>
      </c>
      <c r="F2638" s="99" t="s">
        <v>306</v>
      </c>
      <c r="G2638" s="71" t="s">
        <v>238</v>
      </c>
      <c r="H2638" s="45">
        <v>7</v>
      </c>
      <c r="I2638" s="71">
        <v>7</v>
      </c>
      <c r="J2638" s="99">
        <f t="shared" si="92"/>
        <v>0</v>
      </c>
      <c r="K2638" s="150">
        <f t="shared" si="93"/>
        <v>1</v>
      </c>
      <c r="L2638" s="99"/>
      <c r="M2638" s="45">
        <v>7</v>
      </c>
      <c r="N2638" s="45">
        <v>0</v>
      </c>
      <c r="O2638" s="45">
        <v>0</v>
      </c>
      <c r="P2638" s="45">
        <v>0</v>
      </c>
      <c r="Q2638" s="45">
        <v>0</v>
      </c>
    </row>
    <row r="2639" spans="1:17" ht="15" x14ac:dyDescent="0.25">
      <c r="A2639" s="122" t="s">
        <v>360</v>
      </c>
      <c r="B2639" s="122" t="s">
        <v>528</v>
      </c>
      <c r="C2639" s="122" t="s">
        <v>360</v>
      </c>
      <c r="D2639" s="44" t="s">
        <v>119</v>
      </c>
      <c r="E2639" s="99" t="s">
        <v>361</v>
      </c>
      <c r="F2639" s="99" t="s">
        <v>306</v>
      </c>
      <c r="G2639" s="99" t="s">
        <v>240</v>
      </c>
      <c r="H2639" s="71">
        <v>1</v>
      </c>
      <c r="I2639" s="71">
        <v>1</v>
      </c>
      <c r="J2639" s="99">
        <f t="shared" si="92"/>
        <v>0</v>
      </c>
      <c r="K2639" s="150">
        <f t="shared" si="93"/>
        <v>1</v>
      </c>
      <c r="L2639" s="99"/>
      <c r="M2639" s="71">
        <v>1</v>
      </c>
      <c r="N2639" s="71">
        <v>0</v>
      </c>
      <c r="O2639" s="71">
        <v>0</v>
      </c>
      <c r="P2639" s="71">
        <v>0</v>
      </c>
      <c r="Q2639" s="71">
        <v>0</v>
      </c>
    </row>
    <row r="2640" spans="1:17" ht="15" x14ac:dyDescent="0.25">
      <c r="A2640" s="122" t="s">
        <v>360</v>
      </c>
      <c r="B2640" s="122" t="s">
        <v>528</v>
      </c>
      <c r="C2640" s="122" t="s">
        <v>360</v>
      </c>
      <c r="D2640" s="44" t="s">
        <v>359</v>
      </c>
      <c r="E2640" s="99" t="s">
        <v>361</v>
      </c>
      <c r="F2640" s="99" t="s">
        <v>306</v>
      </c>
      <c r="G2640" s="71" t="s">
        <v>240</v>
      </c>
      <c r="H2640" s="45">
        <v>6</v>
      </c>
      <c r="I2640" s="71">
        <v>6</v>
      </c>
      <c r="J2640" s="99">
        <f t="shared" si="92"/>
        <v>0</v>
      </c>
      <c r="K2640" s="150">
        <f t="shared" si="93"/>
        <v>1</v>
      </c>
      <c r="L2640" s="99"/>
      <c r="M2640" s="45">
        <v>6</v>
      </c>
      <c r="N2640" s="45">
        <v>0</v>
      </c>
      <c r="O2640" s="45">
        <v>0</v>
      </c>
      <c r="P2640" s="45">
        <v>0</v>
      </c>
      <c r="Q2640" s="45">
        <v>0</v>
      </c>
    </row>
    <row r="2641" spans="1:17" ht="15" x14ac:dyDescent="0.25">
      <c r="A2641" s="122" t="s">
        <v>360</v>
      </c>
      <c r="B2641" s="122" t="s">
        <v>360</v>
      </c>
      <c r="C2641" s="122" t="s">
        <v>360</v>
      </c>
      <c r="D2641" s="44" t="s">
        <v>237</v>
      </c>
      <c r="E2641" s="99" t="s">
        <v>361</v>
      </c>
      <c r="F2641" s="99" t="s">
        <v>306</v>
      </c>
      <c r="G2641" s="99" t="s">
        <v>240</v>
      </c>
      <c r="H2641" s="45">
        <v>1</v>
      </c>
      <c r="I2641" s="71">
        <v>1</v>
      </c>
      <c r="J2641" s="99">
        <f t="shared" si="92"/>
        <v>0</v>
      </c>
      <c r="K2641" s="150">
        <f t="shared" si="93"/>
        <v>1</v>
      </c>
      <c r="L2641" s="99"/>
      <c r="M2641" s="45">
        <v>1</v>
      </c>
      <c r="N2641" s="45">
        <v>0</v>
      </c>
      <c r="O2641" s="45">
        <v>0</v>
      </c>
      <c r="P2641" s="45">
        <v>0</v>
      </c>
      <c r="Q2641" s="45">
        <v>0</v>
      </c>
    </row>
    <row r="2642" spans="1:17" ht="15" x14ac:dyDescent="0.25">
      <c r="A2642" s="122" t="s">
        <v>360</v>
      </c>
      <c r="B2642" s="122" t="s">
        <v>528</v>
      </c>
      <c r="C2642" s="122" t="s">
        <v>360</v>
      </c>
      <c r="D2642" s="44" t="s">
        <v>359</v>
      </c>
      <c r="E2642" s="99" t="s">
        <v>361</v>
      </c>
      <c r="F2642" s="99" t="s">
        <v>306</v>
      </c>
      <c r="G2642" s="71" t="s">
        <v>239</v>
      </c>
      <c r="H2642" s="45">
        <v>13</v>
      </c>
      <c r="I2642" s="71">
        <v>13</v>
      </c>
      <c r="J2642" s="99">
        <f t="shared" si="92"/>
        <v>0</v>
      </c>
      <c r="K2642" s="150">
        <f t="shared" si="93"/>
        <v>1</v>
      </c>
      <c r="L2642" s="99"/>
      <c r="M2642" s="45">
        <v>13</v>
      </c>
      <c r="N2642" s="45">
        <v>0</v>
      </c>
      <c r="O2642" s="45">
        <v>0</v>
      </c>
      <c r="P2642" s="45">
        <v>0</v>
      </c>
      <c r="Q2642" s="45">
        <v>0</v>
      </c>
    </row>
    <row r="2643" spans="1:17" ht="15" x14ac:dyDescent="0.25">
      <c r="A2643" s="122" t="s">
        <v>360</v>
      </c>
      <c r="B2643" s="122" t="s">
        <v>514</v>
      </c>
      <c r="C2643" s="122" t="s">
        <v>360</v>
      </c>
      <c r="D2643" s="71" t="s">
        <v>373</v>
      </c>
      <c r="E2643" s="99" t="s">
        <v>361</v>
      </c>
      <c r="F2643" s="99" t="s">
        <v>306</v>
      </c>
      <c r="G2643" s="71" t="s">
        <v>308</v>
      </c>
      <c r="H2643" s="45">
        <v>1</v>
      </c>
      <c r="I2643" s="71">
        <v>1</v>
      </c>
      <c r="J2643" s="99">
        <f t="shared" si="92"/>
        <v>0</v>
      </c>
      <c r="K2643" s="150">
        <f t="shared" si="93"/>
        <v>1</v>
      </c>
      <c r="L2643" s="99"/>
      <c r="M2643" s="45">
        <v>1</v>
      </c>
      <c r="N2643" s="45">
        <v>0</v>
      </c>
      <c r="O2643" s="45">
        <v>0</v>
      </c>
      <c r="P2643" s="45">
        <v>0</v>
      </c>
      <c r="Q2643" s="45">
        <v>0</v>
      </c>
    </row>
    <row r="2644" spans="1:17" x14ac:dyDescent="0.2">
      <c r="A2644" s="122" t="s">
        <v>360</v>
      </c>
      <c r="B2644" s="122" t="s">
        <v>528</v>
      </c>
      <c r="C2644" s="122" t="s">
        <v>360</v>
      </c>
      <c r="D2644" s="71" t="s">
        <v>119</v>
      </c>
      <c r="E2644" s="99" t="s">
        <v>361</v>
      </c>
      <c r="F2644" s="99" t="s">
        <v>306</v>
      </c>
      <c r="G2644" s="99" t="s">
        <v>308</v>
      </c>
      <c r="H2644" s="71">
        <v>3</v>
      </c>
      <c r="I2644" s="71">
        <v>3</v>
      </c>
      <c r="J2644" s="99">
        <f t="shared" si="92"/>
        <v>0</v>
      </c>
      <c r="K2644" s="150">
        <f t="shared" si="93"/>
        <v>1</v>
      </c>
      <c r="L2644" s="99"/>
      <c r="M2644" s="71">
        <v>3</v>
      </c>
      <c r="N2644" s="71">
        <v>0</v>
      </c>
      <c r="O2644" s="71">
        <v>0</v>
      </c>
      <c r="P2644" s="71">
        <v>0</v>
      </c>
      <c r="Q2644" s="71">
        <v>0</v>
      </c>
    </row>
    <row r="2645" spans="1:17" x14ac:dyDescent="0.2">
      <c r="A2645" s="122" t="s">
        <v>360</v>
      </c>
      <c r="B2645" s="122" t="s">
        <v>528</v>
      </c>
      <c r="C2645" s="122" t="s">
        <v>360</v>
      </c>
      <c r="D2645" s="71" t="s">
        <v>362</v>
      </c>
      <c r="E2645" s="99" t="s">
        <v>361</v>
      </c>
      <c r="F2645" s="99" t="s">
        <v>306</v>
      </c>
      <c r="G2645" s="71" t="s">
        <v>308</v>
      </c>
      <c r="H2645" s="71">
        <v>1</v>
      </c>
      <c r="I2645" s="71">
        <v>1</v>
      </c>
      <c r="J2645" s="99">
        <f t="shared" si="92"/>
        <v>0</v>
      </c>
      <c r="K2645" s="150">
        <f t="shared" si="93"/>
        <v>1</v>
      </c>
      <c r="L2645" s="99"/>
      <c r="M2645" s="71">
        <v>1</v>
      </c>
      <c r="N2645" s="71">
        <v>0</v>
      </c>
      <c r="O2645" s="71">
        <v>0</v>
      </c>
      <c r="P2645" s="71">
        <v>0</v>
      </c>
      <c r="Q2645" s="71">
        <v>0</v>
      </c>
    </row>
    <row r="2646" spans="1:17" ht="15" x14ac:dyDescent="0.25">
      <c r="A2646" s="122" t="s">
        <v>360</v>
      </c>
      <c r="B2646" s="122" t="s">
        <v>528</v>
      </c>
      <c r="C2646" s="122" t="s">
        <v>360</v>
      </c>
      <c r="D2646" s="71" t="s">
        <v>359</v>
      </c>
      <c r="E2646" s="99" t="s">
        <v>361</v>
      </c>
      <c r="F2646" s="99" t="s">
        <v>306</v>
      </c>
      <c r="G2646" s="71" t="s">
        <v>308</v>
      </c>
      <c r="H2646" s="45">
        <v>24</v>
      </c>
      <c r="I2646" s="71">
        <v>24</v>
      </c>
      <c r="J2646" s="99">
        <f t="shared" si="92"/>
        <v>0</v>
      </c>
      <c r="K2646" s="150">
        <f t="shared" si="93"/>
        <v>1</v>
      </c>
      <c r="L2646" s="99"/>
      <c r="M2646" s="45">
        <v>24</v>
      </c>
      <c r="N2646" s="45">
        <v>0</v>
      </c>
      <c r="O2646" s="45">
        <v>0</v>
      </c>
      <c r="P2646" s="45">
        <v>0</v>
      </c>
      <c r="Q2646" s="45">
        <v>0</v>
      </c>
    </row>
    <row r="2647" spans="1:17" ht="15" x14ac:dyDescent="0.25">
      <c r="A2647" s="122" t="s">
        <v>360</v>
      </c>
      <c r="B2647" s="122" t="s">
        <v>528</v>
      </c>
      <c r="C2647" s="122" t="s">
        <v>360</v>
      </c>
      <c r="D2647" s="44" t="s">
        <v>359</v>
      </c>
      <c r="E2647" s="99" t="s">
        <v>361</v>
      </c>
      <c r="F2647" s="99" t="s">
        <v>306</v>
      </c>
      <c r="G2647" s="71" t="s">
        <v>242</v>
      </c>
      <c r="H2647" s="71">
        <v>3</v>
      </c>
      <c r="I2647" s="71">
        <v>3</v>
      </c>
      <c r="J2647" s="99">
        <f t="shared" si="92"/>
        <v>0</v>
      </c>
      <c r="K2647" s="150">
        <f t="shared" si="93"/>
        <v>1</v>
      </c>
      <c r="L2647" s="99"/>
      <c r="M2647" s="71">
        <v>3</v>
      </c>
      <c r="N2647" s="71">
        <v>0</v>
      </c>
      <c r="O2647" s="71">
        <v>0</v>
      </c>
      <c r="P2647" s="71">
        <v>0</v>
      </c>
      <c r="Q2647" s="71">
        <v>0</v>
      </c>
    </row>
    <row r="2648" spans="1:17" ht="15" x14ac:dyDescent="0.25">
      <c r="A2648" s="122" t="s">
        <v>360</v>
      </c>
      <c r="B2648" s="122" t="s">
        <v>528</v>
      </c>
      <c r="C2648" s="122" t="s">
        <v>360</v>
      </c>
      <c r="D2648" s="44" t="s">
        <v>119</v>
      </c>
      <c r="E2648" s="99" t="s">
        <v>361</v>
      </c>
      <c r="F2648" s="99" t="s">
        <v>306</v>
      </c>
      <c r="G2648" s="71" t="s">
        <v>241</v>
      </c>
      <c r="H2648" s="45">
        <v>10</v>
      </c>
      <c r="I2648" s="71">
        <v>10</v>
      </c>
      <c r="J2648" s="99">
        <f t="shared" si="92"/>
        <v>0</v>
      </c>
      <c r="K2648" s="150">
        <f t="shared" si="93"/>
        <v>1</v>
      </c>
      <c r="L2648" s="99"/>
      <c r="M2648" s="45">
        <v>10</v>
      </c>
      <c r="N2648" s="45">
        <v>0</v>
      </c>
      <c r="O2648" s="45">
        <v>0</v>
      </c>
      <c r="P2648" s="45">
        <v>0</v>
      </c>
      <c r="Q2648" s="45">
        <v>0</v>
      </c>
    </row>
    <row r="2649" spans="1:17" ht="15" x14ac:dyDescent="0.25">
      <c r="A2649" s="122" t="s">
        <v>360</v>
      </c>
      <c r="B2649" s="122" t="s">
        <v>528</v>
      </c>
      <c r="C2649" s="122" t="s">
        <v>360</v>
      </c>
      <c r="D2649" s="44" t="s">
        <v>362</v>
      </c>
      <c r="E2649" s="99" t="s">
        <v>361</v>
      </c>
      <c r="F2649" s="99" t="s">
        <v>306</v>
      </c>
      <c r="G2649" s="71" t="s">
        <v>241</v>
      </c>
      <c r="H2649" s="45">
        <v>4</v>
      </c>
      <c r="I2649" s="71">
        <v>4</v>
      </c>
      <c r="J2649" s="99">
        <f t="shared" si="92"/>
        <v>0</v>
      </c>
      <c r="K2649" s="150">
        <f t="shared" si="93"/>
        <v>1</v>
      </c>
      <c r="L2649" s="99"/>
      <c r="M2649" s="45">
        <v>4</v>
      </c>
      <c r="N2649" s="45">
        <v>0</v>
      </c>
      <c r="O2649" s="45">
        <v>0</v>
      </c>
      <c r="P2649" s="45">
        <v>0</v>
      </c>
      <c r="Q2649" s="45">
        <v>0</v>
      </c>
    </row>
    <row r="2650" spans="1:17" ht="15" x14ac:dyDescent="0.25">
      <c r="A2650" s="122" t="s">
        <v>360</v>
      </c>
      <c r="B2650" s="122" t="s">
        <v>528</v>
      </c>
      <c r="C2650" s="122" t="s">
        <v>360</v>
      </c>
      <c r="D2650" s="44" t="s">
        <v>359</v>
      </c>
      <c r="E2650" s="99" t="s">
        <v>361</v>
      </c>
      <c r="F2650" s="99" t="s">
        <v>306</v>
      </c>
      <c r="G2650" s="99" t="s">
        <v>241</v>
      </c>
      <c r="H2650" s="45">
        <v>6</v>
      </c>
      <c r="I2650" s="71">
        <v>6</v>
      </c>
      <c r="J2650" s="99">
        <f t="shared" ref="J2650:J2658" si="94">SUM(N2650:Q2650)</f>
        <v>0</v>
      </c>
      <c r="K2650" s="150">
        <f t="shared" ref="K2650:K2658" si="95">I2650/H2650</f>
        <v>1</v>
      </c>
      <c r="L2650" s="99"/>
      <c r="M2650" s="45">
        <v>6</v>
      </c>
      <c r="N2650" s="45">
        <v>0</v>
      </c>
      <c r="O2650" s="45">
        <v>0</v>
      </c>
      <c r="P2650" s="45">
        <v>0</v>
      </c>
      <c r="Q2650" s="45">
        <v>0</v>
      </c>
    </row>
    <row r="2651" spans="1:17" ht="15" x14ac:dyDescent="0.25">
      <c r="A2651" s="122" t="s">
        <v>360</v>
      </c>
      <c r="B2651" s="122" t="s">
        <v>460</v>
      </c>
      <c r="C2651" s="122" t="s">
        <v>360</v>
      </c>
      <c r="D2651" s="44" t="s">
        <v>229</v>
      </c>
      <c r="E2651" s="99" t="s">
        <v>614</v>
      </c>
      <c r="F2651" s="99" t="s">
        <v>306</v>
      </c>
      <c r="G2651" s="99" t="s">
        <v>238</v>
      </c>
      <c r="H2651" s="71">
        <v>2</v>
      </c>
      <c r="I2651" s="71">
        <v>2</v>
      </c>
      <c r="J2651" s="99">
        <f t="shared" si="94"/>
        <v>0</v>
      </c>
      <c r="K2651" s="150">
        <f t="shared" si="95"/>
        <v>1</v>
      </c>
      <c r="L2651" s="99"/>
      <c r="M2651" s="71">
        <v>2</v>
      </c>
      <c r="N2651" s="71">
        <v>0</v>
      </c>
      <c r="O2651" s="71">
        <v>0</v>
      </c>
      <c r="P2651" s="71">
        <v>0</v>
      </c>
      <c r="Q2651" s="71">
        <v>0</v>
      </c>
    </row>
    <row r="2652" spans="1:17" ht="15" x14ac:dyDescent="0.25">
      <c r="A2652" s="122" t="s">
        <v>360</v>
      </c>
      <c r="B2652" s="122" t="s">
        <v>460</v>
      </c>
      <c r="C2652" s="122" t="s">
        <v>360</v>
      </c>
      <c r="D2652" s="44" t="s">
        <v>229</v>
      </c>
      <c r="E2652" s="99" t="s">
        <v>614</v>
      </c>
      <c r="F2652" s="99" t="s">
        <v>306</v>
      </c>
      <c r="G2652" s="71" t="s">
        <v>239</v>
      </c>
      <c r="H2652" s="45">
        <v>4</v>
      </c>
      <c r="I2652" s="71">
        <v>4</v>
      </c>
      <c r="J2652" s="99">
        <f t="shared" si="94"/>
        <v>0</v>
      </c>
      <c r="K2652" s="150">
        <f t="shared" si="95"/>
        <v>1</v>
      </c>
      <c r="L2652" s="99"/>
      <c r="M2652" s="45">
        <v>4</v>
      </c>
      <c r="N2652" s="45">
        <v>0</v>
      </c>
      <c r="O2652" s="45">
        <v>0</v>
      </c>
      <c r="P2652" s="45">
        <v>0</v>
      </c>
      <c r="Q2652" s="45">
        <v>0</v>
      </c>
    </row>
    <row r="2653" spans="1:17" ht="15" x14ac:dyDescent="0.25">
      <c r="A2653" s="122" t="s">
        <v>360</v>
      </c>
      <c r="B2653" s="122" t="s">
        <v>460</v>
      </c>
      <c r="C2653" s="122" t="s">
        <v>360</v>
      </c>
      <c r="D2653" s="71" t="s">
        <v>229</v>
      </c>
      <c r="E2653" s="99" t="s">
        <v>614</v>
      </c>
      <c r="F2653" s="99" t="s">
        <v>306</v>
      </c>
      <c r="G2653" s="71" t="s">
        <v>308</v>
      </c>
      <c r="H2653" s="45">
        <v>2</v>
      </c>
      <c r="I2653" s="71">
        <v>2</v>
      </c>
      <c r="J2653" s="99">
        <f t="shared" si="94"/>
        <v>0</v>
      </c>
      <c r="K2653" s="150">
        <f t="shared" si="95"/>
        <v>1</v>
      </c>
      <c r="L2653" s="99"/>
      <c r="M2653" s="45">
        <v>2</v>
      </c>
      <c r="N2653" s="45">
        <v>0</v>
      </c>
      <c r="O2653" s="45">
        <v>0</v>
      </c>
      <c r="P2653" s="45">
        <v>0</v>
      </c>
      <c r="Q2653" s="45">
        <v>0</v>
      </c>
    </row>
    <row r="2654" spans="1:17" ht="15" x14ac:dyDescent="0.25">
      <c r="A2654" s="122" t="s">
        <v>360</v>
      </c>
      <c r="B2654" s="122" t="s">
        <v>460</v>
      </c>
      <c r="C2654" s="122" t="s">
        <v>360</v>
      </c>
      <c r="D2654" s="44" t="s">
        <v>229</v>
      </c>
      <c r="E2654" s="99" t="s">
        <v>614</v>
      </c>
      <c r="F2654" s="99" t="s">
        <v>306</v>
      </c>
      <c r="G2654" s="71" t="s">
        <v>241</v>
      </c>
      <c r="H2654" s="45">
        <v>1</v>
      </c>
      <c r="I2654" s="71">
        <v>1</v>
      </c>
      <c r="J2654" s="99">
        <f t="shared" si="94"/>
        <v>0</v>
      </c>
      <c r="K2654" s="150">
        <f t="shared" si="95"/>
        <v>1</v>
      </c>
      <c r="L2654" s="99"/>
      <c r="M2654" s="45">
        <v>1</v>
      </c>
      <c r="N2654" s="45">
        <v>0</v>
      </c>
      <c r="O2654" s="45">
        <v>0</v>
      </c>
      <c r="P2654" s="45">
        <v>0</v>
      </c>
      <c r="Q2654" s="45">
        <v>0</v>
      </c>
    </row>
    <row r="2655" spans="1:17" ht="15" x14ac:dyDescent="0.25">
      <c r="A2655" s="122" t="s">
        <v>360</v>
      </c>
      <c r="B2655" s="122" t="s">
        <v>487</v>
      </c>
      <c r="C2655" s="122" t="s">
        <v>360</v>
      </c>
      <c r="D2655" s="44" t="s">
        <v>230</v>
      </c>
      <c r="E2655" s="99" t="s">
        <v>612</v>
      </c>
      <c r="F2655" s="99" t="s">
        <v>306</v>
      </c>
      <c r="G2655" s="71" t="s">
        <v>241</v>
      </c>
      <c r="H2655" s="45">
        <v>44</v>
      </c>
      <c r="I2655" s="71">
        <v>44</v>
      </c>
      <c r="J2655" s="99">
        <f t="shared" si="94"/>
        <v>0</v>
      </c>
      <c r="K2655" s="150">
        <f t="shared" si="95"/>
        <v>1</v>
      </c>
      <c r="L2655" s="99"/>
      <c r="M2655" s="45">
        <v>44</v>
      </c>
      <c r="N2655" s="45">
        <v>0</v>
      </c>
      <c r="O2655" s="45">
        <v>0</v>
      </c>
      <c r="P2655" s="45">
        <v>0</v>
      </c>
      <c r="Q2655" s="45">
        <v>0</v>
      </c>
    </row>
    <row r="2656" spans="1:17" ht="15" x14ac:dyDescent="0.25">
      <c r="A2656" s="122" t="s">
        <v>360</v>
      </c>
      <c r="B2656" s="122" t="s">
        <v>460</v>
      </c>
      <c r="C2656" s="122" t="s">
        <v>360</v>
      </c>
      <c r="D2656" s="44" t="s">
        <v>228</v>
      </c>
      <c r="E2656" s="99" t="s">
        <v>615</v>
      </c>
      <c r="F2656" s="99" t="s">
        <v>306</v>
      </c>
      <c r="G2656" s="71" t="s">
        <v>239</v>
      </c>
      <c r="H2656" s="45">
        <v>1</v>
      </c>
      <c r="I2656" s="71">
        <v>1</v>
      </c>
      <c r="J2656" s="99">
        <f t="shared" si="94"/>
        <v>0</v>
      </c>
      <c r="K2656" s="150">
        <f t="shared" si="95"/>
        <v>1</v>
      </c>
      <c r="L2656" s="99"/>
      <c r="M2656" s="45">
        <v>1</v>
      </c>
      <c r="N2656" s="45">
        <v>0</v>
      </c>
      <c r="O2656" s="45">
        <v>0</v>
      </c>
      <c r="P2656" s="45">
        <v>0</v>
      </c>
      <c r="Q2656" s="45">
        <v>0</v>
      </c>
    </row>
    <row r="2657" spans="1:17" ht="15" x14ac:dyDescent="0.25">
      <c r="A2657" s="122" t="s">
        <v>360</v>
      </c>
      <c r="B2657" s="122" t="s">
        <v>460</v>
      </c>
      <c r="C2657" s="122" t="s">
        <v>360</v>
      </c>
      <c r="D2657" s="71" t="s">
        <v>228</v>
      </c>
      <c r="E2657" s="99" t="s">
        <v>615</v>
      </c>
      <c r="F2657" s="99" t="s">
        <v>306</v>
      </c>
      <c r="G2657" s="71" t="s">
        <v>308</v>
      </c>
      <c r="H2657" s="45">
        <v>1</v>
      </c>
      <c r="I2657" s="71">
        <v>1</v>
      </c>
      <c r="J2657" s="99">
        <f t="shared" si="94"/>
        <v>0</v>
      </c>
      <c r="K2657" s="150">
        <f t="shared" si="95"/>
        <v>1</v>
      </c>
      <c r="L2657" s="99"/>
      <c r="M2657" s="45">
        <v>1</v>
      </c>
      <c r="N2657" s="45">
        <v>0</v>
      </c>
      <c r="O2657" s="45">
        <v>0</v>
      </c>
      <c r="P2657" s="45">
        <v>0</v>
      </c>
      <c r="Q2657" s="45">
        <v>0</v>
      </c>
    </row>
    <row r="2658" spans="1:17" ht="15" x14ac:dyDescent="0.25">
      <c r="A2658" s="122" t="s">
        <v>360</v>
      </c>
      <c r="B2658" s="122" t="s">
        <v>460</v>
      </c>
      <c r="C2658" s="122" t="s">
        <v>360</v>
      </c>
      <c r="D2658" s="44" t="s">
        <v>228</v>
      </c>
      <c r="E2658" s="99" t="s">
        <v>615</v>
      </c>
      <c r="F2658" s="99" t="s">
        <v>306</v>
      </c>
      <c r="G2658" s="99" t="s">
        <v>241</v>
      </c>
      <c r="H2658" s="45">
        <v>1</v>
      </c>
      <c r="I2658" s="71">
        <v>1</v>
      </c>
      <c r="J2658" s="99">
        <f t="shared" si="94"/>
        <v>0</v>
      </c>
      <c r="K2658" s="150">
        <f t="shared" si="95"/>
        <v>1</v>
      </c>
      <c r="L2658" s="99"/>
      <c r="M2658" s="45">
        <v>1</v>
      </c>
      <c r="N2658" s="45">
        <v>0</v>
      </c>
      <c r="O2658" s="45">
        <v>0</v>
      </c>
      <c r="P2658" s="45">
        <v>0</v>
      </c>
      <c r="Q2658" s="45">
        <v>0</v>
      </c>
    </row>
    <row r="2659" spans="1:17" x14ac:dyDescent="0.2">
      <c r="A2659" s="122"/>
      <c r="B2659" s="122"/>
      <c r="C2659" s="122"/>
      <c r="E2659" s="99"/>
      <c r="F2659" s="99"/>
      <c r="J2659" s="99"/>
      <c r="K2659" s="150"/>
      <c r="L2659" s="99"/>
    </row>
    <row r="2660" spans="1:17" x14ac:dyDescent="0.2">
      <c r="A2660" s="122"/>
      <c r="B2660" s="122"/>
      <c r="C2660" s="122"/>
      <c r="E2660" s="102" t="s">
        <v>265</v>
      </c>
      <c r="F2660" s="19" t="s">
        <v>306</v>
      </c>
      <c r="G2660" s="127" t="s">
        <v>309</v>
      </c>
      <c r="H2660" s="127">
        <f t="shared" ref="H2660:H2665" si="96">SUMIF($G$1754:$G$2658,$G2660,H$1754:H$2658)</f>
        <v>11744</v>
      </c>
      <c r="I2660" s="101">
        <f t="shared" ref="I2660:I2665" si="97">M2660</f>
        <v>11627</v>
      </c>
      <c r="J2660" s="101">
        <f t="shared" ref="J2660:J2665" si="98">SUM(N2660:Q2660)</f>
        <v>117</v>
      </c>
      <c r="K2660" s="152">
        <f t="shared" ref="K2660:K2665" si="99">I2660/H2660</f>
        <v>0.99003746594005448</v>
      </c>
      <c r="M2660" s="127">
        <f t="shared" ref="M2660:Q2665" si="100">SUMIF($G$1754:$G$2658,$G2660,M$1754:M$2658)</f>
        <v>11627</v>
      </c>
      <c r="N2660" s="127">
        <f t="shared" si="100"/>
        <v>72</v>
      </c>
      <c r="O2660" s="127">
        <f t="shared" si="100"/>
        <v>32</v>
      </c>
      <c r="P2660" s="127">
        <f t="shared" si="100"/>
        <v>9</v>
      </c>
      <c r="Q2660" s="127">
        <f t="shared" si="100"/>
        <v>4</v>
      </c>
    </row>
    <row r="2661" spans="1:17" x14ac:dyDescent="0.2">
      <c r="A2661" s="122"/>
      <c r="B2661" s="122"/>
      <c r="C2661" s="122"/>
      <c r="E2661" s="102" t="s">
        <v>265</v>
      </c>
      <c r="F2661" s="19" t="s">
        <v>306</v>
      </c>
      <c r="G2661" s="127" t="s">
        <v>310</v>
      </c>
      <c r="H2661" s="127">
        <f t="shared" si="96"/>
        <v>7447</v>
      </c>
      <c r="I2661" s="101">
        <f t="shared" si="97"/>
        <v>7333</v>
      </c>
      <c r="J2661" s="101">
        <f t="shared" si="98"/>
        <v>114</v>
      </c>
      <c r="K2661" s="152">
        <f t="shared" si="99"/>
        <v>0.98469182221028606</v>
      </c>
      <c r="M2661" s="127">
        <f t="shared" si="100"/>
        <v>7333</v>
      </c>
      <c r="N2661" s="127">
        <f t="shared" si="100"/>
        <v>61</v>
      </c>
      <c r="O2661" s="127">
        <f t="shared" si="100"/>
        <v>32</v>
      </c>
      <c r="P2661" s="127">
        <f t="shared" si="100"/>
        <v>15</v>
      </c>
      <c r="Q2661" s="127">
        <f t="shared" si="100"/>
        <v>6</v>
      </c>
    </row>
    <row r="2662" spans="1:17" x14ac:dyDescent="0.2">
      <c r="A2662" s="122"/>
      <c r="B2662" s="122"/>
      <c r="C2662" s="122"/>
      <c r="E2662" s="102" t="s">
        <v>265</v>
      </c>
      <c r="F2662" s="19" t="s">
        <v>306</v>
      </c>
      <c r="G2662" s="127" t="s">
        <v>311</v>
      </c>
      <c r="H2662" s="127">
        <f t="shared" si="96"/>
        <v>7289</v>
      </c>
      <c r="I2662" s="101">
        <f t="shared" si="97"/>
        <v>7186</v>
      </c>
      <c r="J2662" s="101">
        <f t="shared" si="98"/>
        <v>103</v>
      </c>
      <c r="K2662" s="152">
        <f t="shared" si="99"/>
        <v>0.98586911784881326</v>
      </c>
      <c r="M2662" s="127">
        <f t="shared" si="100"/>
        <v>7186</v>
      </c>
      <c r="N2662" s="127">
        <f t="shared" si="100"/>
        <v>49</v>
      </c>
      <c r="O2662" s="127">
        <f t="shared" si="100"/>
        <v>29</v>
      </c>
      <c r="P2662" s="127">
        <f t="shared" si="100"/>
        <v>14</v>
      </c>
      <c r="Q2662" s="127">
        <f t="shared" si="100"/>
        <v>11</v>
      </c>
    </row>
    <row r="2663" spans="1:17" x14ac:dyDescent="0.2">
      <c r="A2663" s="122"/>
      <c r="B2663" s="122"/>
      <c r="C2663" s="122"/>
      <c r="E2663" s="102" t="s">
        <v>265</v>
      </c>
      <c r="F2663" s="19" t="s">
        <v>306</v>
      </c>
      <c r="G2663" s="127" t="s">
        <v>308</v>
      </c>
      <c r="H2663" s="127">
        <f t="shared" si="96"/>
        <v>18772</v>
      </c>
      <c r="I2663" s="101">
        <f t="shared" si="97"/>
        <v>18467</v>
      </c>
      <c r="J2663" s="101">
        <f t="shared" si="98"/>
        <v>305</v>
      </c>
      <c r="K2663" s="152">
        <f t="shared" si="99"/>
        <v>0.98375239718730023</v>
      </c>
      <c r="M2663" s="127">
        <f t="shared" si="100"/>
        <v>18467</v>
      </c>
      <c r="N2663" s="127">
        <f t="shared" si="100"/>
        <v>153</v>
      </c>
      <c r="O2663" s="127">
        <f t="shared" si="100"/>
        <v>88</v>
      </c>
      <c r="P2663" s="127">
        <f t="shared" si="100"/>
        <v>44</v>
      </c>
      <c r="Q2663" s="127">
        <f t="shared" si="100"/>
        <v>20</v>
      </c>
    </row>
    <row r="2664" spans="1:17" x14ac:dyDescent="0.2">
      <c r="A2664" s="122"/>
      <c r="B2664" s="122"/>
      <c r="C2664" s="122"/>
      <c r="E2664" s="102" t="s">
        <v>265</v>
      </c>
      <c r="F2664" s="19" t="s">
        <v>306</v>
      </c>
      <c r="G2664" s="127" t="s">
        <v>312</v>
      </c>
      <c r="H2664" s="127">
        <f t="shared" si="96"/>
        <v>10814</v>
      </c>
      <c r="I2664" s="101">
        <f t="shared" si="97"/>
        <v>10506</v>
      </c>
      <c r="J2664" s="101">
        <f t="shared" si="98"/>
        <v>308</v>
      </c>
      <c r="K2664" s="152">
        <f t="shared" si="99"/>
        <v>0.97151840207138895</v>
      </c>
      <c r="M2664" s="127">
        <f t="shared" si="100"/>
        <v>10506</v>
      </c>
      <c r="N2664" s="127">
        <f t="shared" si="100"/>
        <v>123</v>
      </c>
      <c r="O2664" s="127">
        <f t="shared" si="100"/>
        <v>81</v>
      </c>
      <c r="P2664" s="127">
        <f t="shared" si="100"/>
        <v>58</v>
      </c>
      <c r="Q2664" s="127">
        <f t="shared" si="100"/>
        <v>46</v>
      </c>
    </row>
    <row r="2665" spans="1:17" x14ac:dyDescent="0.2">
      <c r="A2665" s="122"/>
      <c r="B2665" s="122"/>
      <c r="C2665" s="122"/>
      <c r="E2665" s="102" t="s">
        <v>265</v>
      </c>
      <c r="F2665" s="19" t="s">
        <v>306</v>
      </c>
      <c r="G2665" s="127" t="s">
        <v>313</v>
      </c>
      <c r="H2665" s="127">
        <f t="shared" si="96"/>
        <v>13065</v>
      </c>
      <c r="I2665" s="101">
        <f t="shared" si="97"/>
        <v>12480</v>
      </c>
      <c r="J2665" s="101">
        <f t="shared" si="98"/>
        <v>585</v>
      </c>
      <c r="K2665" s="152">
        <f t="shared" si="99"/>
        <v>0.95522388059701491</v>
      </c>
      <c r="M2665" s="127">
        <f t="shared" si="100"/>
        <v>12480</v>
      </c>
      <c r="N2665" s="127">
        <f t="shared" si="100"/>
        <v>168</v>
      </c>
      <c r="O2665" s="127">
        <f t="shared" si="100"/>
        <v>155</v>
      </c>
      <c r="P2665" s="127">
        <f t="shared" si="100"/>
        <v>119</v>
      </c>
      <c r="Q2665" s="127">
        <f t="shared" si="100"/>
        <v>143</v>
      </c>
    </row>
    <row r="2668" spans="1:17" x14ac:dyDescent="0.2">
      <c r="A2668" s="99" t="s">
        <v>281</v>
      </c>
    </row>
    <row r="2669" spans="1:17" x14ac:dyDescent="0.2">
      <c r="A2669" s="99" t="s">
        <v>282</v>
      </c>
    </row>
    <row r="2670" spans="1:17" x14ac:dyDescent="0.2">
      <c r="A2670" s="99" t="s">
        <v>283</v>
      </c>
    </row>
    <row r="2671" spans="1:17" x14ac:dyDescent="0.2">
      <c r="A2671" s="99" t="s">
        <v>284</v>
      </c>
    </row>
    <row r="2672" spans="1:17" x14ac:dyDescent="0.2">
      <c r="A2672" s="99" t="s">
        <v>285</v>
      </c>
    </row>
    <row r="2673" spans="1:5" x14ac:dyDescent="0.2">
      <c r="A2673" s="99" t="s">
        <v>314</v>
      </c>
    </row>
    <row r="2674" spans="1:5" x14ac:dyDescent="0.2">
      <c r="A2674" s="128" t="s">
        <v>383</v>
      </c>
    </row>
    <row r="2675" spans="1:5" x14ac:dyDescent="0.2">
      <c r="A2675" s="122"/>
    </row>
    <row r="2676" spans="1:5" x14ac:dyDescent="0.2">
      <c r="A2676" s="20" t="s">
        <v>621</v>
      </c>
    </row>
    <row r="2677" spans="1:5" x14ac:dyDescent="0.2">
      <c r="A2677" s="121"/>
    </row>
    <row r="2678" spans="1:5" ht="15" customHeight="1" x14ac:dyDescent="0.2">
      <c r="A2678" s="174" t="s">
        <v>622</v>
      </c>
      <c r="B2678" s="174"/>
      <c r="C2678" s="174"/>
      <c r="D2678" s="174"/>
      <c r="E2678" s="174"/>
    </row>
    <row r="2679" spans="1:5" ht="15" customHeight="1" x14ac:dyDescent="0.2">
      <c r="A2679" s="174"/>
      <c r="B2679" s="174"/>
      <c r="C2679" s="174"/>
      <c r="D2679" s="174"/>
      <c r="E2679" s="174"/>
    </row>
    <row r="2680" spans="1:5" ht="15" customHeight="1" x14ac:dyDescent="0.2">
      <c r="A2680" s="174"/>
      <c r="B2680" s="174"/>
      <c r="C2680" s="174"/>
      <c r="D2680" s="174"/>
      <c r="E2680" s="174"/>
    </row>
    <row r="2681" spans="1:5" ht="14.25" customHeight="1" x14ac:dyDescent="0.2">
      <c r="A2681" s="174"/>
      <c r="B2681" s="174"/>
      <c r="C2681" s="174"/>
      <c r="D2681" s="174"/>
      <c r="E2681" s="174"/>
    </row>
    <row r="2682" spans="1:5" ht="14.25" x14ac:dyDescent="0.2">
      <c r="A2682" s="107"/>
    </row>
    <row r="2683" spans="1:5" ht="14.25" x14ac:dyDescent="0.2">
      <c r="A2683" s="107"/>
    </row>
    <row r="3264" ht="15" customHeight="1" x14ac:dyDescent="0.2"/>
    <row r="4566" spans="1:8" ht="15" x14ac:dyDescent="0.25">
      <c r="A4566" s="153"/>
      <c r="B4566" s="153"/>
      <c r="C4566" s="154"/>
      <c r="D4566" s="154"/>
      <c r="E4566" s="154"/>
      <c r="F4566" s="154"/>
      <c r="G4566" s="154"/>
      <c r="H4566" s="154"/>
    </row>
    <row r="4567" spans="1:8" ht="15" x14ac:dyDescent="0.25">
      <c r="A4567" s="153"/>
      <c r="B4567" s="153"/>
      <c r="C4567" s="154"/>
      <c r="D4567" s="154"/>
      <c r="E4567" s="154"/>
      <c r="F4567" s="154"/>
      <c r="G4567" s="154"/>
      <c r="H4567" s="154"/>
    </row>
    <row r="4568" spans="1:8" ht="15" x14ac:dyDescent="0.25">
      <c r="A4568" s="153"/>
      <c r="B4568" s="153"/>
      <c r="C4568" s="154"/>
      <c r="D4568" s="154"/>
      <c r="E4568" s="154"/>
      <c r="F4568" s="154"/>
      <c r="G4568" s="154"/>
      <c r="H4568" s="154"/>
    </row>
  </sheetData>
  <mergeCells count="10">
    <mergeCell ref="A2678:E2681"/>
    <mergeCell ref="H1752:J1752"/>
    <mergeCell ref="K1752:K1753"/>
    <mergeCell ref="M1752:Q1752"/>
    <mergeCell ref="H8:J8"/>
    <mergeCell ref="K8:K9"/>
    <mergeCell ref="M8:Q8"/>
    <mergeCell ref="H894:J894"/>
    <mergeCell ref="K894:K895"/>
    <mergeCell ref="M894:Q894"/>
  </mergeCells>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T758"/>
  <sheetViews>
    <sheetView zoomScale="70" zoomScaleNormal="70" workbookViewId="0"/>
  </sheetViews>
  <sheetFormatPr defaultColWidth="9.140625" defaultRowHeight="12.75" x14ac:dyDescent="0.2"/>
  <cols>
    <col min="1" max="1" width="18.5703125" style="30" customWidth="1"/>
    <col min="2" max="2" width="22.7109375" style="30" bestFit="1" customWidth="1"/>
    <col min="3" max="3" width="83.5703125" style="30" bestFit="1" customWidth="1"/>
    <col min="4" max="4" width="21.85546875" style="30" bestFit="1" customWidth="1"/>
    <col min="5" max="5" width="82.28515625" style="30" bestFit="1" customWidth="1"/>
    <col min="6" max="6" width="19.85546875" style="30" bestFit="1" customWidth="1"/>
    <col min="7" max="7" width="19.28515625" style="30" customWidth="1"/>
    <col min="8" max="8" width="27.140625" style="30" customWidth="1"/>
    <col min="9" max="10" width="21.42578125" style="30" customWidth="1"/>
    <col min="11" max="11" width="27" style="30" customWidth="1"/>
    <col min="12" max="12" width="5.42578125" style="30" customWidth="1"/>
    <col min="13" max="13" width="24.42578125" style="30" bestFit="1" customWidth="1"/>
    <col min="14" max="14" width="24.140625" style="30" bestFit="1" customWidth="1"/>
    <col min="15" max="18" width="23.140625" style="30" bestFit="1" customWidth="1"/>
    <col min="19" max="19" width="24.140625" style="30" bestFit="1" customWidth="1"/>
    <col min="20" max="20" width="28.42578125" style="30" bestFit="1" customWidth="1"/>
    <col min="21" max="16384" width="9.140625" style="30"/>
  </cols>
  <sheetData>
    <row r="1" spans="1:20" ht="15.75" x14ac:dyDescent="0.25">
      <c r="A1" s="15" t="s">
        <v>43</v>
      </c>
    </row>
    <row r="2" spans="1:20" x14ac:dyDescent="0.2">
      <c r="A2" s="27" t="s">
        <v>377</v>
      </c>
    </row>
    <row r="3" spans="1:20" x14ac:dyDescent="0.2">
      <c r="A3" s="30" t="s">
        <v>1</v>
      </c>
    </row>
    <row r="4" spans="1:20" x14ac:dyDescent="0.2">
      <c r="A4" s="30" t="s">
        <v>31</v>
      </c>
    </row>
    <row r="5" spans="1:20" x14ac:dyDescent="0.2">
      <c r="A5" s="30" t="s">
        <v>44</v>
      </c>
    </row>
    <row r="6" spans="1:20" x14ac:dyDescent="0.2">
      <c r="A6" s="74" t="s">
        <v>21</v>
      </c>
    </row>
    <row r="8" spans="1:20" ht="15" x14ac:dyDescent="0.25">
      <c r="A8" s="31" t="s">
        <v>300</v>
      </c>
      <c r="B8" s="31"/>
      <c r="F8" s="27"/>
      <c r="Q8" s="66"/>
    </row>
    <row r="9" spans="1:20" x14ac:dyDescent="0.2">
      <c r="F9" s="27"/>
      <c r="H9" s="184" t="s">
        <v>290</v>
      </c>
      <c r="I9" s="184"/>
      <c r="J9" s="184"/>
      <c r="K9" s="176" t="s">
        <v>317</v>
      </c>
      <c r="M9" s="184" t="s">
        <v>290</v>
      </c>
      <c r="N9" s="184"/>
      <c r="O9" s="184"/>
      <c r="P9" s="184"/>
      <c r="Q9" s="184"/>
      <c r="R9" s="184"/>
      <c r="S9" s="184"/>
      <c r="T9" s="184"/>
    </row>
    <row r="10" spans="1:20" x14ac:dyDescent="0.2">
      <c r="A10" s="23" t="s">
        <v>252</v>
      </c>
      <c r="B10" s="20" t="s">
        <v>253</v>
      </c>
      <c r="C10" s="23" t="s">
        <v>254</v>
      </c>
      <c r="D10" s="23" t="s">
        <v>255</v>
      </c>
      <c r="E10" s="23" t="s">
        <v>318</v>
      </c>
      <c r="F10" s="23" t="s">
        <v>292</v>
      </c>
      <c r="G10" s="23" t="s">
        <v>293</v>
      </c>
      <c r="H10" s="23" t="s">
        <v>319</v>
      </c>
      <c r="I10" s="23" t="s">
        <v>320</v>
      </c>
      <c r="J10" s="23" t="s">
        <v>299</v>
      </c>
      <c r="K10" s="177"/>
      <c r="L10" s="23"/>
      <c r="M10" s="23" t="s">
        <v>294</v>
      </c>
      <c r="N10" s="23" t="s">
        <v>296</v>
      </c>
      <c r="O10" s="23" t="s">
        <v>297</v>
      </c>
      <c r="P10" s="23" t="s">
        <v>298</v>
      </c>
      <c r="Q10" s="67" t="s">
        <v>321</v>
      </c>
      <c r="R10" s="23" t="s">
        <v>322</v>
      </c>
      <c r="S10" s="23" t="s">
        <v>323</v>
      </c>
      <c r="T10" s="23" t="s">
        <v>324</v>
      </c>
    </row>
    <row r="11" spans="1:20" ht="15" x14ac:dyDescent="0.25">
      <c r="A11" s="75" t="s">
        <v>384</v>
      </c>
      <c r="B11" s="75" t="s">
        <v>434</v>
      </c>
      <c r="C11" s="75" t="s">
        <v>409</v>
      </c>
      <c r="D11" s="64" t="s">
        <v>150</v>
      </c>
      <c r="E11" s="27" t="s">
        <v>435</v>
      </c>
      <c r="F11" s="40" t="s">
        <v>301</v>
      </c>
      <c r="G11" s="27" t="s">
        <v>325</v>
      </c>
      <c r="H11" s="65">
        <v>61.5</v>
      </c>
      <c r="I11" s="27">
        <f t="shared" ref="I11:I42" si="0">SUM(M11:P11)</f>
        <v>44</v>
      </c>
      <c r="J11" s="27">
        <f t="shared" ref="J11:J42" si="1">SUM(Q11:T11)</f>
        <v>17.5</v>
      </c>
      <c r="K11" s="68">
        <f t="shared" ref="K11:K42" si="2">I11/H11</f>
        <v>0.71544715447154472</v>
      </c>
      <c r="L11" s="27"/>
      <c r="M11" s="65">
        <v>12.5</v>
      </c>
      <c r="N11" s="65">
        <v>2.5</v>
      </c>
      <c r="O11" s="65">
        <v>8</v>
      </c>
      <c r="P11" s="65">
        <v>21</v>
      </c>
      <c r="Q11" s="65">
        <v>8</v>
      </c>
      <c r="R11" s="65">
        <v>1.5</v>
      </c>
      <c r="S11" s="65">
        <v>3</v>
      </c>
      <c r="T11" s="65">
        <v>5</v>
      </c>
    </row>
    <row r="12" spans="1:20" ht="15" x14ac:dyDescent="0.25">
      <c r="A12" s="75" t="s">
        <v>384</v>
      </c>
      <c r="B12" s="75" t="s">
        <v>434</v>
      </c>
      <c r="C12" s="75" t="s">
        <v>409</v>
      </c>
      <c r="D12" s="64" t="s">
        <v>134</v>
      </c>
      <c r="E12" s="27" t="s">
        <v>436</v>
      </c>
      <c r="F12" s="40" t="s">
        <v>301</v>
      </c>
      <c r="G12" s="27" t="s">
        <v>325</v>
      </c>
      <c r="H12" s="65">
        <v>92</v>
      </c>
      <c r="I12" s="27">
        <f t="shared" si="0"/>
        <v>78</v>
      </c>
      <c r="J12" s="27">
        <f t="shared" si="1"/>
        <v>14</v>
      </c>
      <c r="K12" s="68">
        <f t="shared" si="2"/>
        <v>0.84782608695652173</v>
      </c>
      <c r="L12" s="27"/>
      <c r="M12" s="65">
        <v>22</v>
      </c>
      <c r="N12" s="65">
        <v>9.5</v>
      </c>
      <c r="O12" s="65">
        <v>16.5</v>
      </c>
      <c r="P12" s="65">
        <v>30</v>
      </c>
      <c r="Q12" s="65">
        <v>6.5</v>
      </c>
      <c r="R12" s="65">
        <v>5</v>
      </c>
      <c r="S12" s="65">
        <v>0.5</v>
      </c>
      <c r="T12" s="65">
        <v>2</v>
      </c>
    </row>
    <row r="13" spans="1:20" ht="15" x14ac:dyDescent="0.25">
      <c r="A13" s="75" t="s">
        <v>384</v>
      </c>
      <c r="B13" s="75" t="s">
        <v>434</v>
      </c>
      <c r="C13" s="75" t="s">
        <v>409</v>
      </c>
      <c r="D13" s="64" t="s">
        <v>144</v>
      </c>
      <c r="E13" s="27" t="s">
        <v>437</v>
      </c>
      <c r="F13" s="40" t="s">
        <v>301</v>
      </c>
      <c r="G13" s="27" t="s">
        <v>325</v>
      </c>
      <c r="H13" s="65">
        <v>212</v>
      </c>
      <c r="I13" s="27">
        <f t="shared" si="0"/>
        <v>173</v>
      </c>
      <c r="J13" s="27">
        <f t="shared" si="1"/>
        <v>39</v>
      </c>
      <c r="K13" s="68">
        <f t="shared" si="2"/>
        <v>0.81603773584905659</v>
      </c>
      <c r="L13" s="27"/>
      <c r="M13" s="65">
        <v>46</v>
      </c>
      <c r="N13" s="65">
        <v>18</v>
      </c>
      <c r="O13" s="65">
        <v>44</v>
      </c>
      <c r="P13" s="65">
        <v>65</v>
      </c>
      <c r="Q13" s="65">
        <v>12</v>
      </c>
      <c r="R13" s="65">
        <v>12</v>
      </c>
      <c r="S13" s="65">
        <v>4.5</v>
      </c>
      <c r="T13" s="65">
        <v>10.5</v>
      </c>
    </row>
    <row r="14" spans="1:20" ht="15" x14ac:dyDescent="0.25">
      <c r="A14" s="75" t="s">
        <v>384</v>
      </c>
      <c r="B14" s="75" t="s">
        <v>434</v>
      </c>
      <c r="C14" s="75" t="s">
        <v>409</v>
      </c>
      <c r="D14" s="71" t="s">
        <v>210</v>
      </c>
      <c r="E14" s="27" t="s">
        <v>438</v>
      </c>
      <c r="F14" s="40" t="s">
        <v>301</v>
      </c>
      <c r="G14" s="27" t="s">
        <v>325</v>
      </c>
      <c r="H14" s="65">
        <v>250</v>
      </c>
      <c r="I14" s="27">
        <f t="shared" si="0"/>
        <v>196</v>
      </c>
      <c r="J14" s="27">
        <f t="shared" si="1"/>
        <v>54</v>
      </c>
      <c r="K14" s="68">
        <f t="shared" si="2"/>
        <v>0.78400000000000003</v>
      </c>
      <c r="L14" s="27"/>
      <c r="M14" s="65">
        <v>44.5</v>
      </c>
      <c r="N14" s="65">
        <v>41</v>
      </c>
      <c r="O14" s="65">
        <v>48</v>
      </c>
      <c r="P14" s="65">
        <v>62.5</v>
      </c>
      <c r="Q14" s="65">
        <v>19</v>
      </c>
      <c r="R14" s="65">
        <v>17</v>
      </c>
      <c r="S14" s="65">
        <v>4</v>
      </c>
      <c r="T14" s="65">
        <v>14</v>
      </c>
    </row>
    <row r="15" spans="1:20" ht="15" x14ac:dyDescent="0.25">
      <c r="A15" s="75" t="s">
        <v>384</v>
      </c>
      <c r="B15" s="75" t="s">
        <v>434</v>
      </c>
      <c r="C15" s="75" t="s">
        <v>409</v>
      </c>
      <c r="D15" s="64" t="s">
        <v>149</v>
      </c>
      <c r="E15" s="27" t="s">
        <v>439</v>
      </c>
      <c r="F15" s="40" t="s">
        <v>301</v>
      </c>
      <c r="G15" s="27" t="s">
        <v>325</v>
      </c>
      <c r="H15" s="30">
        <v>100.5</v>
      </c>
      <c r="I15" s="27">
        <f t="shared" si="0"/>
        <v>83</v>
      </c>
      <c r="J15" s="27">
        <f t="shared" si="1"/>
        <v>17.5</v>
      </c>
      <c r="K15" s="68">
        <f t="shared" si="2"/>
        <v>0.82587064676616917</v>
      </c>
      <c r="L15" s="27"/>
      <c r="M15" s="30">
        <v>31.5</v>
      </c>
      <c r="N15" s="65">
        <v>8</v>
      </c>
      <c r="O15" s="65">
        <v>23</v>
      </c>
      <c r="P15" s="65">
        <v>20.5</v>
      </c>
      <c r="Q15" s="65">
        <v>9.5</v>
      </c>
      <c r="R15" s="65">
        <v>4.5</v>
      </c>
      <c r="S15" s="65">
        <v>1.5</v>
      </c>
      <c r="T15" s="65">
        <v>2</v>
      </c>
    </row>
    <row r="16" spans="1:20" ht="15" x14ac:dyDescent="0.25">
      <c r="A16" s="75" t="s">
        <v>385</v>
      </c>
      <c r="B16" s="75" t="s">
        <v>440</v>
      </c>
      <c r="C16" s="75" t="s">
        <v>410</v>
      </c>
      <c r="D16" s="64" t="s">
        <v>186</v>
      </c>
      <c r="E16" s="27" t="s">
        <v>441</v>
      </c>
      <c r="F16" s="40" t="s">
        <v>301</v>
      </c>
      <c r="G16" s="27" t="s">
        <v>325</v>
      </c>
      <c r="H16" s="30">
        <v>268</v>
      </c>
      <c r="I16" s="27">
        <f t="shared" si="0"/>
        <v>202</v>
      </c>
      <c r="J16" s="27">
        <f t="shared" si="1"/>
        <v>66</v>
      </c>
      <c r="K16" s="68">
        <f t="shared" si="2"/>
        <v>0.75373134328358204</v>
      </c>
      <c r="L16" s="27"/>
      <c r="M16" s="30">
        <v>43.5</v>
      </c>
      <c r="N16" s="65">
        <v>27</v>
      </c>
      <c r="O16" s="65">
        <v>36</v>
      </c>
      <c r="P16" s="65">
        <v>95.5</v>
      </c>
      <c r="Q16" s="65">
        <v>23</v>
      </c>
      <c r="R16" s="65">
        <v>18.5</v>
      </c>
      <c r="S16" s="65">
        <v>6.5</v>
      </c>
      <c r="T16" s="65">
        <v>18</v>
      </c>
    </row>
    <row r="17" spans="1:20" ht="15" x14ac:dyDescent="0.25">
      <c r="A17" s="75" t="s">
        <v>385</v>
      </c>
      <c r="B17" s="75" t="s">
        <v>440</v>
      </c>
      <c r="C17" s="75" t="s">
        <v>410</v>
      </c>
      <c r="D17" s="64" t="s">
        <v>157</v>
      </c>
      <c r="E17" s="27" t="s">
        <v>442</v>
      </c>
      <c r="F17" s="40" t="s">
        <v>301</v>
      </c>
      <c r="G17" s="27" t="s">
        <v>325</v>
      </c>
      <c r="H17" s="65">
        <v>91.5</v>
      </c>
      <c r="I17" s="27">
        <f t="shared" si="0"/>
        <v>78.5</v>
      </c>
      <c r="J17" s="27">
        <f t="shared" si="1"/>
        <v>13</v>
      </c>
      <c r="K17" s="68">
        <f t="shared" si="2"/>
        <v>0.85792349726775952</v>
      </c>
      <c r="L17" s="27"/>
      <c r="M17" s="65">
        <v>18</v>
      </c>
      <c r="N17" s="65">
        <v>15.5</v>
      </c>
      <c r="O17" s="65">
        <v>24.5</v>
      </c>
      <c r="P17" s="65">
        <v>20.5</v>
      </c>
      <c r="Q17" s="65">
        <v>5</v>
      </c>
      <c r="R17" s="65">
        <v>4</v>
      </c>
      <c r="S17" s="65">
        <v>1.5</v>
      </c>
      <c r="T17" s="65">
        <v>2.5</v>
      </c>
    </row>
    <row r="18" spans="1:20" ht="15" x14ac:dyDescent="0.25">
      <c r="A18" s="75" t="s">
        <v>385</v>
      </c>
      <c r="B18" s="75" t="s">
        <v>440</v>
      </c>
      <c r="C18" s="75" t="s">
        <v>410</v>
      </c>
      <c r="D18" s="64" t="s">
        <v>101</v>
      </c>
      <c r="E18" s="27" t="s">
        <v>443</v>
      </c>
      <c r="F18" s="40" t="s">
        <v>301</v>
      </c>
      <c r="G18" s="27" t="s">
        <v>325</v>
      </c>
      <c r="H18" s="65">
        <v>114</v>
      </c>
      <c r="I18" s="27">
        <f t="shared" si="0"/>
        <v>99.5</v>
      </c>
      <c r="J18" s="27">
        <f t="shared" si="1"/>
        <v>14.5</v>
      </c>
      <c r="K18" s="68">
        <f t="shared" si="2"/>
        <v>0.8728070175438597</v>
      </c>
      <c r="L18" s="27"/>
      <c r="M18" s="65">
        <v>18</v>
      </c>
      <c r="N18" s="65">
        <v>18.5</v>
      </c>
      <c r="O18" s="65">
        <v>24.5</v>
      </c>
      <c r="P18" s="65">
        <v>38.5</v>
      </c>
      <c r="Q18" s="65">
        <v>6</v>
      </c>
      <c r="R18" s="65">
        <v>4.5</v>
      </c>
      <c r="S18" s="65">
        <v>3.5</v>
      </c>
      <c r="T18" s="65">
        <v>0.5</v>
      </c>
    </row>
    <row r="19" spans="1:20" ht="15" x14ac:dyDescent="0.25">
      <c r="A19" s="75" t="s">
        <v>385</v>
      </c>
      <c r="B19" s="75" t="s">
        <v>440</v>
      </c>
      <c r="C19" s="75" t="s">
        <v>410</v>
      </c>
      <c r="D19" s="64" t="s">
        <v>164</v>
      </c>
      <c r="E19" s="27" t="s">
        <v>444</v>
      </c>
      <c r="F19" s="40" t="s">
        <v>301</v>
      </c>
      <c r="G19" s="27" t="s">
        <v>325</v>
      </c>
      <c r="H19" s="65">
        <v>110.5</v>
      </c>
      <c r="I19" s="27">
        <f t="shared" si="0"/>
        <v>105.5</v>
      </c>
      <c r="J19" s="27">
        <f t="shared" si="1"/>
        <v>5</v>
      </c>
      <c r="K19" s="68">
        <f t="shared" si="2"/>
        <v>0.95475113122171951</v>
      </c>
      <c r="L19" s="27"/>
      <c r="M19" s="65">
        <v>43</v>
      </c>
      <c r="N19" s="65">
        <v>18.5</v>
      </c>
      <c r="O19" s="65">
        <v>16</v>
      </c>
      <c r="P19" s="65">
        <v>28</v>
      </c>
      <c r="Q19" s="65">
        <v>3</v>
      </c>
      <c r="R19" s="65">
        <v>1</v>
      </c>
      <c r="S19" s="65">
        <v>0.5</v>
      </c>
      <c r="T19" s="65">
        <v>0.5</v>
      </c>
    </row>
    <row r="20" spans="1:20" ht="15" x14ac:dyDescent="0.25">
      <c r="A20" s="75" t="s">
        <v>386</v>
      </c>
      <c r="B20" s="75" t="s">
        <v>434</v>
      </c>
      <c r="C20" s="75" t="s">
        <v>411</v>
      </c>
      <c r="D20" s="64" t="s">
        <v>170</v>
      </c>
      <c r="E20" s="27" t="s">
        <v>445</v>
      </c>
      <c r="F20" s="40" t="s">
        <v>301</v>
      </c>
      <c r="G20" s="27" t="s">
        <v>325</v>
      </c>
      <c r="H20" s="65">
        <v>2.5</v>
      </c>
      <c r="I20" s="27">
        <f t="shared" si="0"/>
        <v>2.5</v>
      </c>
      <c r="J20" s="27">
        <f t="shared" si="1"/>
        <v>0</v>
      </c>
      <c r="K20" s="68">
        <f t="shared" si="2"/>
        <v>1</v>
      </c>
      <c r="L20" s="27"/>
      <c r="M20" s="65">
        <v>2.5</v>
      </c>
      <c r="N20" s="65">
        <v>0</v>
      </c>
      <c r="O20" s="65">
        <v>0</v>
      </c>
      <c r="P20" s="65">
        <v>0</v>
      </c>
      <c r="Q20" s="65">
        <v>0</v>
      </c>
      <c r="R20" s="65">
        <v>0</v>
      </c>
      <c r="S20" s="65">
        <v>0</v>
      </c>
      <c r="T20" s="65">
        <v>0</v>
      </c>
    </row>
    <row r="21" spans="1:20" ht="15" x14ac:dyDescent="0.25">
      <c r="A21" s="75" t="s">
        <v>386</v>
      </c>
      <c r="B21" s="75" t="s">
        <v>434</v>
      </c>
      <c r="C21" s="75" t="s">
        <v>411</v>
      </c>
      <c r="D21" s="64" t="s">
        <v>151</v>
      </c>
      <c r="E21" s="27" t="s">
        <v>447</v>
      </c>
      <c r="F21" s="40" t="s">
        <v>301</v>
      </c>
      <c r="G21" s="27" t="s">
        <v>325</v>
      </c>
      <c r="H21" s="65">
        <v>11.5</v>
      </c>
      <c r="I21" s="27">
        <f t="shared" si="0"/>
        <v>9.5</v>
      </c>
      <c r="J21" s="27">
        <f t="shared" si="1"/>
        <v>2</v>
      </c>
      <c r="K21" s="68">
        <f t="shared" si="2"/>
        <v>0.82608695652173914</v>
      </c>
      <c r="L21" s="27"/>
      <c r="M21" s="65">
        <v>0</v>
      </c>
      <c r="N21" s="65">
        <v>0</v>
      </c>
      <c r="O21" s="65">
        <v>0</v>
      </c>
      <c r="P21" s="65">
        <v>9.5</v>
      </c>
      <c r="Q21" s="65">
        <v>1</v>
      </c>
      <c r="R21" s="65">
        <v>0</v>
      </c>
      <c r="S21" s="65">
        <v>0</v>
      </c>
      <c r="T21" s="65">
        <v>1</v>
      </c>
    </row>
    <row r="22" spans="1:20" ht="15" x14ac:dyDescent="0.25">
      <c r="A22" s="75" t="s">
        <v>386</v>
      </c>
      <c r="B22" s="75" t="s">
        <v>434</v>
      </c>
      <c r="C22" s="75" t="s">
        <v>411</v>
      </c>
      <c r="D22" s="64" t="s">
        <v>177</v>
      </c>
      <c r="E22" s="27" t="s">
        <v>448</v>
      </c>
      <c r="F22" s="40" t="s">
        <v>301</v>
      </c>
      <c r="G22" s="27" t="s">
        <v>325</v>
      </c>
      <c r="H22" s="65">
        <v>351.5</v>
      </c>
      <c r="I22" s="27">
        <f t="shared" si="0"/>
        <v>304</v>
      </c>
      <c r="J22" s="27">
        <f t="shared" si="1"/>
        <v>47.5</v>
      </c>
      <c r="K22" s="68">
        <f t="shared" si="2"/>
        <v>0.86486486486486491</v>
      </c>
      <c r="L22" s="27"/>
      <c r="M22" s="65">
        <v>77.5</v>
      </c>
      <c r="N22" s="65">
        <v>47</v>
      </c>
      <c r="O22" s="65">
        <v>72.5</v>
      </c>
      <c r="P22" s="65">
        <v>107</v>
      </c>
      <c r="Q22" s="65">
        <v>15</v>
      </c>
      <c r="R22" s="65">
        <v>10.5</v>
      </c>
      <c r="S22" s="65">
        <v>9</v>
      </c>
      <c r="T22" s="65">
        <v>13</v>
      </c>
    </row>
    <row r="23" spans="1:20" ht="15" x14ac:dyDescent="0.25">
      <c r="A23" s="75" t="s">
        <v>386</v>
      </c>
      <c r="B23" s="75" t="s">
        <v>434</v>
      </c>
      <c r="C23" s="75" t="s">
        <v>411</v>
      </c>
      <c r="D23" s="71" t="s">
        <v>217</v>
      </c>
      <c r="E23" s="27" t="s">
        <v>449</v>
      </c>
      <c r="F23" s="40" t="s">
        <v>301</v>
      </c>
      <c r="G23" s="27" t="s">
        <v>325</v>
      </c>
      <c r="H23" s="65">
        <v>141</v>
      </c>
      <c r="I23" s="27">
        <f t="shared" si="0"/>
        <v>128</v>
      </c>
      <c r="J23" s="27">
        <f t="shared" si="1"/>
        <v>13</v>
      </c>
      <c r="K23" s="68">
        <f t="shared" si="2"/>
        <v>0.90780141843971629</v>
      </c>
      <c r="L23" s="27"/>
      <c r="M23" s="65">
        <v>28.5</v>
      </c>
      <c r="N23" s="30">
        <v>11.5</v>
      </c>
      <c r="O23" s="30">
        <v>23.5</v>
      </c>
      <c r="P23" s="30">
        <v>64.5</v>
      </c>
      <c r="Q23" s="30">
        <v>6.5</v>
      </c>
      <c r="R23" s="30">
        <v>3.5</v>
      </c>
      <c r="S23" s="30">
        <v>1</v>
      </c>
      <c r="T23" s="30">
        <v>2</v>
      </c>
    </row>
    <row r="24" spans="1:20" ht="15" x14ac:dyDescent="0.25">
      <c r="A24" s="75" t="s">
        <v>386</v>
      </c>
      <c r="B24" s="75" t="s">
        <v>434</v>
      </c>
      <c r="C24" s="75" t="s">
        <v>411</v>
      </c>
      <c r="D24" s="64" t="s">
        <v>160</v>
      </c>
      <c r="E24" s="27" t="s">
        <v>450</v>
      </c>
      <c r="F24" s="40" t="s">
        <v>301</v>
      </c>
      <c r="G24" s="27" t="s">
        <v>325</v>
      </c>
      <c r="H24" s="65">
        <v>185</v>
      </c>
      <c r="I24" s="27">
        <f t="shared" si="0"/>
        <v>165</v>
      </c>
      <c r="J24" s="27">
        <f t="shared" si="1"/>
        <v>20</v>
      </c>
      <c r="K24" s="68">
        <f t="shared" si="2"/>
        <v>0.89189189189189189</v>
      </c>
      <c r="L24" s="27"/>
      <c r="M24" s="65">
        <v>66</v>
      </c>
      <c r="N24" s="65">
        <v>19</v>
      </c>
      <c r="O24" s="65">
        <v>28</v>
      </c>
      <c r="P24" s="65">
        <v>52</v>
      </c>
      <c r="Q24" s="65">
        <v>11</v>
      </c>
      <c r="R24" s="65">
        <v>3.5</v>
      </c>
      <c r="S24" s="65">
        <v>2</v>
      </c>
      <c r="T24" s="65">
        <v>3.5</v>
      </c>
    </row>
    <row r="25" spans="1:20" ht="15" x14ac:dyDescent="0.25">
      <c r="A25" s="75" t="s">
        <v>386</v>
      </c>
      <c r="B25" s="75" t="s">
        <v>434</v>
      </c>
      <c r="C25" s="75" t="s">
        <v>411</v>
      </c>
      <c r="D25" s="64" t="s">
        <v>181</v>
      </c>
      <c r="E25" s="27" t="s">
        <v>451</v>
      </c>
      <c r="F25" s="40" t="s">
        <v>301</v>
      </c>
      <c r="G25" s="27" t="s">
        <v>325</v>
      </c>
      <c r="H25" s="65">
        <v>9.5</v>
      </c>
      <c r="I25" s="27">
        <f t="shared" si="0"/>
        <v>8</v>
      </c>
      <c r="J25" s="27">
        <f t="shared" si="1"/>
        <v>1.5</v>
      </c>
      <c r="K25" s="68">
        <f t="shared" si="2"/>
        <v>0.84210526315789469</v>
      </c>
      <c r="L25" s="27"/>
      <c r="M25" s="65">
        <v>4</v>
      </c>
      <c r="N25" s="65">
        <v>1</v>
      </c>
      <c r="O25" s="65">
        <v>1</v>
      </c>
      <c r="P25" s="65">
        <v>2</v>
      </c>
      <c r="Q25" s="65">
        <v>1</v>
      </c>
      <c r="R25" s="65">
        <v>0</v>
      </c>
      <c r="S25" s="65">
        <v>0.5</v>
      </c>
      <c r="T25" s="65">
        <v>0</v>
      </c>
    </row>
    <row r="26" spans="1:20" ht="15" x14ac:dyDescent="0.25">
      <c r="A26" s="75" t="s">
        <v>386</v>
      </c>
      <c r="B26" s="75" t="s">
        <v>434</v>
      </c>
      <c r="C26" s="75" t="s">
        <v>411</v>
      </c>
      <c r="D26" s="64" t="s">
        <v>147</v>
      </c>
      <c r="E26" s="27" t="s">
        <v>452</v>
      </c>
      <c r="F26" s="40" t="s">
        <v>301</v>
      </c>
      <c r="G26" s="27" t="s">
        <v>325</v>
      </c>
      <c r="H26" s="30">
        <v>96</v>
      </c>
      <c r="I26" s="27">
        <f t="shared" si="0"/>
        <v>78.5</v>
      </c>
      <c r="J26" s="27">
        <f t="shared" si="1"/>
        <v>17.5</v>
      </c>
      <c r="K26" s="68">
        <f t="shared" si="2"/>
        <v>0.81770833333333337</v>
      </c>
      <c r="L26" s="27"/>
      <c r="M26" s="30">
        <v>12.5</v>
      </c>
      <c r="N26" s="65">
        <v>6.5</v>
      </c>
      <c r="O26" s="65">
        <v>24.5</v>
      </c>
      <c r="P26" s="65">
        <v>35</v>
      </c>
      <c r="Q26" s="65">
        <v>3</v>
      </c>
      <c r="R26" s="65">
        <v>4.5</v>
      </c>
      <c r="S26" s="65">
        <v>1.5</v>
      </c>
      <c r="T26" s="65">
        <v>8.5</v>
      </c>
    </row>
    <row r="27" spans="1:20" ht="15" x14ac:dyDescent="0.25">
      <c r="A27" s="75" t="s">
        <v>386</v>
      </c>
      <c r="B27" s="75" t="s">
        <v>434</v>
      </c>
      <c r="C27" s="75" t="s">
        <v>411</v>
      </c>
      <c r="D27" s="64" t="s">
        <v>182</v>
      </c>
      <c r="E27" s="27" t="s">
        <v>453</v>
      </c>
      <c r="F27" s="40" t="s">
        <v>301</v>
      </c>
      <c r="G27" s="27" t="s">
        <v>325</v>
      </c>
      <c r="H27" s="65">
        <v>115.5</v>
      </c>
      <c r="I27" s="27">
        <f t="shared" si="0"/>
        <v>83.5</v>
      </c>
      <c r="J27" s="27">
        <f t="shared" si="1"/>
        <v>32</v>
      </c>
      <c r="K27" s="68">
        <f t="shared" si="2"/>
        <v>0.72294372294372289</v>
      </c>
      <c r="L27" s="27"/>
      <c r="M27" s="65">
        <v>20.5</v>
      </c>
      <c r="N27" s="65">
        <v>9</v>
      </c>
      <c r="O27" s="65">
        <v>22.5</v>
      </c>
      <c r="P27" s="65">
        <v>31.5</v>
      </c>
      <c r="Q27" s="65">
        <v>10.5</v>
      </c>
      <c r="R27" s="65">
        <v>8</v>
      </c>
      <c r="S27" s="65">
        <v>3.5</v>
      </c>
      <c r="T27" s="65">
        <v>10</v>
      </c>
    </row>
    <row r="28" spans="1:20" ht="15" x14ac:dyDescent="0.25">
      <c r="A28" s="75" t="s">
        <v>386</v>
      </c>
      <c r="B28" s="75" t="s">
        <v>434</v>
      </c>
      <c r="C28" s="75" t="s">
        <v>411</v>
      </c>
      <c r="D28" s="64" t="s">
        <v>87</v>
      </c>
      <c r="E28" s="27" t="s">
        <v>454</v>
      </c>
      <c r="F28" s="40" t="s">
        <v>301</v>
      </c>
      <c r="G28" s="27" t="s">
        <v>325</v>
      </c>
      <c r="H28" s="65">
        <v>91.5</v>
      </c>
      <c r="I28" s="27">
        <f t="shared" si="0"/>
        <v>70.5</v>
      </c>
      <c r="J28" s="27">
        <f t="shared" si="1"/>
        <v>21</v>
      </c>
      <c r="K28" s="68">
        <f t="shared" si="2"/>
        <v>0.77049180327868849</v>
      </c>
      <c r="L28" s="27"/>
      <c r="M28" s="65">
        <v>24.5</v>
      </c>
      <c r="N28" s="65">
        <v>6</v>
      </c>
      <c r="O28" s="65">
        <v>6</v>
      </c>
      <c r="P28" s="65">
        <v>34</v>
      </c>
      <c r="Q28" s="65">
        <v>7</v>
      </c>
      <c r="R28" s="65">
        <v>5.5</v>
      </c>
      <c r="S28" s="65">
        <v>1.5</v>
      </c>
      <c r="T28" s="65">
        <v>7</v>
      </c>
    </row>
    <row r="29" spans="1:20" ht="15" x14ac:dyDescent="0.25">
      <c r="A29" s="75" t="s">
        <v>387</v>
      </c>
      <c r="B29" s="75" t="s">
        <v>440</v>
      </c>
      <c r="C29" s="75" t="s">
        <v>412</v>
      </c>
      <c r="D29" s="64" t="s">
        <v>195</v>
      </c>
      <c r="E29" s="27" t="s">
        <v>455</v>
      </c>
      <c r="F29" s="40" t="s">
        <v>301</v>
      </c>
      <c r="G29" s="27" t="s">
        <v>325</v>
      </c>
      <c r="H29" s="30">
        <v>267.5</v>
      </c>
      <c r="I29" s="27">
        <f t="shared" si="0"/>
        <v>220.5</v>
      </c>
      <c r="J29" s="27">
        <f t="shared" si="1"/>
        <v>47</v>
      </c>
      <c r="K29" s="68">
        <f t="shared" si="2"/>
        <v>0.82429906542056075</v>
      </c>
      <c r="L29" s="27"/>
      <c r="M29" s="30">
        <v>62.5</v>
      </c>
      <c r="N29" s="65">
        <v>39.5</v>
      </c>
      <c r="O29" s="65">
        <v>54.5</v>
      </c>
      <c r="P29" s="65">
        <v>64</v>
      </c>
      <c r="Q29" s="65">
        <v>18</v>
      </c>
      <c r="R29" s="65">
        <v>10.5</v>
      </c>
      <c r="S29" s="65">
        <v>8.5</v>
      </c>
      <c r="T29" s="65">
        <v>10</v>
      </c>
    </row>
    <row r="30" spans="1:20" ht="15" x14ac:dyDescent="0.25">
      <c r="A30" s="75" t="s">
        <v>387</v>
      </c>
      <c r="B30" s="75" t="s">
        <v>440</v>
      </c>
      <c r="C30" s="75" t="s">
        <v>412</v>
      </c>
      <c r="D30" s="64" t="s">
        <v>85</v>
      </c>
      <c r="E30" s="27" t="s">
        <v>456</v>
      </c>
      <c r="F30" s="40" t="s">
        <v>301</v>
      </c>
      <c r="G30" s="27" t="s">
        <v>325</v>
      </c>
      <c r="H30" s="65">
        <v>220.5</v>
      </c>
      <c r="I30" s="27">
        <f t="shared" si="0"/>
        <v>183</v>
      </c>
      <c r="J30" s="27">
        <f t="shared" si="1"/>
        <v>37.5</v>
      </c>
      <c r="K30" s="68">
        <f t="shared" si="2"/>
        <v>0.82993197278911568</v>
      </c>
      <c r="L30" s="27"/>
      <c r="M30" s="65">
        <v>37.5</v>
      </c>
      <c r="N30" s="65">
        <v>27</v>
      </c>
      <c r="O30" s="65">
        <v>51.5</v>
      </c>
      <c r="P30" s="65">
        <v>67</v>
      </c>
      <c r="Q30" s="65">
        <v>17.5</v>
      </c>
      <c r="R30" s="65">
        <v>6.5</v>
      </c>
      <c r="S30" s="65">
        <v>3.5</v>
      </c>
      <c r="T30" s="65">
        <v>10</v>
      </c>
    </row>
    <row r="31" spans="1:20" ht="15" x14ac:dyDescent="0.25">
      <c r="A31" s="75" t="s">
        <v>387</v>
      </c>
      <c r="B31" s="75" t="s">
        <v>440</v>
      </c>
      <c r="C31" s="75" t="s">
        <v>412</v>
      </c>
      <c r="D31" s="64" t="s">
        <v>76</v>
      </c>
      <c r="E31" s="27" t="s">
        <v>457</v>
      </c>
      <c r="F31" s="40" t="s">
        <v>301</v>
      </c>
      <c r="G31" s="27" t="s">
        <v>325</v>
      </c>
      <c r="H31" s="65">
        <v>198</v>
      </c>
      <c r="I31" s="27">
        <f t="shared" si="0"/>
        <v>162.5</v>
      </c>
      <c r="J31" s="27">
        <f t="shared" si="1"/>
        <v>35.5</v>
      </c>
      <c r="K31" s="68">
        <f t="shared" si="2"/>
        <v>0.82070707070707072</v>
      </c>
      <c r="L31" s="27"/>
      <c r="M31" s="65">
        <v>38.5</v>
      </c>
      <c r="N31" s="65">
        <v>28</v>
      </c>
      <c r="O31" s="65">
        <v>36.5</v>
      </c>
      <c r="P31" s="65">
        <v>59.5</v>
      </c>
      <c r="Q31" s="65">
        <v>10</v>
      </c>
      <c r="R31" s="65">
        <v>9.5</v>
      </c>
      <c r="S31" s="65">
        <v>8.5</v>
      </c>
      <c r="T31" s="65">
        <v>7.5</v>
      </c>
    </row>
    <row r="32" spans="1:20" ht="15" x14ac:dyDescent="0.25">
      <c r="A32" s="75" t="s">
        <v>387</v>
      </c>
      <c r="B32" s="75" t="s">
        <v>440</v>
      </c>
      <c r="C32" s="75" t="s">
        <v>412</v>
      </c>
      <c r="D32" s="64" t="s">
        <v>73</v>
      </c>
      <c r="E32" s="27" t="s">
        <v>458</v>
      </c>
      <c r="F32" s="40" t="s">
        <v>301</v>
      </c>
      <c r="G32" s="27" t="s">
        <v>325</v>
      </c>
      <c r="H32" s="65">
        <v>66</v>
      </c>
      <c r="I32" s="27">
        <f t="shared" si="0"/>
        <v>59</v>
      </c>
      <c r="J32" s="27">
        <f t="shared" si="1"/>
        <v>7</v>
      </c>
      <c r="K32" s="68">
        <f t="shared" si="2"/>
        <v>0.89393939393939392</v>
      </c>
      <c r="L32" s="27"/>
      <c r="M32" s="65">
        <v>20</v>
      </c>
      <c r="N32" s="65">
        <v>5.5</v>
      </c>
      <c r="O32" s="65">
        <v>10.5</v>
      </c>
      <c r="P32" s="65">
        <v>23</v>
      </c>
      <c r="Q32" s="65">
        <v>2.5</v>
      </c>
      <c r="R32" s="65">
        <v>2</v>
      </c>
      <c r="S32" s="65">
        <v>0.5</v>
      </c>
      <c r="T32" s="65">
        <v>2</v>
      </c>
    </row>
    <row r="33" spans="1:20" ht="15" x14ac:dyDescent="0.25">
      <c r="A33" s="75" t="s">
        <v>387</v>
      </c>
      <c r="B33" s="75" t="s">
        <v>440</v>
      </c>
      <c r="C33" s="75" t="s">
        <v>412</v>
      </c>
      <c r="D33" s="64" t="s">
        <v>75</v>
      </c>
      <c r="E33" s="27" t="s">
        <v>459</v>
      </c>
      <c r="F33" s="40" t="s">
        <v>301</v>
      </c>
      <c r="G33" s="27" t="s">
        <v>325</v>
      </c>
      <c r="H33" s="65">
        <v>110</v>
      </c>
      <c r="I33" s="27">
        <f t="shared" si="0"/>
        <v>92.5</v>
      </c>
      <c r="J33" s="27">
        <f t="shared" si="1"/>
        <v>17.5</v>
      </c>
      <c r="K33" s="68">
        <f t="shared" si="2"/>
        <v>0.84090909090909094</v>
      </c>
      <c r="L33" s="27"/>
      <c r="M33" s="65">
        <v>24</v>
      </c>
      <c r="N33" s="65">
        <v>22</v>
      </c>
      <c r="O33" s="65">
        <v>27.5</v>
      </c>
      <c r="P33" s="65">
        <v>19</v>
      </c>
      <c r="Q33" s="65">
        <v>5.5</v>
      </c>
      <c r="R33" s="65">
        <v>5.5</v>
      </c>
      <c r="S33" s="65">
        <v>3.5</v>
      </c>
      <c r="T33" s="65">
        <v>3</v>
      </c>
    </row>
    <row r="34" spans="1:20" ht="15" x14ac:dyDescent="0.25">
      <c r="A34" s="75" t="s">
        <v>388</v>
      </c>
      <c r="B34" s="75" t="s">
        <v>460</v>
      </c>
      <c r="C34" s="75" t="s">
        <v>413</v>
      </c>
      <c r="D34" s="64" t="s">
        <v>234</v>
      </c>
      <c r="E34" s="27" t="s">
        <v>607</v>
      </c>
      <c r="F34" s="40" t="s">
        <v>301</v>
      </c>
      <c r="G34" s="27" t="s">
        <v>325</v>
      </c>
      <c r="H34" s="65">
        <v>14</v>
      </c>
      <c r="I34" s="27">
        <f t="shared" si="0"/>
        <v>8</v>
      </c>
      <c r="J34" s="27">
        <f t="shared" si="1"/>
        <v>6</v>
      </c>
      <c r="K34" s="68">
        <f t="shared" si="2"/>
        <v>0.5714285714285714</v>
      </c>
      <c r="L34" s="27"/>
      <c r="M34" s="65">
        <v>2</v>
      </c>
      <c r="N34" s="65">
        <v>0.5</v>
      </c>
      <c r="O34" s="65">
        <v>1</v>
      </c>
      <c r="P34" s="65">
        <v>4.5</v>
      </c>
      <c r="Q34" s="65">
        <v>2.5</v>
      </c>
      <c r="R34" s="65">
        <v>0.5</v>
      </c>
      <c r="S34" s="65">
        <v>2</v>
      </c>
      <c r="T34" s="65">
        <v>1</v>
      </c>
    </row>
    <row r="35" spans="1:20" ht="15" x14ac:dyDescent="0.25">
      <c r="A35" s="75" t="s">
        <v>388</v>
      </c>
      <c r="B35" s="75" t="s">
        <v>460</v>
      </c>
      <c r="C35" s="75" t="s">
        <v>413</v>
      </c>
      <c r="D35" s="64" t="s">
        <v>140</v>
      </c>
      <c r="E35" s="27" t="s">
        <v>461</v>
      </c>
      <c r="F35" s="40" t="s">
        <v>301</v>
      </c>
      <c r="G35" s="27" t="s">
        <v>325</v>
      </c>
      <c r="H35" s="65">
        <v>109.5</v>
      </c>
      <c r="I35" s="27">
        <f t="shared" si="0"/>
        <v>92.5</v>
      </c>
      <c r="J35" s="27">
        <f t="shared" si="1"/>
        <v>17</v>
      </c>
      <c r="K35" s="68">
        <f t="shared" si="2"/>
        <v>0.84474885844748859</v>
      </c>
      <c r="L35" s="27"/>
      <c r="M35" s="65">
        <v>33</v>
      </c>
      <c r="N35" s="65">
        <v>17</v>
      </c>
      <c r="O35" s="65">
        <v>29</v>
      </c>
      <c r="P35" s="65">
        <v>13.5</v>
      </c>
      <c r="Q35" s="65">
        <v>4.5</v>
      </c>
      <c r="R35" s="65">
        <v>1</v>
      </c>
      <c r="S35" s="65">
        <v>3.5</v>
      </c>
      <c r="T35" s="65">
        <v>8</v>
      </c>
    </row>
    <row r="36" spans="1:20" ht="15" x14ac:dyDescent="0.25">
      <c r="A36" s="75" t="s">
        <v>388</v>
      </c>
      <c r="B36" s="75" t="s">
        <v>460</v>
      </c>
      <c r="C36" s="75" t="s">
        <v>413</v>
      </c>
      <c r="D36" s="64" t="s">
        <v>139</v>
      </c>
      <c r="E36" s="27" t="s">
        <v>462</v>
      </c>
      <c r="F36" s="40" t="s">
        <v>301</v>
      </c>
      <c r="G36" s="27" t="s">
        <v>325</v>
      </c>
      <c r="H36" s="65">
        <v>41</v>
      </c>
      <c r="I36" s="27">
        <f t="shared" si="0"/>
        <v>36</v>
      </c>
      <c r="J36" s="27">
        <f t="shared" si="1"/>
        <v>5</v>
      </c>
      <c r="K36" s="68">
        <f t="shared" si="2"/>
        <v>0.87804878048780488</v>
      </c>
      <c r="L36" s="27"/>
      <c r="M36" s="65">
        <v>7.5</v>
      </c>
      <c r="N36" s="65">
        <v>5.5</v>
      </c>
      <c r="O36" s="65">
        <v>13</v>
      </c>
      <c r="P36" s="65">
        <v>10</v>
      </c>
      <c r="Q36" s="65">
        <v>1.5</v>
      </c>
      <c r="R36" s="65">
        <v>1.5</v>
      </c>
      <c r="S36" s="65">
        <v>0.5</v>
      </c>
      <c r="T36" s="65">
        <v>1.5</v>
      </c>
    </row>
    <row r="37" spans="1:20" ht="15" x14ac:dyDescent="0.25">
      <c r="A37" s="75" t="s">
        <v>388</v>
      </c>
      <c r="B37" s="75" t="s">
        <v>460</v>
      </c>
      <c r="C37" s="75" t="s">
        <v>413</v>
      </c>
      <c r="D37" s="64" t="s">
        <v>91</v>
      </c>
      <c r="E37" s="27" t="s">
        <v>463</v>
      </c>
      <c r="F37" s="40" t="s">
        <v>301</v>
      </c>
      <c r="G37" s="27" t="s">
        <v>325</v>
      </c>
      <c r="H37" s="65">
        <v>68</v>
      </c>
      <c r="I37" s="27">
        <f t="shared" si="0"/>
        <v>64.5</v>
      </c>
      <c r="J37" s="27">
        <f t="shared" si="1"/>
        <v>3.5</v>
      </c>
      <c r="K37" s="68">
        <f t="shared" si="2"/>
        <v>0.94852941176470584</v>
      </c>
      <c r="L37" s="27"/>
      <c r="M37" s="65">
        <v>25.5</v>
      </c>
      <c r="N37" s="65">
        <v>9.5</v>
      </c>
      <c r="O37" s="65">
        <v>13.5</v>
      </c>
      <c r="P37" s="65">
        <v>16</v>
      </c>
      <c r="Q37" s="65">
        <v>0.5</v>
      </c>
      <c r="R37" s="65">
        <v>0.5</v>
      </c>
      <c r="S37" s="65">
        <v>0.5</v>
      </c>
      <c r="T37" s="65">
        <v>2</v>
      </c>
    </row>
    <row r="38" spans="1:20" ht="15" x14ac:dyDescent="0.25">
      <c r="A38" s="75" t="s">
        <v>388</v>
      </c>
      <c r="B38" s="75" t="s">
        <v>460</v>
      </c>
      <c r="C38" s="75" t="s">
        <v>413</v>
      </c>
      <c r="D38" s="71" t="s">
        <v>211</v>
      </c>
      <c r="E38" s="27" t="s">
        <v>464</v>
      </c>
      <c r="F38" s="40" t="s">
        <v>301</v>
      </c>
      <c r="G38" s="27" t="s">
        <v>325</v>
      </c>
      <c r="H38" s="65">
        <v>60</v>
      </c>
      <c r="I38" s="27">
        <f t="shared" si="0"/>
        <v>54</v>
      </c>
      <c r="J38" s="27">
        <f t="shared" si="1"/>
        <v>6</v>
      </c>
      <c r="K38" s="68">
        <f t="shared" si="2"/>
        <v>0.9</v>
      </c>
      <c r="L38" s="27"/>
      <c r="M38" s="65">
        <v>12.5</v>
      </c>
      <c r="N38" s="65">
        <v>11</v>
      </c>
      <c r="O38" s="65">
        <v>13</v>
      </c>
      <c r="P38" s="65">
        <v>17.5</v>
      </c>
      <c r="Q38" s="65">
        <v>0.5</v>
      </c>
      <c r="R38" s="65">
        <v>2</v>
      </c>
      <c r="S38" s="65">
        <v>1.5</v>
      </c>
      <c r="T38" s="65">
        <v>2</v>
      </c>
    </row>
    <row r="39" spans="1:20" ht="15" x14ac:dyDescent="0.25">
      <c r="A39" s="75" t="s">
        <v>388</v>
      </c>
      <c r="B39" s="75" t="s">
        <v>460</v>
      </c>
      <c r="C39" s="75" t="s">
        <v>413</v>
      </c>
      <c r="D39" s="64" t="s">
        <v>88</v>
      </c>
      <c r="E39" s="27" t="s">
        <v>465</v>
      </c>
      <c r="F39" s="40" t="s">
        <v>301</v>
      </c>
      <c r="G39" s="27" t="s">
        <v>325</v>
      </c>
      <c r="H39" s="65">
        <v>166</v>
      </c>
      <c r="I39" s="27">
        <f t="shared" si="0"/>
        <v>152.5</v>
      </c>
      <c r="J39" s="27">
        <f t="shared" si="1"/>
        <v>13.5</v>
      </c>
      <c r="K39" s="68">
        <f t="shared" si="2"/>
        <v>0.91867469879518071</v>
      </c>
      <c r="L39" s="27"/>
      <c r="M39" s="65">
        <v>80</v>
      </c>
      <c r="N39" s="65">
        <v>15</v>
      </c>
      <c r="O39" s="65">
        <v>28.5</v>
      </c>
      <c r="P39" s="65">
        <v>29</v>
      </c>
      <c r="Q39" s="65">
        <v>3</v>
      </c>
      <c r="R39" s="65">
        <v>2.5</v>
      </c>
      <c r="S39" s="65">
        <v>2.5</v>
      </c>
      <c r="T39" s="65">
        <v>5.5</v>
      </c>
    </row>
    <row r="40" spans="1:20" ht="15" x14ac:dyDescent="0.25">
      <c r="A40" s="75" t="s">
        <v>389</v>
      </c>
      <c r="B40" s="75" t="s">
        <v>466</v>
      </c>
      <c r="C40" s="75" t="s">
        <v>414</v>
      </c>
      <c r="D40" s="64" t="s">
        <v>148</v>
      </c>
      <c r="E40" s="27" t="s">
        <v>467</v>
      </c>
      <c r="F40" s="40" t="s">
        <v>301</v>
      </c>
      <c r="G40" s="27" t="s">
        <v>325</v>
      </c>
      <c r="H40" s="30">
        <v>122.5</v>
      </c>
      <c r="I40" s="27">
        <f t="shared" si="0"/>
        <v>106.5</v>
      </c>
      <c r="J40" s="27">
        <f t="shared" si="1"/>
        <v>16</v>
      </c>
      <c r="K40" s="68">
        <f t="shared" si="2"/>
        <v>0.8693877551020408</v>
      </c>
      <c r="L40" s="27"/>
      <c r="M40" s="30">
        <v>25</v>
      </c>
      <c r="N40" s="65">
        <v>18</v>
      </c>
      <c r="O40" s="65">
        <v>20.5</v>
      </c>
      <c r="P40" s="65">
        <v>43</v>
      </c>
      <c r="Q40" s="65">
        <v>2.5</v>
      </c>
      <c r="R40" s="65">
        <v>5</v>
      </c>
      <c r="S40" s="65">
        <v>6</v>
      </c>
      <c r="T40" s="65">
        <v>2.5</v>
      </c>
    </row>
    <row r="41" spans="1:20" ht="15" x14ac:dyDescent="0.25">
      <c r="A41" s="75" t="s">
        <v>389</v>
      </c>
      <c r="B41" s="75" t="s">
        <v>466</v>
      </c>
      <c r="C41" s="75" t="s">
        <v>414</v>
      </c>
      <c r="D41" s="64" t="s">
        <v>178</v>
      </c>
      <c r="E41" s="27" t="s">
        <v>468</v>
      </c>
      <c r="F41" s="40" t="s">
        <v>301</v>
      </c>
      <c r="G41" s="27" t="s">
        <v>325</v>
      </c>
      <c r="H41" s="65">
        <v>98</v>
      </c>
      <c r="I41" s="27">
        <f t="shared" si="0"/>
        <v>88</v>
      </c>
      <c r="J41" s="27">
        <f t="shared" si="1"/>
        <v>10</v>
      </c>
      <c r="K41" s="68">
        <f t="shared" si="2"/>
        <v>0.89795918367346939</v>
      </c>
      <c r="L41" s="27"/>
      <c r="M41" s="65">
        <v>24.5</v>
      </c>
      <c r="N41" s="65">
        <v>17</v>
      </c>
      <c r="O41" s="65">
        <v>13.5</v>
      </c>
      <c r="P41" s="65">
        <v>33</v>
      </c>
      <c r="Q41" s="65">
        <v>2</v>
      </c>
      <c r="R41" s="65">
        <v>3.5</v>
      </c>
      <c r="S41" s="65">
        <v>3</v>
      </c>
      <c r="T41" s="65">
        <v>1.5</v>
      </c>
    </row>
    <row r="42" spans="1:20" ht="15" x14ac:dyDescent="0.25">
      <c r="A42" s="75" t="s">
        <v>389</v>
      </c>
      <c r="B42" s="75" t="s">
        <v>460</v>
      </c>
      <c r="C42" s="75" t="s">
        <v>414</v>
      </c>
      <c r="D42" s="64" t="s">
        <v>161</v>
      </c>
      <c r="E42" s="27" t="s">
        <v>469</v>
      </c>
      <c r="F42" s="40" t="s">
        <v>301</v>
      </c>
      <c r="G42" s="27" t="s">
        <v>325</v>
      </c>
      <c r="H42" s="65">
        <v>153.5</v>
      </c>
      <c r="I42" s="27">
        <f t="shared" si="0"/>
        <v>125.5</v>
      </c>
      <c r="J42" s="27">
        <f t="shared" si="1"/>
        <v>28</v>
      </c>
      <c r="K42" s="68">
        <f t="shared" si="2"/>
        <v>0.8175895765472313</v>
      </c>
      <c r="L42" s="27"/>
      <c r="M42" s="65">
        <v>44.5</v>
      </c>
      <c r="N42" s="65">
        <v>21</v>
      </c>
      <c r="O42" s="65">
        <v>29.5</v>
      </c>
      <c r="P42" s="65">
        <v>30.5</v>
      </c>
      <c r="Q42" s="65">
        <v>13.5</v>
      </c>
      <c r="R42" s="65">
        <v>5.5</v>
      </c>
      <c r="S42" s="65">
        <v>2.5</v>
      </c>
      <c r="T42" s="65">
        <v>6.5</v>
      </c>
    </row>
    <row r="43" spans="1:20" ht="15" x14ac:dyDescent="0.25">
      <c r="A43" s="75" t="s">
        <v>389</v>
      </c>
      <c r="B43" s="75" t="s">
        <v>466</v>
      </c>
      <c r="C43" s="75" t="s">
        <v>414</v>
      </c>
      <c r="D43" s="64" t="s">
        <v>187</v>
      </c>
      <c r="E43" s="27" t="s">
        <v>470</v>
      </c>
      <c r="F43" s="40" t="s">
        <v>301</v>
      </c>
      <c r="G43" s="27" t="s">
        <v>325</v>
      </c>
      <c r="H43" s="65">
        <v>137.5</v>
      </c>
      <c r="I43" s="27">
        <f t="shared" ref="I43:I74" si="3">SUM(M43:P43)</f>
        <v>116</v>
      </c>
      <c r="J43" s="27">
        <f t="shared" ref="J43:J74" si="4">SUM(Q43:T43)</f>
        <v>21.5</v>
      </c>
      <c r="K43" s="68">
        <f t="shared" ref="K43:K74" si="5">I43/H43</f>
        <v>0.84363636363636363</v>
      </c>
      <c r="L43" s="27"/>
      <c r="M43" s="65">
        <v>35.5</v>
      </c>
      <c r="N43" s="65">
        <v>11.5</v>
      </c>
      <c r="O43" s="65">
        <v>25.5</v>
      </c>
      <c r="P43" s="65">
        <v>43.5</v>
      </c>
      <c r="Q43" s="65">
        <v>5.5</v>
      </c>
      <c r="R43" s="65">
        <v>6</v>
      </c>
      <c r="S43" s="65">
        <v>5.5</v>
      </c>
      <c r="T43" s="65">
        <v>4.5</v>
      </c>
    </row>
    <row r="44" spans="1:20" ht="15" x14ac:dyDescent="0.25">
      <c r="A44" s="75" t="s">
        <v>389</v>
      </c>
      <c r="B44" s="75" t="s">
        <v>466</v>
      </c>
      <c r="C44" s="75" t="s">
        <v>414</v>
      </c>
      <c r="D44" s="64" t="s">
        <v>109</v>
      </c>
      <c r="E44" s="27" t="s">
        <v>471</v>
      </c>
      <c r="F44" s="40" t="s">
        <v>301</v>
      </c>
      <c r="G44" s="27" t="s">
        <v>325</v>
      </c>
      <c r="H44" s="65">
        <v>15</v>
      </c>
      <c r="I44" s="27">
        <f t="shared" si="3"/>
        <v>13.5</v>
      </c>
      <c r="J44" s="27">
        <f t="shared" si="4"/>
        <v>1.5</v>
      </c>
      <c r="K44" s="68">
        <f t="shared" si="5"/>
        <v>0.9</v>
      </c>
      <c r="L44" s="27"/>
      <c r="M44" s="65">
        <v>1.5</v>
      </c>
      <c r="N44" s="65">
        <v>1</v>
      </c>
      <c r="O44" s="65">
        <v>4.5</v>
      </c>
      <c r="P44" s="65">
        <v>6.5</v>
      </c>
      <c r="Q44" s="65">
        <v>0</v>
      </c>
      <c r="R44" s="65">
        <v>1</v>
      </c>
      <c r="S44" s="65">
        <v>0</v>
      </c>
      <c r="T44" s="65">
        <v>0.5</v>
      </c>
    </row>
    <row r="45" spans="1:20" ht="15" x14ac:dyDescent="0.25">
      <c r="A45" s="75" t="s">
        <v>389</v>
      </c>
      <c r="B45" s="75" t="s">
        <v>466</v>
      </c>
      <c r="C45" s="75" t="s">
        <v>414</v>
      </c>
      <c r="D45" s="64" t="s">
        <v>185</v>
      </c>
      <c r="E45" s="27" t="s">
        <v>472</v>
      </c>
      <c r="F45" s="40" t="s">
        <v>301</v>
      </c>
      <c r="G45" s="27" t="s">
        <v>325</v>
      </c>
      <c r="H45" s="65">
        <v>271.5</v>
      </c>
      <c r="I45" s="27">
        <f t="shared" si="3"/>
        <v>231</v>
      </c>
      <c r="J45" s="27">
        <f t="shared" si="4"/>
        <v>40.5</v>
      </c>
      <c r="K45" s="68">
        <f t="shared" si="5"/>
        <v>0.850828729281768</v>
      </c>
      <c r="L45" s="27"/>
      <c r="M45" s="65">
        <v>49.5</v>
      </c>
      <c r="N45" s="65">
        <v>30.5</v>
      </c>
      <c r="O45" s="65">
        <v>58.5</v>
      </c>
      <c r="P45" s="65">
        <v>92.5</v>
      </c>
      <c r="Q45" s="65">
        <v>6.5</v>
      </c>
      <c r="R45" s="65">
        <v>13</v>
      </c>
      <c r="S45" s="65">
        <v>6</v>
      </c>
      <c r="T45" s="65">
        <v>15</v>
      </c>
    </row>
    <row r="46" spans="1:20" ht="15" x14ac:dyDescent="0.25">
      <c r="A46" s="75" t="s">
        <v>389</v>
      </c>
      <c r="B46" s="75" t="s">
        <v>460</v>
      </c>
      <c r="C46" s="75" t="s">
        <v>414</v>
      </c>
      <c r="D46" s="64" t="s">
        <v>193</v>
      </c>
      <c r="E46" s="27" t="s">
        <v>473</v>
      </c>
      <c r="F46" s="40" t="s">
        <v>301</v>
      </c>
      <c r="G46" s="27" t="s">
        <v>325</v>
      </c>
      <c r="H46" s="65">
        <v>111.5</v>
      </c>
      <c r="I46" s="27">
        <f t="shared" si="3"/>
        <v>93.5</v>
      </c>
      <c r="J46" s="27">
        <f t="shared" si="4"/>
        <v>18</v>
      </c>
      <c r="K46" s="68">
        <f t="shared" si="5"/>
        <v>0.83856502242152464</v>
      </c>
      <c r="L46" s="27"/>
      <c r="M46" s="65">
        <v>21</v>
      </c>
      <c r="N46" s="65">
        <v>12.5</v>
      </c>
      <c r="O46" s="65">
        <v>25</v>
      </c>
      <c r="P46" s="65">
        <v>35</v>
      </c>
      <c r="Q46" s="65">
        <v>7.5</v>
      </c>
      <c r="R46" s="65">
        <v>5</v>
      </c>
      <c r="S46" s="65">
        <v>1.5</v>
      </c>
      <c r="T46" s="65">
        <v>4</v>
      </c>
    </row>
    <row r="47" spans="1:20" ht="15" x14ac:dyDescent="0.25">
      <c r="A47" s="75" t="s">
        <v>390</v>
      </c>
      <c r="B47" s="75" t="s">
        <v>474</v>
      </c>
      <c r="C47" s="75" t="s">
        <v>415</v>
      </c>
      <c r="D47" s="64" t="s">
        <v>117</v>
      </c>
      <c r="E47" s="27" t="s">
        <v>475</v>
      </c>
      <c r="F47" s="40" t="s">
        <v>301</v>
      </c>
      <c r="G47" s="27" t="s">
        <v>325</v>
      </c>
      <c r="H47" s="65">
        <v>106</v>
      </c>
      <c r="I47" s="27">
        <f t="shared" si="3"/>
        <v>94.5</v>
      </c>
      <c r="J47" s="27">
        <f t="shared" si="4"/>
        <v>11.5</v>
      </c>
      <c r="K47" s="68">
        <f t="shared" si="5"/>
        <v>0.89150943396226412</v>
      </c>
      <c r="L47" s="27"/>
      <c r="M47" s="65">
        <v>28</v>
      </c>
      <c r="N47" s="65">
        <v>18.5</v>
      </c>
      <c r="O47" s="65">
        <v>23.5</v>
      </c>
      <c r="P47" s="65">
        <v>24.5</v>
      </c>
      <c r="Q47" s="65">
        <v>7</v>
      </c>
      <c r="R47" s="65">
        <v>0.5</v>
      </c>
      <c r="S47" s="65">
        <v>2</v>
      </c>
      <c r="T47" s="65">
        <v>2</v>
      </c>
    </row>
    <row r="48" spans="1:20" ht="15" x14ac:dyDescent="0.25">
      <c r="A48" s="75" t="s">
        <v>390</v>
      </c>
      <c r="B48" s="75" t="s">
        <v>474</v>
      </c>
      <c r="C48" s="75" t="s">
        <v>415</v>
      </c>
      <c r="D48" s="64" t="s">
        <v>188</v>
      </c>
      <c r="E48" s="27" t="s">
        <v>476</v>
      </c>
      <c r="F48" s="40" t="s">
        <v>301</v>
      </c>
      <c r="G48" s="27" t="s">
        <v>325</v>
      </c>
      <c r="H48" s="65">
        <v>262.5</v>
      </c>
      <c r="I48" s="27">
        <f t="shared" si="3"/>
        <v>218.5</v>
      </c>
      <c r="J48" s="27">
        <f t="shared" si="4"/>
        <v>44</v>
      </c>
      <c r="K48" s="68">
        <f t="shared" si="5"/>
        <v>0.83238095238095233</v>
      </c>
      <c r="L48" s="27"/>
      <c r="M48" s="65">
        <v>56.5</v>
      </c>
      <c r="N48" s="65">
        <v>39.5</v>
      </c>
      <c r="O48" s="65">
        <v>35.5</v>
      </c>
      <c r="P48" s="65">
        <v>87</v>
      </c>
      <c r="Q48" s="65">
        <v>4.5</v>
      </c>
      <c r="R48" s="65">
        <v>18</v>
      </c>
      <c r="S48" s="65">
        <v>8</v>
      </c>
      <c r="T48" s="65">
        <v>13.5</v>
      </c>
    </row>
    <row r="49" spans="1:20" ht="15" x14ac:dyDescent="0.25">
      <c r="A49" s="75" t="s">
        <v>390</v>
      </c>
      <c r="B49" s="75" t="s">
        <v>474</v>
      </c>
      <c r="C49" s="75" t="s">
        <v>415</v>
      </c>
      <c r="D49" s="71" t="s">
        <v>213</v>
      </c>
      <c r="E49" s="27" t="s">
        <v>477</v>
      </c>
      <c r="F49" s="40" t="s">
        <v>301</v>
      </c>
      <c r="G49" s="27" t="s">
        <v>325</v>
      </c>
      <c r="H49" s="65">
        <v>351</v>
      </c>
      <c r="I49" s="27">
        <f t="shared" si="3"/>
        <v>277</v>
      </c>
      <c r="J49" s="27">
        <f t="shared" si="4"/>
        <v>74</v>
      </c>
      <c r="K49" s="68">
        <f t="shared" si="5"/>
        <v>0.78917378917378922</v>
      </c>
      <c r="L49" s="27"/>
      <c r="M49" s="65">
        <v>55.5</v>
      </c>
      <c r="N49" s="30">
        <v>44</v>
      </c>
      <c r="O49" s="30">
        <v>57</v>
      </c>
      <c r="P49" s="30">
        <v>120.5</v>
      </c>
      <c r="Q49" s="30">
        <v>26</v>
      </c>
      <c r="R49" s="30">
        <v>21.5</v>
      </c>
      <c r="S49" s="30">
        <v>11</v>
      </c>
      <c r="T49" s="30">
        <v>15.5</v>
      </c>
    </row>
    <row r="50" spans="1:20" ht="15" x14ac:dyDescent="0.25">
      <c r="A50" s="75" t="s">
        <v>390</v>
      </c>
      <c r="B50" s="75" t="s">
        <v>474</v>
      </c>
      <c r="C50" s="75" t="s">
        <v>415</v>
      </c>
      <c r="D50" s="64" t="s">
        <v>142</v>
      </c>
      <c r="E50" s="27" t="s">
        <v>478</v>
      </c>
      <c r="F50" s="40" t="s">
        <v>301</v>
      </c>
      <c r="G50" s="27" t="s">
        <v>325</v>
      </c>
      <c r="H50" s="65">
        <v>122</v>
      </c>
      <c r="I50" s="27">
        <f t="shared" si="3"/>
        <v>104.5</v>
      </c>
      <c r="J50" s="27">
        <f t="shared" si="4"/>
        <v>17.5</v>
      </c>
      <c r="K50" s="68">
        <f t="shared" si="5"/>
        <v>0.85655737704918034</v>
      </c>
      <c r="L50" s="27"/>
      <c r="M50" s="65">
        <v>22.5</v>
      </c>
      <c r="N50" s="65">
        <v>17.5</v>
      </c>
      <c r="O50" s="65">
        <v>29</v>
      </c>
      <c r="P50" s="65">
        <v>35.5</v>
      </c>
      <c r="Q50" s="65">
        <v>4.5</v>
      </c>
      <c r="R50" s="65">
        <v>4.5</v>
      </c>
      <c r="S50" s="65">
        <v>2.5</v>
      </c>
      <c r="T50" s="65">
        <v>6</v>
      </c>
    </row>
    <row r="51" spans="1:20" ht="15" x14ac:dyDescent="0.25">
      <c r="A51" s="75" t="s">
        <v>391</v>
      </c>
      <c r="B51" s="75" t="s">
        <v>440</v>
      </c>
      <c r="C51" s="75" t="s">
        <v>416</v>
      </c>
      <c r="D51" s="64" t="s">
        <v>92</v>
      </c>
      <c r="E51" s="27" t="s">
        <v>479</v>
      </c>
      <c r="F51" s="40" t="s">
        <v>301</v>
      </c>
      <c r="G51" s="27" t="s">
        <v>325</v>
      </c>
      <c r="H51" s="65">
        <v>111</v>
      </c>
      <c r="I51" s="27">
        <f t="shared" si="3"/>
        <v>86</v>
      </c>
      <c r="J51" s="27">
        <f t="shared" si="4"/>
        <v>25</v>
      </c>
      <c r="K51" s="68">
        <f t="shared" si="5"/>
        <v>0.77477477477477474</v>
      </c>
      <c r="L51" s="27"/>
      <c r="M51" s="65">
        <v>28</v>
      </c>
      <c r="N51" s="65">
        <v>15.5</v>
      </c>
      <c r="O51" s="65">
        <v>23</v>
      </c>
      <c r="P51" s="65">
        <v>19.5</v>
      </c>
      <c r="Q51" s="65">
        <v>10</v>
      </c>
      <c r="R51" s="65">
        <v>4</v>
      </c>
      <c r="S51" s="65">
        <v>3</v>
      </c>
      <c r="T51" s="65">
        <v>8</v>
      </c>
    </row>
    <row r="52" spans="1:20" ht="15" x14ac:dyDescent="0.25">
      <c r="A52" s="75" t="s">
        <v>391</v>
      </c>
      <c r="B52" s="75" t="s">
        <v>440</v>
      </c>
      <c r="C52" s="75" t="s">
        <v>416</v>
      </c>
      <c r="D52" s="64" t="s">
        <v>143</v>
      </c>
      <c r="E52" s="27" t="s">
        <v>480</v>
      </c>
      <c r="F52" s="40" t="s">
        <v>301</v>
      </c>
      <c r="G52" s="27" t="s">
        <v>325</v>
      </c>
      <c r="H52" s="65">
        <v>257</v>
      </c>
      <c r="I52" s="27">
        <f t="shared" si="3"/>
        <v>207.5</v>
      </c>
      <c r="J52" s="27">
        <f t="shared" si="4"/>
        <v>49.5</v>
      </c>
      <c r="K52" s="68">
        <f t="shared" si="5"/>
        <v>0.80739299610894943</v>
      </c>
      <c r="L52" s="27"/>
      <c r="M52" s="65">
        <v>48.5</v>
      </c>
      <c r="N52" s="65">
        <v>32</v>
      </c>
      <c r="O52" s="65">
        <v>58</v>
      </c>
      <c r="P52" s="65">
        <v>69</v>
      </c>
      <c r="Q52" s="65">
        <v>13.5</v>
      </c>
      <c r="R52" s="65">
        <v>19.5</v>
      </c>
      <c r="S52" s="65">
        <v>10.5</v>
      </c>
      <c r="T52" s="65">
        <v>6</v>
      </c>
    </row>
    <row r="53" spans="1:20" ht="15" x14ac:dyDescent="0.25">
      <c r="A53" s="75" t="s">
        <v>391</v>
      </c>
      <c r="B53" s="75" t="s">
        <v>440</v>
      </c>
      <c r="C53" s="75" t="s">
        <v>416</v>
      </c>
      <c r="D53" s="64" t="s">
        <v>110</v>
      </c>
      <c r="E53" s="27" t="s">
        <v>481</v>
      </c>
      <c r="F53" s="40" t="s">
        <v>301</v>
      </c>
      <c r="G53" s="27" t="s">
        <v>325</v>
      </c>
      <c r="H53" s="30">
        <v>222</v>
      </c>
      <c r="I53" s="27">
        <f t="shared" si="3"/>
        <v>182</v>
      </c>
      <c r="J53" s="27">
        <f t="shared" si="4"/>
        <v>40</v>
      </c>
      <c r="K53" s="68">
        <f t="shared" si="5"/>
        <v>0.81981981981981977</v>
      </c>
      <c r="L53" s="27"/>
      <c r="M53" s="30">
        <v>60.5</v>
      </c>
      <c r="N53" s="65">
        <v>29</v>
      </c>
      <c r="O53" s="65">
        <v>40</v>
      </c>
      <c r="P53" s="65">
        <v>52.5</v>
      </c>
      <c r="Q53" s="65">
        <v>11.5</v>
      </c>
      <c r="R53" s="65">
        <v>16</v>
      </c>
      <c r="S53" s="65">
        <v>6</v>
      </c>
      <c r="T53" s="65">
        <v>6.5</v>
      </c>
    </row>
    <row r="54" spans="1:20" ht="15" x14ac:dyDescent="0.25">
      <c r="A54" s="75" t="s">
        <v>391</v>
      </c>
      <c r="B54" s="75" t="s">
        <v>440</v>
      </c>
      <c r="C54" s="75" t="s">
        <v>416</v>
      </c>
      <c r="D54" s="64" t="s">
        <v>125</v>
      </c>
      <c r="E54" s="27" t="s">
        <v>482</v>
      </c>
      <c r="F54" s="40" t="s">
        <v>301</v>
      </c>
      <c r="G54" s="27" t="s">
        <v>325</v>
      </c>
      <c r="H54" s="65">
        <v>293</v>
      </c>
      <c r="I54" s="27">
        <f t="shared" si="3"/>
        <v>235</v>
      </c>
      <c r="J54" s="27">
        <f t="shared" si="4"/>
        <v>58</v>
      </c>
      <c r="K54" s="68">
        <f t="shared" si="5"/>
        <v>0.80204778156996592</v>
      </c>
      <c r="L54" s="27"/>
      <c r="M54" s="65">
        <v>83.5</v>
      </c>
      <c r="N54" s="65">
        <v>42.5</v>
      </c>
      <c r="O54" s="65">
        <v>51.5</v>
      </c>
      <c r="P54" s="65">
        <v>57.5</v>
      </c>
      <c r="Q54" s="65">
        <v>9.5</v>
      </c>
      <c r="R54" s="65">
        <v>13.5</v>
      </c>
      <c r="S54" s="65">
        <v>12.5</v>
      </c>
      <c r="T54" s="65">
        <v>22.5</v>
      </c>
    </row>
    <row r="55" spans="1:20" ht="15" x14ac:dyDescent="0.25">
      <c r="A55" s="75" t="s">
        <v>391</v>
      </c>
      <c r="B55" s="75" t="s">
        <v>440</v>
      </c>
      <c r="C55" s="75" t="s">
        <v>416</v>
      </c>
      <c r="D55" s="64" t="s">
        <v>77</v>
      </c>
      <c r="E55" s="27" t="s">
        <v>483</v>
      </c>
      <c r="F55" s="40" t="s">
        <v>301</v>
      </c>
      <c r="G55" s="27" t="s">
        <v>325</v>
      </c>
      <c r="H55" s="65">
        <v>148.5</v>
      </c>
      <c r="I55" s="27">
        <f t="shared" si="3"/>
        <v>131</v>
      </c>
      <c r="J55" s="27">
        <f t="shared" si="4"/>
        <v>17.5</v>
      </c>
      <c r="K55" s="68">
        <f t="shared" si="5"/>
        <v>0.88215488215488214</v>
      </c>
      <c r="L55" s="27"/>
      <c r="M55" s="65">
        <v>28.5</v>
      </c>
      <c r="N55" s="65">
        <v>16.5</v>
      </c>
      <c r="O55" s="65">
        <v>34</v>
      </c>
      <c r="P55" s="65">
        <v>52</v>
      </c>
      <c r="Q55" s="65">
        <v>9</v>
      </c>
      <c r="R55" s="65">
        <v>1</v>
      </c>
      <c r="S55" s="65">
        <v>1</v>
      </c>
      <c r="T55" s="65">
        <v>6.5</v>
      </c>
    </row>
    <row r="56" spans="1:20" ht="15" x14ac:dyDescent="0.25">
      <c r="A56" s="75" t="s">
        <v>392</v>
      </c>
      <c r="B56" s="75" t="s">
        <v>466</v>
      </c>
      <c r="C56" s="75" t="s">
        <v>417</v>
      </c>
      <c r="D56" s="71" t="s">
        <v>220</v>
      </c>
      <c r="E56" s="27" t="s">
        <v>484</v>
      </c>
      <c r="F56" s="40" t="s">
        <v>301</v>
      </c>
      <c r="G56" s="27" t="s">
        <v>325</v>
      </c>
      <c r="H56" s="65">
        <v>227</v>
      </c>
      <c r="I56" s="27">
        <f t="shared" si="3"/>
        <v>205</v>
      </c>
      <c r="J56" s="27">
        <f t="shared" si="4"/>
        <v>22</v>
      </c>
      <c r="K56" s="68">
        <f t="shared" si="5"/>
        <v>0.90308370044052866</v>
      </c>
      <c r="L56" s="27"/>
      <c r="M56" s="65">
        <v>73.5</v>
      </c>
      <c r="N56" s="30">
        <v>38</v>
      </c>
      <c r="O56" s="30">
        <v>40.5</v>
      </c>
      <c r="P56" s="30">
        <v>53</v>
      </c>
      <c r="Q56" s="30">
        <v>5</v>
      </c>
      <c r="R56" s="30">
        <v>5.5</v>
      </c>
      <c r="S56" s="30">
        <v>5.5</v>
      </c>
      <c r="T56" s="30">
        <v>6</v>
      </c>
    </row>
    <row r="57" spans="1:20" ht="15" x14ac:dyDescent="0.25">
      <c r="A57" s="75" t="s">
        <v>392</v>
      </c>
      <c r="B57" s="75" t="s">
        <v>466</v>
      </c>
      <c r="C57" s="75" t="s">
        <v>417</v>
      </c>
      <c r="D57" s="64" t="s">
        <v>199</v>
      </c>
      <c r="E57" s="27" t="s">
        <v>485</v>
      </c>
      <c r="F57" s="40" t="s">
        <v>301</v>
      </c>
      <c r="G57" s="27" t="s">
        <v>325</v>
      </c>
      <c r="H57" s="65">
        <v>112</v>
      </c>
      <c r="I57" s="27">
        <f t="shared" si="3"/>
        <v>96</v>
      </c>
      <c r="J57" s="27">
        <f t="shared" si="4"/>
        <v>16</v>
      </c>
      <c r="K57" s="68">
        <f t="shared" si="5"/>
        <v>0.8571428571428571</v>
      </c>
      <c r="L57" s="27"/>
      <c r="M57" s="65">
        <v>23</v>
      </c>
      <c r="N57" s="65">
        <v>20</v>
      </c>
      <c r="O57" s="65">
        <v>21</v>
      </c>
      <c r="P57" s="65">
        <v>32</v>
      </c>
      <c r="Q57" s="65">
        <v>2</v>
      </c>
      <c r="R57" s="65">
        <v>5.5</v>
      </c>
      <c r="S57" s="65">
        <v>3</v>
      </c>
      <c r="T57" s="65">
        <v>5.5</v>
      </c>
    </row>
    <row r="58" spans="1:20" ht="15" x14ac:dyDescent="0.25">
      <c r="A58" s="75" t="s">
        <v>392</v>
      </c>
      <c r="B58" s="75" t="s">
        <v>466</v>
      </c>
      <c r="C58" s="75" t="s">
        <v>417</v>
      </c>
      <c r="D58" s="64" t="s">
        <v>192</v>
      </c>
      <c r="E58" s="27" t="s">
        <v>486</v>
      </c>
      <c r="F58" s="40" t="s">
        <v>301</v>
      </c>
      <c r="G58" s="27" t="s">
        <v>325</v>
      </c>
      <c r="H58" s="65">
        <v>276.5</v>
      </c>
      <c r="I58" s="27">
        <f t="shared" si="3"/>
        <v>237</v>
      </c>
      <c r="J58" s="27">
        <f t="shared" si="4"/>
        <v>39.5</v>
      </c>
      <c r="K58" s="68">
        <f t="shared" si="5"/>
        <v>0.8571428571428571</v>
      </c>
      <c r="L58" s="27"/>
      <c r="M58" s="65">
        <v>61</v>
      </c>
      <c r="N58" s="65">
        <v>41</v>
      </c>
      <c r="O58" s="65">
        <v>62.5</v>
      </c>
      <c r="P58" s="65">
        <v>72.5</v>
      </c>
      <c r="Q58" s="65">
        <v>13</v>
      </c>
      <c r="R58" s="65">
        <v>11</v>
      </c>
      <c r="S58" s="65">
        <v>7</v>
      </c>
      <c r="T58" s="65">
        <v>8.5</v>
      </c>
    </row>
    <row r="59" spans="1:20" ht="15" x14ac:dyDescent="0.25">
      <c r="A59" s="75" t="s">
        <v>393</v>
      </c>
      <c r="B59" s="75" t="s">
        <v>487</v>
      </c>
      <c r="C59" s="75" t="s">
        <v>418</v>
      </c>
      <c r="D59" s="64" t="s">
        <v>124</v>
      </c>
      <c r="E59" s="27" t="s">
        <v>488</v>
      </c>
      <c r="F59" s="40" t="s">
        <v>301</v>
      </c>
      <c r="G59" s="27" t="s">
        <v>325</v>
      </c>
      <c r="H59" s="65">
        <v>180</v>
      </c>
      <c r="I59" s="27">
        <f t="shared" si="3"/>
        <v>141</v>
      </c>
      <c r="J59" s="27">
        <f t="shared" si="4"/>
        <v>39</v>
      </c>
      <c r="K59" s="68">
        <f t="shared" si="5"/>
        <v>0.78333333333333333</v>
      </c>
      <c r="L59" s="27"/>
      <c r="M59" s="65">
        <v>48.5</v>
      </c>
      <c r="N59" s="65">
        <v>17.5</v>
      </c>
      <c r="O59" s="65">
        <v>33</v>
      </c>
      <c r="P59" s="65">
        <v>42</v>
      </c>
      <c r="Q59" s="65">
        <v>18</v>
      </c>
      <c r="R59" s="65">
        <v>10.5</v>
      </c>
      <c r="S59" s="65">
        <v>2.5</v>
      </c>
      <c r="T59" s="65">
        <v>8</v>
      </c>
    </row>
    <row r="60" spans="1:20" ht="15" x14ac:dyDescent="0.25">
      <c r="A60" s="75" t="s">
        <v>393</v>
      </c>
      <c r="B60" s="75" t="s">
        <v>487</v>
      </c>
      <c r="C60" s="75" t="s">
        <v>418</v>
      </c>
      <c r="D60" s="64" t="s">
        <v>174</v>
      </c>
      <c r="E60" s="27" t="s">
        <v>489</v>
      </c>
      <c r="F60" s="40" t="s">
        <v>301</v>
      </c>
      <c r="G60" s="27" t="s">
        <v>325</v>
      </c>
      <c r="H60" s="65">
        <v>48</v>
      </c>
      <c r="I60" s="27">
        <f t="shared" si="3"/>
        <v>43.5</v>
      </c>
      <c r="J60" s="27">
        <f t="shared" si="4"/>
        <v>4.5</v>
      </c>
      <c r="K60" s="68">
        <f t="shared" si="5"/>
        <v>0.90625</v>
      </c>
      <c r="L60" s="27"/>
      <c r="M60" s="65">
        <v>9</v>
      </c>
      <c r="N60" s="65">
        <v>7.5</v>
      </c>
      <c r="O60" s="65">
        <v>4</v>
      </c>
      <c r="P60" s="65">
        <v>23</v>
      </c>
      <c r="Q60" s="65">
        <v>1.5</v>
      </c>
      <c r="R60" s="65">
        <v>1</v>
      </c>
      <c r="S60" s="65">
        <v>0</v>
      </c>
      <c r="T60" s="65">
        <v>2</v>
      </c>
    </row>
    <row r="61" spans="1:20" ht="15" x14ac:dyDescent="0.25">
      <c r="A61" s="75" t="s">
        <v>393</v>
      </c>
      <c r="B61" s="75" t="s">
        <v>487</v>
      </c>
      <c r="C61" s="75" t="s">
        <v>418</v>
      </c>
      <c r="D61" s="64" t="s">
        <v>122</v>
      </c>
      <c r="E61" s="27" t="s">
        <v>490</v>
      </c>
      <c r="F61" s="40" t="s">
        <v>301</v>
      </c>
      <c r="G61" s="27" t="s">
        <v>325</v>
      </c>
      <c r="H61" s="65">
        <v>163.5</v>
      </c>
      <c r="I61" s="27">
        <f t="shared" si="3"/>
        <v>137.5</v>
      </c>
      <c r="J61" s="27">
        <f t="shared" si="4"/>
        <v>26</v>
      </c>
      <c r="K61" s="68">
        <f t="shared" si="5"/>
        <v>0.84097859327217128</v>
      </c>
      <c r="L61" s="27"/>
      <c r="M61" s="65">
        <v>39</v>
      </c>
      <c r="N61" s="65">
        <v>26</v>
      </c>
      <c r="O61" s="65">
        <v>23.5</v>
      </c>
      <c r="P61" s="65">
        <v>49</v>
      </c>
      <c r="Q61" s="65">
        <v>9.5</v>
      </c>
      <c r="R61" s="65">
        <v>8</v>
      </c>
      <c r="S61" s="65">
        <v>3.5</v>
      </c>
      <c r="T61" s="65">
        <v>5</v>
      </c>
    </row>
    <row r="62" spans="1:20" ht="15" x14ac:dyDescent="0.25">
      <c r="A62" s="75" t="s">
        <v>393</v>
      </c>
      <c r="B62" s="75" t="s">
        <v>487</v>
      </c>
      <c r="C62" s="75" t="s">
        <v>418</v>
      </c>
      <c r="D62" s="64" t="s">
        <v>121</v>
      </c>
      <c r="E62" s="27" t="s">
        <v>491</v>
      </c>
      <c r="F62" s="40" t="s">
        <v>301</v>
      </c>
      <c r="G62" s="27" t="s">
        <v>325</v>
      </c>
      <c r="H62" s="65">
        <v>113.5</v>
      </c>
      <c r="I62" s="27">
        <f t="shared" si="3"/>
        <v>100.5</v>
      </c>
      <c r="J62" s="27">
        <f t="shared" si="4"/>
        <v>13</v>
      </c>
      <c r="K62" s="68">
        <f t="shared" si="5"/>
        <v>0.88546255506607929</v>
      </c>
      <c r="L62" s="27"/>
      <c r="M62" s="65">
        <v>36</v>
      </c>
      <c r="N62" s="65">
        <v>16.5</v>
      </c>
      <c r="O62" s="65">
        <v>19.5</v>
      </c>
      <c r="P62" s="65">
        <v>28.5</v>
      </c>
      <c r="Q62" s="65">
        <v>5</v>
      </c>
      <c r="R62" s="65">
        <v>3.5</v>
      </c>
      <c r="S62" s="65">
        <v>2</v>
      </c>
      <c r="T62" s="65">
        <v>2.5</v>
      </c>
    </row>
    <row r="63" spans="1:20" ht="15" x14ac:dyDescent="0.25">
      <c r="A63" s="75" t="s">
        <v>393</v>
      </c>
      <c r="B63" s="75" t="s">
        <v>487</v>
      </c>
      <c r="C63" s="75" t="s">
        <v>418</v>
      </c>
      <c r="D63" s="64" t="s">
        <v>152</v>
      </c>
      <c r="E63" s="27" t="s">
        <v>492</v>
      </c>
      <c r="F63" s="40" t="s">
        <v>301</v>
      </c>
      <c r="G63" s="27" t="s">
        <v>325</v>
      </c>
      <c r="H63" s="65">
        <v>309.5</v>
      </c>
      <c r="I63" s="27">
        <f t="shared" si="3"/>
        <v>210.5</v>
      </c>
      <c r="J63" s="27">
        <f t="shared" si="4"/>
        <v>99</v>
      </c>
      <c r="K63" s="68">
        <f t="shared" si="5"/>
        <v>0.68012924071082392</v>
      </c>
      <c r="L63" s="27"/>
      <c r="M63" s="65">
        <v>54.5</v>
      </c>
      <c r="N63" s="65">
        <v>35.5</v>
      </c>
      <c r="O63" s="65">
        <v>47</v>
      </c>
      <c r="P63" s="65">
        <v>73.5</v>
      </c>
      <c r="Q63" s="65">
        <v>34.5</v>
      </c>
      <c r="R63" s="65">
        <v>22</v>
      </c>
      <c r="S63" s="65">
        <v>18.5</v>
      </c>
      <c r="T63" s="65">
        <v>24</v>
      </c>
    </row>
    <row r="64" spans="1:20" ht="15" x14ac:dyDescent="0.25">
      <c r="A64" s="75" t="s">
        <v>393</v>
      </c>
      <c r="B64" s="75" t="s">
        <v>487</v>
      </c>
      <c r="C64" s="75" t="s">
        <v>418</v>
      </c>
      <c r="D64" s="64" t="s">
        <v>235</v>
      </c>
      <c r="E64" s="27" t="s">
        <v>604</v>
      </c>
      <c r="F64" s="40" t="s">
        <v>301</v>
      </c>
      <c r="G64" s="27" t="s">
        <v>325</v>
      </c>
      <c r="H64" s="65">
        <v>10.5</v>
      </c>
      <c r="I64" s="27">
        <f t="shared" si="3"/>
        <v>8.5</v>
      </c>
      <c r="J64" s="27">
        <f t="shared" si="4"/>
        <v>2</v>
      </c>
      <c r="K64" s="68">
        <f t="shared" si="5"/>
        <v>0.80952380952380953</v>
      </c>
      <c r="L64" s="27"/>
      <c r="M64" s="65">
        <v>2</v>
      </c>
      <c r="N64" s="65">
        <v>0</v>
      </c>
      <c r="O64" s="65">
        <v>1.5</v>
      </c>
      <c r="P64" s="65">
        <v>5</v>
      </c>
      <c r="Q64" s="65">
        <v>0.5</v>
      </c>
      <c r="R64" s="65">
        <v>1</v>
      </c>
      <c r="S64" s="65">
        <v>0.5</v>
      </c>
      <c r="T64" s="65">
        <v>0</v>
      </c>
    </row>
    <row r="65" spans="1:20" ht="15" x14ac:dyDescent="0.25">
      <c r="A65" s="75" t="s">
        <v>393</v>
      </c>
      <c r="B65" s="75" t="s">
        <v>487</v>
      </c>
      <c r="C65" s="75" t="s">
        <v>418</v>
      </c>
      <c r="D65" s="64" t="s">
        <v>120</v>
      </c>
      <c r="E65" s="27" t="s">
        <v>493</v>
      </c>
      <c r="F65" s="40" t="s">
        <v>301</v>
      </c>
      <c r="G65" s="27" t="s">
        <v>325</v>
      </c>
      <c r="H65" s="65">
        <v>150</v>
      </c>
      <c r="I65" s="27">
        <f t="shared" si="3"/>
        <v>139</v>
      </c>
      <c r="J65" s="27">
        <f t="shared" si="4"/>
        <v>11</v>
      </c>
      <c r="K65" s="68">
        <f t="shared" si="5"/>
        <v>0.92666666666666664</v>
      </c>
      <c r="L65" s="27"/>
      <c r="M65" s="65">
        <v>47.5</v>
      </c>
      <c r="N65" s="65">
        <v>21</v>
      </c>
      <c r="O65" s="65">
        <v>28</v>
      </c>
      <c r="P65" s="65">
        <v>42.5</v>
      </c>
      <c r="Q65" s="65">
        <v>4</v>
      </c>
      <c r="R65" s="65">
        <v>3.5</v>
      </c>
      <c r="S65" s="65">
        <v>3</v>
      </c>
      <c r="T65" s="65">
        <v>0.5</v>
      </c>
    </row>
    <row r="66" spans="1:20" ht="15" x14ac:dyDescent="0.25">
      <c r="A66" s="75" t="s">
        <v>393</v>
      </c>
      <c r="B66" s="75" t="s">
        <v>487</v>
      </c>
      <c r="C66" s="75" t="s">
        <v>418</v>
      </c>
      <c r="D66" s="64" t="s">
        <v>100</v>
      </c>
      <c r="E66" s="27" t="s">
        <v>494</v>
      </c>
      <c r="F66" s="40" t="s">
        <v>301</v>
      </c>
      <c r="G66" s="27" t="s">
        <v>325</v>
      </c>
      <c r="H66" s="65">
        <v>69</v>
      </c>
      <c r="I66" s="27">
        <f t="shared" si="3"/>
        <v>59</v>
      </c>
      <c r="J66" s="27">
        <f t="shared" si="4"/>
        <v>10</v>
      </c>
      <c r="K66" s="68">
        <f t="shared" si="5"/>
        <v>0.85507246376811596</v>
      </c>
      <c r="L66" s="27"/>
      <c r="M66" s="65">
        <v>15.5</v>
      </c>
      <c r="N66" s="65">
        <v>8</v>
      </c>
      <c r="O66" s="65">
        <v>16</v>
      </c>
      <c r="P66" s="65">
        <v>19.5</v>
      </c>
      <c r="Q66" s="65">
        <v>4</v>
      </c>
      <c r="R66" s="65">
        <v>2</v>
      </c>
      <c r="S66" s="65">
        <v>2.5</v>
      </c>
      <c r="T66" s="65">
        <v>1.5</v>
      </c>
    </row>
    <row r="67" spans="1:20" ht="15" x14ac:dyDescent="0.25">
      <c r="A67" s="75" t="s">
        <v>393</v>
      </c>
      <c r="B67" s="75" t="s">
        <v>487</v>
      </c>
      <c r="C67" s="75" t="s">
        <v>418</v>
      </c>
      <c r="D67" s="64" t="s">
        <v>123</v>
      </c>
      <c r="E67" s="27" t="s">
        <v>495</v>
      </c>
      <c r="F67" s="40" t="s">
        <v>301</v>
      </c>
      <c r="G67" s="27" t="s">
        <v>325</v>
      </c>
      <c r="H67" s="65">
        <v>122</v>
      </c>
      <c r="I67" s="27">
        <f t="shared" si="3"/>
        <v>97</v>
      </c>
      <c r="J67" s="27">
        <f t="shared" si="4"/>
        <v>25</v>
      </c>
      <c r="K67" s="68">
        <f t="shared" si="5"/>
        <v>0.79508196721311475</v>
      </c>
      <c r="L67" s="27"/>
      <c r="M67" s="65">
        <v>20.5</v>
      </c>
      <c r="N67" s="65">
        <v>16.5</v>
      </c>
      <c r="O67" s="65">
        <v>24</v>
      </c>
      <c r="P67" s="65">
        <v>36</v>
      </c>
      <c r="Q67" s="65">
        <v>6.5</v>
      </c>
      <c r="R67" s="65">
        <v>7.5</v>
      </c>
      <c r="S67" s="65">
        <v>4</v>
      </c>
      <c r="T67" s="65">
        <v>7</v>
      </c>
    </row>
    <row r="68" spans="1:20" ht="15" x14ac:dyDescent="0.25">
      <c r="A68" s="75" t="s">
        <v>394</v>
      </c>
      <c r="B68" s="75" t="s">
        <v>487</v>
      </c>
      <c r="C68" s="75" t="s">
        <v>419</v>
      </c>
      <c r="D68" s="64" t="s">
        <v>105</v>
      </c>
      <c r="E68" s="27" t="s">
        <v>496</v>
      </c>
      <c r="F68" s="40" t="s">
        <v>301</v>
      </c>
      <c r="G68" s="27" t="s">
        <v>325</v>
      </c>
      <c r="H68" s="65">
        <v>96.5</v>
      </c>
      <c r="I68" s="27">
        <f t="shared" si="3"/>
        <v>67</v>
      </c>
      <c r="J68" s="27">
        <f t="shared" si="4"/>
        <v>29.5</v>
      </c>
      <c r="K68" s="68">
        <f t="shared" si="5"/>
        <v>0.69430051813471505</v>
      </c>
      <c r="L68" s="27"/>
      <c r="M68" s="65">
        <v>16</v>
      </c>
      <c r="N68" s="65">
        <v>9</v>
      </c>
      <c r="O68" s="65">
        <v>18</v>
      </c>
      <c r="P68" s="65">
        <v>24</v>
      </c>
      <c r="Q68" s="65">
        <v>8.5</v>
      </c>
      <c r="R68" s="65">
        <v>5</v>
      </c>
      <c r="S68" s="65">
        <v>8</v>
      </c>
      <c r="T68" s="65">
        <v>8</v>
      </c>
    </row>
    <row r="69" spans="1:20" ht="15" x14ac:dyDescent="0.25">
      <c r="A69" s="75" t="s">
        <v>394</v>
      </c>
      <c r="B69" s="75" t="s">
        <v>487</v>
      </c>
      <c r="C69" s="75" t="s">
        <v>419</v>
      </c>
      <c r="D69" s="64" t="s">
        <v>106</v>
      </c>
      <c r="E69" s="27" t="s">
        <v>497</v>
      </c>
      <c r="F69" s="40" t="s">
        <v>301</v>
      </c>
      <c r="G69" s="27" t="s">
        <v>325</v>
      </c>
      <c r="H69" s="65">
        <v>203</v>
      </c>
      <c r="I69" s="27">
        <f t="shared" si="3"/>
        <v>151.5</v>
      </c>
      <c r="J69" s="27">
        <f t="shared" si="4"/>
        <v>51.5</v>
      </c>
      <c r="K69" s="68">
        <f t="shared" si="5"/>
        <v>0.74630541871921185</v>
      </c>
      <c r="L69" s="27"/>
      <c r="M69" s="65">
        <v>33</v>
      </c>
      <c r="N69" s="65">
        <v>19.5</v>
      </c>
      <c r="O69" s="65">
        <v>42.5</v>
      </c>
      <c r="P69" s="65">
        <v>56.5</v>
      </c>
      <c r="Q69" s="65">
        <v>21.5</v>
      </c>
      <c r="R69" s="65">
        <v>9.5</v>
      </c>
      <c r="S69" s="65">
        <v>6.5</v>
      </c>
      <c r="T69" s="65">
        <v>14</v>
      </c>
    </row>
    <row r="70" spans="1:20" ht="15" x14ac:dyDescent="0.25">
      <c r="A70" s="75" t="s">
        <v>394</v>
      </c>
      <c r="B70" s="75" t="s">
        <v>487</v>
      </c>
      <c r="C70" s="75" t="s">
        <v>419</v>
      </c>
      <c r="D70" s="64" t="s">
        <v>172</v>
      </c>
      <c r="E70" s="27" t="s">
        <v>498</v>
      </c>
      <c r="F70" s="40" t="s">
        <v>301</v>
      </c>
      <c r="G70" s="27" t="s">
        <v>325</v>
      </c>
      <c r="H70" s="65">
        <v>153.5</v>
      </c>
      <c r="I70" s="27">
        <f t="shared" si="3"/>
        <v>111</v>
      </c>
      <c r="J70" s="27">
        <f t="shared" si="4"/>
        <v>42.5</v>
      </c>
      <c r="K70" s="68">
        <f t="shared" si="5"/>
        <v>0.72312703583061888</v>
      </c>
      <c r="L70" s="27"/>
      <c r="M70" s="65">
        <v>22.5</v>
      </c>
      <c r="N70" s="65">
        <v>17</v>
      </c>
      <c r="O70" s="65">
        <v>25</v>
      </c>
      <c r="P70" s="65">
        <v>46.5</v>
      </c>
      <c r="Q70" s="65">
        <v>12</v>
      </c>
      <c r="R70" s="65">
        <v>14.5</v>
      </c>
      <c r="S70" s="65">
        <v>7.5</v>
      </c>
      <c r="T70" s="65">
        <v>8.5</v>
      </c>
    </row>
    <row r="71" spans="1:20" ht="15" x14ac:dyDescent="0.25">
      <c r="A71" s="75" t="s">
        <v>394</v>
      </c>
      <c r="B71" s="75" t="s">
        <v>487</v>
      </c>
      <c r="C71" s="75" t="s">
        <v>419</v>
      </c>
      <c r="D71" s="64" t="s">
        <v>79</v>
      </c>
      <c r="E71" s="27" t="s">
        <v>499</v>
      </c>
      <c r="F71" s="40" t="s">
        <v>301</v>
      </c>
      <c r="G71" s="27" t="s">
        <v>325</v>
      </c>
      <c r="H71" s="65">
        <v>145</v>
      </c>
      <c r="I71" s="27">
        <f t="shared" si="3"/>
        <v>113</v>
      </c>
      <c r="J71" s="27">
        <f t="shared" si="4"/>
        <v>32</v>
      </c>
      <c r="K71" s="68">
        <f t="shared" si="5"/>
        <v>0.77931034482758621</v>
      </c>
      <c r="L71" s="27"/>
      <c r="M71" s="65">
        <v>43.5</v>
      </c>
      <c r="N71" s="65">
        <v>22.5</v>
      </c>
      <c r="O71" s="65">
        <v>19</v>
      </c>
      <c r="P71" s="65">
        <v>28</v>
      </c>
      <c r="Q71" s="65">
        <v>10</v>
      </c>
      <c r="R71" s="65">
        <v>9.5</v>
      </c>
      <c r="S71" s="65">
        <v>5.5</v>
      </c>
      <c r="T71" s="65">
        <v>7</v>
      </c>
    </row>
    <row r="72" spans="1:20" ht="15" x14ac:dyDescent="0.25">
      <c r="A72" s="75" t="s">
        <v>394</v>
      </c>
      <c r="B72" s="75" t="s">
        <v>487</v>
      </c>
      <c r="C72" s="75" t="s">
        <v>419</v>
      </c>
      <c r="D72" s="64" t="s">
        <v>175</v>
      </c>
      <c r="E72" s="27" t="s">
        <v>500</v>
      </c>
      <c r="F72" s="40" t="s">
        <v>301</v>
      </c>
      <c r="G72" s="27" t="s">
        <v>325</v>
      </c>
      <c r="H72" s="65">
        <v>88</v>
      </c>
      <c r="I72" s="27">
        <f t="shared" si="3"/>
        <v>70.5</v>
      </c>
      <c r="J72" s="27">
        <f t="shared" si="4"/>
        <v>17.5</v>
      </c>
      <c r="K72" s="68">
        <f t="shared" si="5"/>
        <v>0.80113636363636365</v>
      </c>
      <c r="L72" s="27"/>
      <c r="M72" s="65">
        <v>20</v>
      </c>
      <c r="N72" s="65">
        <v>6</v>
      </c>
      <c r="O72" s="65">
        <v>18</v>
      </c>
      <c r="P72" s="65">
        <v>26.5</v>
      </c>
      <c r="Q72" s="65">
        <v>7</v>
      </c>
      <c r="R72" s="65">
        <v>5.5</v>
      </c>
      <c r="S72" s="65">
        <v>1.5</v>
      </c>
      <c r="T72" s="65">
        <v>3.5</v>
      </c>
    </row>
    <row r="73" spans="1:20" ht="15" x14ac:dyDescent="0.25">
      <c r="A73" s="75" t="s">
        <v>395</v>
      </c>
      <c r="B73" s="75" t="s">
        <v>460</v>
      </c>
      <c r="C73" s="75" t="s">
        <v>420</v>
      </c>
      <c r="D73" s="64" t="s">
        <v>155</v>
      </c>
      <c r="E73" s="27" t="s">
        <v>501</v>
      </c>
      <c r="F73" s="40" t="s">
        <v>301</v>
      </c>
      <c r="G73" s="27" t="s">
        <v>325</v>
      </c>
      <c r="H73" s="65">
        <v>64.5</v>
      </c>
      <c r="I73" s="27">
        <f t="shared" si="3"/>
        <v>61</v>
      </c>
      <c r="J73" s="27">
        <f t="shared" si="4"/>
        <v>3.5</v>
      </c>
      <c r="K73" s="68">
        <f t="shared" si="5"/>
        <v>0.94573643410852715</v>
      </c>
      <c r="L73" s="27"/>
      <c r="M73" s="65">
        <v>10</v>
      </c>
      <c r="N73" s="65">
        <v>11.5</v>
      </c>
      <c r="O73" s="65">
        <v>12</v>
      </c>
      <c r="P73" s="65">
        <v>27.5</v>
      </c>
      <c r="Q73" s="65">
        <v>2.5</v>
      </c>
      <c r="R73" s="65">
        <v>0.5</v>
      </c>
      <c r="S73" s="65">
        <v>0.5</v>
      </c>
      <c r="T73" s="65">
        <v>0</v>
      </c>
    </row>
    <row r="74" spans="1:20" ht="15" x14ac:dyDescent="0.25">
      <c r="A74" s="75" t="s">
        <v>395</v>
      </c>
      <c r="B74" s="75" t="s">
        <v>460</v>
      </c>
      <c r="C74" s="75" t="s">
        <v>420</v>
      </c>
      <c r="D74" s="71" t="s">
        <v>224</v>
      </c>
      <c r="E74" s="27" t="s">
        <v>502</v>
      </c>
      <c r="F74" s="40" t="s">
        <v>301</v>
      </c>
      <c r="G74" s="27" t="s">
        <v>325</v>
      </c>
      <c r="H74" s="65">
        <v>0.5</v>
      </c>
      <c r="I74" s="27">
        <f t="shared" si="3"/>
        <v>0.5</v>
      </c>
      <c r="J74" s="27">
        <f t="shared" si="4"/>
        <v>0</v>
      </c>
      <c r="K74" s="68">
        <f t="shared" si="5"/>
        <v>1</v>
      </c>
      <c r="L74" s="27"/>
      <c r="M74" s="65">
        <v>0</v>
      </c>
      <c r="N74" s="30">
        <v>0</v>
      </c>
      <c r="O74" s="30">
        <v>0.5</v>
      </c>
      <c r="P74" s="30">
        <v>0</v>
      </c>
      <c r="Q74" s="30">
        <v>0</v>
      </c>
      <c r="R74" s="30">
        <v>0</v>
      </c>
      <c r="S74" s="30">
        <v>0</v>
      </c>
      <c r="T74" s="30">
        <v>0</v>
      </c>
    </row>
    <row r="75" spans="1:20" ht="15" x14ac:dyDescent="0.25">
      <c r="A75" s="75" t="s">
        <v>395</v>
      </c>
      <c r="B75" s="75" t="s">
        <v>460</v>
      </c>
      <c r="C75" s="75" t="s">
        <v>420</v>
      </c>
      <c r="D75" s="64" t="s">
        <v>201</v>
      </c>
      <c r="E75" s="27" t="s">
        <v>503</v>
      </c>
      <c r="F75" s="40" t="s">
        <v>301</v>
      </c>
      <c r="G75" s="27" t="s">
        <v>325</v>
      </c>
      <c r="H75" s="30">
        <v>90</v>
      </c>
      <c r="I75" s="27">
        <f t="shared" ref="I75:I106" si="6">SUM(M75:P75)</f>
        <v>70</v>
      </c>
      <c r="J75" s="27">
        <f t="shared" ref="J75:J106" si="7">SUM(Q75:T75)</f>
        <v>20</v>
      </c>
      <c r="K75" s="68">
        <f t="shared" ref="K75:K106" si="8">I75/H75</f>
        <v>0.77777777777777779</v>
      </c>
      <c r="L75" s="27"/>
      <c r="M75" s="30">
        <v>19</v>
      </c>
      <c r="N75" s="65">
        <v>6</v>
      </c>
      <c r="O75" s="65">
        <v>17.5</v>
      </c>
      <c r="P75" s="65">
        <v>27.5</v>
      </c>
      <c r="Q75" s="65">
        <v>4.5</v>
      </c>
      <c r="R75" s="65">
        <v>6</v>
      </c>
      <c r="S75" s="65">
        <v>2.5</v>
      </c>
      <c r="T75" s="65">
        <v>7</v>
      </c>
    </row>
    <row r="76" spans="1:20" ht="15" x14ac:dyDescent="0.25">
      <c r="A76" s="75" t="s">
        <v>395</v>
      </c>
      <c r="B76" s="75" t="s">
        <v>460</v>
      </c>
      <c r="C76" s="75" t="s">
        <v>420</v>
      </c>
      <c r="D76" s="64" t="s">
        <v>202</v>
      </c>
      <c r="E76" s="27" t="s">
        <v>504</v>
      </c>
      <c r="F76" s="40" t="s">
        <v>301</v>
      </c>
      <c r="G76" s="27" t="s">
        <v>325</v>
      </c>
      <c r="H76" s="65">
        <v>184.5</v>
      </c>
      <c r="I76" s="27">
        <f t="shared" si="6"/>
        <v>165</v>
      </c>
      <c r="J76" s="27">
        <f t="shared" si="7"/>
        <v>19.5</v>
      </c>
      <c r="K76" s="68">
        <f t="shared" si="8"/>
        <v>0.89430894308943087</v>
      </c>
      <c r="L76" s="27"/>
      <c r="M76" s="65">
        <v>31.5</v>
      </c>
      <c r="N76" s="65">
        <v>26.5</v>
      </c>
      <c r="O76" s="65">
        <v>46.5</v>
      </c>
      <c r="P76" s="65">
        <v>60.5</v>
      </c>
      <c r="Q76" s="65">
        <v>4</v>
      </c>
      <c r="R76" s="65">
        <v>4.5</v>
      </c>
      <c r="S76" s="65">
        <v>5</v>
      </c>
      <c r="T76" s="65">
        <v>6</v>
      </c>
    </row>
    <row r="77" spans="1:20" ht="15" x14ac:dyDescent="0.25">
      <c r="A77" s="75" t="s">
        <v>395</v>
      </c>
      <c r="B77" s="75" t="s">
        <v>460</v>
      </c>
      <c r="C77" s="75" t="s">
        <v>420</v>
      </c>
      <c r="D77" s="64" t="s">
        <v>154</v>
      </c>
      <c r="E77" s="27" t="s">
        <v>505</v>
      </c>
      <c r="F77" s="40" t="s">
        <v>301</v>
      </c>
      <c r="G77" s="27" t="s">
        <v>325</v>
      </c>
      <c r="H77" s="65">
        <v>69.5</v>
      </c>
      <c r="I77" s="27">
        <f t="shared" si="6"/>
        <v>57</v>
      </c>
      <c r="J77" s="27">
        <f t="shared" si="7"/>
        <v>12.5</v>
      </c>
      <c r="K77" s="68">
        <f t="shared" si="8"/>
        <v>0.82014388489208634</v>
      </c>
      <c r="L77" s="27"/>
      <c r="M77" s="65">
        <v>20</v>
      </c>
      <c r="N77" s="65">
        <v>8.5</v>
      </c>
      <c r="O77" s="65">
        <v>10</v>
      </c>
      <c r="P77" s="65">
        <v>18.5</v>
      </c>
      <c r="Q77" s="65">
        <v>7</v>
      </c>
      <c r="R77" s="65">
        <v>2.5</v>
      </c>
      <c r="S77" s="65">
        <v>1.5</v>
      </c>
      <c r="T77" s="65">
        <v>1.5</v>
      </c>
    </row>
    <row r="78" spans="1:20" ht="15" x14ac:dyDescent="0.25">
      <c r="A78" s="75" t="s">
        <v>395</v>
      </c>
      <c r="B78" s="75" t="s">
        <v>460</v>
      </c>
      <c r="C78" s="75" t="s">
        <v>420</v>
      </c>
      <c r="D78" s="64" t="s">
        <v>209</v>
      </c>
      <c r="E78" s="27" t="s">
        <v>506</v>
      </c>
      <c r="F78" s="40" t="s">
        <v>301</v>
      </c>
      <c r="G78" s="27" t="s">
        <v>325</v>
      </c>
      <c r="H78" s="65">
        <v>86</v>
      </c>
      <c r="I78" s="27">
        <f t="shared" si="6"/>
        <v>69</v>
      </c>
      <c r="J78" s="27">
        <f t="shared" si="7"/>
        <v>17</v>
      </c>
      <c r="K78" s="68">
        <f t="shared" si="8"/>
        <v>0.80232558139534882</v>
      </c>
      <c r="L78" s="27"/>
      <c r="M78" s="65">
        <v>22.5</v>
      </c>
      <c r="N78" s="65">
        <v>11</v>
      </c>
      <c r="O78" s="65">
        <v>15.5</v>
      </c>
      <c r="P78" s="65">
        <v>20</v>
      </c>
      <c r="Q78" s="65">
        <v>3.5</v>
      </c>
      <c r="R78" s="65">
        <v>6</v>
      </c>
      <c r="S78" s="65">
        <v>2</v>
      </c>
      <c r="T78" s="65">
        <v>5.5</v>
      </c>
    </row>
    <row r="79" spans="1:20" ht="15" x14ac:dyDescent="0.25">
      <c r="A79" s="75" t="s">
        <v>395</v>
      </c>
      <c r="B79" s="75" t="s">
        <v>460</v>
      </c>
      <c r="C79" s="75" t="s">
        <v>420</v>
      </c>
      <c r="D79" s="64" t="s">
        <v>156</v>
      </c>
      <c r="E79" s="27" t="s">
        <v>507</v>
      </c>
      <c r="F79" s="40" t="s">
        <v>301</v>
      </c>
      <c r="G79" s="27" t="s">
        <v>325</v>
      </c>
      <c r="H79" s="65">
        <v>80</v>
      </c>
      <c r="I79" s="27">
        <f t="shared" si="6"/>
        <v>74</v>
      </c>
      <c r="J79" s="27">
        <f t="shared" si="7"/>
        <v>6</v>
      </c>
      <c r="K79" s="68">
        <f t="shared" si="8"/>
        <v>0.92500000000000004</v>
      </c>
      <c r="L79" s="27"/>
      <c r="M79" s="65">
        <v>26</v>
      </c>
      <c r="N79" s="65">
        <v>14</v>
      </c>
      <c r="O79" s="65">
        <v>13.5</v>
      </c>
      <c r="P79" s="65">
        <v>20.5</v>
      </c>
      <c r="Q79" s="65">
        <v>2.5</v>
      </c>
      <c r="R79" s="65">
        <v>2.5</v>
      </c>
      <c r="S79" s="65">
        <v>0</v>
      </c>
      <c r="T79" s="65">
        <v>1</v>
      </c>
    </row>
    <row r="80" spans="1:20" ht="15" x14ac:dyDescent="0.25">
      <c r="A80" s="75" t="s">
        <v>395</v>
      </c>
      <c r="B80" s="75" t="s">
        <v>460</v>
      </c>
      <c r="C80" s="75" t="s">
        <v>420</v>
      </c>
      <c r="D80" s="64" t="s">
        <v>233</v>
      </c>
      <c r="E80" s="27" t="s">
        <v>609</v>
      </c>
      <c r="F80" s="40" t="s">
        <v>301</v>
      </c>
      <c r="G80" s="27" t="s">
        <v>325</v>
      </c>
      <c r="H80" s="30">
        <v>44.5</v>
      </c>
      <c r="I80" s="27">
        <f t="shared" si="6"/>
        <v>34</v>
      </c>
      <c r="J80" s="27">
        <f t="shared" si="7"/>
        <v>10.5</v>
      </c>
      <c r="K80" s="68">
        <f t="shared" si="8"/>
        <v>0.7640449438202247</v>
      </c>
      <c r="L80" s="27"/>
      <c r="M80" s="30">
        <v>5.5</v>
      </c>
      <c r="N80" s="65">
        <v>2.5</v>
      </c>
      <c r="O80" s="65">
        <v>4.5</v>
      </c>
      <c r="P80" s="65">
        <v>21.5</v>
      </c>
      <c r="Q80" s="65">
        <v>2.5</v>
      </c>
      <c r="R80" s="65">
        <v>3.5</v>
      </c>
      <c r="S80" s="65">
        <v>2</v>
      </c>
      <c r="T80" s="65">
        <v>2.5</v>
      </c>
    </row>
    <row r="81" spans="1:20" ht="15" x14ac:dyDescent="0.25">
      <c r="A81" s="75" t="s">
        <v>395</v>
      </c>
      <c r="B81" s="75" t="s">
        <v>460</v>
      </c>
      <c r="C81" s="75" t="s">
        <v>420</v>
      </c>
      <c r="D81" s="64" t="s">
        <v>153</v>
      </c>
      <c r="E81" s="27" t="s">
        <v>508</v>
      </c>
      <c r="F81" s="40" t="s">
        <v>301</v>
      </c>
      <c r="G81" s="27" t="s">
        <v>325</v>
      </c>
      <c r="H81" s="65">
        <v>144</v>
      </c>
      <c r="I81" s="27">
        <f t="shared" si="6"/>
        <v>127</v>
      </c>
      <c r="J81" s="27">
        <f t="shared" si="7"/>
        <v>17</v>
      </c>
      <c r="K81" s="68">
        <f t="shared" si="8"/>
        <v>0.88194444444444442</v>
      </c>
      <c r="L81" s="27"/>
      <c r="M81" s="65">
        <v>23.5</v>
      </c>
      <c r="N81" s="65">
        <v>21</v>
      </c>
      <c r="O81" s="65">
        <v>33.5</v>
      </c>
      <c r="P81" s="65">
        <v>49</v>
      </c>
      <c r="Q81" s="65">
        <v>7</v>
      </c>
      <c r="R81" s="65">
        <v>2</v>
      </c>
      <c r="S81" s="65">
        <v>3.5</v>
      </c>
      <c r="T81" s="65">
        <v>4.5</v>
      </c>
    </row>
    <row r="82" spans="1:20" ht="15" x14ac:dyDescent="0.25">
      <c r="A82" s="75" t="s">
        <v>395</v>
      </c>
      <c r="B82" s="75" t="s">
        <v>460</v>
      </c>
      <c r="C82" s="75" t="s">
        <v>420</v>
      </c>
      <c r="D82" s="64" t="s">
        <v>180</v>
      </c>
      <c r="E82" s="27" t="s">
        <v>509</v>
      </c>
      <c r="F82" s="40" t="s">
        <v>301</v>
      </c>
      <c r="G82" s="27" t="s">
        <v>325</v>
      </c>
      <c r="H82" s="65">
        <v>62.5</v>
      </c>
      <c r="I82" s="27">
        <f t="shared" si="6"/>
        <v>59</v>
      </c>
      <c r="J82" s="27">
        <f t="shared" si="7"/>
        <v>3.5</v>
      </c>
      <c r="K82" s="68">
        <f t="shared" si="8"/>
        <v>0.94399999999999995</v>
      </c>
      <c r="L82" s="27"/>
      <c r="M82" s="65">
        <v>21</v>
      </c>
      <c r="N82" s="65">
        <v>12.5</v>
      </c>
      <c r="O82" s="65">
        <v>9.5</v>
      </c>
      <c r="P82" s="65">
        <v>16</v>
      </c>
      <c r="Q82" s="65">
        <v>1</v>
      </c>
      <c r="R82" s="65">
        <v>1.5</v>
      </c>
      <c r="S82" s="65">
        <v>0.5</v>
      </c>
      <c r="T82" s="65">
        <v>0.5</v>
      </c>
    </row>
    <row r="83" spans="1:20" ht="15" x14ac:dyDescent="0.25">
      <c r="A83" s="75" t="s">
        <v>396</v>
      </c>
      <c r="B83" s="75" t="s">
        <v>487</v>
      </c>
      <c r="C83" s="75" t="s">
        <v>421</v>
      </c>
      <c r="D83" s="64" t="s">
        <v>93</v>
      </c>
      <c r="E83" s="27" t="s">
        <v>510</v>
      </c>
      <c r="F83" s="40" t="s">
        <v>301</v>
      </c>
      <c r="G83" s="27" t="s">
        <v>325</v>
      </c>
      <c r="H83" s="65">
        <v>113.5</v>
      </c>
      <c r="I83" s="27">
        <f t="shared" si="6"/>
        <v>103</v>
      </c>
      <c r="J83" s="27">
        <f t="shared" si="7"/>
        <v>10.5</v>
      </c>
      <c r="K83" s="68">
        <f t="shared" si="8"/>
        <v>0.90748898678414092</v>
      </c>
      <c r="L83" s="27"/>
      <c r="M83" s="65">
        <v>35.5</v>
      </c>
      <c r="N83" s="65">
        <v>14.5</v>
      </c>
      <c r="O83" s="65">
        <v>21.5</v>
      </c>
      <c r="P83" s="65">
        <v>31.5</v>
      </c>
      <c r="Q83" s="65">
        <v>3</v>
      </c>
      <c r="R83" s="65">
        <v>4.5</v>
      </c>
      <c r="S83" s="65">
        <v>1</v>
      </c>
      <c r="T83" s="65">
        <v>2</v>
      </c>
    </row>
    <row r="84" spans="1:20" ht="15" x14ac:dyDescent="0.25">
      <c r="A84" s="75" t="s">
        <v>396</v>
      </c>
      <c r="B84" s="75" t="s">
        <v>487</v>
      </c>
      <c r="C84" s="75" t="s">
        <v>421</v>
      </c>
      <c r="D84" s="64" t="s">
        <v>208</v>
      </c>
      <c r="E84" s="27" t="s">
        <v>511</v>
      </c>
      <c r="F84" s="40" t="s">
        <v>301</v>
      </c>
      <c r="G84" s="27" t="s">
        <v>325</v>
      </c>
      <c r="H84" s="65">
        <v>123.5</v>
      </c>
      <c r="I84" s="27">
        <f t="shared" si="6"/>
        <v>102</v>
      </c>
      <c r="J84" s="27">
        <f t="shared" si="7"/>
        <v>21.5</v>
      </c>
      <c r="K84" s="68">
        <f t="shared" si="8"/>
        <v>0.82591093117408909</v>
      </c>
      <c r="L84" s="27"/>
      <c r="M84" s="65">
        <v>28.5</v>
      </c>
      <c r="N84" s="65">
        <v>16</v>
      </c>
      <c r="O84" s="65">
        <v>26.5</v>
      </c>
      <c r="P84" s="65">
        <v>31</v>
      </c>
      <c r="Q84" s="65">
        <v>2</v>
      </c>
      <c r="R84" s="65">
        <v>5</v>
      </c>
      <c r="S84" s="65">
        <v>3.5</v>
      </c>
      <c r="T84" s="65">
        <v>11</v>
      </c>
    </row>
    <row r="85" spans="1:20" ht="15" x14ac:dyDescent="0.25">
      <c r="A85" s="75" t="s">
        <v>396</v>
      </c>
      <c r="B85" s="75" t="s">
        <v>474</v>
      </c>
      <c r="C85" s="75" t="s">
        <v>421</v>
      </c>
      <c r="D85" s="64" t="s">
        <v>162</v>
      </c>
      <c r="E85" s="27" t="s">
        <v>512</v>
      </c>
      <c r="F85" s="40" t="s">
        <v>301</v>
      </c>
      <c r="G85" s="27" t="s">
        <v>325</v>
      </c>
      <c r="H85" s="65">
        <v>125</v>
      </c>
      <c r="I85" s="27">
        <f t="shared" si="6"/>
        <v>103.5</v>
      </c>
      <c r="J85" s="27">
        <f t="shared" si="7"/>
        <v>21.5</v>
      </c>
      <c r="K85" s="68">
        <f t="shared" si="8"/>
        <v>0.82799999999999996</v>
      </c>
      <c r="L85" s="27"/>
      <c r="M85" s="65">
        <v>19</v>
      </c>
      <c r="N85" s="65">
        <v>10.5</v>
      </c>
      <c r="O85" s="65">
        <v>26</v>
      </c>
      <c r="P85" s="65">
        <v>48</v>
      </c>
      <c r="Q85" s="65">
        <v>7</v>
      </c>
      <c r="R85" s="65">
        <v>8.5</v>
      </c>
      <c r="S85" s="65">
        <v>3</v>
      </c>
      <c r="T85" s="65">
        <v>3</v>
      </c>
    </row>
    <row r="86" spans="1:20" ht="15" x14ac:dyDescent="0.25">
      <c r="A86" s="75" t="s">
        <v>396</v>
      </c>
      <c r="B86" s="75" t="s">
        <v>487</v>
      </c>
      <c r="C86" s="75" t="s">
        <v>421</v>
      </c>
      <c r="D86" s="64" t="s">
        <v>95</v>
      </c>
      <c r="E86" s="27" t="s">
        <v>513</v>
      </c>
      <c r="F86" s="40" t="s">
        <v>301</v>
      </c>
      <c r="G86" s="27" t="s">
        <v>325</v>
      </c>
      <c r="H86" s="65">
        <v>93.5</v>
      </c>
      <c r="I86" s="27">
        <f t="shared" si="6"/>
        <v>83.5</v>
      </c>
      <c r="J86" s="27">
        <f t="shared" si="7"/>
        <v>10</v>
      </c>
      <c r="K86" s="68">
        <f t="shared" si="8"/>
        <v>0.89304812834224601</v>
      </c>
      <c r="L86" s="27"/>
      <c r="M86" s="65">
        <v>25.5</v>
      </c>
      <c r="N86" s="65">
        <v>8</v>
      </c>
      <c r="O86" s="65">
        <v>15.5</v>
      </c>
      <c r="P86" s="65">
        <v>34.5</v>
      </c>
      <c r="Q86" s="65">
        <v>2.5</v>
      </c>
      <c r="R86" s="65">
        <v>0.5</v>
      </c>
      <c r="S86" s="65">
        <v>3.5</v>
      </c>
      <c r="T86" s="65">
        <v>3.5</v>
      </c>
    </row>
    <row r="87" spans="1:20" ht="15" x14ac:dyDescent="0.25">
      <c r="A87" s="75" t="s">
        <v>396</v>
      </c>
      <c r="B87" s="75" t="s">
        <v>514</v>
      </c>
      <c r="C87" s="75" t="s">
        <v>421</v>
      </c>
      <c r="D87" s="64" t="s">
        <v>104</v>
      </c>
      <c r="E87" s="27" t="s">
        <v>515</v>
      </c>
      <c r="F87" s="40" t="s">
        <v>301</v>
      </c>
      <c r="G87" s="27" t="s">
        <v>325</v>
      </c>
      <c r="H87" s="65">
        <v>83.5</v>
      </c>
      <c r="I87" s="27">
        <f t="shared" si="6"/>
        <v>75</v>
      </c>
      <c r="J87" s="27">
        <f t="shared" si="7"/>
        <v>8.5</v>
      </c>
      <c r="K87" s="68">
        <f t="shared" si="8"/>
        <v>0.89820359281437123</v>
      </c>
      <c r="L87" s="27"/>
      <c r="M87" s="65">
        <v>22.5</v>
      </c>
      <c r="N87" s="65">
        <v>8</v>
      </c>
      <c r="O87" s="65">
        <v>20.5</v>
      </c>
      <c r="P87" s="65">
        <v>24</v>
      </c>
      <c r="Q87" s="65">
        <v>1.5</v>
      </c>
      <c r="R87" s="65">
        <v>3.5</v>
      </c>
      <c r="S87" s="65">
        <v>2.5</v>
      </c>
      <c r="T87" s="65">
        <v>1</v>
      </c>
    </row>
    <row r="88" spans="1:20" ht="15" x14ac:dyDescent="0.25">
      <c r="A88" s="75" t="s">
        <v>396</v>
      </c>
      <c r="B88" s="75" t="s">
        <v>474</v>
      </c>
      <c r="C88" s="75" t="s">
        <v>421</v>
      </c>
      <c r="D88" s="64" t="s">
        <v>163</v>
      </c>
      <c r="E88" s="27" t="s">
        <v>516</v>
      </c>
      <c r="F88" s="40" t="s">
        <v>301</v>
      </c>
      <c r="G88" s="27" t="s">
        <v>325</v>
      </c>
      <c r="H88" s="65">
        <v>138.5</v>
      </c>
      <c r="I88" s="27">
        <f t="shared" si="6"/>
        <v>110.5</v>
      </c>
      <c r="J88" s="27">
        <f t="shared" si="7"/>
        <v>28</v>
      </c>
      <c r="K88" s="68">
        <f t="shared" si="8"/>
        <v>0.79783393501805056</v>
      </c>
      <c r="L88" s="27"/>
      <c r="M88" s="65">
        <v>10.5</v>
      </c>
      <c r="N88" s="65">
        <v>27</v>
      </c>
      <c r="O88" s="65">
        <v>26.5</v>
      </c>
      <c r="P88" s="65">
        <v>46.5</v>
      </c>
      <c r="Q88" s="65">
        <v>5</v>
      </c>
      <c r="R88" s="65">
        <v>9.5</v>
      </c>
      <c r="S88" s="65">
        <v>6</v>
      </c>
      <c r="T88" s="65">
        <v>7.5</v>
      </c>
    </row>
    <row r="89" spans="1:20" ht="15" x14ac:dyDescent="0.25">
      <c r="A89" s="75" t="s">
        <v>396</v>
      </c>
      <c r="B89" s="75" t="s">
        <v>474</v>
      </c>
      <c r="C89" s="75" t="s">
        <v>421</v>
      </c>
      <c r="D89" s="64" t="s">
        <v>372</v>
      </c>
      <c r="E89" s="27" t="s">
        <v>605</v>
      </c>
      <c r="F89" s="40" t="s">
        <v>301</v>
      </c>
      <c r="G89" s="27" t="s">
        <v>325</v>
      </c>
      <c r="H89" s="65">
        <v>0.5</v>
      </c>
      <c r="I89" s="27">
        <f t="shared" si="6"/>
        <v>0</v>
      </c>
      <c r="J89" s="27">
        <f t="shared" si="7"/>
        <v>0.5</v>
      </c>
      <c r="K89" s="68">
        <f t="shared" si="8"/>
        <v>0</v>
      </c>
      <c r="L89" s="27"/>
      <c r="M89" s="65">
        <v>0</v>
      </c>
      <c r="N89" s="65">
        <v>0</v>
      </c>
      <c r="O89" s="65">
        <v>0</v>
      </c>
      <c r="P89" s="65">
        <v>0</v>
      </c>
      <c r="Q89" s="65">
        <v>0</v>
      </c>
      <c r="R89" s="65">
        <v>0</v>
      </c>
      <c r="S89" s="65">
        <v>0</v>
      </c>
      <c r="T89" s="65">
        <v>0.5</v>
      </c>
    </row>
    <row r="90" spans="1:20" ht="15" x14ac:dyDescent="0.25">
      <c r="A90" s="75" t="s">
        <v>396</v>
      </c>
      <c r="B90" s="75" t="s">
        <v>487</v>
      </c>
      <c r="C90" s="75" t="s">
        <v>421</v>
      </c>
      <c r="D90" s="64" t="s">
        <v>207</v>
      </c>
      <c r="E90" s="27" t="s">
        <v>517</v>
      </c>
      <c r="F90" s="40" t="s">
        <v>301</v>
      </c>
      <c r="G90" s="27" t="s">
        <v>325</v>
      </c>
      <c r="H90" s="65">
        <v>110</v>
      </c>
      <c r="I90" s="27">
        <f t="shared" si="6"/>
        <v>83.5</v>
      </c>
      <c r="J90" s="27">
        <f t="shared" si="7"/>
        <v>26.5</v>
      </c>
      <c r="K90" s="68">
        <f t="shared" si="8"/>
        <v>0.75909090909090904</v>
      </c>
      <c r="L90" s="27"/>
      <c r="M90" s="65">
        <v>27.5</v>
      </c>
      <c r="N90" s="65">
        <v>17</v>
      </c>
      <c r="O90" s="65">
        <v>19</v>
      </c>
      <c r="P90" s="65">
        <v>20</v>
      </c>
      <c r="Q90" s="65">
        <v>6.5</v>
      </c>
      <c r="R90" s="65">
        <v>5.5</v>
      </c>
      <c r="S90" s="65">
        <v>6.5</v>
      </c>
      <c r="T90" s="65">
        <v>8</v>
      </c>
    </row>
    <row r="91" spans="1:20" ht="15" x14ac:dyDescent="0.25">
      <c r="A91" s="75" t="s">
        <v>397</v>
      </c>
      <c r="B91" s="75" t="s">
        <v>518</v>
      </c>
      <c r="C91" s="75" t="s">
        <v>422</v>
      </c>
      <c r="D91" s="64" t="s">
        <v>159</v>
      </c>
      <c r="E91" s="27" t="s">
        <v>519</v>
      </c>
      <c r="F91" s="40" t="s">
        <v>301</v>
      </c>
      <c r="G91" s="27" t="s">
        <v>325</v>
      </c>
      <c r="H91" s="65">
        <v>87</v>
      </c>
      <c r="I91" s="27">
        <f t="shared" si="6"/>
        <v>77.5</v>
      </c>
      <c r="J91" s="27">
        <f t="shared" si="7"/>
        <v>9.5</v>
      </c>
      <c r="K91" s="68">
        <f t="shared" si="8"/>
        <v>0.89080459770114939</v>
      </c>
      <c r="L91" s="27"/>
      <c r="M91" s="65">
        <v>17</v>
      </c>
      <c r="N91" s="65">
        <v>10</v>
      </c>
      <c r="O91" s="65">
        <v>21</v>
      </c>
      <c r="P91" s="65">
        <v>29.5</v>
      </c>
      <c r="Q91" s="65">
        <v>1</v>
      </c>
      <c r="R91" s="65">
        <v>1.5</v>
      </c>
      <c r="S91" s="65">
        <v>2</v>
      </c>
      <c r="T91" s="65">
        <v>5</v>
      </c>
    </row>
    <row r="92" spans="1:20" ht="15" x14ac:dyDescent="0.25">
      <c r="A92" s="75" t="s">
        <v>397</v>
      </c>
      <c r="B92" s="75" t="s">
        <v>518</v>
      </c>
      <c r="C92" s="75" t="s">
        <v>422</v>
      </c>
      <c r="D92" s="64" t="s">
        <v>198</v>
      </c>
      <c r="E92" s="27" t="s">
        <v>520</v>
      </c>
      <c r="F92" s="40" t="s">
        <v>301</v>
      </c>
      <c r="G92" s="27" t="s">
        <v>325</v>
      </c>
      <c r="H92" s="65">
        <v>311</v>
      </c>
      <c r="I92" s="27">
        <f t="shared" si="6"/>
        <v>249</v>
      </c>
      <c r="J92" s="27">
        <f t="shared" si="7"/>
        <v>62</v>
      </c>
      <c r="K92" s="68">
        <f t="shared" si="8"/>
        <v>0.80064308681672025</v>
      </c>
      <c r="L92" s="27"/>
      <c r="M92" s="65">
        <v>39</v>
      </c>
      <c r="N92" s="65">
        <v>27</v>
      </c>
      <c r="O92" s="65">
        <v>51</v>
      </c>
      <c r="P92" s="65">
        <v>132</v>
      </c>
      <c r="Q92" s="65">
        <v>15</v>
      </c>
      <c r="R92" s="65">
        <v>12</v>
      </c>
      <c r="S92" s="65">
        <v>15</v>
      </c>
      <c r="T92" s="65">
        <v>20</v>
      </c>
    </row>
    <row r="93" spans="1:20" ht="15" x14ac:dyDescent="0.25">
      <c r="A93" s="75" t="s">
        <v>397</v>
      </c>
      <c r="B93" s="75" t="s">
        <v>518</v>
      </c>
      <c r="C93" s="75" t="s">
        <v>422</v>
      </c>
      <c r="D93" s="64" t="s">
        <v>206</v>
      </c>
      <c r="E93" s="27" t="s">
        <v>521</v>
      </c>
      <c r="F93" s="40" t="s">
        <v>301</v>
      </c>
      <c r="G93" s="27" t="s">
        <v>325</v>
      </c>
      <c r="H93" s="65">
        <v>188.5</v>
      </c>
      <c r="I93" s="27">
        <f t="shared" si="6"/>
        <v>157.5</v>
      </c>
      <c r="J93" s="27">
        <f t="shared" si="7"/>
        <v>31</v>
      </c>
      <c r="K93" s="68">
        <f t="shared" si="8"/>
        <v>0.83554376657824936</v>
      </c>
      <c r="L93" s="27"/>
      <c r="M93" s="65">
        <v>29.5</v>
      </c>
      <c r="N93" s="30">
        <v>14.5</v>
      </c>
      <c r="O93" s="30">
        <v>36.5</v>
      </c>
      <c r="P93" s="30">
        <v>77</v>
      </c>
      <c r="Q93" s="30">
        <v>8</v>
      </c>
      <c r="R93" s="30">
        <v>8</v>
      </c>
      <c r="S93" s="30">
        <v>6</v>
      </c>
      <c r="T93" s="30">
        <v>9</v>
      </c>
    </row>
    <row r="94" spans="1:20" ht="15" x14ac:dyDescent="0.25">
      <c r="A94" s="75" t="s">
        <v>397</v>
      </c>
      <c r="B94" s="75" t="s">
        <v>518</v>
      </c>
      <c r="C94" s="75" t="s">
        <v>422</v>
      </c>
      <c r="D94" s="64" t="s">
        <v>167</v>
      </c>
      <c r="E94" s="27" t="s">
        <v>522</v>
      </c>
      <c r="F94" s="40" t="s">
        <v>301</v>
      </c>
      <c r="G94" s="27" t="s">
        <v>325</v>
      </c>
      <c r="H94" s="65">
        <v>96</v>
      </c>
      <c r="I94" s="27">
        <f t="shared" si="6"/>
        <v>66</v>
      </c>
      <c r="J94" s="27">
        <f t="shared" si="7"/>
        <v>30</v>
      </c>
      <c r="K94" s="68">
        <f t="shared" si="8"/>
        <v>0.6875</v>
      </c>
      <c r="L94" s="27"/>
      <c r="M94" s="65">
        <v>16</v>
      </c>
      <c r="N94" s="65">
        <v>7.5</v>
      </c>
      <c r="O94" s="65">
        <v>24</v>
      </c>
      <c r="P94" s="65">
        <v>18.5</v>
      </c>
      <c r="Q94" s="65">
        <v>7</v>
      </c>
      <c r="R94" s="65">
        <v>6.5</v>
      </c>
      <c r="S94" s="65">
        <v>2.5</v>
      </c>
      <c r="T94" s="65">
        <v>14</v>
      </c>
    </row>
    <row r="95" spans="1:20" ht="15" x14ac:dyDescent="0.25">
      <c r="A95" s="75" t="s">
        <v>398</v>
      </c>
      <c r="B95" s="75" t="s">
        <v>460</v>
      </c>
      <c r="C95" s="75" t="s">
        <v>423</v>
      </c>
      <c r="D95" s="71" t="s">
        <v>218</v>
      </c>
      <c r="E95" s="27" t="s">
        <v>523</v>
      </c>
      <c r="F95" s="40" t="s">
        <v>301</v>
      </c>
      <c r="G95" s="27" t="s">
        <v>325</v>
      </c>
      <c r="H95" s="65">
        <v>188.5</v>
      </c>
      <c r="I95" s="27">
        <f t="shared" si="6"/>
        <v>171</v>
      </c>
      <c r="J95" s="27">
        <f t="shared" si="7"/>
        <v>17.5</v>
      </c>
      <c r="K95" s="68">
        <f t="shared" si="8"/>
        <v>0.90716180371352784</v>
      </c>
      <c r="L95" s="27"/>
      <c r="M95" s="65">
        <v>54</v>
      </c>
      <c r="N95" s="30">
        <v>17.5</v>
      </c>
      <c r="O95" s="30">
        <v>33.5</v>
      </c>
      <c r="P95" s="30">
        <v>66</v>
      </c>
      <c r="Q95" s="30">
        <v>2.5</v>
      </c>
      <c r="R95" s="30">
        <v>5.5</v>
      </c>
      <c r="S95" s="30">
        <v>4.5</v>
      </c>
      <c r="T95" s="30">
        <v>5</v>
      </c>
    </row>
    <row r="96" spans="1:20" ht="15" x14ac:dyDescent="0.25">
      <c r="A96" s="75" t="s">
        <v>398</v>
      </c>
      <c r="B96" s="75" t="s">
        <v>460</v>
      </c>
      <c r="C96" s="75" t="s">
        <v>423</v>
      </c>
      <c r="D96" s="71" t="s">
        <v>222</v>
      </c>
      <c r="E96" s="27" t="s">
        <v>524</v>
      </c>
      <c r="F96" s="40" t="s">
        <v>301</v>
      </c>
      <c r="G96" s="27" t="s">
        <v>325</v>
      </c>
      <c r="H96" s="65">
        <v>161</v>
      </c>
      <c r="I96" s="27">
        <f t="shared" si="6"/>
        <v>132</v>
      </c>
      <c r="J96" s="27">
        <f t="shared" si="7"/>
        <v>29</v>
      </c>
      <c r="K96" s="68">
        <f t="shared" si="8"/>
        <v>0.81987577639751552</v>
      </c>
      <c r="L96" s="27"/>
      <c r="M96" s="65">
        <v>43.5</v>
      </c>
      <c r="N96" s="30">
        <v>25</v>
      </c>
      <c r="O96" s="30">
        <v>26</v>
      </c>
      <c r="P96" s="30">
        <v>37.5</v>
      </c>
      <c r="Q96" s="30">
        <v>11</v>
      </c>
      <c r="R96" s="30">
        <v>8.5</v>
      </c>
      <c r="S96" s="30">
        <v>3.5</v>
      </c>
      <c r="T96" s="30">
        <v>6</v>
      </c>
    </row>
    <row r="97" spans="1:20" ht="15" x14ac:dyDescent="0.25">
      <c r="A97" s="75" t="s">
        <v>398</v>
      </c>
      <c r="B97" s="75" t="s">
        <v>460</v>
      </c>
      <c r="C97" s="75" t="s">
        <v>423</v>
      </c>
      <c r="D97" s="71" t="s">
        <v>219</v>
      </c>
      <c r="E97" s="27" t="s">
        <v>525</v>
      </c>
      <c r="F97" s="40" t="s">
        <v>301</v>
      </c>
      <c r="G97" s="27" t="s">
        <v>325</v>
      </c>
      <c r="H97" s="65">
        <v>201</v>
      </c>
      <c r="I97" s="27">
        <f t="shared" si="6"/>
        <v>170</v>
      </c>
      <c r="J97" s="27">
        <f t="shared" si="7"/>
        <v>31</v>
      </c>
      <c r="K97" s="68">
        <f t="shared" si="8"/>
        <v>0.845771144278607</v>
      </c>
      <c r="L97" s="27"/>
      <c r="M97" s="65">
        <v>48.5</v>
      </c>
      <c r="N97" s="30">
        <v>21</v>
      </c>
      <c r="O97" s="30">
        <v>37.5</v>
      </c>
      <c r="P97" s="30">
        <v>63</v>
      </c>
      <c r="Q97" s="30">
        <v>13.5</v>
      </c>
      <c r="R97" s="30">
        <v>10</v>
      </c>
      <c r="S97" s="30">
        <v>4</v>
      </c>
      <c r="T97" s="30">
        <v>3.5</v>
      </c>
    </row>
    <row r="98" spans="1:20" ht="15" x14ac:dyDescent="0.25">
      <c r="A98" s="75" t="s">
        <v>399</v>
      </c>
      <c r="B98" s="75" t="s">
        <v>474</v>
      </c>
      <c r="C98" s="75" t="s">
        <v>424</v>
      </c>
      <c r="D98" s="64" t="s">
        <v>204</v>
      </c>
      <c r="E98" s="27" t="s">
        <v>526</v>
      </c>
      <c r="F98" s="40" t="s">
        <v>301</v>
      </c>
      <c r="G98" s="27" t="s">
        <v>325</v>
      </c>
      <c r="H98" s="65">
        <v>232.5</v>
      </c>
      <c r="I98" s="27">
        <f t="shared" si="6"/>
        <v>162.5</v>
      </c>
      <c r="J98" s="27">
        <f t="shared" si="7"/>
        <v>70</v>
      </c>
      <c r="K98" s="68">
        <f t="shared" si="8"/>
        <v>0.69892473118279574</v>
      </c>
      <c r="L98" s="27"/>
      <c r="M98" s="65">
        <v>36.5</v>
      </c>
      <c r="N98" s="65">
        <v>16.5</v>
      </c>
      <c r="O98" s="65">
        <v>45.5</v>
      </c>
      <c r="P98" s="65">
        <v>64</v>
      </c>
      <c r="Q98" s="65">
        <v>23.5</v>
      </c>
      <c r="R98" s="65">
        <v>17</v>
      </c>
      <c r="S98" s="65">
        <v>11</v>
      </c>
      <c r="T98" s="65">
        <v>18.5</v>
      </c>
    </row>
    <row r="99" spans="1:20" ht="15" x14ac:dyDescent="0.25">
      <c r="A99" s="75" t="s">
        <v>399</v>
      </c>
      <c r="B99" s="75" t="s">
        <v>474</v>
      </c>
      <c r="C99" s="75" t="s">
        <v>424</v>
      </c>
      <c r="D99" s="64" t="s">
        <v>205</v>
      </c>
      <c r="E99" s="27" t="s">
        <v>527</v>
      </c>
      <c r="F99" s="40" t="s">
        <v>301</v>
      </c>
      <c r="G99" s="27" t="s">
        <v>325</v>
      </c>
      <c r="H99" s="65">
        <v>259.5</v>
      </c>
      <c r="I99" s="27">
        <f t="shared" si="6"/>
        <v>197</v>
      </c>
      <c r="J99" s="27">
        <f t="shared" si="7"/>
        <v>62.5</v>
      </c>
      <c r="K99" s="68">
        <f t="shared" si="8"/>
        <v>0.75915221579961467</v>
      </c>
      <c r="L99" s="27"/>
      <c r="M99" s="65">
        <v>34</v>
      </c>
      <c r="N99" s="65">
        <v>33</v>
      </c>
      <c r="O99" s="65">
        <v>51</v>
      </c>
      <c r="P99" s="65">
        <v>79</v>
      </c>
      <c r="Q99" s="65">
        <v>24.5</v>
      </c>
      <c r="R99" s="65">
        <v>17.5</v>
      </c>
      <c r="S99" s="65">
        <v>8.5</v>
      </c>
      <c r="T99" s="65">
        <v>12</v>
      </c>
    </row>
    <row r="100" spans="1:20" ht="15" x14ac:dyDescent="0.25">
      <c r="A100" s="75" t="s">
        <v>400</v>
      </c>
      <c r="B100" s="75" t="s">
        <v>528</v>
      </c>
      <c r="C100" s="75" t="s">
        <v>425</v>
      </c>
      <c r="D100" s="64" t="s">
        <v>114</v>
      </c>
      <c r="E100" s="27" t="s">
        <v>529</v>
      </c>
      <c r="F100" s="40" t="s">
        <v>301</v>
      </c>
      <c r="G100" s="27" t="s">
        <v>325</v>
      </c>
      <c r="H100" s="65">
        <v>206</v>
      </c>
      <c r="I100" s="27">
        <f t="shared" si="6"/>
        <v>174</v>
      </c>
      <c r="J100" s="27">
        <f t="shared" si="7"/>
        <v>32</v>
      </c>
      <c r="K100" s="68">
        <f t="shared" si="8"/>
        <v>0.84466019417475724</v>
      </c>
      <c r="L100" s="27"/>
      <c r="M100" s="65">
        <v>35</v>
      </c>
      <c r="N100" s="65">
        <v>23</v>
      </c>
      <c r="O100" s="65">
        <v>34.5</v>
      </c>
      <c r="P100" s="65">
        <v>81.5</v>
      </c>
      <c r="Q100" s="65">
        <v>8.5</v>
      </c>
      <c r="R100" s="65">
        <v>11.5</v>
      </c>
      <c r="S100" s="65">
        <v>4</v>
      </c>
      <c r="T100" s="65">
        <v>8</v>
      </c>
    </row>
    <row r="101" spans="1:20" ht="15" x14ac:dyDescent="0.25">
      <c r="A101" s="75" t="s">
        <v>400</v>
      </c>
      <c r="B101" s="75" t="s">
        <v>528</v>
      </c>
      <c r="C101" s="75" t="s">
        <v>425</v>
      </c>
      <c r="D101" s="64" t="s">
        <v>196</v>
      </c>
      <c r="E101" s="27" t="s">
        <v>530</v>
      </c>
      <c r="F101" s="40" t="s">
        <v>301</v>
      </c>
      <c r="G101" s="27" t="s">
        <v>325</v>
      </c>
      <c r="H101" s="65">
        <v>1</v>
      </c>
      <c r="I101" s="27">
        <f t="shared" si="6"/>
        <v>0</v>
      </c>
      <c r="J101" s="27">
        <f t="shared" si="7"/>
        <v>1</v>
      </c>
      <c r="K101" s="68">
        <f t="shared" si="8"/>
        <v>0</v>
      </c>
      <c r="L101" s="27"/>
      <c r="M101" s="65">
        <v>0</v>
      </c>
      <c r="N101" s="65">
        <v>0</v>
      </c>
      <c r="O101" s="65">
        <v>0</v>
      </c>
      <c r="P101" s="65">
        <v>0</v>
      </c>
      <c r="Q101" s="65">
        <v>0</v>
      </c>
      <c r="R101" s="65">
        <v>0</v>
      </c>
      <c r="S101" s="65">
        <v>0</v>
      </c>
      <c r="T101" s="65">
        <v>1</v>
      </c>
    </row>
    <row r="102" spans="1:20" ht="15" x14ac:dyDescent="0.25">
      <c r="A102" s="75" t="s">
        <v>400</v>
      </c>
      <c r="B102" s="75" t="s">
        <v>528</v>
      </c>
      <c r="C102" s="75" t="s">
        <v>425</v>
      </c>
      <c r="D102" s="64" t="s">
        <v>70</v>
      </c>
      <c r="E102" s="27" t="s">
        <v>531</v>
      </c>
      <c r="F102" s="40" t="s">
        <v>301</v>
      </c>
      <c r="G102" s="27" t="s">
        <v>325</v>
      </c>
      <c r="H102" s="65">
        <v>189</v>
      </c>
      <c r="I102" s="27">
        <f t="shared" si="6"/>
        <v>140.5</v>
      </c>
      <c r="J102" s="27">
        <f t="shared" si="7"/>
        <v>48.5</v>
      </c>
      <c r="K102" s="68">
        <f t="shared" si="8"/>
        <v>0.74338624338624337</v>
      </c>
      <c r="L102" s="27"/>
      <c r="M102" s="65">
        <v>36</v>
      </c>
      <c r="N102" s="65">
        <v>22</v>
      </c>
      <c r="O102" s="65">
        <v>32.5</v>
      </c>
      <c r="P102" s="65">
        <v>50</v>
      </c>
      <c r="Q102" s="65">
        <v>16.5</v>
      </c>
      <c r="R102" s="65">
        <v>16</v>
      </c>
      <c r="S102" s="65">
        <v>7</v>
      </c>
      <c r="T102" s="65">
        <v>9</v>
      </c>
    </row>
    <row r="103" spans="1:20" ht="15" x14ac:dyDescent="0.25">
      <c r="A103" s="75" t="s">
        <v>400</v>
      </c>
      <c r="B103" s="75" t="s">
        <v>528</v>
      </c>
      <c r="C103" s="75" t="s">
        <v>425</v>
      </c>
      <c r="D103" s="64" t="s">
        <v>173</v>
      </c>
      <c r="E103" s="27" t="s">
        <v>532</v>
      </c>
      <c r="F103" s="40" t="s">
        <v>301</v>
      </c>
      <c r="G103" s="27" t="s">
        <v>325</v>
      </c>
      <c r="H103" s="65">
        <v>24</v>
      </c>
      <c r="I103" s="27">
        <f t="shared" si="6"/>
        <v>23.5</v>
      </c>
      <c r="J103" s="27">
        <f t="shared" si="7"/>
        <v>0.5</v>
      </c>
      <c r="K103" s="68">
        <f t="shared" si="8"/>
        <v>0.97916666666666663</v>
      </c>
      <c r="L103" s="27"/>
      <c r="M103" s="65">
        <v>6.5</v>
      </c>
      <c r="N103" s="65">
        <v>4.5</v>
      </c>
      <c r="O103" s="65">
        <v>3</v>
      </c>
      <c r="P103" s="65">
        <v>9.5</v>
      </c>
      <c r="Q103" s="65">
        <v>0</v>
      </c>
      <c r="R103" s="65">
        <v>0</v>
      </c>
      <c r="S103" s="65">
        <v>0</v>
      </c>
      <c r="T103" s="65">
        <v>0.5</v>
      </c>
    </row>
    <row r="104" spans="1:20" ht="15" x14ac:dyDescent="0.25">
      <c r="A104" s="75" t="s">
        <v>400</v>
      </c>
      <c r="B104" s="75" t="s">
        <v>528</v>
      </c>
      <c r="C104" s="75" t="s">
        <v>425</v>
      </c>
      <c r="D104" s="64" t="s">
        <v>132</v>
      </c>
      <c r="E104" s="27" t="s">
        <v>533</v>
      </c>
      <c r="F104" s="40" t="s">
        <v>301</v>
      </c>
      <c r="G104" s="27" t="s">
        <v>325</v>
      </c>
      <c r="H104" s="65">
        <v>80.5</v>
      </c>
      <c r="I104" s="27">
        <f t="shared" si="6"/>
        <v>67.5</v>
      </c>
      <c r="J104" s="27">
        <f t="shared" si="7"/>
        <v>13</v>
      </c>
      <c r="K104" s="68">
        <f t="shared" si="8"/>
        <v>0.83850931677018636</v>
      </c>
      <c r="L104" s="27"/>
      <c r="M104" s="65">
        <v>21</v>
      </c>
      <c r="N104" s="65">
        <v>9.5</v>
      </c>
      <c r="O104" s="65">
        <v>13</v>
      </c>
      <c r="P104" s="65">
        <v>24</v>
      </c>
      <c r="Q104" s="65">
        <v>4.5</v>
      </c>
      <c r="R104" s="65">
        <v>5.5</v>
      </c>
      <c r="S104" s="65">
        <v>2</v>
      </c>
      <c r="T104" s="65">
        <v>1</v>
      </c>
    </row>
    <row r="105" spans="1:20" ht="15" x14ac:dyDescent="0.25">
      <c r="A105" s="75" t="s">
        <v>400</v>
      </c>
      <c r="B105" s="75" t="s">
        <v>528</v>
      </c>
      <c r="C105" s="75" t="s">
        <v>425</v>
      </c>
      <c r="D105" s="64" t="s">
        <v>94</v>
      </c>
      <c r="E105" s="27" t="s">
        <v>534</v>
      </c>
      <c r="F105" s="40" t="s">
        <v>301</v>
      </c>
      <c r="G105" s="27" t="s">
        <v>325</v>
      </c>
      <c r="H105" s="65">
        <v>37</v>
      </c>
      <c r="I105" s="27">
        <f t="shared" si="6"/>
        <v>30</v>
      </c>
      <c r="J105" s="27">
        <f t="shared" si="7"/>
        <v>7</v>
      </c>
      <c r="K105" s="68">
        <f t="shared" si="8"/>
        <v>0.81081081081081086</v>
      </c>
      <c r="L105" s="27"/>
      <c r="M105" s="65">
        <v>10</v>
      </c>
      <c r="N105" s="65">
        <v>2.5</v>
      </c>
      <c r="O105" s="65">
        <v>7.5</v>
      </c>
      <c r="P105" s="65">
        <v>10</v>
      </c>
      <c r="Q105" s="65">
        <v>2.5</v>
      </c>
      <c r="R105" s="65">
        <v>3</v>
      </c>
      <c r="S105" s="65">
        <v>0.5</v>
      </c>
      <c r="T105" s="65">
        <v>1</v>
      </c>
    </row>
    <row r="106" spans="1:20" ht="15" x14ac:dyDescent="0.25">
      <c r="A106" s="75" t="s">
        <v>400</v>
      </c>
      <c r="B106" s="75" t="s">
        <v>528</v>
      </c>
      <c r="C106" s="75" t="s">
        <v>425</v>
      </c>
      <c r="D106" s="64" t="s">
        <v>197</v>
      </c>
      <c r="E106" s="27" t="s">
        <v>535</v>
      </c>
      <c r="F106" s="40" t="s">
        <v>301</v>
      </c>
      <c r="G106" s="27" t="s">
        <v>325</v>
      </c>
      <c r="H106" s="65">
        <v>80.5</v>
      </c>
      <c r="I106" s="27">
        <f t="shared" si="6"/>
        <v>56</v>
      </c>
      <c r="J106" s="27">
        <f t="shared" si="7"/>
        <v>24.5</v>
      </c>
      <c r="K106" s="68">
        <f t="shared" si="8"/>
        <v>0.69565217391304346</v>
      </c>
      <c r="L106" s="27"/>
      <c r="M106" s="65">
        <v>13.5</v>
      </c>
      <c r="N106" s="65">
        <v>8.5</v>
      </c>
      <c r="O106" s="65">
        <v>12.5</v>
      </c>
      <c r="P106" s="65">
        <v>21.5</v>
      </c>
      <c r="Q106" s="65">
        <v>5</v>
      </c>
      <c r="R106" s="65">
        <v>9</v>
      </c>
      <c r="S106" s="65">
        <v>4.5</v>
      </c>
      <c r="T106" s="65">
        <v>6</v>
      </c>
    </row>
    <row r="107" spans="1:20" ht="15" x14ac:dyDescent="0.25">
      <c r="A107" s="75" t="s">
        <v>400</v>
      </c>
      <c r="B107" s="75" t="s">
        <v>528</v>
      </c>
      <c r="C107" s="75" t="s">
        <v>425</v>
      </c>
      <c r="D107" s="64" t="s">
        <v>130</v>
      </c>
      <c r="E107" s="27" t="s">
        <v>536</v>
      </c>
      <c r="F107" s="40" t="s">
        <v>301</v>
      </c>
      <c r="G107" s="27" t="s">
        <v>325</v>
      </c>
      <c r="H107" s="65">
        <v>232</v>
      </c>
      <c r="I107" s="27">
        <f t="shared" ref="I107:I138" si="9">SUM(M107:P107)</f>
        <v>164</v>
      </c>
      <c r="J107" s="27">
        <f t="shared" ref="J107:J138" si="10">SUM(Q107:T107)</f>
        <v>68</v>
      </c>
      <c r="K107" s="68">
        <f t="shared" ref="K107:K138" si="11">I107/H107</f>
        <v>0.7068965517241379</v>
      </c>
      <c r="L107" s="27"/>
      <c r="M107" s="65">
        <v>20</v>
      </c>
      <c r="N107" s="65">
        <v>20.5</v>
      </c>
      <c r="O107" s="65">
        <v>34.5</v>
      </c>
      <c r="P107" s="65">
        <v>89</v>
      </c>
      <c r="Q107" s="65">
        <v>24</v>
      </c>
      <c r="R107" s="65">
        <v>16</v>
      </c>
      <c r="S107" s="65">
        <v>13.5</v>
      </c>
      <c r="T107" s="65">
        <v>14.5</v>
      </c>
    </row>
    <row r="108" spans="1:20" ht="15" x14ac:dyDescent="0.25">
      <c r="A108" s="75" t="s">
        <v>400</v>
      </c>
      <c r="B108" s="75" t="s">
        <v>528</v>
      </c>
      <c r="C108" s="75" t="s">
        <v>425</v>
      </c>
      <c r="D108" s="64" t="s">
        <v>176</v>
      </c>
      <c r="E108" s="27" t="s">
        <v>537</v>
      </c>
      <c r="F108" s="40" t="s">
        <v>301</v>
      </c>
      <c r="G108" s="27" t="s">
        <v>325</v>
      </c>
      <c r="H108" s="65">
        <v>35.5</v>
      </c>
      <c r="I108" s="27">
        <f t="shared" si="9"/>
        <v>33</v>
      </c>
      <c r="J108" s="27">
        <f t="shared" si="10"/>
        <v>2.5</v>
      </c>
      <c r="K108" s="68">
        <f t="shared" si="11"/>
        <v>0.92957746478873238</v>
      </c>
      <c r="L108" s="27"/>
      <c r="M108" s="65">
        <v>11.5</v>
      </c>
      <c r="N108" s="65">
        <v>3.5</v>
      </c>
      <c r="O108" s="65">
        <v>7</v>
      </c>
      <c r="P108" s="65">
        <v>11</v>
      </c>
      <c r="Q108" s="65">
        <v>2</v>
      </c>
      <c r="R108" s="65">
        <v>0</v>
      </c>
      <c r="S108" s="65">
        <v>0.5</v>
      </c>
      <c r="T108" s="65">
        <v>0</v>
      </c>
    </row>
    <row r="109" spans="1:20" ht="15" x14ac:dyDescent="0.25">
      <c r="A109" s="75" t="s">
        <v>400</v>
      </c>
      <c r="B109" s="75" t="s">
        <v>528</v>
      </c>
      <c r="C109" s="75" t="s">
        <v>425</v>
      </c>
      <c r="D109" s="71" t="s">
        <v>225</v>
      </c>
      <c r="E109" s="27" t="s">
        <v>538</v>
      </c>
      <c r="F109" s="40" t="s">
        <v>301</v>
      </c>
      <c r="G109" s="27" t="s">
        <v>325</v>
      </c>
      <c r="H109" s="65">
        <v>144</v>
      </c>
      <c r="I109" s="27">
        <f t="shared" si="9"/>
        <v>123</v>
      </c>
      <c r="J109" s="27">
        <f t="shared" si="10"/>
        <v>21</v>
      </c>
      <c r="K109" s="68">
        <f t="shared" si="11"/>
        <v>0.85416666666666663</v>
      </c>
      <c r="L109" s="27"/>
      <c r="M109" s="65">
        <v>25</v>
      </c>
      <c r="N109" s="30">
        <v>15.5</v>
      </c>
      <c r="O109" s="30">
        <v>36.5</v>
      </c>
      <c r="P109" s="30">
        <v>46</v>
      </c>
      <c r="Q109" s="30">
        <v>5</v>
      </c>
      <c r="R109" s="30">
        <v>6.5</v>
      </c>
      <c r="S109" s="30">
        <v>2.5</v>
      </c>
      <c r="T109" s="30">
        <v>7</v>
      </c>
    </row>
    <row r="110" spans="1:20" ht="15" x14ac:dyDescent="0.25">
      <c r="A110" s="75" t="s">
        <v>400</v>
      </c>
      <c r="B110" s="75" t="s">
        <v>528</v>
      </c>
      <c r="C110" s="75" t="s">
        <v>425</v>
      </c>
      <c r="D110" s="64" t="s">
        <v>141</v>
      </c>
      <c r="E110" s="27" t="s">
        <v>539</v>
      </c>
      <c r="F110" s="40" t="s">
        <v>301</v>
      </c>
      <c r="G110" s="27" t="s">
        <v>325</v>
      </c>
      <c r="H110" s="65">
        <v>206.5</v>
      </c>
      <c r="I110" s="27">
        <f t="shared" si="9"/>
        <v>185</v>
      </c>
      <c r="J110" s="27">
        <f t="shared" si="10"/>
        <v>21.5</v>
      </c>
      <c r="K110" s="68">
        <f t="shared" si="11"/>
        <v>0.89588377723970947</v>
      </c>
      <c r="L110" s="27"/>
      <c r="M110" s="65">
        <v>58.5</v>
      </c>
      <c r="N110" s="65">
        <v>35</v>
      </c>
      <c r="O110" s="65">
        <v>44.5</v>
      </c>
      <c r="P110" s="65">
        <v>47</v>
      </c>
      <c r="Q110" s="65">
        <v>5.5</v>
      </c>
      <c r="R110" s="65">
        <v>6</v>
      </c>
      <c r="S110" s="65">
        <v>5.5</v>
      </c>
      <c r="T110" s="65">
        <v>4.5</v>
      </c>
    </row>
    <row r="111" spans="1:20" ht="15" x14ac:dyDescent="0.25">
      <c r="A111" s="75" t="s">
        <v>400</v>
      </c>
      <c r="B111" s="75" t="s">
        <v>528</v>
      </c>
      <c r="C111" s="75" t="s">
        <v>425</v>
      </c>
      <c r="D111" s="64" t="s">
        <v>84</v>
      </c>
      <c r="E111" s="27" t="s">
        <v>540</v>
      </c>
      <c r="F111" s="40" t="s">
        <v>301</v>
      </c>
      <c r="G111" s="27" t="s">
        <v>325</v>
      </c>
      <c r="H111" s="65">
        <v>74.5</v>
      </c>
      <c r="I111" s="27">
        <f t="shared" si="9"/>
        <v>65.5</v>
      </c>
      <c r="J111" s="27">
        <f t="shared" si="10"/>
        <v>9</v>
      </c>
      <c r="K111" s="68">
        <f t="shared" si="11"/>
        <v>0.87919463087248317</v>
      </c>
      <c r="L111" s="27"/>
      <c r="M111" s="65">
        <v>14</v>
      </c>
      <c r="N111" s="65">
        <v>11.5</v>
      </c>
      <c r="O111" s="65">
        <v>14.5</v>
      </c>
      <c r="P111" s="65">
        <v>25.5</v>
      </c>
      <c r="Q111" s="65">
        <v>2</v>
      </c>
      <c r="R111" s="65">
        <v>3.5</v>
      </c>
      <c r="S111" s="65">
        <v>1</v>
      </c>
      <c r="T111" s="65">
        <v>2.5</v>
      </c>
    </row>
    <row r="112" spans="1:20" ht="15" x14ac:dyDescent="0.25">
      <c r="A112" s="75" t="s">
        <v>400</v>
      </c>
      <c r="B112" s="75" t="s">
        <v>528</v>
      </c>
      <c r="C112" s="75" t="s">
        <v>425</v>
      </c>
      <c r="D112" s="64" t="s">
        <v>131</v>
      </c>
      <c r="E112" s="27" t="s">
        <v>541</v>
      </c>
      <c r="F112" s="40" t="s">
        <v>301</v>
      </c>
      <c r="G112" s="27" t="s">
        <v>325</v>
      </c>
      <c r="H112" s="65">
        <v>133.5</v>
      </c>
      <c r="I112" s="27">
        <f t="shared" si="9"/>
        <v>96</v>
      </c>
      <c r="J112" s="27">
        <f t="shared" si="10"/>
        <v>37.5</v>
      </c>
      <c r="K112" s="68">
        <f t="shared" si="11"/>
        <v>0.7191011235955056</v>
      </c>
      <c r="L112" s="27"/>
      <c r="M112" s="65">
        <v>24.5</v>
      </c>
      <c r="N112" s="65">
        <v>15</v>
      </c>
      <c r="O112" s="65">
        <v>22.5</v>
      </c>
      <c r="P112" s="65">
        <v>34</v>
      </c>
      <c r="Q112" s="65">
        <v>9</v>
      </c>
      <c r="R112" s="65">
        <v>10</v>
      </c>
      <c r="S112" s="65">
        <v>7</v>
      </c>
      <c r="T112" s="65">
        <v>11.5</v>
      </c>
    </row>
    <row r="113" spans="1:20" ht="15" x14ac:dyDescent="0.25">
      <c r="A113" s="75" t="s">
        <v>400</v>
      </c>
      <c r="B113" s="75" t="s">
        <v>528</v>
      </c>
      <c r="C113" s="75" t="s">
        <v>425</v>
      </c>
      <c r="D113" s="64" t="s">
        <v>166</v>
      </c>
      <c r="E113" s="27" t="s">
        <v>542</v>
      </c>
      <c r="F113" s="40" t="s">
        <v>301</v>
      </c>
      <c r="G113" s="27" t="s">
        <v>325</v>
      </c>
      <c r="H113" s="65">
        <v>0.5</v>
      </c>
      <c r="I113" s="27">
        <f t="shared" si="9"/>
        <v>0</v>
      </c>
      <c r="J113" s="27">
        <f t="shared" si="10"/>
        <v>0.5</v>
      </c>
      <c r="K113" s="68">
        <f t="shared" si="11"/>
        <v>0</v>
      </c>
      <c r="L113" s="27"/>
      <c r="M113" s="65">
        <v>0</v>
      </c>
      <c r="N113" s="65">
        <v>0</v>
      </c>
      <c r="O113" s="65">
        <v>0</v>
      </c>
      <c r="P113" s="65">
        <v>0</v>
      </c>
      <c r="Q113" s="65">
        <v>0</v>
      </c>
      <c r="R113" s="65">
        <v>0</v>
      </c>
      <c r="S113" s="65">
        <v>0.5</v>
      </c>
      <c r="T113" s="65">
        <v>0</v>
      </c>
    </row>
    <row r="114" spans="1:20" ht="15" x14ac:dyDescent="0.25">
      <c r="A114" s="75" t="s">
        <v>400</v>
      </c>
      <c r="B114" s="75" t="s">
        <v>528</v>
      </c>
      <c r="C114" s="75" t="s">
        <v>425</v>
      </c>
      <c r="D114" s="64" t="s">
        <v>82</v>
      </c>
      <c r="E114" s="27" t="s">
        <v>543</v>
      </c>
      <c r="F114" s="40" t="s">
        <v>301</v>
      </c>
      <c r="G114" s="27" t="s">
        <v>325</v>
      </c>
      <c r="H114" s="65">
        <v>33.5</v>
      </c>
      <c r="I114" s="27">
        <f t="shared" si="9"/>
        <v>32</v>
      </c>
      <c r="J114" s="27">
        <f t="shared" si="10"/>
        <v>1.5</v>
      </c>
      <c r="K114" s="68">
        <f t="shared" si="11"/>
        <v>0.95522388059701491</v>
      </c>
      <c r="L114" s="27"/>
      <c r="M114" s="65">
        <v>5</v>
      </c>
      <c r="N114" s="65">
        <v>4</v>
      </c>
      <c r="O114" s="65">
        <v>5.5</v>
      </c>
      <c r="P114" s="65">
        <v>17.5</v>
      </c>
      <c r="Q114" s="65">
        <v>1</v>
      </c>
      <c r="R114" s="65">
        <v>0.5</v>
      </c>
      <c r="S114" s="65">
        <v>0</v>
      </c>
      <c r="T114" s="65">
        <v>0</v>
      </c>
    </row>
    <row r="115" spans="1:20" ht="15" x14ac:dyDescent="0.25">
      <c r="A115" s="75" t="s">
        <v>400</v>
      </c>
      <c r="B115" s="75" t="s">
        <v>528</v>
      </c>
      <c r="C115" s="75" t="s">
        <v>425</v>
      </c>
      <c r="D115" s="64" t="s">
        <v>194</v>
      </c>
      <c r="E115" s="27" t="s">
        <v>544</v>
      </c>
      <c r="F115" s="40" t="s">
        <v>301</v>
      </c>
      <c r="G115" s="27" t="s">
        <v>325</v>
      </c>
      <c r="H115" s="30">
        <v>130.5</v>
      </c>
      <c r="I115" s="27">
        <f t="shared" si="9"/>
        <v>108</v>
      </c>
      <c r="J115" s="27">
        <f t="shared" si="10"/>
        <v>22.5</v>
      </c>
      <c r="K115" s="68">
        <f t="shared" si="11"/>
        <v>0.82758620689655171</v>
      </c>
      <c r="L115" s="27"/>
      <c r="M115" s="30">
        <v>31.5</v>
      </c>
      <c r="N115" s="65">
        <v>15.5</v>
      </c>
      <c r="O115" s="65">
        <v>20</v>
      </c>
      <c r="P115" s="65">
        <v>41</v>
      </c>
      <c r="Q115" s="65">
        <v>9</v>
      </c>
      <c r="R115" s="65">
        <v>4.5</v>
      </c>
      <c r="S115" s="65">
        <v>1.5</v>
      </c>
      <c r="T115" s="65">
        <v>7.5</v>
      </c>
    </row>
    <row r="116" spans="1:20" ht="15" x14ac:dyDescent="0.25">
      <c r="A116" s="75" t="s">
        <v>400</v>
      </c>
      <c r="B116" s="75" t="s">
        <v>528</v>
      </c>
      <c r="C116" s="75" t="s">
        <v>425</v>
      </c>
      <c r="D116" s="64" t="s">
        <v>184</v>
      </c>
      <c r="E116" s="27" t="s">
        <v>545</v>
      </c>
      <c r="F116" s="40" t="s">
        <v>301</v>
      </c>
      <c r="G116" s="27" t="s">
        <v>325</v>
      </c>
      <c r="H116" s="65">
        <v>20.5</v>
      </c>
      <c r="I116" s="27">
        <f t="shared" si="9"/>
        <v>15</v>
      </c>
      <c r="J116" s="27">
        <f t="shared" si="10"/>
        <v>5.5</v>
      </c>
      <c r="K116" s="68">
        <f t="shared" si="11"/>
        <v>0.73170731707317072</v>
      </c>
      <c r="L116" s="27"/>
      <c r="M116" s="65">
        <v>2.5</v>
      </c>
      <c r="N116" s="65">
        <v>2</v>
      </c>
      <c r="O116" s="65">
        <v>3</v>
      </c>
      <c r="P116" s="65">
        <v>7.5</v>
      </c>
      <c r="Q116" s="65">
        <v>1</v>
      </c>
      <c r="R116" s="65">
        <v>2</v>
      </c>
      <c r="S116" s="65">
        <v>0.5</v>
      </c>
      <c r="T116" s="65">
        <v>2</v>
      </c>
    </row>
    <row r="117" spans="1:20" ht="15" x14ac:dyDescent="0.25">
      <c r="A117" s="75" t="s">
        <v>400</v>
      </c>
      <c r="B117" s="75" t="s">
        <v>528</v>
      </c>
      <c r="C117" s="75" t="s">
        <v>425</v>
      </c>
      <c r="D117" s="64" t="s">
        <v>80</v>
      </c>
      <c r="E117" s="27" t="s">
        <v>546</v>
      </c>
      <c r="F117" s="40" t="s">
        <v>301</v>
      </c>
      <c r="G117" s="27" t="s">
        <v>325</v>
      </c>
      <c r="H117" s="65">
        <v>175.5</v>
      </c>
      <c r="I117" s="27">
        <f t="shared" si="9"/>
        <v>151.5</v>
      </c>
      <c r="J117" s="27">
        <f t="shared" si="10"/>
        <v>24</v>
      </c>
      <c r="K117" s="68">
        <f t="shared" si="11"/>
        <v>0.86324786324786329</v>
      </c>
      <c r="L117" s="27"/>
      <c r="M117" s="65">
        <v>46.5</v>
      </c>
      <c r="N117" s="65">
        <v>23.5</v>
      </c>
      <c r="O117" s="65">
        <v>33</v>
      </c>
      <c r="P117" s="65">
        <v>48.5</v>
      </c>
      <c r="Q117" s="65">
        <v>7</v>
      </c>
      <c r="R117" s="65">
        <v>5.5</v>
      </c>
      <c r="S117" s="65">
        <v>3.5</v>
      </c>
      <c r="T117" s="65">
        <v>8</v>
      </c>
    </row>
    <row r="118" spans="1:20" ht="15" x14ac:dyDescent="0.25">
      <c r="A118" s="75" t="s">
        <v>400</v>
      </c>
      <c r="B118" s="75" t="s">
        <v>528</v>
      </c>
      <c r="C118" s="75" t="s">
        <v>425</v>
      </c>
      <c r="D118" s="64" t="s">
        <v>81</v>
      </c>
      <c r="E118" s="27" t="s">
        <v>547</v>
      </c>
      <c r="F118" s="40" t="s">
        <v>301</v>
      </c>
      <c r="G118" s="27" t="s">
        <v>325</v>
      </c>
      <c r="H118" s="65">
        <v>11.5</v>
      </c>
      <c r="I118" s="27">
        <f t="shared" si="9"/>
        <v>11</v>
      </c>
      <c r="J118" s="27">
        <f t="shared" si="10"/>
        <v>0.5</v>
      </c>
      <c r="K118" s="68">
        <f t="shared" si="11"/>
        <v>0.95652173913043481</v>
      </c>
      <c r="L118" s="27"/>
      <c r="M118" s="65">
        <v>4.5</v>
      </c>
      <c r="N118" s="65">
        <v>0</v>
      </c>
      <c r="O118" s="65">
        <v>1.5</v>
      </c>
      <c r="P118" s="65">
        <v>5</v>
      </c>
      <c r="Q118" s="65">
        <v>0</v>
      </c>
      <c r="R118" s="65">
        <v>0</v>
      </c>
      <c r="S118" s="65">
        <v>0</v>
      </c>
      <c r="T118" s="65">
        <v>0.5</v>
      </c>
    </row>
    <row r="119" spans="1:20" ht="15" x14ac:dyDescent="0.25">
      <c r="A119" s="75" t="s">
        <v>400</v>
      </c>
      <c r="B119" s="75" t="s">
        <v>528</v>
      </c>
      <c r="C119" s="75" t="s">
        <v>425</v>
      </c>
      <c r="D119" s="64" t="s">
        <v>133</v>
      </c>
      <c r="E119" s="27" t="s">
        <v>548</v>
      </c>
      <c r="F119" s="40" t="s">
        <v>301</v>
      </c>
      <c r="G119" s="27" t="s">
        <v>325</v>
      </c>
      <c r="H119" s="65">
        <v>158.5</v>
      </c>
      <c r="I119" s="27">
        <f t="shared" si="9"/>
        <v>132</v>
      </c>
      <c r="J119" s="27">
        <f t="shared" si="10"/>
        <v>26.5</v>
      </c>
      <c r="K119" s="68">
        <f t="shared" si="11"/>
        <v>0.83280757097791802</v>
      </c>
      <c r="L119" s="27"/>
      <c r="M119" s="65">
        <v>33.5</v>
      </c>
      <c r="N119" s="65">
        <v>17.5</v>
      </c>
      <c r="O119" s="65">
        <v>35.5</v>
      </c>
      <c r="P119" s="65">
        <v>45.5</v>
      </c>
      <c r="Q119" s="65">
        <v>7</v>
      </c>
      <c r="R119" s="65">
        <v>11.5</v>
      </c>
      <c r="S119" s="65">
        <v>3</v>
      </c>
      <c r="T119" s="65">
        <v>5</v>
      </c>
    </row>
    <row r="120" spans="1:20" ht="15" x14ac:dyDescent="0.25">
      <c r="A120" s="75" t="s">
        <v>400</v>
      </c>
      <c r="B120" s="75" t="s">
        <v>528</v>
      </c>
      <c r="C120" s="75" t="s">
        <v>425</v>
      </c>
      <c r="D120" s="64" t="s">
        <v>83</v>
      </c>
      <c r="E120" s="27" t="s">
        <v>549</v>
      </c>
      <c r="F120" s="40" t="s">
        <v>301</v>
      </c>
      <c r="G120" s="27" t="s">
        <v>325</v>
      </c>
      <c r="H120" s="65">
        <v>52</v>
      </c>
      <c r="I120" s="27">
        <f t="shared" si="9"/>
        <v>47.5</v>
      </c>
      <c r="J120" s="27">
        <f t="shared" si="10"/>
        <v>4.5</v>
      </c>
      <c r="K120" s="68">
        <f t="shared" si="11"/>
        <v>0.91346153846153844</v>
      </c>
      <c r="L120" s="27"/>
      <c r="M120" s="65">
        <v>16.5</v>
      </c>
      <c r="N120" s="65">
        <v>7</v>
      </c>
      <c r="O120" s="65">
        <v>7.5</v>
      </c>
      <c r="P120" s="65">
        <v>16.5</v>
      </c>
      <c r="Q120" s="65">
        <v>3</v>
      </c>
      <c r="R120" s="65">
        <v>0.5</v>
      </c>
      <c r="S120" s="65">
        <v>0.5</v>
      </c>
      <c r="T120" s="65">
        <v>0.5</v>
      </c>
    </row>
    <row r="121" spans="1:20" ht="15" x14ac:dyDescent="0.25">
      <c r="A121" s="75" t="s">
        <v>400</v>
      </c>
      <c r="B121" s="75" t="s">
        <v>528</v>
      </c>
      <c r="C121" s="75" t="s">
        <v>425</v>
      </c>
      <c r="D121" s="64" t="s">
        <v>169</v>
      </c>
      <c r="E121" s="27" t="s">
        <v>550</v>
      </c>
      <c r="F121" s="40" t="s">
        <v>301</v>
      </c>
      <c r="G121" s="27" t="s">
        <v>325</v>
      </c>
      <c r="H121" s="65">
        <v>138</v>
      </c>
      <c r="I121" s="27">
        <f t="shared" si="9"/>
        <v>116</v>
      </c>
      <c r="J121" s="27">
        <f t="shared" si="10"/>
        <v>22</v>
      </c>
      <c r="K121" s="68">
        <f t="shared" si="11"/>
        <v>0.84057971014492749</v>
      </c>
      <c r="L121" s="27"/>
      <c r="M121" s="65">
        <v>23</v>
      </c>
      <c r="N121" s="65">
        <v>24</v>
      </c>
      <c r="O121" s="65">
        <v>32.5</v>
      </c>
      <c r="P121" s="65">
        <v>36.5</v>
      </c>
      <c r="Q121" s="65">
        <v>7.5</v>
      </c>
      <c r="R121" s="65">
        <v>4.5</v>
      </c>
      <c r="S121" s="65">
        <v>2.5</v>
      </c>
      <c r="T121" s="65">
        <v>7.5</v>
      </c>
    </row>
    <row r="122" spans="1:20" ht="15" x14ac:dyDescent="0.25">
      <c r="A122" s="75" t="s">
        <v>400</v>
      </c>
      <c r="B122" s="75" t="s">
        <v>528</v>
      </c>
      <c r="C122" s="75" t="s">
        <v>425</v>
      </c>
      <c r="D122" s="64" t="s">
        <v>145</v>
      </c>
      <c r="E122" s="27" t="s">
        <v>551</v>
      </c>
      <c r="F122" s="40" t="s">
        <v>301</v>
      </c>
      <c r="G122" s="27" t="s">
        <v>325</v>
      </c>
      <c r="H122" s="65">
        <v>57.5</v>
      </c>
      <c r="I122" s="27">
        <f t="shared" si="9"/>
        <v>52.5</v>
      </c>
      <c r="J122" s="27">
        <f t="shared" si="10"/>
        <v>5</v>
      </c>
      <c r="K122" s="68">
        <f t="shared" si="11"/>
        <v>0.91304347826086951</v>
      </c>
      <c r="L122" s="27"/>
      <c r="M122" s="65">
        <v>22</v>
      </c>
      <c r="N122" s="65">
        <v>9</v>
      </c>
      <c r="O122" s="65">
        <v>9</v>
      </c>
      <c r="P122" s="65">
        <v>12.5</v>
      </c>
      <c r="Q122" s="65">
        <v>3</v>
      </c>
      <c r="R122" s="65">
        <v>1.5</v>
      </c>
      <c r="S122" s="65">
        <v>0</v>
      </c>
      <c r="T122" s="65">
        <v>0.5</v>
      </c>
    </row>
    <row r="123" spans="1:20" ht="15" x14ac:dyDescent="0.25">
      <c r="A123" s="75" t="s">
        <v>400</v>
      </c>
      <c r="B123" s="75" t="s">
        <v>528</v>
      </c>
      <c r="C123" s="75" t="s">
        <v>425</v>
      </c>
      <c r="D123" s="64" t="s">
        <v>183</v>
      </c>
      <c r="E123" s="27" t="s">
        <v>552</v>
      </c>
      <c r="F123" s="40" t="s">
        <v>301</v>
      </c>
      <c r="G123" s="27" t="s">
        <v>325</v>
      </c>
      <c r="H123" s="65">
        <v>123</v>
      </c>
      <c r="I123" s="27">
        <f t="shared" si="9"/>
        <v>88.5</v>
      </c>
      <c r="J123" s="27">
        <f t="shared" si="10"/>
        <v>34.5</v>
      </c>
      <c r="K123" s="68">
        <f t="shared" si="11"/>
        <v>0.71951219512195119</v>
      </c>
      <c r="L123" s="27"/>
      <c r="M123" s="65">
        <v>26</v>
      </c>
      <c r="N123" s="65">
        <v>6</v>
      </c>
      <c r="O123" s="65">
        <v>13.5</v>
      </c>
      <c r="P123" s="65">
        <v>43</v>
      </c>
      <c r="Q123" s="65">
        <v>9.5</v>
      </c>
      <c r="R123" s="65">
        <v>7.5</v>
      </c>
      <c r="S123" s="65">
        <v>1.5</v>
      </c>
      <c r="T123" s="65">
        <v>16</v>
      </c>
    </row>
    <row r="124" spans="1:20" ht="15" x14ac:dyDescent="0.25">
      <c r="A124" s="75" t="s">
        <v>400</v>
      </c>
      <c r="B124" s="75" t="s">
        <v>528</v>
      </c>
      <c r="C124" s="75" t="s">
        <v>425</v>
      </c>
      <c r="D124" s="64" t="s">
        <v>118</v>
      </c>
      <c r="E124" s="27" t="s">
        <v>553</v>
      </c>
      <c r="F124" s="40" t="s">
        <v>301</v>
      </c>
      <c r="G124" s="27" t="s">
        <v>325</v>
      </c>
      <c r="H124" s="65">
        <v>51</v>
      </c>
      <c r="I124" s="27">
        <f t="shared" si="9"/>
        <v>45</v>
      </c>
      <c r="J124" s="27">
        <f t="shared" si="10"/>
        <v>6</v>
      </c>
      <c r="K124" s="68">
        <f t="shared" si="11"/>
        <v>0.88235294117647056</v>
      </c>
      <c r="L124" s="27"/>
      <c r="M124" s="65">
        <v>12.5</v>
      </c>
      <c r="N124" s="65">
        <v>2.5</v>
      </c>
      <c r="O124" s="65">
        <v>7.5</v>
      </c>
      <c r="P124" s="65">
        <v>22.5</v>
      </c>
      <c r="Q124" s="65">
        <v>1.5</v>
      </c>
      <c r="R124" s="65">
        <v>0.5</v>
      </c>
      <c r="S124" s="65">
        <v>1.5</v>
      </c>
      <c r="T124" s="65">
        <v>2.5</v>
      </c>
    </row>
    <row r="125" spans="1:20" ht="15" x14ac:dyDescent="0.25">
      <c r="A125" s="75" t="s">
        <v>401</v>
      </c>
      <c r="B125" s="75" t="s">
        <v>460</v>
      </c>
      <c r="C125" s="75" t="s">
        <v>426</v>
      </c>
      <c r="D125" s="64" t="s">
        <v>111</v>
      </c>
      <c r="E125" s="27" t="s">
        <v>554</v>
      </c>
      <c r="F125" s="40" t="s">
        <v>301</v>
      </c>
      <c r="G125" s="27" t="s">
        <v>325</v>
      </c>
      <c r="H125" s="65">
        <v>91</v>
      </c>
      <c r="I125" s="27">
        <f t="shared" si="9"/>
        <v>82</v>
      </c>
      <c r="J125" s="27">
        <f t="shared" si="10"/>
        <v>9</v>
      </c>
      <c r="K125" s="68">
        <f t="shared" si="11"/>
        <v>0.90109890109890112</v>
      </c>
      <c r="L125" s="27"/>
      <c r="M125" s="65">
        <v>32</v>
      </c>
      <c r="N125" s="65">
        <v>17.5</v>
      </c>
      <c r="O125" s="65">
        <v>21.5</v>
      </c>
      <c r="P125" s="65">
        <v>11</v>
      </c>
      <c r="Q125" s="65">
        <v>2</v>
      </c>
      <c r="R125" s="65">
        <v>3.5</v>
      </c>
      <c r="S125" s="65">
        <v>1</v>
      </c>
      <c r="T125" s="65">
        <v>2.5</v>
      </c>
    </row>
    <row r="126" spans="1:20" ht="15" x14ac:dyDescent="0.25">
      <c r="A126" s="75" t="s">
        <v>401</v>
      </c>
      <c r="B126" s="75" t="s">
        <v>460</v>
      </c>
      <c r="C126" s="75" t="s">
        <v>426</v>
      </c>
      <c r="D126" s="64" t="s">
        <v>90</v>
      </c>
      <c r="E126" s="27" t="s">
        <v>555</v>
      </c>
      <c r="F126" s="40" t="s">
        <v>301</v>
      </c>
      <c r="G126" s="27" t="s">
        <v>325</v>
      </c>
      <c r="H126" s="65">
        <v>28</v>
      </c>
      <c r="I126" s="27">
        <f t="shared" si="9"/>
        <v>20</v>
      </c>
      <c r="J126" s="27">
        <f t="shared" si="10"/>
        <v>8</v>
      </c>
      <c r="K126" s="68">
        <f t="shared" si="11"/>
        <v>0.7142857142857143</v>
      </c>
      <c r="L126" s="27"/>
      <c r="M126" s="65">
        <v>6</v>
      </c>
      <c r="N126" s="65">
        <v>2.5</v>
      </c>
      <c r="O126" s="65">
        <v>4.5</v>
      </c>
      <c r="P126" s="65">
        <v>7</v>
      </c>
      <c r="Q126" s="65">
        <v>2.5</v>
      </c>
      <c r="R126" s="65">
        <v>2</v>
      </c>
      <c r="S126" s="65">
        <v>2</v>
      </c>
      <c r="T126" s="65">
        <v>1.5</v>
      </c>
    </row>
    <row r="127" spans="1:20" ht="15" x14ac:dyDescent="0.25">
      <c r="A127" s="75" t="s">
        <v>401</v>
      </c>
      <c r="B127" s="75" t="s">
        <v>460</v>
      </c>
      <c r="C127" s="75" t="s">
        <v>426</v>
      </c>
      <c r="D127" s="64" t="s">
        <v>112</v>
      </c>
      <c r="E127" s="27" t="s">
        <v>556</v>
      </c>
      <c r="F127" s="40" t="s">
        <v>301</v>
      </c>
      <c r="G127" s="27" t="s">
        <v>325</v>
      </c>
      <c r="H127" s="65">
        <v>33.5</v>
      </c>
      <c r="I127" s="27">
        <f t="shared" si="9"/>
        <v>29</v>
      </c>
      <c r="J127" s="27">
        <f t="shared" si="10"/>
        <v>4.5</v>
      </c>
      <c r="K127" s="68">
        <f t="shared" si="11"/>
        <v>0.86567164179104472</v>
      </c>
      <c r="L127" s="27"/>
      <c r="M127" s="65">
        <v>3.5</v>
      </c>
      <c r="N127" s="65">
        <v>4</v>
      </c>
      <c r="O127" s="65">
        <v>2.5</v>
      </c>
      <c r="P127" s="65">
        <v>19</v>
      </c>
      <c r="Q127" s="65">
        <v>0.5</v>
      </c>
      <c r="R127" s="65">
        <v>1</v>
      </c>
      <c r="S127" s="65">
        <v>1.5</v>
      </c>
      <c r="T127" s="65">
        <v>1.5</v>
      </c>
    </row>
    <row r="128" spans="1:20" ht="15" x14ac:dyDescent="0.25">
      <c r="A128" s="75" t="s">
        <v>401</v>
      </c>
      <c r="B128" s="75" t="s">
        <v>460</v>
      </c>
      <c r="C128" s="75" t="s">
        <v>426</v>
      </c>
      <c r="D128" s="64" t="s">
        <v>171</v>
      </c>
      <c r="E128" s="27" t="s">
        <v>557</v>
      </c>
      <c r="F128" s="40" t="s">
        <v>301</v>
      </c>
      <c r="G128" s="27" t="s">
        <v>325</v>
      </c>
      <c r="H128" s="65">
        <v>103.5</v>
      </c>
      <c r="I128" s="27">
        <f t="shared" si="9"/>
        <v>86.5</v>
      </c>
      <c r="J128" s="27">
        <f t="shared" si="10"/>
        <v>17</v>
      </c>
      <c r="K128" s="68">
        <f t="shared" si="11"/>
        <v>0.83574879227053145</v>
      </c>
      <c r="L128" s="27"/>
      <c r="M128" s="65">
        <v>23</v>
      </c>
      <c r="N128" s="65">
        <v>15</v>
      </c>
      <c r="O128" s="65">
        <v>18</v>
      </c>
      <c r="P128" s="65">
        <v>30.5</v>
      </c>
      <c r="Q128" s="65">
        <v>6</v>
      </c>
      <c r="R128" s="65">
        <v>3</v>
      </c>
      <c r="S128" s="65">
        <v>5.5</v>
      </c>
      <c r="T128" s="65">
        <v>2.5</v>
      </c>
    </row>
    <row r="129" spans="1:20" ht="15" x14ac:dyDescent="0.25">
      <c r="A129" s="75" t="s">
        <v>401</v>
      </c>
      <c r="B129" s="75" t="s">
        <v>460</v>
      </c>
      <c r="C129" s="75" t="s">
        <v>426</v>
      </c>
      <c r="D129" s="64" t="s">
        <v>200</v>
      </c>
      <c r="E129" s="27" t="s">
        <v>558</v>
      </c>
      <c r="F129" s="40" t="s">
        <v>301</v>
      </c>
      <c r="G129" s="27" t="s">
        <v>325</v>
      </c>
      <c r="H129" s="30">
        <v>58.5</v>
      </c>
      <c r="I129" s="27">
        <f t="shared" si="9"/>
        <v>52</v>
      </c>
      <c r="J129" s="27">
        <f t="shared" si="10"/>
        <v>6.5</v>
      </c>
      <c r="K129" s="68">
        <f t="shared" si="11"/>
        <v>0.88888888888888884</v>
      </c>
      <c r="L129" s="27"/>
      <c r="M129" s="30">
        <v>17</v>
      </c>
      <c r="N129" s="30">
        <v>6.5</v>
      </c>
      <c r="O129" s="30">
        <v>10</v>
      </c>
      <c r="P129" s="30">
        <v>18.5</v>
      </c>
      <c r="Q129" s="30">
        <v>1</v>
      </c>
      <c r="R129" s="30">
        <v>2</v>
      </c>
      <c r="S129" s="30">
        <v>2</v>
      </c>
      <c r="T129" s="30">
        <v>1.5</v>
      </c>
    </row>
    <row r="130" spans="1:20" ht="15" x14ac:dyDescent="0.25">
      <c r="A130" s="75" t="s">
        <v>401</v>
      </c>
      <c r="B130" s="75" t="s">
        <v>460</v>
      </c>
      <c r="C130" s="75" t="s">
        <v>426</v>
      </c>
      <c r="D130" s="64" t="s">
        <v>89</v>
      </c>
      <c r="E130" s="27" t="s">
        <v>559</v>
      </c>
      <c r="F130" s="40" t="s">
        <v>301</v>
      </c>
      <c r="G130" s="27" t="s">
        <v>325</v>
      </c>
      <c r="H130" s="65">
        <v>115.5</v>
      </c>
      <c r="I130" s="27">
        <f t="shared" si="9"/>
        <v>107</v>
      </c>
      <c r="J130" s="27">
        <f t="shared" si="10"/>
        <v>8.5</v>
      </c>
      <c r="K130" s="68">
        <f t="shared" si="11"/>
        <v>0.92640692640692646</v>
      </c>
      <c r="L130" s="27"/>
      <c r="M130" s="65">
        <v>42</v>
      </c>
      <c r="N130" s="65">
        <v>21</v>
      </c>
      <c r="O130" s="65">
        <v>13</v>
      </c>
      <c r="P130" s="65">
        <v>31</v>
      </c>
      <c r="Q130" s="65">
        <v>2.5</v>
      </c>
      <c r="R130" s="65">
        <v>3.5</v>
      </c>
      <c r="S130" s="65">
        <v>1.5</v>
      </c>
      <c r="T130" s="65">
        <v>1</v>
      </c>
    </row>
    <row r="131" spans="1:20" ht="15" x14ac:dyDescent="0.25">
      <c r="A131" s="75" t="s">
        <v>401</v>
      </c>
      <c r="B131" s="75" t="s">
        <v>460</v>
      </c>
      <c r="C131" s="75" t="s">
        <v>426</v>
      </c>
      <c r="D131" s="64" t="s">
        <v>113</v>
      </c>
      <c r="E131" s="27" t="s">
        <v>560</v>
      </c>
      <c r="F131" s="40" t="s">
        <v>301</v>
      </c>
      <c r="G131" s="27" t="s">
        <v>325</v>
      </c>
      <c r="H131" s="65">
        <v>2</v>
      </c>
      <c r="I131" s="27">
        <f t="shared" si="9"/>
        <v>2</v>
      </c>
      <c r="J131" s="27">
        <f t="shared" si="10"/>
        <v>0</v>
      </c>
      <c r="K131" s="68">
        <f t="shared" si="11"/>
        <v>1</v>
      </c>
      <c r="L131" s="27"/>
      <c r="M131" s="65">
        <v>1</v>
      </c>
      <c r="N131" s="65">
        <v>0</v>
      </c>
      <c r="O131" s="65">
        <v>0</v>
      </c>
      <c r="P131" s="65">
        <v>1</v>
      </c>
      <c r="Q131" s="65">
        <v>0</v>
      </c>
      <c r="R131" s="65">
        <v>0</v>
      </c>
      <c r="S131" s="65">
        <v>0</v>
      </c>
      <c r="T131" s="65">
        <v>0</v>
      </c>
    </row>
    <row r="132" spans="1:20" ht="15" x14ac:dyDescent="0.25">
      <c r="A132" s="75" t="s">
        <v>402</v>
      </c>
      <c r="B132" s="75" t="s">
        <v>561</v>
      </c>
      <c r="C132" s="75" t="s">
        <v>427</v>
      </c>
      <c r="D132" s="64" t="s">
        <v>97</v>
      </c>
      <c r="E132" s="27" t="s">
        <v>562</v>
      </c>
      <c r="F132" s="40" t="s">
        <v>301</v>
      </c>
      <c r="G132" s="27" t="s">
        <v>325</v>
      </c>
      <c r="H132" s="65">
        <v>68.5</v>
      </c>
      <c r="I132" s="27">
        <f t="shared" si="9"/>
        <v>58.5</v>
      </c>
      <c r="J132" s="27">
        <f t="shared" si="10"/>
        <v>10</v>
      </c>
      <c r="K132" s="68">
        <f t="shared" si="11"/>
        <v>0.85401459854014594</v>
      </c>
      <c r="L132" s="27"/>
      <c r="M132" s="65">
        <v>12.5</v>
      </c>
      <c r="N132" s="65">
        <v>18</v>
      </c>
      <c r="O132" s="65">
        <v>12.5</v>
      </c>
      <c r="P132" s="65">
        <v>15.5</v>
      </c>
      <c r="Q132" s="65">
        <v>5</v>
      </c>
      <c r="R132" s="65">
        <v>2.5</v>
      </c>
      <c r="S132" s="65">
        <v>0</v>
      </c>
      <c r="T132" s="65">
        <v>2.5</v>
      </c>
    </row>
    <row r="133" spans="1:20" ht="15" x14ac:dyDescent="0.25">
      <c r="A133" s="75" t="s">
        <v>402</v>
      </c>
      <c r="B133" s="75" t="s">
        <v>561</v>
      </c>
      <c r="C133" s="75" t="s">
        <v>427</v>
      </c>
      <c r="D133" s="64" t="s">
        <v>203</v>
      </c>
      <c r="E133" s="27" t="s">
        <v>563</v>
      </c>
      <c r="F133" s="40" t="s">
        <v>301</v>
      </c>
      <c r="G133" s="27" t="s">
        <v>325</v>
      </c>
      <c r="H133" s="65">
        <v>245</v>
      </c>
      <c r="I133" s="27">
        <f t="shared" si="9"/>
        <v>203</v>
      </c>
      <c r="J133" s="27">
        <f t="shared" si="10"/>
        <v>42</v>
      </c>
      <c r="K133" s="68">
        <f t="shared" si="11"/>
        <v>0.82857142857142863</v>
      </c>
      <c r="L133" s="27"/>
      <c r="M133" s="65">
        <v>54.5</v>
      </c>
      <c r="N133" s="65">
        <v>27.5</v>
      </c>
      <c r="O133" s="65">
        <v>28</v>
      </c>
      <c r="P133" s="65">
        <v>93</v>
      </c>
      <c r="Q133" s="65">
        <v>10</v>
      </c>
      <c r="R133" s="65">
        <v>5.5</v>
      </c>
      <c r="S133" s="65">
        <v>9</v>
      </c>
      <c r="T133" s="65">
        <v>17.5</v>
      </c>
    </row>
    <row r="134" spans="1:20" ht="15" x14ac:dyDescent="0.25">
      <c r="A134" s="75" t="s">
        <v>402</v>
      </c>
      <c r="B134" s="75" t="s">
        <v>561</v>
      </c>
      <c r="C134" s="75" t="s">
        <v>427</v>
      </c>
      <c r="D134" s="64" t="s">
        <v>138</v>
      </c>
      <c r="E134" s="27" t="s">
        <v>564</v>
      </c>
      <c r="F134" s="40" t="s">
        <v>301</v>
      </c>
      <c r="G134" s="27" t="s">
        <v>325</v>
      </c>
      <c r="H134" s="65">
        <v>148.5</v>
      </c>
      <c r="I134" s="27">
        <f t="shared" si="9"/>
        <v>131</v>
      </c>
      <c r="J134" s="27">
        <f t="shared" si="10"/>
        <v>17.5</v>
      </c>
      <c r="K134" s="68">
        <f t="shared" si="11"/>
        <v>0.88215488215488214</v>
      </c>
      <c r="L134" s="27"/>
      <c r="M134" s="65">
        <v>26.5</v>
      </c>
      <c r="N134" s="65">
        <v>20</v>
      </c>
      <c r="O134" s="65">
        <v>31</v>
      </c>
      <c r="P134" s="65">
        <v>53.5</v>
      </c>
      <c r="Q134" s="65">
        <v>5</v>
      </c>
      <c r="R134" s="65">
        <v>6.5</v>
      </c>
      <c r="S134" s="65">
        <v>3.5</v>
      </c>
      <c r="T134" s="65">
        <v>2.5</v>
      </c>
    </row>
    <row r="135" spans="1:20" ht="15" x14ac:dyDescent="0.25">
      <c r="A135" s="75" t="s">
        <v>402</v>
      </c>
      <c r="B135" s="75" t="s">
        <v>561</v>
      </c>
      <c r="C135" s="75" t="s">
        <v>427</v>
      </c>
      <c r="D135" s="64" t="s">
        <v>96</v>
      </c>
      <c r="E135" s="27" t="s">
        <v>565</v>
      </c>
      <c r="F135" s="40" t="s">
        <v>301</v>
      </c>
      <c r="G135" s="27" t="s">
        <v>325</v>
      </c>
      <c r="H135" s="65">
        <v>192</v>
      </c>
      <c r="I135" s="27">
        <f t="shared" si="9"/>
        <v>162.5</v>
      </c>
      <c r="J135" s="27">
        <f t="shared" si="10"/>
        <v>29.5</v>
      </c>
      <c r="K135" s="68">
        <f t="shared" si="11"/>
        <v>0.84635416666666663</v>
      </c>
      <c r="L135" s="27"/>
      <c r="M135" s="65">
        <v>41</v>
      </c>
      <c r="N135" s="65">
        <v>21</v>
      </c>
      <c r="O135" s="65">
        <v>31</v>
      </c>
      <c r="P135" s="65">
        <v>69.5</v>
      </c>
      <c r="Q135" s="65">
        <v>9</v>
      </c>
      <c r="R135" s="65">
        <v>7</v>
      </c>
      <c r="S135" s="65">
        <v>5</v>
      </c>
      <c r="T135" s="65">
        <v>8.5</v>
      </c>
    </row>
    <row r="136" spans="1:20" ht="15" x14ac:dyDescent="0.25">
      <c r="A136" s="75" t="s">
        <v>403</v>
      </c>
      <c r="B136" s="75" t="s">
        <v>434</v>
      </c>
      <c r="C136" s="75" t="s">
        <v>428</v>
      </c>
      <c r="D136" s="64" t="s">
        <v>137</v>
      </c>
      <c r="E136" s="27" t="s">
        <v>566</v>
      </c>
      <c r="F136" s="40" t="s">
        <v>301</v>
      </c>
      <c r="G136" s="27" t="s">
        <v>325</v>
      </c>
      <c r="H136" s="65">
        <v>86</v>
      </c>
      <c r="I136" s="27">
        <f t="shared" si="9"/>
        <v>65.5</v>
      </c>
      <c r="J136" s="27">
        <f t="shared" si="10"/>
        <v>20.5</v>
      </c>
      <c r="K136" s="68">
        <f t="shared" si="11"/>
        <v>0.76162790697674421</v>
      </c>
      <c r="L136" s="27"/>
      <c r="M136" s="65">
        <v>25</v>
      </c>
      <c r="N136" s="65">
        <v>13</v>
      </c>
      <c r="O136" s="65">
        <v>8</v>
      </c>
      <c r="P136" s="65">
        <v>19.5</v>
      </c>
      <c r="Q136" s="65">
        <v>8</v>
      </c>
      <c r="R136" s="65">
        <v>3.5</v>
      </c>
      <c r="S136" s="65">
        <v>4</v>
      </c>
      <c r="T136" s="65">
        <v>5</v>
      </c>
    </row>
    <row r="137" spans="1:20" ht="15" x14ac:dyDescent="0.25">
      <c r="A137" s="75" t="s">
        <v>403</v>
      </c>
      <c r="B137" s="75" t="s">
        <v>434</v>
      </c>
      <c r="C137" s="75" t="s">
        <v>428</v>
      </c>
      <c r="D137" s="64" t="s">
        <v>135</v>
      </c>
      <c r="E137" s="27" t="s">
        <v>567</v>
      </c>
      <c r="F137" s="40" t="s">
        <v>301</v>
      </c>
      <c r="G137" s="27" t="s">
        <v>325</v>
      </c>
      <c r="H137" s="65">
        <v>43</v>
      </c>
      <c r="I137" s="27">
        <f t="shared" si="9"/>
        <v>35</v>
      </c>
      <c r="J137" s="27">
        <f t="shared" si="10"/>
        <v>8</v>
      </c>
      <c r="K137" s="68">
        <f t="shared" si="11"/>
        <v>0.81395348837209303</v>
      </c>
      <c r="L137" s="27"/>
      <c r="M137" s="65">
        <v>4.5</v>
      </c>
      <c r="N137" s="65">
        <v>6</v>
      </c>
      <c r="O137" s="65">
        <v>9.5</v>
      </c>
      <c r="P137" s="65">
        <v>15</v>
      </c>
      <c r="Q137" s="65">
        <v>1</v>
      </c>
      <c r="R137" s="65">
        <v>4</v>
      </c>
      <c r="S137" s="65">
        <v>1.5</v>
      </c>
      <c r="T137" s="65">
        <v>1.5</v>
      </c>
    </row>
    <row r="138" spans="1:20" ht="15" x14ac:dyDescent="0.25">
      <c r="A138" s="75" t="s">
        <v>403</v>
      </c>
      <c r="B138" s="75" t="s">
        <v>434</v>
      </c>
      <c r="C138" s="75" t="s">
        <v>428</v>
      </c>
      <c r="D138" s="71" t="s">
        <v>223</v>
      </c>
      <c r="E138" s="27" t="s">
        <v>568</v>
      </c>
      <c r="F138" s="40" t="s">
        <v>301</v>
      </c>
      <c r="G138" s="27" t="s">
        <v>325</v>
      </c>
      <c r="H138" s="65">
        <v>190</v>
      </c>
      <c r="I138" s="27">
        <f t="shared" si="9"/>
        <v>167.5</v>
      </c>
      <c r="J138" s="27">
        <f t="shared" si="10"/>
        <v>22.5</v>
      </c>
      <c r="K138" s="68">
        <f t="shared" si="11"/>
        <v>0.88157894736842102</v>
      </c>
      <c r="L138" s="27"/>
      <c r="M138" s="65">
        <v>45.5</v>
      </c>
      <c r="N138" s="30">
        <v>25</v>
      </c>
      <c r="O138" s="30">
        <v>37.5</v>
      </c>
      <c r="P138" s="30">
        <v>59.5</v>
      </c>
      <c r="Q138" s="30">
        <v>10</v>
      </c>
      <c r="R138" s="30">
        <v>6.5</v>
      </c>
      <c r="S138" s="30">
        <v>1.5</v>
      </c>
      <c r="T138" s="30">
        <v>4.5</v>
      </c>
    </row>
    <row r="139" spans="1:20" ht="15" x14ac:dyDescent="0.25">
      <c r="A139" s="75" t="s">
        <v>403</v>
      </c>
      <c r="B139" s="75" t="s">
        <v>434</v>
      </c>
      <c r="C139" s="75" t="s">
        <v>428</v>
      </c>
      <c r="D139" s="64" t="s">
        <v>146</v>
      </c>
      <c r="E139" s="27" t="s">
        <v>569</v>
      </c>
      <c r="F139" s="40" t="s">
        <v>301</v>
      </c>
      <c r="G139" s="27" t="s">
        <v>325</v>
      </c>
      <c r="H139" s="65">
        <v>3.5</v>
      </c>
      <c r="I139" s="27">
        <f t="shared" ref="I139:I170" si="12">SUM(M139:P139)</f>
        <v>2</v>
      </c>
      <c r="J139" s="27">
        <f t="shared" ref="J139:J170" si="13">SUM(Q139:T139)</f>
        <v>1.5</v>
      </c>
      <c r="K139" s="68">
        <f t="shared" ref="K139:K170" si="14">I139/H139</f>
        <v>0.5714285714285714</v>
      </c>
      <c r="L139" s="27"/>
      <c r="M139" s="65">
        <v>0</v>
      </c>
      <c r="N139" s="65">
        <v>1</v>
      </c>
      <c r="O139" s="65">
        <v>0.5</v>
      </c>
      <c r="P139" s="65">
        <v>0.5</v>
      </c>
      <c r="Q139" s="65">
        <v>0</v>
      </c>
      <c r="R139" s="65">
        <v>0</v>
      </c>
      <c r="S139" s="65">
        <v>0.5</v>
      </c>
      <c r="T139" s="65">
        <v>1</v>
      </c>
    </row>
    <row r="140" spans="1:20" ht="15" x14ac:dyDescent="0.25">
      <c r="A140" s="75" t="s">
        <v>403</v>
      </c>
      <c r="B140" s="75" t="s">
        <v>434</v>
      </c>
      <c r="C140" s="75" t="s">
        <v>428</v>
      </c>
      <c r="D140" s="64" t="s">
        <v>136</v>
      </c>
      <c r="E140" s="27" t="s">
        <v>570</v>
      </c>
      <c r="F140" s="40" t="s">
        <v>301</v>
      </c>
      <c r="G140" s="27" t="s">
        <v>325</v>
      </c>
      <c r="H140" s="65">
        <v>280.5</v>
      </c>
      <c r="I140" s="27">
        <f t="shared" si="12"/>
        <v>235</v>
      </c>
      <c r="J140" s="27">
        <f t="shared" si="13"/>
        <v>45.5</v>
      </c>
      <c r="K140" s="68">
        <f t="shared" si="14"/>
        <v>0.83778966131907306</v>
      </c>
      <c r="L140" s="27"/>
      <c r="M140" s="65">
        <v>73</v>
      </c>
      <c r="N140" s="65">
        <v>26</v>
      </c>
      <c r="O140" s="65">
        <v>52.5</v>
      </c>
      <c r="P140" s="65">
        <v>83.5</v>
      </c>
      <c r="Q140" s="65">
        <v>13</v>
      </c>
      <c r="R140" s="65">
        <v>12</v>
      </c>
      <c r="S140" s="65">
        <v>7.5</v>
      </c>
      <c r="T140" s="65">
        <v>13</v>
      </c>
    </row>
    <row r="141" spans="1:20" ht="15" x14ac:dyDescent="0.25">
      <c r="A141" s="75" t="s">
        <v>404</v>
      </c>
      <c r="B141" s="75" t="s">
        <v>561</v>
      </c>
      <c r="C141" s="75" t="s">
        <v>429</v>
      </c>
      <c r="D141" s="64" t="s">
        <v>115</v>
      </c>
      <c r="E141" s="27" t="s">
        <v>571</v>
      </c>
      <c r="F141" s="40" t="s">
        <v>301</v>
      </c>
      <c r="G141" s="27" t="s">
        <v>325</v>
      </c>
      <c r="H141" s="65">
        <v>71.5</v>
      </c>
      <c r="I141" s="27">
        <f t="shared" si="12"/>
        <v>66</v>
      </c>
      <c r="J141" s="27">
        <f t="shared" si="13"/>
        <v>5.5</v>
      </c>
      <c r="K141" s="68">
        <f t="shared" si="14"/>
        <v>0.92307692307692313</v>
      </c>
      <c r="L141" s="27"/>
      <c r="M141" s="65">
        <v>19.5</v>
      </c>
      <c r="N141" s="65">
        <v>15</v>
      </c>
      <c r="O141" s="65">
        <v>14.5</v>
      </c>
      <c r="P141" s="65">
        <v>17</v>
      </c>
      <c r="Q141" s="65">
        <v>2</v>
      </c>
      <c r="R141" s="65">
        <v>3</v>
      </c>
      <c r="S141" s="65">
        <v>0.5</v>
      </c>
      <c r="T141" s="65">
        <v>0</v>
      </c>
    </row>
    <row r="142" spans="1:20" ht="15" x14ac:dyDescent="0.25">
      <c r="A142" s="75" t="s">
        <v>404</v>
      </c>
      <c r="B142" s="75" t="s">
        <v>561</v>
      </c>
      <c r="C142" s="75" t="s">
        <v>429</v>
      </c>
      <c r="D142" s="64" t="s">
        <v>165</v>
      </c>
      <c r="E142" s="27" t="s">
        <v>572</v>
      </c>
      <c r="F142" s="40" t="s">
        <v>301</v>
      </c>
      <c r="G142" s="27" t="s">
        <v>325</v>
      </c>
      <c r="H142" s="65">
        <v>141.5</v>
      </c>
      <c r="I142" s="27">
        <f t="shared" si="12"/>
        <v>123</v>
      </c>
      <c r="J142" s="27">
        <f t="shared" si="13"/>
        <v>18.5</v>
      </c>
      <c r="K142" s="68">
        <f t="shared" si="14"/>
        <v>0.86925795053003529</v>
      </c>
      <c r="L142" s="27"/>
      <c r="M142" s="65">
        <v>34.5</v>
      </c>
      <c r="N142" s="65">
        <v>14.5</v>
      </c>
      <c r="O142" s="65">
        <v>33.5</v>
      </c>
      <c r="P142" s="65">
        <v>40.5</v>
      </c>
      <c r="Q142" s="65">
        <v>5.5</v>
      </c>
      <c r="R142" s="65">
        <v>5.5</v>
      </c>
      <c r="S142" s="65">
        <v>2.5</v>
      </c>
      <c r="T142" s="65">
        <v>5</v>
      </c>
    </row>
    <row r="143" spans="1:20" ht="15" x14ac:dyDescent="0.25">
      <c r="A143" s="75" t="s">
        <v>404</v>
      </c>
      <c r="B143" s="75" t="s">
        <v>561</v>
      </c>
      <c r="C143" s="75" t="s">
        <v>429</v>
      </c>
      <c r="D143" s="64" t="s">
        <v>127</v>
      </c>
      <c r="E143" s="27" t="s">
        <v>574</v>
      </c>
      <c r="F143" s="40" t="s">
        <v>301</v>
      </c>
      <c r="G143" s="27" t="s">
        <v>325</v>
      </c>
      <c r="H143" s="65">
        <v>272.5</v>
      </c>
      <c r="I143" s="27">
        <f t="shared" si="12"/>
        <v>230</v>
      </c>
      <c r="J143" s="27">
        <f t="shared" si="13"/>
        <v>42.5</v>
      </c>
      <c r="K143" s="68">
        <f t="shared" si="14"/>
        <v>0.84403669724770647</v>
      </c>
      <c r="L143" s="27"/>
      <c r="M143" s="65">
        <v>46.5</v>
      </c>
      <c r="N143" s="65">
        <v>32.5</v>
      </c>
      <c r="O143" s="65">
        <v>66</v>
      </c>
      <c r="P143" s="65">
        <v>85</v>
      </c>
      <c r="Q143" s="65">
        <v>13.5</v>
      </c>
      <c r="R143" s="65">
        <v>12</v>
      </c>
      <c r="S143" s="65">
        <v>8</v>
      </c>
      <c r="T143" s="65">
        <v>9</v>
      </c>
    </row>
    <row r="144" spans="1:20" ht="15" x14ac:dyDescent="0.25">
      <c r="A144" s="75" t="s">
        <v>404</v>
      </c>
      <c r="B144" s="75" t="s">
        <v>561</v>
      </c>
      <c r="C144" s="75" t="s">
        <v>429</v>
      </c>
      <c r="D144" s="64" t="s">
        <v>116</v>
      </c>
      <c r="E144" s="27" t="s">
        <v>575</v>
      </c>
      <c r="F144" s="40" t="s">
        <v>301</v>
      </c>
      <c r="G144" s="27" t="s">
        <v>325</v>
      </c>
      <c r="H144" s="65">
        <v>89</v>
      </c>
      <c r="I144" s="27">
        <f t="shared" si="12"/>
        <v>81.5</v>
      </c>
      <c r="J144" s="27">
        <f t="shared" si="13"/>
        <v>7.5</v>
      </c>
      <c r="K144" s="68">
        <f t="shared" si="14"/>
        <v>0.9157303370786517</v>
      </c>
      <c r="L144" s="27"/>
      <c r="M144" s="65">
        <v>22</v>
      </c>
      <c r="N144" s="65">
        <v>17.5</v>
      </c>
      <c r="O144" s="65">
        <v>22.5</v>
      </c>
      <c r="P144" s="65">
        <v>19.5</v>
      </c>
      <c r="Q144" s="65">
        <v>2</v>
      </c>
      <c r="R144" s="65">
        <v>3</v>
      </c>
      <c r="S144" s="65">
        <v>0.5</v>
      </c>
      <c r="T144" s="65">
        <v>2</v>
      </c>
    </row>
    <row r="145" spans="1:20" ht="15" x14ac:dyDescent="0.25">
      <c r="A145" s="75" t="s">
        <v>405</v>
      </c>
      <c r="B145" s="75" t="s">
        <v>518</v>
      </c>
      <c r="C145" s="75" t="s">
        <v>430</v>
      </c>
      <c r="D145" s="64" t="s">
        <v>190</v>
      </c>
      <c r="E145" s="27" t="s">
        <v>576</v>
      </c>
      <c r="F145" s="40" t="s">
        <v>301</v>
      </c>
      <c r="G145" s="27" t="s">
        <v>325</v>
      </c>
      <c r="H145" s="65">
        <v>70.5</v>
      </c>
      <c r="I145" s="27">
        <f t="shared" si="12"/>
        <v>58.5</v>
      </c>
      <c r="J145" s="27">
        <f t="shared" si="13"/>
        <v>12</v>
      </c>
      <c r="K145" s="68">
        <f t="shared" si="14"/>
        <v>0.82978723404255317</v>
      </c>
      <c r="L145" s="27"/>
      <c r="M145" s="65">
        <v>13.5</v>
      </c>
      <c r="N145" s="65">
        <v>6</v>
      </c>
      <c r="O145" s="65">
        <v>13</v>
      </c>
      <c r="P145" s="65">
        <v>26</v>
      </c>
      <c r="Q145" s="65">
        <v>2</v>
      </c>
      <c r="R145" s="65">
        <v>4</v>
      </c>
      <c r="S145" s="65">
        <v>2.5</v>
      </c>
      <c r="T145" s="65">
        <v>3.5</v>
      </c>
    </row>
    <row r="146" spans="1:20" x14ac:dyDescent="0.2">
      <c r="A146" s="75" t="s">
        <v>405</v>
      </c>
      <c r="B146" s="75" t="s">
        <v>518</v>
      </c>
      <c r="C146" s="75" t="s">
        <v>430</v>
      </c>
      <c r="D146" s="71" t="s">
        <v>216</v>
      </c>
      <c r="E146" s="27" t="s">
        <v>577</v>
      </c>
      <c r="F146" s="40" t="s">
        <v>301</v>
      </c>
      <c r="G146" s="27" t="s">
        <v>325</v>
      </c>
      <c r="H146" s="30">
        <v>110.5</v>
      </c>
      <c r="I146" s="27">
        <f t="shared" si="12"/>
        <v>80</v>
      </c>
      <c r="J146" s="27">
        <f t="shared" si="13"/>
        <v>30.5</v>
      </c>
      <c r="K146" s="68">
        <f t="shared" si="14"/>
        <v>0.72398190045248867</v>
      </c>
      <c r="L146" s="27"/>
      <c r="M146" s="30">
        <v>9</v>
      </c>
      <c r="N146" s="30">
        <v>15</v>
      </c>
      <c r="O146" s="30">
        <v>15.5</v>
      </c>
      <c r="P146" s="30">
        <v>40.5</v>
      </c>
      <c r="Q146" s="30">
        <v>10</v>
      </c>
      <c r="R146" s="30">
        <v>8</v>
      </c>
      <c r="S146" s="30">
        <v>3.5</v>
      </c>
      <c r="T146" s="30">
        <v>9</v>
      </c>
    </row>
    <row r="147" spans="1:20" x14ac:dyDescent="0.2">
      <c r="A147" s="75" t="s">
        <v>405</v>
      </c>
      <c r="B147" s="75" t="s">
        <v>518</v>
      </c>
      <c r="C147" s="75" t="s">
        <v>430</v>
      </c>
      <c r="D147" s="71" t="s">
        <v>214</v>
      </c>
      <c r="E147" s="27" t="s">
        <v>578</v>
      </c>
      <c r="F147" s="40" t="s">
        <v>301</v>
      </c>
      <c r="G147" s="27" t="s">
        <v>325</v>
      </c>
      <c r="H147" s="30">
        <v>228.5</v>
      </c>
      <c r="I147" s="27">
        <f t="shared" si="12"/>
        <v>178.5</v>
      </c>
      <c r="J147" s="27">
        <f t="shared" si="13"/>
        <v>50</v>
      </c>
      <c r="K147" s="68">
        <f t="shared" si="14"/>
        <v>0.78118161925601748</v>
      </c>
      <c r="L147" s="27"/>
      <c r="M147" s="30">
        <v>65</v>
      </c>
      <c r="N147" s="30">
        <v>27</v>
      </c>
      <c r="O147" s="30">
        <v>34</v>
      </c>
      <c r="P147" s="30">
        <v>52.5</v>
      </c>
      <c r="Q147" s="30">
        <v>16</v>
      </c>
      <c r="R147" s="30">
        <v>13</v>
      </c>
      <c r="S147" s="30">
        <v>6.5</v>
      </c>
      <c r="T147" s="30">
        <v>14.5</v>
      </c>
    </row>
    <row r="148" spans="1:20" ht="15" x14ac:dyDescent="0.25">
      <c r="A148" s="75" t="s">
        <v>405</v>
      </c>
      <c r="B148" s="75" t="s">
        <v>518</v>
      </c>
      <c r="C148" s="75" t="s">
        <v>430</v>
      </c>
      <c r="D148" s="64" t="s">
        <v>107</v>
      </c>
      <c r="E148" s="27" t="s">
        <v>579</v>
      </c>
      <c r="F148" s="40" t="s">
        <v>301</v>
      </c>
      <c r="G148" s="27" t="s">
        <v>325</v>
      </c>
      <c r="H148" s="65">
        <v>94.5</v>
      </c>
      <c r="I148" s="27">
        <f t="shared" si="12"/>
        <v>81.5</v>
      </c>
      <c r="J148" s="27">
        <f t="shared" si="13"/>
        <v>13</v>
      </c>
      <c r="K148" s="68">
        <f t="shared" si="14"/>
        <v>0.86243386243386244</v>
      </c>
      <c r="L148" s="27"/>
      <c r="M148" s="65">
        <v>23.5</v>
      </c>
      <c r="N148" s="65">
        <v>14</v>
      </c>
      <c r="O148" s="65">
        <v>26</v>
      </c>
      <c r="P148" s="65">
        <v>18</v>
      </c>
      <c r="Q148" s="65">
        <v>3.5</v>
      </c>
      <c r="R148" s="65">
        <v>3</v>
      </c>
      <c r="S148" s="65">
        <v>1.5</v>
      </c>
      <c r="T148" s="65">
        <v>5</v>
      </c>
    </row>
    <row r="149" spans="1:20" ht="15" x14ac:dyDescent="0.25">
      <c r="A149" s="75" t="s">
        <v>405</v>
      </c>
      <c r="B149" s="75" t="s">
        <v>518</v>
      </c>
      <c r="C149" s="75" t="s">
        <v>430</v>
      </c>
      <c r="D149" s="64" t="s">
        <v>168</v>
      </c>
      <c r="E149" s="27" t="s">
        <v>580</v>
      </c>
      <c r="F149" s="40" t="s">
        <v>301</v>
      </c>
      <c r="G149" s="27" t="s">
        <v>325</v>
      </c>
      <c r="H149" s="65">
        <v>35</v>
      </c>
      <c r="I149" s="27">
        <f t="shared" si="12"/>
        <v>34</v>
      </c>
      <c r="J149" s="27">
        <f t="shared" si="13"/>
        <v>1</v>
      </c>
      <c r="K149" s="68">
        <f t="shared" si="14"/>
        <v>0.97142857142857142</v>
      </c>
      <c r="L149" s="27"/>
      <c r="M149" s="65">
        <v>20.5</v>
      </c>
      <c r="N149" s="65">
        <v>4</v>
      </c>
      <c r="O149" s="65">
        <v>4</v>
      </c>
      <c r="P149" s="65">
        <v>5.5</v>
      </c>
      <c r="Q149" s="65">
        <v>1</v>
      </c>
      <c r="R149" s="65">
        <v>0</v>
      </c>
      <c r="S149" s="65">
        <v>0</v>
      </c>
      <c r="T149" s="65">
        <v>0</v>
      </c>
    </row>
    <row r="150" spans="1:20" ht="15" x14ac:dyDescent="0.25">
      <c r="A150" s="75" t="s">
        <v>405</v>
      </c>
      <c r="B150" s="75" t="s">
        <v>518</v>
      </c>
      <c r="C150" s="75" t="s">
        <v>430</v>
      </c>
      <c r="D150" s="64" t="s">
        <v>72</v>
      </c>
      <c r="E150" s="27" t="s">
        <v>581</v>
      </c>
      <c r="F150" s="40" t="s">
        <v>301</v>
      </c>
      <c r="G150" s="27" t="s">
        <v>325</v>
      </c>
      <c r="H150" s="65">
        <v>122</v>
      </c>
      <c r="I150" s="27">
        <f t="shared" si="12"/>
        <v>106.5</v>
      </c>
      <c r="J150" s="27">
        <f t="shared" si="13"/>
        <v>15.5</v>
      </c>
      <c r="K150" s="68">
        <f t="shared" si="14"/>
        <v>0.87295081967213117</v>
      </c>
      <c r="L150" s="27"/>
      <c r="M150" s="65">
        <v>23.5</v>
      </c>
      <c r="N150" s="65">
        <v>13.5</v>
      </c>
      <c r="O150" s="65">
        <v>23</v>
      </c>
      <c r="P150" s="65">
        <v>46.5</v>
      </c>
      <c r="Q150" s="65">
        <v>4.5</v>
      </c>
      <c r="R150" s="65">
        <v>6</v>
      </c>
      <c r="S150" s="65">
        <v>1.5</v>
      </c>
      <c r="T150" s="65">
        <v>3.5</v>
      </c>
    </row>
    <row r="151" spans="1:20" ht="15" x14ac:dyDescent="0.25">
      <c r="A151" s="75" t="s">
        <v>405</v>
      </c>
      <c r="B151" s="75" t="s">
        <v>518</v>
      </c>
      <c r="C151" s="75" t="s">
        <v>430</v>
      </c>
      <c r="D151" s="64" t="s">
        <v>191</v>
      </c>
      <c r="E151" s="27" t="s">
        <v>582</v>
      </c>
      <c r="F151" s="40" t="s">
        <v>301</v>
      </c>
      <c r="G151" s="27" t="s">
        <v>325</v>
      </c>
      <c r="H151" s="65">
        <v>128</v>
      </c>
      <c r="I151" s="27">
        <f t="shared" si="12"/>
        <v>112.5</v>
      </c>
      <c r="J151" s="27">
        <f t="shared" si="13"/>
        <v>15.5</v>
      </c>
      <c r="K151" s="68">
        <f t="shared" si="14"/>
        <v>0.87890625</v>
      </c>
      <c r="L151" s="27"/>
      <c r="M151" s="65">
        <v>31</v>
      </c>
      <c r="N151" s="65">
        <v>25</v>
      </c>
      <c r="O151" s="65">
        <v>23</v>
      </c>
      <c r="P151" s="65">
        <v>33.5</v>
      </c>
      <c r="Q151" s="65">
        <v>5.5</v>
      </c>
      <c r="R151" s="65">
        <v>7</v>
      </c>
      <c r="S151" s="65">
        <v>1</v>
      </c>
      <c r="T151" s="65">
        <v>2</v>
      </c>
    </row>
    <row r="152" spans="1:20" ht="15" x14ac:dyDescent="0.25">
      <c r="A152" s="75" t="s">
        <v>405</v>
      </c>
      <c r="B152" s="75" t="s">
        <v>518</v>
      </c>
      <c r="C152" s="75" t="s">
        <v>430</v>
      </c>
      <c r="D152" s="71" t="s">
        <v>226</v>
      </c>
      <c r="E152" s="27" t="s">
        <v>583</v>
      </c>
      <c r="F152" s="40" t="s">
        <v>301</v>
      </c>
      <c r="G152" s="27" t="s">
        <v>325</v>
      </c>
      <c r="H152" s="65">
        <v>217.5</v>
      </c>
      <c r="I152" s="27">
        <f t="shared" si="12"/>
        <v>191</v>
      </c>
      <c r="J152" s="27">
        <f t="shared" si="13"/>
        <v>26.5</v>
      </c>
      <c r="K152" s="68">
        <f t="shared" si="14"/>
        <v>0.8781609195402299</v>
      </c>
      <c r="L152" s="27"/>
      <c r="M152" s="65">
        <v>59.5</v>
      </c>
      <c r="N152" s="30">
        <v>38</v>
      </c>
      <c r="O152" s="30">
        <v>34.5</v>
      </c>
      <c r="P152" s="30">
        <v>59</v>
      </c>
      <c r="Q152" s="30">
        <v>9.5</v>
      </c>
      <c r="R152" s="30">
        <v>6.5</v>
      </c>
      <c r="S152" s="30">
        <v>5.5</v>
      </c>
      <c r="T152" s="30">
        <v>5</v>
      </c>
    </row>
    <row r="153" spans="1:20" ht="15" x14ac:dyDescent="0.25">
      <c r="A153" s="75" t="s">
        <v>406</v>
      </c>
      <c r="B153" s="75" t="s">
        <v>514</v>
      </c>
      <c r="C153" s="75" t="s">
        <v>431</v>
      </c>
      <c r="D153" s="71" t="s">
        <v>221</v>
      </c>
      <c r="E153" s="27" t="s">
        <v>584</v>
      </c>
      <c r="F153" s="40" t="s">
        <v>301</v>
      </c>
      <c r="G153" s="27" t="s">
        <v>325</v>
      </c>
      <c r="H153" s="65">
        <v>156.5</v>
      </c>
      <c r="I153" s="27">
        <f t="shared" si="12"/>
        <v>139.5</v>
      </c>
      <c r="J153" s="27">
        <f t="shared" si="13"/>
        <v>17</v>
      </c>
      <c r="K153" s="68">
        <f t="shared" si="14"/>
        <v>0.89137380191693294</v>
      </c>
      <c r="L153" s="27"/>
      <c r="M153" s="65">
        <v>52</v>
      </c>
      <c r="N153" s="30">
        <v>28</v>
      </c>
      <c r="O153" s="30">
        <v>24.5</v>
      </c>
      <c r="P153" s="30">
        <v>35</v>
      </c>
      <c r="Q153" s="30">
        <v>4.5</v>
      </c>
      <c r="R153" s="30">
        <v>5</v>
      </c>
      <c r="S153" s="30">
        <v>3</v>
      </c>
      <c r="T153" s="30">
        <v>4.5</v>
      </c>
    </row>
    <row r="154" spans="1:20" ht="15" x14ac:dyDescent="0.25">
      <c r="A154" s="75" t="s">
        <v>406</v>
      </c>
      <c r="B154" s="75" t="s">
        <v>514</v>
      </c>
      <c r="C154" s="75" t="s">
        <v>431</v>
      </c>
      <c r="D154" s="64" t="s">
        <v>103</v>
      </c>
      <c r="E154" s="27" t="s">
        <v>585</v>
      </c>
      <c r="F154" s="40" t="s">
        <v>301</v>
      </c>
      <c r="G154" s="27" t="s">
        <v>325</v>
      </c>
      <c r="H154" s="30">
        <v>132.5</v>
      </c>
      <c r="I154" s="27">
        <f t="shared" si="12"/>
        <v>108</v>
      </c>
      <c r="J154" s="27">
        <f t="shared" si="13"/>
        <v>24.5</v>
      </c>
      <c r="K154" s="68">
        <f t="shared" si="14"/>
        <v>0.81509433962264155</v>
      </c>
      <c r="L154" s="27"/>
      <c r="M154" s="30">
        <v>34</v>
      </c>
      <c r="N154" s="65">
        <v>25</v>
      </c>
      <c r="O154" s="65">
        <v>16.5</v>
      </c>
      <c r="P154" s="65">
        <v>32.5</v>
      </c>
      <c r="Q154" s="65">
        <v>5</v>
      </c>
      <c r="R154" s="65">
        <v>5.5</v>
      </c>
      <c r="S154" s="65">
        <v>3</v>
      </c>
      <c r="T154" s="65">
        <v>11</v>
      </c>
    </row>
    <row r="155" spans="1:20" ht="15" x14ac:dyDescent="0.25">
      <c r="A155" s="75" t="s">
        <v>406</v>
      </c>
      <c r="B155" s="75" t="s">
        <v>514</v>
      </c>
      <c r="C155" s="75" t="s">
        <v>431</v>
      </c>
      <c r="D155" s="64" t="s">
        <v>189</v>
      </c>
      <c r="E155" s="27" t="s">
        <v>586</v>
      </c>
      <c r="F155" s="40" t="s">
        <v>301</v>
      </c>
      <c r="G155" s="27" t="s">
        <v>325</v>
      </c>
      <c r="H155" s="65">
        <v>305</v>
      </c>
      <c r="I155" s="27">
        <f t="shared" si="12"/>
        <v>248</v>
      </c>
      <c r="J155" s="27">
        <f t="shared" si="13"/>
        <v>57</v>
      </c>
      <c r="K155" s="68">
        <f t="shared" si="14"/>
        <v>0.81311475409836065</v>
      </c>
      <c r="L155" s="27"/>
      <c r="M155" s="65">
        <v>132</v>
      </c>
      <c r="N155" s="65">
        <v>31</v>
      </c>
      <c r="O155" s="65">
        <v>37.5</v>
      </c>
      <c r="P155" s="65">
        <v>47.5</v>
      </c>
      <c r="Q155" s="65">
        <v>18.5</v>
      </c>
      <c r="R155" s="65">
        <v>15.5</v>
      </c>
      <c r="S155" s="65">
        <v>3</v>
      </c>
      <c r="T155" s="65">
        <v>20</v>
      </c>
    </row>
    <row r="156" spans="1:20" ht="15" x14ac:dyDescent="0.25">
      <c r="A156" s="75" t="s">
        <v>406</v>
      </c>
      <c r="B156" s="75" t="s">
        <v>514</v>
      </c>
      <c r="C156" s="75" t="s">
        <v>431</v>
      </c>
      <c r="D156" s="64" t="s">
        <v>129</v>
      </c>
      <c r="E156" s="27" t="s">
        <v>587</v>
      </c>
      <c r="F156" s="40" t="s">
        <v>301</v>
      </c>
      <c r="G156" s="27" t="s">
        <v>325</v>
      </c>
      <c r="H156" s="65">
        <v>163.5</v>
      </c>
      <c r="I156" s="27">
        <f t="shared" si="12"/>
        <v>130</v>
      </c>
      <c r="J156" s="27">
        <f t="shared" si="13"/>
        <v>33.5</v>
      </c>
      <c r="K156" s="68">
        <f t="shared" si="14"/>
        <v>0.7951070336391437</v>
      </c>
      <c r="L156" s="27"/>
      <c r="M156" s="65">
        <v>37.5</v>
      </c>
      <c r="N156" s="65">
        <v>10</v>
      </c>
      <c r="O156" s="65">
        <v>33.5</v>
      </c>
      <c r="P156" s="65">
        <v>49</v>
      </c>
      <c r="Q156" s="65">
        <v>18.5</v>
      </c>
      <c r="R156" s="65">
        <v>5</v>
      </c>
      <c r="S156" s="65">
        <v>3</v>
      </c>
      <c r="T156" s="65">
        <v>7</v>
      </c>
    </row>
    <row r="157" spans="1:20" ht="15" x14ac:dyDescent="0.25">
      <c r="A157" s="75" t="s">
        <v>407</v>
      </c>
      <c r="B157" s="75" t="s">
        <v>440</v>
      </c>
      <c r="C157" s="75" t="s">
        <v>432</v>
      </c>
      <c r="D157" s="64" t="s">
        <v>86</v>
      </c>
      <c r="E157" s="27" t="s">
        <v>588</v>
      </c>
      <c r="F157" s="40" t="s">
        <v>301</v>
      </c>
      <c r="G157" s="27" t="s">
        <v>325</v>
      </c>
      <c r="H157" s="65">
        <v>87.5</v>
      </c>
      <c r="I157" s="27">
        <f t="shared" si="12"/>
        <v>76.5</v>
      </c>
      <c r="J157" s="27">
        <f t="shared" si="13"/>
        <v>11</v>
      </c>
      <c r="K157" s="68">
        <f t="shared" si="14"/>
        <v>0.87428571428571433</v>
      </c>
      <c r="L157" s="27"/>
      <c r="M157" s="65">
        <v>18</v>
      </c>
      <c r="N157" s="65">
        <v>10</v>
      </c>
      <c r="O157" s="65">
        <v>16</v>
      </c>
      <c r="P157" s="65">
        <v>32.5</v>
      </c>
      <c r="Q157" s="65">
        <v>4.5</v>
      </c>
      <c r="R157" s="65">
        <v>2</v>
      </c>
      <c r="S157" s="65">
        <v>2</v>
      </c>
      <c r="T157" s="65">
        <v>2.5</v>
      </c>
    </row>
    <row r="158" spans="1:20" ht="15" x14ac:dyDescent="0.25">
      <c r="A158" s="75" t="s">
        <v>407</v>
      </c>
      <c r="B158" s="75" t="s">
        <v>514</v>
      </c>
      <c r="C158" s="75" t="s">
        <v>432</v>
      </c>
      <c r="D158" s="64" t="s">
        <v>158</v>
      </c>
      <c r="E158" s="27" t="s">
        <v>589</v>
      </c>
      <c r="F158" s="40" t="s">
        <v>301</v>
      </c>
      <c r="G158" s="27" t="s">
        <v>325</v>
      </c>
      <c r="H158" s="65">
        <v>144.5</v>
      </c>
      <c r="I158" s="27">
        <f t="shared" si="12"/>
        <v>131</v>
      </c>
      <c r="J158" s="27">
        <f t="shared" si="13"/>
        <v>13.5</v>
      </c>
      <c r="K158" s="68">
        <f t="shared" si="14"/>
        <v>0.90657439446366783</v>
      </c>
      <c r="L158" s="27"/>
      <c r="M158" s="65">
        <v>46</v>
      </c>
      <c r="N158" s="65">
        <v>22</v>
      </c>
      <c r="O158" s="65">
        <v>27.5</v>
      </c>
      <c r="P158" s="65">
        <v>35.5</v>
      </c>
      <c r="Q158" s="65">
        <v>4.5</v>
      </c>
      <c r="R158" s="65">
        <v>4</v>
      </c>
      <c r="S158" s="65">
        <v>3</v>
      </c>
      <c r="T158" s="65">
        <v>2</v>
      </c>
    </row>
    <row r="159" spans="1:20" ht="15" x14ac:dyDescent="0.25">
      <c r="A159" s="75" t="s">
        <v>407</v>
      </c>
      <c r="B159" s="75" t="s">
        <v>514</v>
      </c>
      <c r="C159" s="75" t="s">
        <v>432</v>
      </c>
      <c r="D159" s="64" t="s">
        <v>64</v>
      </c>
      <c r="E159" s="27" t="s">
        <v>590</v>
      </c>
      <c r="F159" s="40" t="s">
        <v>301</v>
      </c>
      <c r="G159" s="27" t="s">
        <v>325</v>
      </c>
      <c r="H159" s="65">
        <v>49.5</v>
      </c>
      <c r="I159" s="27">
        <f t="shared" si="12"/>
        <v>44.5</v>
      </c>
      <c r="J159" s="27">
        <f t="shared" si="13"/>
        <v>5</v>
      </c>
      <c r="K159" s="68">
        <f t="shared" si="14"/>
        <v>0.89898989898989901</v>
      </c>
      <c r="L159" s="27"/>
      <c r="M159" s="65">
        <v>20.5</v>
      </c>
      <c r="N159" s="65">
        <v>13</v>
      </c>
      <c r="O159" s="65">
        <v>6</v>
      </c>
      <c r="P159" s="65">
        <v>5</v>
      </c>
      <c r="Q159" s="65">
        <v>1</v>
      </c>
      <c r="R159" s="65">
        <v>1.5</v>
      </c>
      <c r="S159" s="65">
        <v>0.5</v>
      </c>
      <c r="T159" s="65">
        <v>2</v>
      </c>
    </row>
    <row r="160" spans="1:20" ht="15" x14ac:dyDescent="0.25">
      <c r="A160" s="75" t="s">
        <v>407</v>
      </c>
      <c r="B160" s="75" t="s">
        <v>440</v>
      </c>
      <c r="C160" s="75" t="s">
        <v>432</v>
      </c>
      <c r="D160" s="64" t="s">
        <v>102</v>
      </c>
      <c r="E160" s="27" t="s">
        <v>591</v>
      </c>
      <c r="F160" s="40" t="s">
        <v>301</v>
      </c>
      <c r="G160" s="27" t="s">
        <v>325</v>
      </c>
      <c r="H160" s="65">
        <v>150.5</v>
      </c>
      <c r="I160" s="27">
        <f t="shared" si="12"/>
        <v>135.5</v>
      </c>
      <c r="J160" s="27">
        <f t="shared" si="13"/>
        <v>15</v>
      </c>
      <c r="K160" s="68">
        <f t="shared" si="14"/>
        <v>0.90033222591362128</v>
      </c>
      <c r="L160" s="27"/>
      <c r="M160" s="65">
        <v>41.5</v>
      </c>
      <c r="N160" s="65">
        <v>31.5</v>
      </c>
      <c r="O160" s="65">
        <v>25.5</v>
      </c>
      <c r="P160" s="65">
        <v>37</v>
      </c>
      <c r="Q160" s="65">
        <v>8</v>
      </c>
      <c r="R160" s="65">
        <v>2.5</v>
      </c>
      <c r="S160" s="65">
        <v>1</v>
      </c>
      <c r="T160" s="65">
        <v>3.5</v>
      </c>
    </row>
    <row r="161" spans="1:20" ht="15" x14ac:dyDescent="0.25">
      <c r="A161" s="75" t="s">
        <v>407</v>
      </c>
      <c r="B161" s="75" t="s">
        <v>514</v>
      </c>
      <c r="C161" s="75" t="s">
        <v>432</v>
      </c>
      <c r="D161" s="64" t="s">
        <v>128</v>
      </c>
      <c r="E161" s="27" t="s">
        <v>592</v>
      </c>
      <c r="F161" s="40" t="s">
        <v>301</v>
      </c>
      <c r="G161" s="27" t="s">
        <v>325</v>
      </c>
      <c r="H161" s="65">
        <v>226.5</v>
      </c>
      <c r="I161" s="27">
        <f t="shared" si="12"/>
        <v>184.5</v>
      </c>
      <c r="J161" s="27">
        <f t="shared" si="13"/>
        <v>42</v>
      </c>
      <c r="K161" s="68">
        <f t="shared" si="14"/>
        <v>0.81456953642384111</v>
      </c>
      <c r="L161" s="27"/>
      <c r="M161" s="65">
        <v>32</v>
      </c>
      <c r="N161" s="65">
        <v>18.5</v>
      </c>
      <c r="O161" s="65">
        <v>38.5</v>
      </c>
      <c r="P161" s="65">
        <v>95.5</v>
      </c>
      <c r="Q161" s="65">
        <v>8.5</v>
      </c>
      <c r="R161" s="65">
        <v>11.5</v>
      </c>
      <c r="S161" s="65">
        <v>5</v>
      </c>
      <c r="T161" s="65">
        <v>17</v>
      </c>
    </row>
    <row r="162" spans="1:20" ht="15" x14ac:dyDescent="0.25">
      <c r="A162" s="75" t="s">
        <v>407</v>
      </c>
      <c r="B162" s="75" t="s">
        <v>440</v>
      </c>
      <c r="C162" s="75" t="s">
        <v>432</v>
      </c>
      <c r="D162" s="64" t="s">
        <v>108</v>
      </c>
      <c r="E162" s="27" t="s">
        <v>593</v>
      </c>
      <c r="F162" s="40" t="s">
        <v>301</v>
      </c>
      <c r="G162" s="27" t="s">
        <v>325</v>
      </c>
      <c r="H162" s="65">
        <v>215</v>
      </c>
      <c r="I162" s="27">
        <f t="shared" si="12"/>
        <v>168</v>
      </c>
      <c r="J162" s="27">
        <f t="shared" si="13"/>
        <v>47</v>
      </c>
      <c r="K162" s="68">
        <f t="shared" si="14"/>
        <v>0.78139534883720929</v>
      </c>
      <c r="L162" s="27"/>
      <c r="M162" s="65">
        <v>73.5</v>
      </c>
      <c r="N162" s="65">
        <v>25.5</v>
      </c>
      <c r="O162" s="65">
        <v>29</v>
      </c>
      <c r="P162" s="65">
        <v>40</v>
      </c>
      <c r="Q162" s="65">
        <v>16</v>
      </c>
      <c r="R162" s="65">
        <v>6.5</v>
      </c>
      <c r="S162" s="65">
        <v>5</v>
      </c>
      <c r="T162" s="65">
        <v>19.5</v>
      </c>
    </row>
    <row r="163" spans="1:20" ht="15" x14ac:dyDescent="0.25">
      <c r="A163" s="75" t="s">
        <v>407</v>
      </c>
      <c r="B163" s="75" t="s">
        <v>514</v>
      </c>
      <c r="C163" s="75" t="s">
        <v>432</v>
      </c>
      <c r="D163" s="64" t="s">
        <v>126</v>
      </c>
      <c r="E163" s="27" t="s">
        <v>594</v>
      </c>
      <c r="F163" s="40" t="s">
        <v>301</v>
      </c>
      <c r="G163" s="27" t="s">
        <v>325</v>
      </c>
      <c r="H163" s="30">
        <v>210</v>
      </c>
      <c r="I163" s="27">
        <f t="shared" si="12"/>
        <v>173</v>
      </c>
      <c r="J163" s="27">
        <f t="shared" si="13"/>
        <v>37</v>
      </c>
      <c r="K163" s="68">
        <f t="shared" si="14"/>
        <v>0.82380952380952377</v>
      </c>
      <c r="L163" s="27"/>
      <c r="M163" s="30">
        <v>49.5</v>
      </c>
      <c r="N163" s="65">
        <v>30</v>
      </c>
      <c r="O163" s="65">
        <v>45</v>
      </c>
      <c r="P163" s="65">
        <v>48.5</v>
      </c>
      <c r="Q163" s="65">
        <v>10</v>
      </c>
      <c r="R163" s="65">
        <v>11.5</v>
      </c>
      <c r="S163" s="65">
        <v>3.5</v>
      </c>
      <c r="T163" s="65">
        <v>12</v>
      </c>
    </row>
    <row r="164" spans="1:20" ht="15" x14ac:dyDescent="0.25">
      <c r="A164" s="75" t="s">
        <v>408</v>
      </c>
      <c r="B164" s="75" t="s">
        <v>561</v>
      </c>
      <c r="C164" s="75" t="s">
        <v>433</v>
      </c>
      <c r="D164" s="64" t="s">
        <v>98</v>
      </c>
      <c r="E164" s="27" t="s">
        <v>595</v>
      </c>
      <c r="F164" s="40" t="s">
        <v>301</v>
      </c>
      <c r="G164" s="27" t="s">
        <v>325</v>
      </c>
      <c r="H164" s="65">
        <v>71.5</v>
      </c>
      <c r="I164" s="27">
        <f t="shared" si="12"/>
        <v>60.5</v>
      </c>
      <c r="J164" s="27">
        <f t="shared" si="13"/>
        <v>11</v>
      </c>
      <c r="K164" s="68">
        <f t="shared" si="14"/>
        <v>0.84615384615384615</v>
      </c>
      <c r="L164" s="27"/>
      <c r="M164" s="65">
        <v>24.5</v>
      </c>
      <c r="N164" s="65">
        <v>9</v>
      </c>
      <c r="O164" s="65">
        <v>12.5</v>
      </c>
      <c r="P164" s="65">
        <v>14.5</v>
      </c>
      <c r="Q164" s="65">
        <v>3</v>
      </c>
      <c r="R164" s="65">
        <v>3.5</v>
      </c>
      <c r="S164" s="65">
        <v>1.5</v>
      </c>
      <c r="T164" s="65">
        <v>3</v>
      </c>
    </row>
    <row r="165" spans="1:20" ht="15" x14ac:dyDescent="0.25">
      <c r="A165" s="75" t="s">
        <v>408</v>
      </c>
      <c r="B165" s="75" t="s">
        <v>561</v>
      </c>
      <c r="C165" s="75" t="s">
        <v>433</v>
      </c>
      <c r="D165" s="64" t="s">
        <v>78</v>
      </c>
      <c r="E165" s="27" t="s">
        <v>596</v>
      </c>
      <c r="F165" s="40" t="s">
        <v>301</v>
      </c>
      <c r="G165" s="27" t="s">
        <v>325</v>
      </c>
      <c r="H165" s="30">
        <v>150</v>
      </c>
      <c r="I165" s="27">
        <f t="shared" si="12"/>
        <v>130</v>
      </c>
      <c r="J165" s="27">
        <f t="shared" si="13"/>
        <v>20</v>
      </c>
      <c r="K165" s="68">
        <f t="shared" si="14"/>
        <v>0.8666666666666667</v>
      </c>
      <c r="L165" s="27"/>
      <c r="M165" s="30">
        <v>26</v>
      </c>
      <c r="N165" s="65">
        <v>25.5</v>
      </c>
      <c r="O165" s="65">
        <v>32</v>
      </c>
      <c r="P165" s="65">
        <v>46.5</v>
      </c>
      <c r="Q165" s="65">
        <v>5.5</v>
      </c>
      <c r="R165" s="65">
        <v>9</v>
      </c>
      <c r="S165" s="65">
        <v>1</v>
      </c>
      <c r="T165" s="65">
        <v>4.5</v>
      </c>
    </row>
    <row r="166" spans="1:20" ht="15" x14ac:dyDescent="0.25">
      <c r="A166" s="75" t="s">
        <v>408</v>
      </c>
      <c r="B166" s="75" t="s">
        <v>561</v>
      </c>
      <c r="C166" s="75" t="s">
        <v>433</v>
      </c>
      <c r="D166" s="71" t="s">
        <v>212</v>
      </c>
      <c r="E166" s="27" t="s">
        <v>597</v>
      </c>
      <c r="F166" s="40" t="s">
        <v>301</v>
      </c>
      <c r="G166" s="27" t="s">
        <v>325</v>
      </c>
      <c r="H166" s="65">
        <v>144</v>
      </c>
      <c r="I166" s="27">
        <f t="shared" si="12"/>
        <v>130.5</v>
      </c>
      <c r="J166" s="27">
        <f t="shared" si="13"/>
        <v>13.5</v>
      </c>
      <c r="K166" s="68">
        <f t="shared" si="14"/>
        <v>0.90625</v>
      </c>
      <c r="L166" s="27"/>
      <c r="M166" s="65">
        <v>46.5</v>
      </c>
      <c r="N166" s="30">
        <v>19</v>
      </c>
      <c r="O166" s="30">
        <v>26.5</v>
      </c>
      <c r="P166" s="30">
        <v>38.5</v>
      </c>
      <c r="Q166" s="30">
        <v>3</v>
      </c>
      <c r="R166" s="30">
        <v>4.5</v>
      </c>
      <c r="S166" s="30">
        <v>4</v>
      </c>
      <c r="T166" s="30">
        <v>2</v>
      </c>
    </row>
    <row r="167" spans="1:20" ht="15" x14ac:dyDescent="0.25">
      <c r="A167" s="75" t="s">
        <v>408</v>
      </c>
      <c r="B167" s="75" t="s">
        <v>561</v>
      </c>
      <c r="C167" s="75" t="s">
        <v>433</v>
      </c>
      <c r="D167" s="64" t="s">
        <v>179</v>
      </c>
      <c r="E167" s="27" t="s">
        <v>598</v>
      </c>
      <c r="F167" s="40" t="s">
        <v>301</v>
      </c>
      <c r="G167" s="27" t="s">
        <v>325</v>
      </c>
      <c r="H167" s="65">
        <v>313.5</v>
      </c>
      <c r="I167" s="27">
        <f t="shared" si="12"/>
        <v>238</v>
      </c>
      <c r="J167" s="27">
        <f t="shared" si="13"/>
        <v>75.5</v>
      </c>
      <c r="K167" s="68">
        <f t="shared" si="14"/>
        <v>0.75917065390749605</v>
      </c>
      <c r="L167" s="27"/>
      <c r="M167" s="65">
        <v>67</v>
      </c>
      <c r="N167" s="65">
        <v>31</v>
      </c>
      <c r="O167" s="65">
        <v>49</v>
      </c>
      <c r="P167" s="65">
        <v>91</v>
      </c>
      <c r="Q167" s="65">
        <v>22</v>
      </c>
      <c r="R167" s="65">
        <v>16</v>
      </c>
      <c r="S167" s="65">
        <v>16</v>
      </c>
      <c r="T167" s="65">
        <v>21.5</v>
      </c>
    </row>
    <row r="168" spans="1:20" ht="15" x14ac:dyDescent="0.25">
      <c r="A168" s="75" t="s">
        <v>408</v>
      </c>
      <c r="B168" s="75" t="s">
        <v>561</v>
      </c>
      <c r="C168" s="75" t="s">
        <v>433</v>
      </c>
      <c r="D168" s="71" t="s">
        <v>215</v>
      </c>
      <c r="E168" s="27" t="s">
        <v>599</v>
      </c>
      <c r="F168" s="40" t="s">
        <v>301</v>
      </c>
      <c r="G168" s="27" t="s">
        <v>325</v>
      </c>
      <c r="H168" s="65">
        <v>220</v>
      </c>
      <c r="I168" s="27">
        <f t="shared" si="12"/>
        <v>186</v>
      </c>
      <c r="J168" s="27">
        <f t="shared" si="13"/>
        <v>34</v>
      </c>
      <c r="K168" s="68">
        <f t="shared" si="14"/>
        <v>0.84545454545454546</v>
      </c>
      <c r="L168" s="27"/>
      <c r="M168" s="65">
        <v>58.5</v>
      </c>
      <c r="N168" s="30">
        <v>31</v>
      </c>
      <c r="O168" s="30">
        <v>42</v>
      </c>
      <c r="P168" s="30">
        <v>54.5</v>
      </c>
      <c r="Q168" s="30">
        <v>9.5</v>
      </c>
      <c r="R168" s="30">
        <v>5.5</v>
      </c>
      <c r="S168" s="30">
        <v>6</v>
      </c>
      <c r="T168" s="30">
        <v>13</v>
      </c>
    </row>
    <row r="169" spans="1:20" ht="15" x14ac:dyDescent="0.25">
      <c r="A169" s="75" t="s">
        <v>360</v>
      </c>
      <c r="B169" s="75" t="s">
        <v>360</v>
      </c>
      <c r="C169" s="75" t="s">
        <v>368</v>
      </c>
      <c r="D169" s="64" t="s">
        <v>55</v>
      </c>
      <c r="E169" s="27" t="s">
        <v>601</v>
      </c>
      <c r="F169" s="40" t="s">
        <v>301</v>
      </c>
      <c r="G169" s="27" t="s">
        <v>325</v>
      </c>
      <c r="H169" s="30">
        <v>96.5</v>
      </c>
      <c r="I169" s="27">
        <f t="shared" si="12"/>
        <v>86</v>
      </c>
      <c r="J169" s="27">
        <f t="shared" si="13"/>
        <v>10.5</v>
      </c>
      <c r="K169" s="68">
        <f t="shared" si="14"/>
        <v>0.89119170984455953</v>
      </c>
      <c r="L169" s="27"/>
      <c r="M169" s="30">
        <v>31.5</v>
      </c>
      <c r="N169" s="65">
        <v>18</v>
      </c>
      <c r="O169" s="65">
        <v>10</v>
      </c>
      <c r="P169" s="65">
        <v>26.5</v>
      </c>
      <c r="Q169" s="65">
        <v>3.5</v>
      </c>
      <c r="R169" s="65">
        <v>3</v>
      </c>
      <c r="S169" s="65">
        <v>1</v>
      </c>
      <c r="T169" s="65">
        <v>3</v>
      </c>
    </row>
    <row r="170" spans="1:20" ht="15" x14ac:dyDescent="0.25">
      <c r="A170" s="75" t="s">
        <v>360</v>
      </c>
      <c r="B170" s="75" t="s">
        <v>360</v>
      </c>
      <c r="C170" s="75" t="s">
        <v>368</v>
      </c>
      <c r="D170" s="64" t="s">
        <v>62</v>
      </c>
      <c r="E170" s="27" t="s">
        <v>602</v>
      </c>
      <c r="F170" s="40" t="s">
        <v>301</v>
      </c>
      <c r="G170" s="27" t="s">
        <v>325</v>
      </c>
      <c r="H170" s="65">
        <v>2.5</v>
      </c>
      <c r="I170" s="27">
        <f t="shared" si="12"/>
        <v>1.5</v>
      </c>
      <c r="J170" s="27">
        <f t="shared" si="13"/>
        <v>1</v>
      </c>
      <c r="K170" s="68">
        <f t="shared" si="14"/>
        <v>0.6</v>
      </c>
      <c r="L170" s="27"/>
      <c r="M170" s="65">
        <v>0.5</v>
      </c>
      <c r="N170" s="65">
        <v>0</v>
      </c>
      <c r="O170" s="65">
        <v>0</v>
      </c>
      <c r="P170" s="65">
        <v>1</v>
      </c>
      <c r="Q170" s="65">
        <v>0.5</v>
      </c>
      <c r="R170" s="65">
        <v>0</v>
      </c>
      <c r="S170" s="65">
        <v>0</v>
      </c>
      <c r="T170" s="65">
        <v>0.5</v>
      </c>
    </row>
    <row r="171" spans="1:20" ht="15" x14ac:dyDescent="0.25">
      <c r="A171" s="75" t="s">
        <v>360</v>
      </c>
      <c r="B171" s="75" t="s">
        <v>514</v>
      </c>
      <c r="C171" s="75" t="s">
        <v>360</v>
      </c>
      <c r="D171" s="64" t="s">
        <v>373</v>
      </c>
      <c r="E171" s="99" t="s">
        <v>361</v>
      </c>
      <c r="F171" s="40" t="s">
        <v>301</v>
      </c>
      <c r="G171" s="27" t="s">
        <v>325</v>
      </c>
      <c r="H171" s="65">
        <v>0.5</v>
      </c>
      <c r="I171" s="27">
        <f t="shared" ref="I171:I178" si="15">SUM(M171:P171)</f>
        <v>0</v>
      </c>
      <c r="J171" s="27">
        <f t="shared" ref="J171:J178" si="16">SUM(Q171:T171)</f>
        <v>0.5</v>
      </c>
      <c r="K171" s="68">
        <f t="shared" ref="K171:K178" si="17">I171/H171</f>
        <v>0</v>
      </c>
      <c r="L171" s="27"/>
      <c r="M171" s="65">
        <v>0</v>
      </c>
      <c r="N171" s="65">
        <v>0</v>
      </c>
      <c r="O171" s="65">
        <v>0</v>
      </c>
      <c r="P171" s="65">
        <v>0</v>
      </c>
      <c r="Q171" s="65">
        <v>0</v>
      </c>
      <c r="R171" s="65">
        <v>0</v>
      </c>
      <c r="S171" s="65">
        <v>0</v>
      </c>
      <c r="T171" s="65">
        <v>0.5</v>
      </c>
    </row>
    <row r="172" spans="1:20" ht="15" x14ac:dyDescent="0.25">
      <c r="A172" s="75" t="s">
        <v>360</v>
      </c>
      <c r="B172" s="75" t="s">
        <v>528</v>
      </c>
      <c r="C172" s="75" t="s">
        <v>360</v>
      </c>
      <c r="D172" s="64" t="s">
        <v>119</v>
      </c>
      <c r="E172" s="99" t="s">
        <v>361</v>
      </c>
      <c r="F172" s="40" t="s">
        <v>301</v>
      </c>
      <c r="G172" s="27" t="s">
        <v>325</v>
      </c>
      <c r="H172" s="65">
        <v>12</v>
      </c>
      <c r="I172" s="27">
        <f t="shared" si="15"/>
        <v>7.5</v>
      </c>
      <c r="J172" s="27">
        <f t="shared" si="16"/>
        <v>4.5</v>
      </c>
      <c r="K172" s="68">
        <f t="shared" si="17"/>
        <v>0.625</v>
      </c>
      <c r="L172" s="27"/>
      <c r="M172" s="65">
        <v>2.5</v>
      </c>
      <c r="N172" s="65">
        <v>1.5</v>
      </c>
      <c r="O172" s="65">
        <v>0.5</v>
      </c>
      <c r="P172" s="65">
        <v>3</v>
      </c>
      <c r="Q172" s="65">
        <v>1.5</v>
      </c>
      <c r="R172" s="65">
        <v>2</v>
      </c>
      <c r="S172" s="65">
        <v>0</v>
      </c>
      <c r="T172" s="65">
        <v>1</v>
      </c>
    </row>
    <row r="173" spans="1:20" ht="15" x14ac:dyDescent="0.25">
      <c r="A173" s="75" t="s">
        <v>360</v>
      </c>
      <c r="B173" s="75" t="s">
        <v>528</v>
      </c>
      <c r="C173" s="75" t="s">
        <v>360</v>
      </c>
      <c r="D173" s="64" t="s">
        <v>362</v>
      </c>
      <c r="E173" s="99" t="s">
        <v>361</v>
      </c>
      <c r="F173" s="40" t="s">
        <v>301</v>
      </c>
      <c r="G173" s="27" t="s">
        <v>325</v>
      </c>
      <c r="H173" s="30">
        <v>8.5</v>
      </c>
      <c r="I173" s="27">
        <f t="shared" si="15"/>
        <v>5.5</v>
      </c>
      <c r="J173" s="27">
        <f t="shared" si="16"/>
        <v>3</v>
      </c>
      <c r="K173" s="68">
        <f t="shared" si="17"/>
        <v>0.6470588235294118</v>
      </c>
      <c r="L173" s="27"/>
      <c r="M173" s="30">
        <v>1</v>
      </c>
      <c r="N173" s="65">
        <v>0.5</v>
      </c>
      <c r="O173" s="65">
        <v>1</v>
      </c>
      <c r="P173" s="65">
        <v>3</v>
      </c>
      <c r="Q173" s="65">
        <v>1</v>
      </c>
      <c r="R173" s="65">
        <v>1</v>
      </c>
      <c r="S173" s="65">
        <v>0</v>
      </c>
      <c r="T173" s="65">
        <v>1</v>
      </c>
    </row>
    <row r="174" spans="1:20" ht="15" x14ac:dyDescent="0.25">
      <c r="A174" s="75" t="s">
        <v>360</v>
      </c>
      <c r="B174" s="75" t="s">
        <v>528</v>
      </c>
      <c r="C174" s="75" t="s">
        <v>360</v>
      </c>
      <c r="D174" s="64" t="s">
        <v>359</v>
      </c>
      <c r="E174" s="99" t="s">
        <v>361</v>
      </c>
      <c r="F174" s="40" t="s">
        <v>301</v>
      </c>
      <c r="G174" s="27" t="s">
        <v>325</v>
      </c>
      <c r="H174" s="65">
        <v>11</v>
      </c>
      <c r="I174" s="27">
        <f t="shared" si="15"/>
        <v>7</v>
      </c>
      <c r="J174" s="27">
        <f t="shared" si="16"/>
        <v>4</v>
      </c>
      <c r="K174" s="68">
        <f t="shared" si="17"/>
        <v>0.63636363636363635</v>
      </c>
      <c r="L174" s="27"/>
      <c r="M174" s="65">
        <v>1.5</v>
      </c>
      <c r="N174" s="65">
        <v>1.5</v>
      </c>
      <c r="O174" s="65">
        <v>0.5</v>
      </c>
      <c r="P174" s="65">
        <v>3.5</v>
      </c>
      <c r="Q174" s="65">
        <v>2</v>
      </c>
      <c r="R174" s="65">
        <v>1.5</v>
      </c>
      <c r="S174" s="65">
        <v>0</v>
      </c>
      <c r="T174" s="65">
        <v>0.5</v>
      </c>
    </row>
    <row r="175" spans="1:20" ht="15" x14ac:dyDescent="0.25">
      <c r="A175" s="75" t="s">
        <v>360</v>
      </c>
      <c r="B175" s="75" t="s">
        <v>360</v>
      </c>
      <c r="C175" s="75" t="s">
        <v>360</v>
      </c>
      <c r="D175" s="64" t="s">
        <v>237</v>
      </c>
      <c r="E175" s="27" t="s">
        <v>361</v>
      </c>
      <c r="F175" s="40" t="s">
        <v>301</v>
      </c>
      <c r="G175" s="27" t="s">
        <v>325</v>
      </c>
      <c r="H175" s="65">
        <v>1</v>
      </c>
      <c r="I175" s="27">
        <f t="shared" si="15"/>
        <v>0</v>
      </c>
      <c r="J175" s="27">
        <f t="shared" si="16"/>
        <v>1</v>
      </c>
      <c r="K175" s="68">
        <f t="shared" si="17"/>
        <v>0</v>
      </c>
      <c r="L175" s="27"/>
      <c r="M175" s="65">
        <v>0</v>
      </c>
      <c r="N175" s="65">
        <v>0</v>
      </c>
      <c r="O175" s="65">
        <v>0</v>
      </c>
      <c r="P175" s="65">
        <v>0</v>
      </c>
      <c r="Q175" s="65">
        <v>0.5</v>
      </c>
      <c r="R175" s="65">
        <v>0</v>
      </c>
      <c r="S175" s="65">
        <v>0</v>
      </c>
      <c r="T175" s="65">
        <v>0.5</v>
      </c>
    </row>
    <row r="176" spans="1:20" ht="15" x14ac:dyDescent="0.25">
      <c r="A176" s="75" t="s">
        <v>360</v>
      </c>
      <c r="B176" s="75" t="s">
        <v>487</v>
      </c>
      <c r="C176" s="75" t="s">
        <v>360</v>
      </c>
      <c r="D176" s="64" t="s">
        <v>230</v>
      </c>
      <c r="E176" s="27" t="s">
        <v>612</v>
      </c>
      <c r="F176" s="40" t="s">
        <v>301</v>
      </c>
      <c r="G176" s="27" t="s">
        <v>325</v>
      </c>
      <c r="H176" s="65">
        <v>0.5</v>
      </c>
      <c r="I176" s="27">
        <f t="shared" si="15"/>
        <v>0.5</v>
      </c>
      <c r="J176" s="27">
        <f t="shared" si="16"/>
        <v>0</v>
      </c>
      <c r="K176" s="68">
        <f t="shared" si="17"/>
        <v>1</v>
      </c>
      <c r="L176" s="27"/>
      <c r="M176" s="65">
        <v>0</v>
      </c>
      <c r="N176" s="65">
        <v>0</v>
      </c>
      <c r="O176" s="65">
        <v>0</v>
      </c>
      <c r="P176" s="65">
        <v>0.5</v>
      </c>
      <c r="Q176" s="65">
        <v>0</v>
      </c>
      <c r="R176" s="65">
        <v>0</v>
      </c>
      <c r="S176" s="65">
        <v>0</v>
      </c>
      <c r="T176" s="65">
        <v>0</v>
      </c>
    </row>
    <row r="177" spans="1:20" ht="15" x14ac:dyDescent="0.25">
      <c r="A177" s="75" t="s">
        <v>360</v>
      </c>
      <c r="B177" s="75" t="s">
        <v>518</v>
      </c>
      <c r="C177" s="75" t="s">
        <v>360</v>
      </c>
      <c r="D177" s="64" t="s">
        <v>243</v>
      </c>
      <c r="E177" s="27" t="s">
        <v>606</v>
      </c>
      <c r="F177" s="40" t="s">
        <v>301</v>
      </c>
      <c r="G177" s="27" t="s">
        <v>325</v>
      </c>
      <c r="H177" s="65">
        <v>0.5</v>
      </c>
      <c r="I177" s="27">
        <f t="shared" si="15"/>
        <v>0.5</v>
      </c>
      <c r="J177" s="27">
        <f t="shared" si="16"/>
        <v>0</v>
      </c>
      <c r="K177" s="68">
        <f t="shared" si="17"/>
        <v>1</v>
      </c>
      <c r="L177" s="27"/>
      <c r="M177" s="65">
        <v>0</v>
      </c>
      <c r="N177" s="65">
        <v>0</v>
      </c>
      <c r="O177" s="65">
        <v>0</v>
      </c>
      <c r="P177" s="65">
        <v>0.5</v>
      </c>
      <c r="Q177" s="65">
        <v>0</v>
      </c>
      <c r="R177" s="65">
        <v>0</v>
      </c>
      <c r="S177" s="65">
        <v>0</v>
      </c>
      <c r="T177" s="65">
        <v>0</v>
      </c>
    </row>
    <row r="178" spans="1:20" ht="15" x14ac:dyDescent="0.25">
      <c r="A178" s="75" t="s">
        <v>360</v>
      </c>
      <c r="B178" s="75" t="s">
        <v>434</v>
      </c>
      <c r="C178" s="75" t="s">
        <v>360</v>
      </c>
      <c r="D178" s="64" t="s">
        <v>363</v>
      </c>
      <c r="E178" s="27" t="s">
        <v>603</v>
      </c>
      <c r="F178" s="40" t="s">
        <v>301</v>
      </c>
      <c r="G178" s="27" t="s">
        <v>325</v>
      </c>
      <c r="H178" s="65">
        <v>0.5</v>
      </c>
      <c r="I178" s="27">
        <f t="shared" si="15"/>
        <v>0</v>
      </c>
      <c r="J178" s="27">
        <f t="shared" si="16"/>
        <v>0.5</v>
      </c>
      <c r="K178" s="68">
        <f t="shared" si="17"/>
        <v>0</v>
      </c>
      <c r="L178" s="27"/>
      <c r="M178" s="65">
        <v>0</v>
      </c>
      <c r="N178" s="65">
        <v>0</v>
      </c>
      <c r="O178" s="65">
        <v>0</v>
      </c>
      <c r="P178" s="65">
        <v>0</v>
      </c>
      <c r="Q178" s="65">
        <v>0</v>
      </c>
      <c r="R178" s="65">
        <v>0</v>
      </c>
      <c r="S178" s="65">
        <v>0</v>
      </c>
      <c r="T178" s="65">
        <v>0.5</v>
      </c>
    </row>
    <row r="179" spans="1:20" x14ac:dyDescent="0.2">
      <c r="A179" s="75"/>
      <c r="B179" s="75"/>
      <c r="C179" s="75"/>
      <c r="E179" s="27"/>
      <c r="F179" s="40"/>
      <c r="G179" s="27"/>
      <c r="I179" s="27"/>
      <c r="J179" s="27"/>
      <c r="K179" s="68"/>
      <c r="L179" s="27"/>
    </row>
    <row r="180" spans="1:20" x14ac:dyDescent="0.2">
      <c r="E180" s="23" t="s">
        <v>265</v>
      </c>
      <c r="F180" s="23" t="s">
        <v>301</v>
      </c>
      <c r="G180" s="23" t="s">
        <v>325</v>
      </c>
      <c r="H180" s="23">
        <f>SUM(H11:H178)</f>
        <v>20753</v>
      </c>
      <c r="I180" s="23">
        <f>SUM(M180:P180)</f>
        <v>17222</v>
      </c>
      <c r="J180" s="23">
        <f t="shared" ref="J180" si="18">SUM(Q180:T180)</f>
        <v>3531</v>
      </c>
      <c r="K180" s="77">
        <f t="shared" ref="K180" si="19">I180/H180</f>
        <v>0.82985592444465861</v>
      </c>
      <c r="L180" s="23"/>
      <c r="M180" s="23">
        <f t="shared" ref="M180:T180" si="20">SUM(M11:M178)</f>
        <v>4772</v>
      </c>
      <c r="N180" s="23">
        <f t="shared" si="20"/>
        <v>2623</v>
      </c>
      <c r="O180" s="23">
        <f t="shared" si="20"/>
        <v>3807</v>
      </c>
      <c r="P180" s="23">
        <f t="shared" si="20"/>
        <v>6020</v>
      </c>
      <c r="Q180" s="23">
        <f t="shared" si="20"/>
        <v>1112</v>
      </c>
      <c r="R180" s="23">
        <f t="shared" si="20"/>
        <v>936</v>
      </c>
      <c r="S180" s="23">
        <f t="shared" si="20"/>
        <v>546</v>
      </c>
      <c r="T180" s="23">
        <f t="shared" si="20"/>
        <v>937</v>
      </c>
    </row>
    <row r="185" spans="1:20" ht="15" x14ac:dyDescent="0.25">
      <c r="A185" s="31" t="s">
        <v>302</v>
      </c>
      <c r="B185" s="31"/>
      <c r="F185" s="27"/>
      <c r="Q185" s="66"/>
    </row>
    <row r="186" spans="1:20" x14ac:dyDescent="0.2">
      <c r="F186" s="27"/>
      <c r="H186" s="184" t="s">
        <v>290</v>
      </c>
      <c r="I186" s="184"/>
      <c r="J186" s="184"/>
      <c r="K186" s="176" t="s">
        <v>317</v>
      </c>
      <c r="M186" s="184" t="s">
        <v>290</v>
      </c>
      <c r="N186" s="184"/>
      <c r="O186" s="184"/>
      <c r="P186" s="184"/>
      <c r="Q186" s="184"/>
      <c r="R186" s="184"/>
      <c r="S186" s="184"/>
      <c r="T186" s="184"/>
    </row>
    <row r="187" spans="1:20" s="23" customFormat="1" x14ac:dyDescent="0.2">
      <c r="A187" s="23" t="s">
        <v>252</v>
      </c>
      <c r="B187" s="20" t="s">
        <v>253</v>
      </c>
      <c r="C187" s="23" t="s">
        <v>254</v>
      </c>
      <c r="D187" s="23" t="s">
        <v>255</v>
      </c>
      <c r="E187" s="23" t="s">
        <v>318</v>
      </c>
      <c r="F187" s="23" t="s">
        <v>292</v>
      </c>
      <c r="G187" s="23" t="s">
        <v>293</v>
      </c>
      <c r="H187" s="23" t="s">
        <v>319</v>
      </c>
      <c r="I187" s="23" t="s">
        <v>320</v>
      </c>
      <c r="J187" s="23" t="s">
        <v>299</v>
      </c>
      <c r="K187" s="177"/>
      <c r="M187" s="23" t="s">
        <v>294</v>
      </c>
      <c r="N187" s="23" t="s">
        <v>296</v>
      </c>
      <c r="O187" s="23" t="s">
        <v>297</v>
      </c>
      <c r="P187" s="23" t="s">
        <v>298</v>
      </c>
      <c r="Q187" s="67" t="s">
        <v>321</v>
      </c>
      <c r="R187" s="23" t="s">
        <v>322</v>
      </c>
      <c r="S187" s="23" t="s">
        <v>323</v>
      </c>
      <c r="T187" s="23" t="s">
        <v>324</v>
      </c>
    </row>
    <row r="188" spans="1:20" x14ac:dyDescent="0.2">
      <c r="A188" s="75" t="s">
        <v>384</v>
      </c>
      <c r="B188" s="75" t="s">
        <v>434</v>
      </c>
      <c r="C188" s="75" t="s">
        <v>409</v>
      </c>
      <c r="D188" s="30" t="s">
        <v>150</v>
      </c>
      <c r="E188" s="27" t="s">
        <v>435</v>
      </c>
      <c r="F188" s="40" t="s">
        <v>303</v>
      </c>
      <c r="G188" s="27" t="s">
        <v>325</v>
      </c>
      <c r="H188" s="30">
        <v>37</v>
      </c>
      <c r="I188" s="27">
        <f t="shared" ref="I188:I219" si="21">SUM(M188:P188)</f>
        <v>30.5</v>
      </c>
      <c r="J188" s="27">
        <f t="shared" ref="J188:J219" si="22">SUM(Q188:T188)</f>
        <v>6.5</v>
      </c>
      <c r="K188" s="68">
        <f t="shared" ref="K188:K219" si="23">I188/H188</f>
        <v>0.82432432432432434</v>
      </c>
      <c r="L188" s="27"/>
      <c r="M188" s="30">
        <v>14</v>
      </c>
      <c r="N188" s="30">
        <v>5</v>
      </c>
      <c r="O188" s="30">
        <v>5.5</v>
      </c>
      <c r="P188" s="30">
        <v>6</v>
      </c>
      <c r="Q188" s="30">
        <v>3.5</v>
      </c>
      <c r="R188" s="30">
        <v>0</v>
      </c>
      <c r="S188" s="30">
        <v>0</v>
      </c>
      <c r="T188" s="30">
        <v>3</v>
      </c>
    </row>
    <row r="189" spans="1:20" x14ac:dyDescent="0.2">
      <c r="A189" s="75" t="s">
        <v>384</v>
      </c>
      <c r="B189" s="75" t="s">
        <v>434</v>
      </c>
      <c r="C189" s="75" t="s">
        <v>409</v>
      </c>
      <c r="D189" s="30" t="s">
        <v>134</v>
      </c>
      <c r="E189" s="27" t="s">
        <v>436</v>
      </c>
      <c r="F189" s="40" t="s">
        <v>303</v>
      </c>
      <c r="G189" s="27" t="s">
        <v>325</v>
      </c>
      <c r="H189" s="30">
        <v>66</v>
      </c>
      <c r="I189" s="27">
        <f t="shared" si="21"/>
        <v>57</v>
      </c>
      <c r="J189" s="27">
        <f t="shared" si="22"/>
        <v>9</v>
      </c>
      <c r="K189" s="68">
        <f t="shared" si="23"/>
        <v>0.86363636363636365</v>
      </c>
      <c r="L189" s="27"/>
      <c r="M189" s="30">
        <v>18</v>
      </c>
      <c r="N189" s="30">
        <v>5.5</v>
      </c>
      <c r="O189" s="30">
        <v>13</v>
      </c>
      <c r="P189" s="30">
        <v>20.5</v>
      </c>
      <c r="Q189" s="30">
        <v>1</v>
      </c>
      <c r="R189" s="30">
        <v>3.5</v>
      </c>
      <c r="S189" s="30">
        <v>2</v>
      </c>
      <c r="T189" s="30">
        <v>2.5</v>
      </c>
    </row>
    <row r="190" spans="1:20" x14ac:dyDescent="0.2">
      <c r="A190" s="75" t="s">
        <v>384</v>
      </c>
      <c r="B190" s="75" t="s">
        <v>434</v>
      </c>
      <c r="C190" s="75" t="s">
        <v>409</v>
      </c>
      <c r="D190" s="30" t="s">
        <v>144</v>
      </c>
      <c r="E190" s="27" t="s">
        <v>437</v>
      </c>
      <c r="F190" s="40" t="s">
        <v>303</v>
      </c>
      <c r="G190" s="27" t="s">
        <v>325</v>
      </c>
      <c r="H190" s="30">
        <v>106</v>
      </c>
      <c r="I190" s="27">
        <f t="shared" si="21"/>
        <v>96.5</v>
      </c>
      <c r="J190" s="27">
        <f t="shared" si="22"/>
        <v>9.5</v>
      </c>
      <c r="K190" s="68">
        <f t="shared" si="23"/>
        <v>0.910377358490566</v>
      </c>
      <c r="L190" s="27"/>
      <c r="M190" s="30">
        <v>25</v>
      </c>
      <c r="N190" s="30">
        <v>17.5</v>
      </c>
      <c r="O190" s="30">
        <v>19</v>
      </c>
      <c r="P190" s="30">
        <v>35</v>
      </c>
      <c r="Q190" s="30">
        <v>5.5</v>
      </c>
      <c r="R190" s="30">
        <v>2.5</v>
      </c>
      <c r="S190" s="30">
        <v>1</v>
      </c>
      <c r="T190" s="30">
        <v>0.5</v>
      </c>
    </row>
    <row r="191" spans="1:20" x14ac:dyDescent="0.2">
      <c r="A191" s="75" t="s">
        <v>384</v>
      </c>
      <c r="B191" s="75" t="s">
        <v>434</v>
      </c>
      <c r="C191" s="75" t="s">
        <v>409</v>
      </c>
      <c r="D191" s="30" t="s">
        <v>210</v>
      </c>
      <c r="E191" s="27" t="s">
        <v>438</v>
      </c>
      <c r="F191" s="40" t="s">
        <v>303</v>
      </c>
      <c r="G191" s="27" t="s">
        <v>325</v>
      </c>
      <c r="H191" s="30">
        <v>161.5</v>
      </c>
      <c r="I191" s="27">
        <f t="shared" si="21"/>
        <v>143</v>
      </c>
      <c r="J191" s="27">
        <f t="shared" si="22"/>
        <v>18.5</v>
      </c>
      <c r="K191" s="68">
        <f t="shared" si="23"/>
        <v>0.88544891640866874</v>
      </c>
      <c r="L191" s="27"/>
      <c r="M191" s="30">
        <v>79</v>
      </c>
      <c r="N191" s="30">
        <v>10</v>
      </c>
      <c r="O191" s="30">
        <v>19</v>
      </c>
      <c r="P191" s="30">
        <v>35</v>
      </c>
      <c r="Q191" s="30">
        <v>4</v>
      </c>
      <c r="R191" s="30">
        <v>3</v>
      </c>
      <c r="S191" s="30">
        <v>8</v>
      </c>
      <c r="T191" s="30">
        <v>3.5</v>
      </c>
    </row>
    <row r="192" spans="1:20" x14ac:dyDescent="0.2">
      <c r="A192" s="75" t="s">
        <v>384</v>
      </c>
      <c r="B192" s="75" t="s">
        <v>434</v>
      </c>
      <c r="C192" s="75" t="s">
        <v>409</v>
      </c>
      <c r="D192" s="30" t="s">
        <v>149</v>
      </c>
      <c r="E192" s="27" t="s">
        <v>439</v>
      </c>
      <c r="F192" s="40" t="s">
        <v>303</v>
      </c>
      <c r="G192" s="27" t="s">
        <v>325</v>
      </c>
      <c r="H192" s="30">
        <v>42</v>
      </c>
      <c r="I192" s="27">
        <f t="shared" si="21"/>
        <v>35.5</v>
      </c>
      <c r="J192" s="27">
        <f t="shared" si="22"/>
        <v>6.5</v>
      </c>
      <c r="K192" s="68">
        <f t="shared" si="23"/>
        <v>0.84523809523809523</v>
      </c>
      <c r="L192" s="27"/>
      <c r="M192" s="30">
        <v>21</v>
      </c>
      <c r="N192" s="30">
        <v>5</v>
      </c>
      <c r="O192" s="30">
        <v>3</v>
      </c>
      <c r="P192" s="30">
        <v>6.5</v>
      </c>
      <c r="Q192" s="30">
        <v>0</v>
      </c>
      <c r="R192" s="30">
        <v>5.5</v>
      </c>
      <c r="S192" s="30">
        <v>0</v>
      </c>
      <c r="T192" s="30">
        <v>1</v>
      </c>
    </row>
    <row r="193" spans="1:20" x14ac:dyDescent="0.2">
      <c r="A193" s="75" t="s">
        <v>385</v>
      </c>
      <c r="B193" s="75" t="s">
        <v>440</v>
      </c>
      <c r="C193" s="75" t="s">
        <v>410</v>
      </c>
      <c r="D193" s="30" t="s">
        <v>186</v>
      </c>
      <c r="E193" s="27" t="s">
        <v>441</v>
      </c>
      <c r="F193" s="40" t="s">
        <v>303</v>
      </c>
      <c r="G193" s="27" t="s">
        <v>325</v>
      </c>
      <c r="H193" s="30">
        <v>175</v>
      </c>
      <c r="I193" s="27">
        <f t="shared" si="21"/>
        <v>146</v>
      </c>
      <c r="J193" s="27">
        <f t="shared" si="22"/>
        <v>29</v>
      </c>
      <c r="K193" s="68">
        <f t="shared" si="23"/>
        <v>0.8342857142857143</v>
      </c>
      <c r="L193" s="27"/>
      <c r="M193" s="30">
        <v>77.5</v>
      </c>
      <c r="N193" s="30">
        <v>18</v>
      </c>
      <c r="O193" s="30">
        <v>14</v>
      </c>
      <c r="P193" s="30">
        <v>36.5</v>
      </c>
      <c r="Q193" s="30">
        <v>8.5</v>
      </c>
      <c r="R193" s="30">
        <v>10</v>
      </c>
      <c r="S193" s="30">
        <v>3</v>
      </c>
      <c r="T193" s="30">
        <v>7.5</v>
      </c>
    </row>
    <row r="194" spans="1:20" x14ac:dyDescent="0.2">
      <c r="A194" s="75" t="s">
        <v>385</v>
      </c>
      <c r="B194" s="75" t="s">
        <v>440</v>
      </c>
      <c r="C194" s="75" t="s">
        <v>410</v>
      </c>
      <c r="D194" s="30" t="s">
        <v>157</v>
      </c>
      <c r="E194" s="27" t="s">
        <v>442</v>
      </c>
      <c r="F194" s="40" t="s">
        <v>303</v>
      </c>
      <c r="G194" s="27" t="s">
        <v>325</v>
      </c>
      <c r="H194" s="30">
        <v>37</v>
      </c>
      <c r="I194" s="27">
        <f t="shared" si="21"/>
        <v>36</v>
      </c>
      <c r="J194" s="27">
        <f t="shared" si="22"/>
        <v>1</v>
      </c>
      <c r="K194" s="68">
        <f t="shared" si="23"/>
        <v>0.97297297297297303</v>
      </c>
      <c r="L194" s="27"/>
      <c r="M194" s="30">
        <v>23</v>
      </c>
      <c r="N194" s="30">
        <v>7</v>
      </c>
      <c r="O194" s="30">
        <v>3</v>
      </c>
      <c r="P194" s="30">
        <v>3</v>
      </c>
      <c r="Q194" s="30">
        <v>0.5</v>
      </c>
      <c r="R194" s="30">
        <v>0</v>
      </c>
      <c r="S194" s="30">
        <v>0</v>
      </c>
      <c r="T194" s="30">
        <v>0.5</v>
      </c>
    </row>
    <row r="195" spans="1:20" x14ac:dyDescent="0.2">
      <c r="A195" s="75" t="s">
        <v>385</v>
      </c>
      <c r="B195" s="75" t="s">
        <v>440</v>
      </c>
      <c r="C195" s="75" t="s">
        <v>410</v>
      </c>
      <c r="D195" s="30" t="s">
        <v>101</v>
      </c>
      <c r="E195" s="27" t="s">
        <v>443</v>
      </c>
      <c r="F195" s="40" t="s">
        <v>303</v>
      </c>
      <c r="G195" s="27" t="s">
        <v>325</v>
      </c>
      <c r="H195" s="30">
        <v>142.5</v>
      </c>
      <c r="I195" s="27">
        <f t="shared" si="21"/>
        <v>127</v>
      </c>
      <c r="J195" s="27">
        <f t="shared" si="22"/>
        <v>15.5</v>
      </c>
      <c r="K195" s="68">
        <f t="shared" si="23"/>
        <v>0.89122807017543859</v>
      </c>
      <c r="L195" s="27"/>
      <c r="M195" s="30">
        <v>68</v>
      </c>
      <c r="N195" s="30">
        <v>7</v>
      </c>
      <c r="O195" s="30">
        <v>23.5</v>
      </c>
      <c r="P195" s="30">
        <v>28.5</v>
      </c>
      <c r="Q195" s="30">
        <v>7.5</v>
      </c>
      <c r="R195" s="30">
        <v>2</v>
      </c>
      <c r="S195" s="30">
        <v>4</v>
      </c>
      <c r="T195" s="30">
        <v>2</v>
      </c>
    </row>
    <row r="196" spans="1:20" x14ac:dyDescent="0.2">
      <c r="A196" s="75" t="s">
        <v>385</v>
      </c>
      <c r="B196" s="75" t="s">
        <v>440</v>
      </c>
      <c r="C196" s="75" t="s">
        <v>410</v>
      </c>
      <c r="D196" s="30" t="s">
        <v>164</v>
      </c>
      <c r="E196" s="27" t="s">
        <v>444</v>
      </c>
      <c r="F196" s="40" t="s">
        <v>303</v>
      </c>
      <c r="G196" s="27" t="s">
        <v>325</v>
      </c>
      <c r="H196" s="30">
        <v>44.5</v>
      </c>
      <c r="I196" s="27">
        <f t="shared" si="21"/>
        <v>41</v>
      </c>
      <c r="J196" s="27">
        <f t="shared" si="22"/>
        <v>3.5</v>
      </c>
      <c r="K196" s="68">
        <f t="shared" si="23"/>
        <v>0.9213483146067416</v>
      </c>
      <c r="L196" s="27"/>
      <c r="M196" s="30">
        <v>24</v>
      </c>
      <c r="N196" s="30">
        <v>6</v>
      </c>
      <c r="O196" s="30">
        <v>5</v>
      </c>
      <c r="P196" s="30">
        <v>6</v>
      </c>
      <c r="Q196" s="30">
        <v>0.5</v>
      </c>
      <c r="R196" s="30">
        <v>3</v>
      </c>
      <c r="S196" s="30">
        <v>0</v>
      </c>
      <c r="T196" s="30">
        <v>0</v>
      </c>
    </row>
    <row r="197" spans="1:20" x14ac:dyDescent="0.2">
      <c r="A197" s="75" t="s">
        <v>386</v>
      </c>
      <c r="B197" s="75" t="s">
        <v>434</v>
      </c>
      <c r="C197" s="75" t="s">
        <v>411</v>
      </c>
      <c r="D197" s="30" t="s">
        <v>170</v>
      </c>
      <c r="E197" s="27" t="s">
        <v>445</v>
      </c>
      <c r="F197" s="40" t="s">
        <v>303</v>
      </c>
      <c r="G197" s="27" t="s">
        <v>325</v>
      </c>
      <c r="H197" s="30">
        <v>1</v>
      </c>
      <c r="I197" s="27">
        <f t="shared" si="21"/>
        <v>1</v>
      </c>
      <c r="J197" s="27">
        <f t="shared" si="22"/>
        <v>0</v>
      </c>
      <c r="K197" s="68">
        <f t="shared" si="23"/>
        <v>1</v>
      </c>
      <c r="L197" s="27"/>
      <c r="M197" s="30">
        <v>1</v>
      </c>
      <c r="N197" s="30">
        <v>0</v>
      </c>
      <c r="O197" s="30">
        <v>0</v>
      </c>
      <c r="P197" s="30">
        <v>0</v>
      </c>
      <c r="Q197" s="30">
        <v>0</v>
      </c>
      <c r="R197" s="30">
        <v>0</v>
      </c>
      <c r="S197" s="30">
        <v>0</v>
      </c>
      <c r="T197" s="30">
        <v>0</v>
      </c>
    </row>
    <row r="198" spans="1:20" x14ac:dyDescent="0.2">
      <c r="A198" s="75" t="s">
        <v>386</v>
      </c>
      <c r="B198" s="75" t="s">
        <v>434</v>
      </c>
      <c r="C198" s="75" t="s">
        <v>411</v>
      </c>
      <c r="D198" s="30" t="s">
        <v>151</v>
      </c>
      <c r="E198" s="27" t="s">
        <v>447</v>
      </c>
      <c r="F198" s="40" t="s">
        <v>303</v>
      </c>
      <c r="G198" s="27" t="s">
        <v>325</v>
      </c>
      <c r="H198" s="30">
        <v>0.5</v>
      </c>
      <c r="I198" s="27">
        <f t="shared" si="21"/>
        <v>0.5</v>
      </c>
      <c r="J198" s="27">
        <f t="shared" si="22"/>
        <v>0</v>
      </c>
      <c r="K198" s="68">
        <f t="shared" si="23"/>
        <v>1</v>
      </c>
      <c r="L198" s="27"/>
      <c r="M198" s="30">
        <v>0.5</v>
      </c>
      <c r="N198" s="30">
        <v>0</v>
      </c>
      <c r="O198" s="30">
        <v>0</v>
      </c>
      <c r="P198" s="30">
        <v>0</v>
      </c>
      <c r="Q198" s="30">
        <v>0</v>
      </c>
      <c r="R198" s="30">
        <v>0</v>
      </c>
      <c r="S198" s="30">
        <v>0</v>
      </c>
      <c r="T198" s="30">
        <v>0</v>
      </c>
    </row>
    <row r="199" spans="1:20" x14ac:dyDescent="0.2">
      <c r="A199" s="75" t="s">
        <v>386</v>
      </c>
      <c r="B199" s="75" t="s">
        <v>434</v>
      </c>
      <c r="C199" s="75" t="s">
        <v>411</v>
      </c>
      <c r="D199" s="30" t="s">
        <v>177</v>
      </c>
      <c r="E199" s="27" t="s">
        <v>448</v>
      </c>
      <c r="F199" s="40" t="s">
        <v>303</v>
      </c>
      <c r="G199" s="27" t="s">
        <v>325</v>
      </c>
      <c r="H199" s="30">
        <v>110.5</v>
      </c>
      <c r="I199" s="27">
        <f t="shared" si="21"/>
        <v>100.5</v>
      </c>
      <c r="J199" s="27">
        <f t="shared" si="22"/>
        <v>10</v>
      </c>
      <c r="K199" s="68">
        <f t="shared" si="23"/>
        <v>0.9095022624434389</v>
      </c>
      <c r="L199" s="27"/>
      <c r="M199" s="30">
        <v>33</v>
      </c>
      <c r="N199" s="30">
        <v>12</v>
      </c>
      <c r="O199" s="30">
        <v>17</v>
      </c>
      <c r="P199" s="30">
        <v>38.5</v>
      </c>
      <c r="Q199" s="30">
        <v>5</v>
      </c>
      <c r="R199" s="30">
        <v>1.5</v>
      </c>
      <c r="S199" s="30">
        <v>2.5</v>
      </c>
      <c r="T199" s="30">
        <v>1</v>
      </c>
    </row>
    <row r="200" spans="1:20" x14ac:dyDescent="0.2">
      <c r="A200" s="75" t="s">
        <v>386</v>
      </c>
      <c r="B200" s="75" t="s">
        <v>434</v>
      </c>
      <c r="C200" s="75" t="s">
        <v>411</v>
      </c>
      <c r="D200" s="30" t="s">
        <v>217</v>
      </c>
      <c r="E200" s="27" t="s">
        <v>449</v>
      </c>
      <c r="F200" s="40" t="s">
        <v>303</v>
      </c>
      <c r="G200" s="27" t="s">
        <v>325</v>
      </c>
      <c r="H200" s="30">
        <v>71.5</v>
      </c>
      <c r="I200" s="27">
        <f t="shared" si="21"/>
        <v>60.5</v>
      </c>
      <c r="J200" s="27">
        <f t="shared" si="22"/>
        <v>11</v>
      </c>
      <c r="K200" s="68">
        <f t="shared" si="23"/>
        <v>0.84615384615384615</v>
      </c>
      <c r="L200" s="27"/>
      <c r="M200" s="30">
        <v>19.5</v>
      </c>
      <c r="N200" s="30">
        <v>6</v>
      </c>
      <c r="O200" s="30">
        <v>11</v>
      </c>
      <c r="P200" s="30">
        <v>24</v>
      </c>
      <c r="Q200" s="30">
        <v>4.5</v>
      </c>
      <c r="R200" s="30">
        <v>2.5</v>
      </c>
      <c r="S200" s="30">
        <v>1.5</v>
      </c>
      <c r="T200" s="30">
        <v>2.5</v>
      </c>
    </row>
    <row r="201" spans="1:20" x14ac:dyDescent="0.2">
      <c r="A201" s="75" t="s">
        <v>386</v>
      </c>
      <c r="B201" s="75" t="s">
        <v>434</v>
      </c>
      <c r="C201" s="75" t="s">
        <v>411</v>
      </c>
      <c r="D201" s="30" t="s">
        <v>160</v>
      </c>
      <c r="E201" s="27" t="s">
        <v>450</v>
      </c>
      <c r="F201" s="40" t="s">
        <v>303</v>
      </c>
      <c r="G201" s="27" t="s">
        <v>325</v>
      </c>
      <c r="H201" s="30">
        <v>75</v>
      </c>
      <c r="I201" s="27">
        <f t="shared" si="21"/>
        <v>63.5</v>
      </c>
      <c r="J201" s="27">
        <f t="shared" si="22"/>
        <v>11.5</v>
      </c>
      <c r="K201" s="68">
        <f t="shared" si="23"/>
        <v>0.84666666666666668</v>
      </c>
      <c r="L201" s="27"/>
      <c r="M201" s="30">
        <v>27</v>
      </c>
      <c r="N201" s="30">
        <v>5.5</v>
      </c>
      <c r="O201" s="30">
        <v>11</v>
      </c>
      <c r="P201" s="30">
        <v>20</v>
      </c>
      <c r="Q201" s="30">
        <v>6</v>
      </c>
      <c r="R201" s="30">
        <v>2.5</v>
      </c>
      <c r="S201" s="30">
        <v>1.5</v>
      </c>
      <c r="T201" s="30">
        <v>1.5</v>
      </c>
    </row>
    <row r="202" spans="1:20" x14ac:dyDescent="0.2">
      <c r="A202" s="75" t="s">
        <v>386</v>
      </c>
      <c r="B202" s="75" t="s">
        <v>434</v>
      </c>
      <c r="C202" s="75" t="s">
        <v>411</v>
      </c>
      <c r="D202" s="30" t="s">
        <v>181</v>
      </c>
      <c r="E202" s="27" t="s">
        <v>451</v>
      </c>
      <c r="F202" s="40" t="s">
        <v>303</v>
      </c>
      <c r="G202" s="27" t="s">
        <v>325</v>
      </c>
      <c r="H202" s="30">
        <v>1</v>
      </c>
      <c r="I202" s="27">
        <f t="shared" si="21"/>
        <v>1</v>
      </c>
      <c r="J202" s="27">
        <f t="shared" si="22"/>
        <v>0</v>
      </c>
      <c r="K202" s="68">
        <f t="shared" si="23"/>
        <v>1</v>
      </c>
      <c r="L202" s="27"/>
      <c r="M202" s="30">
        <v>0.5</v>
      </c>
      <c r="N202" s="30">
        <v>0</v>
      </c>
      <c r="O202" s="30">
        <v>0.5</v>
      </c>
      <c r="P202" s="30">
        <v>0</v>
      </c>
      <c r="Q202" s="30">
        <v>0</v>
      </c>
      <c r="R202" s="30">
        <v>0</v>
      </c>
      <c r="S202" s="30">
        <v>0</v>
      </c>
      <c r="T202" s="30">
        <v>0</v>
      </c>
    </row>
    <row r="203" spans="1:20" x14ac:dyDescent="0.2">
      <c r="A203" s="75" t="s">
        <v>386</v>
      </c>
      <c r="B203" s="75" t="s">
        <v>434</v>
      </c>
      <c r="C203" s="75" t="s">
        <v>411</v>
      </c>
      <c r="D203" s="30" t="s">
        <v>147</v>
      </c>
      <c r="E203" s="27" t="s">
        <v>452</v>
      </c>
      <c r="F203" s="40" t="s">
        <v>303</v>
      </c>
      <c r="G203" s="27" t="s">
        <v>325</v>
      </c>
      <c r="H203" s="30">
        <v>87.5</v>
      </c>
      <c r="I203" s="27">
        <f t="shared" si="21"/>
        <v>79</v>
      </c>
      <c r="J203" s="27">
        <f t="shared" si="22"/>
        <v>8.5</v>
      </c>
      <c r="K203" s="68">
        <f t="shared" si="23"/>
        <v>0.9028571428571428</v>
      </c>
      <c r="L203" s="27"/>
      <c r="M203" s="30">
        <v>37.5</v>
      </c>
      <c r="N203" s="30">
        <v>8.5</v>
      </c>
      <c r="O203" s="30">
        <v>12</v>
      </c>
      <c r="P203" s="30">
        <v>21</v>
      </c>
      <c r="Q203" s="30">
        <v>2.5</v>
      </c>
      <c r="R203" s="30">
        <v>3</v>
      </c>
      <c r="S203" s="30">
        <v>2</v>
      </c>
      <c r="T203" s="30">
        <v>1</v>
      </c>
    </row>
    <row r="204" spans="1:20" x14ac:dyDescent="0.2">
      <c r="A204" s="75" t="s">
        <v>386</v>
      </c>
      <c r="B204" s="75" t="s">
        <v>434</v>
      </c>
      <c r="C204" s="75" t="s">
        <v>411</v>
      </c>
      <c r="D204" s="30" t="s">
        <v>182</v>
      </c>
      <c r="E204" s="27" t="s">
        <v>453</v>
      </c>
      <c r="F204" s="40" t="s">
        <v>303</v>
      </c>
      <c r="G204" s="27" t="s">
        <v>325</v>
      </c>
      <c r="H204" s="30">
        <v>105.5</v>
      </c>
      <c r="I204" s="27">
        <f t="shared" si="21"/>
        <v>78</v>
      </c>
      <c r="J204" s="27">
        <f t="shared" si="22"/>
        <v>27.5</v>
      </c>
      <c r="K204" s="68">
        <f t="shared" si="23"/>
        <v>0.73933649289099523</v>
      </c>
      <c r="L204" s="27"/>
      <c r="M204" s="30">
        <v>30</v>
      </c>
      <c r="N204" s="30">
        <v>11</v>
      </c>
      <c r="O204" s="30">
        <v>8.5</v>
      </c>
      <c r="P204" s="30">
        <v>28.5</v>
      </c>
      <c r="Q204" s="30">
        <v>10</v>
      </c>
      <c r="R204" s="30">
        <v>8</v>
      </c>
      <c r="S204" s="30">
        <v>5.5</v>
      </c>
      <c r="T204" s="30">
        <v>4</v>
      </c>
    </row>
    <row r="205" spans="1:20" x14ac:dyDescent="0.2">
      <c r="A205" s="75" t="s">
        <v>386</v>
      </c>
      <c r="B205" s="75" t="s">
        <v>434</v>
      </c>
      <c r="C205" s="75" t="s">
        <v>411</v>
      </c>
      <c r="D205" s="30" t="s">
        <v>87</v>
      </c>
      <c r="E205" s="27" t="s">
        <v>454</v>
      </c>
      <c r="F205" s="40" t="s">
        <v>303</v>
      </c>
      <c r="G205" s="27" t="s">
        <v>325</v>
      </c>
      <c r="H205" s="30">
        <v>40</v>
      </c>
      <c r="I205" s="27">
        <f t="shared" si="21"/>
        <v>34</v>
      </c>
      <c r="J205" s="27">
        <f t="shared" si="22"/>
        <v>6</v>
      </c>
      <c r="K205" s="68">
        <f t="shared" si="23"/>
        <v>0.85</v>
      </c>
      <c r="L205" s="27"/>
      <c r="M205" s="30">
        <v>13</v>
      </c>
      <c r="N205" s="30">
        <v>3</v>
      </c>
      <c r="O205" s="30">
        <v>7.5</v>
      </c>
      <c r="P205" s="30">
        <v>10.5</v>
      </c>
      <c r="Q205" s="30">
        <v>4.5</v>
      </c>
      <c r="R205" s="30">
        <v>1</v>
      </c>
      <c r="S205" s="30">
        <v>0.5</v>
      </c>
      <c r="T205" s="30">
        <v>0</v>
      </c>
    </row>
    <row r="206" spans="1:20" x14ac:dyDescent="0.2">
      <c r="A206" s="75" t="s">
        <v>387</v>
      </c>
      <c r="B206" s="75" t="s">
        <v>440</v>
      </c>
      <c r="C206" s="75" t="s">
        <v>412</v>
      </c>
      <c r="D206" s="30" t="s">
        <v>195</v>
      </c>
      <c r="E206" s="27" t="s">
        <v>455</v>
      </c>
      <c r="F206" s="40" t="s">
        <v>303</v>
      </c>
      <c r="G206" s="27" t="s">
        <v>325</v>
      </c>
      <c r="H206" s="30">
        <v>151</v>
      </c>
      <c r="I206" s="27">
        <f t="shared" si="21"/>
        <v>126.5</v>
      </c>
      <c r="J206" s="27">
        <f t="shared" si="22"/>
        <v>24.5</v>
      </c>
      <c r="K206" s="68">
        <f t="shared" si="23"/>
        <v>0.83774834437086088</v>
      </c>
      <c r="L206" s="27"/>
      <c r="M206" s="30">
        <v>67</v>
      </c>
      <c r="N206" s="30">
        <v>13</v>
      </c>
      <c r="O206" s="30">
        <v>17</v>
      </c>
      <c r="P206" s="30">
        <v>29.5</v>
      </c>
      <c r="Q206" s="30">
        <v>9</v>
      </c>
      <c r="R206" s="30">
        <v>9</v>
      </c>
      <c r="S206" s="30">
        <v>1.5</v>
      </c>
      <c r="T206" s="30">
        <v>5</v>
      </c>
    </row>
    <row r="207" spans="1:20" x14ac:dyDescent="0.2">
      <c r="A207" s="75" t="s">
        <v>387</v>
      </c>
      <c r="B207" s="75" t="s">
        <v>440</v>
      </c>
      <c r="C207" s="75" t="s">
        <v>412</v>
      </c>
      <c r="D207" s="30" t="s">
        <v>85</v>
      </c>
      <c r="E207" s="27" t="s">
        <v>456</v>
      </c>
      <c r="F207" s="40" t="s">
        <v>303</v>
      </c>
      <c r="G207" s="27" t="s">
        <v>325</v>
      </c>
      <c r="H207" s="30">
        <v>58</v>
      </c>
      <c r="I207" s="27">
        <f t="shared" si="21"/>
        <v>48</v>
      </c>
      <c r="J207" s="27">
        <f t="shared" si="22"/>
        <v>10</v>
      </c>
      <c r="K207" s="68">
        <f t="shared" si="23"/>
        <v>0.82758620689655171</v>
      </c>
      <c r="L207" s="27"/>
      <c r="M207" s="30">
        <v>23</v>
      </c>
      <c r="N207" s="30">
        <v>7</v>
      </c>
      <c r="O207" s="30">
        <v>10</v>
      </c>
      <c r="P207" s="30">
        <v>8</v>
      </c>
      <c r="Q207" s="30">
        <v>1</v>
      </c>
      <c r="R207" s="30">
        <v>2</v>
      </c>
      <c r="S207" s="30">
        <v>1</v>
      </c>
      <c r="T207" s="30">
        <v>6</v>
      </c>
    </row>
    <row r="208" spans="1:20" x14ac:dyDescent="0.2">
      <c r="A208" s="75" t="s">
        <v>387</v>
      </c>
      <c r="B208" s="75" t="s">
        <v>440</v>
      </c>
      <c r="C208" s="75" t="s">
        <v>412</v>
      </c>
      <c r="D208" s="30" t="s">
        <v>76</v>
      </c>
      <c r="E208" s="27" t="s">
        <v>457</v>
      </c>
      <c r="F208" s="40" t="s">
        <v>303</v>
      </c>
      <c r="G208" s="27" t="s">
        <v>325</v>
      </c>
      <c r="H208" s="30">
        <v>48</v>
      </c>
      <c r="I208" s="27">
        <f t="shared" si="21"/>
        <v>38</v>
      </c>
      <c r="J208" s="27">
        <f t="shared" si="22"/>
        <v>10</v>
      </c>
      <c r="K208" s="68">
        <f t="shared" si="23"/>
        <v>0.79166666666666663</v>
      </c>
      <c r="L208" s="27"/>
      <c r="M208" s="30">
        <v>16.5</v>
      </c>
      <c r="N208" s="30">
        <v>1.5</v>
      </c>
      <c r="O208" s="30">
        <v>6</v>
      </c>
      <c r="P208" s="30">
        <v>14</v>
      </c>
      <c r="Q208" s="30">
        <v>3.5</v>
      </c>
      <c r="R208" s="30">
        <v>5</v>
      </c>
      <c r="S208" s="30">
        <v>0</v>
      </c>
      <c r="T208" s="30">
        <v>1.5</v>
      </c>
    </row>
    <row r="209" spans="1:20" x14ac:dyDescent="0.2">
      <c r="A209" s="75" t="s">
        <v>387</v>
      </c>
      <c r="B209" s="75" t="s">
        <v>440</v>
      </c>
      <c r="C209" s="75" t="s">
        <v>412</v>
      </c>
      <c r="D209" s="30" t="s">
        <v>73</v>
      </c>
      <c r="E209" s="27" t="s">
        <v>458</v>
      </c>
      <c r="F209" s="40" t="s">
        <v>303</v>
      </c>
      <c r="G209" s="27" t="s">
        <v>325</v>
      </c>
      <c r="H209" s="30">
        <v>31.5</v>
      </c>
      <c r="I209" s="27">
        <f t="shared" si="21"/>
        <v>28</v>
      </c>
      <c r="J209" s="27">
        <f t="shared" si="22"/>
        <v>3.5</v>
      </c>
      <c r="K209" s="68">
        <f t="shared" si="23"/>
        <v>0.88888888888888884</v>
      </c>
      <c r="M209" s="30">
        <v>13</v>
      </c>
      <c r="N209" s="30">
        <v>3</v>
      </c>
      <c r="O209" s="30">
        <v>3</v>
      </c>
      <c r="P209" s="30">
        <v>9</v>
      </c>
      <c r="Q209" s="30">
        <v>2</v>
      </c>
      <c r="R209" s="30">
        <v>0.5</v>
      </c>
      <c r="S209" s="30">
        <v>1</v>
      </c>
      <c r="T209" s="30">
        <v>0</v>
      </c>
    </row>
    <row r="210" spans="1:20" x14ac:dyDescent="0.2">
      <c r="A210" s="75" t="s">
        <v>387</v>
      </c>
      <c r="B210" s="75" t="s">
        <v>440</v>
      </c>
      <c r="C210" s="75" t="s">
        <v>412</v>
      </c>
      <c r="D210" s="30" t="s">
        <v>75</v>
      </c>
      <c r="E210" s="27" t="s">
        <v>459</v>
      </c>
      <c r="F210" s="40" t="s">
        <v>303</v>
      </c>
      <c r="G210" s="27" t="s">
        <v>325</v>
      </c>
      <c r="H210" s="30">
        <v>41.5</v>
      </c>
      <c r="I210" s="27">
        <f t="shared" si="21"/>
        <v>35</v>
      </c>
      <c r="J210" s="27">
        <f t="shared" si="22"/>
        <v>6.5</v>
      </c>
      <c r="K210" s="68">
        <f t="shared" si="23"/>
        <v>0.84337349397590367</v>
      </c>
      <c r="L210" s="27"/>
      <c r="M210" s="30">
        <v>16</v>
      </c>
      <c r="N210" s="30">
        <v>5</v>
      </c>
      <c r="O210" s="30">
        <v>6</v>
      </c>
      <c r="P210" s="30">
        <v>8</v>
      </c>
      <c r="Q210" s="30">
        <v>2</v>
      </c>
      <c r="R210" s="30">
        <v>2</v>
      </c>
      <c r="S210" s="30">
        <v>1</v>
      </c>
      <c r="T210" s="30">
        <v>1.5</v>
      </c>
    </row>
    <row r="211" spans="1:20" x14ac:dyDescent="0.2">
      <c r="A211" s="75" t="s">
        <v>388</v>
      </c>
      <c r="B211" s="75" t="s">
        <v>460</v>
      </c>
      <c r="C211" s="75" t="s">
        <v>413</v>
      </c>
      <c r="D211" s="30" t="s">
        <v>234</v>
      </c>
      <c r="E211" s="27" t="s">
        <v>607</v>
      </c>
      <c r="F211" s="40" t="s">
        <v>303</v>
      </c>
      <c r="G211" s="27" t="s">
        <v>325</v>
      </c>
      <c r="H211" s="30">
        <v>145</v>
      </c>
      <c r="I211" s="27">
        <f t="shared" si="21"/>
        <v>97</v>
      </c>
      <c r="J211" s="27">
        <f t="shared" si="22"/>
        <v>48</v>
      </c>
      <c r="K211" s="68">
        <f t="shared" si="23"/>
        <v>0.66896551724137931</v>
      </c>
      <c r="L211" s="27"/>
      <c r="M211" s="30">
        <v>14.5</v>
      </c>
      <c r="N211" s="30">
        <v>10</v>
      </c>
      <c r="O211" s="30">
        <v>23.5</v>
      </c>
      <c r="P211" s="30">
        <v>49</v>
      </c>
      <c r="Q211" s="30">
        <v>16.5</v>
      </c>
      <c r="R211" s="30">
        <v>14</v>
      </c>
      <c r="S211" s="30">
        <v>7.5</v>
      </c>
      <c r="T211" s="30">
        <v>10</v>
      </c>
    </row>
    <row r="212" spans="1:20" x14ac:dyDescent="0.2">
      <c r="A212" s="75" t="s">
        <v>388</v>
      </c>
      <c r="B212" s="75" t="s">
        <v>460</v>
      </c>
      <c r="C212" s="75" t="s">
        <v>413</v>
      </c>
      <c r="D212" s="30" t="s">
        <v>140</v>
      </c>
      <c r="E212" s="27" t="s">
        <v>461</v>
      </c>
      <c r="F212" s="40" t="s">
        <v>303</v>
      </c>
      <c r="G212" s="27" t="s">
        <v>325</v>
      </c>
      <c r="H212" s="30">
        <v>64</v>
      </c>
      <c r="I212" s="27">
        <f t="shared" si="21"/>
        <v>53.5</v>
      </c>
      <c r="J212" s="27">
        <f t="shared" si="22"/>
        <v>10.5</v>
      </c>
      <c r="K212" s="68">
        <f t="shared" si="23"/>
        <v>0.8359375</v>
      </c>
      <c r="L212" s="27"/>
      <c r="M212" s="30">
        <v>19</v>
      </c>
      <c r="N212" s="30">
        <v>8</v>
      </c>
      <c r="O212" s="30">
        <v>12</v>
      </c>
      <c r="P212" s="30">
        <v>14.5</v>
      </c>
      <c r="Q212" s="30">
        <v>5</v>
      </c>
      <c r="R212" s="30">
        <v>2.5</v>
      </c>
      <c r="S212" s="30">
        <v>0.5</v>
      </c>
      <c r="T212" s="30">
        <v>2.5</v>
      </c>
    </row>
    <row r="213" spans="1:20" x14ac:dyDescent="0.2">
      <c r="A213" s="75" t="s">
        <v>388</v>
      </c>
      <c r="B213" s="75" t="s">
        <v>460</v>
      </c>
      <c r="C213" s="75" t="s">
        <v>413</v>
      </c>
      <c r="D213" s="30" t="s">
        <v>139</v>
      </c>
      <c r="E213" s="27" t="s">
        <v>462</v>
      </c>
      <c r="F213" s="40" t="s">
        <v>303</v>
      </c>
      <c r="G213" s="27" t="s">
        <v>325</v>
      </c>
      <c r="H213" s="30">
        <v>51.5</v>
      </c>
      <c r="I213" s="27">
        <f t="shared" si="21"/>
        <v>45.5</v>
      </c>
      <c r="J213" s="27">
        <f t="shared" si="22"/>
        <v>6</v>
      </c>
      <c r="K213" s="68">
        <f t="shared" si="23"/>
        <v>0.88349514563106801</v>
      </c>
      <c r="L213" s="27"/>
      <c r="M213" s="30">
        <v>23</v>
      </c>
      <c r="N213" s="30">
        <v>6.5</v>
      </c>
      <c r="O213" s="30">
        <v>6.5</v>
      </c>
      <c r="P213" s="30">
        <v>9.5</v>
      </c>
      <c r="Q213" s="30">
        <v>1.5</v>
      </c>
      <c r="R213" s="30">
        <v>2.5</v>
      </c>
      <c r="S213" s="30">
        <v>0.5</v>
      </c>
      <c r="T213" s="30">
        <v>1.5</v>
      </c>
    </row>
    <row r="214" spans="1:20" x14ac:dyDescent="0.2">
      <c r="A214" s="75" t="s">
        <v>388</v>
      </c>
      <c r="B214" s="75" t="s">
        <v>460</v>
      </c>
      <c r="C214" s="75" t="s">
        <v>413</v>
      </c>
      <c r="D214" s="30" t="s">
        <v>91</v>
      </c>
      <c r="E214" s="27" t="s">
        <v>463</v>
      </c>
      <c r="F214" s="40" t="s">
        <v>303</v>
      </c>
      <c r="G214" s="27" t="s">
        <v>325</v>
      </c>
      <c r="H214" s="30">
        <v>87</v>
      </c>
      <c r="I214" s="27">
        <f t="shared" si="21"/>
        <v>82.5</v>
      </c>
      <c r="J214" s="27">
        <f t="shared" si="22"/>
        <v>4.5</v>
      </c>
      <c r="K214" s="68">
        <f t="shared" si="23"/>
        <v>0.94827586206896552</v>
      </c>
      <c r="L214" s="27"/>
      <c r="M214" s="30">
        <v>38</v>
      </c>
      <c r="N214" s="30">
        <v>18</v>
      </c>
      <c r="O214" s="30">
        <v>11.5</v>
      </c>
      <c r="P214" s="30">
        <v>15</v>
      </c>
      <c r="Q214" s="30">
        <v>2</v>
      </c>
      <c r="R214" s="30">
        <v>1.5</v>
      </c>
      <c r="S214" s="30">
        <v>0.5</v>
      </c>
      <c r="T214" s="30">
        <v>0.5</v>
      </c>
    </row>
    <row r="215" spans="1:20" x14ac:dyDescent="0.2">
      <c r="A215" s="75" t="s">
        <v>388</v>
      </c>
      <c r="B215" s="75" t="s">
        <v>460</v>
      </c>
      <c r="C215" s="75" t="s">
        <v>413</v>
      </c>
      <c r="D215" s="30" t="s">
        <v>211</v>
      </c>
      <c r="E215" s="27" t="s">
        <v>464</v>
      </c>
      <c r="F215" s="40" t="s">
        <v>303</v>
      </c>
      <c r="G215" s="27" t="s">
        <v>325</v>
      </c>
      <c r="H215" s="30">
        <v>44</v>
      </c>
      <c r="I215" s="27">
        <f t="shared" si="21"/>
        <v>38.5</v>
      </c>
      <c r="J215" s="27">
        <f t="shared" si="22"/>
        <v>5.5</v>
      </c>
      <c r="K215" s="68">
        <f t="shared" si="23"/>
        <v>0.875</v>
      </c>
      <c r="L215" s="27"/>
      <c r="M215" s="30">
        <v>14</v>
      </c>
      <c r="N215" s="30">
        <v>6.5</v>
      </c>
      <c r="O215" s="30">
        <v>8</v>
      </c>
      <c r="P215" s="30">
        <v>10</v>
      </c>
      <c r="Q215" s="30">
        <v>1.5</v>
      </c>
      <c r="R215" s="30">
        <v>1</v>
      </c>
      <c r="S215" s="30">
        <v>1.5</v>
      </c>
      <c r="T215" s="30">
        <v>1.5</v>
      </c>
    </row>
    <row r="216" spans="1:20" x14ac:dyDescent="0.2">
      <c r="A216" s="75" t="s">
        <v>388</v>
      </c>
      <c r="B216" s="75" t="s">
        <v>460</v>
      </c>
      <c r="C216" s="75" t="s">
        <v>413</v>
      </c>
      <c r="D216" s="30" t="s">
        <v>88</v>
      </c>
      <c r="E216" s="27" t="s">
        <v>465</v>
      </c>
      <c r="F216" s="40" t="s">
        <v>303</v>
      </c>
      <c r="G216" s="27" t="s">
        <v>325</v>
      </c>
      <c r="H216" s="30">
        <v>66.5</v>
      </c>
      <c r="I216" s="27">
        <f t="shared" si="21"/>
        <v>56</v>
      </c>
      <c r="J216" s="27">
        <f t="shared" si="22"/>
        <v>10.5</v>
      </c>
      <c r="K216" s="68">
        <f t="shared" si="23"/>
        <v>0.84210526315789469</v>
      </c>
      <c r="L216" s="27"/>
      <c r="M216" s="30">
        <v>19</v>
      </c>
      <c r="N216" s="30">
        <v>6.5</v>
      </c>
      <c r="O216" s="30">
        <v>12.5</v>
      </c>
      <c r="P216" s="30">
        <v>18</v>
      </c>
      <c r="Q216" s="30">
        <v>3.5</v>
      </c>
      <c r="R216" s="30">
        <v>2.5</v>
      </c>
      <c r="S216" s="30">
        <v>2</v>
      </c>
      <c r="T216" s="30">
        <v>2.5</v>
      </c>
    </row>
    <row r="217" spans="1:20" x14ac:dyDescent="0.2">
      <c r="A217" s="75" t="s">
        <v>389</v>
      </c>
      <c r="B217" s="75" t="s">
        <v>466</v>
      </c>
      <c r="C217" s="75" t="s">
        <v>414</v>
      </c>
      <c r="D217" s="30" t="s">
        <v>148</v>
      </c>
      <c r="E217" s="27" t="s">
        <v>467</v>
      </c>
      <c r="F217" s="40" t="s">
        <v>303</v>
      </c>
      <c r="G217" s="27" t="s">
        <v>325</v>
      </c>
      <c r="H217" s="30">
        <v>93</v>
      </c>
      <c r="I217" s="27">
        <f t="shared" si="21"/>
        <v>82.5</v>
      </c>
      <c r="J217" s="27">
        <f t="shared" si="22"/>
        <v>10.5</v>
      </c>
      <c r="K217" s="68">
        <f t="shared" si="23"/>
        <v>0.88709677419354838</v>
      </c>
      <c r="L217" s="27"/>
      <c r="M217" s="30">
        <v>36</v>
      </c>
      <c r="N217" s="30">
        <v>10</v>
      </c>
      <c r="O217" s="30">
        <v>13.5</v>
      </c>
      <c r="P217" s="30">
        <v>23</v>
      </c>
      <c r="Q217" s="30">
        <v>4</v>
      </c>
      <c r="R217" s="30">
        <v>1.5</v>
      </c>
      <c r="S217" s="30">
        <v>3</v>
      </c>
      <c r="T217" s="30">
        <v>2</v>
      </c>
    </row>
    <row r="218" spans="1:20" x14ac:dyDescent="0.2">
      <c r="A218" s="75" t="s">
        <v>389</v>
      </c>
      <c r="B218" s="75" t="s">
        <v>466</v>
      </c>
      <c r="C218" s="75" t="s">
        <v>414</v>
      </c>
      <c r="D218" s="30" t="s">
        <v>178</v>
      </c>
      <c r="E218" s="27" t="s">
        <v>468</v>
      </c>
      <c r="F218" s="40" t="s">
        <v>303</v>
      </c>
      <c r="G218" s="27" t="s">
        <v>325</v>
      </c>
      <c r="H218" s="30">
        <v>60</v>
      </c>
      <c r="I218" s="27">
        <f t="shared" si="21"/>
        <v>52.5</v>
      </c>
      <c r="J218" s="27">
        <f t="shared" si="22"/>
        <v>7.5</v>
      </c>
      <c r="K218" s="68">
        <f t="shared" si="23"/>
        <v>0.875</v>
      </c>
      <c r="L218" s="27"/>
      <c r="M218" s="30">
        <v>28.5</v>
      </c>
      <c r="N218" s="30">
        <v>6.5</v>
      </c>
      <c r="O218" s="30">
        <v>6</v>
      </c>
      <c r="P218" s="30">
        <v>11.5</v>
      </c>
      <c r="Q218" s="30">
        <v>0.5</v>
      </c>
      <c r="R218" s="30">
        <v>0</v>
      </c>
      <c r="S218" s="30">
        <v>2.5</v>
      </c>
      <c r="T218" s="30">
        <v>4.5</v>
      </c>
    </row>
    <row r="219" spans="1:20" x14ac:dyDescent="0.2">
      <c r="A219" s="75" t="s">
        <v>389</v>
      </c>
      <c r="B219" s="75" t="s">
        <v>460</v>
      </c>
      <c r="C219" s="75" t="s">
        <v>414</v>
      </c>
      <c r="D219" s="30" t="s">
        <v>161</v>
      </c>
      <c r="E219" s="27" t="s">
        <v>469</v>
      </c>
      <c r="F219" s="40" t="s">
        <v>303</v>
      </c>
      <c r="G219" s="27" t="s">
        <v>325</v>
      </c>
      <c r="H219" s="30">
        <v>57.5</v>
      </c>
      <c r="I219" s="27">
        <f t="shared" si="21"/>
        <v>50</v>
      </c>
      <c r="J219" s="27">
        <f t="shared" si="22"/>
        <v>7.5</v>
      </c>
      <c r="K219" s="68">
        <f t="shared" si="23"/>
        <v>0.86956521739130432</v>
      </c>
      <c r="L219" s="27"/>
      <c r="M219" s="30">
        <v>20.5</v>
      </c>
      <c r="N219" s="30">
        <v>4.5</v>
      </c>
      <c r="O219" s="30">
        <v>7</v>
      </c>
      <c r="P219" s="30">
        <v>18</v>
      </c>
      <c r="Q219" s="30">
        <v>2</v>
      </c>
      <c r="R219" s="30">
        <v>3</v>
      </c>
      <c r="S219" s="30">
        <v>1.5</v>
      </c>
      <c r="T219" s="30">
        <v>1</v>
      </c>
    </row>
    <row r="220" spans="1:20" x14ac:dyDescent="0.2">
      <c r="A220" s="75" t="s">
        <v>389</v>
      </c>
      <c r="B220" s="75" t="s">
        <v>466</v>
      </c>
      <c r="C220" s="75" t="s">
        <v>414</v>
      </c>
      <c r="D220" s="30" t="s">
        <v>187</v>
      </c>
      <c r="E220" s="27" t="s">
        <v>470</v>
      </c>
      <c r="F220" s="40" t="s">
        <v>303</v>
      </c>
      <c r="G220" s="27" t="s">
        <v>325</v>
      </c>
      <c r="H220" s="30">
        <v>100</v>
      </c>
      <c r="I220" s="27">
        <f t="shared" ref="I220:I251" si="24">SUM(M220:P220)</f>
        <v>90.5</v>
      </c>
      <c r="J220" s="27">
        <f t="shared" ref="J220:J251" si="25">SUM(Q220:T220)</f>
        <v>9.5</v>
      </c>
      <c r="K220" s="68">
        <f t="shared" ref="K220:K251" si="26">I220/H220</f>
        <v>0.90500000000000003</v>
      </c>
      <c r="L220" s="27"/>
      <c r="M220" s="30">
        <v>43.5</v>
      </c>
      <c r="N220" s="30">
        <v>7.5</v>
      </c>
      <c r="O220" s="30">
        <v>14.5</v>
      </c>
      <c r="P220" s="30">
        <v>25</v>
      </c>
      <c r="Q220" s="30">
        <v>2.5</v>
      </c>
      <c r="R220" s="30">
        <v>3</v>
      </c>
      <c r="S220" s="30">
        <v>2</v>
      </c>
      <c r="T220" s="30">
        <v>2</v>
      </c>
    </row>
    <row r="221" spans="1:20" x14ac:dyDescent="0.2">
      <c r="A221" s="75" t="s">
        <v>389</v>
      </c>
      <c r="B221" s="75" t="s">
        <v>466</v>
      </c>
      <c r="C221" s="75" t="s">
        <v>414</v>
      </c>
      <c r="D221" s="30" t="s">
        <v>109</v>
      </c>
      <c r="E221" s="27" t="s">
        <v>471</v>
      </c>
      <c r="F221" s="40" t="s">
        <v>303</v>
      </c>
      <c r="G221" s="27" t="s">
        <v>325</v>
      </c>
      <c r="H221" s="30">
        <v>20.5</v>
      </c>
      <c r="I221" s="27">
        <f t="shared" si="24"/>
        <v>20.5</v>
      </c>
      <c r="J221" s="27">
        <f t="shared" si="25"/>
        <v>0</v>
      </c>
      <c r="K221" s="68">
        <f t="shared" si="26"/>
        <v>1</v>
      </c>
      <c r="L221" s="27"/>
      <c r="M221" s="30">
        <v>11</v>
      </c>
      <c r="N221" s="30">
        <v>4</v>
      </c>
      <c r="O221" s="30">
        <v>1</v>
      </c>
      <c r="P221" s="30">
        <v>4.5</v>
      </c>
      <c r="Q221" s="30">
        <v>0</v>
      </c>
      <c r="R221" s="30">
        <v>0</v>
      </c>
      <c r="S221" s="30">
        <v>0</v>
      </c>
      <c r="T221" s="30">
        <v>0</v>
      </c>
    </row>
    <row r="222" spans="1:20" x14ac:dyDescent="0.2">
      <c r="A222" s="75" t="s">
        <v>389</v>
      </c>
      <c r="B222" s="75" t="s">
        <v>466</v>
      </c>
      <c r="C222" s="75" t="s">
        <v>414</v>
      </c>
      <c r="D222" s="30" t="s">
        <v>185</v>
      </c>
      <c r="E222" s="27" t="s">
        <v>472</v>
      </c>
      <c r="F222" s="40" t="s">
        <v>303</v>
      </c>
      <c r="G222" s="27" t="s">
        <v>325</v>
      </c>
      <c r="H222" s="30">
        <v>186.5</v>
      </c>
      <c r="I222" s="27">
        <f t="shared" si="24"/>
        <v>167.5</v>
      </c>
      <c r="J222" s="27">
        <f t="shared" si="25"/>
        <v>19</v>
      </c>
      <c r="K222" s="68">
        <f t="shared" si="26"/>
        <v>0.89812332439678288</v>
      </c>
      <c r="L222" s="27"/>
      <c r="M222" s="30">
        <v>91.5</v>
      </c>
      <c r="N222" s="30">
        <v>11.5</v>
      </c>
      <c r="O222" s="30">
        <v>15.5</v>
      </c>
      <c r="P222" s="30">
        <v>49</v>
      </c>
      <c r="Q222" s="30">
        <v>2</v>
      </c>
      <c r="R222" s="30">
        <v>3</v>
      </c>
      <c r="S222" s="30">
        <v>5</v>
      </c>
      <c r="T222" s="30">
        <v>9</v>
      </c>
    </row>
    <row r="223" spans="1:20" x14ac:dyDescent="0.2">
      <c r="A223" s="75" t="s">
        <v>389</v>
      </c>
      <c r="B223" s="75" t="s">
        <v>460</v>
      </c>
      <c r="C223" s="75" t="s">
        <v>414</v>
      </c>
      <c r="D223" s="30" t="s">
        <v>193</v>
      </c>
      <c r="E223" s="27" t="s">
        <v>473</v>
      </c>
      <c r="F223" s="40" t="s">
        <v>303</v>
      </c>
      <c r="G223" s="27" t="s">
        <v>325</v>
      </c>
      <c r="H223" s="30">
        <v>96.5</v>
      </c>
      <c r="I223" s="27">
        <f t="shared" si="24"/>
        <v>90.5</v>
      </c>
      <c r="J223" s="27">
        <f t="shared" si="25"/>
        <v>6</v>
      </c>
      <c r="K223" s="68">
        <f t="shared" si="26"/>
        <v>0.93782383419689119</v>
      </c>
      <c r="L223" s="27"/>
      <c r="M223" s="30">
        <v>51.5</v>
      </c>
      <c r="N223" s="30">
        <v>10</v>
      </c>
      <c r="O223" s="30">
        <v>9.5</v>
      </c>
      <c r="P223" s="30">
        <v>19.5</v>
      </c>
      <c r="Q223" s="30">
        <v>0.5</v>
      </c>
      <c r="R223" s="30">
        <v>2</v>
      </c>
      <c r="S223" s="30">
        <v>1.5</v>
      </c>
      <c r="T223" s="30">
        <v>2</v>
      </c>
    </row>
    <row r="224" spans="1:20" x14ac:dyDescent="0.2">
      <c r="A224" s="75" t="s">
        <v>390</v>
      </c>
      <c r="B224" s="75" t="s">
        <v>474</v>
      </c>
      <c r="C224" s="75" t="s">
        <v>415</v>
      </c>
      <c r="D224" s="30" t="s">
        <v>117</v>
      </c>
      <c r="E224" s="27" t="s">
        <v>475</v>
      </c>
      <c r="F224" s="40" t="s">
        <v>303</v>
      </c>
      <c r="G224" s="27" t="s">
        <v>325</v>
      </c>
      <c r="H224" s="30">
        <v>76</v>
      </c>
      <c r="I224" s="27">
        <f t="shared" si="24"/>
        <v>71</v>
      </c>
      <c r="J224" s="27">
        <f t="shared" si="25"/>
        <v>5</v>
      </c>
      <c r="K224" s="68">
        <f t="shared" si="26"/>
        <v>0.93421052631578949</v>
      </c>
      <c r="L224" s="27"/>
      <c r="M224" s="30">
        <v>47</v>
      </c>
      <c r="N224" s="30">
        <v>9</v>
      </c>
      <c r="O224" s="30">
        <v>7</v>
      </c>
      <c r="P224" s="30">
        <v>8</v>
      </c>
      <c r="Q224" s="30">
        <v>3</v>
      </c>
      <c r="R224" s="30">
        <v>1</v>
      </c>
      <c r="S224" s="30">
        <v>1</v>
      </c>
      <c r="T224" s="30">
        <v>0</v>
      </c>
    </row>
    <row r="225" spans="1:20" x14ac:dyDescent="0.2">
      <c r="A225" s="75" t="s">
        <v>390</v>
      </c>
      <c r="B225" s="75" t="s">
        <v>474</v>
      </c>
      <c r="C225" s="75" t="s">
        <v>415</v>
      </c>
      <c r="D225" s="30" t="s">
        <v>188</v>
      </c>
      <c r="E225" s="27" t="s">
        <v>476</v>
      </c>
      <c r="F225" s="40" t="s">
        <v>303</v>
      </c>
      <c r="G225" s="27" t="s">
        <v>325</v>
      </c>
      <c r="H225" s="30">
        <v>82.5</v>
      </c>
      <c r="I225" s="27">
        <f t="shared" si="24"/>
        <v>69</v>
      </c>
      <c r="J225" s="27">
        <f t="shared" si="25"/>
        <v>13.5</v>
      </c>
      <c r="K225" s="68">
        <f t="shared" si="26"/>
        <v>0.83636363636363631</v>
      </c>
      <c r="L225" s="27"/>
      <c r="M225" s="30">
        <v>20.5</v>
      </c>
      <c r="N225" s="30">
        <v>4</v>
      </c>
      <c r="O225" s="30">
        <v>15</v>
      </c>
      <c r="P225" s="30">
        <v>29.5</v>
      </c>
      <c r="Q225" s="30">
        <v>2</v>
      </c>
      <c r="R225" s="30">
        <v>4</v>
      </c>
      <c r="S225" s="30">
        <v>2</v>
      </c>
      <c r="T225" s="30">
        <v>5.5</v>
      </c>
    </row>
    <row r="226" spans="1:20" x14ac:dyDescent="0.2">
      <c r="A226" s="75" t="s">
        <v>390</v>
      </c>
      <c r="B226" s="75" t="s">
        <v>474</v>
      </c>
      <c r="C226" s="75" t="s">
        <v>415</v>
      </c>
      <c r="D226" s="30" t="s">
        <v>213</v>
      </c>
      <c r="E226" s="27" t="s">
        <v>477</v>
      </c>
      <c r="F226" s="40" t="s">
        <v>303</v>
      </c>
      <c r="G226" s="27" t="s">
        <v>325</v>
      </c>
      <c r="H226" s="30">
        <v>97.5</v>
      </c>
      <c r="I226" s="27">
        <f t="shared" si="24"/>
        <v>86</v>
      </c>
      <c r="J226" s="27">
        <f t="shared" si="25"/>
        <v>11.5</v>
      </c>
      <c r="K226" s="68">
        <f t="shared" si="26"/>
        <v>0.88205128205128203</v>
      </c>
      <c r="L226" s="27"/>
      <c r="M226" s="30">
        <v>40.5</v>
      </c>
      <c r="N226" s="30">
        <v>13.5</v>
      </c>
      <c r="O226" s="30">
        <v>15</v>
      </c>
      <c r="P226" s="30">
        <v>17</v>
      </c>
      <c r="Q226" s="30">
        <v>4</v>
      </c>
      <c r="R226" s="30">
        <v>6</v>
      </c>
      <c r="S226" s="30">
        <v>0.5</v>
      </c>
      <c r="T226" s="30">
        <v>1</v>
      </c>
    </row>
    <row r="227" spans="1:20" x14ac:dyDescent="0.2">
      <c r="A227" s="75" t="s">
        <v>390</v>
      </c>
      <c r="B227" s="75" t="s">
        <v>474</v>
      </c>
      <c r="C227" s="75" t="s">
        <v>415</v>
      </c>
      <c r="D227" s="30" t="s">
        <v>142</v>
      </c>
      <c r="E227" s="27" t="s">
        <v>478</v>
      </c>
      <c r="F227" s="40" t="s">
        <v>303</v>
      </c>
      <c r="G227" s="27" t="s">
        <v>325</v>
      </c>
      <c r="H227" s="30">
        <v>52.5</v>
      </c>
      <c r="I227" s="27">
        <f t="shared" si="24"/>
        <v>47.5</v>
      </c>
      <c r="J227" s="27">
        <f t="shared" si="25"/>
        <v>5</v>
      </c>
      <c r="K227" s="68">
        <f t="shared" si="26"/>
        <v>0.90476190476190477</v>
      </c>
      <c r="L227" s="27"/>
      <c r="M227" s="30">
        <v>16</v>
      </c>
      <c r="N227" s="30">
        <v>7</v>
      </c>
      <c r="O227" s="30">
        <v>9</v>
      </c>
      <c r="P227" s="30">
        <v>15.5</v>
      </c>
      <c r="Q227" s="30">
        <v>1</v>
      </c>
      <c r="R227" s="30">
        <v>3</v>
      </c>
      <c r="S227" s="30">
        <v>1</v>
      </c>
      <c r="T227" s="30">
        <v>0</v>
      </c>
    </row>
    <row r="228" spans="1:20" x14ac:dyDescent="0.2">
      <c r="A228" s="75" t="s">
        <v>391</v>
      </c>
      <c r="B228" s="75" t="s">
        <v>440</v>
      </c>
      <c r="C228" s="75" t="s">
        <v>416</v>
      </c>
      <c r="D228" s="30" t="s">
        <v>92</v>
      </c>
      <c r="E228" s="27" t="s">
        <v>479</v>
      </c>
      <c r="F228" s="40" t="s">
        <v>303</v>
      </c>
      <c r="G228" s="27" t="s">
        <v>325</v>
      </c>
      <c r="H228" s="30">
        <v>38.5</v>
      </c>
      <c r="I228" s="27">
        <f t="shared" si="24"/>
        <v>31.5</v>
      </c>
      <c r="J228" s="27">
        <f t="shared" si="25"/>
        <v>7</v>
      </c>
      <c r="K228" s="68">
        <f t="shared" si="26"/>
        <v>0.81818181818181823</v>
      </c>
      <c r="L228" s="27"/>
      <c r="M228" s="30">
        <v>16</v>
      </c>
      <c r="N228" s="30">
        <v>6</v>
      </c>
      <c r="O228" s="30">
        <v>5.5</v>
      </c>
      <c r="P228" s="30">
        <v>4</v>
      </c>
      <c r="Q228" s="30">
        <v>1</v>
      </c>
      <c r="R228" s="30">
        <v>2.5</v>
      </c>
      <c r="S228" s="30">
        <v>1.5</v>
      </c>
      <c r="T228" s="30">
        <v>2</v>
      </c>
    </row>
    <row r="229" spans="1:20" x14ac:dyDescent="0.2">
      <c r="A229" s="75" t="s">
        <v>391</v>
      </c>
      <c r="B229" s="75" t="s">
        <v>440</v>
      </c>
      <c r="C229" s="75" t="s">
        <v>416</v>
      </c>
      <c r="D229" s="30" t="s">
        <v>143</v>
      </c>
      <c r="E229" s="27" t="s">
        <v>480</v>
      </c>
      <c r="F229" s="40" t="s">
        <v>303</v>
      </c>
      <c r="G229" s="27" t="s">
        <v>325</v>
      </c>
      <c r="H229" s="30">
        <v>147.5</v>
      </c>
      <c r="I229" s="27">
        <f t="shared" si="24"/>
        <v>136.5</v>
      </c>
      <c r="J229" s="27">
        <f t="shared" si="25"/>
        <v>11</v>
      </c>
      <c r="K229" s="68">
        <f t="shared" si="26"/>
        <v>0.92542372881355928</v>
      </c>
      <c r="L229" s="27"/>
      <c r="M229" s="30">
        <v>64</v>
      </c>
      <c r="N229" s="30">
        <v>33</v>
      </c>
      <c r="O229" s="30">
        <v>16.5</v>
      </c>
      <c r="P229" s="30">
        <v>23</v>
      </c>
      <c r="Q229" s="30">
        <v>3</v>
      </c>
      <c r="R229" s="30">
        <v>4.5</v>
      </c>
      <c r="S229" s="30">
        <v>1</v>
      </c>
      <c r="T229" s="30">
        <v>2.5</v>
      </c>
    </row>
    <row r="230" spans="1:20" x14ac:dyDescent="0.2">
      <c r="A230" s="75" t="s">
        <v>391</v>
      </c>
      <c r="B230" s="75" t="s">
        <v>440</v>
      </c>
      <c r="C230" s="75" t="s">
        <v>416</v>
      </c>
      <c r="D230" s="30" t="s">
        <v>110</v>
      </c>
      <c r="E230" s="27" t="s">
        <v>481</v>
      </c>
      <c r="F230" s="40" t="s">
        <v>303</v>
      </c>
      <c r="G230" s="27" t="s">
        <v>325</v>
      </c>
      <c r="H230" s="30">
        <v>150.5</v>
      </c>
      <c r="I230" s="27">
        <f t="shared" si="24"/>
        <v>144.5</v>
      </c>
      <c r="J230" s="27">
        <f t="shared" si="25"/>
        <v>6</v>
      </c>
      <c r="K230" s="68">
        <f t="shared" si="26"/>
        <v>0.96013289036544847</v>
      </c>
      <c r="L230" s="27"/>
      <c r="M230" s="30">
        <v>85</v>
      </c>
      <c r="N230" s="30">
        <v>18</v>
      </c>
      <c r="O230" s="30">
        <v>21.5</v>
      </c>
      <c r="P230" s="30">
        <v>20</v>
      </c>
      <c r="Q230" s="30">
        <v>2</v>
      </c>
      <c r="R230" s="30">
        <v>2</v>
      </c>
      <c r="S230" s="30">
        <v>1</v>
      </c>
      <c r="T230" s="30">
        <v>1</v>
      </c>
    </row>
    <row r="231" spans="1:20" x14ac:dyDescent="0.2">
      <c r="A231" s="75" t="s">
        <v>391</v>
      </c>
      <c r="B231" s="75" t="s">
        <v>440</v>
      </c>
      <c r="C231" s="75" t="s">
        <v>416</v>
      </c>
      <c r="D231" s="30" t="s">
        <v>125</v>
      </c>
      <c r="E231" s="27" t="s">
        <v>482</v>
      </c>
      <c r="F231" s="40" t="s">
        <v>303</v>
      </c>
      <c r="G231" s="27" t="s">
        <v>325</v>
      </c>
      <c r="H231" s="30">
        <v>108.5</v>
      </c>
      <c r="I231" s="27">
        <f t="shared" si="24"/>
        <v>82.5</v>
      </c>
      <c r="J231" s="27">
        <f t="shared" si="25"/>
        <v>26</v>
      </c>
      <c r="K231" s="68">
        <f t="shared" si="26"/>
        <v>0.76036866359447008</v>
      </c>
      <c r="L231" s="27"/>
      <c r="M231" s="30">
        <v>33</v>
      </c>
      <c r="N231" s="30">
        <v>15</v>
      </c>
      <c r="O231" s="30">
        <v>9.5</v>
      </c>
      <c r="P231" s="30">
        <v>25</v>
      </c>
      <c r="Q231" s="30">
        <v>9.5</v>
      </c>
      <c r="R231" s="30">
        <v>7.5</v>
      </c>
      <c r="S231" s="30">
        <v>6</v>
      </c>
      <c r="T231" s="30">
        <v>3</v>
      </c>
    </row>
    <row r="232" spans="1:20" x14ac:dyDescent="0.2">
      <c r="A232" s="75" t="s">
        <v>391</v>
      </c>
      <c r="B232" s="75" t="s">
        <v>440</v>
      </c>
      <c r="C232" s="75" t="s">
        <v>416</v>
      </c>
      <c r="D232" s="30" t="s">
        <v>77</v>
      </c>
      <c r="E232" s="27" t="s">
        <v>483</v>
      </c>
      <c r="F232" s="40" t="s">
        <v>303</v>
      </c>
      <c r="G232" s="27" t="s">
        <v>325</v>
      </c>
      <c r="H232" s="30">
        <v>100</v>
      </c>
      <c r="I232" s="27">
        <f t="shared" si="24"/>
        <v>96</v>
      </c>
      <c r="J232" s="27">
        <f t="shared" si="25"/>
        <v>4</v>
      </c>
      <c r="K232" s="68">
        <f t="shared" si="26"/>
        <v>0.96</v>
      </c>
      <c r="L232" s="27"/>
      <c r="M232" s="30">
        <v>45</v>
      </c>
      <c r="N232" s="30">
        <v>18</v>
      </c>
      <c r="O232" s="30">
        <v>16</v>
      </c>
      <c r="P232" s="30">
        <v>17</v>
      </c>
      <c r="Q232" s="30">
        <v>1</v>
      </c>
      <c r="R232" s="30">
        <v>1</v>
      </c>
      <c r="S232" s="30">
        <v>1</v>
      </c>
      <c r="T232" s="30">
        <v>1</v>
      </c>
    </row>
    <row r="233" spans="1:20" x14ac:dyDescent="0.2">
      <c r="A233" s="75" t="s">
        <v>392</v>
      </c>
      <c r="B233" s="75" t="s">
        <v>466</v>
      </c>
      <c r="C233" s="75" t="s">
        <v>417</v>
      </c>
      <c r="D233" s="30" t="s">
        <v>220</v>
      </c>
      <c r="E233" s="27" t="s">
        <v>484</v>
      </c>
      <c r="F233" s="40" t="s">
        <v>303</v>
      </c>
      <c r="G233" s="27" t="s">
        <v>325</v>
      </c>
      <c r="H233" s="30">
        <v>58.5</v>
      </c>
      <c r="I233" s="27">
        <f t="shared" si="24"/>
        <v>46</v>
      </c>
      <c r="J233" s="27">
        <f t="shared" si="25"/>
        <v>12.5</v>
      </c>
      <c r="K233" s="68">
        <f t="shared" si="26"/>
        <v>0.78632478632478631</v>
      </c>
      <c r="L233" s="27"/>
      <c r="M233" s="30">
        <v>17</v>
      </c>
      <c r="N233" s="30">
        <v>8.5</v>
      </c>
      <c r="O233" s="30">
        <v>4.5</v>
      </c>
      <c r="P233" s="30">
        <v>16</v>
      </c>
      <c r="Q233" s="30">
        <v>6.5</v>
      </c>
      <c r="R233" s="30">
        <v>1.5</v>
      </c>
      <c r="S233" s="30">
        <v>2</v>
      </c>
      <c r="T233" s="30">
        <v>2.5</v>
      </c>
    </row>
    <row r="234" spans="1:20" x14ac:dyDescent="0.2">
      <c r="A234" s="75" t="s">
        <v>392</v>
      </c>
      <c r="B234" s="75" t="s">
        <v>466</v>
      </c>
      <c r="C234" s="75" t="s">
        <v>417</v>
      </c>
      <c r="D234" s="30" t="s">
        <v>199</v>
      </c>
      <c r="E234" s="27" t="s">
        <v>485</v>
      </c>
      <c r="F234" s="40" t="s">
        <v>303</v>
      </c>
      <c r="G234" s="27" t="s">
        <v>325</v>
      </c>
      <c r="H234" s="30">
        <v>62</v>
      </c>
      <c r="I234" s="27">
        <f t="shared" si="24"/>
        <v>55.5</v>
      </c>
      <c r="J234" s="27">
        <f t="shared" si="25"/>
        <v>6.5</v>
      </c>
      <c r="K234" s="68">
        <f t="shared" si="26"/>
        <v>0.89516129032258063</v>
      </c>
      <c r="L234" s="27"/>
      <c r="M234" s="30">
        <v>24</v>
      </c>
      <c r="N234" s="30">
        <v>7</v>
      </c>
      <c r="O234" s="30">
        <v>9</v>
      </c>
      <c r="P234" s="30">
        <v>15.5</v>
      </c>
      <c r="Q234" s="30">
        <v>1</v>
      </c>
      <c r="R234" s="30">
        <v>2</v>
      </c>
      <c r="S234" s="30">
        <v>1.5</v>
      </c>
      <c r="T234" s="30">
        <v>2</v>
      </c>
    </row>
    <row r="235" spans="1:20" x14ac:dyDescent="0.2">
      <c r="A235" s="75" t="s">
        <v>392</v>
      </c>
      <c r="B235" s="75" t="s">
        <v>466</v>
      </c>
      <c r="C235" s="75" t="s">
        <v>417</v>
      </c>
      <c r="D235" s="30" t="s">
        <v>192</v>
      </c>
      <c r="E235" s="27" t="s">
        <v>486</v>
      </c>
      <c r="F235" s="40" t="s">
        <v>303</v>
      </c>
      <c r="G235" s="27" t="s">
        <v>325</v>
      </c>
      <c r="H235" s="30">
        <v>120.5</v>
      </c>
      <c r="I235" s="27">
        <f t="shared" si="24"/>
        <v>101</v>
      </c>
      <c r="J235" s="27">
        <f t="shared" si="25"/>
        <v>19.5</v>
      </c>
      <c r="K235" s="68">
        <f t="shared" si="26"/>
        <v>0.83817427385892118</v>
      </c>
      <c r="L235" s="27"/>
      <c r="M235" s="30">
        <v>37</v>
      </c>
      <c r="N235" s="30">
        <v>15.5</v>
      </c>
      <c r="O235" s="30">
        <v>15</v>
      </c>
      <c r="P235" s="30">
        <v>33.5</v>
      </c>
      <c r="Q235" s="30">
        <v>4.5</v>
      </c>
      <c r="R235" s="30">
        <v>9</v>
      </c>
      <c r="S235" s="30">
        <v>1.5</v>
      </c>
      <c r="T235" s="30">
        <v>4.5</v>
      </c>
    </row>
    <row r="236" spans="1:20" x14ac:dyDescent="0.2">
      <c r="A236" s="75" t="s">
        <v>393</v>
      </c>
      <c r="B236" s="75" t="s">
        <v>487</v>
      </c>
      <c r="C236" s="75" t="s">
        <v>418</v>
      </c>
      <c r="D236" s="30" t="s">
        <v>124</v>
      </c>
      <c r="E236" s="27" t="s">
        <v>488</v>
      </c>
      <c r="F236" s="40" t="s">
        <v>303</v>
      </c>
      <c r="G236" s="27" t="s">
        <v>325</v>
      </c>
      <c r="H236" s="30">
        <v>121.5</v>
      </c>
      <c r="I236" s="27">
        <f t="shared" si="24"/>
        <v>104.5</v>
      </c>
      <c r="J236" s="27">
        <f t="shared" si="25"/>
        <v>17</v>
      </c>
      <c r="K236" s="68">
        <f t="shared" si="26"/>
        <v>0.86008230452674894</v>
      </c>
      <c r="L236" s="27"/>
      <c r="M236" s="30">
        <v>38</v>
      </c>
      <c r="N236" s="30">
        <v>19</v>
      </c>
      <c r="O236" s="30">
        <v>25.5</v>
      </c>
      <c r="P236" s="30">
        <v>22</v>
      </c>
      <c r="Q236" s="30">
        <v>3.5</v>
      </c>
      <c r="R236" s="30">
        <v>3.5</v>
      </c>
      <c r="S236" s="30">
        <v>8</v>
      </c>
      <c r="T236" s="30">
        <v>2</v>
      </c>
    </row>
    <row r="237" spans="1:20" x14ac:dyDescent="0.2">
      <c r="A237" s="75" t="s">
        <v>393</v>
      </c>
      <c r="B237" s="75" t="s">
        <v>487</v>
      </c>
      <c r="C237" s="75" t="s">
        <v>418</v>
      </c>
      <c r="D237" s="30" t="s">
        <v>174</v>
      </c>
      <c r="E237" s="27" t="s">
        <v>489</v>
      </c>
      <c r="F237" s="40" t="s">
        <v>303</v>
      </c>
      <c r="G237" s="27" t="s">
        <v>325</v>
      </c>
      <c r="H237" s="30">
        <v>47</v>
      </c>
      <c r="I237" s="27">
        <f t="shared" si="24"/>
        <v>38.5</v>
      </c>
      <c r="J237" s="27">
        <f t="shared" si="25"/>
        <v>8.5</v>
      </c>
      <c r="K237" s="68">
        <f t="shared" si="26"/>
        <v>0.81914893617021278</v>
      </c>
      <c r="L237" s="27"/>
      <c r="M237" s="30">
        <v>22</v>
      </c>
      <c r="N237" s="30">
        <v>3.5</v>
      </c>
      <c r="O237" s="30">
        <v>4.5</v>
      </c>
      <c r="P237" s="30">
        <v>8.5</v>
      </c>
      <c r="Q237" s="30">
        <v>2</v>
      </c>
      <c r="R237" s="30">
        <v>3</v>
      </c>
      <c r="S237" s="30">
        <v>3.5</v>
      </c>
      <c r="T237" s="30">
        <v>0</v>
      </c>
    </row>
    <row r="238" spans="1:20" x14ac:dyDescent="0.2">
      <c r="A238" s="75" t="s">
        <v>393</v>
      </c>
      <c r="B238" s="75" t="s">
        <v>487</v>
      </c>
      <c r="C238" s="75" t="s">
        <v>418</v>
      </c>
      <c r="D238" s="30" t="s">
        <v>122</v>
      </c>
      <c r="E238" s="27" t="s">
        <v>490</v>
      </c>
      <c r="F238" s="40" t="s">
        <v>303</v>
      </c>
      <c r="G238" s="27" t="s">
        <v>325</v>
      </c>
      <c r="H238" s="30">
        <v>114.5</v>
      </c>
      <c r="I238" s="27">
        <f t="shared" si="24"/>
        <v>103.5</v>
      </c>
      <c r="J238" s="27">
        <f t="shared" si="25"/>
        <v>11</v>
      </c>
      <c r="K238" s="68">
        <f t="shared" si="26"/>
        <v>0.90393013100436681</v>
      </c>
      <c r="L238" s="27"/>
      <c r="M238" s="30">
        <v>50</v>
      </c>
      <c r="N238" s="30">
        <v>7</v>
      </c>
      <c r="O238" s="30">
        <v>18</v>
      </c>
      <c r="P238" s="30">
        <v>28.5</v>
      </c>
      <c r="Q238" s="30">
        <v>3.5</v>
      </c>
      <c r="R238" s="30">
        <v>5</v>
      </c>
      <c r="S238" s="30">
        <v>1.5</v>
      </c>
      <c r="T238" s="30">
        <v>1</v>
      </c>
    </row>
    <row r="239" spans="1:20" x14ac:dyDescent="0.2">
      <c r="A239" s="75" t="s">
        <v>393</v>
      </c>
      <c r="B239" s="75" t="s">
        <v>487</v>
      </c>
      <c r="C239" s="75" t="s">
        <v>418</v>
      </c>
      <c r="D239" s="30" t="s">
        <v>121</v>
      </c>
      <c r="E239" s="27" t="s">
        <v>491</v>
      </c>
      <c r="F239" s="40" t="s">
        <v>303</v>
      </c>
      <c r="G239" s="27" t="s">
        <v>325</v>
      </c>
      <c r="H239" s="30">
        <v>39</v>
      </c>
      <c r="I239" s="27">
        <f t="shared" si="24"/>
        <v>36.5</v>
      </c>
      <c r="J239" s="27">
        <f t="shared" si="25"/>
        <v>2.5</v>
      </c>
      <c r="K239" s="68">
        <f t="shared" si="26"/>
        <v>0.9358974358974359</v>
      </c>
      <c r="L239" s="27"/>
      <c r="M239" s="30">
        <v>19</v>
      </c>
      <c r="N239" s="30">
        <v>6</v>
      </c>
      <c r="O239" s="30">
        <v>4</v>
      </c>
      <c r="P239" s="30">
        <v>7.5</v>
      </c>
      <c r="Q239" s="30">
        <v>1.5</v>
      </c>
      <c r="R239" s="30">
        <v>0</v>
      </c>
      <c r="S239" s="30">
        <v>1</v>
      </c>
      <c r="T239" s="30">
        <v>0</v>
      </c>
    </row>
    <row r="240" spans="1:20" x14ac:dyDescent="0.2">
      <c r="A240" s="75" t="s">
        <v>393</v>
      </c>
      <c r="B240" s="75" t="s">
        <v>487</v>
      </c>
      <c r="C240" s="75" t="s">
        <v>418</v>
      </c>
      <c r="D240" s="30" t="s">
        <v>152</v>
      </c>
      <c r="E240" s="27" t="s">
        <v>492</v>
      </c>
      <c r="F240" s="40" t="s">
        <v>303</v>
      </c>
      <c r="G240" s="27" t="s">
        <v>325</v>
      </c>
      <c r="H240" s="30">
        <v>100.5</v>
      </c>
      <c r="I240" s="27">
        <f t="shared" si="24"/>
        <v>81.5</v>
      </c>
      <c r="J240" s="27">
        <f t="shared" si="25"/>
        <v>19</v>
      </c>
      <c r="K240" s="68">
        <f t="shared" si="26"/>
        <v>0.81094527363184077</v>
      </c>
      <c r="L240" s="27"/>
      <c r="M240" s="30">
        <v>40</v>
      </c>
      <c r="N240" s="30">
        <v>10.5</v>
      </c>
      <c r="O240" s="30">
        <v>11.5</v>
      </c>
      <c r="P240" s="30">
        <v>19.5</v>
      </c>
      <c r="Q240" s="30">
        <v>6.5</v>
      </c>
      <c r="R240" s="30">
        <v>4.5</v>
      </c>
      <c r="S240" s="30">
        <v>4.5</v>
      </c>
      <c r="T240" s="30">
        <v>3.5</v>
      </c>
    </row>
    <row r="241" spans="1:20" x14ac:dyDescent="0.2">
      <c r="A241" s="75" t="s">
        <v>393</v>
      </c>
      <c r="B241" s="75" t="s">
        <v>487</v>
      </c>
      <c r="C241" s="75" t="s">
        <v>418</v>
      </c>
      <c r="D241" s="30" t="s">
        <v>120</v>
      </c>
      <c r="E241" s="27" t="s">
        <v>493</v>
      </c>
      <c r="F241" s="40" t="s">
        <v>303</v>
      </c>
      <c r="G241" s="27" t="s">
        <v>325</v>
      </c>
      <c r="H241" s="30">
        <v>79</v>
      </c>
      <c r="I241" s="27">
        <f t="shared" si="24"/>
        <v>73.5</v>
      </c>
      <c r="J241" s="27">
        <f t="shared" si="25"/>
        <v>5.5</v>
      </c>
      <c r="K241" s="68">
        <f t="shared" si="26"/>
        <v>0.930379746835443</v>
      </c>
      <c r="L241" s="27"/>
      <c r="M241" s="30">
        <v>25</v>
      </c>
      <c r="N241" s="30">
        <v>14</v>
      </c>
      <c r="O241" s="30">
        <v>16</v>
      </c>
      <c r="P241" s="30">
        <v>18.5</v>
      </c>
      <c r="Q241" s="30">
        <v>3</v>
      </c>
      <c r="R241" s="30">
        <v>0</v>
      </c>
      <c r="S241" s="30">
        <v>2.5</v>
      </c>
      <c r="T241" s="30">
        <v>0</v>
      </c>
    </row>
    <row r="242" spans="1:20" x14ac:dyDescent="0.2">
      <c r="A242" s="75" t="s">
        <v>393</v>
      </c>
      <c r="B242" s="75" t="s">
        <v>487</v>
      </c>
      <c r="C242" s="75" t="s">
        <v>418</v>
      </c>
      <c r="D242" s="30" t="s">
        <v>100</v>
      </c>
      <c r="E242" s="27" t="s">
        <v>494</v>
      </c>
      <c r="F242" s="40" t="s">
        <v>303</v>
      </c>
      <c r="G242" s="27" t="s">
        <v>325</v>
      </c>
      <c r="H242" s="30">
        <v>67.5</v>
      </c>
      <c r="I242" s="27">
        <f t="shared" si="24"/>
        <v>59.5</v>
      </c>
      <c r="J242" s="27">
        <f t="shared" si="25"/>
        <v>8</v>
      </c>
      <c r="K242" s="68">
        <f t="shared" si="26"/>
        <v>0.88148148148148153</v>
      </c>
      <c r="L242" s="27"/>
      <c r="M242" s="30">
        <v>23</v>
      </c>
      <c r="N242" s="30">
        <v>2</v>
      </c>
      <c r="O242" s="30">
        <v>8</v>
      </c>
      <c r="P242" s="30">
        <v>26.5</v>
      </c>
      <c r="Q242" s="30">
        <v>3.5</v>
      </c>
      <c r="R242" s="30">
        <v>1</v>
      </c>
      <c r="S242" s="30">
        <v>2.5</v>
      </c>
      <c r="T242" s="30">
        <v>1</v>
      </c>
    </row>
    <row r="243" spans="1:20" x14ac:dyDescent="0.2">
      <c r="A243" s="75" t="s">
        <v>393</v>
      </c>
      <c r="B243" s="75" t="s">
        <v>487</v>
      </c>
      <c r="C243" s="75" t="s">
        <v>418</v>
      </c>
      <c r="D243" s="30" t="s">
        <v>123</v>
      </c>
      <c r="E243" s="27" t="s">
        <v>495</v>
      </c>
      <c r="F243" s="40" t="s">
        <v>303</v>
      </c>
      <c r="G243" s="27" t="s">
        <v>325</v>
      </c>
      <c r="H243" s="30">
        <v>59</v>
      </c>
      <c r="I243" s="27">
        <f t="shared" si="24"/>
        <v>57.5</v>
      </c>
      <c r="J243" s="27">
        <f t="shared" si="25"/>
        <v>1.5</v>
      </c>
      <c r="K243" s="68">
        <f t="shared" si="26"/>
        <v>0.97457627118644063</v>
      </c>
      <c r="L243" s="27"/>
      <c r="M243" s="30">
        <v>12</v>
      </c>
      <c r="N243" s="30">
        <v>10.5</v>
      </c>
      <c r="O243" s="30">
        <v>15</v>
      </c>
      <c r="P243" s="30">
        <v>20</v>
      </c>
      <c r="Q243" s="30">
        <v>1</v>
      </c>
      <c r="R243" s="30">
        <v>0.5</v>
      </c>
      <c r="S243" s="30">
        <v>0</v>
      </c>
      <c r="T243" s="30">
        <v>0</v>
      </c>
    </row>
    <row r="244" spans="1:20" x14ac:dyDescent="0.2">
      <c r="A244" s="75" t="s">
        <v>394</v>
      </c>
      <c r="B244" s="75" t="s">
        <v>487</v>
      </c>
      <c r="C244" s="75" t="s">
        <v>419</v>
      </c>
      <c r="D244" s="30" t="s">
        <v>105</v>
      </c>
      <c r="E244" s="27" t="s">
        <v>496</v>
      </c>
      <c r="F244" s="40" t="s">
        <v>303</v>
      </c>
      <c r="G244" s="27" t="s">
        <v>325</v>
      </c>
      <c r="H244" s="30">
        <v>137.5</v>
      </c>
      <c r="I244" s="27">
        <f t="shared" si="24"/>
        <v>124.5</v>
      </c>
      <c r="J244" s="27">
        <f t="shared" si="25"/>
        <v>13</v>
      </c>
      <c r="K244" s="68">
        <f t="shared" si="26"/>
        <v>0.9054545454545454</v>
      </c>
      <c r="L244" s="27"/>
      <c r="M244" s="30">
        <v>74</v>
      </c>
      <c r="N244" s="30">
        <v>21</v>
      </c>
      <c r="O244" s="30">
        <v>12.5</v>
      </c>
      <c r="P244" s="30">
        <v>17</v>
      </c>
      <c r="Q244" s="30">
        <v>1</v>
      </c>
      <c r="R244" s="30">
        <v>5.5</v>
      </c>
      <c r="S244" s="30">
        <v>2.5</v>
      </c>
      <c r="T244" s="30">
        <v>4</v>
      </c>
    </row>
    <row r="245" spans="1:20" x14ac:dyDescent="0.2">
      <c r="A245" s="75" t="s">
        <v>394</v>
      </c>
      <c r="B245" s="75" t="s">
        <v>487</v>
      </c>
      <c r="C245" s="75" t="s">
        <v>419</v>
      </c>
      <c r="D245" s="30" t="s">
        <v>106</v>
      </c>
      <c r="E245" s="27" t="s">
        <v>497</v>
      </c>
      <c r="F245" s="40" t="s">
        <v>303</v>
      </c>
      <c r="G245" s="27" t="s">
        <v>325</v>
      </c>
      <c r="H245" s="30">
        <v>130.5</v>
      </c>
      <c r="I245" s="27">
        <f t="shared" si="24"/>
        <v>104</v>
      </c>
      <c r="J245" s="27">
        <f t="shared" si="25"/>
        <v>26.5</v>
      </c>
      <c r="K245" s="68">
        <f t="shared" si="26"/>
        <v>0.79693486590038309</v>
      </c>
      <c r="L245" s="27"/>
      <c r="M245" s="30">
        <v>40</v>
      </c>
      <c r="N245" s="30">
        <v>11</v>
      </c>
      <c r="O245" s="30">
        <v>25</v>
      </c>
      <c r="P245" s="30">
        <v>28</v>
      </c>
      <c r="Q245" s="30">
        <v>11.5</v>
      </c>
      <c r="R245" s="30">
        <v>6</v>
      </c>
      <c r="S245" s="30">
        <v>3</v>
      </c>
      <c r="T245" s="30">
        <v>6</v>
      </c>
    </row>
    <row r="246" spans="1:20" x14ac:dyDescent="0.2">
      <c r="A246" s="75" t="s">
        <v>394</v>
      </c>
      <c r="B246" s="75" t="s">
        <v>487</v>
      </c>
      <c r="C246" s="75" t="s">
        <v>419</v>
      </c>
      <c r="D246" s="30" t="s">
        <v>172</v>
      </c>
      <c r="E246" s="27" t="s">
        <v>498</v>
      </c>
      <c r="F246" s="40" t="s">
        <v>303</v>
      </c>
      <c r="G246" s="27" t="s">
        <v>325</v>
      </c>
      <c r="H246" s="30">
        <v>102</v>
      </c>
      <c r="I246" s="27">
        <f t="shared" si="24"/>
        <v>73</v>
      </c>
      <c r="J246" s="27">
        <f t="shared" si="25"/>
        <v>29</v>
      </c>
      <c r="K246" s="68">
        <f t="shared" si="26"/>
        <v>0.71568627450980393</v>
      </c>
      <c r="L246" s="27"/>
      <c r="M246" s="30">
        <v>32</v>
      </c>
      <c r="N246" s="30">
        <v>15</v>
      </c>
      <c r="O246" s="30">
        <v>19</v>
      </c>
      <c r="P246" s="30">
        <v>7</v>
      </c>
      <c r="Q246" s="30">
        <v>7.5</v>
      </c>
      <c r="R246" s="30">
        <v>5</v>
      </c>
      <c r="S246" s="30">
        <v>6</v>
      </c>
      <c r="T246" s="30">
        <v>10.5</v>
      </c>
    </row>
    <row r="247" spans="1:20" x14ac:dyDescent="0.2">
      <c r="A247" s="75" t="s">
        <v>394</v>
      </c>
      <c r="B247" s="75" t="s">
        <v>487</v>
      </c>
      <c r="C247" s="75" t="s">
        <v>419</v>
      </c>
      <c r="D247" s="30" t="s">
        <v>79</v>
      </c>
      <c r="E247" s="27" t="s">
        <v>499</v>
      </c>
      <c r="F247" s="40" t="s">
        <v>303</v>
      </c>
      <c r="G247" s="27" t="s">
        <v>325</v>
      </c>
      <c r="H247" s="30">
        <v>74.5</v>
      </c>
      <c r="I247" s="27">
        <f t="shared" si="24"/>
        <v>60</v>
      </c>
      <c r="J247" s="27">
        <f t="shared" si="25"/>
        <v>14.5</v>
      </c>
      <c r="K247" s="68">
        <f t="shared" si="26"/>
        <v>0.80536912751677847</v>
      </c>
      <c r="L247" s="27"/>
      <c r="M247" s="30">
        <v>29</v>
      </c>
      <c r="N247" s="30">
        <v>6</v>
      </c>
      <c r="O247" s="30">
        <v>8</v>
      </c>
      <c r="P247" s="30">
        <v>17</v>
      </c>
      <c r="Q247" s="30">
        <v>4</v>
      </c>
      <c r="R247" s="30">
        <v>1.5</v>
      </c>
      <c r="S247" s="30">
        <v>1.5</v>
      </c>
      <c r="T247" s="30">
        <v>7.5</v>
      </c>
    </row>
    <row r="248" spans="1:20" x14ac:dyDescent="0.2">
      <c r="A248" s="75" t="s">
        <v>394</v>
      </c>
      <c r="B248" s="75" t="s">
        <v>487</v>
      </c>
      <c r="C248" s="75" t="s">
        <v>419</v>
      </c>
      <c r="D248" s="30" t="s">
        <v>175</v>
      </c>
      <c r="E248" s="27" t="s">
        <v>500</v>
      </c>
      <c r="F248" s="40" t="s">
        <v>303</v>
      </c>
      <c r="G248" s="27" t="s">
        <v>325</v>
      </c>
      <c r="H248" s="30">
        <v>75.5</v>
      </c>
      <c r="I248" s="27">
        <f t="shared" si="24"/>
        <v>61.5</v>
      </c>
      <c r="J248" s="27">
        <f t="shared" si="25"/>
        <v>14</v>
      </c>
      <c r="K248" s="68">
        <f t="shared" si="26"/>
        <v>0.81456953642384111</v>
      </c>
      <c r="L248" s="27"/>
      <c r="M248" s="30">
        <v>35</v>
      </c>
      <c r="N248" s="30">
        <v>8</v>
      </c>
      <c r="O248" s="30">
        <v>4</v>
      </c>
      <c r="P248" s="30">
        <v>14.5</v>
      </c>
      <c r="Q248" s="30">
        <v>5</v>
      </c>
      <c r="R248" s="30">
        <v>0</v>
      </c>
      <c r="S248" s="30">
        <v>5.5</v>
      </c>
      <c r="T248" s="30">
        <v>3.5</v>
      </c>
    </row>
    <row r="249" spans="1:20" x14ac:dyDescent="0.2">
      <c r="A249" s="75" t="s">
        <v>395</v>
      </c>
      <c r="B249" s="75" t="s">
        <v>460</v>
      </c>
      <c r="C249" s="75" t="s">
        <v>420</v>
      </c>
      <c r="D249" s="30" t="s">
        <v>155</v>
      </c>
      <c r="E249" s="27" t="s">
        <v>501</v>
      </c>
      <c r="F249" s="40" t="s">
        <v>303</v>
      </c>
      <c r="G249" s="27" t="s">
        <v>325</v>
      </c>
      <c r="H249" s="30">
        <v>81</v>
      </c>
      <c r="I249" s="27">
        <f t="shared" si="24"/>
        <v>74.5</v>
      </c>
      <c r="J249" s="27">
        <f t="shared" si="25"/>
        <v>6.5</v>
      </c>
      <c r="K249" s="68">
        <f t="shared" si="26"/>
        <v>0.91975308641975306</v>
      </c>
      <c r="L249" s="27"/>
      <c r="M249" s="30">
        <v>34</v>
      </c>
      <c r="N249" s="30">
        <v>8.5</v>
      </c>
      <c r="O249" s="30">
        <v>13</v>
      </c>
      <c r="P249" s="30">
        <v>19</v>
      </c>
      <c r="Q249" s="30">
        <v>2.5</v>
      </c>
      <c r="R249" s="30">
        <v>1</v>
      </c>
      <c r="S249" s="30">
        <v>0.5</v>
      </c>
      <c r="T249" s="30">
        <v>2.5</v>
      </c>
    </row>
    <row r="250" spans="1:20" x14ac:dyDescent="0.2">
      <c r="A250" s="75" t="s">
        <v>395</v>
      </c>
      <c r="B250" s="75" t="s">
        <v>460</v>
      </c>
      <c r="C250" s="75" t="s">
        <v>420</v>
      </c>
      <c r="D250" s="30" t="s">
        <v>224</v>
      </c>
      <c r="E250" s="27" t="s">
        <v>502</v>
      </c>
      <c r="F250" s="40" t="s">
        <v>303</v>
      </c>
      <c r="G250" s="27" t="s">
        <v>325</v>
      </c>
      <c r="H250" s="30">
        <v>13.5</v>
      </c>
      <c r="I250" s="27">
        <f t="shared" si="24"/>
        <v>12.5</v>
      </c>
      <c r="J250" s="27">
        <f t="shared" si="25"/>
        <v>1</v>
      </c>
      <c r="K250" s="68">
        <f t="shared" si="26"/>
        <v>0.92592592592592593</v>
      </c>
      <c r="L250" s="27"/>
      <c r="M250" s="30">
        <v>10</v>
      </c>
      <c r="N250" s="30">
        <v>1</v>
      </c>
      <c r="O250" s="30">
        <v>1</v>
      </c>
      <c r="P250" s="30">
        <v>0.5</v>
      </c>
      <c r="Q250" s="30">
        <v>0</v>
      </c>
      <c r="R250" s="30">
        <v>1</v>
      </c>
      <c r="S250" s="30">
        <v>0</v>
      </c>
      <c r="T250" s="30">
        <v>0</v>
      </c>
    </row>
    <row r="251" spans="1:20" x14ac:dyDescent="0.2">
      <c r="A251" s="75" t="s">
        <v>395</v>
      </c>
      <c r="B251" s="75" t="s">
        <v>460</v>
      </c>
      <c r="C251" s="75" t="s">
        <v>420</v>
      </c>
      <c r="D251" s="30" t="s">
        <v>201</v>
      </c>
      <c r="E251" s="27" t="s">
        <v>503</v>
      </c>
      <c r="F251" s="40" t="s">
        <v>303</v>
      </c>
      <c r="G251" s="27" t="s">
        <v>325</v>
      </c>
      <c r="H251" s="30">
        <v>48</v>
      </c>
      <c r="I251" s="27">
        <f t="shared" si="24"/>
        <v>44</v>
      </c>
      <c r="J251" s="27">
        <f t="shared" si="25"/>
        <v>4</v>
      </c>
      <c r="K251" s="68">
        <f t="shared" si="26"/>
        <v>0.91666666666666663</v>
      </c>
      <c r="L251" s="27"/>
      <c r="M251" s="30">
        <v>15</v>
      </c>
      <c r="N251" s="30">
        <v>7.5</v>
      </c>
      <c r="O251" s="30">
        <v>8.5</v>
      </c>
      <c r="P251" s="30">
        <v>13</v>
      </c>
      <c r="Q251" s="30">
        <v>1.5</v>
      </c>
      <c r="R251" s="30">
        <v>0.5</v>
      </c>
      <c r="S251" s="30">
        <v>0.5</v>
      </c>
      <c r="T251" s="30">
        <v>1.5</v>
      </c>
    </row>
    <row r="252" spans="1:20" x14ac:dyDescent="0.2">
      <c r="A252" s="75" t="s">
        <v>395</v>
      </c>
      <c r="B252" s="75" t="s">
        <v>460</v>
      </c>
      <c r="C252" s="75" t="s">
        <v>420</v>
      </c>
      <c r="D252" s="30" t="s">
        <v>202</v>
      </c>
      <c r="E252" s="27" t="s">
        <v>504</v>
      </c>
      <c r="F252" s="40" t="s">
        <v>303</v>
      </c>
      <c r="G252" s="27" t="s">
        <v>325</v>
      </c>
      <c r="H252" s="30">
        <v>159.5</v>
      </c>
      <c r="I252" s="27">
        <f t="shared" ref="I252:I283" si="27">SUM(M252:P252)</f>
        <v>131</v>
      </c>
      <c r="J252" s="27">
        <f t="shared" ref="J252:J283" si="28">SUM(Q252:T252)</f>
        <v>28.5</v>
      </c>
      <c r="K252" s="68">
        <f t="shared" ref="K252:K283" si="29">I252/H252</f>
        <v>0.82131661442006265</v>
      </c>
      <c r="L252" s="27"/>
      <c r="M252" s="30">
        <v>52</v>
      </c>
      <c r="N252" s="30">
        <v>17</v>
      </c>
      <c r="O252" s="30">
        <v>20.5</v>
      </c>
      <c r="P252" s="30">
        <v>41.5</v>
      </c>
      <c r="Q252" s="30">
        <v>12.5</v>
      </c>
      <c r="R252" s="30">
        <v>6.5</v>
      </c>
      <c r="S252" s="30">
        <v>3</v>
      </c>
      <c r="T252" s="30">
        <v>6.5</v>
      </c>
    </row>
    <row r="253" spans="1:20" x14ac:dyDescent="0.2">
      <c r="A253" s="75" t="s">
        <v>395</v>
      </c>
      <c r="B253" s="75" t="s">
        <v>460</v>
      </c>
      <c r="C253" s="75" t="s">
        <v>420</v>
      </c>
      <c r="D253" s="30" t="s">
        <v>154</v>
      </c>
      <c r="E253" s="27" t="s">
        <v>505</v>
      </c>
      <c r="F253" s="40" t="s">
        <v>303</v>
      </c>
      <c r="G253" s="27" t="s">
        <v>325</v>
      </c>
      <c r="H253" s="30">
        <v>65.5</v>
      </c>
      <c r="I253" s="27">
        <f t="shared" si="27"/>
        <v>58.5</v>
      </c>
      <c r="J253" s="27">
        <f t="shared" si="28"/>
        <v>7</v>
      </c>
      <c r="K253" s="68">
        <f t="shared" si="29"/>
        <v>0.89312977099236646</v>
      </c>
      <c r="L253" s="27"/>
      <c r="M253" s="30">
        <v>41</v>
      </c>
      <c r="N253" s="30">
        <v>5</v>
      </c>
      <c r="O253" s="30">
        <v>6</v>
      </c>
      <c r="P253" s="30">
        <v>6.5</v>
      </c>
      <c r="Q253" s="30">
        <v>4</v>
      </c>
      <c r="R253" s="30">
        <v>1</v>
      </c>
      <c r="S253" s="30">
        <v>1.5</v>
      </c>
      <c r="T253" s="30">
        <v>0.5</v>
      </c>
    </row>
    <row r="254" spans="1:20" x14ac:dyDescent="0.2">
      <c r="A254" s="75" t="s">
        <v>395</v>
      </c>
      <c r="B254" s="75" t="s">
        <v>460</v>
      </c>
      <c r="C254" s="75" t="s">
        <v>420</v>
      </c>
      <c r="D254" s="30" t="s">
        <v>209</v>
      </c>
      <c r="E254" s="27" t="s">
        <v>506</v>
      </c>
      <c r="F254" s="40" t="s">
        <v>303</v>
      </c>
      <c r="G254" s="27" t="s">
        <v>325</v>
      </c>
      <c r="H254" s="30">
        <v>71</v>
      </c>
      <c r="I254" s="27">
        <f t="shared" si="27"/>
        <v>62.5</v>
      </c>
      <c r="J254" s="27">
        <f t="shared" si="28"/>
        <v>8.5</v>
      </c>
      <c r="K254" s="68">
        <f t="shared" si="29"/>
        <v>0.88028169014084512</v>
      </c>
      <c r="L254" s="27"/>
      <c r="M254" s="30">
        <v>40.5</v>
      </c>
      <c r="N254" s="30">
        <v>7</v>
      </c>
      <c r="O254" s="30">
        <v>6.5</v>
      </c>
      <c r="P254" s="30">
        <v>8.5</v>
      </c>
      <c r="Q254" s="30">
        <v>2.5</v>
      </c>
      <c r="R254" s="30">
        <v>4</v>
      </c>
      <c r="S254" s="30">
        <v>1</v>
      </c>
      <c r="T254" s="30">
        <v>1</v>
      </c>
    </row>
    <row r="255" spans="1:20" x14ac:dyDescent="0.2">
      <c r="A255" s="75" t="s">
        <v>395</v>
      </c>
      <c r="B255" s="75" t="s">
        <v>460</v>
      </c>
      <c r="C255" s="75" t="s">
        <v>420</v>
      </c>
      <c r="D255" s="30" t="s">
        <v>156</v>
      </c>
      <c r="E255" s="27" t="s">
        <v>507</v>
      </c>
      <c r="F255" s="40" t="s">
        <v>303</v>
      </c>
      <c r="G255" s="27" t="s">
        <v>325</v>
      </c>
      <c r="H255" s="30">
        <v>48</v>
      </c>
      <c r="I255" s="27">
        <f t="shared" si="27"/>
        <v>44.5</v>
      </c>
      <c r="J255" s="27">
        <f t="shared" si="28"/>
        <v>3.5</v>
      </c>
      <c r="K255" s="68">
        <f t="shared" si="29"/>
        <v>0.92708333333333337</v>
      </c>
      <c r="L255" s="27"/>
      <c r="M255" s="30">
        <v>30</v>
      </c>
      <c r="N255" s="30">
        <v>2</v>
      </c>
      <c r="O255" s="30">
        <v>4</v>
      </c>
      <c r="P255" s="30">
        <v>8.5</v>
      </c>
      <c r="Q255" s="30">
        <v>1</v>
      </c>
      <c r="R255" s="30">
        <v>1.5</v>
      </c>
      <c r="S255" s="30">
        <v>0</v>
      </c>
      <c r="T255" s="30">
        <v>1</v>
      </c>
    </row>
    <row r="256" spans="1:20" x14ac:dyDescent="0.2">
      <c r="A256" s="75" t="s">
        <v>395</v>
      </c>
      <c r="B256" s="75" t="s">
        <v>460</v>
      </c>
      <c r="C256" s="75" t="s">
        <v>420</v>
      </c>
      <c r="D256" s="30" t="s">
        <v>233</v>
      </c>
      <c r="E256" s="27" t="s">
        <v>609</v>
      </c>
      <c r="F256" s="40" t="s">
        <v>303</v>
      </c>
      <c r="G256" s="27" t="s">
        <v>325</v>
      </c>
      <c r="H256" s="30">
        <v>164.5</v>
      </c>
      <c r="I256" s="27">
        <f t="shared" si="27"/>
        <v>106</v>
      </c>
      <c r="J256" s="27">
        <f t="shared" si="28"/>
        <v>58.5</v>
      </c>
      <c r="K256" s="68">
        <f t="shared" si="29"/>
        <v>0.64437689969604861</v>
      </c>
      <c r="L256" s="27"/>
      <c r="M256" s="30">
        <v>8.5</v>
      </c>
      <c r="N256" s="30">
        <v>9</v>
      </c>
      <c r="O256" s="30">
        <v>23</v>
      </c>
      <c r="P256" s="30">
        <v>65.5</v>
      </c>
      <c r="Q256" s="30">
        <v>23.5</v>
      </c>
      <c r="R256" s="30">
        <v>16.5</v>
      </c>
      <c r="S256" s="30">
        <v>8</v>
      </c>
      <c r="T256" s="30">
        <v>10.5</v>
      </c>
    </row>
    <row r="257" spans="1:20" x14ac:dyDescent="0.2">
      <c r="A257" s="75" t="s">
        <v>395</v>
      </c>
      <c r="B257" s="75" t="s">
        <v>460</v>
      </c>
      <c r="C257" s="75" t="s">
        <v>420</v>
      </c>
      <c r="D257" s="30" t="s">
        <v>153</v>
      </c>
      <c r="E257" s="27" t="s">
        <v>508</v>
      </c>
      <c r="F257" s="40" t="s">
        <v>303</v>
      </c>
      <c r="G257" s="27" t="s">
        <v>325</v>
      </c>
      <c r="H257" s="30">
        <v>34</v>
      </c>
      <c r="I257" s="27">
        <f t="shared" si="27"/>
        <v>25</v>
      </c>
      <c r="J257" s="27">
        <f t="shared" si="28"/>
        <v>9</v>
      </c>
      <c r="K257" s="68">
        <f t="shared" si="29"/>
        <v>0.73529411764705888</v>
      </c>
      <c r="L257" s="27"/>
      <c r="M257" s="30">
        <v>7</v>
      </c>
      <c r="N257" s="30">
        <v>4</v>
      </c>
      <c r="O257" s="30">
        <v>6</v>
      </c>
      <c r="P257" s="30">
        <v>8</v>
      </c>
      <c r="Q257" s="30">
        <v>5.5</v>
      </c>
      <c r="R257" s="30">
        <v>1.5</v>
      </c>
      <c r="S257" s="30">
        <v>1</v>
      </c>
      <c r="T257" s="30">
        <v>1</v>
      </c>
    </row>
    <row r="258" spans="1:20" x14ac:dyDescent="0.2">
      <c r="A258" s="75" t="s">
        <v>395</v>
      </c>
      <c r="B258" s="75" t="s">
        <v>460</v>
      </c>
      <c r="C258" s="75" t="s">
        <v>420</v>
      </c>
      <c r="D258" s="30" t="s">
        <v>180</v>
      </c>
      <c r="E258" s="27" t="s">
        <v>509</v>
      </c>
      <c r="F258" s="40" t="s">
        <v>303</v>
      </c>
      <c r="G258" s="27" t="s">
        <v>325</v>
      </c>
      <c r="H258" s="30">
        <v>57.5</v>
      </c>
      <c r="I258" s="27">
        <f t="shared" si="27"/>
        <v>52</v>
      </c>
      <c r="J258" s="27">
        <f t="shared" si="28"/>
        <v>5.5</v>
      </c>
      <c r="K258" s="68">
        <f t="shared" si="29"/>
        <v>0.90434782608695652</v>
      </c>
      <c r="L258" s="27"/>
      <c r="M258" s="30">
        <v>27.5</v>
      </c>
      <c r="N258" s="30">
        <v>7.5</v>
      </c>
      <c r="O258" s="30">
        <v>8</v>
      </c>
      <c r="P258" s="30">
        <v>9</v>
      </c>
      <c r="Q258" s="30">
        <v>3.5</v>
      </c>
      <c r="R258" s="30">
        <v>0.5</v>
      </c>
      <c r="S258" s="30">
        <v>0</v>
      </c>
      <c r="T258" s="30">
        <v>1.5</v>
      </c>
    </row>
    <row r="259" spans="1:20" x14ac:dyDescent="0.2">
      <c r="A259" s="75" t="s">
        <v>396</v>
      </c>
      <c r="B259" s="75" t="s">
        <v>487</v>
      </c>
      <c r="C259" s="75" t="s">
        <v>421</v>
      </c>
      <c r="D259" s="30" t="s">
        <v>93</v>
      </c>
      <c r="E259" s="27" t="s">
        <v>510</v>
      </c>
      <c r="F259" s="40" t="s">
        <v>303</v>
      </c>
      <c r="G259" s="27" t="s">
        <v>325</v>
      </c>
      <c r="H259" s="30">
        <v>35.5</v>
      </c>
      <c r="I259" s="27">
        <f t="shared" si="27"/>
        <v>31</v>
      </c>
      <c r="J259" s="27">
        <f t="shared" si="28"/>
        <v>4.5</v>
      </c>
      <c r="K259" s="68">
        <f t="shared" si="29"/>
        <v>0.87323943661971826</v>
      </c>
      <c r="L259" s="27"/>
      <c r="M259" s="30">
        <v>11</v>
      </c>
      <c r="N259" s="30">
        <v>6</v>
      </c>
      <c r="O259" s="30">
        <v>5</v>
      </c>
      <c r="P259" s="30">
        <v>9</v>
      </c>
      <c r="Q259" s="30">
        <v>0</v>
      </c>
      <c r="R259" s="30">
        <v>1</v>
      </c>
      <c r="S259" s="30">
        <v>0</v>
      </c>
      <c r="T259" s="30">
        <v>3.5</v>
      </c>
    </row>
    <row r="260" spans="1:20" x14ac:dyDescent="0.2">
      <c r="A260" s="75" t="s">
        <v>396</v>
      </c>
      <c r="B260" s="75" t="s">
        <v>487</v>
      </c>
      <c r="C260" s="75" t="s">
        <v>421</v>
      </c>
      <c r="D260" s="30" t="s">
        <v>208</v>
      </c>
      <c r="E260" s="27" t="s">
        <v>511</v>
      </c>
      <c r="F260" s="40" t="s">
        <v>303</v>
      </c>
      <c r="G260" s="27" t="s">
        <v>325</v>
      </c>
      <c r="H260" s="30">
        <v>119</v>
      </c>
      <c r="I260" s="27">
        <f t="shared" si="27"/>
        <v>95.5</v>
      </c>
      <c r="J260" s="27">
        <f t="shared" si="28"/>
        <v>23.5</v>
      </c>
      <c r="K260" s="68">
        <f t="shared" si="29"/>
        <v>0.80252100840336138</v>
      </c>
      <c r="L260" s="27"/>
      <c r="M260" s="30">
        <v>23.5</v>
      </c>
      <c r="N260" s="30">
        <v>12</v>
      </c>
      <c r="O260" s="30">
        <v>21.5</v>
      </c>
      <c r="P260" s="30">
        <v>38.5</v>
      </c>
      <c r="Q260" s="30">
        <v>5.5</v>
      </c>
      <c r="R260" s="30">
        <v>6</v>
      </c>
      <c r="S260" s="30">
        <v>4.5</v>
      </c>
      <c r="T260" s="30">
        <v>7.5</v>
      </c>
    </row>
    <row r="261" spans="1:20" x14ac:dyDescent="0.2">
      <c r="A261" s="75" t="s">
        <v>396</v>
      </c>
      <c r="B261" s="75" t="s">
        <v>474</v>
      </c>
      <c r="C261" s="75" t="s">
        <v>421</v>
      </c>
      <c r="D261" s="30" t="s">
        <v>162</v>
      </c>
      <c r="E261" s="27" t="s">
        <v>512</v>
      </c>
      <c r="F261" s="40" t="s">
        <v>303</v>
      </c>
      <c r="G261" s="27" t="s">
        <v>325</v>
      </c>
      <c r="H261" s="30">
        <v>72</v>
      </c>
      <c r="I261" s="27">
        <f t="shared" si="27"/>
        <v>65</v>
      </c>
      <c r="J261" s="27">
        <f t="shared" si="28"/>
        <v>7</v>
      </c>
      <c r="K261" s="68">
        <f t="shared" si="29"/>
        <v>0.90277777777777779</v>
      </c>
      <c r="L261" s="27"/>
      <c r="M261" s="30">
        <v>28</v>
      </c>
      <c r="N261" s="30">
        <v>6</v>
      </c>
      <c r="O261" s="30">
        <v>15.5</v>
      </c>
      <c r="P261" s="30">
        <v>15.5</v>
      </c>
      <c r="Q261" s="30">
        <v>1</v>
      </c>
      <c r="R261" s="30">
        <v>3.5</v>
      </c>
      <c r="S261" s="30">
        <v>0</v>
      </c>
      <c r="T261" s="30">
        <v>2.5</v>
      </c>
    </row>
    <row r="262" spans="1:20" x14ac:dyDescent="0.2">
      <c r="A262" s="75" t="s">
        <v>396</v>
      </c>
      <c r="B262" s="75" t="s">
        <v>487</v>
      </c>
      <c r="C262" s="75" t="s">
        <v>421</v>
      </c>
      <c r="D262" s="30" t="s">
        <v>95</v>
      </c>
      <c r="E262" s="27" t="s">
        <v>513</v>
      </c>
      <c r="F262" s="40" t="s">
        <v>303</v>
      </c>
      <c r="G262" s="27" t="s">
        <v>325</v>
      </c>
      <c r="H262" s="30">
        <v>52.5</v>
      </c>
      <c r="I262" s="27">
        <f t="shared" si="27"/>
        <v>44.5</v>
      </c>
      <c r="J262" s="27">
        <f t="shared" si="28"/>
        <v>8</v>
      </c>
      <c r="K262" s="68">
        <f t="shared" si="29"/>
        <v>0.84761904761904761</v>
      </c>
      <c r="L262" s="27"/>
      <c r="M262" s="30">
        <v>24</v>
      </c>
      <c r="N262" s="30">
        <v>4</v>
      </c>
      <c r="O262" s="30">
        <v>9.5</v>
      </c>
      <c r="P262" s="30">
        <v>7</v>
      </c>
      <c r="Q262" s="30">
        <v>2.5</v>
      </c>
      <c r="R262" s="30">
        <v>0</v>
      </c>
      <c r="S262" s="30">
        <v>2</v>
      </c>
      <c r="T262" s="30">
        <v>3.5</v>
      </c>
    </row>
    <row r="263" spans="1:20" x14ac:dyDescent="0.2">
      <c r="A263" s="75" t="s">
        <v>396</v>
      </c>
      <c r="B263" s="75" t="s">
        <v>514</v>
      </c>
      <c r="C263" s="75" t="s">
        <v>421</v>
      </c>
      <c r="D263" s="30" t="s">
        <v>104</v>
      </c>
      <c r="E263" s="27" t="s">
        <v>515</v>
      </c>
      <c r="F263" s="40" t="s">
        <v>303</v>
      </c>
      <c r="G263" s="27" t="s">
        <v>325</v>
      </c>
      <c r="H263" s="30">
        <v>45.5</v>
      </c>
      <c r="I263" s="27">
        <f t="shared" si="27"/>
        <v>41</v>
      </c>
      <c r="J263" s="27">
        <f t="shared" si="28"/>
        <v>4.5</v>
      </c>
      <c r="K263" s="68">
        <f t="shared" si="29"/>
        <v>0.90109890109890112</v>
      </c>
      <c r="L263" s="27"/>
      <c r="M263" s="30">
        <v>15</v>
      </c>
      <c r="N263" s="30">
        <v>4</v>
      </c>
      <c r="O263" s="30">
        <v>13</v>
      </c>
      <c r="P263" s="30">
        <v>9</v>
      </c>
      <c r="Q263" s="30">
        <v>2</v>
      </c>
      <c r="R263" s="30">
        <v>2</v>
      </c>
      <c r="S263" s="30">
        <v>0</v>
      </c>
      <c r="T263" s="30">
        <v>0.5</v>
      </c>
    </row>
    <row r="264" spans="1:20" x14ac:dyDescent="0.2">
      <c r="A264" s="75" t="s">
        <v>396</v>
      </c>
      <c r="B264" s="75" t="s">
        <v>474</v>
      </c>
      <c r="C264" s="75" t="s">
        <v>421</v>
      </c>
      <c r="D264" s="30" t="s">
        <v>163</v>
      </c>
      <c r="E264" s="27" t="s">
        <v>516</v>
      </c>
      <c r="F264" s="40" t="s">
        <v>303</v>
      </c>
      <c r="G264" s="27" t="s">
        <v>325</v>
      </c>
      <c r="H264" s="30">
        <v>76.5</v>
      </c>
      <c r="I264" s="27">
        <f t="shared" si="27"/>
        <v>59</v>
      </c>
      <c r="J264" s="27">
        <f t="shared" si="28"/>
        <v>17.5</v>
      </c>
      <c r="K264" s="68">
        <f t="shared" si="29"/>
        <v>0.77124183006535951</v>
      </c>
      <c r="L264" s="27"/>
      <c r="M264" s="30">
        <v>21</v>
      </c>
      <c r="N264" s="30">
        <v>10</v>
      </c>
      <c r="O264" s="30">
        <v>11.5</v>
      </c>
      <c r="P264" s="30">
        <v>16.5</v>
      </c>
      <c r="Q264" s="30">
        <v>4</v>
      </c>
      <c r="R264" s="30">
        <v>5</v>
      </c>
      <c r="S264" s="30">
        <v>5</v>
      </c>
      <c r="T264" s="30">
        <v>3.5</v>
      </c>
    </row>
    <row r="265" spans="1:20" x14ac:dyDescent="0.2">
      <c r="A265" s="75" t="s">
        <v>396</v>
      </c>
      <c r="B265" s="75" t="s">
        <v>474</v>
      </c>
      <c r="C265" s="75" t="s">
        <v>421</v>
      </c>
      <c r="D265" s="30" t="s">
        <v>372</v>
      </c>
      <c r="E265" s="27" t="s">
        <v>605</v>
      </c>
      <c r="F265" s="40" t="s">
        <v>303</v>
      </c>
      <c r="G265" s="27" t="s">
        <v>325</v>
      </c>
      <c r="H265" s="30">
        <v>0.5</v>
      </c>
      <c r="I265" s="27">
        <f t="shared" si="27"/>
        <v>0</v>
      </c>
      <c r="J265" s="27">
        <f t="shared" si="28"/>
        <v>0.5</v>
      </c>
      <c r="K265" s="68">
        <f t="shared" si="29"/>
        <v>0</v>
      </c>
      <c r="L265" s="27"/>
      <c r="M265" s="30">
        <v>0</v>
      </c>
      <c r="N265" s="30">
        <v>0</v>
      </c>
      <c r="O265" s="30">
        <v>0</v>
      </c>
      <c r="P265" s="30">
        <v>0</v>
      </c>
      <c r="Q265" s="30">
        <v>0</v>
      </c>
      <c r="R265" s="30">
        <v>0.5</v>
      </c>
      <c r="S265" s="30">
        <v>0</v>
      </c>
      <c r="T265" s="30">
        <v>0</v>
      </c>
    </row>
    <row r="266" spans="1:20" x14ac:dyDescent="0.2">
      <c r="A266" s="75" t="s">
        <v>396</v>
      </c>
      <c r="B266" s="75" t="s">
        <v>487</v>
      </c>
      <c r="C266" s="75" t="s">
        <v>421</v>
      </c>
      <c r="D266" s="30" t="s">
        <v>207</v>
      </c>
      <c r="E266" s="27" t="s">
        <v>517</v>
      </c>
      <c r="F266" s="40" t="s">
        <v>303</v>
      </c>
      <c r="G266" s="27" t="s">
        <v>325</v>
      </c>
      <c r="H266" s="30">
        <v>81.5</v>
      </c>
      <c r="I266" s="27">
        <f t="shared" si="27"/>
        <v>63</v>
      </c>
      <c r="J266" s="27">
        <f t="shared" si="28"/>
        <v>18.5</v>
      </c>
      <c r="K266" s="68">
        <f t="shared" si="29"/>
        <v>0.77300613496932513</v>
      </c>
      <c r="L266" s="27"/>
      <c r="M266" s="30">
        <v>33</v>
      </c>
      <c r="N266" s="30">
        <v>4</v>
      </c>
      <c r="O266" s="30">
        <v>8</v>
      </c>
      <c r="P266" s="30">
        <v>18</v>
      </c>
      <c r="Q266" s="30">
        <v>4.5</v>
      </c>
      <c r="R266" s="30">
        <v>7</v>
      </c>
      <c r="S266" s="30">
        <v>1</v>
      </c>
      <c r="T266" s="30">
        <v>6</v>
      </c>
    </row>
    <row r="267" spans="1:20" x14ac:dyDescent="0.2">
      <c r="A267" s="75" t="s">
        <v>397</v>
      </c>
      <c r="B267" s="75" t="s">
        <v>518</v>
      </c>
      <c r="C267" s="75" t="s">
        <v>422</v>
      </c>
      <c r="D267" s="30" t="s">
        <v>159</v>
      </c>
      <c r="E267" s="27" t="s">
        <v>519</v>
      </c>
      <c r="F267" s="40" t="s">
        <v>303</v>
      </c>
      <c r="G267" s="27" t="s">
        <v>325</v>
      </c>
      <c r="H267" s="30">
        <v>29.5</v>
      </c>
      <c r="I267" s="27">
        <f t="shared" si="27"/>
        <v>26.5</v>
      </c>
      <c r="J267" s="27">
        <f t="shared" si="28"/>
        <v>3</v>
      </c>
      <c r="K267" s="68">
        <f t="shared" si="29"/>
        <v>0.89830508474576276</v>
      </c>
      <c r="L267" s="27"/>
      <c r="M267" s="30">
        <v>9</v>
      </c>
      <c r="N267" s="30">
        <v>5</v>
      </c>
      <c r="O267" s="30">
        <v>8</v>
      </c>
      <c r="P267" s="30">
        <v>4.5</v>
      </c>
      <c r="Q267" s="30">
        <v>1</v>
      </c>
      <c r="R267" s="30">
        <v>0</v>
      </c>
      <c r="S267" s="30">
        <v>1</v>
      </c>
      <c r="T267" s="30">
        <v>1</v>
      </c>
    </row>
    <row r="268" spans="1:20" x14ac:dyDescent="0.2">
      <c r="A268" s="75" t="s">
        <v>397</v>
      </c>
      <c r="B268" s="75" t="s">
        <v>518</v>
      </c>
      <c r="C268" s="75" t="s">
        <v>422</v>
      </c>
      <c r="D268" s="30" t="s">
        <v>198</v>
      </c>
      <c r="E268" s="27" t="s">
        <v>520</v>
      </c>
      <c r="F268" s="40" t="s">
        <v>303</v>
      </c>
      <c r="G268" s="27" t="s">
        <v>325</v>
      </c>
      <c r="H268" s="30">
        <v>171.5</v>
      </c>
      <c r="I268" s="27">
        <f t="shared" si="27"/>
        <v>147.5</v>
      </c>
      <c r="J268" s="27">
        <f t="shared" si="28"/>
        <v>24</v>
      </c>
      <c r="K268" s="68">
        <f t="shared" si="29"/>
        <v>0.86005830903790093</v>
      </c>
      <c r="L268" s="27"/>
      <c r="M268" s="30">
        <v>87.5</v>
      </c>
      <c r="N268" s="30">
        <v>15</v>
      </c>
      <c r="O268" s="30">
        <v>20.5</v>
      </c>
      <c r="P268" s="30">
        <v>24.5</v>
      </c>
      <c r="Q268" s="30">
        <v>7</v>
      </c>
      <c r="R268" s="30">
        <v>6.5</v>
      </c>
      <c r="S268" s="30">
        <v>4</v>
      </c>
      <c r="T268" s="30">
        <v>6.5</v>
      </c>
    </row>
    <row r="269" spans="1:20" x14ac:dyDescent="0.2">
      <c r="A269" s="75" t="s">
        <v>397</v>
      </c>
      <c r="B269" s="75" t="s">
        <v>518</v>
      </c>
      <c r="C269" s="75" t="s">
        <v>422</v>
      </c>
      <c r="D269" s="30" t="s">
        <v>206</v>
      </c>
      <c r="E269" s="27" t="s">
        <v>521</v>
      </c>
      <c r="F269" s="40" t="s">
        <v>303</v>
      </c>
      <c r="G269" s="27" t="s">
        <v>325</v>
      </c>
      <c r="H269" s="30">
        <v>101</v>
      </c>
      <c r="I269" s="27">
        <f t="shared" si="27"/>
        <v>90</v>
      </c>
      <c r="J269" s="27">
        <f t="shared" si="28"/>
        <v>11</v>
      </c>
      <c r="K269" s="68">
        <f t="shared" si="29"/>
        <v>0.8910891089108911</v>
      </c>
      <c r="L269" s="27"/>
      <c r="M269" s="30">
        <v>43.5</v>
      </c>
      <c r="N269" s="30">
        <v>15</v>
      </c>
      <c r="O269" s="30">
        <v>13.5</v>
      </c>
      <c r="P269" s="30">
        <v>18</v>
      </c>
      <c r="Q269" s="30">
        <v>1</v>
      </c>
      <c r="R269" s="30">
        <v>4</v>
      </c>
      <c r="S269" s="30">
        <v>2.5</v>
      </c>
      <c r="T269" s="30">
        <v>3.5</v>
      </c>
    </row>
    <row r="270" spans="1:20" x14ac:dyDescent="0.2">
      <c r="A270" s="75" t="s">
        <v>397</v>
      </c>
      <c r="B270" s="75" t="s">
        <v>518</v>
      </c>
      <c r="C270" s="75" t="s">
        <v>422</v>
      </c>
      <c r="D270" s="30" t="s">
        <v>167</v>
      </c>
      <c r="E270" s="27" t="s">
        <v>522</v>
      </c>
      <c r="F270" s="40" t="s">
        <v>303</v>
      </c>
      <c r="G270" s="27" t="s">
        <v>325</v>
      </c>
      <c r="H270" s="30">
        <v>133.5</v>
      </c>
      <c r="I270" s="27">
        <f t="shared" si="27"/>
        <v>114</v>
      </c>
      <c r="J270" s="27">
        <f t="shared" si="28"/>
        <v>19.5</v>
      </c>
      <c r="K270" s="68">
        <f t="shared" si="29"/>
        <v>0.8539325842696629</v>
      </c>
      <c r="L270" s="27"/>
      <c r="M270" s="30">
        <v>60</v>
      </c>
      <c r="N270" s="30">
        <v>30</v>
      </c>
      <c r="O270" s="30">
        <v>14</v>
      </c>
      <c r="P270" s="30">
        <v>10</v>
      </c>
      <c r="Q270" s="30">
        <v>9</v>
      </c>
      <c r="R270" s="30">
        <v>7</v>
      </c>
      <c r="S270" s="30">
        <v>2</v>
      </c>
      <c r="T270" s="30">
        <v>1.5</v>
      </c>
    </row>
    <row r="271" spans="1:20" x14ac:dyDescent="0.2">
      <c r="A271" s="75" t="s">
        <v>398</v>
      </c>
      <c r="B271" s="75" t="s">
        <v>460</v>
      </c>
      <c r="C271" s="75" t="s">
        <v>423</v>
      </c>
      <c r="D271" s="30" t="s">
        <v>218</v>
      </c>
      <c r="E271" s="27" t="s">
        <v>523</v>
      </c>
      <c r="F271" s="40" t="s">
        <v>303</v>
      </c>
      <c r="G271" s="27" t="s">
        <v>325</v>
      </c>
      <c r="H271" s="30">
        <v>73</v>
      </c>
      <c r="I271" s="27">
        <f t="shared" si="27"/>
        <v>61</v>
      </c>
      <c r="J271" s="27">
        <f t="shared" si="28"/>
        <v>12</v>
      </c>
      <c r="K271" s="68">
        <f t="shared" si="29"/>
        <v>0.83561643835616439</v>
      </c>
      <c r="L271" s="27"/>
      <c r="M271" s="30">
        <v>19</v>
      </c>
      <c r="N271" s="30">
        <v>5</v>
      </c>
      <c r="O271" s="30">
        <v>18</v>
      </c>
      <c r="P271" s="30">
        <v>19</v>
      </c>
      <c r="Q271" s="30">
        <v>3.5</v>
      </c>
      <c r="R271" s="30">
        <v>2</v>
      </c>
      <c r="S271" s="30">
        <v>2</v>
      </c>
      <c r="T271" s="30">
        <v>4.5</v>
      </c>
    </row>
    <row r="272" spans="1:20" x14ac:dyDescent="0.2">
      <c r="A272" s="75" t="s">
        <v>398</v>
      </c>
      <c r="B272" s="75" t="s">
        <v>460</v>
      </c>
      <c r="C272" s="75" t="s">
        <v>423</v>
      </c>
      <c r="D272" s="30" t="s">
        <v>222</v>
      </c>
      <c r="E272" s="27" t="s">
        <v>524</v>
      </c>
      <c r="F272" s="40" t="s">
        <v>303</v>
      </c>
      <c r="G272" s="27" t="s">
        <v>325</v>
      </c>
      <c r="H272" s="30">
        <v>110.5</v>
      </c>
      <c r="I272" s="27">
        <f t="shared" si="27"/>
        <v>94</v>
      </c>
      <c r="J272" s="27">
        <f t="shared" si="28"/>
        <v>16.5</v>
      </c>
      <c r="K272" s="68">
        <f t="shared" si="29"/>
        <v>0.85067873303167418</v>
      </c>
      <c r="L272" s="27"/>
      <c r="M272" s="30">
        <v>47</v>
      </c>
      <c r="N272" s="30">
        <v>12</v>
      </c>
      <c r="O272" s="30">
        <v>16</v>
      </c>
      <c r="P272" s="30">
        <v>19</v>
      </c>
      <c r="Q272" s="30">
        <v>8</v>
      </c>
      <c r="R272" s="30">
        <v>3.5</v>
      </c>
      <c r="S272" s="30">
        <v>2.5</v>
      </c>
      <c r="T272" s="30">
        <v>2.5</v>
      </c>
    </row>
    <row r="273" spans="1:20" x14ac:dyDescent="0.2">
      <c r="A273" s="75" t="s">
        <v>398</v>
      </c>
      <c r="B273" s="75" t="s">
        <v>460</v>
      </c>
      <c r="C273" s="75" t="s">
        <v>423</v>
      </c>
      <c r="D273" s="30" t="s">
        <v>219</v>
      </c>
      <c r="E273" s="27" t="s">
        <v>525</v>
      </c>
      <c r="F273" s="40" t="s">
        <v>303</v>
      </c>
      <c r="G273" s="27" t="s">
        <v>325</v>
      </c>
      <c r="H273" s="30">
        <v>112.5</v>
      </c>
      <c r="I273" s="27">
        <f t="shared" si="27"/>
        <v>84</v>
      </c>
      <c r="J273" s="27">
        <f t="shared" si="28"/>
        <v>28.5</v>
      </c>
      <c r="K273" s="68">
        <f t="shared" si="29"/>
        <v>0.7466666666666667</v>
      </c>
      <c r="L273" s="27"/>
      <c r="M273" s="30">
        <v>41.5</v>
      </c>
      <c r="N273" s="30">
        <v>12</v>
      </c>
      <c r="O273" s="30">
        <v>8</v>
      </c>
      <c r="P273" s="30">
        <v>22.5</v>
      </c>
      <c r="Q273" s="30">
        <v>12</v>
      </c>
      <c r="R273" s="30">
        <v>7.5</v>
      </c>
      <c r="S273" s="30">
        <v>4.5</v>
      </c>
      <c r="T273" s="30">
        <v>4.5</v>
      </c>
    </row>
    <row r="274" spans="1:20" x14ac:dyDescent="0.2">
      <c r="A274" s="75" t="s">
        <v>399</v>
      </c>
      <c r="B274" s="75" t="s">
        <v>474</v>
      </c>
      <c r="C274" s="75" t="s">
        <v>424</v>
      </c>
      <c r="D274" s="30" t="s">
        <v>204</v>
      </c>
      <c r="E274" s="27" t="s">
        <v>526</v>
      </c>
      <c r="F274" s="40" t="s">
        <v>303</v>
      </c>
      <c r="G274" s="27" t="s">
        <v>325</v>
      </c>
      <c r="H274" s="30">
        <v>205.5</v>
      </c>
      <c r="I274" s="27">
        <f t="shared" si="27"/>
        <v>165.5</v>
      </c>
      <c r="J274" s="27">
        <f t="shared" si="28"/>
        <v>40</v>
      </c>
      <c r="K274" s="68">
        <f t="shared" si="29"/>
        <v>0.805352798053528</v>
      </c>
      <c r="L274" s="27"/>
      <c r="M274" s="30">
        <v>88</v>
      </c>
      <c r="N274" s="30">
        <v>15</v>
      </c>
      <c r="O274" s="30">
        <v>21.5</v>
      </c>
      <c r="P274" s="30">
        <v>41</v>
      </c>
      <c r="Q274" s="30">
        <v>9</v>
      </c>
      <c r="R274" s="30">
        <v>19</v>
      </c>
      <c r="S274" s="30">
        <v>7</v>
      </c>
      <c r="T274" s="30">
        <v>5</v>
      </c>
    </row>
    <row r="275" spans="1:20" x14ac:dyDescent="0.2">
      <c r="A275" s="75" t="s">
        <v>399</v>
      </c>
      <c r="B275" s="75" t="s">
        <v>474</v>
      </c>
      <c r="C275" s="75" t="s">
        <v>424</v>
      </c>
      <c r="D275" s="30" t="s">
        <v>205</v>
      </c>
      <c r="E275" s="27" t="s">
        <v>527</v>
      </c>
      <c r="F275" s="40" t="s">
        <v>303</v>
      </c>
      <c r="G275" s="27" t="s">
        <v>325</v>
      </c>
      <c r="H275" s="30">
        <v>225.5</v>
      </c>
      <c r="I275" s="27">
        <f t="shared" si="27"/>
        <v>195</v>
      </c>
      <c r="J275" s="27">
        <f t="shared" si="28"/>
        <v>30.5</v>
      </c>
      <c r="K275" s="68">
        <f t="shared" si="29"/>
        <v>0.8647450110864745</v>
      </c>
      <c r="L275" s="27"/>
      <c r="M275" s="30">
        <v>64</v>
      </c>
      <c r="N275" s="30">
        <v>30</v>
      </c>
      <c r="O275" s="30">
        <v>58</v>
      </c>
      <c r="P275" s="30">
        <v>43</v>
      </c>
      <c r="Q275" s="30">
        <v>12</v>
      </c>
      <c r="R275" s="30">
        <v>10</v>
      </c>
      <c r="S275" s="30">
        <v>4</v>
      </c>
      <c r="T275" s="30">
        <v>4.5</v>
      </c>
    </row>
    <row r="276" spans="1:20" x14ac:dyDescent="0.2">
      <c r="A276" s="75" t="s">
        <v>400</v>
      </c>
      <c r="B276" s="75" t="s">
        <v>528</v>
      </c>
      <c r="C276" s="75" t="s">
        <v>425</v>
      </c>
      <c r="D276" s="30" t="s">
        <v>114</v>
      </c>
      <c r="E276" s="27" t="s">
        <v>529</v>
      </c>
      <c r="F276" s="40" t="s">
        <v>303</v>
      </c>
      <c r="G276" s="27" t="s">
        <v>325</v>
      </c>
      <c r="H276" s="30">
        <v>105</v>
      </c>
      <c r="I276" s="27">
        <f t="shared" si="27"/>
        <v>86</v>
      </c>
      <c r="J276" s="27">
        <f t="shared" si="28"/>
        <v>19</v>
      </c>
      <c r="K276" s="68">
        <f t="shared" si="29"/>
        <v>0.81904761904761902</v>
      </c>
      <c r="L276" s="27"/>
      <c r="M276" s="30">
        <v>22</v>
      </c>
      <c r="N276" s="30">
        <v>13</v>
      </c>
      <c r="O276" s="30">
        <v>9.5</v>
      </c>
      <c r="P276" s="30">
        <v>41.5</v>
      </c>
      <c r="Q276" s="30">
        <v>6</v>
      </c>
      <c r="R276" s="30">
        <v>3</v>
      </c>
      <c r="S276" s="30">
        <v>4</v>
      </c>
      <c r="T276" s="30">
        <v>6</v>
      </c>
    </row>
    <row r="277" spans="1:20" x14ac:dyDescent="0.2">
      <c r="A277" s="75" t="s">
        <v>400</v>
      </c>
      <c r="B277" s="75" t="s">
        <v>528</v>
      </c>
      <c r="C277" s="75" t="s">
        <v>425</v>
      </c>
      <c r="D277" s="30" t="s">
        <v>196</v>
      </c>
      <c r="E277" s="27" t="s">
        <v>530</v>
      </c>
      <c r="F277" s="40" t="s">
        <v>303</v>
      </c>
      <c r="G277" s="27" t="s">
        <v>325</v>
      </c>
      <c r="H277" s="30">
        <v>1</v>
      </c>
      <c r="I277" s="27">
        <f t="shared" si="27"/>
        <v>0</v>
      </c>
      <c r="J277" s="27">
        <f t="shared" si="28"/>
        <v>1</v>
      </c>
      <c r="K277" s="68">
        <f t="shared" si="29"/>
        <v>0</v>
      </c>
      <c r="L277" s="27"/>
      <c r="M277" s="30">
        <v>0</v>
      </c>
      <c r="N277" s="30">
        <v>0</v>
      </c>
      <c r="O277" s="30">
        <v>0</v>
      </c>
      <c r="P277" s="30">
        <v>0</v>
      </c>
      <c r="Q277" s="30">
        <v>0</v>
      </c>
      <c r="R277" s="30">
        <v>0</v>
      </c>
      <c r="S277" s="30">
        <v>0</v>
      </c>
      <c r="T277" s="30">
        <v>1</v>
      </c>
    </row>
    <row r="278" spans="1:20" x14ac:dyDescent="0.2">
      <c r="A278" s="75" t="s">
        <v>400</v>
      </c>
      <c r="B278" s="75" t="s">
        <v>528</v>
      </c>
      <c r="C278" s="75" t="s">
        <v>425</v>
      </c>
      <c r="D278" s="30" t="s">
        <v>70</v>
      </c>
      <c r="E278" s="27" t="s">
        <v>531</v>
      </c>
      <c r="F278" s="40" t="s">
        <v>303</v>
      </c>
      <c r="G278" s="27" t="s">
        <v>325</v>
      </c>
      <c r="H278" s="30">
        <v>119.5</v>
      </c>
      <c r="I278" s="27">
        <f t="shared" si="27"/>
        <v>91.5</v>
      </c>
      <c r="J278" s="27">
        <f t="shared" si="28"/>
        <v>28</v>
      </c>
      <c r="K278" s="68">
        <f t="shared" si="29"/>
        <v>0.76569037656903771</v>
      </c>
      <c r="L278" s="27"/>
      <c r="M278" s="30">
        <v>33</v>
      </c>
      <c r="N278" s="30">
        <v>9.5</v>
      </c>
      <c r="O278" s="30">
        <v>18.5</v>
      </c>
      <c r="P278" s="30">
        <v>30.5</v>
      </c>
      <c r="Q278" s="30">
        <v>7</v>
      </c>
      <c r="R278" s="30">
        <v>7.5</v>
      </c>
      <c r="S278" s="30">
        <v>2.5</v>
      </c>
      <c r="T278" s="30">
        <v>11</v>
      </c>
    </row>
    <row r="279" spans="1:20" x14ac:dyDescent="0.2">
      <c r="A279" s="75" t="s">
        <v>400</v>
      </c>
      <c r="B279" s="75" t="s">
        <v>528</v>
      </c>
      <c r="C279" s="75" t="s">
        <v>425</v>
      </c>
      <c r="D279" s="30" t="s">
        <v>173</v>
      </c>
      <c r="E279" s="27" t="s">
        <v>532</v>
      </c>
      <c r="F279" s="40" t="s">
        <v>303</v>
      </c>
      <c r="G279" s="27" t="s">
        <v>325</v>
      </c>
      <c r="H279" s="30">
        <v>22</v>
      </c>
      <c r="I279" s="27">
        <f t="shared" si="27"/>
        <v>21.5</v>
      </c>
      <c r="J279" s="27">
        <f t="shared" si="28"/>
        <v>0.5</v>
      </c>
      <c r="K279" s="68">
        <f t="shared" si="29"/>
        <v>0.97727272727272729</v>
      </c>
      <c r="L279" s="27"/>
      <c r="M279" s="30">
        <v>10</v>
      </c>
      <c r="N279" s="30">
        <v>3</v>
      </c>
      <c r="O279" s="30">
        <v>5.5</v>
      </c>
      <c r="P279" s="30">
        <v>3</v>
      </c>
      <c r="Q279" s="30">
        <v>0</v>
      </c>
      <c r="R279" s="30">
        <v>0</v>
      </c>
      <c r="S279" s="30">
        <v>0</v>
      </c>
      <c r="T279" s="30">
        <v>0.5</v>
      </c>
    </row>
    <row r="280" spans="1:20" x14ac:dyDescent="0.2">
      <c r="A280" s="75" t="s">
        <v>400</v>
      </c>
      <c r="B280" s="75" t="s">
        <v>528</v>
      </c>
      <c r="C280" s="75" t="s">
        <v>425</v>
      </c>
      <c r="D280" s="30" t="s">
        <v>132</v>
      </c>
      <c r="E280" s="27" t="s">
        <v>533</v>
      </c>
      <c r="F280" s="40" t="s">
        <v>303</v>
      </c>
      <c r="G280" s="27" t="s">
        <v>325</v>
      </c>
      <c r="H280" s="30">
        <v>74.5</v>
      </c>
      <c r="I280" s="27">
        <f t="shared" si="27"/>
        <v>69.5</v>
      </c>
      <c r="J280" s="27">
        <f t="shared" si="28"/>
        <v>5</v>
      </c>
      <c r="K280" s="68">
        <f t="shared" si="29"/>
        <v>0.93288590604026844</v>
      </c>
      <c r="L280" s="27"/>
      <c r="M280" s="30">
        <v>26.5</v>
      </c>
      <c r="N280" s="30">
        <v>11</v>
      </c>
      <c r="O280" s="30">
        <v>11</v>
      </c>
      <c r="P280" s="30">
        <v>21</v>
      </c>
      <c r="Q280" s="30">
        <v>1.5</v>
      </c>
      <c r="R280" s="30">
        <v>0</v>
      </c>
      <c r="S280" s="30">
        <v>1.5</v>
      </c>
      <c r="T280" s="30">
        <v>2</v>
      </c>
    </row>
    <row r="281" spans="1:20" x14ac:dyDescent="0.2">
      <c r="A281" s="75" t="s">
        <v>400</v>
      </c>
      <c r="B281" s="75" t="s">
        <v>528</v>
      </c>
      <c r="C281" s="75" t="s">
        <v>425</v>
      </c>
      <c r="D281" s="30" t="s">
        <v>94</v>
      </c>
      <c r="E281" s="27" t="s">
        <v>534</v>
      </c>
      <c r="F281" s="40" t="s">
        <v>303</v>
      </c>
      <c r="G281" s="27" t="s">
        <v>325</v>
      </c>
      <c r="H281" s="30">
        <v>5</v>
      </c>
      <c r="I281" s="27">
        <f t="shared" si="27"/>
        <v>4</v>
      </c>
      <c r="J281" s="27">
        <f t="shared" si="28"/>
        <v>1</v>
      </c>
      <c r="K281" s="68">
        <f t="shared" si="29"/>
        <v>0.8</v>
      </c>
      <c r="L281" s="27"/>
      <c r="M281" s="30">
        <v>0.5</v>
      </c>
      <c r="N281" s="30">
        <v>0</v>
      </c>
      <c r="O281" s="30">
        <v>0</v>
      </c>
      <c r="P281" s="30">
        <v>3.5</v>
      </c>
      <c r="Q281" s="30">
        <v>1</v>
      </c>
      <c r="R281" s="30">
        <v>0</v>
      </c>
      <c r="S281" s="30">
        <v>0</v>
      </c>
      <c r="T281" s="30">
        <v>0</v>
      </c>
    </row>
    <row r="282" spans="1:20" x14ac:dyDescent="0.2">
      <c r="A282" s="75" t="s">
        <v>400</v>
      </c>
      <c r="B282" s="75" t="s">
        <v>528</v>
      </c>
      <c r="C282" s="75" t="s">
        <v>425</v>
      </c>
      <c r="D282" s="30" t="s">
        <v>197</v>
      </c>
      <c r="E282" s="27" t="s">
        <v>535</v>
      </c>
      <c r="F282" s="40" t="s">
        <v>303</v>
      </c>
      <c r="G282" s="27" t="s">
        <v>325</v>
      </c>
      <c r="H282" s="30">
        <v>89.5</v>
      </c>
      <c r="I282" s="27">
        <f t="shared" si="27"/>
        <v>78</v>
      </c>
      <c r="J282" s="27">
        <f t="shared" si="28"/>
        <v>11.5</v>
      </c>
      <c r="K282" s="68">
        <f t="shared" si="29"/>
        <v>0.87150837988826813</v>
      </c>
      <c r="L282" s="27"/>
      <c r="M282" s="30">
        <v>38</v>
      </c>
      <c r="N282" s="30">
        <v>8</v>
      </c>
      <c r="O282" s="30">
        <v>13.5</v>
      </c>
      <c r="P282" s="30">
        <v>18.5</v>
      </c>
      <c r="Q282" s="30">
        <v>4</v>
      </c>
      <c r="R282" s="30">
        <v>3</v>
      </c>
      <c r="S282" s="30">
        <v>1</v>
      </c>
      <c r="T282" s="30">
        <v>3.5</v>
      </c>
    </row>
    <row r="283" spans="1:20" x14ac:dyDescent="0.2">
      <c r="A283" s="75" t="s">
        <v>400</v>
      </c>
      <c r="B283" s="75" t="s">
        <v>528</v>
      </c>
      <c r="C283" s="75" t="s">
        <v>425</v>
      </c>
      <c r="D283" s="30" t="s">
        <v>130</v>
      </c>
      <c r="E283" s="27" t="s">
        <v>536</v>
      </c>
      <c r="F283" s="40" t="s">
        <v>303</v>
      </c>
      <c r="G283" s="27" t="s">
        <v>325</v>
      </c>
      <c r="H283" s="30">
        <v>101.5</v>
      </c>
      <c r="I283" s="27">
        <f t="shared" si="27"/>
        <v>82.5</v>
      </c>
      <c r="J283" s="27">
        <f t="shared" si="28"/>
        <v>19</v>
      </c>
      <c r="K283" s="68">
        <f t="shared" si="29"/>
        <v>0.81280788177339902</v>
      </c>
      <c r="L283" s="27"/>
      <c r="M283" s="30">
        <v>40</v>
      </c>
      <c r="N283" s="30">
        <v>9</v>
      </c>
      <c r="O283" s="30">
        <v>14.5</v>
      </c>
      <c r="P283" s="30">
        <v>19</v>
      </c>
      <c r="Q283" s="30">
        <v>8</v>
      </c>
      <c r="R283" s="30">
        <v>4</v>
      </c>
      <c r="S283" s="30">
        <v>2</v>
      </c>
      <c r="T283" s="30">
        <v>5</v>
      </c>
    </row>
    <row r="284" spans="1:20" x14ac:dyDescent="0.2">
      <c r="A284" s="75" t="s">
        <v>400</v>
      </c>
      <c r="B284" s="75" t="s">
        <v>528</v>
      </c>
      <c r="C284" s="75" t="s">
        <v>425</v>
      </c>
      <c r="D284" s="30" t="s">
        <v>176</v>
      </c>
      <c r="E284" s="27" t="s">
        <v>537</v>
      </c>
      <c r="F284" s="40" t="s">
        <v>303</v>
      </c>
      <c r="G284" s="27" t="s">
        <v>325</v>
      </c>
      <c r="H284" s="30">
        <v>33.5</v>
      </c>
      <c r="I284" s="27">
        <f t="shared" ref="I284:I315" si="30">SUM(M284:P284)</f>
        <v>31.5</v>
      </c>
      <c r="J284" s="27">
        <f t="shared" ref="J284:J315" si="31">SUM(Q284:T284)</f>
        <v>2</v>
      </c>
      <c r="K284" s="68">
        <f t="shared" ref="K284:K315" si="32">I284/H284</f>
        <v>0.94029850746268662</v>
      </c>
      <c r="L284" s="27"/>
      <c r="M284" s="30">
        <v>16.5</v>
      </c>
      <c r="N284" s="30">
        <v>3.5</v>
      </c>
      <c r="O284" s="30">
        <v>5.5</v>
      </c>
      <c r="P284" s="30">
        <v>6</v>
      </c>
      <c r="Q284" s="30">
        <v>0</v>
      </c>
      <c r="R284" s="30">
        <v>0</v>
      </c>
      <c r="S284" s="30">
        <v>0</v>
      </c>
      <c r="T284" s="30">
        <v>2</v>
      </c>
    </row>
    <row r="285" spans="1:20" x14ac:dyDescent="0.2">
      <c r="A285" s="75" t="s">
        <v>400</v>
      </c>
      <c r="B285" s="75" t="s">
        <v>528</v>
      </c>
      <c r="C285" s="75" t="s">
        <v>425</v>
      </c>
      <c r="D285" s="30" t="s">
        <v>225</v>
      </c>
      <c r="E285" s="27" t="s">
        <v>538</v>
      </c>
      <c r="F285" s="40" t="s">
        <v>303</v>
      </c>
      <c r="G285" s="27" t="s">
        <v>325</v>
      </c>
      <c r="H285" s="30">
        <v>78.5</v>
      </c>
      <c r="I285" s="27">
        <f t="shared" si="30"/>
        <v>67.5</v>
      </c>
      <c r="J285" s="27">
        <f t="shared" si="31"/>
        <v>11</v>
      </c>
      <c r="K285" s="68">
        <f t="shared" si="32"/>
        <v>0.85987261146496818</v>
      </c>
      <c r="L285" s="27"/>
      <c r="M285" s="30">
        <v>30.5</v>
      </c>
      <c r="N285" s="30">
        <v>6</v>
      </c>
      <c r="O285" s="30">
        <v>13.5</v>
      </c>
      <c r="P285" s="30">
        <v>17.5</v>
      </c>
      <c r="Q285" s="30">
        <v>4.5</v>
      </c>
      <c r="R285" s="30">
        <v>1</v>
      </c>
      <c r="S285" s="30">
        <v>1</v>
      </c>
      <c r="T285" s="30">
        <v>4.5</v>
      </c>
    </row>
    <row r="286" spans="1:20" x14ac:dyDescent="0.2">
      <c r="A286" s="75" t="s">
        <v>400</v>
      </c>
      <c r="B286" s="75" t="s">
        <v>528</v>
      </c>
      <c r="C286" s="75" t="s">
        <v>425</v>
      </c>
      <c r="D286" s="30" t="s">
        <v>141</v>
      </c>
      <c r="E286" s="27" t="s">
        <v>539</v>
      </c>
      <c r="F286" s="40" t="s">
        <v>303</v>
      </c>
      <c r="G286" s="27" t="s">
        <v>325</v>
      </c>
      <c r="H286" s="30">
        <v>83</v>
      </c>
      <c r="I286" s="27">
        <f t="shared" si="30"/>
        <v>67</v>
      </c>
      <c r="J286" s="27">
        <f t="shared" si="31"/>
        <v>16</v>
      </c>
      <c r="K286" s="68">
        <f t="shared" si="32"/>
        <v>0.80722891566265065</v>
      </c>
      <c r="L286" s="27"/>
      <c r="M286" s="30">
        <v>17</v>
      </c>
      <c r="N286" s="30">
        <v>11.5</v>
      </c>
      <c r="O286" s="30">
        <v>13</v>
      </c>
      <c r="P286" s="30">
        <v>25.5</v>
      </c>
      <c r="Q286" s="30">
        <v>8</v>
      </c>
      <c r="R286" s="30">
        <v>3</v>
      </c>
      <c r="S286" s="30">
        <v>2.5</v>
      </c>
      <c r="T286" s="30">
        <v>2.5</v>
      </c>
    </row>
    <row r="287" spans="1:20" x14ac:dyDescent="0.2">
      <c r="A287" s="75" t="s">
        <v>400</v>
      </c>
      <c r="B287" s="75" t="s">
        <v>528</v>
      </c>
      <c r="C287" s="75" t="s">
        <v>425</v>
      </c>
      <c r="D287" s="30" t="s">
        <v>84</v>
      </c>
      <c r="E287" s="27" t="s">
        <v>540</v>
      </c>
      <c r="F287" s="40" t="s">
        <v>303</v>
      </c>
      <c r="G287" s="27" t="s">
        <v>325</v>
      </c>
      <c r="H287" s="30">
        <v>33.5</v>
      </c>
      <c r="I287" s="27">
        <f t="shared" si="30"/>
        <v>29.5</v>
      </c>
      <c r="J287" s="27">
        <f t="shared" si="31"/>
        <v>4</v>
      </c>
      <c r="K287" s="68">
        <f t="shared" si="32"/>
        <v>0.88059701492537312</v>
      </c>
      <c r="L287" s="27"/>
      <c r="M287" s="30">
        <v>18.5</v>
      </c>
      <c r="N287" s="30">
        <v>3</v>
      </c>
      <c r="O287" s="30">
        <v>4</v>
      </c>
      <c r="P287" s="30">
        <v>4</v>
      </c>
      <c r="Q287" s="30">
        <v>1.5</v>
      </c>
      <c r="R287" s="30">
        <v>0</v>
      </c>
      <c r="S287" s="30">
        <v>1.5</v>
      </c>
      <c r="T287" s="30">
        <v>1</v>
      </c>
    </row>
    <row r="288" spans="1:20" x14ac:dyDescent="0.2">
      <c r="A288" s="75" t="s">
        <v>400</v>
      </c>
      <c r="B288" s="75" t="s">
        <v>528</v>
      </c>
      <c r="C288" s="75" t="s">
        <v>425</v>
      </c>
      <c r="D288" s="30" t="s">
        <v>131</v>
      </c>
      <c r="E288" s="27" t="s">
        <v>541</v>
      </c>
      <c r="F288" s="40" t="s">
        <v>303</v>
      </c>
      <c r="G288" s="27" t="s">
        <v>325</v>
      </c>
      <c r="H288" s="30">
        <v>54</v>
      </c>
      <c r="I288" s="27">
        <f t="shared" si="30"/>
        <v>43</v>
      </c>
      <c r="J288" s="27">
        <f t="shared" si="31"/>
        <v>11</v>
      </c>
      <c r="K288" s="68">
        <f t="shared" si="32"/>
        <v>0.79629629629629628</v>
      </c>
      <c r="L288" s="27"/>
      <c r="M288" s="30">
        <v>14</v>
      </c>
      <c r="N288" s="30">
        <v>5.5</v>
      </c>
      <c r="O288" s="30">
        <v>7</v>
      </c>
      <c r="P288" s="30">
        <v>16.5</v>
      </c>
      <c r="Q288" s="30">
        <v>6</v>
      </c>
      <c r="R288" s="30">
        <v>1</v>
      </c>
      <c r="S288" s="30">
        <v>1</v>
      </c>
      <c r="T288" s="30">
        <v>3</v>
      </c>
    </row>
    <row r="289" spans="1:20" x14ac:dyDescent="0.2">
      <c r="A289" s="75" t="s">
        <v>400</v>
      </c>
      <c r="B289" s="75" t="s">
        <v>528</v>
      </c>
      <c r="C289" s="75" t="s">
        <v>425</v>
      </c>
      <c r="D289" s="30" t="s">
        <v>82</v>
      </c>
      <c r="E289" s="27" t="s">
        <v>543</v>
      </c>
      <c r="F289" s="40" t="s">
        <v>303</v>
      </c>
      <c r="G289" s="27" t="s">
        <v>325</v>
      </c>
      <c r="H289" s="30">
        <v>32.5</v>
      </c>
      <c r="I289" s="27">
        <f t="shared" si="30"/>
        <v>29</v>
      </c>
      <c r="J289" s="27">
        <f t="shared" si="31"/>
        <v>3.5</v>
      </c>
      <c r="K289" s="68">
        <f t="shared" si="32"/>
        <v>0.89230769230769236</v>
      </c>
      <c r="L289" s="27"/>
      <c r="M289" s="30">
        <v>11</v>
      </c>
      <c r="N289" s="30">
        <v>0.5</v>
      </c>
      <c r="O289" s="30">
        <v>5</v>
      </c>
      <c r="P289" s="30">
        <v>12.5</v>
      </c>
      <c r="Q289" s="30">
        <v>2</v>
      </c>
      <c r="R289" s="30">
        <v>0</v>
      </c>
      <c r="S289" s="30">
        <v>1</v>
      </c>
      <c r="T289" s="30">
        <v>0.5</v>
      </c>
    </row>
    <row r="290" spans="1:20" x14ac:dyDescent="0.2">
      <c r="A290" s="75" t="s">
        <v>400</v>
      </c>
      <c r="B290" s="75" t="s">
        <v>528</v>
      </c>
      <c r="C290" s="75" t="s">
        <v>425</v>
      </c>
      <c r="D290" s="30" t="s">
        <v>194</v>
      </c>
      <c r="E290" s="27" t="s">
        <v>544</v>
      </c>
      <c r="F290" s="40" t="s">
        <v>303</v>
      </c>
      <c r="G290" s="27" t="s">
        <v>325</v>
      </c>
      <c r="H290" s="30">
        <v>43</v>
      </c>
      <c r="I290" s="27">
        <f t="shared" si="30"/>
        <v>38</v>
      </c>
      <c r="J290" s="27">
        <f t="shared" si="31"/>
        <v>5</v>
      </c>
      <c r="K290" s="68">
        <f t="shared" si="32"/>
        <v>0.88372093023255816</v>
      </c>
      <c r="L290" s="27"/>
      <c r="M290" s="30">
        <v>12</v>
      </c>
      <c r="N290" s="30">
        <v>6</v>
      </c>
      <c r="O290" s="30">
        <v>6.5</v>
      </c>
      <c r="P290" s="30">
        <v>13.5</v>
      </c>
      <c r="Q290" s="30">
        <v>1</v>
      </c>
      <c r="R290" s="30">
        <v>2</v>
      </c>
      <c r="S290" s="30">
        <v>1</v>
      </c>
      <c r="T290" s="30">
        <v>1</v>
      </c>
    </row>
    <row r="291" spans="1:20" x14ac:dyDescent="0.2">
      <c r="A291" s="75" t="s">
        <v>400</v>
      </c>
      <c r="B291" s="75" t="s">
        <v>528</v>
      </c>
      <c r="C291" s="75" t="s">
        <v>425</v>
      </c>
      <c r="D291" s="30" t="s">
        <v>80</v>
      </c>
      <c r="E291" s="27" t="s">
        <v>546</v>
      </c>
      <c r="F291" s="40" t="s">
        <v>303</v>
      </c>
      <c r="G291" s="27" t="s">
        <v>325</v>
      </c>
      <c r="H291" s="30">
        <v>80.5</v>
      </c>
      <c r="I291" s="27">
        <f t="shared" si="30"/>
        <v>50.5</v>
      </c>
      <c r="J291" s="27">
        <f t="shared" si="31"/>
        <v>30</v>
      </c>
      <c r="K291" s="68">
        <f t="shared" si="32"/>
        <v>0.62732919254658381</v>
      </c>
      <c r="L291" s="27"/>
      <c r="M291" s="30">
        <v>19</v>
      </c>
      <c r="N291" s="30">
        <v>11.5</v>
      </c>
      <c r="O291" s="30">
        <v>7.5</v>
      </c>
      <c r="P291" s="30">
        <v>12.5</v>
      </c>
      <c r="Q291" s="30">
        <v>4</v>
      </c>
      <c r="R291" s="30">
        <v>8</v>
      </c>
      <c r="S291" s="30">
        <v>6</v>
      </c>
      <c r="T291" s="30">
        <v>12</v>
      </c>
    </row>
    <row r="292" spans="1:20" x14ac:dyDescent="0.2">
      <c r="A292" s="75" t="s">
        <v>400</v>
      </c>
      <c r="B292" s="75" t="s">
        <v>528</v>
      </c>
      <c r="C292" s="75" t="s">
        <v>425</v>
      </c>
      <c r="D292" s="30" t="s">
        <v>81</v>
      </c>
      <c r="E292" s="27" t="s">
        <v>547</v>
      </c>
      <c r="F292" s="40" t="s">
        <v>303</v>
      </c>
      <c r="G292" s="27" t="s">
        <v>325</v>
      </c>
      <c r="H292" s="30">
        <v>3.5</v>
      </c>
      <c r="I292" s="27">
        <f t="shared" si="30"/>
        <v>2.5</v>
      </c>
      <c r="J292" s="27">
        <f t="shared" si="31"/>
        <v>1</v>
      </c>
      <c r="K292" s="68">
        <f t="shared" si="32"/>
        <v>0.7142857142857143</v>
      </c>
      <c r="L292" s="27"/>
      <c r="M292" s="30">
        <v>0</v>
      </c>
      <c r="N292" s="30">
        <v>1</v>
      </c>
      <c r="O292" s="30">
        <v>0.5</v>
      </c>
      <c r="P292" s="30">
        <v>1</v>
      </c>
      <c r="Q292" s="30">
        <v>1</v>
      </c>
      <c r="R292" s="30">
        <v>0</v>
      </c>
      <c r="S292" s="30">
        <v>0</v>
      </c>
      <c r="T292" s="30">
        <v>0</v>
      </c>
    </row>
    <row r="293" spans="1:20" x14ac:dyDescent="0.2">
      <c r="A293" s="75" t="s">
        <v>400</v>
      </c>
      <c r="B293" s="75" t="s">
        <v>528</v>
      </c>
      <c r="C293" s="75" t="s">
        <v>425</v>
      </c>
      <c r="D293" s="30" t="s">
        <v>133</v>
      </c>
      <c r="E293" s="27" t="s">
        <v>548</v>
      </c>
      <c r="F293" s="40" t="s">
        <v>303</v>
      </c>
      <c r="G293" s="27" t="s">
        <v>325</v>
      </c>
      <c r="H293" s="30">
        <v>64.5</v>
      </c>
      <c r="I293" s="27">
        <f t="shared" si="30"/>
        <v>55</v>
      </c>
      <c r="J293" s="27">
        <f t="shared" si="31"/>
        <v>9.5</v>
      </c>
      <c r="K293" s="68">
        <f t="shared" si="32"/>
        <v>0.8527131782945736</v>
      </c>
      <c r="L293" s="27"/>
      <c r="M293" s="30">
        <v>22.5</v>
      </c>
      <c r="N293" s="30">
        <v>7</v>
      </c>
      <c r="O293" s="30">
        <v>12.5</v>
      </c>
      <c r="P293" s="30">
        <v>13</v>
      </c>
      <c r="Q293" s="30">
        <v>4</v>
      </c>
      <c r="R293" s="30">
        <v>1.5</v>
      </c>
      <c r="S293" s="30">
        <v>1</v>
      </c>
      <c r="T293" s="30">
        <v>3</v>
      </c>
    </row>
    <row r="294" spans="1:20" x14ac:dyDescent="0.2">
      <c r="A294" s="75" t="s">
        <v>400</v>
      </c>
      <c r="B294" s="75" t="s">
        <v>528</v>
      </c>
      <c r="C294" s="75" t="s">
        <v>425</v>
      </c>
      <c r="D294" s="30" t="s">
        <v>83</v>
      </c>
      <c r="E294" s="27" t="s">
        <v>549</v>
      </c>
      <c r="F294" s="40" t="s">
        <v>303</v>
      </c>
      <c r="G294" s="27" t="s">
        <v>325</v>
      </c>
      <c r="H294" s="30">
        <v>45.5</v>
      </c>
      <c r="I294" s="27">
        <f t="shared" si="30"/>
        <v>42</v>
      </c>
      <c r="J294" s="27">
        <f t="shared" si="31"/>
        <v>3.5</v>
      </c>
      <c r="K294" s="68">
        <f t="shared" si="32"/>
        <v>0.92307692307692313</v>
      </c>
      <c r="L294" s="27"/>
      <c r="M294" s="30">
        <v>21</v>
      </c>
      <c r="N294" s="30">
        <v>10</v>
      </c>
      <c r="O294" s="30">
        <v>8</v>
      </c>
      <c r="P294" s="30">
        <v>3</v>
      </c>
      <c r="Q294" s="30">
        <v>1.5</v>
      </c>
      <c r="R294" s="30">
        <v>0.5</v>
      </c>
      <c r="S294" s="30">
        <v>0.5</v>
      </c>
      <c r="T294" s="30">
        <v>1</v>
      </c>
    </row>
    <row r="295" spans="1:20" x14ac:dyDescent="0.2">
      <c r="A295" s="75" t="s">
        <v>400</v>
      </c>
      <c r="B295" s="75" t="s">
        <v>528</v>
      </c>
      <c r="C295" s="75" t="s">
        <v>425</v>
      </c>
      <c r="D295" s="30" t="s">
        <v>169</v>
      </c>
      <c r="E295" s="27" t="s">
        <v>550</v>
      </c>
      <c r="F295" s="40" t="s">
        <v>303</v>
      </c>
      <c r="G295" s="27" t="s">
        <v>325</v>
      </c>
      <c r="H295" s="30">
        <v>73</v>
      </c>
      <c r="I295" s="27">
        <f t="shared" si="30"/>
        <v>51.5</v>
      </c>
      <c r="J295" s="27">
        <f t="shared" si="31"/>
        <v>21.5</v>
      </c>
      <c r="K295" s="68">
        <f t="shared" si="32"/>
        <v>0.70547945205479456</v>
      </c>
      <c r="L295" s="27"/>
      <c r="M295" s="30">
        <v>18.5</v>
      </c>
      <c r="N295" s="30">
        <v>4.5</v>
      </c>
      <c r="O295" s="30">
        <v>6.5</v>
      </c>
      <c r="P295" s="30">
        <v>22</v>
      </c>
      <c r="Q295" s="30">
        <v>6</v>
      </c>
      <c r="R295" s="30">
        <v>5</v>
      </c>
      <c r="S295" s="30">
        <v>3</v>
      </c>
      <c r="T295" s="30">
        <v>7.5</v>
      </c>
    </row>
    <row r="296" spans="1:20" x14ac:dyDescent="0.2">
      <c r="A296" s="75" t="s">
        <v>400</v>
      </c>
      <c r="B296" s="75" t="s">
        <v>528</v>
      </c>
      <c r="C296" s="75" t="s">
        <v>425</v>
      </c>
      <c r="D296" s="30" t="s">
        <v>145</v>
      </c>
      <c r="E296" s="27" t="s">
        <v>551</v>
      </c>
      <c r="F296" s="40" t="s">
        <v>303</v>
      </c>
      <c r="G296" s="27" t="s">
        <v>325</v>
      </c>
      <c r="H296" s="30">
        <v>15</v>
      </c>
      <c r="I296" s="27">
        <f t="shared" si="30"/>
        <v>13.5</v>
      </c>
      <c r="J296" s="27">
        <f t="shared" si="31"/>
        <v>1.5</v>
      </c>
      <c r="K296" s="68">
        <f t="shared" si="32"/>
        <v>0.9</v>
      </c>
      <c r="L296" s="27"/>
      <c r="M296" s="30">
        <v>5</v>
      </c>
      <c r="N296" s="30">
        <v>1</v>
      </c>
      <c r="O296" s="30">
        <v>3</v>
      </c>
      <c r="P296" s="30">
        <v>4.5</v>
      </c>
      <c r="Q296" s="30">
        <v>1</v>
      </c>
      <c r="R296" s="30">
        <v>0</v>
      </c>
      <c r="S296" s="30">
        <v>0.5</v>
      </c>
      <c r="T296" s="30">
        <v>0</v>
      </c>
    </row>
    <row r="297" spans="1:20" x14ac:dyDescent="0.2">
      <c r="A297" s="75" t="s">
        <v>400</v>
      </c>
      <c r="B297" s="75" t="s">
        <v>528</v>
      </c>
      <c r="C297" s="75" t="s">
        <v>425</v>
      </c>
      <c r="D297" s="30" t="s">
        <v>183</v>
      </c>
      <c r="E297" s="27" t="s">
        <v>552</v>
      </c>
      <c r="F297" s="40" t="s">
        <v>303</v>
      </c>
      <c r="G297" s="27" t="s">
        <v>325</v>
      </c>
      <c r="H297" s="30">
        <v>35.5</v>
      </c>
      <c r="I297" s="27">
        <f t="shared" si="30"/>
        <v>17.5</v>
      </c>
      <c r="J297" s="27">
        <f t="shared" si="31"/>
        <v>18</v>
      </c>
      <c r="K297" s="68">
        <f t="shared" si="32"/>
        <v>0.49295774647887325</v>
      </c>
      <c r="L297" s="27"/>
      <c r="M297" s="30">
        <v>5.5</v>
      </c>
      <c r="N297" s="30">
        <v>2</v>
      </c>
      <c r="O297" s="30">
        <v>2</v>
      </c>
      <c r="P297" s="30">
        <v>8</v>
      </c>
      <c r="Q297" s="30">
        <v>3.5</v>
      </c>
      <c r="R297" s="30">
        <v>4</v>
      </c>
      <c r="S297" s="30">
        <v>3</v>
      </c>
      <c r="T297" s="30">
        <v>7.5</v>
      </c>
    </row>
    <row r="298" spans="1:20" x14ac:dyDescent="0.2">
      <c r="A298" s="75" t="s">
        <v>400</v>
      </c>
      <c r="B298" s="75" t="s">
        <v>528</v>
      </c>
      <c r="C298" s="75" t="s">
        <v>425</v>
      </c>
      <c r="D298" s="30" t="s">
        <v>118</v>
      </c>
      <c r="E298" s="27" t="s">
        <v>553</v>
      </c>
      <c r="F298" s="40" t="s">
        <v>303</v>
      </c>
      <c r="G298" s="27" t="s">
        <v>325</v>
      </c>
      <c r="H298" s="30">
        <v>33.5</v>
      </c>
      <c r="I298" s="27">
        <f t="shared" si="30"/>
        <v>30</v>
      </c>
      <c r="J298" s="27">
        <f t="shared" si="31"/>
        <v>3.5</v>
      </c>
      <c r="K298" s="68">
        <f t="shared" si="32"/>
        <v>0.89552238805970152</v>
      </c>
      <c r="L298" s="27"/>
      <c r="M298" s="30">
        <v>17</v>
      </c>
      <c r="N298" s="30">
        <v>5.5</v>
      </c>
      <c r="O298" s="30">
        <v>4.5</v>
      </c>
      <c r="P298" s="30">
        <v>3</v>
      </c>
      <c r="Q298" s="30">
        <v>0</v>
      </c>
      <c r="R298" s="30">
        <v>1</v>
      </c>
      <c r="S298" s="30">
        <v>1</v>
      </c>
      <c r="T298" s="30">
        <v>1.5</v>
      </c>
    </row>
    <row r="299" spans="1:20" x14ac:dyDescent="0.2">
      <c r="A299" s="75" t="s">
        <v>401</v>
      </c>
      <c r="B299" s="75" t="s">
        <v>460</v>
      </c>
      <c r="C299" s="75" t="s">
        <v>426</v>
      </c>
      <c r="D299" s="30" t="s">
        <v>111</v>
      </c>
      <c r="E299" s="27" t="s">
        <v>554</v>
      </c>
      <c r="F299" s="40" t="s">
        <v>303</v>
      </c>
      <c r="G299" s="27" t="s">
        <v>325</v>
      </c>
      <c r="H299" s="30">
        <v>65.5</v>
      </c>
      <c r="I299" s="27">
        <f t="shared" si="30"/>
        <v>56.5</v>
      </c>
      <c r="J299" s="27">
        <f t="shared" si="31"/>
        <v>9</v>
      </c>
      <c r="K299" s="68">
        <f t="shared" si="32"/>
        <v>0.86259541984732824</v>
      </c>
      <c r="L299" s="27"/>
      <c r="M299" s="30">
        <v>24</v>
      </c>
      <c r="N299" s="30">
        <v>7.5</v>
      </c>
      <c r="O299" s="30">
        <v>7</v>
      </c>
      <c r="P299" s="30">
        <v>18</v>
      </c>
      <c r="Q299" s="30">
        <v>4</v>
      </c>
      <c r="R299" s="30">
        <v>2</v>
      </c>
      <c r="S299" s="30">
        <v>1.5</v>
      </c>
      <c r="T299" s="30">
        <v>1.5</v>
      </c>
    </row>
    <row r="300" spans="1:20" x14ac:dyDescent="0.2">
      <c r="A300" s="75" t="s">
        <v>401</v>
      </c>
      <c r="B300" s="75" t="s">
        <v>460</v>
      </c>
      <c r="C300" s="75" t="s">
        <v>426</v>
      </c>
      <c r="D300" s="30" t="s">
        <v>90</v>
      </c>
      <c r="E300" s="27" t="s">
        <v>555</v>
      </c>
      <c r="F300" s="40" t="s">
        <v>303</v>
      </c>
      <c r="G300" s="27" t="s">
        <v>325</v>
      </c>
      <c r="H300" s="30">
        <v>11</v>
      </c>
      <c r="I300" s="27">
        <f t="shared" si="30"/>
        <v>9.5</v>
      </c>
      <c r="J300" s="27">
        <f t="shared" si="31"/>
        <v>1.5</v>
      </c>
      <c r="K300" s="68">
        <f t="shared" si="32"/>
        <v>0.86363636363636365</v>
      </c>
      <c r="L300" s="27"/>
      <c r="M300" s="30">
        <v>4.5</v>
      </c>
      <c r="N300" s="30">
        <v>1.5</v>
      </c>
      <c r="O300" s="30">
        <v>1</v>
      </c>
      <c r="P300" s="30">
        <v>2.5</v>
      </c>
      <c r="Q300" s="30">
        <v>0.5</v>
      </c>
      <c r="R300" s="30">
        <v>1</v>
      </c>
      <c r="S300" s="30">
        <v>0</v>
      </c>
      <c r="T300" s="30">
        <v>0</v>
      </c>
    </row>
    <row r="301" spans="1:20" x14ac:dyDescent="0.2">
      <c r="A301" s="75" t="s">
        <v>401</v>
      </c>
      <c r="B301" s="75" t="s">
        <v>460</v>
      </c>
      <c r="C301" s="75" t="s">
        <v>426</v>
      </c>
      <c r="D301" s="30" t="s">
        <v>112</v>
      </c>
      <c r="E301" s="27" t="s">
        <v>556</v>
      </c>
      <c r="F301" s="40" t="s">
        <v>303</v>
      </c>
      <c r="G301" s="27" t="s">
        <v>325</v>
      </c>
      <c r="H301" s="30">
        <v>2</v>
      </c>
      <c r="I301" s="27">
        <f t="shared" si="30"/>
        <v>1.5</v>
      </c>
      <c r="J301" s="27">
        <f t="shared" si="31"/>
        <v>0.5</v>
      </c>
      <c r="K301" s="68">
        <f t="shared" si="32"/>
        <v>0.75</v>
      </c>
      <c r="L301" s="27"/>
      <c r="M301" s="30">
        <v>0</v>
      </c>
      <c r="N301" s="30">
        <v>0</v>
      </c>
      <c r="O301" s="30">
        <v>0.5</v>
      </c>
      <c r="P301" s="30">
        <v>1</v>
      </c>
      <c r="Q301" s="30">
        <v>0</v>
      </c>
      <c r="R301" s="30">
        <v>0</v>
      </c>
      <c r="S301" s="30">
        <v>0.5</v>
      </c>
      <c r="T301" s="30">
        <v>0</v>
      </c>
    </row>
    <row r="302" spans="1:20" x14ac:dyDescent="0.2">
      <c r="A302" s="75" t="s">
        <v>401</v>
      </c>
      <c r="B302" s="75" t="s">
        <v>460</v>
      </c>
      <c r="C302" s="75" t="s">
        <v>426</v>
      </c>
      <c r="D302" s="30" t="s">
        <v>171</v>
      </c>
      <c r="E302" s="27" t="s">
        <v>557</v>
      </c>
      <c r="F302" s="40" t="s">
        <v>303</v>
      </c>
      <c r="G302" s="27" t="s">
        <v>325</v>
      </c>
      <c r="H302" s="30">
        <v>76.5</v>
      </c>
      <c r="I302" s="27">
        <f t="shared" si="30"/>
        <v>70</v>
      </c>
      <c r="J302" s="27">
        <f t="shared" si="31"/>
        <v>6.5</v>
      </c>
      <c r="K302" s="68">
        <f t="shared" si="32"/>
        <v>0.91503267973856206</v>
      </c>
      <c r="L302" s="27"/>
      <c r="M302" s="30">
        <v>35</v>
      </c>
      <c r="N302" s="30">
        <v>14</v>
      </c>
      <c r="O302" s="30">
        <v>10.5</v>
      </c>
      <c r="P302" s="30">
        <v>10.5</v>
      </c>
      <c r="Q302" s="30">
        <v>0.5</v>
      </c>
      <c r="R302" s="30">
        <v>3.5</v>
      </c>
      <c r="S302" s="30">
        <v>0.5</v>
      </c>
      <c r="T302" s="30">
        <v>2</v>
      </c>
    </row>
    <row r="303" spans="1:20" x14ac:dyDescent="0.2">
      <c r="A303" s="75" t="s">
        <v>401</v>
      </c>
      <c r="B303" s="75" t="s">
        <v>460</v>
      </c>
      <c r="C303" s="75" t="s">
        <v>426</v>
      </c>
      <c r="D303" s="30" t="s">
        <v>200</v>
      </c>
      <c r="E303" s="27" t="s">
        <v>558</v>
      </c>
      <c r="F303" s="40" t="s">
        <v>303</v>
      </c>
      <c r="G303" s="27" t="s">
        <v>325</v>
      </c>
      <c r="H303" s="30">
        <v>76.5</v>
      </c>
      <c r="I303" s="27">
        <f t="shared" si="30"/>
        <v>64</v>
      </c>
      <c r="J303" s="27">
        <f t="shared" si="31"/>
        <v>12.5</v>
      </c>
      <c r="K303" s="68">
        <f t="shared" si="32"/>
        <v>0.83660130718954251</v>
      </c>
      <c r="L303" s="27"/>
      <c r="M303" s="30">
        <v>32.5</v>
      </c>
      <c r="N303" s="30">
        <v>9</v>
      </c>
      <c r="O303" s="30">
        <v>7.5</v>
      </c>
      <c r="P303" s="30">
        <v>15</v>
      </c>
      <c r="Q303" s="30">
        <v>4</v>
      </c>
      <c r="R303" s="30">
        <v>4</v>
      </c>
      <c r="S303" s="30">
        <v>2.5</v>
      </c>
      <c r="T303" s="30">
        <v>2</v>
      </c>
    </row>
    <row r="304" spans="1:20" x14ac:dyDescent="0.2">
      <c r="A304" s="75" t="s">
        <v>401</v>
      </c>
      <c r="B304" s="75" t="s">
        <v>460</v>
      </c>
      <c r="C304" s="75" t="s">
        <v>426</v>
      </c>
      <c r="D304" s="30" t="s">
        <v>89</v>
      </c>
      <c r="E304" s="27" t="s">
        <v>559</v>
      </c>
      <c r="F304" s="40" t="s">
        <v>303</v>
      </c>
      <c r="G304" s="27" t="s">
        <v>325</v>
      </c>
      <c r="H304" s="30">
        <v>75</v>
      </c>
      <c r="I304" s="27">
        <f t="shared" si="30"/>
        <v>64.5</v>
      </c>
      <c r="J304" s="27">
        <f t="shared" si="31"/>
        <v>10.5</v>
      </c>
      <c r="K304" s="68">
        <f t="shared" si="32"/>
        <v>0.86</v>
      </c>
      <c r="L304" s="27"/>
      <c r="M304" s="30">
        <v>30.5</v>
      </c>
      <c r="N304" s="30">
        <v>11.5</v>
      </c>
      <c r="O304" s="30">
        <v>13</v>
      </c>
      <c r="P304" s="30">
        <v>9.5</v>
      </c>
      <c r="Q304" s="30">
        <v>4.5</v>
      </c>
      <c r="R304" s="30">
        <v>4.5</v>
      </c>
      <c r="S304" s="30">
        <v>0</v>
      </c>
      <c r="T304" s="30">
        <v>1.5</v>
      </c>
    </row>
    <row r="305" spans="1:20" x14ac:dyDescent="0.2">
      <c r="A305" s="75" t="s">
        <v>401</v>
      </c>
      <c r="B305" s="75" t="s">
        <v>460</v>
      </c>
      <c r="C305" s="75" t="s">
        <v>426</v>
      </c>
      <c r="D305" s="30" t="s">
        <v>113</v>
      </c>
      <c r="E305" s="27" t="s">
        <v>560</v>
      </c>
      <c r="F305" s="40" t="s">
        <v>303</v>
      </c>
      <c r="G305" s="27" t="s">
        <v>325</v>
      </c>
      <c r="H305" s="30">
        <v>0.5</v>
      </c>
      <c r="I305" s="27">
        <f t="shared" si="30"/>
        <v>0.5</v>
      </c>
      <c r="J305" s="27">
        <f t="shared" si="31"/>
        <v>0</v>
      </c>
      <c r="K305" s="68">
        <f t="shared" si="32"/>
        <v>1</v>
      </c>
      <c r="L305" s="27"/>
      <c r="M305" s="30">
        <v>0</v>
      </c>
      <c r="N305" s="30">
        <v>0</v>
      </c>
      <c r="O305" s="30">
        <v>0.5</v>
      </c>
      <c r="P305" s="30">
        <v>0</v>
      </c>
      <c r="Q305" s="30">
        <v>0</v>
      </c>
      <c r="R305" s="30">
        <v>0</v>
      </c>
      <c r="S305" s="30">
        <v>0</v>
      </c>
      <c r="T305" s="30">
        <v>0</v>
      </c>
    </row>
    <row r="306" spans="1:20" x14ac:dyDescent="0.2">
      <c r="A306" s="75" t="s">
        <v>402</v>
      </c>
      <c r="B306" s="75" t="s">
        <v>561</v>
      </c>
      <c r="C306" s="75" t="s">
        <v>427</v>
      </c>
      <c r="D306" s="30" t="s">
        <v>97</v>
      </c>
      <c r="E306" s="27" t="s">
        <v>562</v>
      </c>
      <c r="F306" s="40" t="s">
        <v>303</v>
      </c>
      <c r="G306" s="27" t="s">
        <v>325</v>
      </c>
      <c r="H306" s="30">
        <v>53.5</v>
      </c>
      <c r="I306" s="27">
        <f t="shared" si="30"/>
        <v>51</v>
      </c>
      <c r="J306" s="27">
        <f t="shared" si="31"/>
        <v>2.5</v>
      </c>
      <c r="K306" s="68">
        <f t="shared" si="32"/>
        <v>0.95327102803738317</v>
      </c>
      <c r="L306" s="27"/>
      <c r="M306" s="30">
        <v>30</v>
      </c>
      <c r="N306" s="30">
        <v>6</v>
      </c>
      <c r="O306" s="30">
        <v>6.5</v>
      </c>
      <c r="P306" s="30">
        <v>8.5</v>
      </c>
      <c r="Q306" s="30">
        <v>2</v>
      </c>
      <c r="R306" s="30">
        <v>0</v>
      </c>
      <c r="S306" s="30">
        <v>0.5</v>
      </c>
      <c r="T306" s="30">
        <v>0</v>
      </c>
    </row>
    <row r="307" spans="1:20" x14ac:dyDescent="0.2">
      <c r="A307" s="75" t="s">
        <v>402</v>
      </c>
      <c r="B307" s="75" t="s">
        <v>561</v>
      </c>
      <c r="C307" s="75" t="s">
        <v>427</v>
      </c>
      <c r="D307" s="30" t="s">
        <v>203</v>
      </c>
      <c r="E307" s="27" t="s">
        <v>563</v>
      </c>
      <c r="F307" s="40" t="s">
        <v>303</v>
      </c>
      <c r="G307" s="27" t="s">
        <v>325</v>
      </c>
      <c r="H307" s="30">
        <v>122</v>
      </c>
      <c r="I307" s="27">
        <f t="shared" si="30"/>
        <v>93.5</v>
      </c>
      <c r="J307" s="27">
        <f t="shared" si="31"/>
        <v>28.5</v>
      </c>
      <c r="K307" s="68">
        <f t="shared" si="32"/>
        <v>0.76639344262295084</v>
      </c>
      <c r="L307" s="27"/>
      <c r="M307" s="30">
        <v>31.5</v>
      </c>
      <c r="N307" s="30">
        <v>14.5</v>
      </c>
      <c r="O307" s="30">
        <v>12</v>
      </c>
      <c r="P307" s="30">
        <v>35.5</v>
      </c>
      <c r="Q307" s="30">
        <v>5</v>
      </c>
      <c r="R307" s="30">
        <v>4.5</v>
      </c>
      <c r="S307" s="30">
        <v>5</v>
      </c>
      <c r="T307" s="30">
        <v>14</v>
      </c>
    </row>
    <row r="308" spans="1:20" x14ac:dyDescent="0.2">
      <c r="A308" s="75" t="s">
        <v>402</v>
      </c>
      <c r="B308" s="75" t="s">
        <v>561</v>
      </c>
      <c r="C308" s="75" t="s">
        <v>427</v>
      </c>
      <c r="D308" s="30" t="s">
        <v>138</v>
      </c>
      <c r="E308" s="27" t="s">
        <v>564</v>
      </c>
      <c r="F308" s="40" t="s">
        <v>303</v>
      </c>
      <c r="G308" s="27" t="s">
        <v>325</v>
      </c>
      <c r="H308" s="30">
        <v>107.5</v>
      </c>
      <c r="I308" s="27">
        <f t="shared" si="30"/>
        <v>98</v>
      </c>
      <c r="J308" s="27">
        <f t="shared" si="31"/>
        <v>9.5</v>
      </c>
      <c r="K308" s="68">
        <f t="shared" si="32"/>
        <v>0.91162790697674423</v>
      </c>
      <c r="L308" s="27"/>
      <c r="M308" s="30">
        <v>30</v>
      </c>
      <c r="N308" s="30">
        <v>15</v>
      </c>
      <c r="O308" s="30">
        <v>24</v>
      </c>
      <c r="P308" s="30">
        <v>29</v>
      </c>
      <c r="Q308" s="30">
        <v>3</v>
      </c>
      <c r="R308" s="30">
        <v>2.5</v>
      </c>
      <c r="S308" s="30">
        <v>1</v>
      </c>
      <c r="T308" s="30">
        <v>3</v>
      </c>
    </row>
    <row r="309" spans="1:20" x14ac:dyDescent="0.2">
      <c r="A309" s="75" t="s">
        <v>402</v>
      </c>
      <c r="B309" s="75" t="s">
        <v>561</v>
      </c>
      <c r="C309" s="75" t="s">
        <v>427</v>
      </c>
      <c r="D309" s="30" t="s">
        <v>96</v>
      </c>
      <c r="E309" s="27" t="s">
        <v>565</v>
      </c>
      <c r="F309" s="40" t="s">
        <v>303</v>
      </c>
      <c r="G309" s="27" t="s">
        <v>325</v>
      </c>
      <c r="H309" s="30">
        <v>114</v>
      </c>
      <c r="I309" s="27">
        <f t="shared" si="30"/>
        <v>98</v>
      </c>
      <c r="J309" s="27">
        <f t="shared" si="31"/>
        <v>16</v>
      </c>
      <c r="K309" s="68">
        <f t="shared" si="32"/>
        <v>0.85964912280701755</v>
      </c>
      <c r="L309" s="27"/>
      <c r="M309" s="30">
        <v>53.5</v>
      </c>
      <c r="N309" s="30">
        <v>15.5</v>
      </c>
      <c r="O309" s="30">
        <v>11</v>
      </c>
      <c r="P309" s="30">
        <v>18</v>
      </c>
      <c r="Q309" s="30">
        <v>3</v>
      </c>
      <c r="R309" s="30">
        <v>4.5</v>
      </c>
      <c r="S309" s="30">
        <v>3</v>
      </c>
      <c r="T309" s="30">
        <v>5.5</v>
      </c>
    </row>
    <row r="310" spans="1:20" x14ac:dyDescent="0.2">
      <c r="A310" s="75" t="s">
        <v>403</v>
      </c>
      <c r="B310" s="75" t="s">
        <v>434</v>
      </c>
      <c r="C310" s="75" t="s">
        <v>428</v>
      </c>
      <c r="D310" s="30" t="s">
        <v>137</v>
      </c>
      <c r="E310" s="27" t="s">
        <v>566</v>
      </c>
      <c r="F310" s="40" t="s">
        <v>303</v>
      </c>
      <c r="G310" s="27" t="s">
        <v>325</v>
      </c>
      <c r="H310" s="30">
        <v>54.5</v>
      </c>
      <c r="I310" s="27">
        <f t="shared" si="30"/>
        <v>52</v>
      </c>
      <c r="J310" s="27">
        <f t="shared" si="31"/>
        <v>2.5</v>
      </c>
      <c r="K310" s="68">
        <f t="shared" si="32"/>
        <v>0.95412844036697253</v>
      </c>
      <c r="L310" s="27"/>
      <c r="M310" s="30">
        <v>29.5</v>
      </c>
      <c r="N310" s="30">
        <v>10</v>
      </c>
      <c r="O310" s="30">
        <v>8</v>
      </c>
      <c r="P310" s="30">
        <v>4.5</v>
      </c>
      <c r="Q310" s="30">
        <v>0</v>
      </c>
      <c r="R310" s="30">
        <v>0</v>
      </c>
      <c r="S310" s="30">
        <v>0</v>
      </c>
      <c r="T310" s="30">
        <v>2.5</v>
      </c>
    </row>
    <row r="311" spans="1:20" x14ac:dyDescent="0.2">
      <c r="A311" s="75" t="s">
        <v>403</v>
      </c>
      <c r="B311" s="75" t="s">
        <v>434</v>
      </c>
      <c r="C311" s="75" t="s">
        <v>428</v>
      </c>
      <c r="D311" s="30" t="s">
        <v>135</v>
      </c>
      <c r="E311" s="27" t="s">
        <v>567</v>
      </c>
      <c r="F311" s="40" t="s">
        <v>303</v>
      </c>
      <c r="G311" s="27" t="s">
        <v>325</v>
      </c>
      <c r="H311" s="30">
        <v>16</v>
      </c>
      <c r="I311" s="27">
        <f t="shared" si="30"/>
        <v>13.5</v>
      </c>
      <c r="J311" s="27">
        <f t="shared" si="31"/>
        <v>2.5</v>
      </c>
      <c r="K311" s="68">
        <f t="shared" si="32"/>
        <v>0.84375</v>
      </c>
      <c r="L311" s="27"/>
      <c r="M311" s="30">
        <v>5.5</v>
      </c>
      <c r="N311" s="30">
        <v>3</v>
      </c>
      <c r="O311" s="30">
        <v>2.5</v>
      </c>
      <c r="P311" s="30">
        <v>2.5</v>
      </c>
      <c r="Q311" s="30">
        <v>1</v>
      </c>
      <c r="R311" s="30">
        <v>0.5</v>
      </c>
      <c r="S311" s="30">
        <v>1</v>
      </c>
      <c r="T311" s="30">
        <v>0</v>
      </c>
    </row>
    <row r="312" spans="1:20" x14ac:dyDescent="0.2">
      <c r="A312" s="75" t="s">
        <v>403</v>
      </c>
      <c r="B312" s="75" t="s">
        <v>434</v>
      </c>
      <c r="C312" s="75" t="s">
        <v>428</v>
      </c>
      <c r="D312" s="30" t="s">
        <v>223</v>
      </c>
      <c r="E312" s="27" t="s">
        <v>568</v>
      </c>
      <c r="F312" s="40" t="s">
        <v>303</v>
      </c>
      <c r="G312" s="27" t="s">
        <v>325</v>
      </c>
      <c r="H312" s="30">
        <v>133</v>
      </c>
      <c r="I312" s="27">
        <f t="shared" si="30"/>
        <v>118</v>
      </c>
      <c r="J312" s="27">
        <f t="shared" si="31"/>
        <v>15</v>
      </c>
      <c r="K312" s="68">
        <f t="shared" si="32"/>
        <v>0.88721804511278191</v>
      </c>
      <c r="L312" s="27"/>
      <c r="M312" s="30">
        <v>58</v>
      </c>
      <c r="N312" s="30">
        <v>15</v>
      </c>
      <c r="O312" s="30">
        <v>25</v>
      </c>
      <c r="P312" s="30">
        <v>20</v>
      </c>
      <c r="Q312" s="30">
        <v>3</v>
      </c>
      <c r="R312" s="30">
        <v>9</v>
      </c>
      <c r="S312" s="30">
        <v>3</v>
      </c>
      <c r="T312" s="30">
        <v>0</v>
      </c>
    </row>
    <row r="313" spans="1:20" x14ac:dyDescent="0.2">
      <c r="A313" s="75" t="s">
        <v>403</v>
      </c>
      <c r="B313" s="75" t="s">
        <v>434</v>
      </c>
      <c r="C313" s="75" t="s">
        <v>428</v>
      </c>
      <c r="D313" s="30" t="s">
        <v>136</v>
      </c>
      <c r="E313" s="27" t="s">
        <v>570</v>
      </c>
      <c r="F313" s="40" t="s">
        <v>303</v>
      </c>
      <c r="G313" s="27" t="s">
        <v>325</v>
      </c>
      <c r="H313" s="30">
        <v>135.5</v>
      </c>
      <c r="I313" s="27">
        <f t="shared" si="30"/>
        <v>122</v>
      </c>
      <c r="J313" s="27">
        <f t="shared" si="31"/>
        <v>13.5</v>
      </c>
      <c r="K313" s="68">
        <f t="shared" si="32"/>
        <v>0.90036900369003692</v>
      </c>
      <c r="L313" s="27"/>
      <c r="M313" s="30">
        <v>55</v>
      </c>
      <c r="N313" s="30">
        <v>23</v>
      </c>
      <c r="O313" s="30">
        <v>18.5</v>
      </c>
      <c r="P313" s="30">
        <v>25.5</v>
      </c>
      <c r="Q313" s="30">
        <v>5</v>
      </c>
      <c r="R313" s="30">
        <v>2.5</v>
      </c>
      <c r="S313" s="30">
        <v>2.5</v>
      </c>
      <c r="T313" s="30">
        <v>3.5</v>
      </c>
    </row>
    <row r="314" spans="1:20" x14ac:dyDescent="0.2">
      <c r="A314" s="75" t="s">
        <v>404</v>
      </c>
      <c r="B314" s="75" t="s">
        <v>561</v>
      </c>
      <c r="C314" s="75" t="s">
        <v>429</v>
      </c>
      <c r="D314" s="30" t="s">
        <v>115</v>
      </c>
      <c r="E314" s="27" t="s">
        <v>571</v>
      </c>
      <c r="F314" s="40" t="s">
        <v>303</v>
      </c>
      <c r="G314" s="27" t="s">
        <v>325</v>
      </c>
      <c r="H314" s="30">
        <v>51.5</v>
      </c>
      <c r="I314" s="27">
        <f t="shared" si="30"/>
        <v>43.5</v>
      </c>
      <c r="J314" s="27">
        <f t="shared" si="31"/>
        <v>8</v>
      </c>
      <c r="K314" s="68">
        <f t="shared" si="32"/>
        <v>0.84466019417475724</v>
      </c>
      <c r="L314" s="27"/>
      <c r="M314" s="30">
        <v>20</v>
      </c>
      <c r="N314" s="30">
        <v>8.5</v>
      </c>
      <c r="O314" s="30">
        <v>9</v>
      </c>
      <c r="P314" s="30">
        <v>6</v>
      </c>
      <c r="Q314" s="30">
        <v>3</v>
      </c>
      <c r="R314" s="30">
        <v>0.5</v>
      </c>
      <c r="S314" s="30">
        <v>3.5</v>
      </c>
      <c r="T314" s="30">
        <v>1</v>
      </c>
    </row>
    <row r="315" spans="1:20" x14ac:dyDescent="0.2">
      <c r="A315" s="75" t="s">
        <v>404</v>
      </c>
      <c r="B315" s="75" t="s">
        <v>561</v>
      </c>
      <c r="C315" s="75" t="s">
        <v>429</v>
      </c>
      <c r="D315" s="30" t="s">
        <v>165</v>
      </c>
      <c r="E315" s="27" t="s">
        <v>572</v>
      </c>
      <c r="F315" s="40" t="s">
        <v>303</v>
      </c>
      <c r="G315" s="27" t="s">
        <v>325</v>
      </c>
      <c r="H315" s="30">
        <v>102.5</v>
      </c>
      <c r="I315" s="27">
        <f t="shared" si="30"/>
        <v>89.5</v>
      </c>
      <c r="J315" s="27">
        <f t="shared" si="31"/>
        <v>13</v>
      </c>
      <c r="K315" s="68">
        <f t="shared" si="32"/>
        <v>0.87317073170731707</v>
      </c>
      <c r="L315" s="27"/>
      <c r="M315" s="30">
        <v>53.5</v>
      </c>
      <c r="N315" s="30">
        <v>8</v>
      </c>
      <c r="O315" s="30">
        <v>10.5</v>
      </c>
      <c r="P315" s="30">
        <v>17.5</v>
      </c>
      <c r="Q315" s="30">
        <v>6</v>
      </c>
      <c r="R315" s="30">
        <v>5.5</v>
      </c>
      <c r="S315" s="30">
        <v>1.5</v>
      </c>
      <c r="T315" s="30">
        <v>0</v>
      </c>
    </row>
    <row r="316" spans="1:20" x14ac:dyDescent="0.2">
      <c r="A316" s="75" t="s">
        <v>404</v>
      </c>
      <c r="B316" s="75" t="s">
        <v>561</v>
      </c>
      <c r="C316" s="75" t="s">
        <v>429</v>
      </c>
      <c r="D316" s="30" t="s">
        <v>127</v>
      </c>
      <c r="E316" s="27" t="s">
        <v>574</v>
      </c>
      <c r="F316" s="40" t="s">
        <v>303</v>
      </c>
      <c r="G316" s="27" t="s">
        <v>325</v>
      </c>
      <c r="H316" s="30">
        <v>132</v>
      </c>
      <c r="I316" s="27">
        <f t="shared" ref="I316:I347" si="33">SUM(M316:P316)</f>
        <v>114.5</v>
      </c>
      <c r="J316" s="27">
        <f t="shared" ref="J316:J347" si="34">SUM(Q316:T316)</f>
        <v>17.5</v>
      </c>
      <c r="K316" s="68">
        <f t="shared" ref="K316:K347" si="35">I316/H316</f>
        <v>0.86742424242424243</v>
      </c>
      <c r="L316" s="27"/>
      <c r="M316" s="30">
        <v>58</v>
      </c>
      <c r="N316" s="30">
        <v>7</v>
      </c>
      <c r="O316" s="30">
        <v>15.5</v>
      </c>
      <c r="P316" s="30">
        <v>34</v>
      </c>
      <c r="Q316" s="30">
        <v>7.5</v>
      </c>
      <c r="R316" s="30">
        <v>4.5</v>
      </c>
      <c r="S316" s="30">
        <v>3</v>
      </c>
      <c r="T316" s="30">
        <v>2.5</v>
      </c>
    </row>
    <row r="317" spans="1:20" x14ac:dyDescent="0.2">
      <c r="A317" s="75" t="s">
        <v>404</v>
      </c>
      <c r="B317" s="75" t="s">
        <v>561</v>
      </c>
      <c r="C317" s="75" t="s">
        <v>429</v>
      </c>
      <c r="D317" s="30" t="s">
        <v>116</v>
      </c>
      <c r="E317" s="27" t="s">
        <v>575</v>
      </c>
      <c r="F317" s="40" t="s">
        <v>303</v>
      </c>
      <c r="G317" s="27" t="s">
        <v>325</v>
      </c>
      <c r="H317" s="30">
        <v>37</v>
      </c>
      <c r="I317" s="27">
        <f t="shared" si="33"/>
        <v>34.5</v>
      </c>
      <c r="J317" s="27">
        <f t="shared" si="34"/>
        <v>2.5</v>
      </c>
      <c r="K317" s="68">
        <f t="shared" si="35"/>
        <v>0.93243243243243246</v>
      </c>
      <c r="L317" s="27"/>
      <c r="M317" s="30">
        <v>14.5</v>
      </c>
      <c r="N317" s="30">
        <v>6.5</v>
      </c>
      <c r="O317" s="30">
        <v>8</v>
      </c>
      <c r="P317" s="30">
        <v>5.5</v>
      </c>
      <c r="Q317" s="30">
        <v>1.5</v>
      </c>
      <c r="R317" s="30">
        <v>0.5</v>
      </c>
      <c r="S317" s="30">
        <v>0</v>
      </c>
      <c r="T317" s="30">
        <v>0.5</v>
      </c>
    </row>
    <row r="318" spans="1:20" x14ac:dyDescent="0.2">
      <c r="A318" s="75" t="s">
        <v>405</v>
      </c>
      <c r="B318" s="75" t="s">
        <v>518</v>
      </c>
      <c r="C318" s="75" t="s">
        <v>430</v>
      </c>
      <c r="D318" s="30" t="s">
        <v>190</v>
      </c>
      <c r="E318" s="27" t="s">
        <v>576</v>
      </c>
      <c r="F318" s="40" t="s">
        <v>303</v>
      </c>
      <c r="G318" s="27" t="s">
        <v>325</v>
      </c>
      <c r="H318" s="30">
        <v>80.5</v>
      </c>
      <c r="I318" s="27">
        <f t="shared" si="33"/>
        <v>72</v>
      </c>
      <c r="J318" s="27">
        <f t="shared" si="34"/>
        <v>8.5</v>
      </c>
      <c r="K318" s="68">
        <f t="shared" si="35"/>
        <v>0.89440993788819878</v>
      </c>
      <c r="L318" s="27"/>
      <c r="M318" s="30">
        <v>42</v>
      </c>
      <c r="N318" s="30">
        <v>5</v>
      </c>
      <c r="O318" s="30">
        <v>10</v>
      </c>
      <c r="P318" s="30">
        <v>15</v>
      </c>
      <c r="Q318" s="30">
        <v>3</v>
      </c>
      <c r="R318" s="30">
        <v>3</v>
      </c>
      <c r="S318" s="30">
        <v>0.5</v>
      </c>
      <c r="T318" s="30">
        <v>2</v>
      </c>
    </row>
    <row r="319" spans="1:20" x14ac:dyDescent="0.2">
      <c r="A319" s="75" t="s">
        <v>405</v>
      </c>
      <c r="B319" s="75" t="s">
        <v>518</v>
      </c>
      <c r="C319" s="75" t="s">
        <v>430</v>
      </c>
      <c r="D319" s="30" t="s">
        <v>216</v>
      </c>
      <c r="E319" s="27" t="s">
        <v>577</v>
      </c>
      <c r="F319" s="40" t="s">
        <v>303</v>
      </c>
      <c r="G319" s="27" t="s">
        <v>325</v>
      </c>
      <c r="H319" s="30">
        <v>149</v>
      </c>
      <c r="I319" s="27">
        <f t="shared" si="33"/>
        <v>129</v>
      </c>
      <c r="J319" s="27">
        <f t="shared" si="34"/>
        <v>20</v>
      </c>
      <c r="K319" s="68">
        <f t="shared" si="35"/>
        <v>0.86577181208053688</v>
      </c>
      <c r="L319" s="27"/>
      <c r="M319" s="30">
        <v>90.5</v>
      </c>
      <c r="N319" s="30">
        <v>6.5</v>
      </c>
      <c r="O319" s="30">
        <v>15</v>
      </c>
      <c r="P319" s="30">
        <v>17</v>
      </c>
      <c r="Q319" s="30">
        <v>5.5</v>
      </c>
      <c r="R319" s="30">
        <v>3.5</v>
      </c>
      <c r="S319" s="30">
        <v>2.5</v>
      </c>
      <c r="T319" s="30">
        <v>8.5</v>
      </c>
    </row>
    <row r="320" spans="1:20" x14ac:dyDescent="0.2">
      <c r="A320" s="75" t="s">
        <v>405</v>
      </c>
      <c r="B320" s="75" t="s">
        <v>518</v>
      </c>
      <c r="C320" s="75" t="s">
        <v>430</v>
      </c>
      <c r="D320" s="30" t="s">
        <v>214</v>
      </c>
      <c r="E320" s="27" t="s">
        <v>578</v>
      </c>
      <c r="F320" s="40" t="s">
        <v>303</v>
      </c>
      <c r="G320" s="27" t="s">
        <v>325</v>
      </c>
      <c r="H320" s="30">
        <v>130</v>
      </c>
      <c r="I320" s="27">
        <f t="shared" si="33"/>
        <v>103</v>
      </c>
      <c r="J320" s="27">
        <f t="shared" si="34"/>
        <v>27</v>
      </c>
      <c r="K320" s="68">
        <f t="shared" si="35"/>
        <v>0.79230769230769227</v>
      </c>
      <c r="L320" s="27"/>
      <c r="M320" s="30">
        <v>49</v>
      </c>
      <c r="N320" s="30">
        <v>13</v>
      </c>
      <c r="O320" s="30">
        <v>14</v>
      </c>
      <c r="P320" s="30">
        <v>27</v>
      </c>
      <c r="Q320" s="30">
        <v>3</v>
      </c>
      <c r="R320" s="30">
        <v>9.5</v>
      </c>
      <c r="S320" s="30">
        <v>4.5</v>
      </c>
      <c r="T320" s="30">
        <v>10</v>
      </c>
    </row>
    <row r="321" spans="1:20" x14ac:dyDescent="0.2">
      <c r="A321" s="75" t="s">
        <v>405</v>
      </c>
      <c r="B321" s="75" t="s">
        <v>518</v>
      </c>
      <c r="C321" s="75" t="s">
        <v>430</v>
      </c>
      <c r="D321" s="30" t="s">
        <v>107</v>
      </c>
      <c r="E321" s="27" t="s">
        <v>579</v>
      </c>
      <c r="F321" s="40" t="s">
        <v>303</v>
      </c>
      <c r="G321" s="27" t="s">
        <v>325</v>
      </c>
      <c r="H321" s="30">
        <v>25</v>
      </c>
      <c r="I321" s="27">
        <f t="shared" si="33"/>
        <v>23.5</v>
      </c>
      <c r="J321" s="27">
        <f t="shared" si="34"/>
        <v>1.5</v>
      </c>
      <c r="K321" s="68">
        <f t="shared" si="35"/>
        <v>0.94</v>
      </c>
      <c r="L321" s="27"/>
      <c r="M321" s="30">
        <v>10.5</v>
      </c>
      <c r="N321" s="30">
        <v>1.5</v>
      </c>
      <c r="O321" s="30">
        <v>5.5</v>
      </c>
      <c r="P321" s="30">
        <v>6</v>
      </c>
      <c r="Q321" s="30">
        <v>0</v>
      </c>
      <c r="R321" s="30">
        <v>1.5</v>
      </c>
      <c r="S321" s="30">
        <v>0</v>
      </c>
      <c r="T321" s="30">
        <v>0</v>
      </c>
    </row>
    <row r="322" spans="1:20" x14ac:dyDescent="0.2">
      <c r="A322" s="75" t="s">
        <v>405</v>
      </c>
      <c r="B322" s="75" t="s">
        <v>518</v>
      </c>
      <c r="C322" s="75" t="s">
        <v>430</v>
      </c>
      <c r="D322" s="30" t="s">
        <v>168</v>
      </c>
      <c r="E322" s="27" t="s">
        <v>580</v>
      </c>
      <c r="F322" s="40" t="s">
        <v>303</v>
      </c>
      <c r="G322" s="27" t="s">
        <v>325</v>
      </c>
      <c r="H322" s="30">
        <v>7</v>
      </c>
      <c r="I322" s="27">
        <f t="shared" si="33"/>
        <v>6</v>
      </c>
      <c r="J322" s="27">
        <f t="shared" si="34"/>
        <v>1</v>
      </c>
      <c r="K322" s="68">
        <f t="shared" si="35"/>
        <v>0.8571428571428571</v>
      </c>
      <c r="L322" s="27"/>
      <c r="M322" s="30">
        <v>1</v>
      </c>
      <c r="N322" s="30">
        <v>3.5</v>
      </c>
      <c r="O322" s="30">
        <v>0</v>
      </c>
      <c r="P322" s="30">
        <v>1.5</v>
      </c>
      <c r="Q322" s="30">
        <v>0</v>
      </c>
      <c r="R322" s="30">
        <v>0.5</v>
      </c>
      <c r="S322" s="30">
        <v>0.5</v>
      </c>
      <c r="T322" s="30">
        <v>0</v>
      </c>
    </row>
    <row r="323" spans="1:20" x14ac:dyDescent="0.2">
      <c r="A323" s="75" t="s">
        <v>405</v>
      </c>
      <c r="B323" s="75" t="s">
        <v>518</v>
      </c>
      <c r="C323" s="75" t="s">
        <v>430</v>
      </c>
      <c r="D323" s="30" t="s">
        <v>72</v>
      </c>
      <c r="E323" s="27" t="s">
        <v>581</v>
      </c>
      <c r="F323" s="40" t="s">
        <v>303</v>
      </c>
      <c r="G323" s="27" t="s">
        <v>325</v>
      </c>
      <c r="H323" s="30">
        <v>42.5</v>
      </c>
      <c r="I323" s="27">
        <f t="shared" si="33"/>
        <v>34</v>
      </c>
      <c r="J323" s="27">
        <f t="shared" si="34"/>
        <v>8.5</v>
      </c>
      <c r="K323" s="68">
        <f t="shared" si="35"/>
        <v>0.8</v>
      </c>
      <c r="L323" s="27"/>
      <c r="M323" s="30">
        <v>11</v>
      </c>
      <c r="N323" s="30">
        <v>3.5</v>
      </c>
      <c r="O323" s="30">
        <v>7</v>
      </c>
      <c r="P323" s="30">
        <v>12.5</v>
      </c>
      <c r="Q323" s="30">
        <v>0.5</v>
      </c>
      <c r="R323" s="30">
        <v>4.5</v>
      </c>
      <c r="S323" s="30">
        <v>0.5</v>
      </c>
      <c r="T323" s="30">
        <v>3</v>
      </c>
    </row>
    <row r="324" spans="1:20" x14ac:dyDescent="0.2">
      <c r="A324" s="75" t="s">
        <v>405</v>
      </c>
      <c r="B324" s="75" t="s">
        <v>518</v>
      </c>
      <c r="C324" s="75" t="s">
        <v>430</v>
      </c>
      <c r="D324" s="30" t="s">
        <v>191</v>
      </c>
      <c r="E324" s="27" t="s">
        <v>582</v>
      </c>
      <c r="F324" s="40" t="s">
        <v>303</v>
      </c>
      <c r="G324" s="27" t="s">
        <v>325</v>
      </c>
      <c r="H324" s="30">
        <v>60</v>
      </c>
      <c r="I324" s="27">
        <f t="shared" si="33"/>
        <v>51.5</v>
      </c>
      <c r="J324" s="27">
        <f t="shared" si="34"/>
        <v>8.5</v>
      </c>
      <c r="K324" s="68">
        <f t="shared" si="35"/>
        <v>0.85833333333333328</v>
      </c>
      <c r="L324" s="27"/>
      <c r="M324" s="30">
        <v>25</v>
      </c>
      <c r="N324" s="30">
        <v>13.5</v>
      </c>
      <c r="O324" s="30">
        <v>4</v>
      </c>
      <c r="P324" s="30">
        <v>9</v>
      </c>
      <c r="Q324" s="30">
        <v>1.5</v>
      </c>
      <c r="R324" s="30">
        <v>3</v>
      </c>
      <c r="S324" s="30">
        <v>1</v>
      </c>
      <c r="T324" s="30">
        <v>3</v>
      </c>
    </row>
    <row r="325" spans="1:20" x14ac:dyDescent="0.2">
      <c r="A325" s="75" t="s">
        <v>405</v>
      </c>
      <c r="B325" s="75" t="s">
        <v>518</v>
      </c>
      <c r="C325" s="75" t="s">
        <v>430</v>
      </c>
      <c r="D325" s="30" t="s">
        <v>226</v>
      </c>
      <c r="E325" s="27" t="s">
        <v>583</v>
      </c>
      <c r="F325" s="40" t="s">
        <v>303</v>
      </c>
      <c r="G325" s="27" t="s">
        <v>325</v>
      </c>
      <c r="H325" s="30">
        <v>143</v>
      </c>
      <c r="I325" s="27">
        <f t="shared" si="33"/>
        <v>122</v>
      </c>
      <c r="J325" s="27">
        <f t="shared" si="34"/>
        <v>21</v>
      </c>
      <c r="K325" s="68">
        <f t="shared" si="35"/>
        <v>0.85314685314685312</v>
      </c>
      <c r="L325" s="27"/>
      <c r="M325" s="30">
        <v>53</v>
      </c>
      <c r="N325" s="30">
        <v>19</v>
      </c>
      <c r="O325" s="30">
        <v>26</v>
      </c>
      <c r="P325" s="30">
        <v>24</v>
      </c>
      <c r="Q325" s="30">
        <v>8</v>
      </c>
      <c r="R325" s="30">
        <v>6</v>
      </c>
      <c r="S325" s="30">
        <v>3.5</v>
      </c>
      <c r="T325" s="30">
        <v>3.5</v>
      </c>
    </row>
    <row r="326" spans="1:20" x14ac:dyDescent="0.2">
      <c r="A326" s="75" t="s">
        <v>406</v>
      </c>
      <c r="B326" s="75" t="s">
        <v>514</v>
      </c>
      <c r="C326" s="75" t="s">
        <v>431</v>
      </c>
      <c r="D326" s="30" t="s">
        <v>221</v>
      </c>
      <c r="E326" s="27" t="s">
        <v>584</v>
      </c>
      <c r="F326" s="40" t="s">
        <v>303</v>
      </c>
      <c r="G326" s="27" t="s">
        <v>325</v>
      </c>
      <c r="H326" s="30">
        <v>68</v>
      </c>
      <c r="I326" s="27">
        <f t="shared" si="33"/>
        <v>61</v>
      </c>
      <c r="J326" s="27">
        <f t="shared" si="34"/>
        <v>7</v>
      </c>
      <c r="K326" s="68">
        <f t="shared" si="35"/>
        <v>0.8970588235294118</v>
      </c>
      <c r="L326" s="27"/>
      <c r="M326" s="30">
        <v>8.5</v>
      </c>
      <c r="N326" s="30">
        <v>14</v>
      </c>
      <c r="O326" s="30">
        <v>14</v>
      </c>
      <c r="P326" s="30">
        <v>24.5</v>
      </c>
      <c r="Q326" s="30">
        <v>0</v>
      </c>
      <c r="R326" s="30">
        <v>4</v>
      </c>
      <c r="S326" s="30">
        <v>1</v>
      </c>
      <c r="T326" s="30">
        <v>2</v>
      </c>
    </row>
    <row r="327" spans="1:20" x14ac:dyDescent="0.2">
      <c r="A327" s="75" t="s">
        <v>406</v>
      </c>
      <c r="B327" s="75" t="s">
        <v>514</v>
      </c>
      <c r="C327" s="75" t="s">
        <v>431</v>
      </c>
      <c r="D327" s="30" t="s">
        <v>103</v>
      </c>
      <c r="E327" s="27" t="s">
        <v>585</v>
      </c>
      <c r="F327" s="40" t="s">
        <v>303</v>
      </c>
      <c r="G327" s="27" t="s">
        <v>325</v>
      </c>
      <c r="H327" s="30">
        <v>55.5</v>
      </c>
      <c r="I327" s="27">
        <f t="shared" si="33"/>
        <v>45.5</v>
      </c>
      <c r="J327" s="27">
        <f t="shared" si="34"/>
        <v>10</v>
      </c>
      <c r="K327" s="68">
        <f t="shared" si="35"/>
        <v>0.81981981981981977</v>
      </c>
      <c r="L327" s="27"/>
      <c r="M327" s="30">
        <v>19</v>
      </c>
      <c r="N327" s="30">
        <v>7</v>
      </c>
      <c r="O327" s="30">
        <v>6.5</v>
      </c>
      <c r="P327" s="30">
        <v>13</v>
      </c>
      <c r="Q327" s="30">
        <v>5</v>
      </c>
      <c r="R327" s="30">
        <v>2</v>
      </c>
      <c r="S327" s="30">
        <v>2</v>
      </c>
      <c r="T327" s="30">
        <v>1</v>
      </c>
    </row>
    <row r="328" spans="1:20" x14ac:dyDescent="0.2">
      <c r="A328" s="75" t="s">
        <v>406</v>
      </c>
      <c r="B328" s="75" t="s">
        <v>514</v>
      </c>
      <c r="C328" s="75" t="s">
        <v>431</v>
      </c>
      <c r="D328" s="30" t="s">
        <v>189</v>
      </c>
      <c r="E328" s="27" t="s">
        <v>586</v>
      </c>
      <c r="F328" s="40" t="s">
        <v>303</v>
      </c>
      <c r="G328" s="27" t="s">
        <v>325</v>
      </c>
      <c r="H328" s="30">
        <v>124.5</v>
      </c>
      <c r="I328" s="27">
        <f t="shared" si="33"/>
        <v>100</v>
      </c>
      <c r="J328" s="27">
        <f t="shared" si="34"/>
        <v>24.5</v>
      </c>
      <c r="K328" s="68">
        <f t="shared" si="35"/>
        <v>0.80321285140562249</v>
      </c>
      <c r="L328" s="27"/>
      <c r="M328" s="30">
        <v>35.5</v>
      </c>
      <c r="N328" s="30">
        <v>5</v>
      </c>
      <c r="O328" s="30">
        <v>23</v>
      </c>
      <c r="P328" s="30">
        <v>36.5</v>
      </c>
      <c r="Q328" s="30">
        <v>6.5</v>
      </c>
      <c r="R328" s="30">
        <v>5</v>
      </c>
      <c r="S328" s="30">
        <v>1</v>
      </c>
      <c r="T328" s="30">
        <v>12</v>
      </c>
    </row>
    <row r="329" spans="1:20" x14ac:dyDescent="0.2">
      <c r="A329" s="75" t="s">
        <v>406</v>
      </c>
      <c r="B329" s="75" t="s">
        <v>514</v>
      </c>
      <c r="C329" s="75" t="s">
        <v>431</v>
      </c>
      <c r="D329" s="30" t="s">
        <v>129</v>
      </c>
      <c r="E329" s="27" t="s">
        <v>587</v>
      </c>
      <c r="F329" s="40" t="s">
        <v>303</v>
      </c>
      <c r="G329" s="27" t="s">
        <v>325</v>
      </c>
      <c r="H329" s="30">
        <v>110.5</v>
      </c>
      <c r="I329" s="27">
        <f t="shared" si="33"/>
        <v>99</v>
      </c>
      <c r="J329" s="27">
        <f t="shared" si="34"/>
        <v>11.5</v>
      </c>
      <c r="K329" s="68">
        <f t="shared" si="35"/>
        <v>0.89592760180995479</v>
      </c>
      <c r="L329" s="27"/>
      <c r="M329" s="30">
        <v>63</v>
      </c>
      <c r="N329" s="30">
        <v>15</v>
      </c>
      <c r="O329" s="30">
        <v>8</v>
      </c>
      <c r="P329" s="30">
        <v>13</v>
      </c>
      <c r="Q329" s="30">
        <v>4</v>
      </c>
      <c r="R329" s="30">
        <v>4.5</v>
      </c>
      <c r="S329" s="30">
        <v>1</v>
      </c>
      <c r="T329" s="30">
        <v>2</v>
      </c>
    </row>
    <row r="330" spans="1:20" x14ac:dyDescent="0.2">
      <c r="A330" s="75" t="s">
        <v>407</v>
      </c>
      <c r="B330" s="75" t="s">
        <v>440</v>
      </c>
      <c r="C330" s="75" t="s">
        <v>432</v>
      </c>
      <c r="D330" s="30" t="s">
        <v>86</v>
      </c>
      <c r="E330" s="27" t="s">
        <v>588</v>
      </c>
      <c r="F330" s="40" t="s">
        <v>303</v>
      </c>
      <c r="G330" s="27" t="s">
        <v>325</v>
      </c>
      <c r="H330" s="30">
        <v>54.5</v>
      </c>
      <c r="I330" s="27">
        <f t="shared" si="33"/>
        <v>50</v>
      </c>
      <c r="J330" s="27">
        <f t="shared" si="34"/>
        <v>4.5</v>
      </c>
      <c r="K330" s="68">
        <f t="shared" si="35"/>
        <v>0.91743119266055051</v>
      </c>
      <c r="L330" s="27"/>
      <c r="M330" s="30">
        <v>19</v>
      </c>
      <c r="N330" s="30">
        <v>10</v>
      </c>
      <c r="O330" s="30">
        <v>9.5</v>
      </c>
      <c r="P330" s="30">
        <v>11.5</v>
      </c>
      <c r="Q330" s="30">
        <v>0</v>
      </c>
      <c r="R330" s="30">
        <v>1</v>
      </c>
      <c r="S330" s="30">
        <v>1</v>
      </c>
      <c r="T330" s="30">
        <v>2.5</v>
      </c>
    </row>
    <row r="331" spans="1:20" x14ac:dyDescent="0.2">
      <c r="A331" s="75" t="s">
        <v>407</v>
      </c>
      <c r="B331" s="75" t="s">
        <v>514</v>
      </c>
      <c r="C331" s="75" t="s">
        <v>432</v>
      </c>
      <c r="D331" s="30" t="s">
        <v>158</v>
      </c>
      <c r="E331" s="27" t="s">
        <v>589</v>
      </c>
      <c r="F331" s="40" t="s">
        <v>303</v>
      </c>
      <c r="G331" s="27" t="s">
        <v>325</v>
      </c>
      <c r="H331" s="30">
        <v>111.5</v>
      </c>
      <c r="I331" s="27">
        <f t="shared" si="33"/>
        <v>98.5</v>
      </c>
      <c r="J331" s="27">
        <f t="shared" si="34"/>
        <v>13</v>
      </c>
      <c r="K331" s="68">
        <f t="shared" si="35"/>
        <v>0.88340807174887892</v>
      </c>
      <c r="L331" s="27"/>
      <c r="M331" s="30">
        <v>57.5</v>
      </c>
      <c r="N331" s="30">
        <v>8</v>
      </c>
      <c r="O331" s="30">
        <v>17</v>
      </c>
      <c r="P331" s="30">
        <v>16</v>
      </c>
      <c r="Q331" s="30">
        <v>5</v>
      </c>
      <c r="R331" s="30">
        <v>4</v>
      </c>
      <c r="S331" s="30">
        <v>0</v>
      </c>
      <c r="T331" s="30">
        <v>4</v>
      </c>
    </row>
    <row r="332" spans="1:20" x14ac:dyDescent="0.2">
      <c r="A332" s="75" t="s">
        <v>407</v>
      </c>
      <c r="B332" s="75" t="s">
        <v>514</v>
      </c>
      <c r="C332" s="75" t="s">
        <v>432</v>
      </c>
      <c r="D332" s="30" t="s">
        <v>64</v>
      </c>
      <c r="E332" s="27" t="s">
        <v>590</v>
      </c>
      <c r="F332" s="40" t="s">
        <v>303</v>
      </c>
      <c r="G332" s="27" t="s">
        <v>325</v>
      </c>
      <c r="H332" s="30">
        <v>55</v>
      </c>
      <c r="I332" s="27">
        <f t="shared" si="33"/>
        <v>46</v>
      </c>
      <c r="J332" s="27">
        <f t="shared" si="34"/>
        <v>9</v>
      </c>
      <c r="K332" s="68">
        <f t="shared" si="35"/>
        <v>0.83636363636363631</v>
      </c>
      <c r="L332" s="27"/>
      <c r="M332" s="30">
        <v>30.5</v>
      </c>
      <c r="N332" s="30">
        <v>3</v>
      </c>
      <c r="O332" s="30">
        <v>5</v>
      </c>
      <c r="P332" s="30">
        <v>7.5</v>
      </c>
      <c r="Q332" s="30">
        <v>2</v>
      </c>
      <c r="R332" s="30">
        <v>3</v>
      </c>
      <c r="S332" s="30">
        <v>2.5</v>
      </c>
      <c r="T332" s="30">
        <v>1.5</v>
      </c>
    </row>
    <row r="333" spans="1:20" x14ac:dyDescent="0.2">
      <c r="A333" s="75" t="s">
        <v>407</v>
      </c>
      <c r="B333" s="75" t="s">
        <v>440</v>
      </c>
      <c r="C333" s="75" t="s">
        <v>432</v>
      </c>
      <c r="D333" s="30" t="s">
        <v>102</v>
      </c>
      <c r="E333" s="27" t="s">
        <v>591</v>
      </c>
      <c r="F333" s="40" t="s">
        <v>303</v>
      </c>
      <c r="G333" s="27" t="s">
        <v>325</v>
      </c>
      <c r="H333" s="30">
        <v>46</v>
      </c>
      <c r="I333" s="27">
        <f t="shared" si="33"/>
        <v>35.5</v>
      </c>
      <c r="J333" s="27">
        <f t="shared" si="34"/>
        <v>10.5</v>
      </c>
      <c r="K333" s="68">
        <f t="shared" si="35"/>
        <v>0.77173913043478259</v>
      </c>
      <c r="L333" s="27"/>
      <c r="M333" s="30">
        <v>13</v>
      </c>
      <c r="N333" s="30">
        <v>8</v>
      </c>
      <c r="O333" s="30">
        <v>4.5</v>
      </c>
      <c r="P333" s="30">
        <v>10</v>
      </c>
      <c r="Q333" s="30">
        <v>3</v>
      </c>
      <c r="R333" s="30">
        <v>2</v>
      </c>
      <c r="S333" s="30">
        <v>3</v>
      </c>
      <c r="T333" s="30">
        <v>2.5</v>
      </c>
    </row>
    <row r="334" spans="1:20" x14ac:dyDescent="0.2">
      <c r="A334" s="75" t="s">
        <v>407</v>
      </c>
      <c r="B334" s="75" t="s">
        <v>514</v>
      </c>
      <c r="C334" s="75" t="s">
        <v>432</v>
      </c>
      <c r="D334" s="30" t="s">
        <v>128</v>
      </c>
      <c r="E334" s="27" t="s">
        <v>592</v>
      </c>
      <c r="F334" s="40" t="s">
        <v>303</v>
      </c>
      <c r="G334" s="27" t="s">
        <v>325</v>
      </c>
      <c r="H334" s="30">
        <v>172</v>
      </c>
      <c r="I334" s="27">
        <f t="shared" si="33"/>
        <v>155</v>
      </c>
      <c r="J334" s="27">
        <f t="shared" si="34"/>
        <v>17</v>
      </c>
      <c r="K334" s="68">
        <f t="shared" si="35"/>
        <v>0.90116279069767447</v>
      </c>
      <c r="L334" s="27"/>
      <c r="M334" s="30">
        <v>77</v>
      </c>
      <c r="N334" s="30">
        <v>14</v>
      </c>
      <c r="O334" s="30">
        <v>24.5</v>
      </c>
      <c r="P334" s="30">
        <v>39.5</v>
      </c>
      <c r="Q334" s="30">
        <v>4.5</v>
      </c>
      <c r="R334" s="30">
        <v>6.5</v>
      </c>
      <c r="S334" s="30">
        <v>2.5</v>
      </c>
      <c r="T334" s="30">
        <v>3.5</v>
      </c>
    </row>
    <row r="335" spans="1:20" x14ac:dyDescent="0.2">
      <c r="A335" s="75" t="s">
        <v>407</v>
      </c>
      <c r="B335" s="75" t="s">
        <v>440</v>
      </c>
      <c r="C335" s="75" t="s">
        <v>432</v>
      </c>
      <c r="D335" s="30" t="s">
        <v>108</v>
      </c>
      <c r="E335" s="27" t="s">
        <v>593</v>
      </c>
      <c r="F335" s="40" t="s">
        <v>303</v>
      </c>
      <c r="G335" s="27" t="s">
        <v>325</v>
      </c>
      <c r="H335" s="30">
        <v>117</v>
      </c>
      <c r="I335" s="27">
        <f t="shared" si="33"/>
        <v>105.5</v>
      </c>
      <c r="J335" s="27">
        <f t="shared" si="34"/>
        <v>11.5</v>
      </c>
      <c r="K335" s="68">
        <f t="shared" si="35"/>
        <v>0.90170940170940173</v>
      </c>
      <c r="L335" s="27"/>
      <c r="M335" s="30">
        <v>44</v>
      </c>
      <c r="N335" s="30">
        <v>14</v>
      </c>
      <c r="O335" s="30">
        <v>22</v>
      </c>
      <c r="P335" s="30">
        <v>25.5</v>
      </c>
      <c r="Q335" s="30">
        <v>3</v>
      </c>
      <c r="R335" s="30">
        <v>3</v>
      </c>
      <c r="S335" s="30">
        <v>1.5</v>
      </c>
      <c r="T335" s="30">
        <v>4</v>
      </c>
    </row>
    <row r="336" spans="1:20" x14ac:dyDescent="0.2">
      <c r="A336" s="75" t="s">
        <v>407</v>
      </c>
      <c r="B336" s="75" t="s">
        <v>514</v>
      </c>
      <c r="C336" s="75" t="s">
        <v>432</v>
      </c>
      <c r="D336" s="30" t="s">
        <v>126</v>
      </c>
      <c r="E336" s="27" t="s">
        <v>594</v>
      </c>
      <c r="F336" s="40" t="s">
        <v>303</v>
      </c>
      <c r="G336" s="27" t="s">
        <v>325</v>
      </c>
      <c r="H336" s="30">
        <v>137.5</v>
      </c>
      <c r="I336" s="27">
        <f t="shared" si="33"/>
        <v>109</v>
      </c>
      <c r="J336" s="27">
        <f t="shared" si="34"/>
        <v>28.5</v>
      </c>
      <c r="K336" s="68">
        <f t="shared" si="35"/>
        <v>0.79272727272727272</v>
      </c>
      <c r="L336" s="27"/>
      <c r="M336" s="30">
        <v>46.5</v>
      </c>
      <c r="N336" s="30">
        <v>7</v>
      </c>
      <c r="O336" s="30">
        <v>22</v>
      </c>
      <c r="P336" s="30">
        <v>33.5</v>
      </c>
      <c r="Q336" s="30">
        <v>7.5</v>
      </c>
      <c r="R336" s="30">
        <v>9</v>
      </c>
      <c r="S336" s="30">
        <v>7</v>
      </c>
      <c r="T336" s="30">
        <v>5</v>
      </c>
    </row>
    <row r="337" spans="1:20" x14ac:dyDescent="0.2">
      <c r="A337" s="75" t="s">
        <v>408</v>
      </c>
      <c r="B337" s="75" t="s">
        <v>561</v>
      </c>
      <c r="C337" s="75" t="s">
        <v>433</v>
      </c>
      <c r="D337" s="30" t="s">
        <v>98</v>
      </c>
      <c r="E337" s="27" t="s">
        <v>595</v>
      </c>
      <c r="F337" s="40" t="s">
        <v>303</v>
      </c>
      <c r="G337" s="27" t="s">
        <v>325</v>
      </c>
      <c r="H337" s="30">
        <v>39.5</v>
      </c>
      <c r="I337" s="27">
        <f t="shared" si="33"/>
        <v>37.5</v>
      </c>
      <c r="J337" s="27">
        <f t="shared" si="34"/>
        <v>2</v>
      </c>
      <c r="K337" s="68">
        <f t="shared" si="35"/>
        <v>0.94936708860759489</v>
      </c>
      <c r="L337" s="27"/>
      <c r="M337" s="30">
        <v>12.5</v>
      </c>
      <c r="N337" s="30">
        <v>10</v>
      </c>
      <c r="O337" s="30">
        <v>12</v>
      </c>
      <c r="P337" s="30">
        <v>3</v>
      </c>
      <c r="Q337" s="30">
        <v>0</v>
      </c>
      <c r="R337" s="30">
        <v>0.5</v>
      </c>
      <c r="S337" s="30">
        <v>1</v>
      </c>
      <c r="T337" s="30">
        <v>0.5</v>
      </c>
    </row>
    <row r="338" spans="1:20" x14ac:dyDescent="0.2">
      <c r="A338" s="75" t="s">
        <v>408</v>
      </c>
      <c r="B338" s="75" t="s">
        <v>561</v>
      </c>
      <c r="C338" s="75" t="s">
        <v>433</v>
      </c>
      <c r="D338" s="30" t="s">
        <v>78</v>
      </c>
      <c r="E338" s="27" t="s">
        <v>596</v>
      </c>
      <c r="F338" s="40" t="s">
        <v>303</v>
      </c>
      <c r="G338" s="27" t="s">
        <v>325</v>
      </c>
      <c r="H338" s="30">
        <v>66.5</v>
      </c>
      <c r="I338" s="27">
        <f t="shared" si="33"/>
        <v>61</v>
      </c>
      <c r="J338" s="27">
        <f t="shared" si="34"/>
        <v>5.5</v>
      </c>
      <c r="K338" s="68">
        <f t="shared" si="35"/>
        <v>0.91729323308270672</v>
      </c>
      <c r="L338" s="27"/>
      <c r="M338" s="30">
        <v>35</v>
      </c>
      <c r="N338" s="30">
        <v>2</v>
      </c>
      <c r="O338" s="30">
        <v>10.5</v>
      </c>
      <c r="P338" s="30">
        <v>13.5</v>
      </c>
      <c r="Q338" s="30">
        <v>1.5</v>
      </c>
      <c r="R338" s="30">
        <v>0.5</v>
      </c>
      <c r="S338" s="30">
        <v>1.5</v>
      </c>
      <c r="T338" s="30">
        <v>2</v>
      </c>
    </row>
    <row r="339" spans="1:20" x14ac:dyDescent="0.2">
      <c r="A339" s="75" t="s">
        <v>408</v>
      </c>
      <c r="B339" s="75" t="s">
        <v>561</v>
      </c>
      <c r="C339" s="75" t="s">
        <v>433</v>
      </c>
      <c r="D339" s="30" t="s">
        <v>212</v>
      </c>
      <c r="E339" s="27" t="s">
        <v>597</v>
      </c>
      <c r="F339" s="40" t="s">
        <v>303</v>
      </c>
      <c r="G339" s="27" t="s">
        <v>325</v>
      </c>
      <c r="H339" s="30">
        <v>88</v>
      </c>
      <c r="I339" s="27">
        <f t="shared" si="33"/>
        <v>81.5</v>
      </c>
      <c r="J339" s="27">
        <f t="shared" si="34"/>
        <v>6.5</v>
      </c>
      <c r="K339" s="68">
        <f t="shared" si="35"/>
        <v>0.92613636363636365</v>
      </c>
      <c r="L339" s="27"/>
      <c r="M339" s="30">
        <v>47</v>
      </c>
      <c r="N339" s="30">
        <v>11</v>
      </c>
      <c r="O339" s="30">
        <v>8</v>
      </c>
      <c r="P339" s="30">
        <v>15.5</v>
      </c>
      <c r="Q339" s="30">
        <v>3</v>
      </c>
      <c r="R339" s="30">
        <v>0.5</v>
      </c>
      <c r="S339" s="30">
        <v>0.5</v>
      </c>
      <c r="T339" s="30">
        <v>2.5</v>
      </c>
    </row>
    <row r="340" spans="1:20" x14ac:dyDescent="0.2">
      <c r="A340" s="75" t="s">
        <v>408</v>
      </c>
      <c r="B340" s="75" t="s">
        <v>561</v>
      </c>
      <c r="C340" s="75" t="s">
        <v>433</v>
      </c>
      <c r="D340" s="30" t="s">
        <v>179</v>
      </c>
      <c r="E340" s="27" t="s">
        <v>598</v>
      </c>
      <c r="F340" s="40" t="s">
        <v>303</v>
      </c>
      <c r="G340" s="27" t="s">
        <v>325</v>
      </c>
      <c r="H340" s="30">
        <v>159</v>
      </c>
      <c r="I340" s="27">
        <f t="shared" si="33"/>
        <v>116</v>
      </c>
      <c r="J340" s="27">
        <f t="shared" si="34"/>
        <v>43</v>
      </c>
      <c r="K340" s="68">
        <f t="shared" si="35"/>
        <v>0.72955974842767291</v>
      </c>
      <c r="L340" s="27"/>
      <c r="M340" s="30">
        <v>40.5</v>
      </c>
      <c r="N340" s="30">
        <v>13</v>
      </c>
      <c r="O340" s="30">
        <v>15</v>
      </c>
      <c r="P340" s="30">
        <v>47.5</v>
      </c>
      <c r="Q340" s="30">
        <v>9.5</v>
      </c>
      <c r="R340" s="30">
        <v>9.5</v>
      </c>
      <c r="S340" s="30">
        <v>10</v>
      </c>
      <c r="T340" s="30">
        <v>14</v>
      </c>
    </row>
    <row r="341" spans="1:20" x14ac:dyDescent="0.2">
      <c r="A341" s="75" t="s">
        <v>408</v>
      </c>
      <c r="B341" s="75" t="s">
        <v>561</v>
      </c>
      <c r="C341" s="75" t="s">
        <v>433</v>
      </c>
      <c r="D341" s="30" t="s">
        <v>215</v>
      </c>
      <c r="E341" s="27" t="s">
        <v>599</v>
      </c>
      <c r="F341" s="40" t="s">
        <v>303</v>
      </c>
      <c r="G341" s="27" t="s">
        <v>325</v>
      </c>
      <c r="H341" s="30">
        <v>102.5</v>
      </c>
      <c r="I341" s="27">
        <f t="shared" si="33"/>
        <v>90.5</v>
      </c>
      <c r="J341" s="27">
        <f t="shared" si="34"/>
        <v>12</v>
      </c>
      <c r="K341" s="68">
        <f t="shared" si="35"/>
        <v>0.88292682926829269</v>
      </c>
      <c r="L341" s="27"/>
      <c r="M341" s="30">
        <v>28</v>
      </c>
      <c r="N341" s="30">
        <v>11</v>
      </c>
      <c r="O341" s="30">
        <v>24</v>
      </c>
      <c r="P341" s="30">
        <v>27.5</v>
      </c>
      <c r="Q341" s="30">
        <v>1.5</v>
      </c>
      <c r="R341" s="30">
        <v>3.5</v>
      </c>
      <c r="S341" s="30">
        <v>3</v>
      </c>
      <c r="T341" s="30">
        <v>4</v>
      </c>
    </row>
    <row r="342" spans="1:20" x14ac:dyDescent="0.2">
      <c r="A342" s="75" t="s">
        <v>360</v>
      </c>
      <c r="B342" s="75" t="s">
        <v>360</v>
      </c>
      <c r="C342" s="75" t="s">
        <v>360</v>
      </c>
      <c r="D342" s="30" t="s">
        <v>365</v>
      </c>
      <c r="E342" s="27" t="s">
        <v>381</v>
      </c>
      <c r="F342" s="40" t="s">
        <v>303</v>
      </c>
      <c r="G342" s="27" t="s">
        <v>325</v>
      </c>
      <c r="H342" s="30">
        <v>0.5</v>
      </c>
      <c r="I342" s="27">
        <f t="shared" si="33"/>
        <v>0.5</v>
      </c>
      <c r="J342" s="27">
        <f t="shared" si="34"/>
        <v>0</v>
      </c>
      <c r="K342" s="68">
        <f t="shared" si="35"/>
        <v>1</v>
      </c>
      <c r="L342" s="27"/>
      <c r="M342" s="30">
        <v>0.5</v>
      </c>
      <c r="N342" s="30">
        <v>0</v>
      </c>
      <c r="O342" s="30">
        <v>0</v>
      </c>
      <c r="P342" s="30">
        <v>0</v>
      </c>
      <c r="Q342" s="30">
        <v>0</v>
      </c>
      <c r="R342" s="30">
        <v>0</v>
      </c>
      <c r="S342" s="30">
        <v>0</v>
      </c>
      <c r="T342" s="30">
        <v>0</v>
      </c>
    </row>
    <row r="343" spans="1:20" x14ac:dyDescent="0.2">
      <c r="A343" s="75" t="s">
        <v>360</v>
      </c>
      <c r="B343" s="75" t="s">
        <v>360</v>
      </c>
      <c r="C343" s="75" t="s">
        <v>368</v>
      </c>
      <c r="D343" s="30" t="s">
        <v>63</v>
      </c>
      <c r="E343" s="27" t="s">
        <v>600</v>
      </c>
      <c r="F343" s="40" t="s">
        <v>303</v>
      </c>
      <c r="G343" s="27" t="s">
        <v>325</v>
      </c>
      <c r="H343" s="30">
        <v>3</v>
      </c>
      <c r="I343" s="27">
        <f t="shared" si="33"/>
        <v>3</v>
      </c>
      <c r="J343" s="27">
        <f t="shared" si="34"/>
        <v>0</v>
      </c>
      <c r="K343" s="68">
        <f t="shared" si="35"/>
        <v>1</v>
      </c>
      <c r="L343" s="27"/>
      <c r="M343" s="30">
        <v>1</v>
      </c>
      <c r="N343" s="30">
        <v>2</v>
      </c>
      <c r="O343" s="30">
        <v>0</v>
      </c>
      <c r="P343" s="30">
        <v>0</v>
      </c>
      <c r="Q343" s="30">
        <v>0</v>
      </c>
      <c r="R343" s="30">
        <v>0</v>
      </c>
      <c r="S343" s="30">
        <v>0</v>
      </c>
      <c r="T343" s="30">
        <v>0</v>
      </c>
    </row>
    <row r="344" spans="1:20" x14ac:dyDescent="0.2">
      <c r="A344" s="75" t="s">
        <v>360</v>
      </c>
      <c r="B344" s="75" t="s">
        <v>360</v>
      </c>
      <c r="C344" s="75" t="s">
        <v>368</v>
      </c>
      <c r="D344" s="30" t="s">
        <v>55</v>
      </c>
      <c r="E344" s="27" t="s">
        <v>601</v>
      </c>
      <c r="F344" s="40" t="s">
        <v>303</v>
      </c>
      <c r="G344" s="27" t="s">
        <v>325</v>
      </c>
      <c r="H344" s="30">
        <v>19.5</v>
      </c>
      <c r="I344" s="27">
        <f t="shared" si="33"/>
        <v>16</v>
      </c>
      <c r="J344" s="27">
        <f t="shared" si="34"/>
        <v>3.5</v>
      </c>
      <c r="K344" s="68">
        <f t="shared" si="35"/>
        <v>0.82051282051282048</v>
      </c>
      <c r="L344" s="27"/>
      <c r="M344" s="30">
        <v>6.5</v>
      </c>
      <c r="N344" s="30">
        <v>4.5</v>
      </c>
      <c r="O344" s="30">
        <v>2.5</v>
      </c>
      <c r="P344" s="30">
        <v>2.5</v>
      </c>
      <c r="Q344" s="30">
        <v>1</v>
      </c>
      <c r="R344" s="30">
        <v>2</v>
      </c>
      <c r="S344" s="30">
        <v>0.5</v>
      </c>
      <c r="T344" s="30">
        <v>0</v>
      </c>
    </row>
    <row r="345" spans="1:20" x14ac:dyDescent="0.2">
      <c r="A345" s="75" t="s">
        <v>360</v>
      </c>
      <c r="B345" s="75" t="s">
        <v>360</v>
      </c>
      <c r="C345" s="75" t="s">
        <v>368</v>
      </c>
      <c r="D345" s="30" t="s">
        <v>231</v>
      </c>
      <c r="E345" s="27" t="s">
        <v>613</v>
      </c>
      <c r="F345" s="40" t="s">
        <v>303</v>
      </c>
      <c r="G345" s="27" t="s">
        <v>325</v>
      </c>
      <c r="H345" s="30">
        <v>2</v>
      </c>
      <c r="I345" s="27">
        <f t="shared" si="33"/>
        <v>2</v>
      </c>
      <c r="J345" s="27">
        <f t="shared" si="34"/>
        <v>0</v>
      </c>
      <c r="K345" s="68">
        <f t="shared" si="35"/>
        <v>1</v>
      </c>
      <c r="L345" s="27"/>
      <c r="M345" s="30">
        <v>0</v>
      </c>
      <c r="N345" s="30">
        <v>1.5</v>
      </c>
      <c r="O345" s="30">
        <v>0.5</v>
      </c>
      <c r="P345" s="30">
        <v>0</v>
      </c>
      <c r="Q345" s="30">
        <v>0</v>
      </c>
      <c r="R345" s="30">
        <v>0</v>
      </c>
      <c r="S345" s="30">
        <v>0</v>
      </c>
      <c r="T345" s="30">
        <v>0</v>
      </c>
    </row>
    <row r="346" spans="1:20" x14ac:dyDescent="0.2">
      <c r="A346" s="75" t="s">
        <v>360</v>
      </c>
      <c r="B346" s="75" t="s">
        <v>360</v>
      </c>
      <c r="C346" s="75" t="s">
        <v>368</v>
      </c>
      <c r="D346" s="30" t="s">
        <v>62</v>
      </c>
      <c r="E346" s="27" t="s">
        <v>602</v>
      </c>
      <c r="F346" s="40" t="s">
        <v>303</v>
      </c>
      <c r="G346" s="27" t="s">
        <v>325</v>
      </c>
      <c r="H346" s="30">
        <v>4.5</v>
      </c>
      <c r="I346" s="27">
        <f t="shared" si="33"/>
        <v>4</v>
      </c>
      <c r="J346" s="27">
        <f t="shared" si="34"/>
        <v>0.5</v>
      </c>
      <c r="K346" s="68">
        <f t="shared" si="35"/>
        <v>0.88888888888888884</v>
      </c>
      <c r="L346" s="27"/>
      <c r="M346" s="30">
        <v>0.5</v>
      </c>
      <c r="N346" s="30">
        <v>1.5</v>
      </c>
      <c r="O346" s="30">
        <v>0</v>
      </c>
      <c r="P346" s="30">
        <v>2</v>
      </c>
      <c r="Q346" s="30">
        <v>0</v>
      </c>
      <c r="R346" s="30">
        <v>0</v>
      </c>
      <c r="S346" s="30">
        <v>0.5</v>
      </c>
      <c r="T346" s="30">
        <v>0</v>
      </c>
    </row>
    <row r="347" spans="1:20" x14ac:dyDescent="0.2">
      <c r="A347" s="75" t="s">
        <v>360</v>
      </c>
      <c r="B347" s="75" t="s">
        <v>528</v>
      </c>
      <c r="C347" s="75" t="s">
        <v>360</v>
      </c>
      <c r="D347" s="30" t="s">
        <v>119</v>
      </c>
      <c r="E347" s="99" t="s">
        <v>361</v>
      </c>
      <c r="F347" s="40" t="s">
        <v>303</v>
      </c>
      <c r="G347" s="27" t="s">
        <v>325</v>
      </c>
      <c r="H347" s="30">
        <v>14.5</v>
      </c>
      <c r="I347" s="27">
        <f t="shared" si="33"/>
        <v>7.5</v>
      </c>
      <c r="J347" s="27">
        <f t="shared" si="34"/>
        <v>7</v>
      </c>
      <c r="K347" s="68">
        <f t="shared" si="35"/>
        <v>0.51724137931034486</v>
      </c>
      <c r="L347" s="27"/>
      <c r="M347" s="30">
        <v>0</v>
      </c>
      <c r="N347" s="30">
        <v>1.5</v>
      </c>
      <c r="O347" s="30">
        <v>3</v>
      </c>
      <c r="P347" s="30">
        <v>3</v>
      </c>
      <c r="Q347" s="30">
        <v>3</v>
      </c>
      <c r="R347" s="30">
        <v>1.5</v>
      </c>
      <c r="S347" s="30">
        <v>1.5</v>
      </c>
      <c r="T347" s="30">
        <v>1</v>
      </c>
    </row>
    <row r="348" spans="1:20" x14ac:dyDescent="0.2">
      <c r="A348" s="75" t="s">
        <v>360</v>
      </c>
      <c r="B348" s="75" t="s">
        <v>528</v>
      </c>
      <c r="C348" s="75" t="s">
        <v>360</v>
      </c>
      <c r="D348" s="30" t="s">
        <v>362</v>
      </c>
      <c r="E348" s="99" t="s">
        <v>361</v>
      </c>
      <c r="F348" s="40" t="s">
        <v>303</v>
      </c>
      <c r="G348" s="27" t="s">
        <v>325</v>
      </c>
      <c r="H348" s="30">
        <v>5.5</v>
      </c>
      <c r="I348" s="27">
        <f t="shared" ref="I348:I353" si="36">SUM(M348:P348)</f>
        <v>4</v>
      </c>
      <c r="J348" s="27">
        <f t="shared" ref="J348:J353" si="37">SUM(Q348:T348)</f>
        <v>1.5</v>
      </c>
      <c r="K348" s="68">
        <f t="shared" ref="K348:K353" si="38">I348/H348</f>
        <v>0.72727272727272729</v>
      </c>
      <c r="L348" s="27"/>
      <c r="M348" s="30">
        <v>0</v>
      </c>
      <c r="N348" s="30">
        <v>0.5</v>
      </c>
      <c r="O348" s="30">
        <v>1.5</v>
      </c>
      <c r="P348" s="30">
        <v>2</v>
      </c>
      <c r="Q348" s="30">
        <v>0.5</v>
      </c>
      <c r="R348" s="30">
        <v>0</v>
      </c>
      <c r="S348" s="30">
        <v>0</v>
      </c>
      <c r="T348" s="30">
        <v>1</v>
      </c>
    </row>
    <row r="349" spans="1:20" x14ac:dyDescent="0.2">
      <c r="A349" s="75" t="s">
        <v>360</v>
      </c>
      <c r="B349" s="75" t="s">
        <v>528</v>
      </c>
      <c r="C349" s="75" t="s">
        <v>360</v>
      </c>
      <c r="D349" s="30" t="s">
        <v>359</v>
      </c>
      <c r="E349" s="99" t="s">
        <v>361</v>
      </c>
      <c r="F349" s="40" t="s">
        <v>303</v>
      </c>
      <c r="G349" s="27" t="s">
        <v>325</v>
      </c>
      <c r="H349" s="30">
        <v>7.5</v>
      </c>
      <c r="I349" s="27">
        <f t="shared" si="36"/>
        <v>5.5</v>
      </c>
      <c r="J349" s="27">
        <f t="shared" si="37"/>
        <v>2</v>
      </c>
      <c r="K349" s="68">
        <f t="shared" si="38"/>
        <v>0.73333333333333328</v>
      </c>
      <c r="L349" s="27"/>
      <c r="M349" s="30">
        <v>0.5</v>
      </c>
      <c r="N349" s="30">
        <v>1</v>
      </c>
      <c r="O349" s="30">
        <v>1</v>
      </c>
      <c r="P349" s="30">
        <v>3</v>
      </c>
      <c r="Q349" s="30">
        <v>0.5</v>
      </c>
      <c r="R349" s="30">
        <v>0</v>
      </c>
      <c r="S349" s="30">
        <v>0</v>
      </c>
      <c r="T349" s="30">
        <v>1.5</v>
      </c>
    </row>
    <row r="350" spans="1:20" x14ac:dyDescent="0.2">
      <c r="A350" s="75" t="s">
        <v>360</v>
      </c>
      <c r="B350" s="75" t="s">
        <v>460</v>
      </c>
      <c r="C350" s="75" t="s">
        <v>360</v>
      </c>
      <c r="D350" s="30" t="s">
        <v>229</v>
      </c>
      <c r="E350" s="27" t="s">
        <v>614</v>
      </c>
      <c r="F350" s="40" t="s">
        <v>303</v>
      </c>
      <c r="G350" s="27" t="s">
        <v>325</v>
      </c>
      <c r="H350" s="30">
        <v>3.5</v>
      </c>
      <c r="I350" s="27">
        <f t="shared" si="36"/>
        <v>3.5</v>
      </c>
      <c r="J350" s="27">
        <f t="shared" si="37"/>
        <v>0</v>
      </c>
      <c r="K350" s="68">
        <f t="shared" si="38"/>
        <v>1</v>
      </c>
      <c r="L350" s="27"/>
      <c r="M350" s="30">
        <v>2</v>
      </c>
      <c r="N350" s="30">
        <v>0.5</v>
      </c>
      <c r="O350" s="30">
        <v>0.5</v>
      </c>
      <c r="P350" s="30">
        <v>0.5</v>
      </c>
      <c r="Q350" s="30">
        <v>0</v>
      </c>
      <c r="R350" s="30">
        <v>0</v>
      </c>
      <c r="S350" s="30">
        <v>0</v>
      </c>
      <c r="T350" s="30">
        <v>0</v>
      </c>
    </row>
    <row r="351" spans="1:20" x14ac:dyDescent="0.2">
      <c r="A351" s="75" t="s">
        <v>360</v>
      </c>
      <c r="B351" s="75" t="s">
        <v>487</v>
      </c>
      <c r="C351" s="75" t="s">
        <v>360</v>
      </c>
      <c r="D351" s="30" t="s">
        <v>230</v>
      </c>
      <c r="E351" s="27" t="s">
        <v>612</v>
      </c>
      <c r="F351" s="40" t="s">
        <v>303</v>
      </c>
      <c r="G351" s="27" t="s">
        <v>325</v>
      </c>
      <c r="H351" s="30">
        <v>21.5</v>
      </c>
      <c r="I351" s="27">
        <f t="shared" si="36"/>
        <v>18</v>
      </c>
      <c r="J351" s="27">
        <f t="shared" si="37"/>
        <v>3.5</v>
      </c>
      <c r="K351" s="68">
        <f t="shared" si="38"/>
        <v>0.83720930232558144</v>
      </c>
      <c r="L351" s="27"/>
      <c r="M351" s="30">
        <v>8</v>
      </c>
      <c r="N351" s="30">
        <v>2.5</v>
      </c>
      <c r="O351" s="30">
        <v>3.5</v>
      </c>
      <c r="P351" s="30">
        <v>4</v>
      </c>
      <c r="Q351" s="30">
        <v>1.5</v>
      </c>
      <c r="R351" s="30">
        <v>0.5</v>
      </c>
      <c r="S351" s="30">
        <v>0.5</v>
      </c>
      <c r="T351" s="30">
        <v>1</v>
      </c>
    </row>
    <row r="352" spans="1:20" x14ac:dyDescent="0.2">
      <c r="A352" s="75" t="s">
        <v>360</v>
      </c>
      <c r="B352" s="75" t="s">
        <v>518</v>
      </c>
      <c r="C352" s="75" t="s">
        <v>360</v>
      </c>
      <c r="D352" s="30" t="s">
        <v>243</v>
      </c>
      <c r="E352" s="27" t="s">
        <v>606</v>
      </c>
      <c r="F352" s="40" t="s">
        <v>303</v>
      </c>
      <c r="G352" s="27" t="s">
        <v>325</v>
      </c>
      <c r="H352" s="30">
        <v>0.5</v>
      </c>
      <c r="I352" s="27">
        <f t="shared" si="36"/>
        <v>0.5</v>
      </c>
      <c r="J352" s="27">
        <f t="shared" si="37"/>
        <v>0</v>
      </c>
      <c r="K352" s="68">
        <f t="shared" si="38"/>
        <v>1</v>
      </c>
      <c r="L352" s="27"/>
      <c r="M352" s="30">
        <v>0.5</v>
      </c>
      <c r="N352" s="30">
        <v>0</v>
      </c>
      <c r="O352" s="30">
        <v>0</v>
      </c>
      <c r="P352" s="30">
        <v>0</v>
      </c>
      <c r="Q352" s="30">
        <v>0</v>
      </c>
      <c r="R352" s="30">
        <v>0</v>
      </c>
      <c r="S352" s="30">
        <v>0</v>
      </c>
      <c r="T352" s="30">
        <v>0</v>
      </c>
    </row>
    <row r="353" spans="1:20" x14ac:dyDescent="0.2">
      <c r="A353" s="75" t="s">
        <v>360</v>
      </c>
      <c r="B353" s="75" t="s">
        <v>460</v>
      </c>
      <c r="C353" s="75" t="s">
        <v>360</v>
      </c>
      <c r="D353" s="30" t="s">
        <v>228</v>
      </c>
      <c r="E353" s="27" t="s">
        <v>615</v>
      </c>
      <c r="F353" s="40" t="s">
        <v>303</v>
      </c>
      <c r="G353" s="27" t="s">
        <v>325</v>
      </c>
      <c r="H353" s="30">
        <v>1.5</v>
      </c>
      <c r="I353" s="27">
        <f t="shared" si="36"/>
        <v>1.5</v>
      </c>
      <c r="J353" s="27">
        <f t="shared" si="37"/>
        <v>0</v>
      </c>
      <c r="K353" s="68">
        <f t="shared" si="38"/>
        <v>1</v>
      </c>
      <c r="L353" s="27"/>
      <c r="M353" s="30">
        <v>1</v>
      </c>
      <c r="N353" s="30">
        <v>0</v>
      </c>
      <c r="O353" s="30">
        <v>0.5</v>
      </c>
      <c r="P353" s="30">
        <v>0</v>
      </c>
      <c r="Q353" s="30">
        <v>0</v>
      </c>
      <c r="R353" s="30">
        <v>0</v>
      </c>
      <c r="S353" s="30">
        <v>0</v>
      </c>
      <c r="T353" s="30">
        <v>0</v>
      </c>
    </row>
    <row r="354" spans="1:20" x14ac:dyDescent="0.2">
      <c r="E354" s="23" t="s">
        <v>265</v>
      </c>
      <c r="F354" s="23" t="s">
        <v>303</v>
      </c>
      <c r="G354" s="23" t="s">
        <v>325</v>
      </c>
      <c r="H354" s="23">
        <f>SUM(H188:H353)</f>
        <v>12158</v>
      </c>
      <c r="I354" s="23">
        <f>SUM(I188:I353)</f>
        <v>10359</v>
      </c>
      <c r="J354" s="23">
        <f>SUM(J188:J353)</f>
        <v>1799</v>
      </c>
      <c r="K354" s="77">
        <f t="shared" ref="K354" si="39">I354/H354</f>
        <v>0.85203158414212865</v>
      </c>
      <c r="L354" s="23"/>
      <c r="M354" s="23">
        <f t="shared" ref="M354:T354" si="40">SUM(M188:M353)</f>
        <v>4664</v>
      </c>
      <c r="N354" s="23">
        <f t="shared" si="40"/>
        <v>1348</v>
      </c>
      <c r="O354" s="23">
        <f t="shared" si="40"/>
        <v>1710</v>
      </c>
      <c r="P354" s="23">
        <f t="shared" si="40"/>
        <v>2637</v>
      </c>
      <c r="Q354" s="23">
        <f t="shared" si="40"/>
        <v>562</v>
      </c>
      <c r="R354" s="23">
        <f t="shared" si="40"/>
        <v>489</v>
      </c>
      <c r="S354" s="23">
        <f t="shared" si="40"/>
        <v>301</v>
      </c>
      <c r="T354" s="23">
        <f t="shared" si="40"/>
        <v>447</v>
      </c>
    </row>
    <row r="357" spans="1:20" ht="15" x14ac:dyDescent="0.25">
      <c r="A357" s="31" t="s">
        <v>305</v>
      </c>
      <c r="B357" s="75"/>
      <c r="C357" s="75"/>
      <c r="F357" s="27"/>
      <c r="K357" s="68"/>
      <c r="Q357" s="66"/>
    </row>
    <row r="358" spans="1:20" x14ac:dyDescent="0.2">
      <c r="B358" s="75"/>
      <c r="C358" s="75"/>
      <c r="F358" s="27"/>
      <c r="H358" s="184" t="s">
        <v>290</v>
      </c>
      <c r="I358" s="184"/>
      <c r="J358" s="184"/>
      <c r="K358" s="176" t="s">
        <v>317</v>
      </c>
      <c r="M358" s="184" t="s">
        <v>290</v>
      </c>
      <c r="N358" s="184"/>
      <c r="O358" s="184"/>
      <c r="P358" s="184"/>
      <c r="Q358" s="184"/>
      <c r="R358" s="184"/>
      <c r="S358" s="184"/>
      <c r="T358" s="184"/>
    </row>
    <row r="359" spans="1:20" s="23" customFormat="1" x14ac:dyDescent="0.2">
      <c r="A359" s="23" t="s">
        <v>252</v>
      </c>
      <c r="B359" s="20" t="s">
        <v>253</v>
      </c>
      <c r="C359" s="23" t="s">
        <v>254</v>
      </c>
      <c r="D359" s="23" t="s">
        <v>255</v>
      </c>
      <c r="E359" s="23" t="s">
        <v>318</v>
      </c>
      <c r="F359" s="23" t="s">
        <v>292</v>
      </c>
      <c r="G359" s="23" t="s">
        <v>293</v>
      </c>
      <c r="H359" s="23" t="s">
        <v>319</v>
      </c>
      <c r="I359" s="23" t="s">
        <v>320</v>
      </c>
      <c r="J359" s="23" t="s">
        <v>299</v>
      </c>
      <c r="K359" s="177"/>
      <c r="M359" s="23" t="s">
        <v>294</v>
      </c>
      <c r="N359" s="23" t="s">
        <v>296</v>
      </c>
      <c r="O359" s="23" t="s">
        <v>297</v>
      </c>
      <c r="P359" s="23" t="s">
        <v>298</v>
      </c>
      <c r="Q359" s="67" t="s">
        <v>321</v>
      </c>
      <c r="R359" s="23" t="s">
        <v>322</v>
      </c>
      <c r="S359" s="23" t="s">
        <v>323</v>
      </c>
      <c r="T359" s="23" t="s">
        <v>324</v>
      </c>
    </row>
    <row r="360" spans="1:20" ht="15" x14ac:dyDescent="0.25">
      <c r="A360" s="75" t="s">
        <v>384</v>
      </c>
      <c r="B360" s="75" t="s">
        <v>434</v>
      </c>
      <c r="C360" s="75" t="s">
        <v>409</v>
      </c>
      <c r="D360" s="64" t="s">
        <v>150</v>
      </c>
      <c r="E360" s="27" t="s">
        <v>435</v>
      </c>
      <c r="F360" s="27" t="s">
        <v>306</v>
      </c>
      <c r="G360" s="27" t="s">
        <v>325</v>
      </c>
      <c r="H360" s="65">
        <v>98.5</v>
      </c>
      <c r="I360" s="27">
        <f t="shared" ref="I360:I391" si="41">SUM(M360:P360)</f>
        <v>74.5</v>
      </c>
      <c r="J360" s="27">
        <f t="shared" ref="J360:J391" si="42">SUM(Q360:T360)</f>
        <v>24</v>
      </c>
      <c r="K360" s="68">
        <f t="shared" ref="K360:K391" si="43">I360/H360</f>
        <v>0.75634517766497467</v>
      </c>
      <c r="L360" s="27"/>
      <c r="M360" s="65">
        <v>26.5</v>
      </c>
      <c r="N360" s="65">
        <v>7.5</v>
      </c>
      <c r="O360" s="65">
        <v>13.5</v>
      </c>
      <c r="P360" s="65">
        <v>27</v>
      </c>
      <c r="Q360" s="65">
        <v>11.5</v>
      </c>
      <c r="R360" s="65">
        <v>1.5</v>
      </c>
      <c r="S360" s="65">
        <v>3</v>
      </c>
      <c r="T360" s="65">
        <v>8</v>
      </c>
    </row>
    <row r="361" spans="1:20" ht="15" x14ac:dyDescent="0.25">
      <c r="A361" s="75" t="s">
        <v>384</v>
      </c>
      <c r="B361" s="75" t="s">
        <v>434</v>
      </c>
      <c r="C361" s="75" t="s">
        <v>409</v>
      </c>
      <c r="D361" s="64" t="s">
        <v>134</v>
      </c>
      <c r="E361" s="27" t="s">
        <v>436</v>
      </c>
      <c r="F361" s="27" t="s">
        <v>306</v>
      </c>
      <c r="G361" s="27" t="s">
        <v>325</v>
      </c>
      <c r="H361" s="65">
        <v>158</v>
      </c>
      <c r="I361" s="27">
        <f t="shared" si="41"/>
        <v>135</v>
      </c>
      <c r="J361" s="27">
        <f t="shared" si="42"/>
        <v>23</v>
      </c>
      <c r="K361" s="68">
        <f t="shared" si="43"/>
        <v>0.85443037974683544</v>
      </c>
      <c r="L361" s="27"/>
      <c r="M361" s="65">
        <v>40</v>
      </c>
      <c r="N361" s="65">
        <v>15</v>
      </c>
      <c r="O361" s="65">
        <v>29.5</v>
      </c>
      <c r="P361" s="65">
        <v>50.5</v>
      </c>
      <c r="Q361" s="65">
        <v>7.5</v>
      </c>
      <c r="R361" s="65">
        <v>8.5</v>
      </c>
      <c r="S361" s="65">
        <v>2.5</v>
      </c>
      <c r="T361" s="65">
        <v>4.5</v>
      </c>
    </row>
    <row r="362" spans="1:20" ht="15" x14ac:dyDescent="0.25">
      <c r="A362" s="75" t="s">
        <v>384</v>
      </c>
      <c r="B362" s="75" t="s">
        <v>434</v>
      </c>
      <c r="C362" s="75" t="s">
        <v>409</v>
      </c>
      <c r="D362" s="64" t="s">
        <v>144</v>
      </c>
      <c r="E362" s="27" t="s">
        <v>437</v>
      </c>
      <c r="F362" s="27" t="s">
        <v>306</v>
      </c>
      <c r="G362" s="27" t="s">
        <v>325</v>
      </c>
      <c r="H362" s="65">
        <v>318</v>
      </c>
      <c r="I362" s="27">
        <f t="shared" si="41"/>
        <v>269.5</v>
      </c>
      <c r="J362" s="27">
        <f t="shared" si="42"/>
        <v>48.5</v>
      </c>
      <c r="K362" s="68">
        <f t="shared" si="43"/>
        <v>0.84748427672955973</v>
      </c>
      <c r="L362" s="27"/>
      <c r="M362" s="65">
        <v>71</v>
      </c>
      <c r="N362" s="65">
        <v>35.5</v>
      </c>
      <c r="O362" s="65">
        <v>63</v>
      </c>
      <c r="P362" s="65">
        <v>100</v>
      </c>
      <c r="Q362" s="65">
        <v>17.5</v>
      </c>
      <c r="R362" s="65">
        <v>14.5</v>
      </c>
      <c r="S362" s="65">
        <v>5.5</v>
      </c>
      <c r="T362" s="65">
        <v>11</v>
      </c>
    </row>
    <row r="363" spans="1:20" ht="15" x14ac:dyDescent="0.25">
      <c r="A363" s="75" t="s">
        <v>384</v>
      </c>
      <c r="B363" s="75" t="s">
        <v>434</v>
      </c>
      <c r="C363" s="75" t="s">
        <v>409</v>
      </c>
      <c r="D363" s="64" t="s">
        <v>210</v>
      </c>
      <c r="E363" s="27" t="s">
        <v>438</v>
      </c>
      <c r="F363" s="27" t="s">
        <v>306</v>
      </c>
      <c r="G363" s="27" t="s">
        <v>325</v>
      </c>
      <c r="H363" s="65">
        <v>411.5</v>
      </c>
      <c r="I363" s="27">
        <f t="shared" si="41"/>
        <v>339</v>
      </c>
      <c r="J363" s="27">
        <f t="shared" si="42"/>
        <v>72.5</v>
      </c>
      <c r="K363" s="68">
        <f t="shared" si="43"/>
        <v>0.82381530984204132</v>
      </c>
      <c r="L363" s="27"/>
      <c r="M363" s="65">
        <v>123.5</v>
      </c>
      <c r="N363" s="65">
        <v>51</v>
      </c>
      <c r="O363" s="65">
        <v>67</v>
      </c>
      <c r="P363" s="65">
        <v>97.5</v>
      </c>
      <c r="Q363" s="65">
        <v>23</v>
      </c>
      <c r="R363" s="65">
        <v>20</v>
      </c>
      <c r="S363" s="65">
        <v>12</v>
      </c>
      <c r="T363" s="65">
        <v>17.5</v>
      </c>
    </row>
    <row r="364" spans="1:20" ht="15" x14ac:dyDescent="0.25">
      <c r="A364" s="75" t="s">
        <v>384</v>
      </c>
      <c r="B364" s="75" t="s">
        <v>434</v>
      </c>
      <c r="C364" s="75" t="s">
        <v>409</v>
      </c>
      <c r="D364" s="64" t="s">
        <v>149</v>
      </c>
      <c r="E364" s="27" t="s">
        <v>439</v>
      </c>
      <c r="F364" s="27" t="s">
        <v>306</v>
      </c>
      <c r="G364" s="27" t="s">
        <v>325</v>
      </c>
      <c r="H364" s="65">
        <v>142.5</v>
      </c>
      <c r="I364" s="27">
        <f t="shared" si="41"/>
        <v>118.5</v>
      </c>
      <c r="J364" s="27">
        <f t="shared" si="42"/>
        <v>24</v>
      </c>
      <c r="K364" s="68">
        <f t="shared" si="43"/>
        <v>0.83157894736842108</v>
      </c>
      <c r="L364" s="27"/>
      <c r="M364" s="65">
        <v>52.5</v>
      </c>
      <c r="N364" s="65">
        <v>13</v>
      </c>
      <c r="O364" s="65">
        <v>26</v>
      </c>
      <c r="P364" s="65">
        <v>27</v>
      </c>
      <c r="Q364" s="65">
        <v>9.5</v>
      </c>
      <c r="R364" s="65">
        <v>10</v>
      </c>
      <c r="S364" s="65">
        <v>1.5</v>
      </c>
      <c r="T364" s="65">
        <v>3</v>
      </c>
    </row>
    <row r="365" spans="1:20" ht="15" x14ac:dyDescent="0.25">
      <c r="A365" s="75" t="s">
        <v>385</v>
      </c>
      <c r="B365" s="75" t="s">
        <v>440</v>
      </c>
      <c r="C365" s="75" t="s">
        <v>410</v>
      </c>
      <c r="D365" s="64" t="s">
        <v>186</v>
      </c>
      <c r="E365" s="27" t="s">
        <v>441</v>
      </c>
      <c r="F365" s="27" t="s">
        <v>306</v>
      </c>
      <c r="G365" s="27" t="s">
        <v>325</v>
      </c>
      <c r="H365" s="65">
        <v>443</v>
      </c>
      <c r="I365" s="27">
        <f t="shared" si="41"/>
        <v>348</v>
      </c>
      <c r="J365" s="27">
        <f t="shared" si="42"/>
        <v>95</v>
      </c>
      <c r="K365" s="68">
        <f t="shared" si="43"/>
        <v>0.78555304740406318</v>
      </c>
      <c r="L365" s="27"/>
      <c r="M365" s="65">
        <v>121</v>
      </c>
      <c r="N365" s="65">
        <v>45</v>
      </c>
      <c r="O365" s="65">
        <v>50</v>
      </c>
      <c r="P365" s="65">
        <v>132</v>
      </c>
      <c r="Q365" s="65">
        <v>31.5</v>
      </c>
      <c r="R365" s="65">
        <v>28.5</v>
      </c>
      <c r="S365" s="65">
        <v>9.5</v>
      </c>
      <c r="T365" s="65">
        <v>25.5</v>
      </c>
    </row>
    <row r="366" spans="1:20" ht="15" x14ac:dyDescent="0.25">
      <c r="A366" s="75" t="s">
        <v>385</v>
      </c>
      <c r="B366" s="75" t="s">
        <v>440</v>
      </c>
      <c r="C366" s="75" t="s">
        <v>410</v>
      </c>
      <c r="D366" s="64" t="s">
        <v>157</v>
      </c>
      <c r="E366" s="27" t="s">
        <v>442</v>
      </c>
      <c r="F366" s="27" t="s">
        <v>306</v>
      </c>
      <c r="G366" s="27" t="s">
        <v>325</v>
      </c>
      <c r="H366" s="65">
        <v>128.5</v>
      </c>
      <c r="I366" s="27">
        <f t="shared" si="41"/>
        <v>114.5</v>
      </c>
      <c r="J366" s="27">
        <f t="shared" si="42"/>
        <v>14</v>
      </c>
      <c r="K366" s="68">
        <f t="shared" si="43"/>
        <v>0.8910505836575876</v>
      </c>
      <c r="L366" s="27"/>
      <c r="M366" s="65">
        <v>41</v>
      </c>
      <c r="N366" s="65">
        <v>22.5</v>
      </c>
      <c r="O366" s="65">
        <v>27.5</v>
      </c>
      <c r="P366" s="65">
        <v>23.5</v>
      </c>
      <c r="Q366" s="65">
        <v>5.5</v>
      </c>
      <c r="R366" s="65">
        <v>4</v>
      </c>
      <c r="S366" s="65">
        <v>1.5</v>
      </c>
      <c r="T366" s="65">
        <v>3</v>
      </c>
    </row>
    <row r="367" spans="1:20" ht="15" x14ac:dyDescent="0.25">
      <c r="A367" s="75" t="s">
        <v>385</v>
      </c>
      <c r="B367" s="75" t="s">
        <v>440</v>
      </c>
      <c r="C367" s="75" t="s">
        <v>410</v>
      </c>
      <c r="D367" s="64" t="s">
        <v>101</v>
      </c>
      <c r="E367" s="27" t="s">
        <v>443</v>
      </c>
      <c r="F367" s="27" t="s">
        <v>306</v>
      </c>
      <c r="G367" s="27" t="s">
        <v>325</v>
      </c>
      <c r="H367" s="65">
        <v>256.5</v>
      </c>
      <c r="I367" s="27">
        <f t="shared" si="41"/>
        <v>226.5</v>
      </c>
      <c r="J367" s="27">
        <f t="shared" si="42"/>
        <v>30</v>
      </c>
      <c r="K367" s="68">
        <f t="shared" si="43"/>
        <v>0.88304093567251463</v>
      </c>
      <c r="L367" s="27"/>
      <c r="M367" s="65">
        <v>86</v>
      </c>
      <c r="N367" s="65">
        <v>25.5</v>
      </c>
      <c r="O367" s="65">
        <v>48</v>
      </c>
      <c r="P367" s="65">
        <v>67</v>
      </c>
      <c r="Q367" s="65">
        <v>13.5</v>
      </c>
      <c r="R367" s="65">
        <v>6.5</v>
      </c>
      <c r="S367" s="65">
        <v>7.5</v>
      </c>
      <c r="T367" s="65">
        <v>2.5</v>
      </c>
    </row>
    <row r="368" spans="1:20" ht="15" x14ac:dyDescent="0.25">
      <c r="A368" s="75" t="s">
        <v>385</v>
      </c>
      <c r="B368" s="75" t="s">
        <v>440</v>
      </c>
      <c r="C368" s="75" t="s">
        <v>410</v>
      </c>
      <c r="D368" s="64" t="s">
        <v>164</v>
      </c>
      <c r="E368" s="27" t="s">
        <v>444</v>
      </c>
      <c r="F368" s="27" t="s">
        <v>306</v>
      </c>
      <c r="G368" s="27" t="s">
        <v>325</v>
      </c>
      <c r="H368" s="65">
        <v>155</v>
      </c>
      <c r="I368" s="27">
        <f t="shared" si="41"/>
        <v>146.5</v>
      </c>
      <c r="J368" s="27">
        <f t="shared" si="42"/>
        <v>8.5</v>
      </c>
      <c r="K368" s="68">
        <f t="shared" si="43"/>
        <v>0.94516129032258067</v>
      </c>
      <c r="L368" s="27"/>
      <c r="M368" s="65">
        <v>67</v>
      </c>
      <c r="N368" s="65">
        <v>24.5</v>
      </c>
      <c r="O368" s="65">
        <v>21</v>
      </c>
      <c r="P368" s="65">
        <v>34</v>
      </c>
      <c r="Q368" s="65">
        <v>3.5</v>
      </c>
      <c r="R368" s="65">
        <v>4</v>
      </c>
      <c r="S368" s="65">
        <v>0.5</v>
      </c>
      <c r="T368" s="65">
        <v>0.5</v>
      </c>
    </row>
    <row r="369" spans="1:20" ht="15" x14ac:dyDescent="0.25">
      <c r="A369" s="75" t="s">
        <v>386</v>
      </c>
      <c r="B369" s="75" t="s">
        <v>434</v>
      </c>
      <c r="C369" s="75" t="s">
        <v>411</v>
      </c>
      <c r="D369" s="64" t="s">
        <v>170</v>
      </c>
      <c r="E369" s="27" t="s">
        <v>445</v>
      </c>
      <c r="F369" s="27" t="s">
        <v>306</v>
      </c>
      <c r="G369" s="27" t="s">
        <v>325</v>
      </c>
      <c r="H369" s="65">
        <v>3.5</v>
      </c>
      <c r="I369" s="27">
        <f t="shared" si="41"/>
        <v>3.5</v>
      </c>
      <c r="J369" s="27">
        <f t="shared" si="42"/>
        <v>0</v>
      </c>
      <c r="K369" s="68">
        <f t="shared" si="43"/>
        <v>1</v>
      </c>
      <c r="L369" s="27"/>
      <c r="M369" s="65">
        <v>3.5</v>
      </c>
      <c r="N369" s="65">
        <v>0</v>
      </c>
      <c r="O369" s="65">
        <v>0</v>
      </c>
      <c r="P369" s="65">
        <v>0</v>
      </c>
      <c r="Q369" s="65">
        <v>0</v>
      </c>
      <c r="R369" s="65">
        <v>0</v>
      </c>
      <c r="S369" s="65">
        <v>0</v>
      </c>
      <c r="T369" s="65">
        <v>0</v>
      </c>
    </row>
    <row r="370" spans="1:20" ht="15" x14ac:dyDescent="0.25">
      <c r="A370" s="75" t="s">
        <v>386</v>
      </c>
      <c r="B370" s="75" t="s">
        <v>434</v>
      </c>
      <c r="C370" s="75" t="s">
        <v>411</v>
      </c>
      <c r="D370" s="64" t="s">
        <v>151</v>
      </c>
      <c r="E370" s="27" t="s">
        <v>447</v>
      </c>
      <c r="F370" s="27" t="s">
        <v>306</v>
      </c>
      <c r="G370" s="27" t="s">
        <v>325</v>
      </c>
      <c r="H370" s="65">
        <v>12</v>
      </c>
      <c r="I370" s="27">
        <f t="shared" si="41"/>
        <v>10</v>
      </c>
      <c r="J370" s="27">
        <f t="shared" si="42"/>
        <v>2</v>
      </c>
      <c r="K370" s="68">
        <f t="shared" si="43"/>
        <v>0.83333333333333337</v>
      </c>
      <c r="L370" s="27"/>
      <c r="M370" s="65">
        <v>0.5</v>
      </c>
      <c r="N370" s="65">
        <v>0</v>
      </c>
      <c r="O370" s="65">
        <v>0</v>
      </c>
      <c r="P370" s="65">
        <v>9.5</v>
      </c>
      <c r="Q370" s="65">
        <v>1</v>
      </c>
      <c r="R370" s="65">
        <v>0</v>
      </c>
      <c r="S370" s="65">
        <v>0</v>
      </c>
      <c r="T370" s="65">
        <v>1</v>
      </c>
    </row>
    <row r="371" spans="1:20" ht="15" x14ac:dyDescent="0.25">
      <c r="A371" s="75" t="s">
        <v>386</v>
      </c>
      <c r="B371" s="75" t="s">
        <v>434</v>
      </c>
      <c r="C371" s="75" t="s">
        <v>411</v>
      </c>
      <c r="D371" s="64" t="s">
        <v>177</v>
      </c>
      <c r="E371" s="27" t="s">
        <v>448</v>
      </c>
      <c r="F371" s="27" t="s">
        <v>306</v>
      </c>
      <c r="G371" s="27" t="s">
        <v>325</v>
      </c>
      <c r="H371" s="65">
        <v>462</v>
      </c>
      <c r="I371" s="27">
        <f t="shared" si="41"/>
        <v>404.5</v>
      </c>
      <c r="J371" s="27">
        <f t="shared" si="42"/>
        <v>57.5</v>
      </c>
      <c r="K371" s="68">
        <f t="shared" si="43"/>
        <v>0.87554112554112551</v>
      </c>
      <c r="L371" s="27"/>
      <c r="M371" s="65">
        <v>110.5</v>
      </c>
      <c r="N371" s="65">
        <v>59</v>
      </c>
      <c r="O371" s="65">
        <v>89.5</v>
      </c>
      <c r="P371" s="65">
        <v>145.5</v>
      </c>
      <c r="Q371" s="65">
        <v>20</v>
      </c>
      <c r="R371" s="65">
        <v>12</v>
      </c>
      <c r="S371" s="65">
        <v>11.5</v>
      </c>
      <c r="T371" s="65">
        <v>14</v>
      </c>
    </row>
    <row r="372" spans="1:20" ht="15" x14ac:dyDescent="0.25">
      <c r="A372" s="75" t="s">
        <v>386</v>
      </c>
      <c r="B372" s="75" t="s">
        <v>434</v>
      </c>
      <c r="C372" s="75" t="s">
        <v>411</v>
      </c>
      <c r="D372" s="64" t="s">
        <v>217</v>
      </c>
      <c r="E372" s="27" t="s">
        <v>449</v>
      </c>
      <c r="F372" s="27" t="s">
        <v>306</v>
      </c>
      <c r="G372" s="27" t="s">
        <v>325</v>
      </c>
      <c r="H372" s="65">
        <v>212.5</v>
      </c>
      <c r="I372" s="27">
        <f t="shared" si="41"/>
        <v>188.5</v>
      </c>
      <c r="J372" s="27">
        <f t="shared" si="42"/>
        <v>24</v>
      </c>
      <c r="K372" s="68">
        <f t="shared" si="43"/>
        <v>0.88705882352941179</v>
      </c>
      <c r="L372" s="27"/>
      <c r="M372" s="65">
        <v>48</v>
      </c>
      <c r="N372" s="65">
        <v>17.5</v>
      </c>
      <c r="O372" s="65">
        <v>34.5</v>
      </c>
      <c r="P372" s="65">
        <v>88.5</v>
      </c>
      <c r="Q372" s="65">
        <v>11</v>
      </c>
      <c r="R372" s="65">
        <v>6</v>
      </c>
      <c r="S372" s="65">
        <v>2.5</v>
      </c>
      <c r="T372" s="65">
        <v>4.5</v>
      </c>
    </row>
    <row r="373" spans="1:20" ht="15" x14ac:dyDescent="0.25">
      <c r="A373" s="75" t="s">
        <v>386</v>
      </c>
      <c r="B373" s="75" t="s">
        <v>434</v>
      </c>
      <c r="C373" s="75" t="s">
        <v>411</v>
      </c>
      <c r="D373" s="64" t="s">
        <v>160</v>
      </c>
      <c r="E373" s="27" t="s">
        <v>450</v>
      </c>
      <c r="F373" s="27" t="s">
        <v>306</v>
      </c>
      <c r="G373" s="27" t="s">
        <v>325</v>
      </c>
      <c r="H373" s="65">
        <v>260</v>
      </c>
      <c r="I373" s="27">
        <f t="shared" si="41"/>
        <v>228.5</v>
      </c>
      <c r="J373" s="27">
        <f t="shared" si="42"/>
        <v>31.5</v>
      </c>
      <c r="K373" s="68">
        <f t="shared" si="43"/>
        <v>0.87884615384615383</v>
      </c>
      <c r="L373" s="27"/>
      <c r="M373" s="65">
        <v>93</v>
      </c>
      <c r="N373" s="65">
        <v>24.5</v>
      </c>
      <c r="O373" s="65">
        <v>39</v>
      </c>
      <c r="P373" s="65">
        <v>72</v>
      </c>
      <c r="Q373" s="65">
        <v>17</v>
      </c>
      <c r="R373" s="65">
        <v>6</v>
      </c>
      <c r="S373" s="65">
        <v>3.5</v>
      </c>
      <c r="T373" s="65">
        <v>5</v>
      </c>
    </row>
    <row r="374" spans="1:20" ht="15" x14ac:dyDescent="0.25">
      <c r="A374" s="75" t="s">
        <v>386</v>
      </c>
      <c r="B374" s="75" t="s">
        <v>434</v>
      </c>
      <c r="C374" s="75" t="s">
        <v>411</v>
      </c>
      <c r="D374" s="64" t="s">
        <v>181</v>
      </c>
      <c r="E374" s="27" t="s">
        <v>451</v>
      </c>
      <c r="F374" s="27" t="s">
        <v>306</v>
      </c>
      <c r="G374" s="27" t="s">
        <v>325</v>
      </c>
      <c r="H374" s="65">
        <v>10.5</v>
      </c>
      <c r="I374" s="27">
        <f t="shared" si="41"/>
        <v>9</v>
      </c>
      <c r="J374" s="27">
        <f t="shared" si="42"/>
        <v>1.5</v>
      </c>
      <c r="K374" s="68">
        <f t="shared" si="43"/>
        <v>0.8571428571428571</v>
      </c>
      <c r="L374" s="27"/>
      <c r="M374" s="65">
        <v>4.5</v>
      </c>
      <c r="N374" s="65">
        <v>1</v>
      </c>
      <c r="O374" s="65">
        <v>1.5</v>
      </c>
      <c r="P374" s="65">
        <v>2</v>
      </c>
      <c r="Q374" s="65">
        <v>1</v>
      </c>
      <c r="R374" s="65">
        <v>0</v>
      </c>
      <c r="S374" s="65">
        <v>0.5</v>
      </c>
      <c r="T374" s="65">
        <v>0</v>
      </c>
    </row>
    <row r="375" spans="1:20" ht="15" x14ac:dyDescent="0.25">
      <c r="A375" s="75" t="s">
        <v>386</v>
      </c>
      <c r="B375" s="75" t="s">
        <v>434</v>
      </c>
      <c r="C375" s="75" t="s">
        <v>411</v>
      </c>
      <c r="D375" s="64" t="s">
        <v>147</v>
      </c>
      <c r="E375" s="27" t="s">
        <v>452</v>
      </c>
      <c r="F375" s="27" t="s">
        <v>306</v>
      </c>
      <c r="G375" s="27" t="s">
        <v>325</v>
      </c>
      <c r="H375" s="65">
        <v>183.5</v>
      </c>
      <c r="I375" s="27">
        <f t="shared" si="41"/>
        <v>157.5</v>
      </c>
      <c r="J375" s="27">
        <f t="shared" si="42"/>
        <v>26</v>
      </c>
      <c r="K375" s="68">
        <f t="shared" si="43"/>
        <v>0.85831062670299729</v>
      </c>
      <c r="L375" s="27"/>
      <c r="M375" s="65">
        <v>50</v>
      </c>
      <c r="N375" s="65">
        <v>15</v>
      </c>
      <c r="O375" s="65">
        <v>36.5</v>
      </c>
      <c r="P375" s="65">
        <v>56</v>
      </c>
      <c r="Q375" s="65">
        <v>5.5</v>
      </c>
      <c r="R375" s="65">
        <v>7.5</v>
      </c>
      <c r="S375" s="65">
        <v>3.5</v>
      </c>
      <c r="T375" s="65">
        <v>9.5</v>
      </c>
    </row>
    <row r="376" spans="1:20" ht="15" x14ac:dyDescent="0.25">
      <c r="A376" s="75" t="s">
        <v>386</v>
      </c>
      <c r="B376" s="75" t="s">
        <v>434</v>
      </c>
      <c r="C376" s="75" t="s">
        <v>411</v>
      </c>
      <c r="D376" s="64" t="s">
        <v>182</v>
      </c>
      <c r="E376" s="27" t="s">
        <v>453</v>
      </c>
      <c r="F376" s="27" t="s">
        <v>306</v>
      </c>
      <c r="G376" s="27" t="s">
        <v>325</v>
      </c>
      <c r="H376" s="65">
        <v>221</v>
      </c>
      <c r="I376" s="27">
        <f t="shared" si="41"/>
        <v>161.5</v>
      </c>
      <c r="J376" s="27">
        <f t="shared" si="42"/>
        <v>59.5</v>
      </c>
      <c r="K376" s="68">
        <f t="shared" si="43"/>
        <v>0.73076923076923073</v>
      </c>
      <c r="L376" s="27"/>
      <c r="M376" s="65">
        <v>50.5</v>
      </c>
      <c r="N376" s="65">
        <v>20</v>
      </c>
      <c r="O376" s="65">
        <v>31</v>
      </c>
      <c r="P376" s="65">
        <v>60</v>
      </c>
      <c r="Q376" s="65">
        <v>20.5</v>
      </c>
      <c r="R376" s="65">
        <v>16</v>
      </c>
      <c r="S376" s="65">
        <v>9</v>
      </c>
      <c r="T376" s="65">
        <v>14</v>
      </c>
    </row>
    <row r="377" spans="1:20" ht="15" x14ac:dyDescent="0.25">
      <c r="A377" s="75" t="s">
        <v>386</v>
      </c>
      <c r="B377" s="75" t="s">
        <v>434</v>
      </c>
      <c r="C377" s="75" t="s">
        <v>411</v>
      </c>
      <c r="D377" s="64" t="s">
        <v>87</v>
      </c>
      <c r="E377" s="27" t="s">
        <v>454</v>
      </c>
      <c r="F377" s="27" t="s">
        <v>306</v>
      </c>
      <c r="G377" s="27" t="s">
        <v>325</v>
      </c>
      <c r="H377" s="65">
        <v>131.5</v>
      </c>
      <c r="I377" s="27">
        <f t="shared" si="41"/>
        <v>104.5</v>
      </c>
      <c r="J377" s="27">
        <f t="shared" si="42"/>
        <v>27</v>
      </c>
      <c r="K377" s="68">
        <f t="shared" si="43"/>
        <v>0.79467680608365021</v>
      </c>
      <c r="L377" s="27"/>
      <c r="M377" s="65">
        <v>37.5</v>
      </c>
      <c r="N377" s="65">
        <v>9</v>
      </c>
      <c r="O377" s="65">
        <v>13.5</v>
      </c>
      <c r="P377" s="65">
        <v>44.5</v>
      </c>
      <c r="Q377" s="65">
        <v>11.5</v>
      </c>
      <c r="R377" s="65">
        <v>6.5</v>
      </c>
      <c r="S377" s="65">
        <v>2</v>
      </c>
      <c r="T377" s="65">
        <v>7</v>
      </c>
    </row>
    <row r="378" spans="1:20" ht="15" x14ac:dyDescent="0.25">
      <c r="A378" s="75" t="s">
        <v>387</v>
      </c>
      <c r="B378" s="75" t="s">
        <v>440</v>
      </c>
      <c r="C378" s="75" t="s">
        <v>412</v>
      </c>
      <c r="D378" s="64" t="s">
        <v>195</v>
      </c>
      <c r="E378" s="27" t="s">
        <v>455</v>
      </c>
      <c r="F378" s="27" t="s">
        <v>306</v>
      </c>
      <c r="G378" s="27" t="s">
        <v>325</v>
      </c>
      <c r="H378" s="65">
        <v>418.5</v>
      </c>
      <c r="I378" s="27">
        <f t="shared" si="41"/>
        <v>347</v>
      </c>
      <c r="J378" s="27">
        <f t="shared" si="42"/>
        <v>71.5</v>
      </c>
      <c r="K378" s="68">
        <f t="shared" si="43"/>
        <v>0.82915173237753881</v>
      </c>
      <c r="L378" s="27"/>
      <c r="M378" s="65">
        <v>129.5</v>
      </c>
      <c r="N378" s="65">
        <v>52.5</v>
      </c>
      <c r="O378" s="65">
        <v>71.5</v>
      </c>
      <c r="P378" s="65">
        <v>93.5</v>
      </c>
      <c r="Q378" s="65">
        <v>27</v>
      </c>
      <c r="R378" s="65">
        <v>19.5</v>
      </c>
      <c r="S378" s="65">
        <v>10</v>
      </c>
      <c r="T378" s="65">
        <v>15</v>
      </c>
    </row>
    <row r="379" spans="1:20" ht="15" x14ac:dyDescent="0.25">
      <c r="A379" s="75" t="s">
        <v>387</v>
      </c>
      <c r="B379" s="75" t="s">
        <v>440</v>
      </c>
      <c r="C379" s="75" t="s">
        <v>412</v>
      </c>
      <c r="D379" s="64" t="s">
        <v>85</v>
      </c>
      <c r="E379" s="27" t="s">
        <v>456</v>
      </c>
      <c r="F379" s="27" t="s">
        <v>306</v>
      </c>
      <c r="G379" s="27" t="s">
        <v>325</v>
      </c>
      <c r="H379" s="65">
        <v>278.5</v>
      </c>
      <c r="I379" s="27">
        <f t="shared" si="41"/>
        <v>231</v>
      </c>
      <c r="J379" s="27">
        <f t="shared" si="42"/>
        <v>47.5</v>
      </c>
      <c r="K379" s="68">
        <f t="shared" si="43"/>
        <v>0.82944344703770201</v>
      </c>
      <c r="L379" s="27"/>
      <c r="M379" s="65">
        <v>60.5</v>
      </c>
      <c r="N379" s="65">
        <v>34</v>
      </c>
      <c r="O379" s="65">
        <v>61.5</v>
      </c>
      <c r="P379" s="65">
        <v>75</v>
      </c>
      <c r="Q379" s="65">
        <v>18.5</v>
      </c>
      <c r="R379" s="65">
        <v>8.5</v>
      </c>
      <c r="S379" s="65">
        <v>4.5</v>
      </c>
      <c r="T379" s="65">
        <v>16</v>
      </c>
    </row>
    <row r="380" spans="1:20" ht="15" x14ac:dyDescent="0.25">
      <c r="A380" s="75" t="s">
        <v>387</v>
      </c>
      <c r="B380" s="75" t="s">
        <v>440</v>
      </c>
      <c r="C380" s="75" t="s">
        <v>412</v>
      </c>
      <c r="D380" s="64" t="s">
        <v>76</v>
      </c>
      <c r="E380" s="27" t="s">
        <v>457</v>
      </c>
      <c r="F380" s="27" t="s">
        <v>306</v>
      </c>
      <c r="G380" s="27" t="s">
        <v>325</v>
      </c>
      <c r="H380" s="65">
        <v>246</v>
      </c>
      <c r="I380" s="27">
        <f t="shared" si="41"/>
        <v>200.5</v>
      </c>
      <c r="J380" s="27">
        <f t="shared" si="42"/>
        <v>45.5</v>
      </c>
      <c r="K380" s="68">
        <f t="shared" si="43"/>
        <v>0.81504065040650409</v>
      </c>
      <c r="L380" s="27"/>
      <c r="M380" s="65">
        <v>55</v>
      </c>
      <c r="N380" s="65">
        <v>29.5</v>
      </c>
      <c r="O380" s="65">
        <v>42.5</v>
      </c>
      <c r="P380" s="65">
        <v>73.5</v>
      </c>
      <c r="Q380" s="65">
        <v>13.5</v>
      </c>
      <c r="R380" s="65">
        <v>14.5</v>
      </c>
      <c r="S380" s="65">
        <v>8.5</v>
      </c>
      <c r="T380" s="65">
        <v>9</v>
      </c>
    </row>
    <row r="381" spans="1:20" ht="15" x14ac:dyDescent="0.25">
      <c r="A381" s="75" t="s">
        <v>387</v>
      </c>
      <c r="B381" s="75" t="s">
        <v>440</v>
      </c>
      <c r="C381" s="75" t="s">
        <v>412</v>
      </c>
      <c r="D381" s="64" t="s">
        <v>73</v>
      </c>
      <c r="E381" s="27" t="s">
        <v>458</v>
      </c>
      <c r="F381" s="27" t="s">
        <v>306</v>
      </c>
      <c r="G381" s="27" t="s">
        <v>325</v>
      </c>
      <c r="H381" s="65">
        <v>97.5</v>
      </c>
      <c r="I381" s="27">
        <f t="shared" si="41"/>
        <v>87</v>
      </c>
      <c r="J381" s="27">
        <f t="shared" si="42"/>
        <v>10.5</v>
      </c>
      <c r="K381" s="68">
        <f t="shared" si="43"/>
        <v>0.89230769230769236</v>
      </c>
      <c r="L381" s="27"/>
      <c r="M381" s="65">
        <v>33</v>
      </c>
      <c r="N381" s="65">
        <v>8.5</v>
      </c>
      <c r="O381" s="65">
        <v>13.5</v>
      </c>
      <c r="P381" s="65">
        <v>32</v>
      </c>
      <c r="Q381" s="65">
        <v>4.5</v>
      </c>
      <c r="R381" s="65">
        <v>2.5</v>
      </c>
      <c r="S381" s="65">
        <v>1.5</v>
      </c>
      <c r="T381" s="65">
        <v>2</v>
      </c>
    </row>
    <row r="382" spans="1:20" ht="15" x14ac:dyDescent="0.25">
      <c r="A382" s="75" t="s">
        <v>387</v>
      </c>
      <c r="B382" s="75" t="s">
        <v>440</v>
      </c>
      <c r="C382" s="75" t="s">
        <v>412</v>
      </c>
      <c r="D382" s="64" t="s">
        <v>75</v>
      </c>
      <c r="E382" s="27" t="s">
        <v>459</v>
      </c>
      <c r="F382" s="27" t="s">
        <v>306</v>
      </c>
      <c r="G382" s="27" t="s">
        <v>325</v>
      </c>
      <c r="H382" s="65">
        <v>151.5</v>
      </c>
      <c r="I382" s="27">
        <f t="shared" si="41"/>
        <v>127.5</v>
      </c>
      <c r="J382" s="27">
        <f t="shared" si="42"/>
        <v>24</v>
      </c>
      <c r="K382" s="68">
        <f t="shared" si="43"/>
        <v>0.84158415841584155</v>
      </c>
      <c r="L382" s="27"/>
      <c r="M382" s="65">
        <v>40</v>
      </c>
      <c r="N382" s="65">
        <v>27</v>
      </c>
      <c r="O382" s="65">
        <v>33.5</v>
      </c>
      <c r="P382" s="65">
        <v>27</v>
      </c>
      <c r="Q382" s="65">
        <v>7.5</v>
      </c>
      <c r="R382" s="65">
        <v>7.5</v>
      </c>
      <c r="S382" s="65">
        <v>4.5</v>
      </c>
      <c r="T382" s="65">
        <v>4.5</v>
      </c>
    </row>
    <row r="383" spans="1:20" ht="15" x14ac:dyDescent="0.25">
      <c r="A383" s="75" t="s">
        <v>388</v>
      </c>
      <c r="B383" s="75" t="s">
        <v>460</v>
      </c>
      <c r="C383" s="75" t="s">
        <v>413</v>
      </c>
      <c r="D383" s="64" t="s">
        <v>234</v>
      </c>
      <c r="E383" s="27" t="s">
        <v>607</v>
      </c>
      <c r="F383" s="27" t="s">
        <v>306</v>
      </c>
      <c r="G383" s="27" t="s">
        <v>325</v>
      </c>
      <c r="H383" s="65">
        <v>159</v>
      </c>
      <c r="I383" s="27">
        <f t="shared" si="41"/>
        <v>105</v>
      </c>
      <c r="J383" s="27">
        <f t="shared" si="42"/>
        <v>54</v>
      </c>
      <c r="K383" s="68">
        <f t="shared" si="43"/>
        <v>0.660377358490566</v>
      </c>
      <c r="L383" s="27"/>
      <c r="M383" s="65">
        <v>16.5</v>
      </c>
      <c r="N383" s="65">
        <v>10.5</v>
      </c>
      <c r="O383" s="65">
        <v>24.5</v>
      </c>
      <c r="P383" s="65">
        <v>53.5</v>
      </c>
      <c r="Q383" s="65">
        <v>19</v>
      </c>
      <c r="R383" s="65">
        <v>14.5</v>
      </c>
      <c r="S383" s="65">
        <v>9.5</v>
      </c>
      <c r="T383" s="65">
        <v>11</v>
      </c>
    </row>
    <row r="384" spans="1:20" ht="15" x14ac:dyDescent="0.25">
      <c r="A384" s="75" t="s">
        <v>388</v>
      </c>
      <c r="B384" s="75" t="s">
        <v>460</v>
      </c>
      <c r="C384" s="75" t="s">
        <v>413</v>
      </c>
      <c r="D384" s="64" t="s">
        <v>140</v>
      </c>
      <c r="E384" s="27" t="s">
        <v>461</v>
      </c>
      <c r="F384" s="27" t="s">
        <v>306</v>
      </c>
      <c r="G384" s="27" t="s">
        <v>325</v>
      </c>
      <c r="H384" s="65">
        <v>173.5</v>
      </c>
      <c r="I384" s="27">
        <f t="shared" si="41"/>
        <v>146</v>
      </c>
      <c r="J384" s="27">
        <f t="shared" si="42"/>
        <v>27.5</v>
      </c>
      <c r="K384" s="68">
        <f t="shared" si="43"/>
        <v>0.84149855907780979</v>
      </c>
      <c r="L384" s="27"/>
      <c r="M384" s="65">
        <v>52</v>
      </c>
      <c r="N384" s="65">
        <v>25</v>
      </c>
      <c r="O384" s="65">
        <v>41</v>
      </c>
      <c r="P384" s="65">
        <v>28</v>
      </c>
      <c r="Q384" s="65">
        <v>9.5</v>
      </c>
      <c r="R384" s="65">
        <v>3.5</v>
      </c>
      <c r="S384" s="65">
        <v>4</v>
      </c>
      <c r="T384" s="65">
        <v>10.5</v>
      </c>
    </row>
    <row r="385" spans="1:20" ht="15" x14ac:dyDescent="0.25">
      <c r="A385" s="75" t="s">
        <v>388</v>
      </c>
      <c r="B385" s="75" t="s">
        <v>460</v>
      </c>
      <c r="C385" s="75" t="s">
        <v>413</v>
      </c>
      <c r="D385" s="64" t="s">
        <v>139</v>
      </c>
      <c r="E385" s="27" t="s">
        <v>462</v>
      </c>
      <c r="F385" s="27" t="s">
        <v>306</v>
      </c>
      <c r="G385" s="27" t="s">
        <v>325</v>
      </c>
      <c r="H385" s="65">
        <v>92.5</v>
      </c>
      <c r="I385" s="27">
        <f t="shared" si="41"/>
        <v>81.5</v>
      </c>
      <c r="J385" s="27">
        <f t="shared" si="42"/>
        <v>11</v>
      </c>
      <c r="K385" s="68">
        <f t="shared" si="43"/>
        <v>0.88108108108108107</v>
      </c>
      <c r="L385" s="27"/>
      <c r="M385" s="65">
        <v>30.5</v>
      </c>
      <c r="N385" s="65">
        <v>12</v>
      </c>
      <c r="O385" s="65">
        <v>19.5</v>
      </c>
      <c r="P385" s="65">
        <v>19.5</v>
      </c>
      <c r="Q385" s="65">
        <v>3</v>
      </c>
      <c r="R385" s="65">
        <v>4</v>
      </c>
      <c r="S385" s="65">
        <v>1</v>
      </c>
      <c r="T385" s="65">
        <v>3</v>
      </c>
    </row>
    <row r="386" spans="1:20" ht="15" x14ac:dyDescent="0.25">
      <c r="A386" s="75" t="s">
        <v>388</v>
      </c>
      <c r="B386" s="75" t="s">
        <v>460</v>
      </c>
      <c r="C386" s="75" t="s">
        <v>413</v>
      </c>
      <c r="D386" s="64" t="s">
        <v>91</v>
      </c>
      <c r="E386" s="27" t="s">
        <v>463</v>
      </c>
      <c r="F386" s="27" t="s">
        <v>306</v>
      </c>
      <c r="G386" s="27" t="s">
        <v>325</v>
      </c>
      <c r="H386" s="65">
        <v>155</v>
      </c>
      <c r="I386" s="27">
        <f t="shared" si="41"/>
        <v>147</v>
      </c>
      <c r="J386" s="27">
        <f t="shared" si="42"/>
        <v>8</v>
      </c>
      <c r="K386" s="68">
        <f t="shared" si="43"/>
        <v>0.94838709677419353</v>
      </c>
      <c r="L386" s="27"/>
      <c r="M386" s="65">
        <v>63.5</v>
      </c>
      <c r="N386" s="65">
        <v>27.5</v>
      </c>
      <c r="O386" s="65">
        <v>25</v>
      </c>
      <c r="P386" s="65">
        <v>31</v>
      </c>
      <c r="Q386" s="65">
        <v>2.5</v>
      </c>
      <c r="R386" s="65">
        <v>2</v>
      </c>
      <c r="S386" s="65">
        <v>1</v>
      </c>
      <c r="T386" s="65">
        <v>2.5</v>
      </c>
    </row>
    <row r="387" spans="1:20" ht="15" x14ac:dyDescent="0.25">
      <c r="A387" s="75" t="s">
        <v>388</v>
      </c>
      <c r="B387" s="75" t="s">
        <v>460</v>
      </c>
      <c r="C387" s="75" t="s">
        <v>413</v>
      </c>
      <c r="D387" s="64" t="s">
        <v>211</v>
      </c>
      <c r="E387" s="27" t="s">
        <v>464</v>
      </c>
      <c r="F387" s="27" t="s">
        <v>306</v>
      </c>
      <c r="G387" s="27" t="s">
        <v>325</v>
      </c>
      <c r="H387" s="65">
        <v>104</v>
      </c>
      <c r="I387" s="27">
        <f t="shared" si="41"/>
        <v>92.5</v>
      </c>
      <c r="J387" s="27">
        <f t="shared" si="42"/>
        <v>11.5</v>
      </c>
      <c r="K387" s="68">
        <f t="shared" si="43"/>
        <v>0.88942307692307687</v>
      </c>
      <c r="L387" s="27"/>
      <c r="M387" s="65">
        <v>26.5</v>
      </c>
      <c r="N387" s="65">
        <v>17.5</v>
      </c>
      <c r="O387" s="65">
        <v>21</v>
      </c>
      <c r="P387" s="65">
        <v>27.5</v>
      </c>
      <c r="Q387" s="65">
        <v>2</v>
      </c>
      <c r="R387" s="65">
        <v>3</v>
      </c>
      <c r="S387" s="65">
        <v>3</v>
      </c>
      <c r="T387" s="65">
        <v>3.5</v>
      </c>
    </row>
    <row r="388" spans="1:20" ht="15" x14ac:dyDescent="0.25">
      <c r="A388" s="75" t="s">
        <v>388</v>
      </c>
      <c r="B388" s="75" t="s">
        <v>460</v>
      </c>
      <c r="C388" s="75" t="s">
        <v>413</v>
      </c>
      <c r="D388" s="64" t="s">
        <v>88</v>
      </c>
      <c r="E388" s="27" t="s">
        <v>465</v>
      </c>
      <c r="F388" s="27" t="s">
        <v>306</v>
      </c>
      <c r="G388" s="27" t="s">
        <v>325</v>
      </c>
      <c r="H388" s="65">
        <v>232.5</v>
      </c>
      <c r="I388" s="27">
        <f t="shared" si="41"/>
        <v>208.5</v>
      </c>
      <c r="J388" s="27">
        <f t="shared" si="42"/>
        <v>24</v>
      </c>
      <c r="K388" s="68">
        <f t="shared" si="43"/>
        <v>0.89677419354838706</v>
      </c>
      <c r="L388" s="27"/>
      <c r="M388" s="65">
        <v>99</v>
      </c>
      <c r="N388" s="65">
        <v>21.5</v>
      </c>
      <c r="O388" s="65">
        <v>41</v>
      </c>
      <c r="P388" s="65">
        <v>47</v>
      </c>
      <c r="Q388" s="65">
        <v>6.5</v>
      </c>
      <c r="R388" s="65">
        <v>5</v>
      </c>
      <c r="S388" s="65">
        <v>4.5</v>
      </c>
      <c r="T388" s="65">
        <v>8</v>
      </c>
    </row>
    <row r="389" spans="1:20" ht="15" x14ac:dyDescent="0.25">
      <c r="A389" s="75" t="s">
        <v>389</v>
      </c>
      <c r="B389" s="75" t="s">
        <v>466</v>
      </c>
      <c r="C389" s="75" t="s">
        <v>414</v>
      </c>
      <c r="D389" s="64" t="s">
        <v>148</v>
      </c>
      <c r="E389" s="27" t="s">
        <v>467</v>
      </c>
      <c r="F389" s="27" t="s">
        <v>306</v>
      </c>
      <c r="G389" s="27" t="s">
        <v>325</v>
      </c>
      <c r="H389" s="65">
        <v>215.5</v>
      </c>
      <c r="I389" s="27">
        <f t="shared" si="41"/>
        <v>189</v>
      </c>
      <c r="J389" s="27">
        <f t="shared" si="42"/>
        <v>26.5</v>
      </c>
      <c r="K389" s="68">
        <f t="shared" si="43"/>
        <v>0.87703016241299303</v>
      </c>
      <c r="L389" s="27"/>
      <c r="M389" s="65">
        <v>61</v>
      </c>
      <c r="N389" s="65">
        <v>28</v>
      </c>
      <c r="O389" s="65">
        <v>34</v>
      </c>
      <c r="P389" s="65">
        <v>66</v>
      </c>
      <c r="Q389" s="65">
        <v>6.5</v>
      </c>
      <c r="R389" s="65">
        <v>6.5</v>
      </c>
      <c r="S389" s="65">
        <v>9</v>
      </c>
      <c r="T389" s="65">
        <v>4.5</v>
      </c>
    </row>
    <row r="390" spans="1:20" ht="15" x14ac:dyDescent="0.25">
      <c r="A390" s="75" t="s">
        <v>389</v>
      </c>
      <c r="B390" s="75" t="s">
        <v>466</v>
      </c>
      <c r="C390" s="75" t="s">
        <v>414</v>
      </c>
      <c r="D390" s="64" t="s">
        <v>178</v>
      </c>
      <c r="E390" s="27" t="s">
        <v>468</v>
      </c>
      <c r="F390" s="27" t="s">
        <v>306</v>
      </c>
      <c r="G390" s="27" t="s">
        <v>325</v>
      </c>
      <c r="H390" s="65">
        <v>158</v>
      </c>
      <c r="I390" s="27">
        <f t="shared" si="41"/>
        <v>140.5</v>
      </c>
      <c r="J390" s="27">
        <f t="shared" si="42"/>
        <v>17.5</v>
      </c>
      <c r="K390" s="68">
        <f t="shared" si="43"/>
        <v>0.88924050632911389</v>
      </c>
      <c r="L390" s="27"/>
      <c r="M390" s="65">
        <v>53</v>
      </c>
      <c r="N390" s="65">
        <v>23.5</v>
      </c>
      <c r="O390" s="65">
        <v>19.5</v>
      </c>
      <c r="P390" s="65">
        <v>44.5</v>
      </c>
      <c r="Q390" s="65">
        <v>2.5</v>
      </c>
      <c r="R390" s="65">
        <v>3.5</v>
      </c>
      <c r="S390" s="65">
        <v>5.5</v>
      </c>
      <c r="T390" s="65">
        <v>6</v>
      </c>
    </row>
    <row r="391" spans="1:20" ht="15" x14ac:dyDescent="0.25">
      <c r="A391" s="75" t="s">
        <v>389</v>
      </c>
      <c r="B391" s="75" t="s">
        <v>460</v>
      </c>
      <c r="C391" s="75" t="s">
        <v>414</v>
      </c>
      <c r="D391" s="64" t="s">
        <v>161</v>
      </c>
      <c r="E391" s="27" t="s">
        <v>469</v>
      </c>
      <c r="F391" s="27" t="s">
        <v>306</v>
      </c>
      <c r="G391" s="27" t="s">
        <v>325</v>
      </c>
      <c r="H391" s="65">
        <v>211</v>
      </c>
      <c r="I391" s="27">
        <f t="shared" si="41"/>
        <v>175.5</v>
      </c>
      <c r="J391" s="27">
        <f t="shared" si="42"/>
        <v>35.5</v>
      </c>
      <c r="K391" s="68">
        <f t="shared" si="43"/>
        <v>0.83175355450236965</v>
      </c>
      <c r="L391" s="27"/>
      <c r="M391" s="65">
        <v>65</v>
      </c>
      <c r="N391" s="65">
        <v>25.5</v>
      </c>
      <c r="O391" s="65">
        <v>36.5</v>
      </c>
      <c r="P391" s="65">
        <v>48.5</v>
      </c>
      <c r="Q391" s="65">
        <v>15.5</v>
      </c>
      <c r="R391" s="65">
        <v>8.5</v>
      </c>
      <c r="S391" s="65">
        <v>4</v>
      </c>
      <c r="T391" s="65">
        <v>7.5</v>
      </c>
    </row>
    <row r="392" spans="1:20" ht="15" x14ac:dyDescent="0.25">
      <c r="A392" s="75" t="s">
        <v>389</v>
      </c>
      <c r="B392" s="75" t="s">
        <v>466</v>
      </c>
      <c r="C392" s="75" t="s">
        <v>414</v>
      </c>
      <c r="D392" s="64" t="s">
        <v>187</v>
      </c>
      <c r="E392" s="27" t="s">
        <v>470</v>
      </c>
      <c r="F392" s="27" t="s">
        <v>306</v>
      </c>
      <c r="G392" s="27" t="s">
        <v>325</v>
      </c>
      <c r="H392" s="65">
        <v>237.5</v>
      </c>
      <c r="I392" s="27">
        <f t="shared" ref="I392:I423" si="44">SUM(M392:P392)</f>
        <v>206.5</v>
      </c>
      <c r="J392" s="27">
        <f t="shared" ref="J392:J423" si="45">SUM(Q392:T392)</f>
        <v>31</v>
      </c>
      <c r="K392" s="68">
        <f t="shared" ref="K392:K423" si="46">I392/H392</f>
        <v>0.86947368421052629</v>
      </c>
      <c r="L392" s="27"/>
      <c r="M392" s="65">
        <v>79</v>
      </c>
      <c r="N392" s="65">
        <v>19</v>
      </c>
      <c r="O392" s="65">
        <v>40</v>
      </c>
      <c r="P392" s="65">
        <v>68.5</v>
      </c>
      <c r="Q392" s="65">
        <v>8</v>
      </c>
      <c r="R392" s="65">
        <v>9</v>
      </c>
      <c r="S392" s="65">
        <v>7.5</v>
      </c>
      <c r="T392" s="65">
        <v>6.5</v>
      </c>
    </row>
    <row r="393" spans="1:20" ht="15" x14ac:dyDescent="0.25">
      <c r="A393" s="75" t="s">
        <v>389</v>
      </c>
      <c r="B393" s="75" t="s">
        <v>466</v>
      </c>
      <c r="C393" s="75" t="s">
        <v>414</v>
      </c>
      <c r="D393" s="64" t="s">
        <v>109</v>
      </c>
      <c r="E393" s="27" t="s">
        <v>471</v>
      </c>
      <c r="F393" s="27" t="s">
        <v>306</v>
      </c>
      <c r="G393" s="27" t="s">
        <v>325</v>
      </c>
      <c r="H393" s="65">
        <v>35.5</v>
      </c>
      <c r="I393" s="27">
        <f t="shared" si="44"/>
        <v>34</v>
      </c>
      <c r="J393" s="27">
        <f t="shared" si="45"/>
        <v>1.5</v>
      </c>
      <c r="K393" s="68">
        <f t="shared" si="46"/>
        <v>0.95774647887323938</v>
      </c>
      <c r="L393" s="27"/>
      <c r="M393" s="65">
        <v>12.5</v>
      </c>
      <c r="N393" s="65">
        <v>5</v>
      </c>
      <c r="O393" s="65">
        <v>5.5</v>
      </c>
      <c r="P393" s="65">
        <v>11</v>
      </c>
      <c r="Q393" s="65">
        <v>0</v>
      </c>
      <c r="R393" s="65">
        <v>1</v>
      </c>
      <c r="S393" s="65">
        <v>0</v>
      </c>
      <c r="T393" s="65">
        <v>0.5</v>
      </c>
    </row>
    <row r="394" spans="1:20" ht="15" x14ac:dyDescent="0.25">
      <c r="A394" s="75" t="s">
        <v>389</v>
      </c>
      <c r="B394" s="75" t="s">
        <v>466</v>
      </c>
      <c r="C394" s="75" t="s">
        <v>414</v>
      </c>
      <c r="D394" s="64" t="s">
        <v>185</v>
      </c>
      <c r="E394" s="27" t="s">
        <v>472</v>
      </c>
      <c r="F394" s="27" t="s">
        <v>306</v>
      </c>
      <c r="G394" s="27" t="s">
        <v>325</v>
      </c>
      <c r="H394" s="65">
        <v>458</v>
      </c>
      <c r="I394" s="27">
        <f t="shared" si="44"/>
        <v>398.5</v>
      </c>
      <c r="J394" s="27">
        <f t="shared" si="45"/>
        <v>59.5</v>
      </c>
      <c r="K394" s="68">
        <f t="shared" si="46"/>
        <v>0.87008733624454149</v>
      </c>
      <c r="L394" s="27"/>
      <c r="M394" s="65">
        <v>141</v>
      </c>
      <c r="N394" s="65">
        <v>42</v>
      </c>
      <c r="O394" s="65">
        <v>74</v>
      </c>
      <c r="P394" s="65">
        <v>141.5</v>
      </c>
      <c r="Q394" s="65">
        <v>8.5</v>
      </c>
      <c r="R394" s="65">
        <v>16</v>
      </c>
      <c r="S394" s="65">
        <v>11</v>
      </c>
      <c r="T394" s="65">
        <v>24</v>
      </c>
    </row>
    <row r="395" spans="1:20" ht="15" x14ac:dyDescent="0.25">
      <c r="A395" s="75" t="s">
        <v>389</v>
      </c>
      <c r="B395" s="75" t="s">
        <v>460</v>
      </c>
      <c r="C395" s="75" t="s">
        <v>414</v>
      </c>
      <c r="D395" s="64" t="s">
        <v>193</v>
      </c>
      <c r="E395" s="27" t="s">
        <v>473</v>
      </c>
      <c r="F395" s="27" t="s">
        <v>306</v>
      </c>
      <c r="G395" s="27" t="s">
        <v>325</v>
      </c>
      <c r="H395" s="65">
        <v>208</v>
      </c>
      <c r="I395" s="27">
        <f t="shared" si="44"/>
        <v>184</v>
      </c>
      <c r="J395" s="27">
        <f t="shared" si="45"/>
        <v>24</v>
      </c>
      <c r="K395" s="68">
        <f t="shared" si="46"/>
        <v>0.88461538461538458</v>
      </c>
      <c r="L395" s="27"/>
      <c r="M395" s="65">
        <v>72.5</v>
      </c>
      <c r="N395" s="65">
        <v>22.5</v>
      </c>
      <c r="O395" s="65">
        <v>34.5</v>
      </c>
      <c r="P395" s="65">
        <v>54.5</v>
      </c>
      <c r="Q395" s="65">
        <v>8</v>
      </c>
      <c r="R395" s="65">
        <v>7</v>
      </c>
      <c r="S395" s="65">
        <v>3</v>
      </c>
      <c r="T395" s="65">
        <v>6</v>
      </c>
    </row>
    <row r="396" spans="1:20" ht="15" x14ac:dyDescent="0.25">
      <c r="A396" s="75" t="s">
        <v>390</v>
      </c>
      <c r="B396" s="75" t="s">
        <v>474</v>
      </c>
      <c r="C396" s="75" t="s">
        <v>415</v>
      </c>
      <c r="D396" s="64" t="s">
        <v>117</v>
      </c>
      <c r="E396" s="27" t="s">
        <v>475</v>
      </c>
      <c r="F396" s="27" t="s">
        <v>306</v>
      </c>
      <c r="G396" s="27" t="s">
        <v>325</v>
      </c>
      <c r="H396" s="65">
        <v>182</v>
      </c>
      <c r="I396" s="27">
        <f t="shared" si="44"/>
        <v>165.5</v>
      </c>
      <c r="J396" s="27">
        <f t="shared" si="45"/>
        <v>16.5</v>
      </c>
      <c r="K396" s="68">
        <f t="shared" si="46"/>
        <v>0.90934065934065933</v>
      </c>
      <c r="L396" s="27"/>
      <c r="M396" s="65">
        <v>75</v>
      </c>
      <c r="N396" s="65">
        <v>27.5</v>
      </c>
      <c r="O396" s="65">
        <v>30.5</v>
      </c>
      <c r="P396" s="65">
        <v>32.5</v>
      </c>
      <c r="Q396" s="65">
        <v>10</v>
      </c>
      <c r="R396" s="65">
        <v>1.5</v>
      </c>
      <c r="S396" s="65">
        <v>3</v>
      </c>
      <c r="T396" s="65">
        <v>2</v>
      </c>
    </row>
    <row r="397" spans="1:20" ht="15" x14ac:dyDescent="0.25">
      <c r="A397" s="75" t="s">
        <v>390</v>
      </c>
      <c r="B397" s="75" t="s">
        <v>474</v>
      </c>
      <c r="C397" s="75" t="s">
        <v>415</v>
      </c>
      <c r="D397" s="64" t="s">
        <v>188</v>
      </c>
      <c r="E397" s="27" t="s">
        <v>476</v>
      </c>
      <c r="F397" s="27" t="s">
        <v>306</v>
      </c>
      <c r="G397" s="27" t="s">
        <v>325</v>
      </c>
      <c r="H397" s="65">
        <v>345</v>
      </c>
      <c r="I397" s="27">
        <f t="shared" si="44"/>
        <v>287.5</v>
      </c>
      <c r="J397" s="27">
        <f t="shared" si="45"/>
        <v>57.5</v>
      </c>
      <c r="K397" s="68">
        <f t="shared" si="46"/>
        <v>0.83333333333333337</v>
      </c>
      <c r="L397" s="27"/>
      <c r="M397" s="65">
        <v>77</v>
      </c>
      <c r="N397" s="65">
        <v>43.5</v>
      </c>
      <c r="O397" s="65">
        <v>50.5</v>
      </c>
      <c r="P397" s="65">
        <v>116.5</v>
      </c>
      <c r="Q397" s="65">
        <v>6.5</v>
      </c>
      <c r="R397" s="65">
        <v>22</v>
      </c>
      <c r="S397" s="65">
        <v>10</v>
      </c>
      <c r="T397" s="65">
        <v>19</v>
      </c>
    </row>
    <row r="398" spans="1:20" ht="15" x14ac:dyDescent="0.25">
      <c r="A398" s="75" t="s">
        <v>390</v>
      </c>
      <c r="B398" s="75" t="s">
        <v>474</v>
      </c>
      <c r="C398" s="75" t="s">
        <v>415</v>
      </c>
      <c r="D398" s="64" t="s">
        <v>213</v>
      </c>
      <c r="E398" s="27" t="s">
        <v>477</v>
      </c>
      <c r="F398" s="27" t="s">
        <v>306</v>
      </c>
      <c r="G398" s="27" t="s">
        <v>325</v>
      </c>
      <c r="H398" s="65">
        <v>448.5</v>
      </c>
      <c r="I398" s="27">
        <f t="shared" si="44"/>
        <v>363</v>
      </c>
      <c r="J398" s="27">
        <f t="shared" si="45"/>
        <v>85.5</v>
      </c>
      <c r="K398" s="68">
        <f t="shared" si="46"/>
        <v>0.80936454849498329</v>
      </c>
      <c r="L398" s="27"/>
      <c r="M398" s="65">
        <v>96</v>
      </c>
      <c r="N398" s="65">
        <v>57.5</v>
      </c>
      <c r="O398" s="65">
        <v>72</v>
      </c>
      <c r="P398" s="65">
        <v>137.5</v>
      </c>
      <c r="Q398" s="65">
        <v>30</v>
      </c>
      <c r="R398" s="65">
        <v>27.5</v>
      </c>
      <c r="S398" s="65">
        <v>11.5</v>
      </c>
      <c r="T398" s="65">
        <v>16.5</v>
      </c>
    </row>
    <row r="399" spans="1:20" ht="15" x14ac:dyDescent="0.25">
      <c r="A399" s="75" t="s">
        <v>390</v>
      </c>
      <c r="B399" s="75" t="s">
        <v>474</v>
      </c>
      <c r="C399" s="75" t="s">
        <v>415</v>
      </c>
      <c r="D399" s="64" t="s">
        <v>142</v>
      </c>
      <c r="E399" s="27" t="s">
        <v>478</v>
      </c>
      <c r="F399" s="27" t="s">
        <v>306</v>
      </c>
      <c r="G399" s="27" t="s">
        <v>325</v>
      </c>
      <c r="H399" s="65">
        <v>174.5</v>
      </c>
      <c r="I399" s="27">
        <f t="shared" si="44"/>
        <v>152</v>
      </c>
      <c r="J399" s="27">
        <f t="shared" si="45"/>
        <v>22.5</v>
      </c>
      <c r="K399" s="68">
        <f t="shared" si="46"/>
        <v>0.87106017191977081</v>
      </c>
      <c r="L399" s="27"/>
      <c r="M399" s="65">
        <v>38.5</v>
      </c>
      <c r="N399" s="65">
        <v>24.5</v>
      </c>
      <c r="O399" s="65">
        <v>38</v>
      </c>
      <c r="P399" s="65">
        <v>51</v>
      </c>
      <c r="Q399" s="65">
        <v>5.5</v>
      </c>
      <c r="R399" s="65">
        <v>7.5</v>
      </c>
      <c r="S399" s="65">
        <v>3.5</v>
      </c>
      <c r="T399" s="65">
        <v>6</v>
      </c>
    </row>
    <row r="400" spans="1:20" ht="15" x14ac:dyDescent="0.25">
      <c r="A400" s="75" t="s">
        <v>391</v>
      </c>
      <c r="B400" s="75" t="s">
        <v>440</v>
      </c>
      <c r="C400" s="75" t="s">
        <v>416</v>
      </c>
      <c r="D400" s="64" t="s">
        <v>92</v>
      </c>
      <c r="E400" s="27" t="s">
        <v>479</v>
      </c>
      <c r="F400" s="27" t="s">
        <v>306</v>
      </c>
      <c r="G400" s="27" t="s">
        <v>325</v>
      </c>
      <c r="H400" s="65">
        <v>149.5</v>
      </c>
      <c r="I400" s="27">
        <f t="shared" si="44"/>
        <v>117.5</v>
      </c>
      <c r="J400" s="27">
        <f t="shared" si="45"/>
        <v>32</v>
      </c>
      <c r="K400" s="68">
        <f t="shared" si="46"/>
        <v>0.78595317725752512</v>
      </c>
      <c r="L400" s="27"/>
      <c r="M400" s="65">
        <v>44</v>
      </c>
      <c r="N400" s="65">
        <v>21.5</v>
      </c>
      <c r="O400" s="65">
        <v>28.5</v>
      </c>
      <c r="P400" s="65">
        <v>23.5</v>
      </c>
      <c r="Q400" s="65">
        <v>11</v>
      </c>
      <c r="R400" s="65">
        <v>6.5</v>
      </c>
      <c r="S400" s="65">
        <v>4.5</v>
      </c>
      <c r="T400" s="65">
        <v>10</v>
      </c>
    </row>
    <row r="401" spans="1:20" ht="15" x14ac:dyDescent="0.25">
      <c r="A401" s="75" t="s">
        <v>391</v>
      </c>
      <c r="B401" s="75" t="s">
        <v>440</v>
      </c>
      <c r="C401" s="75" t="s">
        <v>416</v>
      </c>
      <c r="D401" s="64" t="s">
        <v>143</v>
      </c>
      <c r="E401" s="27" t="s">
        <v>480</v>
      </c>
      <c r="F401" s="27" t="s">
        <v>306</v>
      </c>
      <c r="G401" s="27" t="s">
        <v>325</v>
      </c>
      <c r="H401" s="65">
        <v>404.5</v>
      </c>
      <c r="I401" s="27">
        <f t="shared" si="44"/>
        <v>344</v>
      </c>
      <c r="J401" s="27">
        <f t="shared" si="45"/>
        <v>60.5</v>
      </c>
      <c r="K401" s="68">
        <f t="shared" si="46"/>
        <v>0.85043263288009885</v>
      </c>
      <c r="L401" s="27"/>
      <c r="M401" s="65">
        <v>112.5</v>
      </c>
      <c r="N401" s="65">
        <v>65</v>
      </c>
      <c r="O401" s="65">
        <v>74.5</v>
      </c>
      <c r="P401" s="65">
        <v>92</v>
      </c>
      <c r="Q401" s="65">
        <v>16.5</v>
      </c>
      <c r="R401" s="65">
        <v>24</v>
      </c>
      <c r="S401" s="65">
        <v>11.5</v>
      </c>
      <c r="T401" s="65">
        <v>8.5</v>
      </c>
    </row>
    <row r="402" spans="1:20" ht="15" x14ac:dyDescent="0.25">
      <c r="A402" s="75" t="s">
        <v>391</v>
      </c>
      <c r="B402" s="75" t="s">
        <v>440</v>
      </c>
      <c r="C402" s="75" t="s">
        <v>416</v>
      </c>
      <c r="D402" s="64" t="s">
        <v>110</v>
      </c>
      <c r="E402" s="27" t="s">
        <v>481</v>
      </c>
      <c r="F402" s="27" t="s">
        <v>306</v>
      </c>
      <c r="G402" s="27" t="s">
        <v>325</v>
      </c>
      <c r="H402" s="65">
        <v>372.5</v>
      </c>
      <c r="I402" s="27">
        <f t="shared" si="44"/>
        <v>326.5</v>
      </c>
      <c r="J402" s="27">
        <f t="shared" si="45"/>
        <v>46</v>
      </c>
      <c r="K402" s="68">
        <f t="shared" si="46"/>
        <v>0.87651006711409396</v>
      </c>
      <c r="L402" s="27"/>
      <c r="M402" s="65">
        <v>145.5</v>
      </c>
      <c r="N402" s="65">
        <v>47</v>
      </c>
      <c r="O402" s="65">
        <v>61.5</v>
      </c>
      <c r="P402" s="65">
        <v>72.5</v>
      </c>
      <c r="Q402" s="65">
        <v>13.5</v>
      </c>
      <c r="R402" s="65">
        <v>18</v>
      </c>
      <c r="S402" s="65">
        <v>7</v>
      </c>
      <c r="T402" s="65">
        <v>7.5</v>
      </c>
    </row>
    <row r="403" spans="1:20" ht="15" x14ac:dyDescent="0.25">
      <c r="A403" s="75" t="s">
        <v>391</v>
      </c>
      <c r="B403" s="75" t="s">
        <v>440</v>
      </c>
      <c r="C403" s="75" t="s">
        <v>416</v>
      </c>
      <c r="D403" s="64" t="s">
        <v>125</v>
      </c>
      <c r="E403" s="27" t="s">
        <v>482</v>
      </c>
      <c r="F403" s="27" t="s">
        <v>306</v>
      </c>
      <c r="G403" s="27" t="s">
        <v>325</v>
      </c>
      <c r="H403" s="65">
        <v>401.5</v>
      </c>
      <c r="I403" s="27">
        <f t="shared" si="44"/>
        <v>317.5</v>
      </c>
      <c r="J403" s="27">
        <f t="shared" si="45"/>
        <v>84</v>
      </c>
      <c r="K403" s="68">
        <f t="shared" si="46"/>
        <v>0.79078455790784563</v>
      </c>
      <c r="L403" s="27"/>
      <c r="M403" s="65">
        <v>116.5</v>
      </c>
      <c r="N403" s="65">
        <v>57.5</v>
      </c>
      <c r="O403" s="65">
        <v>61</v>
      </c>
      <c r="P403" s="65">
        <v>82.5</v>
      </c>
      <c r="Q403" s="65">
        <v>19</v>
      </c>
      <c r="R403" s="65">
        <v>21</v>
      </c>
      <c r="S403" s="65">
        <v>18.5</v>
      </c>
      <c r="T403" s="65">
        <v>25.5</v>
      </c>
    </row>
    <row r="404" spans="1:20" ht="15" x14ac:dyDescent="0.25">
      <c r="A404" s="75" t="s">
        <v>391</v>
      </c>
      <c r="B404" s="75" t="s">
        <v>440</v>
      </c>
      <c r="C404" s="75" t="s">
        <v>416</v>
      </c>
      <c r="D404" s="64" t="s">
        <v>77</v>
      </c>
      <c r="E404" s="27" t="s">
        <v>483</v>
      </c>
      <c r="F404" s="27" t="s">
        <v>306</v>
      </c>
      <c r="G404" s="27" t="s">
        <v>325</v>
      </c>
      <c r="H404" s="65">
        <v>248.5</v>
      </c>
      <c r="I404" s="27">
        <f t="shared" si="44"/>
        <v>227</v>
      </c>
      <c r="J404" s="27">
        <f t="shared" si="45"/>
        <v>21.5</v>
      </c>
      <c r="K404" s="68">
        <f t="shared" si="46"/>
        <v>0.91348088531187122</v>
      </c>
      <c r="L404" s="27"/>
      <c r="M404" s="65">
        <v>73.5</v>
      </c>
      <c r="N404" s="65">
        <v>34.5</v>
      </c>
      <c r="O404" s="65">
        <v>50</v>
      </c>
      <c r="P404" s="65">
        <v>69</v>
      </c>
      <c r="Q404" s="65">
        <v>10</v>
      </c>
      <c r="R404" s="65">
        <v>2</v>
      </c>
      <c r="S404" s="65">
        <v>2</v>
      </c>
      <c r="T404" s="65">
        <v>7.5</v>
      </c>
    </row>
    <row r="405" spans="1:20" ht="15" x14ac:dyDescent="0.25">
      <c r="A405" s="75" t="s">
        <v>392</v>
      </c>
      <c r="B405" s="75" t="s">
        <v>466</v>
      </c>
      <c r="C405" s="75" t="s">
        <v>417</v>
      </c>
      <c r="D405" s="64" t="s">
        <v>220</v>
      </c>
      <c r="E405" s="27" t="s">
        <v>484</v>
      </c>
      <c r="F405" s="27" t="s">
        <v>306</v>
      </c>
      <c r="G405" s="27" t="s">
        <v>325</v>
      </c>
      <c r="H405" s="65">
        <v>285.5</v>
      </c>
      <c r="I405" s="27">
        <f t="shared" si="44"/>
        <v>251</v>
      </c>
      <c r="J405" s="27">
        <f t="shared" si="45"/>
        <v>34.5</v>
      </c>
      <c r="K405" s="68">
        <f t="shared" si="46"/>
        <v>0.87915936952714535</v>
      </c>
      <c r="L405" s="27"/>
      <c r="M405" s="65">
        <v>90.5</v>
      </c>
      <c r="N405" s="65">
        <v>46.5</v>
      </c>
      <c r="O405" s="65">
        <v>45</v>
      </c>
      <c r="P405" s="65">
        <v>69</v>
      </c>
      <c r="Q405" s="65">
        <v>11.5</v>
      </c>
      <c r="R405" s="65">
        <v>7</v>
      </c>
      <c r="S405" s="65">
        <v>7.5</v>
      </c>
      <c r="T405" s="65">
        <v>8.5</v>
      </c>
    </row>
    <row r="406" spans="1:20" ht="15" x14ac:dyDescent="0.25">
      <c r="A406" s="75" t="s">
        <v>392</v>
      </c>
      <c r="B406" s="75" t="s">
        <v>466</v>
      </c>
      <c r="C406" s="75" t="s">
        <v>417</v>
      </c>
      <c r="D406" s="64" t="s">
        <v>199</v>
      </c>
      <c r="E406" s="27" t="s">
        <v>485</v>
      </c>
      <c r="F406" s="27" t="s">
        <v>306</v>
      </c>
      <c r="G406" s="27" t="s">
        <v>325</v>
      </c>
      <c r="H406" s="65">
        <v>174</v>
      </c>
      <c r="I406" s="27">
        <f t="shared" si="44"/>
        <v>151.5</v>
      </c>
      <c r="J406" s="27">
        <f t="shared" si="45"/>
        <v>22.5</v>
      </c>
      <c r="K406" s="68">
        <f t="shared" si="46"/>
        <v>0.87068965517241381</v>
      </c>
      <c r="L406" s="27"/>
      <c r="M406" s="65">
        <v>47</v>
      </c>
      <c r="N406" s="65">
        <v>27</v>
      </c>
      <c r="O406" s="65">
        <v>30</v>
      </c>
      <c r="P406" s="65">
        <v>47.5</v>
      </c>
      <c r="Q406" s="65">
        <v>3</v>
      </c>
      <c r="R406" s="65">
        <v>7.5</v>
      </c>
      <c r="S406" s="65">
        <v>4.5</v>
      </c>
      <c r="T406" s="65">
        <v>7.5</v>
      </c>
    </row>
    <row r="407" spans="1:20" ht="15" x14ac:dyDescent="0.25">
      <c r="A407" s="75" t="s">
        <v>392</v>
      </c>
      <c r="B407" s="75" t="s">
        <v>466</v>
      </c>
      <c r="C407" s="75" t="s">
        <v>417</v>
      </c>
      <c r="D407" s="64" t="s">
        <v>192</v>
      </c>
      <c r="E407" s="27" t="s">
        <v>486</v>
      </c>
      <c r="F407" s="27" t="s">
        <v>306</v>
      </c>
      <c r="G407" s="27" t="s">
        <v>325</v>
      </c>
      <c r="H407" s="65">
        <v>397</v>
      </c>
      <c r="I407" s="27">
        <f t="shared" si="44"/>
        <v>338</v>
      </c>
      <c r="J407" s="27">
        <f t="shared" si="45"/>
        <v>59</v>
      </c>
      <c r="K407" s="68">
        <f t="shared" si="46"/>
        <v>0.8513853904282116</v>
      </c>
      <c r="L407" s="27"/>
      <c r="M407" s="65">
        <v>98</v>
      </c>
      <c r="N407" s="65">
        <v>56.5</v>
      </c>
      <c r="O407" s="65">
        <v>77.5</v>
      </c>
      <c r="P407" s="65">
        <v>106</v>
      </c>
      <c r="Q407" s="65">
        <v>17.5</v>
      </c>
      <c r="R407" s="65">
        <v>20</v>
      </c>
      <c r="S407" s="65">
        <v>8.5</v>
      </c>
      <c r="T407" s="65">
        <v>13</v>
      </c>
    </row>
    <row r="408" spans="1:20" ht="15" x14ac:dyDescent="0.25">
      <c r="A408" s="75" t="s">
        <v>393</v>
      </c>
      <c r="B408" s="75" t="s">
        <v>487</v>
      </c>
      <c r="C408" s="75" t="s">
        <v>418</v>
      </c>
      <c r="D408" s="64" t="s">
        <v>124</v>
      </c>
      <c r="E408" s="27" t="s">
        <v>488</v>
      </c>
      <c r="F408" s="27" t="s">
        <v>306</v>
      </c>
      <c r="G408" s="27" t="s">
        <v>325</v>
      </c>
      <c r="H408" s="65">
        <v>301.5</v>
      </c>
      <c r="I408" s="27">
        <f t="shared" si="44"/>
        <v>245.5</v>
      </c>
      <c r="J408" s="27">
        <f t="shared" si="45"/>
        <v>56</v>
      </c>
      <c r="K408" s="68">
        <f t="shared" si="46"/>
        <v>0.81426202321724706</v>
      </c>
      <c r="L408" s="27"/>
      <c r="M408" s="65">
        <v>86.5</v>
      </c>
      <c r="N408" s="65">
        <v>36.5</v>
      </c>
      <c r="O408" s="65">
        <v>58.5</v>
      </c>
      <c r="P408" s="65">
        <v>64</v>
      </c>
      <c r="Q408" s="65">
        <v>21.5</v>
      </c>
      <c r="R408" s="65">
        <v>14</v>
      </c>
      <c r="S408" s="65">
        <v>10.5</v>
      </c>
      <c r="T408" s="65">
        <v>10</v>
      </c>
    </row>
    <row r="409" spans="1:20" ht="15" x14ac:dyDescent="0.25">
      <c r="A409" s="75" t="s">
        <v>393</v>
      </c>
      <c r="B409" s="75" t="s">
        <v>487</v>
      </c>
      <c r="C409" s="75" t="s">
        <v>418</v>
      </c>
      <c r="D409" s="64" t="s">
        <v>174</v>
      </c>
      <c r="E409" s="27" t="s">
        <v>489</v>
      </c>
      <c r="F409" s="27" t="s">
        <v>306</v>
      </c>
      <c r="G409" s="27" t="s">
        <v>325</v>
      </c>
      <c r="H409" s="65">
        <v>95</v>
      </c>
      <c r="I409" s="27">
        <f t="shared" si="44"/>
        <v>82</v>
      </c>
      <c r="J409" s="27">
        <f t="shared" si="45"/>
        <v>13</v>
      </c>
      <c r="K409" s="68">
        <f t="shared" si="46"/>
        <v>0.86315789473684212</v>
      </c>
      <c r="L409" s="27"/>
      <c r="M409" s="65">
        <v>31</v>
      </c>
      <c r="N409" s="65">
        <v>11</v>
      </c>
      <c r="O409" s="65">
        <v>8.5</v>
      </c>
      <c r="P409" s="65">
        <v>31.5</v>
      </c>
      <c r="Q409" s="65">
        <v>3.5</v>
      </c>
      <c r="R409" s="65">
        <v>4</v>
      </c>
      <c r="S409" s="65">
        <v>3.5</v>
      </c>
      <c r="T409" s="65">
        <v>2</v>
      </c>
    </row>
    <row r="410" spans="1:20" ht="15" x14ac:dyDescent="0.25">
      <c r="A410" s="75" t="s">
        <v>393</v>
      </c>
      <c r="B410" s="75" t="s">
        <v>487</v>
      </c>
      <c r="C410" s="75" t="s">
        <v>418</v>
      </c>
      <c r="D410" s="64" t="s">
        <v>122</v>
      </c>
      <c r="E410" s="27" t="s">
        <v>490</v>
      </c>
      <c r="F410" s="27" t="s">
        <v>306</v>
      </c>
      <c r="G410" s="27" t="s">
        <v>325</v>
      </c>
      <c r="H410" s="65">
        <v>278</v>
      </c>
      <c r="I410" s="27">
        <f t="shared" si="44"/>
        <v>241</v>
      </c>
      <c r="J410" s="27">
        <f t="shared" si="45"/>
        <v>37</v>
      </c>
      <c r="K410" s="68">
        <f t="shared" si="46"/>
        <v>0.86690647482014394</v>
      </c>
      <c r="L410" s="27"/>
      <c r="M410" s="65">
        <v>89</v>
      </c>
      <c r="N410" s="65">
        <v>33</v>
      </c>
      <c r="O410" s="65">
        <v>41.5</v>
      </c>
      <c r="P410" s="65">
        <v>77.5</v>
      </c>
      <c r="Q410" s="65">
        <v>13</v>
      </c>
      <c r="R410" s="65">
        <v>13</v>
      </c>
      <c r="S410" s="65">
        <v>5</v>
      </c>
      <c r="T410" s="65">
        <v>6</v>
      </c>
    </row>
    <row r="411" spans="1:20" ht="15" x14ac:dyDescent="0.25">
      <c r="A411" s="75" t="s">
        <v>393</v>
      </c>
      <c r="B411" s="75" t="s">
        <v>487</v>
      </c>
      <c r="C411" s="75" t="s">
        <v>418</v>
      </c>
      <c r="D411" s="64" t="s">
        <v>121</v>
      </c>
      <c r="E411" s="27" t="s">
        <v>491</v>
      </c>
      <c r="F411" s="27" t="s">
        <v>306</v>
      </c>
      <c r="G411" s="27" t="s">
        <v>325</v>
      </c>
      <c r="H411" s="65">
        <v>152.5</v>
      </c>
      <c r="I411" s="27">
        <f t="shared" si="44"/>
        <v>137</v>
      </c>
      <c r="J411" s="27">
        <f t="shared" si="45"/>
        <v>15.5</v>
      </c>
      <c r="K411" s="68">
        <f t="shared" si="46"/>
        <v>0.89836065573770496</v>
      </c>
      <c r="L411" s="27"/>
      <c r="M411" s="65">
        <v>55</v>
      </c>
      <c r="N411" s="65">
        <v>22.5</v>
      </c>
      <c r="O411" s="65">
        <v>23.5</v>
      </c>
      <c r="P411" s="65">
        <v>36</v>
      </c>
      <c r="Q411" s="65">
        <v>6.5</v>
      </c>
      <c r="R411" s="65">
        <v>3.5</v>
      </c>
      <c r="S411" s="65">
        <v>3</v>
      </c>
      <c r="T411" s="65">
        <v>2.5</v>
      </c>
    </row>
    <row r="412" spans="1:20" ht="15" x14ac:dyDescent="0.25">
      <c r="A412" s="75" t="s">
        <v>393</v>
      </c>
      <c r="B412" s="75" t="s">
        <v>487</v>
      </c>
      <c r="C412" s="75" t="s">
        <v>418</v>
      </c>
      <c r="D412" s="64" t="s">
        <v>152</v>
      </c>
      <c r="E412" s="27" t="s">
        <v>492</v>
      </c>
      <c r="F412" s="27" t="s">
        <v>306</v>
      </c>
      <c r="G412" s="27" t="s">
        <v>325</v>
      </c>
      <c r="H412" s="65">
        <v>410</v>
      </c>
      <c r="I412" s="27">
        <f t="shared" si="44"/>
        <v>292</v>
      </c>
      <c r="J412" s="27">
        <f t="shared" si="45"/>
        <v>118</v>
      </c>
      <c r="K412" s="68">
        <f t="shared" si="46"/>
        <v>0.71219512195121948</v>
      </c>
      <c r="L412" s="27"/>
      <c r="M412" s="65">
        <v>94.5</v>
      </c>
      <c r="N412" s="65">
        <v>46</v>
      </c>
      <c r="O412" s="65">
        <v>58.5</v>
      </c>
      <c r="P412" s="65">
        <v>93</v>
      </c>
      <c r="Q412" s="65">
        <v>41</v>
      </c>
      <c r="R412" s="65">
        <v>26.5</v>
      </c>
      <c r="S412" s="65">
        <v>23</v>
      </c>
      <c r="T412" s="65">
        <v>27.5</v>
      </c>
    </row>
    <row r="413" spans="1:20" ht="15" x14ac:dyDescent="0.25">
      <c r="A413" s="75" t="s">
        <v>393</v>
      </c>
      <c r="B413" s="75" t="s">
        <v>487</v>
      </c>
      <c r="C413" s="75" t="s">
        <v>418</v>
      </c>
      <c r="D413" s="64" t="s">
        <v>235</v>
      </c>
      <c r="E413" s="27" t="s">
        <v>604</v>
      </c>
      <c r="F413" s="27" t="s">
        <v>306</v>
      </c>
      <c r="G413" s="27" t="s">
        <v>325</v>
      </c>
      <c r="H413" s="65">
        <v>10.5</v>
      </c>
      <c r="I413" s="27">
        <f t="shared" si="44"/>
        <v>8.5</v>
      </c>
      <c r="J413" s="27">
        <f t="shared" si="45"/>
        <v>2</v>
      </c>
      <c r="K413" s="68">
        <f t="shared" si="46"/>
        <v>0.80952380952380953</v>
      </c>
      <c r="L413" s="27"/>
      <c r="M413" s="65">
        <v>2</v>
      </c>
      <c r="N413" s="65">
        <v>0</v>
      </c>
      <c r="O413" s="65">
        <v>1.5</v>
      </c>
      <c r="P413" s="65">
        <v>5</v>
      </c>
      <c r="Q413" s="65">
        <v>0.5</v>
      </c>
      <c r="R413" s="65">
        <v>1</v>
      </c>
      <c r="S413" s="65">
        <v>0.5</v>
      </c>
      <c r="T413" s="65">
        <v>0</v>
      </c>
    </row>
    <row r="414" spans="1:20" ht="15" x14ac:dyDescent="0.25">
      <c r="A414" s="75" t="s">
        <v>393</v>
      </c>
      <c r="B414" s="75" t="s">
        <v>487</v>
      </c>
      <c r="C414" s="75" t="s">
        <v>418</v>
      </c>
      <c r="D414" s="64" t="s">
        <v>120</v>
      </c>
      <c r="E414" s="27" t="s">
        <v>493</v>
      </c>
      <c r="F414" s="27" t="s">
        <v>306</v>
      </c>
      <c r="G414" s="27" t="s">
        <v>325</v>
      </c>
      <c r="H414" s="65">
        <v>229</v>
      </c>
      <c r="I414" s="27">
        <f t="shared" si="44"/>
        <v>212.5</v>
      </c>
      <c r="J414" s="27">
        <f t="shared" si="45"/>
        <v>16.5</v>
      </c>
      <c r="K414" s="68">
        <f t="shared" si="46"/>
        <v>0.92794759825327511</v>
      </c>
      <c r="L414" s="27"/>
      <c r="M414" s="65">
        <v>72.5</v>
      </c>
      <c r="N414" s="65">
        <v>35</v>
      </c>
      <c r="O414" s="65">
        <v>44</v>
      </c>
      <c r="P414" s="65">
        <v>61</v>
      </c>
      <c r="Q414" s="65">
        <v>7</v>
      </c>
      <c r="R414" s="65">
        <v>3.5</v>
      </c>
      <c r="S414" s="65">
        <v>5.5</v>
      </c>
      <c r="T414" s="65">
        <v>0.5</v>
      </c>
    </row>
    <row r="415" spans="1:20" ht="15" x14ac:dyDescent="0.25">
      <c r="A415" s="75" t="s">
        <v>393</v>
      </c>
      <c r="B415" s="75" t="s">
        <v>487</v>
      </c>
      <c r="C415" s="75" t="s">
        <v>418</v>
      </c>
      <c r="D415" s="64" t="s">
        <v>100</v>
      </c>
      <c r="E415" s="27" t="s">
        <v>494</v>
      </c>
      <c r="F415" s="27" t="s">
        <v>306</v>
      </c>
      <c r="G415" s="27" t="s">
        <v>325</v>
      </c>
      <c r="H415" s="65">
        <v>136.5</v>
      </c>
      <c r="I415" s="27">
        <f t="shared" si="44"/>
        <v>118.5</v>
      </c>
      <c r="J415" s="27">
        <f t="shared" si="45"/>
        <v>18</v>
      </c>
      <c r="K415" s="68">
        <f t="shared" si="46"/>
        <v>0.86813186813186816</v>
      </c>
      <c r="L415" s="27"/>
      <c r="M415" s="65">
        <v>38.5</v>
      </c>
      <c r="N415" s="65">
        <v>10</v>
      </c>
      <c r="O415" s="65">
        <v>24</v>
      </c>
      <c r="P415" s="65">
        <v>46</v>
      </c>
      <c r="Q415" s="65">
        <v>7.5</v>
      </c>
      <c r="R415" s="65">
        <v>3</v>
      </c>
      <c r="S415" s="65">
        <v>5</v>
      </c>
      <c r="T415" s="65">
        <v>2.5</v>
      </c>
    </row>
    <row r="416" spans="1:20" ht="15" x14ac:dyDescent="0.25">
      <c r="A416" s="75" t="s">
        <v>393</v>
      </c>
      <c r="B416" s="75" t="s">
        <v>487</v>
      </c>
      <c r="C416" s="75" t="s">
        <v>418</v>
      </c>
      <c r="D416" s="64" t="s">
        <v>123</v>
      </c>
      <c r="E416" s="27" t="s">
        <v>495</v>
      </c>
      <c r="F416" s="27" t="s">
        <v>306</v>
      </c>
      <c r="G416" s="27" t="s">
        <v>325</v>
      </c>
      <c r="H416" s="65">
        <v>181</v>
      </c>
      <c r="I416" s="27">
        <f t="shared" si="44"/>
        <v>154.5</v>
      </c>
      <c r="J416" s="27">
        <f t="shared" si="45"/>
        <v>26.5</v>
      </c>
      <c r="K416" s="68">
        <f t="shared" si="46"/>
        <v>0.85359116022099446</v>
      </c>
      <c r="L416" s="27"/>
      <c r="M416" s="65">
        <v>32.5</v>
      </c>
      <c r="N416" s="65">
        <v>27</v>
      </c>
      <c r="O416" s="65">
        <v>39</v>
      </c>
      <c r="P416" s="65">
        <v>56</v>
      </c>
      <c r="Q416" s="65">
        <v>7.5</v>
      </c>
      <c r="R416" s="65">
        <v>8</v>
      </c>
      <c r="S416" s="65">
        <v>4</v>
      </c>
      <c r="T416" s="65">
        <v>7</v>
      </c>
    </row>
    <row r="417" spans="1:20" ht="15" x14ac:dyDescent="0.25">
      <c r="A417" s="75" t="s">
        <v>394</v>
      </c>
      <c r="B417" s="75" t="s">
        <v>487</v>
      </c>
      <c r="C417" s="75" t="s">
        <v>419</v>
      </c>
      <c r="D417" s="64" t="s">
        <v>105</v>
      </c>
      <c r="E417" s="27" t="s">
        <v>496</v>
      </c>
      <c r="F417" s="27" t="s">
        <v>306</v>
      </c>
      <c r="G417" s="27" t="s">
        <v>325</v>
      </c>
      <c r="H417" s="65">
        <v>234</v>
      </c>
      <c r="I417" s="27">
        <f t="shared" si="44"/>
        <v>191.5</v>
      </c>
      <c r="J417" s="27">
        <f t="shared" si="45"/>
        <v>42.5</v>
      </c>
      <c r="K417" s="68">
        <f t="shared" si="46"/>
        <v>0.81837606837606836</v>
      </c>
      <c r="L417" s="27"/>
      <c r="M417" s="65">
        <v>90</v>
      </c>
      <c r="N417" s="65">
        <v>30</v>
      </c>
      <c r="O417" s="65">
        <v>30.5</v>
      </c>
      <c r="P417" s="65">
        <v>41</v>
      </c>
      <c r="Q417" s="65">
        <v>9.5</v>
      </c>
      <c r="R417" s="65">
        <v>10.5</v>
      </c>
      <c r="S417" s="65">
        <v>10.5</v>
      </c>
      <c r="T417" s="65">
        <v>12</v>
      </c>
    </row>
    <row r="418" spans="1:20" ht="15" x14ac:dyDescent="0.25">
      <c r="A418" s="75" t="s">
        <v>394</v>
      </c>
      <c r="B418" s="75" t="s">
        <v>487</v>
      </c>
      <c r="C418" s="75" t="s">
        <v>419</v>
      </c>
      <c r="D418" s="64" t="s">
        <v>106</v>
      </c>
      <c r="E418" s="27" t="s">
        <v>497</v>
      </c>
      <c r="F418" s="27" t="s">
        <v>306</v>
      </c>
      <c r="G418" s="27" t="s">
        <v>325</v>
      </c>
      <c r="H418" s="65">
        <v>333.5</v>
      </c>
      <c r="I418" s="27">
        <f t="shared" si="44"/>
        <v>255.5</v>
      </c>
      <c r="J418" s="27">
        <f t="shared" si="45"/>
        <v>78</v>
      </c>
      <c r="K418" s="68">
        <f t="shared" si="46"/>
        <v>0.76611694152923537</v>
      </c>
      <c r="L418" s="27"/>
      <c r="M418" s="65">
        <v>73</v>
      </c>
      <c r="N418" s="65">
        <v>30.5</v>
      </c>
      <c r="O418" s="65">
        <v>67.5</v>
      </c>
      <c r="P418" s="65">
        <v>84.5</v>
      </c>
      <c r="Q418" s="65">
        <v>33</v>
      </c>
      <c r="R418" s="65">
        <v>15.5</v>
      </c>
      <c r="S418" s="65">
        <v>9.5</v>
      </c>
      <c r="T418" s="65">
        <v>20</v>
      </c>
    </row>
    <row r="419" spans="1:20" ht="15" x14ac:dyDescent="0.25">
      <c r="A419" s="75" t="s">
        <v>394</v>
      </c>
      <c r="B419" s="75" t="s">
        <v>487</v>
      </c>
      <c r="C419" s="75" t="s">
        <v>419</v>
      </c>
      <c r="D419" s="64" t="s">
        <v>172</v>
      </c>
      <c r="E419" s="27" t="s">
        <v>498</v>
      </c>
      <c r="F419" s="27" t="s">
        <v>306</v>
      </c>
      <c r="G419" s="27" t="s">
        <v>325</v>
      </c>
      <c r="H419" s="65">
        <v>255.5</v>
      </c>
      <c r="I419" s="27">
        <f t="shared" si="44"/>
        <v>184</v>
      </c>
      <c r="J419" s="27">
        <f t="shared" si="45"/>
        <v>71.5</v>
      </c>
      <c r="K419" s="68">
        <f t="shared" si="46"/>
        <v>0.72015655577299409</v>
      </c>
      <c r="L419" s="27"/>
      <c r="M419" s="65">
        <v>54.5</v>
      </c>
      <c r="N419" s="65">
        <v>32</v>
      </c>
      <c r="O419" s="65">
        <v>44</v>
      </c>
      <c r="P419" s="65">
        <v>53.5</v>
      </c>
      <c r="Q419" s="65">
        <v>19.5</v>
      </c>
      <c r="R419" s="65">
        <v>19.5</v>
      </c>
      <c r="S419" s="65">
        <v>13.5</v>
      </c>
      <c r="T419" s="65">
        <v>19</v>
      </c>
    </row>
    <row r="420" spans="1:20" ht="15" x14ac:dyDescent="0.25">
      <c r="A420" s="75" t="s">
        <v>394</v>
      </c>
      <c r="B420" s="75" t="s">
        <v>487</v>
      </c>
      <c r="C420" s="75" t="s">
        <v>419</v>
      </c>
      <c r="D420" s="64" t="s">
        <v>79</v>
      </c>
      <c r="E420" s="27" t="s">
        <v>499</v>
      </c>
      <c r="F420" s="27" t="s">
        <v>306</v>
      </c>
      <c r="G420" s="27" t="s">
        <v>325</v>
      </c>
      <c r="H420" s="65">
        <v>219.5</v>
      </c>
      <c r="I420" s="27">
        <f t="shared" si="44"/>
        <v>173</v>
      </c>
      <c r="J420" s="27">
        <f t="shared" si="45"/>
        <v>46.5</v>
      </c>
      <c r="K420" s="68">
        <f t="shared" si="46"/>
        <v>0.78815489749430523</v>
      </c>
      <c r="L420" s="27"/>
      <c r="M420" s="65">
        <v>72.5</v>
      </c>
      <c r="N420" s="65">
        <v>28.5</v>
      </c>
      <c r="O420" s="65">
        <v>27</v>
      </c>
      <c r="P420" s="65">
        <v>45</v>
      </c>
      <c r="Q420" s="65">
        <v>14</v>
      </c>
      <c r="R420" s="65">
        <v>11</v>
      </c>
      <c r="S420" s="65">
        <v>7</v>
      </c>
      <c r="T420" s="65">
        <v>14.5</v>
      </c>
    </row>
    <row r="421" spans="1:20" ht="15" x14ac:dyDescent="0.25">
      <c r="A421" s="75" t="s">
        <v>394</v>
      </c>
      <c r="B421" s="75" t="s">
        <v>487</v>
      </c>
      <c r="C421" s="75" t="s">
        <v>419</v>
      </c>
      <c r="D421" s="64" t="s">
        <v>175</v>
      </c>
      <c r="E421" s="27" t="s">
        <v>500</v>
      </c>
      <c r="F421" s="27" t="s">
        <v>306</v>
      </c>
      <c r="G421" s="27" t="s">
        <v>325</v>
      </c>
      <c r="H421" s="65">
        <v>163.5</v>
      </c>
      <c r="I421" s="27">
        <f t="shared" si="44"/>
        <v>132</v>
      </c>
      <c r="J421" s="27">
        <f t="shared" si="45"/>
        <v>31.5</v>
      </c>
      <c r="K421" s="68">
        <f t="shared" si="46"/>
        <v>0.80733944954128445</v>
      </c>
      <c r="L421" s="27"/>
      <c r="M421" s="65">
        <v>55</v>
      </c>
      <c r="N421" s="65">
        <v>14</v>
      </c>
      <c r="O421" s="65">
        <v>22</v>
      </c>
      <c r="P421" s="65">
        <v>41</v>
      </c>
      <c r="Q421" s="65">
        <v>12</v>
      </c>
      <c r="R421" s="65">
        <v>5.5</v>
      </c>
      <c r="S421" s="65">
        <v>7</v>
      </c>
      <c r="T421" s="65">
        <v>7</v>
      </c>
    </row>
    <row r="422" spans="1:20" ht="15" x14ac:dyDescent="0.25">
      <c r="A422" s="75" t="s">
        <v>395</v>
      </c>
      <c r="B422" s="75" t="s">
        <v>460</v>
      </c>
      <c r="C422" s="75" t="s">
        <v>420</v>
      </c>
      <c r="D422" s="64" t="s">
        <v>155</v>
      </c>
      <c r="E422" s="27" t="s">
        <v>501</v>
      </c>
      <c r="F422" s="27" t="s">
        <v>306</v>
      </c>
      <c r="G422" s="27" t="s">
        <v>325</v>
      </c>
      <c r="H422" s="65">
        <v>145.5</v>
      </c>
      <c r="I422" s="27">
        <f t="shared" si="44"/>
        <v>135.5</v>
      </c>
      <c r="J422" s="27">
        <f t="shared" si="45"/>
        <v>10</v>
      </c>
      <c r="K422" s="68">
        <f t="shared" si="46"/>
        <v>0.93127147766323026</v>
      </c>
      <c r="L422" s="27"/>
      <c r="M422" s="65">
        <v>44</v>
      </c>
      <c r="N422" s="65">
        <v>20</v>
      </c>
      <c r="O422" s="65">
        <v>25</v>
      </c>
      <c r="P422" s="65">
        <v>46.5</v>
      </c>
      <c r="Q422" s="65">
        <v>5</v>
      </c>
      <c r="R422" s="65">
        <v>1.5</v>
      </c>
      <c r="S422" s="65">
        <v>1</v>
      </c>
      <c r="T422" s="65">
        <v>2.5</v>
      </c>
    </row>
    <row r="423" spans="1:20" ht="15" x14ac:dyDescent="0.25">
      <c r="A423" s="75" t="s">
        <v>395</v>
      </c>
      <c r="B423" s="75" t="s">
        <v>460</v>
      </c>
      <c r="C423" s="75" t="s">
        <v>420</v>
      </c>
      <c r="D423" s="64" t="s">
        <v>224</v>
      </c>
      <c r="E423" s="27" t="s">
        <v>502</v>
      </c>
      <c r="F423" s="27" t="s">
        <v>306</v>
      </c>
      <c r="G423" s="27" t="s">
        <v>325</v>
      </c>
      <c r="H423" s="65">
        <v>14</v>
      </c>
      <c r="I423" s="27">
        <f t="shared" si="44"/>
        <v>13</v>
      </c>
      <c r="J423" s="27">
        <f t="shared" si="45"/>
        <v>1</v>
      </c>
      <c r="K423" s="68">
        <f t="shared" si="46"/>
        <v>0.9285714285714286</v>
      </c>
      <c r="L423" s="27"/>
      <c r="M423" s="65">
        <v>10</v>
      </c>
      <c r="N423" s="65">
        <v>1</v>
      </c>
      <c r="O423" s="65">
        <v>1.5</v>
      </c>
      <c r="P423" s="65">
        <v>0.5</v>
      </c>
      <c r="Q423" s="65">
        <v>0</v>
      </c>
      <c r="R423" s="65">
        <v>1</v>
      </c>
      <c r="S423" s="65">
        <v>0</v>
      </c>
      <c r="T423" s="65">
        <v>0</v>
      </c>
    </row>
    <row r="424" spans="1:20" ht="15" x14ac:dyDescent="0.25">
      <c r="A424" s="75" t="s">
        <v>395</v>
      </c>
      <c r="B424" s="75" t="s">
        <v>460</v>
      </c>
      <c r="C424" s="75" t="s">
        <v>420</v>
      </c>
      <c r="D424" s="64" t="s">
        <v>201</v>
      </c>
      <c r="E424" s="27" t="s">
        <v>503</v>
      </c>
      <c r="F424" s="27" t="s">
        <v>306</v>
      </c>
      <c r="G424" s="27" t="s">
        <v>325</v>
      </c>
      <c r="H424" s="65">
        <v>138</v>
      </c>
      <c r="I424" s="27">
        <f t="shared" ref="I424:I455" si="47">SUM(M424:P424)</f>
        <v>114</v>
      </c>
      <c r="J424" s="27">
        <f t="shared" ref="J424:J455" si="48">SUM(Q424:T424)</f>
        <v>24</v>
      </c>
      <c r="K424" s="68">
        <f t="shared" ref="K424:K455" si="49">I424/H424</f>
        <v>0.82608695652173914</v>
      </c>
      <c r="L424" s="27"/>
      <c r="M424" s="65">
        <v>34</v>
      </c>
      <c r="N424" s="65">
        <v>13.5</v>
      </c>
      <c r="O424" s="65">
        <v>26</v>
      </c>
      <c r="P424" s="65">
        <v>40.5</v>
      </c>
      <c r="Q424" s="65">
        <v>6</v>
      </c>
      <c r="R424" s="65">
        <v>6.5</v>
      </c>
      <c r="S424" s="65">
        <v>3</v>
      </c>
      <c r="T424" s="65">
        <v>8.5</v>
      </c>
    </row>
    <row r="425" spans="1:20" ht="15" x14ac:dyDescent="0.25">
      <c r="A425" s="75" t="s">
        <v>395</v>
      </c>
      <c r="B425" s="75" t="s">
        <v>460</v>
      </c>
      <c r="C425" s="75" t="s">
        <v>420</v>
      </c>
      <c r="D425" s="64" t="s">
        <v>202</v>
      </c>
      <c r="E425" s="27" t="s">
        <v>504</v>
      </c>
      <c r="F425" s="27" t="s">
        <v>306</v>
      </c>
      <c r="G425" s="27" t="s">
        <v>325</v>
      </c>
      <c r="H425" s="65">
        <v>344</v>
      </c>
      <c r="I425" s="27">
        <f t="shared" si="47"/>
        <v>296</v>
      </c>
      <c r="J425" s="27">
        <f t="shared" si="48"/>
        <v>48</v>
      </c>
      <c r="K425" s="68">
        <f t="shared" si="49"/>
        <v>0.86046511627906974</v>
      </c>
      <c r="L425" s="27"/>
      <c r="M425" s="65">
        <v>83.5</v>
      </c>
      <c r="N425" s="65">
        <v>43.5</v>
      </c>
      <c r="O425" s="65">
        <v>67</v>
      </c>
      <c r="P425" s="65">
        <v>102</v>
      </c>
      <c r="Q425" s="65">
        <v>16.5</v>
      </c>
      <c r="R425" s="65">
        <v>11</v>
      </c>
      <c r="S425" s="65">
        <v>8</v>
      </c>
      <c r="T425" s="65">
        <v>12.5</v>
      </c>
    </row>
    <row r="426" spans="1:20" ht="15" x14ac:dyDescent="0.25">
      <c r="A426" s="75" t="s">
        <v>395</v>
      </c>
      <c r="B426" s="75" t="s">
        <v>460</v>
      </c>
      <c r="C426" s="75" t="s">
        <v>420</v>
      </c>
      <c r="D426" s="64" t="s">
        <v>154</v>
      </c>
      <c r="E426" s="27" t="s">
        <v>505</v>
      </c>
      <c r="F426" s="27" t="s">
        <v>306</v>
      </c>
      <c r="G426" s="27" t="s">
        <v>325</v>
      </c>
      <c r="H426" s="65">
        <v>135</v>
      </c>
      <c r="I426" s="27">
        <f t="shared" si="47"/>
        <v>115.5</v>
      </c>
      <c r="J426" s="27">
        <f t="shared" si="48"/>
        <v>19.5</v>
      </c>
      <c r="K426" s="68">
        <f t="shared" si="49"/>
        <v>0.85555555555555551</v>
      </c>
      <c r="L426" s="27"/>
      <c r="M426" s="65">
        <v>61</v>
      </c>
      <c r="N426" s="65">
        <v>13.5</v>
      </c>
      <c r="O426" s="65">
        <v>16</v>
      </c>
      <c r="P426" s="65">
        <v>25</v>
      </c>
      <c r="Q426" s="65">
        <v>11</v>
      </c>
      <c r="R426" s="65">
        <v>3.5</v>
      </c>
      <c r="S426" s="65">
        <v>3</v>
      </c>
      <c r="T426" s="65">
        <v>2</v>
      </c>
    </row>
    <row r="427" spans="1:20" ht="15" x14ac:dyDescent="0.25">
      <c r="A427" s="75" t="s">
        <v>395</v>
      </c>
      <c r="B427" s="75" t="s">
        <v>460</v>
      </c>
      <c r="C427" s="75" t="s">
        <v>420</v>
      </c>
      <c r="D427" s="64" t="s">
        <v>209</v>
      </c>
      <c r="E427" s="27" t="s">
        <v>506</v>
      </c>
      <c r="F427" s="27" t="s">
        <v>306</v>
      </c>
      <c r="G427" s="27" t="s">
        <v>325</v>
      </c>
      <c r="H427" s="65">
        <v>157</v>
      </c>
      <c r="I427" s="27">
        <f t="shared" si="47"/>
        <v>131.5</v>
      </c>
      <c r="J427" s="27">
        <f t="shared" si="48"/>
        <v>25.5</v>
      </c>
      <c r="K427" s="68">
        <f t="shared" si="49"/>
        <v>0.83757961783439494</v>
      </c>
      <c r="L427" s="27"/>
      <c r="M427" s="65">
        <v>63</v>
      </c>
      <c r="N427" s="65">
        <v>18</v>
      </c>
      <c r="O427" s="65">
        <v>22</v>
      </c>
      <c r="P427" s="65">
        <v>28.5</v>
      </c>
      <c r="Q427" s="65">
        <v>6</v>
      </c>
      <c r="R427" s="65">
        <v>10</v>
      </c>
      <c r="S427" s="65">
        <v>3</v>
      </c>
      <c r="T427" s="65">
        <v>6.5</v>
      </c>
    </row>
    <row r="428" spans="1:20" ht="15" x14ac:dyDescent="0.25">
      <c r="A428" s="75" t="s">
        <v>395</v>
      </c>
      <c r="B428" s="75" t="s">
        <v>460</v>
      </c>
      <c r="C428" s="75" t="s">
        <v>420</v>
      </c>
      <c r="D428" s="64" t="s">
        <v>156</v>
      </c>
      <c r="E428" s="27" t="s">
        <v>507</v>
      </c>
      <c r="F428" s="27" t="s">
        <v>306</v>
      </c>
      <c r="G428" s="27" t="s">
        <v>325</v>
      </c>
      <c r="H428" s="65">
        <v>128</v>
      </c>
      <c r="I428" s="27">
        <f t="shared" si="47"/>
        <v>118.5</v>
      </c>
      <c r="J428" s="27">
        <f t="shared" si="48"/>
        <v>9.5</v>
      </c>
      <c r="K428" s="68">
        <f t="shared" si="49"/>
        <v>0.92578125</v>
      </c>
      <c r="L428" s="27"/>
      <c r="M428" s="65">
        <v>56</v>
      </c>
      <c r="N428" s="65">
        <v>16</v>
      </c>
      <c r="O428" s="65">
        <v>17.5</v>
      </c>
      <c r="P428" s="65">
        <v>29</v>
      </c>
      <c r="Q428" s="65">
        <v>3.5</v>
      </c>
      <c r="R428" s="65">
        <v>4</v>
      </c>
      <c r="S428" s="65">
        <v>0</v>
      </c>
      <c r="T428" s="65">
        <v>2</v>
      </c>
    </row>
    <row r="429" spans="1:20" ht="15" x14ac:dyDescent="0.25">
      <c r="A429" s="75" t="s">
        <v>395</v>
      </c>
      <c r="B429" s="75" t="s">
        <v>460</v>
      </c>
      <c r="C429" s="75" t="s">
        <v>420</v>
      </c>
      <c r="D429" s="64" t="s">
        <v>233</v>
      </c>
      <c r="E429" s="27" t="s">
        <v>609</v>
      </c>
      <c r="F429" s="27" t="s">
        <v>306</v>
      </c>
      <c r="G429" s="27" t="s">
        <v>325</v>
      </c>
      <c r="H429" s="65">
        <v>209</v>
      </c>
      <c r="I429" s="27">
        <f t="shared" si="47"/>
        <v>140</v>
      </c>
      <c r="J429" s="27">
        <f t="shared" si="48"/>
        <v>69</v>
      </c>
      <c r="K429" s="68">
        <f t="shared" si="49"/>
        <v>0.66985645933014359</v>
      </c>
      <c r="L429" s="27"/>
      <c r="M429" s="65">
        <v>14</v>
      </c>
      <c r="N429" s="65">
        <v>11.5</v>
      </c>
      <c r="O429" s="65">
        <v>27.5</v>
      </c>
      <c r="P429" s="65">
        <v>87</v>
      </c>
      <c r="Q429" s="65">
        <v>26</v>
      </c>
      <c r="R429" s="65">
        <v>20</v>
      </c>
      <c r="S429" s="65">
        <v>10</v>
      </c>
      <c r="T429" s="65">
        <v>13</v>
      </c>
    </row>
    <row r="430" spans="1:20" ht="15" x14ac:dyDescent="0.25">
      <c r="A430" s="75" t="s">
        <v>395</v>
      </c>
      <c r="B430" s="75" t="s">
        <v>460</v>
      </c>
      <c r="C430" s="75" t="s">
        <v>420</v>
      </c>
      <c r="D430" s="64" t="s">
        <v>153</v>
      </c>
      <c r="E430" s="27" t="s">
        <v>508</v>
      </c>
      <c r="F430" s="27" t="s">
        <v>306</v>
      </c>
      <c r="G430" s="27" t="s">
        <v>325</v>
      </c>
      <c r="H430" s="65">
        <v>178</v>
      </c>
      <c r="I430" s="27">
        <f t="shared" si="47"/>
        <v>152</v>
      </c>
      <c r="J430" s="27">
        <f t="shared" si="48"/>
        <v>26</v>
      </c>
      <c r="K430" s="68">
        <f t="shared" si="49"/>
        <v>0.8539325842696629</v>
      </c>
      <c r="L430" s="27"/>
      <c r="M430" s="65">
        <v>30.5</v>
      </c>
      <c r="N430" s="65">
        <v>25</v>
      </c>
      <c r="O430" s="65">
        <v>39.5</v>
      </c>
      <c r="P430" s="65">
        <v>57</v>
      </c>
      <c r="Q430" s="65">
        <v>12.5</v>
      </c>
      <c r="R430" s="65">
        <v>3.5</v>
      </c>
      <c r="S430" s="65">
        <v>4.5</v>
      </c>
      <c r="T430" s="65">
        <v>5.5</v>
      </c>
    </row>
    <row r="431" spans="1:20" ht="15" x14ac:dyDescent="0.25">
      <c r="A431" s="75" t="s">
        <v>395</v>
      </c>
      <c r="B431" s="75" t="s">
        <v>460</v>
      </c>
      <c r="C431" s="75" t="s">
        <v>420</v>
      </c>
      <c r="D431" s="64" t="s">
        <v>180</v>
      </c>
      <c r="E431" s="27" t="s">
        <v>509</v>
      </c>
      <c r="F431" s="27" t="s">
        <v>306</v>
      </c>
      <c r="G431" s="27" t="s">
        <v>325</v>
      </c>
      <c r="H431" s="65">
        <v>120</v>
      </c>
      <c r="I431" s="27">
        <f t="shared" si="47"/>
        <v>111</v>
      </c>
      <c r="J431" s="27">
        <f t="shared" si="48"/>
        <v>9</v>
      </c>
      <c r="K431" s="68">
        <f t="shared" si="49"/>
        <v>0.92500000000000004</v>
      </c>
      <c r="L431" s="27"/>
      <c r="M431" s="65">
        <v>48.5</v>
      </c>
      <c r="N431" s="65">
        <v>20</v>
      </c>
      <c r="O431" s="65">
        <v>17.5</v>
      </c>
      <c r="P431" s="65">
        <v>25</v>
      </c>
      <c r="Q431" s="65">
        <v>4.5</v>
      </c>
      <c r="R431" s="65">
        <v>2</v>
      </c>
      <c r="S431" s="65">
        <v>0.5</v>
      </c>
      <c r="T431" s="65">
        <v>2</v>
      </c>
    </row>
    <row r="432" spans="1:20" ht="15" x14ac:dyDescent="0.25">
      <c r="A432" s="75" t="s">
        <v>396</v>
      </c>
      <c r="B432" s="75" t="s">
        <v>487</v>
      </c>
      <c r="C432" s="75" t="s">
        <v>421</v>
      </c>
      <c r="D432" s="64" t="s">
        <v>93</v>
      </c>
      <c r="E432" s="27" t="s">
        <v>510</v>
      </c>
      <c r="F432" s="27" t="s">
        <v>306</v>
      </c>
      <c r="G432" s="27" t="s">
        <v>325</v>
      </c>
      <c r="H432" s="65">
        <v>149</v>
      </c>
      <c r="I432" s="27">
        <f t="shared" si="47"/>
        <v>134</v>
      </c>
      <c r="J432" s="27">
        <f t="shared" si="48"/>
        <v>15</v>
      </c>
      <c r="K432" s="68">
        <f t="shared" si="49"/>
        <v>0.89932885906040272</v>
      </c>
      <c r="L432" s="27"/>
      <c r="M432" s="65">
        <v>46.5</v>
      </c>
      <c r="N432" s="65">
        <v>20.5</v>
      </c>
      <c r="O432" s="65">
        <v>26.5</v>
      </c>
      <c r="P432" s="65">
        <v>40.5</v>
      </c>
      <c r="Q432" s="65">
        <v>3</v>
      </c>
      <c r="R432" s="65">
        <v>5.5</v>
      </c>
      <c r="S432" s="65">
        <v>1</v>
      </c>
      <c r="T432" s="65">
        <v>5.5</v>
      </c>
    </row>
    <row r="433" spans="1:20" ht="15" x14ac:dyDescent="0.25">
      <c r="A433" s="75" t="s">
        <v>396</v>
      </c>
      <c r="B433" s="75" t="s">
        <v>487</v>
      </c>
      <c r="C433" s="75" t="s">
        <v>421</v>
      </c>
      <c r="D433" s="64" t="s">
        <v>208</v>
      </c>
      <c r="E433" s="27" t="s">
        <v>511</v>
      </c>
      <c r="F433" s="27" t="s">
        <v>306</v>
      </c>
      <c r="G433" s="27" t="s">
        <v>325</v>
      </c>
      <c r="H433" s="65">
        <v>242.5</v>
      </c>
      <c r="I433" s="27">
        <f t="shared" si="47"/>
        <v>197.5</v>
      </c>
      <c r="J433" s="27">
        <f t="shared" si="48"/>
        <v>45</v>
      </c>
      <c r="K433" s="68">
        <f t="shared" si="49"/>
        <v>0.81443298969072164</v>
      </c>
      <c r="L433" s="27"/>
      <c r="M433" s="65">
        <v>52</v>
      </c>
      <c r="N433" s="65">
        <v>28</v>
      </c>
      <c r="O433" s="65">
        <v>48</v>
      </c>
      <c r="P433" s="65">
        <v>69.5</v>
      </c>
      <c r="Q433" s="65">
        <v>7.5</v>
      </c>
      <c r="R433" s="65">
        <v>11</v>
      </c>
      <c r="S433" s="65">
        <v>8</v>
      </c>
      <c r="T433" s="65">
        <v>18.5</v>
      </c>
    </row>
    <row r="434" spans="1:20" ht="15" x14ac:dyDescent="0.25">
      <c r="A434" s="75" t="s">
        <v>396</v>
      </c>
      <c r="B434" s="75" t="s">
        <v>474</v>
      </c>
      <c r="C434" s="75" t="s">
        <v>421</v>
      </c>
      <c r="D434" s="64" t="s">
        <v>162</v>
      </c>
      <c r="E434" s="27" t="s">
        <v>512</v>
      </c>
      <c r="F434" s="27" t="s">
        <v>306</v>
      </c>
      <c r="G434" s="27" t="s">
        <v>325</v>
      </c>
      <c r="H434" s="65">
        <v>197</v>
      </c>
      <c r="I434" s="27">
        <f t="shared" si="47"/>
        <v>168.5</v>
      </c>
      <c r="J434" s="27">
        <f t="shared" si="48"/>
        <v>28.5</v>
      </c>
      <c r="K434" s="68">
        <f t="shared" si="49"/>
        <v>0.85532994923857864</v>
      </c>
      <c r="L434" s="27"/>
      <c r="M434" s="65">
        <v>47</v>
      </c>
      <c r="N434" s="65">
        <v>16.5</v>
      </c>
      <c r="O434" s="65">
        <v>41.5</v>
      </c>
      <c r="P434" s="65">
        <v>63.5</v>
      </c>
      <c r="Q434" s="65">
        <v>8</v>
      </c>
      <c r="R434" s="65">
        <v>12</v>
      </c>
      <c r="S434" s="65">
        <v>3</v>
      </c>
      <c r="T434" s="65">
        <v>5.5</v>
      </c>
    </row>
    <row r="435" spans="1:20" ht="15" x14ac:dyDescent="0.25">
      <c r="A435" s="75" t="s">
        <v>396</v>
      </c>
      <c r="B435" s="75" t="s">
        <v>487</v>
      </c>
      <c r="C435" s="75" t="s">
        <v>421</v>
      </c>
      <c r="D435" s="64" t="s">
        <v>95</v>
      </c>
      <c r="E435" s="27" t="s">
        <v>513</v>
      </c>
      <c r="F435" s="27" t="s">
        <v>306</v>
      </c>
      <c r="G435" s="27" t="s">
        <v>325</v>
      </c>
      <c r="H435" s="65">
        <v>146</v>
      </c>
      <c r="I435" s="27">
        <f t="shared" si="47"/>
        <v>128</v>
      </c>
      <c r="J435" s="27">
        <f t="shared" si="48"/>
        <v>18</v>
      </c>
      <c r="K435" s="68">
        <f t="shared" si="49"/>
        <v>0.87671232876712324</v>
      </c>
      <c r="L435" s="27"/>
      <c r="M435" s="65">
        <v>49.5</v>
      </c>
      <c r="N435" s="65">
        <v>12</v>
      </c>
      <c r="O435" s="65">
        <v>25</v>
      </c>
      <c r="P435" s="65">
        <v>41.5</v>
      </c>
      <c r="Q435" s="65">
        <v>5</v>
      </c>
      <c r="R435" s="65">
        <v>0.5</v>
      </c>
      <c r="S435" s="65">
        <v>5.5</v>
      </c>
      <c r="T435" s="65">
        <v>7</v>
      </c>
    </row>
    <row r="436" spans="1:20" ht="15" x14ac:dyDescent="0.25">
      <c r="A436" s="75" t="s">
        <v>396</v>
      </c>
      <c r="B436" s="75" t="s">
        <v>514</v>
      </c>
      <c r="C436" s="75" t="s">
        <v>421</v>
      </c>
      <c r="D436" s="64" t="s">
        <v>104</v>
      </c>
      <c r="E436" s="27" t="s">
        <v>515</v>
      </c>
      <c r="F436" s="27" t="s">
        <v>306</v>
      </c>
      <c r="G436" s="27" t="s">
        <v>325</v>
      </c>
      <c r="H436" s="65">
        <v>129</v>
      </c>
      <c r="I436" s="27">
        <f t="shared" si="47"/>
        <v>116</v>
      </c>
      <c r="J436" s="27">
        <f t="shared" si="48"/>
        <v>13</v>
      </c>
      <c r="K436" s="68">
        <f t="shared" si="49"/>
        <v>0.89922480620155043</v>
      </c>
      <c r="L436" s="27"/>
      <c r="M436" s="65">
        <v>37.5</v>
      </c>
      <c r="N436" s="65">
        <v>12</v>
      </c>
      <c r="O436" s="65">
        <v>33.5</v>
      </c>
      <c r="P436" s="65">
        <v>33</v>
      </c>
      <c r="Q436" s="65">
        <v>3.5</v>
      </c>
      <c r="R436" s="65">
        <v>5.5</v>
      </c>
      <c r="S436" s="65">
        <v>2.5</v>
      </c>
      <c r="T436" s="65">
        <v>1.5</v>
      </c>
    </row>
    <row r="437" spans="1:20" ht="15" x14ac:dyDescent="0.25">
      <c r="A437" s="75" t="s">
        <v>396</v>
      </c>
      <c r="B437" s="75" t="s">
        <v>474</v>
      </c>
      <c r="C437" s="75" t="s">
        <v>421</v>
      </c>
      <c r="D437" s="64" t="s">
        <v>163</v>
      </c>
      <c r="E437" s="27" t="s">
        <v>516</v>
      </c>
      <c r="F437" s="27" t="s">
        <v>306</v>
      </c>
      <c r="G437" s="27" t="s">
        <v>325</v>
      </c>
      <c r="H437" s="65">
        <v>215</v>
      </c>
      <c r="I437" s="27">
        <f t="shared" si="47"/>
        <v>169.5</v>
      </c>
      <c r="J437" s="27">
        <f t="shared" si="48"/>
        <v>45.5</v>
      </c>
      <c r="K437" s="68">
        <f t="shared" si="49"/>
        <v>0.78837209302325584</v>
      </c>
      <c r="L437" s="27"/>
      <c r="M437" s="65">
        <v>31.5</v>
      </c>
      <c r="N437" s="65">
        <v>37</v>
      </c>
      <c r="O437" s="65">
        <v>38</v>
      </c>
      <c r="P437" s="65">
        <v>63</v>
      </c>
      <c r="Q437" s="65">
        <v>9</v>
      </c>
      <c r="R437" s="65">
        <v>14.5</v>
      </c>
      <c r="S437" s="65">
        <v>11</v>
      </c>
      <c r="T437" s="65">
        <v>11</v>
      </c>
    </row>
    <row r="438" spans="1:20" ht="15" x14ac:dyDescent="0.25">
      <c r="A438" s="75" t="s">
        <v>396</v>
      </c>
      <c r="B438" s="75" t="s">
        <v>474</v>
      </c>
      <c r="C438" s="75" t="s">
        <v>421</v>
      </c>
      <c r="D438" s="64" t="s">
        <v>372</v>
      </c>
      <c r="E438" s="27" t="s">
        <v>605</v>
      </c>
      <c r="F438" s="27" t="s">
        <v>306</v>
      </c>
      <c r="G438" s="27" t="s">
        <v>325</v>
      </c>
      <c r="H438" s="65">
        <v>1</v>
      </c>
      <c r="I438" s="27">
        <f t="shared" si="47"/>
        <v>0</v>
      </c>
      <c r="J438" s="27">
        <f t="shared" si="48"/>
        <v>1</v>
      </c>
      <c r="K438" s="68">
        <f t="shared" si="49"/>
        <v>0</v>
      </c>
      <c r="L438" s="27"/>
      <c r="M438" s="65">
        <v>0</v>
      </c>
      <c r="N438" s="65">
        <v>0</v>
      </c>
      <c r="O438" s="65">
        <v>0</v>
      </c>
      <c r="P438" s="65">
        <v>0</v>
      </c>
      <c r="Q438" s="65">
        <v>0</v>
      </c>
      <c r="R438" s="65">
        <v>0.5</v>
      </c>
      <c r="S438" s="65">
        <v>0</v>
      </c>
      <c r="T438" s="65">
        <v>0.5</v>
      </c>
    </row>
    <row r="439" spans="1:20" ht="15" x14ac:dyDescent="0.25">
      <c r="A439" s="75" t="s">
        <v>396</v>
      </c>
      <c r="B439" s="75" t="s">
        <v>487</v>
      </c>
      <c r="C439" s="75" t="s">
        <v>421</v>
      </c>
      <c r="D439" s="64" t="s">
        <v>207</v>
      </c>
      <c r="E439" s="27" t="s">
        <v>517</v>
      </c>
      <c r="F439" s="27" t="s">
        <v>306</v>
      </c>
      <c r="G439" s="27" t="s">
        <v>325</v>
      </c>
      <c r="H439" s="65">
        <v>191.5</v>
      </c>
      <c r="I439" s="27">
        <f t="shared" si="47"/>
        <v>146.5</v>
      </c>
      <c r="J439" s="27">
        <f t="shared" si="48"/>
        <v>45</v>
      </c>
      <c r="K439" s="68">
        <f t="shared" si="49"/>
        <v>0.76501305483028725</v>
      </c>
      <c r="L439" s="27"/>
      <c r="M439" s="65">
        <v>60.5</v>
      </c>
      <c r="N439" s="65">
        <v>21</v>
      </c>
      <c r="O439" s="65">
        <v>27</v>
      </c>
      <c r="P439" s="65">
        <v>38</v>
      </c>
      <c r="Q439" s="65">
        <v>11</v>
      </c>
      <c r="R439" s="65">
        <v>12.5</v>
      </c>
      <c r="S439" s="65">
        <v>7.5</v>
      </c>
      <c r="T439" s="65">
        <v>14</v>
      </c>
    </row>
    <row r="440" spans="1:20" ht="15" x14ac:dyDescent="0.25">
      <c r="A440" s="75" t="s">
        <v>397</v>
      </c>
      <c r="B440" s="75" t="s">
        <v>518</v>
      </c>
      <c r="C440" s="75" t="s">
        <v>422</v>
      </c>
      <c r="D440" s="64" t="s">
        <v>159</v>
      </c>
      <c r="E440" s="27" t="s">
        <v>519</v>
      </c>
      <c r="F440" s="27" t="s">
        <v>306</v>
      </c>
      <c r="G440" s="27" t="s">
        <v>325</v>
      </c>
      <c r="H440" s="65">
        <v>116.5</v>
      </c>
      <c r="I440" s="27">
        <f t="shared" si="47"/>
        <v>104</v>
      </c>
      <c r="J440" s="27">
        <f t="shared" si="48"/>
        <v>12.5</v>
      </c>
      <c r="K440" s="68">
        <f t="shared" si="49"/>
        <v>0.89270386266094426</v>
      </c>
      <c r="L440" s="27"/>
      <c r="M440" s="65">
        <v>26</v>
      </c>
      <c r="N440" s="65">
        <v>15</v>
      </c>
      <c r="O440" s="65">
        <v>29</v>
      </c>
      <c r="P440" s="65">
        <v>34</v>
      </c>
      <c r="Q440" s="65">
        <v>2</v>
      </c>
      <c r="R440" s="65">
        <v>1.5</v>
      </c>
      <c r="S440" s="65">
        <v>3</v>
      </c>
      <c r="T440" s="65">
        <v>6</v>
      </c>
    </row>
    <row r="441" spans="1:20" ht="15" x14ac:dyDescent="0.25">
      <c r="A441" s="75" t="s">
        <v>397</v>
      </c>
      <c r="B441" s="75" t="s">
        <v>518</v>
      </c>
      <c r="C441" s="75" t="s">
        <v>422</v>
      </c>
      <c r="D441" s="64" t="s">
        <v>198</v>
      </c>
      <c r="E441" s="27" t="s">
        <v>520</v>
      </c>
      <c r="F441" s="27" t="s">
        <v>306</v>
      </c>
      <c r="G441" s="27" t="s">
        <v>325</v>
      </c>
      <c r="H441" s="65">
        <v>482.5</v>
      </c>
      <c r="I441" s="27">
        <f t="shared" si="47"/>
        <v>396.5</v>
      </c>
      <c r="J441" s="27">
        <f t="shared" si="48"/>
        <v>86</v>
      </c>
      <c r="K441" s="68">
        <f t="shared" si="49"/>
        <v>0.82176165803108814</v>
      </c>
      <c r="L441" s="27"/>
      <c r="M441" s="65">
        <v>126.5</v>
      </c>
      <c r="N441" s="65">
        <v>42</v>
      </c>
      <c r="O441" s="65">
        <v>71.5</v>
      </c>
      <c r="P441" s="65">
        <v>156.5</v>
      </c>
      <c r="Q441" s="65">
        <v>22</v>
      </c>
      <c r="R441" s="65">
        <v>18.5</v>
      </c>
      <c r="S441" s="65">
        <v>19</v>
      </c>
      <c r="T441" s="65">
        <v>26.5</v>
      </c>
    </row>
    <row r="442" spans="1:20" ht="15" x14ac:dyDescent="0.25">
      <c r="A442" s="75" t="s">
        <v>397</v>
      </c>
      <c r="B442" s="75" t="s">
        <v>518</v>
      </c>
      <c r="C442" s="75" t="s">
        <v>422</v>
      </c>
      <c r="D442" s="64" t="s">
        <v>206</v>
      </c>
      <c r="E442" s="27" t="s">
        <v>521</v>
      </c>
      <c r="F442" s="27" t="s">
        <v>306</v>
      </c>
      <c r="G442" s="27" t="s">
        <v>325</v>
      </c>
      <c r="H442" s="65">
        <v>289.5</v>
      </c>
      <c r="I442" s="27">
        <f t="shared" si="47"/>
        <v>247.5</v>
      </c>
      <c r="J442" s="27">
        <f t="shared" si="48"/>
        <v>42</v>
      </c>
      <c r="K442" s="68">
        <f t="shared" si="49"/>
        <v>0.85492227979274615</v>
      </c>
      <c r="L442" s="27"/>
      <c r="M442" s="65">
        <v>73</v>
      </c>
      <c r="N442" s="65">
        <v>29.5</v>
      </c>
      <c r="O442" s="65">
        <v>50</v>
      </c>
      <c r="P442" s="65">
        <v>95</v>
      </c>
      <c r="Q442" s="65">
        <v>9</v>
      </c>
      <c r="R442" s="65">
        <v>12</v>
      </c>
      <c r="S442" s="65">
        <v>8.5</v>
      </c>
      <c r="T442" s="65">
        <v>12.5</v>
      </c>
    </row>
    <row r="443" spans="1:20" ht="15" x14ac:dyDescent="0.25">
      <c r="A443" s="75" t="s">
        <v>397</v>
      </c>
      <c r="B443" s="75" t="s">
        <v>518</v>
      </c>
      <c r="C443" s="75" t="s">
        <v>422</v>
      </c>
      <c r="D443" s="64" t="s">
        <v>167</v>
      </c>
      <c r="E443" s="27" t="s">
        <v>522</v>
      </c>
      <c r="F443" s="27" t="s">
        <v>306</v>
      </c>
      <c r="G443" s="27" t="s">
        <v>325</v>
      </c>
      <c r="H443" s="65">
        <v>229.5</v>
      </c>
      <c r="I443" s="27">
        <f t="shared" si="47"/>
        <v>180</v>
      </c>
      <c r="J443" s="27">
        <f t="shared" si="48"/>
        <v>49.5</v>
      </c>
      <c r="K443" s="68">
        <f t="shared" si="49"/>
        <v>0.78431372549019607</v>
      </c>
      <c r="L443" s="27"/>
      <c r="M443" s="65">
        <v>76</v>
      </c>
      <c r="N443" s="65">
        <v>37.5</v>
      </c>
      <c r="O443" s="65">
        <v>38</v>
      </c>
      <c r="P443" s="65">
        <v>28.5</v>
      </c>
      <c r="Q443" s="65">
        <v>16</v>
      </c>
      <c r="R443" s="65">
        <v>13.5</v>
      </c>
      <c r="S443" s="65">
        <v>4.5</v>
      </c>
      <c r="T443" s="65">
        <v>15.5</v>
      </c>
    </row>
    <row r="444" spans="1:20" ht="15" x14ac:dyDescent="0.25">
      <c r="A444" s="75" t="s">
        <v>398</v>
      </c>
      <c r="B444" s="75" t="s">
        <v>460</v>
      </c>
      <c r="C444" s="75" t="s">
        <v>423</v>
      </c>
      <c r="D444" s="64" t="s">
        <v>218</v>
      </c>
      <c r="E444" s="27" t="s">
        <v>523</v>
      </c>
      <c r="F444" s="27" t="s">
        <v>306</v>
      </c>
      <c r="G444" s="27" t="s">
        <v>325</v>
      </c>
      <c r="H444" s="65">
        <v>261.5</v>
      </c>
      <c r="I444" s="27">
        <f t="shared" si="47"/>
        <v>232</v>
      </c>
      <c r="J444" s="27">
        <f t="shared" si="48"/>
        <v>29.5</v>
      </c>
      <c r="K444" s="68">
        <f t="shared" si="49"/>
        <v>0.88718929254302104</v>
      </c>
      <c r="L444" s="27"/>
      <c r="M444" s="65">
        <v>73</v>
      </c>
      <c r="N444" s="65">
        <v>22.5</v>
      </c>
      <c r="O444" s="65">
        <v>51.5</v>
      </c>
      <c r="P444" s="65">
        <v>85</v>
      </c>
      <c r="Q444" s="65">
        <v>6</v>
      </c>
      <c r="R444" s="65">
        <v>7.5</v>
      </c>
      <c r="S444" s="65">
        <v>6.5</v>
      </c>
      <c r="T444" s="65">
        <v>9.5</v>
      </c>
    </row>
    <row r="445" spans="1:20" ht="15" x14ac:dyDescent="0.25">
      <c r="A445" s="75" t="s">
        <v>398</v>
      </c>
      <c r="B445" s="75" t="s">
        <v>460</v>
      </c>
      <c r="C445" s="75" t="s">
        <v>423</v>
      </c>
      <c r="D445" s="64" t="s">
        <v>222</v>
      </c>
      <c r="E445" s="27" t="s">
        <v>524</v>
      </c>
      <c r="F445" s="27" t="s">
        <v>306</v>
      </c>
      <c r="G445" s="27" t="s">
        <v>325</v>
      </c>
      <c r="H445" s="65">
        <v>271.5</v>
      </c>
      <c r="I445" s="27">
        <f t="shared" si="47"/>
        <v>226</v>
      </c>
      <c r="J445" s="27">
        <f t="shared" si="48"/>
        <v>45.5</v>
      </c>
      <c r="K445" s="68">
        <f t="shared" si="49"/>
        <v>0.83241252302025781</v>
      </c>
      <c r="L445" s="27"/>
      <c r="M445" s="65">
        <v>90.5</v>
      </c>
      <c r="N445" s="65">
        <v>37</v>
      </c>
      <c r="O445" s="65">
        <v>42</v>
      </c>
      <c r="P445" s="65">
        <v>56.5</v>
      </c>
      <c r="Q445" s="65">
        <v>19</v>
      </c>
      <c r="R445" s="65">
        <v>12</v>
      </c>
      <c r="S445" s="65">
        <v>6</v>
      </c>
      <c r="T445" s="65">
        <v>8.5</v>
      </c>
    </row>
    <row r="446" spans="1:20" ht="15" x14ac:dyDescent="0.25">
      <c r="A446" s="75" t="s">
        <v>398</v>
      </c>
      <c r="B446" s="75" t="s">
        <v>460</v>
      </c>
      <c r="C446" s="75" t="s">
        <v>423</v>
      </c>
      <c r="D446" s="64" t="s">
        <v>219</v>
      </c>
      <c r="E446" s="27" t="s">
        <v>525</v>
      </c>
      <c r="F446" s="27" t="s">
        <v>306</v>
      </c>
      <c r="G446" s="27" t="s">
        <v>325</v>
      </c>
      <c r="H446" s="65">
        <v>313.5</v>
      </c>
      <c r="I446" s="27">
        <f t="shared" si="47"/>
        <v>254</v>
      </c>
      <c r="J446" s="27">
        <f t="shared" si="48"/>
        <v>59.5</v>
      </c>
      <c r="K446" s="68">
        <f t="shared" si="49"/>
        <v>0.81020733652312604</v>
      </c>
      <c r="L446" s="27"/>
      <c r="M446" s="65">
        <v>90</v>
      </c>
      <c r="N446" s="65">
        <v>33</v>
      </c>
      <c r="O446" s="65">
        <v>45.5</v>
      </c>
      <c r="P446" s="65">
        <v>85.5</v>
      </c>
      <c r="Q446" s="65">
        <v>25.5</v>
      </c>
      <c r="R446" s="65">
        <v>17.5</v>
      </c>
      <c r="S446" s="65">
        <v>8.5</v>
      </c>
      <c r="T446" s="65">
        <v>8</v>
      </c>
    </row>
    <row r="447" spans="1:20" ht="15" x14ac:dyDescent="0.25">
      <c r="A447" s="75" t="s">
        <v>399</v>
      </c>
      <c r="B447" s="75" t="s">
        <v>474</v>
      </c>
      <c r="C447" s="75" t="s">
        <v>424</v>
      </c>
      <c r="D447" s="64" t="s">
        <v>204</v>
      </c>
      <c r="E447" s="27" t="s">
        <v>526</v>
      </c>
      <c r="F447" s="27" t="s">
        <v>306</v>
      </c>
      <c r="G447" s="27" t="s">
        <v>325</v>
      </c>
      <c r="H447" s="65">
        <v>438</v>
      </c>
      <c r="I447" s="27">
        <f t="shared" si="47"/>
        <v>328</v>
      </c>
      <c r="J447" s="27">
        <f t="shared" si="48"/>
        <v>110</v>
      </c>
      <c r="K447" s="68">
        <f t="shared" si="49"/>
        <v>0.74885844748858443</v>
      </c>
      <c r="L447" s="27"/>
      <c r="M447" s="65">
        <v>124.5</v>
      </c>
      <c r="N447" s="65">
        <v>31.5</v>
      </c>
      <c r="O447" s="65">
        <v>67</v>
      </c>
      <c r="P447" s="65">
        <v>105</v>
      </c>
      <c r="Q447" s="65">
        <v>32.5</v>
      </c>
      <c r="R447" s="65">
        <v>36</v>
      </c>
      <c r="S447" s="65">
        <v>18</v>
      </c>
      <c r="T447" s="65">
        <v>23.5</v>
      </c>
    </row>
    <row r="448" spans="1:20" ht="15" x14ac:dyDescent="0.25">
      <c r="A448" s="75" t="s">
        <v>399</v>
      </c>
      <c r="B448" s="75" t="s">
        <v>474</v>
      </c>
      <c r="C448" s="75" t="s">
        <v>424</v>
      </c>
      <c r="D448" s="64" t="s">
        <v>205</v>
      </c>
      <c r="E448" s="27" t="s">
        <v>527</v>
      </c>
      <c r="F448" s="27" t="s">
        <v>306</v>
      </c>
      <c r="G448" s="27" t="s">
        <v>325</v>
      </c>
      <c r="H448" s="65">
        <v>485</v>
      </c>
      <c r="I448" s="27">
        <f t="shared" si="47"/>
        <v>392</v>
      </c>
      <c r="J448" s="27">
        <f t="shared" si="48"/>
        <v>93</v>
      </c>
      <c r="K448" s="68">
        <f t="shared" si="49"/>
        <v>0.80824742268041239</v>
      </c>
      <c r="L448" s="27"/>
      <c r="M448" s="65">
        <v>98</v>
      </c>
      <c r="N448" s="65">
        <v>63</v>
      </c>
      <c r="O448" s="65">
        <v>109</v>
      </c>
      <c r="P448" s="65">
        <v>122</v>
      </c>
      <c r="Q448" s="65">
        <v>36.5</v>
      </c>
      <c r="R448" s="65">
        <v>27.5</v>
      </c>
      <c r="S448" s="65">
        <v>12.5</v>
      </c>
      <c r="T448" s="65">
        <v>16.5</v>
      </c>
    </row>
    <row r="449" spans="1:20" ht="15" x14ac:dyDescent="0.25">
      <c r="A449" s="75" t="s">
        <v>400</v>
      </c>
      <c r="B449" s="75" t="s">
        <v>528</v>
      </c>
      <c r="C449" s="75" t="s">
        <v>425</v>
      </c>
      <c r="D449" s="64" t="s">
        <v>114</v>
      </c>
      <c r="E449" s="27" t="s">
        <v>529</v>
      </c>
      <c r="F449" s="27" t="s">
        <v>306</v>
      </c>
      <c r="G449" s="27" t="s">
        <v>325</v>
      </c>
      <c r="H449" s="65">
        <v>311</v>
      </c>
      <c r="I449" s="27">
        <f t="shared" si="47"/>
        <v>260</v>
      </c>
      <c r="J449" s="27">
        <f t="shared" si="48"/>
        <v>51</v>
      </c>
      <c r="K449" s="68">
        <f t="shared" si="49"/>
        <v>0.83601286173633438</v>
      </c>
      <c r="L449" s="27"/>
      <c r="M449" s="65">
        <v>57</v>
      </c>
      <c r="N449" s="65">
        <v>36</v>
      </c>
      <c r="O449" s="65">
        <v>44</v>
      </c>
      <c r="P449" s="65">
        <v>123</v>
      </c>
      <c r="Q449" s="65">
        <v>14.5</v>
      </c>
      <c r="R449" s="65">
        <v>14.5</v>
      </c>
      <c r="S449" s="65">
        <v>8</v>
      </c>
      <c r="T449" s="65">
        <v>14</v>
      </c>
    </row>
    <row r="450" spans="1:20" ht="15" x14ac:dyDescent="0.25">
      <c r="A450" s="75" t="s">
        <v>400</v>
      </c>
      <c r="B450" s="75" t="s">
        <v>528</v>
      </c>
      <c r="C450" s="75" t="s">
        <v>425</v>
      </c>
      <c r="D450" s="64" t="s">
        <v>196</v>
      </c>
      <c r="E450" s="27" t="s">
        <v>530</v>
      </c>
      <c r="F450" s="27" t="s">
        <v>306</v>
      </c>
      <c r="G450" s="27" t="s">
        <v>325</v>
      </c>
      <c r="H450" s="65">
        <v>2</v>
      </c>
      <c r="I450" s="27">
        <f t="shared" si="47"/>
        <v>0</v>
      </c>
      <c r="J450" s="27">
        <f t="shared" si="48"/>
        <v>2</v>
      </c>
      <c r="K450" s="68">
        <f t="shared" si="49"/>
        <v>0</v>
      </c>
      <c r="L450" s="27"/>
      <c r="M450" s="65">
        <v>0</v>
      </c>
      <c r="N450" s="65">
        <v>0</v>
      </c>
      <c r="O450" s="65">
        <v>0</v>
      </c>
      <c r="P450" s="65">
        <v>0</v>
      </c>
      <c r="Q450" s="65">
        <v>0</v>
      </c>
      <c r="R450" s="65">
        <v>0</v>
      </c>
      <c r="S450" s="65">
        <v>0</v>
      </c>
      <c r="T450" s="65">
        <v>2</v>
      </c>
    </row>
    <row r="451" spans="1:20" ht="15" x14ac:dyDescent="0.25">
      <c r="A451" s="75" t="s">
        <v>400</v>
      </c>
      <c r="B451" s="75" t="s">
        <v>528</v>
      </c>
      <c r="C451" s="75" t="s">
        <v>425</v>
      </c>
      <c r="D451" s="64" t="s">
        <v>70</v>
      </c>
      <c r="E451" s="27" t="s">
        <v>531</v>
      </c>
      <c r="F451" s="27" t="s">
        <v>306</v>
      </c>
      <c r="G451" s="27" t="s">
        <v>325</v>
      </c>
      <c r="H451" s="65">
        <v>308.5</v>
      </c>
      <c r="I451" s="27">
        <f t="shared" si="47"/>
        <v>232</v>
      </c>
      <c r="J451" s="27">
        <f t="shared" si="48"/>
        <v>76.5</v>
      </c>
      <c r="K451" s="68">
        <f t="shared" si="49"/>
        <v>0.75202593192868716</v>
      </c>
      <c r="L451" s="27"/>
      <c r="M451" s="65">
        <v>69</v>
      </c>
      <c r="N451" s="65">
        <v>31.5</v>
      </c>
      <c r="O451" s="65">
        <v>51</v>
      </c>
      <c r="P451" s="65">
        <v>80.5</v>
      </c>
      <c r="Q451" s="65">
        <v>23.5</v>
      </c>
      <c r="R451" s="65">
        <v>23.5</v>
      </c>
      <c r="S451" s="65">
        <v>9.5</v>
      </c>
      <c r="T451" s="65">
        <v>20</v>
      </c>
    </row>
    <row r="452" spans="1:20" ht="15" x14ac:dyDescent="0.25">
      <c r="A452" s="75" t="s">
        <v>400</v>
      </c>
      <c r="B452" s="75" t="s">
        <v>528</v>
      </c>
      <c r="C452" s="75" t="s">
        <v>425</v>
      </c>
      <c r="D452" s="64" t="s">
        <v>173</v>
      </c>
      <c r="E452" s="27" t="s">
        <v>532</v>
      </c>
      <c r="F452" s="27" t="s">
        <v>306</v>
      </c>
      <c r="G452" s="27" t="s">
        <v>325</v>
      </c>
      <c r="H452" s="65">
        <v>46</v>
      </c>
      <c r="I452" s="27">
        <f t="shared" si="47"/>
        <v>45</v>
      </c>
      <c r="J452" s="27">
        <f t="shared" si="48"/>
        <v>1</v>
      </c>
      <c r="K452" s="68">
        <f t="shared" si="49"/>
        <v>0.97826086956521741</v>
      </c>
      <c r="L452" s="27"/>
      <c r="M452" s="65">
        <v>16.5</v>
      </c>
      <c r="N452" s="65">
        <v>7.5</v>
      </c>
      <c r="O452" s="65">
        <v>8.5</v>
      </c>
      <c r="P452" s="65">
        <v>12.5</v>
      </c>
      <c r="Q452" s="65">
        <v>0</v>
      </c>
      <c r="R452" s="65">
        <v>0</v>
      </c>
      <c r="S452" s="65">
        <v>0</v>
      </c>
      <c r="T452" s="65">
        <v>1</v>
      </c>
    </row>
    <row r="453" spans="1:20" ht="15" x14ac:dyDescent="0.25">
      <c r="A453" s="75" t="s">
        <v>400</v>
      </c>
      <c r="B453" s="75" t="s">
        <v>528</v>
      </c>
      <c r="C453" s="75" t="s">
        <v>425</v>
      </c>
      <c r="D453" s="64" t="s">
        <v>132</v>
      </c>
      <c r="E453" s="27" t="s">
        <v>533</v>
      </c>
      <c r="F453" s="27" t="s">
        <v>306</v>
      </c>
      <c r="G453" s="27" t="s">
        <v>325</v>
      </c>
      <c r="H453" s="65">
        <v>155</v>
      </c>
      <c r="I453" s="27">
        <f t="shared" si="47"/>
        <v>137</v>
      </c>
      <c r="J453" s="27">
        <f t="shared" si="48"/>
        <v>18</v>
      </c>
      <c r="K453" s="68">
        <f t="shared" si="49"/>
        <v>0.88387096774193552</v>
      </c>
      <c r="L453" s="27"/>
      <c r="M453" s="65">
        <v>47.5</v>
      </c>
      <c r="N453" s="65">
        <v>20.5</v>
      </c>
      <c r="O453" s="65">
        <v>24</v>
      </c>
      <c r="P453" s="65">
        <v>45</v>
      </c>
      <c r="Q453" s="65">
        <v>6</v>
      </c>
      <c r="R453" s="65">
        <v>5.5</v>
      </c>
      <c r="S453" s="65">
        <v>3.5</v>
      </c>
      <c r="T453" s="65">
        <v>3</v>
      </c>
    </row>
    <row r="454" spans="1:20" ht="15" x14ac:dyDescent="0.25">
      <c r="A454" s="75" t="s">
        <v>400</v>
      </c>
      <c r="B454" s="75" t="s">
        <v>528</v>
      </c>
      <c r="C454" s="75" t="s">
        <v>425</v>
      </c>
      <c r="D454" s="64" t="s">
        <v>94</v>
      </c>
      <c r="E454" s="27" t="s">
        <v>534</v>
      </c>
      <c r="F454" s="27" t="s">
        <v>306</v>
      </c>
      <c r="G454" s="27" t="s">
        <v>325</v>
      </c>
      <c r="H454" s="65">
        <v>42</v>
      </c>
      <c r="I454" s="27">
        <f t="shared" si="47"/>
        <v>34</v>
      </c>
      <c r="J454" s="27">
        <f t="shared" si="48"/>
        <v>8</v>
      </c>
      <c r="K454" s="68">
        <f t="shared" si="49"/>
        <v>0.80952380952380953</v>
      </c>
      <c r="L454" s="27"/>
      <c r="M454" s="65">
        <v>10.5</v>
      </c>
      <c r="N454" s="65">
        <v>2.5</v>
      </c>
      <c r="O454" s="65">
        <v>7.5</v>
      </c>
      <c r="P454" s="65">
        <v>13.5</v>
      </c>
      <c r="Q454" s="65">
        <v>3.5</v>
      </c>
      <c r="R454" s="65">
        <v>3</v>
      </c>
      <c r="S454" s="65">
        <v>0.5</v>
      </c>
      <c r="T454" s="65">
        <v>1</v>
      </c>
    </row>
    <row r="455" spans="1:20" ht="15" x14ac:dyDescent="0.25">
      <c r="A455" s="75" t="s">
        <v>400</v>
      </c>
      <c r="B455" s="75" t="s">
        <v>528</v>
      </c>
      <c r="C455" s="75" t="s">
        <v>425</v>
      </c>
      <c r="D455" s="64" t="s">
        <v>197</v>
      </c>
      <c r="E455" s="27" t="s">
        <v>535</v>
      </c>
      <c r="F455" s="27" t="s">
        <v>306</v>
      </c>
      <c r="G455" s="27" t="s">
        <v>325</v>
      </c>
      <c r="H455" s="65">
        <v>170</v>
      </c>
      <c r="I455" s="27">
        <f t="shared" si="47"/>
        <v>134</v>
      </c>
      <c r="J455" s="27">
        <f t="shared" si="48"/>
        <v>36</v>
      </c>
      <c r="K455" s="68">
        <f t="shared" si="49"/>
        <v>0.78823529411764703</v>
      </c>
      <c r="L455" s="27"/>
      <c r="M455" s="65">
        <v>51.5</v>
      </c>
      <c r="N455" s="65">
        <v>16.5</v>
      </c>
      <c r="O455" s="65">
        <v>26</v>
      </c>
      <c r="P455" s="65">
        <v>40</v>
      </c>
      <c r="Q455" s="65">
        <v>9</v>
      </c>
      <c r="R455" s="65">
        <v>12</v>
      </c>
      <c r="S455" s="65">
        <v>5.5</v>
      </c>
      <c r="T455" s="65">
        <v>9.5</v>
      </c>
    </row>
    <row r="456" spans="1:20" ht="15" x14ac:dyDescent="0.25">
      <c r="A456" s="75" t="s">
        <v>400</v>
      </c>
      <c r="B456" s="75" t="s">
        <v>528</v>
      </c>
      <c r="C456" s="75" t="s">
        <v>425</v>
      </c>
      <c r="D456" s="64" t="s">
        <v>130</v>
      </c>
      <c r="E456" s="27" t="s">
        <v>536</v>
      </c>
      <c r="F456" s="27" t="s">
        <v>306</v>
      </c>
      <c r="G456" s="27" t="s">
        <v>325</v>
      </c>
      <c r="H456" s="65">
        <v>333.5</v>
      </c>
      <c r="I456" s="27">
        <f t="shared" ref="I456:I487" si="50">SUM(M456:P456)</f>
        <v>246.5</v>
      </c>
      <c r="J456" s="27">
        <f t="shared" ref="J456:J487" si="51">SUM(Q456:T456)</f>
        <v>87</v>
      </c>
      <c r="K456" s="68">
        <f t="shared" ref="K456:K487" si="52">I456/H456</f>
        <v>0.73913043478260865</v>
      </c>
      <c r="L456" s="27"/>
      <c r="M456" s="65">
        <v>60</v>
      </c>
      <c r="N456" s="65">
        <v>29.5</v>
      </c>
      <c r="O456" s="65">
        <v>49</v>
      </c>
      <c r="P456" s="65">
        <v>108</v>
      </c>
      <c r="Q456" s="65">
        <v>32</v>
      </c>
      <c r="R456" s="65">
        <v>20</v>
      </c>
      <c r="S456" s="65">
        <v>15.5</v>
      </c>
      <c r="T456" s="65">
        <v>19.5</v>
      </c>
    </row>
    <row r="457" spans="1:20" ht="15" x14ac:dyDescent="0.25">
      <c r="A457" s="75" t="s">
        <v>400</v>
      </c>
      <c r="B457" s="75" t="s">
        <v>528</v>
      </c>
      <c r="C457" s="75" t="s">
        <v>425</v>
      </c>
      <c r="D457" s="64" t="s">
        <v>176</v>
      </c>
      <c r="E457" s="27" t="s">
        <v>537</v>
      </c>
      <c r="F457" s="27" t="s">
        <v>306</v>
      </c>
      <c r="G457" s="27" t="s">
        <v>325</v>
      </c>
      <c r="H457" s="65">
        <v>69</v>
      </c>
      <c r="I457" s="27">
        <f t="shared" si="50"/>
        <v>64.5</v>
      </c>
      <c r="J457" s="27">
        <f t="shared" si="51"/>
        <v>4.5</v>
      </c>
      <c r="K457" s="68">
        <f t="shared" si="52"/>
        <v>0.93478260869565222</v>
      </c>
      <c r="L457" s="27"/>
      <c r="M457" s="65">
        <v>28</v>
      </c>
      <c r="N457" s="65">
        <v>7</v>
      </c>
      <c r="O457" s="65">
        <v>12.5</v>
      </c>
      <c r="P457" s="65">
        <v>17</v>
      </c>
      <c r="Q457" s="65">
        <v>2</v>
      </c>
      <c r="R457" s="65">
        <v>0</v>
      </c>
      <c r="S457" s="65">
        <v>0.5</v>
      </c>
      <c r="T457" s="65">
        <v>2</v>
      </c>
    </row>
    <row r="458" spans="1:20" ht="15" x14ac:dyDescent="0.25">
      <c r="A458" s="75" t="s">
        <v>400</v>
      </c>
      <c r="B458" s="75" t="s">
        <v>528</v>
      </c>
      <c r="C458" s="75" t="s">
        <v>425</v>
      </c>
      <c r="D458" s="64" t="s">
        <v>225</v>
      </c>
      <c r="E458" s="27" t="s">
        <v>538</v>
      </c>
      <c r="F458" s="27" t="s">
        <v>306</v>
      </c>
      <c r="G458" s="27" t="s">
        <v>325</v>
      </c>
      <c r="H458" s="65">
        <v>222.5</v>
      </c>
      <c r="I458" s="27">
        <f t="shared" si="50"/>
        <v>190.5</v>
      </c>
      <c r="J458" s="27">
        <f t="shared" si="51"/>
        <v>32</v>
      </c>
      <c r="K458" s="68">
        <f t="shared" si="52"/>
        <v>0.85617977528089884</v>
      </c>
      <c r="L458" s="27"/>
      <c r="M458" s="65">
        <v>55.5</v>
      </c>
      <c r="N458" s="65">
        <v>21.5</v>
      </c>
      <c r="O458" s="65">
        <v>50</v>
      </c>
      <c r="P458" s="65">
        <v>63.5</v>
      </c>
      <c r="Q458" s="65">
        <v>9.5</v>
      </c>
      <c r="R458" s="65">
        <v>7.5</v>
      </c>
      <c r="S458" s="65">
        <v>3.5</v>
      </c>
      <c r="T458" s="65">
        <v>11.5</v>
      </c>
    </row>
    <row r="459" spans="1:20" ht="15" x14ac:dyDescent="0.25">
      <c r="A459" s="75" t="s">
        <v>400</v>
      </c>
      <c r="B459" s="75" t="s">
        <v>528</v>
      </c>
      <c r="C459" s="75" t="s">
        <v>425</v>
      </c>
      <c r="D459" s="64" t="s">
        <v>141</v>
      </c>
      <c r="E459" s="27" t="s">
        <v>539</v>
      </c>
      <c r="F459" s="27" t="s">
        <v>306</v>
      </c>
      <c r="G459" s="27" t="s">
        <v>325</v>
      </c>
      <c r="H459" s="65">
        <v>289.5</v>
      </c>
      <c r="I459" s="27">
        <f t="shared" si="50"/>
        <v>252</v>
      </c>
      <c r="J459" s="27">
        <f t="shared" si="51"/>
        <v>37.5</v>
      </c>
      <c r="K459" s="68">
        <f t="shared" si="52"/>
        <v>0.8704663212435233</v>
      </c>
      <c r="L459" s="27"/>
      <c r="M459" s="65">
        <v>75.5</v>
      </c>
      <c r="N459" s="65">
        <v>46.5</v>
      </c>
      <c r="O459" s="65">
        <v>57.5</v>
      </c>
      <c r="P459" s="65">
        <v>72.5</v>
      </c>
      <c r="Q459" s="65">
        <v>13.5</v>
      </c>
      <c r="R459" s="65">
        <v>9</v>
      </c>
      <c r="S459" s="65">
        <v>8</v>
      </c>
      <c r="T459" s="65">
        <v>7</v>
      </c>
    </row>
    <row r="460" spans="1:20" ht="15" x14ac:dyDescent="0.25">
      <c r="A460" s="75" t="s">
        <v>400</v>
      </c>
      <c r="B460" s="75" t="s">
        <v>528</v>
      </c>
      <c r="C460" s="75" t="s">
        <v>425</v>
      </c>
      <c r="D460" s="64" t="s">
        <v>84</v>
      </c>
      <c r="E460" s="27" t="s">
        <v>540</v>
      </c>
      <c r="F460" s="27" t="s">
        <v>306</v>
      </c>
      <c r="G460" s="27" t="s">
        <v>325</v>
      </c>
      <c r="H460" s="65">
        <v>108</v>
      </c>
      <c r="I460" s="27">
        <f t="shared" si="50"/>
        <v>95</v>
      </c>
      <c r="J460" s="27">
        <f t="shared" si="51"/>
        <v>13</v>
      </c>
      <c r="K460" s="68">
        <f t="shared" si="52"/>
        <v>0.87962962962962965</v>
      </c>
      <c r="L460" s="27"/>
      <c r="M460" s="65">
        <v>32.5</v>
      </c>
      <c r="N460" s="65">
        <v>14.5</v>
      </c>
      <c r="O460" s="65">
        <v>18.5</v>
      </c>
      <c r="P460" s="65">
        <v>29.5</v>
      </c>
      <c r="Q460" s="65">
        <v>3.5</v>
      </c>
      <c r="R460" s="65">
        <v>3.5</v>
      </c>
      <c r="S460" s="65">
        <v>2.5</v>
      </c>
      <c r="T460" s="65">
        <v>3.5</v>
      </c>
    </row>
    <row r="461" spans="1:20" ht="15" x14ac:dyDescent="0.25">
      <c r="A461" s="75" t="s">
        <v>400</v>
      </c>
      <c r="B461" s="75" t="s">
        <v>528</v>
      </c>
      <c r="C461" s="75" t="s">
        <v>425</v>
      </c>
      <c r="D461" s="64" t="s">
        <v>131</v>
      </c>
      <c r="E461" s="27" t="s">
        <v>541</v>
      </c>
      <c r="F461" s="27" t="s">
        <v>306</v>
      </c>
      <c r="G461" s="27" t="s">
        <v>325</v>
      </c>
      <c r="H461" s="65">
        <v>187.5</v>
      </c>
      <c r="I461" s="27">
        <f t="shared" si="50"/>
        <v>139</v>
      </c>
      <c r="J461" s="27">
        <f t="shared" si="51"/>
        <v>48.5</v>
      </c>
      <c r="K461" s="68">
        <f t="shared" si="52"/>
        <v>0.74133333333333329</v>
      </c>
      <c r="L461" s="27"/>
      <c r="M461" s="65">
        <v>38.5</v>
      </c>
      <c r="N461" s="65">
        <v>20.5</v>
      </c>
      <c r="O461" s="65">
        <v>29.5</v>
      </c>
      <c r="P461" s="65">
        <v>50.5</v>
      </c>
      <c r="Q461" s="65">
        <v>15</v>
      </c>
      <c r="R461" s="65">
        <v>11</v>
      </c>
      <c r="S461" s="65">
        <v>8</v>
      </c>
      <c r="T461" s="65">
        <v>14.5</v>
      </c>
    </row>
    <row r="462" spans="1:20" ht="15" x14ac:dyDescent="0.25">
      <c r="A462" s="75" t="s">
        <v>400</v>
      </c>
      <c r="B462" s="75" t="s">
        <v>528</v>
      </c>
      <c r="C462" s="75" t="s">
        <v>425</v>
      </c>
      <c r="D462" s="64" t="s">
        <v>166</v>
      </c>
      <c r="E462" s="27" t="s">
        <v>542</v>
      </c>
      <c r="F462" s="27" t="s">
        <v>306</v>
      </c>
      <c r="G462" s="27" t="s">
        <v>325</v>
      </c>
      <c r="H462" s="65">
        <v>0.5</v>
      </c>
      <c r="I462" s="27">
        <f t="shared" si="50"/>
        <v>0</v>
      </c>
      <c r="J462" s="27">
        <f t="shared" si="51"/>
        <v>0.5</v>
      </c>
      <c r="K462" s="68">
        <f t="shared" si="52"/>
        <v>0</v>
      </c>
      <c r="L462" s="27"/>
      <c r="M462" s="65">
        <v>0</v>
      </c>
      <c r="N462" s="65">
        <v>0</v>
      </c>
      <c r="O462" s="65">
        <v>0</v>
      </c>
      <c r="P462" s="65">
        <v>0</v>
      </c>
      <c r="Q462" s="65">
        <v>0</v>
      </c>
      <c r="R462" s="65">
        <v>0</v>
      </c>
      <c r="S462" s="65">
        <v>0.5</v>
      </c>
      <c r="T462" s="65">
        <v>0</v>
      </c>
    </row>
    <row r="463" spans="1:20" ht="15" x14ac:dyDescent="0.25">
      <c r="A463" s="75" t="s">
        <v>400</v>
      </c>
      <c r="B463" s="75" t="s">
        <v>528</v>
      </c>
      <c r="C463" s="75" t="s">
        <v>425</v>
      </c>
      <c r="D463" s="64" t="s">
        <v>82</v>
      </c>
      <c r="E463" s="27" t="s">
        <v>543</v>
      </c>
      <c r="F463" s="27" t="s">
        <v>306</v>
      </c>
      <c r="G463" s="27" t="s">
        <v>325</v>
      </c>
      <c r="H463" s="65">
        <v>66</v>
      </c>
      <c r="I463" s="27">
        <f t="shared" si="50"/>
        <v>61</v>
      </c>
      <c r="J463" s="27">
        <f t="shared" si="51"/>
        <v>5</v>
      </c>
      <c r="K463" s="68">
        <f t="shared" si="52"/>
        <v>0.9242424242424242</v>
      </c>
      <c r="L463" s="27"/>
      <c r="M463" s="65">
        <v>16</v>
      </c>
      <c r="N463" s="65">
        <v>4.5</v>
      </c>
      <c r="O463" s="65">
        <v>10.5</v>
      </c>
      <c r="P463" s="65">
        <v>30</v>
      </c>
      <c r="Q463" s="65">
        <v>3</v>
      </c>
      <c r="R463" s="65">
        <v>0.5</v>
      </c>
      <c r="S463" s="65">
        <v>1</v>
      </c>
      <c r="T463" s="65">
        <v>0.5</v>
      </c>
    </row>
    <row r="464" spans="1:20" ht="15" x14ac:dyDescent="0.25">
      <c r="A464" s="75" t="s">
        <v>400</v>
      </c>
      <c r="B464" s="75" t="s">
        <v>528</v>
      </c>
      <c r="C464" s="75" t="s">
        <v>425</v>
      </c>
      <c r="D464" s="64" t="s">
        <v>194</v>
      </c>
      <c r="E464" s="27" t="s">
        <v>544</v>
      </c>
      <c r="F464" s="27" t="s">
        <v>306</v>
      </c>
      <c r="G464" s="27" t="s">
        <v>325</v>
      </c>
      <c r="H464" s="65">
        <v>173.5</v>
      </c>
      <c r="I464" s="27">
        <f t="shared" si="50"/>
        <v>146</v>
      </c>
      <c r="J464" s="27">
        <f t="shared" si="51"/>
        <v>27.5</v>
      </c>
      <c r="K464" s="68">
        <f t="shared" si="52"/>
        <v>0.84149855907780979</v>
      </c>
      <c r="L464" s="27"/>
      <c r="M464" s="65">
        <v>43.5</v>
      </c>
      <c r="N464" s="65">
        <v>21.5</v>
      </c>
      <c r="O464" s="65">
        <v>26.5</v>
      </c>
      <c r="P464" s="65">
        <v>54.5</v>
      </c>
      <c r="Q464" s="65">
        <v>10</v>
      </c>
      <c r="R464" s="65">
        <v>6.5</v>
      </c>
      <c r="S464" s="65">
        <v>2.5</v>
      </c>
      <c r="T464" s="65">
        <v>8.5</v>
      </c>
    </row>
    <row r="465" spans="1:20" ht="15" x14ac:dyDescent="0.25">
      <c r="A465" s="75" t="s">
        <v>400</v>
      </c>
      <c r="B465" s="75" t="s">
        <v>528</v>
      </c>
      <c r="C465" s="75" t="s">
        <v>425</v>
      </c>
      <c r="D465" s="64" t="s">
        <v>184</v>
      </c>
      <c r="E465" s="27" t="s">
        <v>545</v>
      </c>
      <c r="F465" s="27" t="s">
        <v>306</v>
      </c>
      <c r="G465" s="27" t="s">
        <v>325</v>
      </c>
      <c r="H465" s="65">
        <v>20.5</v>
      </c>
      <c r="I465" s="27">
        <f t="shared" si="50"/>
        <v>15</v>
      </c>
      <c r="J465" s="27">
        <f t="shared" si="51"/>
        <v>5.5</v>
      </c>
      <c r="K465" s="68">
        <f t="shared" si="52"/>
        <v>0.73170731707317072</v>
      </c>
      <c r="L465" s="27"/>
      <c r="M465" s="65">
        <v>2.5</v>
      </c>
      <c r="N465" s="65">
        <v>2</v>
      </c>
      <c r="O465" s="65">
        <v>3</v>
      </c>
      <c r="P465" s="65">
        <v>7.5</v>
      </c>
      <c r="Q465" s="65">
        <v>1</v>
      </c>
      <c r="R465" s="65">
        <v>2</v>
      </c>
      <c r="S465" s="65">
        <v>0.5</v>
      </c>
      <c r="T465" s="65">
        <v>2</v>
      </c>
    </row>
    <row r="466" spans="1:20" ht="15" x14ac:dyDescent="0.25">
      <c r="A466" s="75" t="s">
        <v>400</v>
      </c>
      <c r="B466" s="75" t="s">
        <v>528</v>
      </c>
      <c r="C466" s="75" t="s">
        <v>425</v>
      </c>
      <c r="D466" s="64" t="s">
        <v>80</v>
      </c>
      <c r="E466" s="27" t="s">
        <v>546</v>
      </c>
      <c r="F466" s="27" t="s">
        <v>306</v>
      </c>
      <c r="G466" s="27" t="s">
        <v>325</v>
      </c>
      <c r="H466" s="65">
        <v>256</v>
      </c>
      <c r="I466" s="27">
        <f t="shared" si="50"/>
        <v>202</v>
      </c>
      <c r="J466" s="27">
        <f t="shared" si="51"/>
        <v>54</v>
      </c>
      <c r="K466" s="68">
        <f t="shared" si="52"/>
        <v>0.7890625</v>
      </c>
      <c r="L466" s="27"/>
      <c r="M466" s="65">
        <v>65.5</v>
      </c>
      <c r="N466" s="65">
        <v>35</v>
      </c>
      <c r="O466" s="65">
        <v>40.5</v>
      </c>
      <c r="P466" s="65">
        <v>61</v>
      </c>
      <c r="Q466" s="65">
        <v>11</v>
      </c>
      <c r="R466" s="65">
        <v>13.5</v>
      </c>
      <c r="S466" s="65">
        <v>9.5</v>
      </c>
      <c r="T466" s="65">
        <v>20</v>
      </c>
    </row>
    <row r="467" spans="1:20" ht="15" x14ac:dyDescent="0.25">
      <c r="A467" s="75" t="s">
        <v>400</v>
      </c>
      <c r="B467" s="75" t="s">
        <v>528</v>
      </c>
      <c r="C467" s="75" t="s">
        <v>425</v>
      </c>
      <c r="D467" s="64" t="s">
        <v>81</v>
      </c>
      <c r="E467" s="27" t="s">
        <v>547</v>
      </c>
      <c r="F467" s="27" t="s">
        <v>306</v>
      </c>
      <c r="G467" s="27" t="s">
        <v>325</v>
      </c>
      <c r="H467" s="65">
        <v>15</v>
      </c>
      <c r="I467" s="27">
        <f t="shared" si="50"/>
        <v>13.5</v>
      </c>
      <c r="J467" s="27">
        <f t="shared" si="51"/>
        <v>1.5</v>
      </c>
      <c r="K467" s="68">
        <f t="shared" si="52"/>
        <v>0.9</v>
      </c>
      <c r="L467" s="27"/>
      <c r="M467" s="65">
        <v>4.5</v>
      </c>
      <c r="N467" s="65">
        <v>1</v>
      </c>
      <c r="O467" s="65">
        <v>2</v>
      </c>
      <c r="P467" s="65">
        <v>6</v>
      </c>
      <c r="Q467" s="65">
        <v>1</v>
      </c>
      <c r="R467" s="65">
        <v>0</v>
      </c>
      <c r="S467" s="65">
        <v>0</v>
      </c>
      <c r="T467" s="65">
        <v>0.5</v>
      </c>
    </row>
    <row r="468" spans="1:20" ht="15" x14ac:dyDescent="0.25">
      <c r="A468" s="75" t="s">
        <v>400</v>
      </c>
      <c r="B468" s="75" t="s">
        <v>528</v>
      </c>
      <c r="C468" s="75" t="s">
        <v>425</v>
      </c>
      <c r="D468" s="64" t="s">
        <v>133</v>
      </c>
      <c r="E468" s="27" t="s">
        <v>548</v>
      </c>
      <c r="F468" s="27" t="s">
        <v>306</v>
      </c>
      <c r="G468" s="27" t="s">
        <v>325</v>
      </c>
      <c r="H468" s="65">
        <v>223</v>
      </c>
      <c r="I468" s="27">
        <f t="shared" si="50"/>
        <v>187</v>
      </c>
      <c r="J468" s="27">
        <f t="shared" si="51"/>
        <v>36</v>
      </c>
      <c r="K468" s="68">
        <f t="shared" si="52"/>
        <v>0.83856502242152464</v>
      </c>
      <c r="L468" s="27"/>
      <c r="M468" s="65">
        <v>56</v>
      </c>
      <c r="N468" s="65">
        <v>24.5</v>
      </c>
      <c r="O468" s="65">
        <v>48</v>
      </c>
      <c r="P468" s="65">
        <v>58.5</v>
      </c>
      <c r="Q468" s="65">
        <v>11</v>
      </c>
      <c r="R468" s="65">
        <v>13</v>
      </c>
      <c r="S468" s="65">
        <v>4</v>
      </c>
      <c r="T468" s="65">
        <v>8</v>
      </c>
    </row>
    <row r="469" spans="1:20" ht="15" x14ac:dyDescent="0.25">
      <c r="A469" s="75" t="s">
        <v>400</v>
      </c>
      <c r="B469" s="75" t="s">
        <v>528</v>
      </c>
      <c r="C469" s="75" t="s">
        <v>425</v>
      </c>
      <c r="D469" s="64" t="s">
        <v>83</v>
      </c>
      <c r="E469" s="27" t="s">
        <v>549</v>
      </c>
      <c r="F469" s="27" t="s">
        <v>306</v>
      </c>
      <c r="G469" s="27" t="s">
        <v>325</v>
      </c>
      <c r="H469" s="65">
        <v>97.5</v>
      </c>
      <c r="I469" s="27">
        <f t="shared" si="50"/>
        <v>89.5</v>
      </c>
      <c r="J469" s="27">
        <f t="shared" si="51"/>
        <v>8</v>
      </c>
      <c r="K469" s="68">
        <f t="shared" si="52"/>
        <v>0.91794871794871791</v>
      </c>
      <c r="L469" s="27"/>
      <c r="M469" s="65">
        <v>37.5</v>
      </c>
      <c r="N469" s="65">
        <v>17</v>
      </c>
      <c r="O469" s="65">
        <v>15.5</v>
      </c>
      <c r="P469" s="65">
        <v>19.5</v>
      </c>
      <c r="Q469" s="65">
        <v>4.5</v>
      </c>
      <c r="R469" s="65">
        <v>1</v>
      </c>
      <c r="S469" s="65">
        <v>1</v>
      </c>
      <c r="T469" s="65">
        <v>1.5</v>
      </c>
    </row>
    <row r="470" spans="1:20" ht="15" x14ac:dyDescent="0.25">
      <c r="A470" s="75" t="s">
        <v>400</v>
      </c>
      <c r="B470" s="75" t="s">
        <v>528</v>
      </c>
      <c r="C470" s="75" t="s">
        <v>425</v>
      </c>
      <c r="D470" s="64" t="s">
        <v>169</v>
      </c>
      <c r="E470" s="27" t="s">
        <v>550</v>
      </c>
      <c r="F470" s="27" t="s">
        <v>306</v>
      </c>
      <c r="G470" s="27" t="s">
        <v>325</v>
      </c>
      <c r="H470" s="65">
        <v>211</v>
      </c>
      <c r="I470" s="27">
        <f t="shared" si="50"/>
        <v>167.5</v>
      </c>
      <c r="J470" s="27">
        <f t="shared" si="51"/>
        <v>43.5</v>
      </c>
      <c r="K470" s="68">
        <f t="shared" si="52"/>
        <v>0.79383886255924174</v>
      </c>
      <c r="L470" s="27"/>
      <c r="M470" s="65">
        <v>41.5</v>
      </c>
      <c r="N470" s="65">
        <v>28.5</v>
      </c>
      <c r="O470" s="65">
        <v>39</v>
      </c>
      <c r="P470" s="65">
        <v>58.5</v>
      </c>
      <c r="Q470" s="65">
        <v>13.5</v>
      </c>
      <c r="R470" s="65">
        <v>9.5</v>
      </c>
      <c r="S470" s="65">
        <v>5.5</v>
      </c>
      <c r="T470" s="65">
        <v>15</v>
      </c>
    </row>
    <row r="471" spans="1:20" ht="15" x14ac:dyDescent="0.25">
      <c r="A471" s="75" t="s">
        <v>400</v>
      </c>
      <c r="B471" s="75" t="s">
        <v>528</v>
      </c>
      <c r="C471" s="75" t="s">
        <v>425</v>
      </c>
      <c r="D471" s="64" t="s">
        <v>145</v>
      </c>
      <c r="E471" s="27" t="s">
        <v>551</v>
      </c>
      <c r="F471" s="27" t="s">
        <v>306</v>
      </c>
      <c r="G471" s="27" t="s">
        <v>325</v>
      </c>
      <c r="H471" s="65">
        <v>72.5</v>
      </c>
      <c r="I471" s="27">
        <f t="shared" si="50"/>
        <v>66</v>
      </c>
      <c r="J471" s="27">
        <f t="shared" si="51"/>
        <v>6.5</v>
      </c>
      <c r="K471" s="68">
        <f t="shared" si="52"/>
        <v>0.91034482758620694</v>
      </c>
      <c r="L471" s="27"/>
      <c r="M471" s="65">
        <v>27</v>
      </c>
      <c r="N471" s="65">
        <v>10</v>
      </c>
      <c r="O471" s="65">
        <v>12</v>
      </c>
      <c r="P471" s="65">
        <v>17</v>
      </c>
      <c r="Q471" s="65">
        <v>4</v>
      </c>
      <c r="R471" s="65">
        <v>1.5</v>
      </c>
      <c r="S471" s="65">
        <v>0.5</v>
      </c>
      <c r="T471" s="65">
        <v>0.5</v>
      </c>
    </row>
    <row r="472" spans="1:20" ht="15" x14ac:dyDescent="0.25">
      <c r="A472" s="75" t="s">
        <v>400</v>
      </c>
      <c r="B472" s="75" t="s">
        <v>528</v>
      </c>
      <c r="C472" s="75" t="s">
        <v>425</v>
      </c>
      <c r="D472" s="64" t="s">
        <v>183</v>
      </c>
      <c r="E472" s="27" t="s">
        <v>552</v>
      </c>
      <c r="F472" s="27" t="s">
        <v>306</v>
      </c>
      <c r="G472" s="27" t="s">
        <v>325</v>
      </c>
      <c r="H472" s="65">
        <v>158.5</v>
      </c>
      <c r="I472" s="27">
        <f t="shared" si="50"/>
        <v>106</v>
      </c>
      <c r="J472" s="27">
        <f t="shared" si="51"/>
        <v>52.5</v>
      </c>
      <c r="K472" s="68">
        <f t="shared" si="52"/>
        <v>0.66876971608832803</v>
      </c>
      <c r="L472" s="27"/>
      <c r="M472" s="65">
        <v>31.5</v>
      </c>
      <c r="N472" s="65">
        <v>8</v>
      </c>
      <c r="O472" s="65">
        <v>15.5</v>
      </c>
      <c r="P472" s="65">
        <v>51</v>
      </c>
      <c r="Q472" s="65">
        <v>13</v>
      </c>
      <c r="R472" s="65">
        <v>11.5</v>
      </c>
      <c r="S472" s="65">
        <v>4.5</v>
      </c>
      <c r="T472" s="65">
        <v>23.5</v>
      </c>
    </row>
    <row r="473" spans="1:20" ht="15" x14ac:dyDescent="0.25">
      <c r="A473" s="75" t="s">
        <v>400</v>
      </c>
      <c r="B473" s="75" t="s">
        <v>528</v>
      </c>
      <c r="C473" s="75" t="s">
        <v>425</v>
      </c>
      <c r="D473" s="64" t="s">
        <v>118</v>
      </c>
      <c r="E473" s="27" t="s">
        <v>553</v>
      </c>
      <c r="F473" s="27" t="s">
        <v>306</v>
      </c>
      <c r="G473" s="27" t="s">
        <v>325</v>
      </c>
      <c r="H473" s="65">
        <v>84.5</v>
      </c>
      <c r="I473" s="27">
        <f t="shared" si="50"/>
        <v>75</v>
      </c>
      <c r="J473" s="27">
        <f t="shared" si="51"/>
        <v>9.5</v>
      </c>
      <c r="K473" s="68">
        <f t="shared" si="52"/>
        <v>0.8875739644970414</v>
      </c>
      <c r="L473" s="27"/>
      <c r="M473" s="65">
        <v>29.5</v>
      </c>
      <c r="N473" s="65">
        <v>8</v>
      </c>
      <c r="O473" s="65">
        <v>12</v>
      </c>
      <c r="P473" s="65">
        <v>25.5</v>
      </c>
      <c r="Q473" s="65">
        <v>1.5</v>
      </c>
      <c r="R473" s="65">
        <v>1.5</v>
      </c>
      <c r="S473" s="65">
        <v>2.5</v>
      </c>
      <c r="T473" s="65">
        <v>4</v>
      </c>
    </row>
    <row r="474" spans="1:20" ht="15" x14ac:dyDescent="0.25">
      <c r="A474" s="75" t="s">
        <v>401</v>
      </c>
      <c r="B474" s="75" t="s">
        <v>460</v>
      </c>
      <c r="C474" s="75" t="s">
        <v>426</v>
      </c>
      <c r="D474" s="64" t="s">
        <v>111</v>
      </c>
      <c r="E474" s="27" t="s">
        <v>554</v>
      </c>
      <c r="F474" s="27" t="s">
        <v>306</v>
      </c>
      <c r="G474" s="27" t="s">
        <v>325</v>
      </c>
      <c r="H474" s="65">
        <v>156.5</v>
      </c>
      <c r="I474" s="27">
        <f t="shared" si="50"/>
        <v>138.5</v>
      </c>
      <c r="J474" s="27">
        <f t="shared" si="51"/>
        <v>18</v>
      </c>
      <c r="K474" s="68">
        <f t="shared" si="52"/>
        <v>0.88498402555910538</v>
      </c>
      <c r="L474" s="27"/>
      <c r="M474" s="65">
        <v>56</v>
      </c>
      <c r="N474" s="65">
        <v>25</v>
      </c>
      <c r="O474" s="65">
        <v>28.5</v>
      </c>
      <c r="P474" s="65">
        <v>29</v>
      </c>
      <c r="Q474" s="65">
        <v>6</v>
      </c>
      <c r="R474" s="65">
        <v>5.5</v>
      </c>
      <c r="S474" s="65">
        <v>2.5</v>
      </c>
      <c r="T474" s="65">
        <v>4</v>
      </c>
    </row>
    <row r="475" spans="1:20" ht="15" x14ac:dyDescent="0.25">
      <c r="A475" s="75" t="s">
        <v>401</v>
      </c>
      <c r="B475" s="75" t="s">
        <v>460</v>
      </c>
      <c r="C475" s="75" t="s">
        <v>426</v>
      </c>
      <c r="D475" s="64" t="s">
        <v>90</v>
      </c>
      <c r="E475" s="27" t="s">
        <v>555</v>
      </c>
      <c r="F475" s="27" t="s">
        <v>306</v>
      </c>
      <c r="G475" s="27" t="s">
        <v>325</v>
      </c>
      <c r="H475" s="65">
        <v>39</v>
      </c>
      <c r="I475" s="27">
        <f t="shared" si="50"/>
        <v>29.5</v>
      </c>
      <c r="J475" s="27">
        <f t="shared" si="51"/>
        <v>9.5</v>
      </c>
      <c r="K475" s="68">
        <f t="shared" si="52"/>
        <v>0.75641025641025639</v>
      </c>
      <c r="L475" s="27"/>
      <c r="M475" s="65">
        <v>10.5</v>
      </c>
      <c r="N475" s="65">
        <v>4</v>
      </c>
      <c r="O475" s="65">
        <v>5.5</v>
      </c>
      <c r="P475" s="65">
        <v>9.5</v>
      </c>
      <c r="Q475" s="65">
        <v>3</v>
      </c>
      <c r="R475" s="65">
        <v>3</v>
      </c>
      <c r="S475" s="65">
        <v>2</v>
      </c>
      <c r="T475" s="65">
        <v>1.5</v>
      </c>
    </row>
    <row r="476" spans="1:20" ht="15" x14ac:dyDescent="0.25">
      <c r="A476" s="75" t="s">
        <v>401</v>
      </c>
      <c r="B476" s="75" t="s">
        <v>460</v>
      </c>
      <c r="C476" s="75" t="s">
        <v>426</v>
      </c>
      <c r="D476" s="64" t="s">
        <v>112</v>
      </c>
      <c r="E476" s="27" t="s">
        <v>556</v>
      </c>
      <c r="F476" s="27" t="s">
        <v>306</v>
      </c>
      <c r="G476" s="27" t="s">
        <v>325</v>
      </c>
      <c r="H476" s="65">
        <v>35.5</v>
      </c>
      <c r="I476" s="27">
        <f t="shared" si="50"/>
        <v>30.5</v>
      </c>
      <c r="J476" s="27">
        <f t="shared" si="51"/>
        <v>5</v>
      </c>
      <c r="K476" s="68">
        <f t="shared" si="52"/>
        <v>0.85915492957746475</v>
      </c>
      <c r="L476" s="27"/>
      <c r="M476" s="65">
        <v>3.5</v>
      </c>
      <c r="N476" s="65">
        <v>4</v>
      </c>
      <c r="O476" s="65">
        <v>3</v>
      </c>
      <c r="P476" s="65">
        <v>20</v>
      </c>
      <c r="Q476" s="65">
        <v>0.5</v>
      </c>
      <c r="R476" s="65">
        <v>1</v>
      </c>
      <c r="S476" s="65">
        <v>2</v>
      </c>
      <c r="T476" s="65">
        <v>1.5</v>
      </c>
    </row>
    <row r="477" spans="1:20" ht="15" x14ac:dyDescent="0.25">
      <c r="A477" s="75" t="s">
        <v>401</v>
      </c>
      <c r="B477" s="75" t="s">
        <v>460</v>
      </c>
      <c r="C477" s="75" t="s">
        <v>426</v>
      </c>
      <c r="D477" s="64" t="s">
        <v>171</v>
      </c>
      <c r="E477" s="27" t="s">
        <v>557</v>
      </c>
      <c r="F477" s="27" t="s">
        <v>306</v>
      </c>
      <c r="G477" s="27" t="s">
        <v>325</v>
      </c>
      <c r="H477" s="65">
        <v>180</v>
      </c>
      <c r="I477" s="27">
        <f t="shared" si="50"/>
        <v>156.5</v>
      </c>
      <c r="J477" s="27">
        <f t="shared" si="51"/>
        <v>23.5</v>
      </c>
      <c r="K477" s="68">
        <f t="shared" si="52"/>
        <v>0.86944444444444446</v>
      </c>
      <c r="L477" s="27"/>
      <c r="M477" s="65">
        <v>58</v>
      </c>
      <c r="N477" s="65">
        <v>29</v>
      </c>
      <c r="O477" s="65">
        <v>28.5</v>
      </c>
      <c r="P477" s="65">
        <v>41</v>
      </c>
      <c r="Q477" s="65">
        <v>6.5</v>
      </c>
      <c r="R477" s="65">
        <v>6.5</v>
      </c>
      <c r="S477" s="65">
        <v>6</v>
      </c>
      <c r="T477" s="65">
        <v>4.5</v>
      </c>
    </row>
    <row r="478" spans="1:20" ht="15" x14ac:dyDescent="0.25">
      <c r="A478" s="75" t="s">
        <v>401</v>
      </c>
      <c r="B478" s="75" t="s">
        <v>460</v>
      </c>
      <c r="C478" s="75" t="s">
        <v>426</v>
      </c>
      <c r="D478" s="64" t="s">
        <v>200</v>
      </c>
      <c r="E478" s="27" t="s">
        <v>558</v>
      </c>
      <c r="F478" s="27" t="s">
        <v>306</v>
      </c>
      <c r="G478" s="27" t="s">
        <v>325</v>
      </c>
      <c r="H478" s="65">
        <v>135</v>
      </c>
      <c r="I478" s="27">
        <f t="shared" si="50"/>
        <v>116</v>
      </c>
      <c r="J478" s="27">
        <f t="shared" si="51"/>
        <v>19</v>
      </c>
      <c r="K478" s="68">
        <f t="shared" si="52"/>
        <v>0.85925925925925928</v>
      </c>
      <c r="L478" s="27"/>
      <c r="M478" s="65">
        <v>49.5</v>
      </c>
      <c r="N478" s="65">
        <v>15.5</v>
      </c>
      <c r="O478" s="65">
        <v>17.5</v>
      </c>
      <c r="P478" s="65">
        <v>33.5</v>
      </c>
      <c r="Q478" s="65">
        <v>5</v>
      </c>
      <c r="R478" s="65">
        <v>6</v>
      </c>
      <c r="S478" s="65">
        <v>4.5</v>
      </c>
      <c r="T478" s="65">
        <v>3.5</v>
      </c>
    </row>
    <row r="479" spans="1:20" ht="15" x14ac:dyDescent="0.25">
      <c r="A479" s="75" t="s">
        <v>401</v>
      </c>
      <c r="B479" s="75" t="s">
        <v>460</v>
      </c>
      <c r="C479" s="75" t="s">
        <v>426</v>
      </c>
      <c r="D479" s="64" t="s">
        <v>89</v>
      </c>
      <c r="E479" s="27" t="s">
        <v>559</v>
      </c>
      <c r="F479" s="27" t="s">
        <v>306</v>
      </c>
      <c r="G479" s="27" t="s">
        <v>325</v>
      </c>
      <c r="H479" s="65">
        <v>190.5</v>
      </c>
      <c r="I479" s="27">
        <f t="shared" si="50"/>
        <v>171.5</v>
      </c>
      <c r="J479" s="27">
        <f t="shared" si="51"/>
        <v>19</v>
      </c>
      <c r="K479" s="68">
        <f t="shared" si="52"/>
        <v>0.90026246719160108</v>
      </c>
      <c r="L479" s="27"/>
      <c r="M479" s="65">
        <v>72.5</v>
      </c>
      <c r="N479" s="65">
        <v>32.5</v>
      </c>
      <c r="O479" s="65">
        <v>26</v>
      </c>
      <c r="P479" s="65">
        <v>40.5</v>
      </c>
      <c r="Q479" s="65">
        <v>7</v>
      </c>
      <c r="R479" s="65">
        <v>8</v>
      </c>
      <c r="S479" s="65">
        <v>1.5</v>
      </c>
      <c r="T479" s="65">
        <v>2.5</v>
      </c>
    </row>
    <row r="480" spans="1:20" ht="15" x14ac:dyDescent="0.25">
      <c r="A480" s="75" t="s">
        <v>401</v>
      </c>
      <c r="B480" s="75" t="s">
        <v>460</v>
      </c>
      <c r="C480" s="75" t="s">
        <v>426</v>
      </c>
      <c r="D480" s="64" t="s">
        <v>113</v>
      </c>
      <c r="E480" s="27" t="s">
        <v>560</v>
      </c>
      <c r="F480" s="27" t="s">
        <v>306</v>
      </c>
      <c r="G480" s="27" t="s">
        <v>325</v>
      </c>
      <c r="H480" s="65">
        <v>2.5</v>
      </c>
      <c r="I480" s="27">
        <f t="shared" si="50"/>
        <v>2.5</v>
      </c>
      <c r="J480" s="27">
        <f t="shared" si="51"/>
        <v>0</v>
      </c>
      <c r="K480" s="68">
        <f t="shared" si="52"/>
        <v>1</v>
      </c>
      <c r="L480" s="27"/>
      <c r="M480" s="65">
        <v>1</v>
      </c>
      <c r="N480" s="65">
        <v>0</v>
      </c>
      <c r="O480" s="65">
        <v>0.5</v>
      </c>
      <c r="P480" s="65">
        <v>1</v>
      </c>
      <c r="Q480" s="65">
        <v>0</v>
      </c>
      <c r="R480" s="65">
        <v>0</v>
      </c>
      <c r="S480" s="65">
        <v>0</v>
      </c>
      <c r="T480" s="65">
        <v>0</v>
      </c>
    </row>
    <row r="481" spans="1:20" ht="15" x14ac:dyDescent="0.25">
      <c r="A481" s="75" t="s">
        <v>402</v>
      </c>
      <c r="B481" s="75" t="s">
        <v>561</v>
      </c>
      <c r="C481" s="75" t="s">
        <v>427</v>
      </c>
      <c r="D481" s="64" t="s">
        <v>97</v>
      </c>
      <c r="E481" s="27" t="s">
        <v>562</v>
      </c>
      <c r="F481" s="27" t="s">
        <v>306</v>
      </c>
      <c r="G481" s="27" t="s">
        <v>325</v>
      </c>
      <c r="H481" s="65">
        <v>122</v>
      </c>
      <c r="I481" s="27">
        <f t="shared" si="50"/>
        <v>109.5</v>
      </c>
      <c r="J481" s="27">
        <f t="shared" si="51"/>
        <v>12.5</v>
      </c>
      <c r="K481" s="68">
        <f t="shared" si="52"/>
        <v>0.89754098360655743</v>
      </c>
      <c r="L481" s="27"/>
      <c r="M481" s="65">
        <v>42.5</v>
      </c>
      <c r="N481" s="65">
        <v>24</v>
      </c>
      <c r="O481" s="65">
        <v>19</v>
      </c>
      <c r="P481" s="65">
        <v>24</v>
      </c>
      <c r="Q481" s="65">
        <v>7</v>
      </c>
      <c r="R481" s="65">
        <v>2.5</v>
      </c>
      <c r="S481" s="65">
        <v>0.5</v>
      </c>
      <c r="T481" s="65">
        <v>2.5</v>
      </c>
    </row>
    <row r="482" spans="1:20" ht="15" x14ac:dyDescent="0.25">
      <c r="A482" s="75" t="s">
        <v>402</v>
      </c>
      <c r="B482" s="75" t="s">
        <v>561</v>
      </c>
      <c r="C482" s="75" t="s">
        <v>427</v>
      </c>
      <c r="D482" s="64" t="s">
        <v>203</v>
      </c>
      <c r="E482" s="27" t="s">
        <v>563</v>
      </c>
      <c r="F482" s="27" t="s">
        <v>306</v>
      </c>
      <c r="G482" s="27" t="s">
        <v>325</v>
      </c>
      <c r="H482" s="65">
        <v>367</v>
      </c>
      <c r="I482" s="27">
        <f t="shared" si="50"/>
        <v>296.5</v>
      </c>
      <c r="J482" s="27">
        <f t="shared" si="51"/>
        <v>70.5</v>
      </c>
      <c r="K482" s="68">
        <f t="shared" si="52"/>
        <v>0.80790190735694822</v>
      </c>
      <c r="L482" s="27"/>
      <c r="M482" s="65">
        <v>86</v>
      </c>
      <c r="N482" s="65">
        <v>42</v>
      </c>
      <c r="O482" s="65">
        <v>40</v>
      </c>
      <c r="P482" s="65">
        <v>128.5</v>
      </c>
      <c r="Q482" s="65">
        <v>15</v>
      </c>
      <c r="R482" s="65">
        <v>10</v>
      </c>
      <c r="S482" s="65">
        <v>14</v>
      </c>
      <c r="T482" s="65">
        <v>31.5</v>
      </c>
    </row>
    <row r="483" spans="1:20" ht="15" x14ac:dyDescent="0.25">
      <c r="A483" s="75" t="s">
        <v>402</v>
      </c>
      <c r="B483" s="75" t="s">
        <v>561</v>
      </c>
      <c r="C483" s="75" t="s">
        <v>427</v>
      </c>
      <c r="D483" s="64" t="s">
        <v>138</v>
      </c>
      <c r="E483" s="27" t="s">
        <v>564</v>
      </c>
      <c r="F483" s="27" t="s">
        <v>306</v>
      </c>
      <c r="G483" s="27" t="s">
        <v>325</v>
      </c>
      <c r="H483" s="65">
        <v>256</v>
      </c>
      <c r="I483" s="27">
        <f t="shared" si="50"/>
        <v>229</v>
      </c>
      <c r="J483" s="27">
        <f t="shared" si="51"/>
        <v>27</v>
      </c>
      <c r="K483" s="68">
        <f t="shared" si="52"/>
        <v>0.89453125</v>
      </c>
      <c r="L483" s="27"/>
      <c r="M483" s="65">
        <v>56.5</v>
      </c>
      <c r="N483" s="65">
        <v>35</v>
      </c>
      <c r="O483" s="65">
        <v>55</v>
      </c>
      <c r="P483" s="65">
        <v>82.5</v>
      </c>
      <c r="Q483" s="65">
        <v>8</v>
      </c>
      <c r="R483" s="65">
        <v>9</v>
      </c>
      <c r="S483" s="65">
        <v>4.5</v>
      </c>
      <c r="T483" s="65">
        <v>5.5</v>
      </c>
    </row>
    <row r="484" spans="1:20" ht="15" x14ac:dyDescent="0.25">
      <c r="A484" s="75" t="s">
        <v>402</v>
      </c>
      <c r="B484" s="75" t="s">
        <v>561</v>
      </c>
      <c r="C484" s="75" t="s">
        <v>427</v>
      </c>
      <c r="D484" s="64" t="s">
        <v>96</v>
      </c>
      <c r="E484" s="27" t="s">
        <v>565</v>
      </c>
      <c r="F484" s="27" t="s">
        <v>306</v>
      </c>
      <c r="G484" s="27" t="s">
        <v>325</v>
      </c>
      <c r="H484" s="65">
        <v>306</v>
      </c>
      <c r="I484" s="27">
        <f t="shared" si="50"/>
        <v>260.5</v>
      </c>
      <c r="J484" s="27">
        <f t="shared" si="51"/>
        <v>45.5</v>
      </c>
      <c r="K484" s="68">
        <f t="shared" si="52"/>
        <v>0.85130718954248363</v>
      </c>
      <c r="L484" s="27"/>
      <c r="M484" s="65">
        <v>94.5</v>
      </c>
      <c r="N484" s="65">
        <v>36.5</v>
      </c>
      <c r="O484" s="65">
        <v>42</v>
      </c>
      <c r="P484" s="65">
        <v>87.5</v>
      </c>
      <c r="Q484" s="65">
        <v>12</v>
      </c>
      <c r="R484" s="65">
        <v>11.5</v>
      </c>
      <c r="S484" s="65">
        <v>8</v>
      </c>
      <c r="T484" s="65">
        <v>14</v>
      </c>
    </row>
    <row r="485" spans="1:20" ht="15" x14ac:dyDescent="0.25">
      <c r="A485" s="75" t="s">
        <v>403</v>
      </c>
      <c r="B485" s="75" t="s">
        <v>434</v>
      </c>
      <c r="C485" s="75" t="s">
        <v>428</v>
      </c>
      <c r="D485" s="64" t="s">
        <v>137</v>
      </c>
      <c r="E485" s="27" t="s">
        <v>566</v>
      </c>
      <c r="F485" s="27" t="s">
        <v>306</v>
      </c>
      <c r="G485" s="27" t="s">
        <v>325</v>
      </c>
      <c r="H485" s="65">
        <v>140.5</v>
      </c>
      <c r="I485" s="27">
        <f t="shared" si="50"/>
        <v>117.5</v>
      </c>
      <c r="J485" s="27">
        <f t="shared" si="51"/>
        <v>23</v>
      </c>
      <c r="K485" s="68">
        <f t="shared" si="52"/>
        <v>0.83629893238434161</v>
      </c>
      <c r="L485" s="27"/>
      <c r="M485" s="65">
        <v>54.5</v>
      </c>
      <c r="N485" s="65">
        <v>23</v>
      </c>
      <c r="O485" s="65">
        <v>16</v>
      </c>
      <c r="P485" s="65">
        <v>24</v>
      </c>
      <c r="Q485" s="65">
        <v>8</v>
      </c>
      <c r="R485" s="65">
        <v>3.5</v>
      </c>
      <c r="S485" s="65">
        <v>4</v>
      </c>
      <c r="T485" s="65">
        <v>7.5</v>
      </c>
    </row>
    <row r="486" spans="1:20" ht="15" x14ac:dyDescent="0.25">
      <c r="A486" s="75" t="s">
        <v>403</v>
      </c>
      <c r="B486" s="75" t="s">
        <v>434</v>
      </c>
      <c r="C486" s="75" t="s">
        <v>428</v>
      </c>
      <c r="D486" s="64" t="s">
        <v>135</v>
      </c>
      <c r="E486" s="27" t="s">
        <v>567</v>
      </c>
      <c r="F486" s="27" t="s">
        <v>306</v>
      </c>
      <c r="G486" s="27" t="s">
        <v>325</v>
      </c>
      <c r="H486" s="65">
        <v>59</v>
      </c>
      <c r="I486" s="27">
        <f t="shared" si="50"/>
        <v>48.5</v>
      </c>
      <c r="J486" s="27">
        <f t="shared" si="51"/>
        <v>10.5</v>
      </c>
      <c r="K486" s="68">
        <f t="shared" si="52"/>
        <v>0.82203389830508478</v>
      </c>
      <c r="L486" s="27"/>
      <c r="M486" s="65">
        <v>10</v>
      </c>
      <c r="N486" s="65">
        <v>9</v>
      </c>
      <c r="O486" s="65">
        <v>12</v>
      </c>
      <c r="P486" s="65">
        <v>17.5</v>
      </c>
      <c r="Q486" s="65">
        <v>2</v>
      </c>
      <c r="R486" s="65">
        <v>4.5</v>
      </c>
      <c r="S486" s="65">
        <v>2.5</v>
      </c>
      <c r="T486" s="65">
        <v>1.5</v>
      </c>
    </row>
    <row r="487" spans="1:20" ht="15" x14ac:dyDescent="0.25">
      <c r="A487" s="75" t="s">
        <v>403</v>
      </c>
      <c r="B487" s="75" t="s">
        <v>434</v>
      </c>
      <c r="C487" s="75" t="s">
        <v>428</v>
      </c>
      <c r="D487" s="64" t="s">
        <v>223</v>
      </c>
      <c r="E487" s="27" t="s">
        <v>568</v>
      </c>
      <c r="F487" s="27" t="s">
        <v>306</v>
      </c>
      <c r="G487" s="27" t="s">
        <v>325</v>
      </c>
      <c r="H487" s="65">
        <v>323</v>
      </c>
      <c r="I487" s="27">
        <f t="shared" si="50"/>
        <v>285.5</v>
      </c>
      <c r="J487" s="27">
        <f t="shared" si="51"/>
        <v>37.5</v>
      </c>
      <c r="K487" s="68">
        <f t="shared" si="52"/>
        <v>0.88390092879256965</v>
      </c>
      <c r="L487" s="27"/>
      <c r="M487" s="65">
        <v>103.5</v>
      </c>
      <c r="N487" s="65">
        <v>40</v>
      </c>
      <c r="O487" s="65">
        <v>62.5</v>
      </c>
      <c r="P487" s="65">
        <v>79.5</v>
      </c>
      <c r="Q487" s="65">
        <v>13</v>
      </c>
      <c r="R487" s="65">
        <v>15.5</v>
      </c>
      <c r="S487" s="65">
        <v>4.5</v>
      </c>
      <c r="T487" s="65">
        <v>4.5</v>
      </c>
    </row>
    <row r="488" spans="1:20" ht="15" x14ac:dyDescent="0.25">
      <c r="A488" s="75" t="s">
        <v>403</v>
      </c>
      <c r="B488" s="75" t="s">
        <v>434</v>
      </c>
      <c r="C488" s="75" t="s">
        <v>428</v>
      </c>
      <c r="D488" s="64" t="s">
        <v>146</v>
      </c>
      <c r="E488" s="27" t="s">
        <v>569</v>
      </c>
      <c r="F488" s="27" t="s">
        <v>306</v>
      </c>
      <c r="G488" s="27" t="s">
        <v>325</v>
      </c>
      <c r="H488" s="65">
        <v>3.5</v>
      </c>
      <c r="I488" s="27">
        <f t="shared" ref="I488:I519" si="53">SUM(M488:P488)</f>
        <v>2</v>
      </c>
      <c r="J488" s="27">
        <f t="shared" ref="J488:J519" si="54">SUM(Q488:T488)</f>
        <v>1.5</v>
      </c>
      <c r="K488" s="68">
        <f t="shared" ref="K488:K519" si="55">I488/H488</f>
        <v>0.5714285714285714</v>
      </c>
      <c r="L488" s="27"/>
      <c r="M488" s="65">
        <v>0</v>
      </c>
      <c r="N488" s="65">
        <v>1</v>
      </c>
      <c r="O488" s="65">
        <v>0.5</v>
      </c>
      <c r="P488" s="65">
        <v>0.5</v>
      </c>
      <c r="Q488" s="65">
        <v>0</v>
      </c>
      <c r="R488" s="65">
        <v>0</v>
      </c>
      <c r="S488" s="65">
        <v>0.5</v>
      </c>
      <c r="T488" s="65">
        <v>1</v>
      </c>
    </row>
    <row r="489" spans="1:20" ht="15" x14ac:dyDescent="0.25">
      <c r="A489" s="75" t="s">
        <v>403</v>
      </c>
      <c r="B489" s="75" t="s">
        <v>434</v>
      </c>
      <c r="C489" s="75" t="s">
        <v>428</v>
      </c>
      <c r="D489" s="64" t="s">
        <v>136</v>
      </c>
      <c r="E489" s="27" t="s">
        <v>570</v>
      </c>
      <c r="F489" s="27" t="s">
        <v>306</v>
      </c>
      <c r="G489" s="27" t="s">
        <v>325</v>
      </c>
      <c r="H489" s="65">
        <v>416</v>
      </c>
      <c r="I489" s="27">
        <f t="shared" si="53"/>
        <v>357</v>
      </c>
      <c r="J489" s="27">
        <f t="shared" si="54"/>
        <v>59</v>
      </c>
      <c r="K489" s="68">
        <f t="shared" si="55"/>
        <v>0.85817307692307687</v>
      </c>
      <c r="L489" s="27"/>
      <c r="M489" s="65">
        <v>128</v>
      </c>
      <c r="N489" s="65">
        <v>49</v>
      </c>
      <c r="O489" s="65">
        <v>71</v>
      </c>
      <c r="P489" s="65">
        <v>109</v>
      </c>
      <c r="Q489" s="65">
        <v>18</v>
      </c>
      <c r="R489" s="65">
        <v>14.5</v>
      </c>
      <c r="S489" s="65">
        <v>10</v>
      </c>
      <c r="T489" s="65">
        <v>16.5</v>
      </c>
    </row>
    <row r="490" spans="1:20" ht="15" x14ac:dyDescent="0.25">
      <c r="A490" s="75" t="s">
        <v>404</v>
      </c>
      <c r="B490" s="75" t="s">
        <v>561</v>
      </c>
      <c r="C490" s="75" t="s">
        <v>429</v>
      </c>
      <c r="D490" s="64" t="s">
        <v>115</v>
      </c>
      <c r="E490" s="27" t="s">
        <v>571</v>
      </c>
      <c r="F490" s="27" t="s">
        <v>306</v>
      </c>
      <c r="G490" s="27" t="s">
        <v>325</v>
      </c>
      <c r="H490" s="65">
        <v>123</v>
      </c>
      <c r="I490" s="27">
        <f t="shared" si="53"/>
        <v>109.5</v>
      </c>
      <c r="J490" s="27">
        <f t="shared" si="54"/>
        <v>13.5</v>
      </c>
      <c r="K490" s="68">
        <f t="shared" si="55"/>
        <v>0.8902439024390244</v>
      </c>
      <c r="L490" s="27"/>
      <c r="M490" s="65">
        <v>39.5</v>
      </c>
      <c r="N490" s="65">
        <v>23.5</v>
      </c>
      <c r="O490" s="65">
        <v>23.5</v>
      </c>
      <c r="P490" s="65">
        <v>23</v>
      </c>
      <c r="Q490" s="65">
        <v>5</v>
      </c>
      <c r="R490" s="65">
        <v>3.5</v>
      </c>
      <c r="S490" s="65">
        <v>4</v>
      </c>
      <c r="T490" s="65">
        <v>1</v>
      </c>
    </row>
    <row r="491" spans="1:20" ht="15" x14ac:dyDescent="0.25">
      <c r="A491" s="75" t="s">
        <v>404</v>
      </c>
      <c r="B491" s="75" t="s">
        <v>561</v>
      </c>
      <c r="C491" s="75" t="s">
        <v>429</v>
      </c>
      <c r="D491" s="64" t="s">
        <v>165</v>
      </c>
      <c r="E491" s="27" t="s">
        <v>572</v>
      </c>
      <c r="F491" s="27" t="s">
        <v>306</v>
      </c>
      <c r="G491" s="27" t="s">
        <v>325</v>
      </c>
      <c r="H491" s="65">
        <v>244</v>
      </c>
      <c r="I491" s="27">
        <f t="shared" si="53"/>
        <v>212.5</v>
      </c>
      <c r="J491" s="27">
        <f t="shared" si="54"/>
        <v>31.5</v>
      </c>
      <c r="K491" s="68">
        <f t="shared" si="55"/>
        <v>0.87090163934426235</v>
      </c>
      <c r="L491" s="27"/>
      <c r="M491" s="65">
        <v>88</v>
      </c>
      <c r="N491" s="65">
        <v>22.5</v>
      </c>
      <c r="O491" s="65">
        <v>44</v>
      </c>
      <c r="P491" s="65">
        <v>58</v>
      </c>
      <c r="Q491" s="65">
        <v>11.5</v>
      </c>
      <c r="R491" s="65">
        <v>11</v>
      </c>
      <c r="S491" s="65">
        <v>4</v>
      </c>
      <c r="T491" s="65">
        <v>5</v>
      </c>
    </row>
    <row r="492" spans="1:20" ht="15" x14ac:dyDescent="0.25">
      <c r="A492" s="75" t="s">
        <v>404</v>
      </c>
      <c r="B492" s="75" t="s">
        <v>561</v>
      </c>
      <c r="C492" s="75" t="s">
        <v>429</v>
      </c>
      <c r="D492" s="64" t="s">
        <v>127</v>
      </c>
      <c r="E492" s="27" t="s">
        <v>574</v>
      </c>
      <c r="F492" s="27" t="s">
        <v>306</v>
      </c>
      <c r="G492" s="27" t="s">
        <v>325</v>
      </c>
      <c r="H492" s="65">
        <v>404.5</v>
      </c>
      <c r="I492" s="27">
        <f t="shared" si="53"/>
        <v>344.5</v>
      </c>
      <c r="J492" s="27">
        <f t="shared" si="54"/>
        <v>60</v>
      </c>
      <c r="K492" s="68">
        <f t="shared" si="55"/>
        <v>0.85166872682323858</v>
      </c>
      <c r="L492" s="27"/>
      <c r="M492" s="65">
        <v>104.5</v>
      </c>
      <c r="N492" s="65">
        <v>39.5</v>
      </c>
      <c r="O492" s="65">
        <v>81.5</v>
      </c>
      <c r="P492" s="65">
        <v>119</v>
      </c>
      <c r="Q492" s="65">
        <v>21</v>
      </c>
      <c r="R492" s="65">
        <v>16.5</v>
      </c>
      <c r="S492" s="65">
        <v>11</v>
      </c>
      <c r="T492" s="65">
        <v>11.5</v>
      </c>
    </row>
    <row r="493" spans="1:20" ht="15" x14ac:dyDescent="0.25">
      <c r="A493" s="75" t="s">
        <v>404</v>
      </c>
      <c r="B493" s="75" t="s">
        <v>561</v>
      </c>
      <c r="C493" s="75" t="s">
        <v>429</v>
      </c>
      <c r="D493" s="64" t="s">
        <v>116</v>
      </c>
      <c r="E493" s="27" t="s">
        <v>575</v>
      </c>
      <c r="F493" s="27" t="s">
        <v>306</v>
      </c>
      <c r="G493" s="27" t="s">
        <v>325</v>
      </c>
      <c r="H493" s="65">
        <v>126</v>
      </c>
      <c r="I493" s="27">
        <f t="shared" si="53"/>
        <v>116</v>
      </c>
      <c r="J493" s="27">
        <f t="shared" si="54"/>
        <v>10</v>
      </c>
      <c r="K493" s="68">
        <f t="shared" si="55"/>
        <v>0.92063492063492058</v>
      </c>
      <c r="L493" s="27"/>
      <c r="M493" s="65">
        <v>36.5</v>
      </c>
      <c r="N493" s="65">
        <v>24</v>
      </c>
      <c r="O493" s="65">
        <v>30.5</v>
      </c>
      <c r="P493" s="65">
        <v>25</v>
      </c>
      <c r="Q493" s="65">
        <v>3.5</v>
      </c>
      <c r="R493" s="65">
        <v>3.5</v>
      </c>
      <c r="S493" s="65">
        <v>0.5</v>
      </c>
      <c r="T493" s="65">
        <v>2.5</v>
      </c>
    </row>
    <row r="494" spans="1:20" ht="15" x14ac:dyDescent="0.25">
      <c r="A494" s="75" t="s">
        <v>405</v>
      </c>
      <c r="B494" s="75" t="s">
        <v>518</v>
      </c>
      <c r="C494" s="75" t="s">
        <v>430</v>
      </c>
      <c r="D494" s="64" t="s">
        <v>190</v>
      </c>
      <c r="E494" s="27" t="s">
        <v>576</v>
      </c>
      <c r="F494" s="27" t="s">
        <v>306</v>
      </c>
      <c r="G494" s="27" t="s">
        <v>325</v>
      </c>
      <c r="H494" s="65">
        <v>151</v>
      </c>
      <c r="I494" s="27">
        <f t="shared" si="53"/>
        <v>130.5</v>
      </c>
      <c r="J494" s="27">
        <f t="shared" si="54"/>
        <v>20.5</v>
      </c>
      <c r="K494" s="68">
        <f t="shared" si="55"/>
        <v>0.86423841059602646</v>
      </c>
      <c r="L494" s="27"/>
      <c r="M494" s="65">
        <v>55.5</v>
      </c>
      <c r="N494" s="65">
        <v>11</v>
      </c>
      <c r="O494" s="65">
        <v>23</v>
      </c>
      <c r="P494" s="65">
        <v>41</v>
      </c>
      <c r="Q494" s="65">
        <v>5</v>
      </c>
      <c r="R494" s="65">
        <v>7</v>
      </c>
      <c r="S494" s="65">
        <v>3</v>
      </c>
      <c r="T494" s="65">
        <v>5.5</v>
      </c>
    </row>
    <row r="495" spans="1:20" ht="15" x14ac:dyDescent="0.25">
      <c r="A495" s="75" t="s">
        <v>405</v>
      </c>
      <c r="B495" s="75" t="s">
        <v>518</v>
      </c>
      <c r="C495" s="75" t="s">
        <v>430</v>
      </c>
      <c r="D495" s="64" t="s">
        <v>216</v>
      </c>
      <c r="E495" s="27" t="s">
        <v>577</v>
      </c>
      <c r="F495" s="27" t="s">
        <v>306</v>
      </c>
      <c r="G495" s="27" t="s">
        <v>325</v>
      </c>
      <c r="H495" s="65">
        <v>259.5</v>
      </c>
      <c r="I495" s="27">
        <f t="shared" si="53"/>
        <v>209</v>
      </c>
      <c r="J495" s="27">
        <f t="shared" si="54"/>
        <v>50.5</v>
      </c>
      <c r="K495" s="68">
        <f t="shared" si="55"/>
        <v>0.80539499036608864</v>
      </c>
      <c r="L495" s="27"/>
      <c r="M495" s="65">
        <v>99.5</v>
      </c>
      <c r="N495" s="65">
        <v>21.5</v>
      </c>
      <c r="O495" s="65">
        <v>30.5</v>
      </c>
      <c r="P495" s="65">
        <v>57.5</v>
      </c>
      <c r="Q495" s="65">
        <v>15.5</v>
      </c>
      <c r="R495" s="65">
        <v>11.5</v>
      </c>
      <c r="S495" s="65">
        <v>6</v>
      </c>
      <c r="T495" s="65">
        <v>17.5</v>
      </c>
    </row>
    <row r="496" spans="1:20" ht="15" x14ac:dyDescent="0.25">
      <c r="A496" s="75" t="s">
        <v>405</v>
      </c>
      <c r="B496" s="75" t="s">
        <v>518</v>
      </c>
      <c r="C496" s="75" t="s">
        <v>430</v>
      </c>
      <c r="D496" s="64" t="s">
        <v>214</v>
      </c>
      <c r="E496" s="27" t="s">
        <v>578</v>
      </c>
      <c r="F496" s="27" t="s">
        <v>306</v>
      </c>
      <c r="G496" s="27" t="s">
        <v>325</v>
      </c>
      <c r="H496" s="65">
        <v>358.5</v>
      </c>
      <c r="I496" s="27">
        <f t="shared" si="53"/>
        <v>281.5</v>
      </c>
      <c r="J496" s="27">
        <f t="shared" si="54"/>
        <v>77</v>
      </c>
      <c r="K496" s="68">
        <f t="shared" si="55"/>
        <v>0.78521617852161785</v>
      </c>
      <c r="L496" s="27"/>
      <c r="M496" s="65">
        <v>114</v>
      </c>
      <c r="N496" s="65">
        <v>40</v>
      </c>
      <c r="O496" s="65">
        <v>48</v>
      </c>
      <c r="P496" s="65">
        <v>79.5</v>
      </c>
      <c r="Q496" s="65">
        <v>19</v>
      </c>
      <c r="R496" s="65">
        <v>22.5</v>
      </c>
      <c r="S496" s="65">
        <v>11</v>
      </c>
      <c r="T496" s="65">
        <v>24.5</v>
      </c>
    </row>
    <row r="497" spans="1:20" ht="15" x14ac:dyDescent="0.25">
      <c r="A497" s="75" t="s">
        <v>405</v>
      </c>
      <c r="B497" s="75" t="s">
        <v>518</v>
      </c>
      <c r="C497" s="75" t="s">
        <v>430</v>
      </c>
      <c r="D497" s="64" t="s">
        <v>107</v>
      </c>
      <c r="E497" s="27" t="s">
        <v>579</v>
      </c>
      <c r="F497" s="27" t="s">
        <v>306</v>
      </c>
      <c r="G497" s="27" t="s">
        <v>325</v>
      </c>
      <c r="H497" s="65">
        <v>119.5</v>
      </c>
      <c r="I497" s="27">
        <f t="shared" si="53"/>
        <v>105</v>
      </c>
      <c r="J497" s="27">
        <f t="shared" si="54"/>
        <v>14.5</v>
      </c>
      <c r="K497" s="68">
        <f t="shared" si="55"/>
        <v>0.87866108786610875</v>
      </c>
      <c r="L497" s="27"/>
      <c r="M497" s="65">
        <v>34</v>
      </c>
      <c r="N497" s="65">
        <v>15.5</v>
      </c>
      <c r="O497" s="65">
        <v>31.5</v>
      </c>
      <c r="P497" s="65">
        <v>24</v>
      </c>
      <c r="Q497" s="65">
        <v>3.5</v>
      </c>
      <c r="R497" s="65">
        <v>4.5</v>
      </c>
      <c r="S497" s="65">
        <v>1.5</v>
      </c>
      <c r="T497" s="65">
        <v>5</v>
      </c>
    </row>
    <row r="498" spans="1:20" ht="15" x14ac:dyDescent="0.25">
      <c r="A498" s="75" t="s">
        <v>405</v>
      </c>
      <c r="B498" s="75" t="s">
        <v>518</v>
      </c>
      <c r="C498" s="75" t="s">
        <v>430</v>
      </c>
      <c r="D498" s="64" t="s">
        <v>168</v>
      </c>
      <c r="E498" s="27" t="s">
        <v>580</v>
      </c>
      <c r="F498" s="27" t="s">
        <v>306</v>
      </c>
      <c r="G498" s="27" t="s">
        <v>325</v>
      </c>
      <c r="H498" s="65">
        <v>42</v>
      </c>
      <c r="I498" s="27">
        <f t="shared" si="53"/>
        <v>40</v>
      </c>
      <c r="J498" s="27">
        <f t="shared" si="54"/>
        <v>2</v>
      </c>
      <c r="K498" s="68">
        <f t="shared" si="55"/>
        <v>0.95238095238095233</v>
      </c>
      <c r="L498" s="27"/>
      <c r="M498" s="65">
        <v>21.5</v>
      </c>
      <c r="N498" s="65">
        <v>7.5</v>
      </c>
      <c r="O498" s="65">
        <v>4</v>
      </c>
      <c r="P498" s="65">
        <v>7</v>
      </c>
      <c r="Q498" s="65">
        <v>1</v>
      </c>
      <c r="R498" s="65">
        <v>0.5</v>
      </c>
      <c r="S498" s="65">
        <v>0.5</v>
      </c>
      <c r="T498" s="65">
        <v>0</v>
      </c>
    </row>
    <row r="499" spans="1:20" ht="15" x14ac:dyDescent="0.25">
      <c r="A499" s="75" t="s">
        <v>405</v>
      </c>
      <c r="B499" s="75" t="s">
        <v>518</v>
      </c>
      <c r="C499" s="75" t="s">
        <v>430</v>
      </c>
      <c r="D499" s="64" t="s">
        <v>72</v>
      </c>
      <c r="E499" s="27" t="s">
        <v>581</v>
      </c>
      <c r="F499" s="27" t="s">
        <v>306</v>
      </c>
      <c r="G499" s="27" t="s">
        <v>325</v>
      </c>
      <c r="H499" s="65">
        <v>164.5</v>
      </c>
      <c r="I499" s="27">
        <f t="shared" si="53"/>
        <v>140.5</v>
      </c>
      <c r="J499" s="27">
        <f t="shared" si="54"/>
        <v>24</v>
      </c>
      <c r="K499" s="68">
        <f t="shared" si="55"/>
        <v>0.85410334346504557</v>
      </c>
      <c r="L499" s="27"/>
      <c r="M499" s="65">
        <v>34.5</v>
      </c>
      <c r="N499" s="65">
        <v>17</v>
      </c>
      <c r="O499" s="65">
        <v>30</v>
      </c>
      <c r="P499" s="65">
        <v>59</v>
      </c>
      <c r="Q499" s="65">
        <v>5</v>
      </c>
      <c r="R499" s="65">
        <v>10.5</v>
      </c>
      <c r="S499" s="65">
        <v>2</v>
      </c>
      <c r="T499" s="65">
        <v>6.5</v>
      </c>
    </row>
    <row r="500" spans="1:20" ht="15" x14ac:dyDescent="0.25">
      <c r="A500" s="75" t="s">
        <v>405</v>
      </c>
      <c r="B500" s="75" t="s">
        <v>518</v>
      </c>
      <c r="C500" s="75" t="s">
        <v>430</v>
      </c>
      <c r="D500" s="64" t="s">
        <v>191</v>
      </c>
      <c r="E500" s="27" t="s">
        <v>582</v>
      </c>
      <c r="F500" s="27" t="s">
        <v>306</v>
      </c>
      <c r="G500" s="27" t="s">
        <v>325</v>
      </c>
      <c r="H500" s="65">
        <v>188</v>
      </c>
      <c r="I500" s="27">
        <f t="shared" si="53"/>
        <v>164</v>
      </c>
      <c r="J500" s="27">
        <f t="shared" si="54"/>
        <v>24</v>
      </c>
      <c r="K500" s="68">
        <f t="shared" si="55"/>
        <v>0.87234042553191493</v>
      </c>
      <c r="L500" s="27"/>
      <c r="M500" s="65">
        <v>56</v>
      </c>
      <c r="N500" s="65">
        <v>38.5</v>
      </c>
      <c r="O500" s="65">
        <v>27</v>
      </c>
      <c r="P500" s="65">
        <v>42.5</v>
      </c>
      <c r="Q500" s="65">
        <v>7</v>
      </c>
      <c r="R500" s="65">
        <v>10</v>
      </c>
      <c r="S500" s="65">
        <v>2</v>
      </c>
      <c r="T500" s="65">
        <v>5</v>
      </c>
    </row>
    <row r="501" spans="1:20" ht="15" x14ac:dyDescent="0.25">
      <c r="A501" s="75" t="s">
        <v>405</v>
      </c>
      <c r="B501" s="75" t="s">
        <v>518</v>
      </c>
      <c r="C501" s="75" t="s">
        <v>430</v>
      </c>
      <c r="D501" s="64" t="s">
        <v>226</v>
      </c>
      <c r="E501" s="27" t="s">
        <v>583</v>
      </c>
      <c r="F501" s="27" t="s">
        <v>306</v>
      </c>
      <c r="G501" s="27" t="s">
        <v>325</v>
      </c>
      <c r="H501" s="65">
        <v>360.5</v>
      </c>
      <c r="I501" s="27">
        <f t="shared" si="53"/>
        <v>313</v>
      </c>
      <c r="J501" s="27">
        <f t="shared" si="54"/>
        <v>47.5</v>
      </c>
      <c r="K501" s="68">
        <f t="shared" si="55"/>
        <v>0.86823855755894586</v>
      </c>
      <c r="L501" s="27"/>
      <c r="M501" s="65">
        <v>112.5</v>
      </c>
      <c r="N501" s="65">
        <v>57</v>
      </c>
      <c r="O501" s="65">
        <v>60.5</v>
      </c>
      <c r="P501" s="65">
        <v>83</v>
      </c>
      <c r="Q501" s="65">
        <v>17.5</v>
      </c>
      <c r="R501" s="65">
        <v>12.5</v>
      </c>
      <c r="S501" s="65">
        <v>9</v>
      </c>
      <c r="T501" s="65">
        <v>8.5</v>
      </c>
    </row>
    <row r="502" spans="1:20" ht="15" x14ac:dyDescent="0.25">
      <c r="A502" s="75" t="s">
        <v>406</v>
      </c>
      <c r="B502" s="75" t="s">
        <v>514</v>
      </c>
      <c r="C502" s="75" t="s">
        <v>431</v>
      </c>
      <c r="D502" s="64" t="s">
        <v>221</v>
      </c>
      <c r="E502" s="27" t="s">
        <v>584</v>
      </c>
      <c r="F502" s="27" t="s">
        <v>306</v>
      </c>
      <c r="G502" s="27" t="s">
        <v>325</v>
      </c>
      <c r="H502" s="65">
        <v>224.5</v>
      </c>
      <c r="I502" s="27">
        <f t="shared" si="53"/>
        <v>200.5</v>
      </c>
      <c r="J502" s="27">
        <f t="shared" si="54"/>
        <v>24</v>
      </c>
      <c r="K502" s="68">
        <f t="shared" si="55"/>
        <v>0.89309576837416482</v>
      </c>
      <c r="L502" s="27"/>
      <c r="M502" s="65">
        <v>60.5</v>
      </c>
      <c r="N502" s="65">
        <v>42</v>
      </c>
      <c r="O502" s="65">
        <v>38.5</v>
      </c>
      <c r="P502" s="65">
        <v>59.5</v>
      </c>
      <c r="Q502" s="65">
        <v>4.5</v>
      </c>
      <c r="R502" s="65">
        <v>9</v>
      </c>
      <c r="S502" s="65">
        <v>4</v>
      </c>
      <c r="T502" s="65">
        <v>6.5</v>
      </c>
    </row>
    <row r="503" spans="1:20" ht="15" x14ac:dyDescent="0.25">
      <c r="A503" s="75" t="s">
        <v>406</v>
      </c>
      <c r="B503" s="75" t="s">
        <v>514</v>
      </c>
      <c r="C503" s="75" t="s">
        <v>431</v>
      </c>
      <c r="D503" s="64" t="s">
        <v>103</v>
      </c>
      <c r="E503" s="27" t="s">
        <v>585</v>
      </c>
      <c r="F503" s="27" t="s">
        <v>306</v>
      </c>
      <c r="G503" s="27" t="s">
        <v>325</v>
      </c>
      <c r="H503" s="65">
        <v>188</v>
      </c>
      <c r="I503" s="27">
        <f t="shared" si="53"/>
        <v>153.5</v>
      </c>
      <c r="J503" s="27">
        <f t="shared" si="54"/>
        <v>34.5</v>
      </c>
      <c r="K503" s="68">
        <f t="shared" si="55"/>
        <v>0.81648936170212771</v>
      </c>
      <c r="L503" s="27"/>
      <c r="M503" s="65">
        <v>53</v>
      </c>
      <c r="N503" s="65">
        <v>32</v>
      </c>
      <c r="O503" s="65">
        <v>23</v>
      </c>
      <c r="P503" s="65">
        <v>45.5</v>
      </c>
      <c r="Q503" s="65">
        <v>10</v>
      </c>
      <c r="R503" s="65">
        <v>7.5</v>
      </c>
      <c r="S503" s="65">
        <v>5</v>
      </c>
      <c r="T503" s="65">
        <v>12</v>
      </c>
    </row>
    <row r="504" spans="1:20" ht="15" x14ac:dyDescent="0.25">
      <c r="A504" s="75" t="s">
        <v>406</v>
      </c>
      <c r="B504" s="75" t="s">
        <v>514</v>
      </c>
      <c r="C504" s="75" t="s">
        <v>431</v>
      </c>
      <c r="D504" s="64" t="s">
        <v>189</v>
      </c>
      <c r="E504" s="27" t="s">
        <v>586</v>
      </c>
      <c r="F504" s="27" t="s">
        <v>306</v>
      </c>
      <c r="G504" s="27" t="s">
        <v>325</v>
      </c>
      <c r="H504" s="65">
        <v>429.5</v>
      </c>
      <c r="I504" s="27">
        <f t="shared" si="53"/>
        <v>348</v>
      </c>
      <c r="J504" s="27">
        <f t="shared" si="54"/>
        <v>81.5</v>
      </c>
      <c r="K504" s="68">
        <f t="shared" si="55"/>
        <v>0.81024447031431901</v>
      </c>
      <c r="L504" s="27"/>
      <c r="M504" s="65">
        <v>167.5</v>
      </c>
      <c r="N504" s="65">
        <v>36</v>
      </c>
      <c r="O504" s="65">
        <v>60.5</v>
      </c>
      <c r="P504" s="65">
        <v>84</v>
      </c>
      <c r="Q504" s="65">
        <v>25</v>
      </c>
      <c r="R504" s="65">
        <v>20.5</v>
      </c>
      <c r="S504" s="65">
        <v>4</v>
      </c>
      <c r="T504" s="65">
        <v>32</v>
      </c>
    </row>
    <row r="505" spans="1:20" ht="15" x14ac:dyDescent="0.25">
      <c r="A505" s="75" t="s">
        <v>406</v>
      </c>
      <c r="B505" s="75" t="s">
        <v>514</v>
      </c>
      <c r="C505" s="75" t="s">
        <v>431</v>
      </c>
      <c r="D505" s="64" t="s">
        <v>129</v>
      </c>
      <c r="E505" s="27" t="s">
        <v>587</v>
      </c>
      <c r="F505" s="27" t="s">
        <v>306</v>
      </c>
      <c r="G505" s="27" t="s">
        <v>325</v>
      </c>
      <c r="H505" s="65">
        <v>274</v>
      </c>
      <c r="I505" s="27">
        <f t="shared" si="53"/>
        <v>229</v>
      </c>
      <c r="J505" s="27">
        <f t="shared" si="54"/>
        <v>45</v>
      </c>
      <c r="K505" s="68">
        <f t="shared" si="55"/>
        <v>0.83576642335766427</v>
      </c>
      <c r="L505" s="27"/>
      <c r="M505" s="65">
        <v>100.5</v>
      </c>
      <c r="N505" s="65">
        <v>25</v>
      </c>
      <c r="O505" s="65">
        <v>41.5</v>
      </c>
      <c r="P505" s="65">
        <v>62</v>
      </c>
      <c r="Q505" s="65">
        <v>22.5</v>
      </c>
      <c r="R505" s="65">
        <v>9.5</v>
      </c>
      <c r="S505" s="65">
        <v>4</v>
      </c>
      <c r="T505" s="65">
        <v>9</v>
      </c>
    </row>
    <row r="506" spans="1:20" ht="15" x14ac:dyDescent="0.25">
      <c r="A506" s="75" t="s">
        <v>407</v>
      </c>
      <c r="B506" s="75" t="s">
        <v>440</v>
      </c>
      <c r="C506" s="75" t="s">
        <v>432</v>
      </c>
      <c r="D506" s="64" t="s">
        <v>86</v>
      </c>
      <c r="E506" s="27" t="s">
        <v>588</v>
      </c>
      <c r="F506" s="27" t="s">
        <v>306</v>
      </c>
      <c r="G506" s="27" t="s">
        <v>325</v>
      </c>
      <c r="H506" s="65">
        <v>142</v>
      </c>
      <c r="I506" s="27">
        <f t="shared" si="53"/>
        <v>126.5</v>
      </c>
      <c r="J506" s="27">
        <f t="shared" si="54"/>
        <v>15.5</v>
      </c>
      <c r="K506" s="68">
        <f t="shared" si="55"/>
        <v>0.89084507042253525</v>
      </c>
      <c r="L506" s="27"/>
      <c r="M506" s="65">
        <v>37</v>
      </c>
      <c r="N506" s="65">
        <v>20</v>
      </c>
      <c r="O506" s="65">
        <v>25.5</v>
      </c>
      <c r="P506" s="65">
        <v>44</v>
      </c>
      <c r="Q506" s="65">
        <v>4.5</v>
      </c>
      <c r="R506" s="65">
        <v>3</v>
      </c>
      <c r="S506" s="65">
        <v>3</v>
      </c>
      <c r="T506" s="65">
        <v>5</v>
      </c>
    </row>
    <row r="507" spans="1:20" ht="15" x14ac:dyDescent="0.25">
      <c r="A507" s="75" t="s">
        <v>407</v>
      </c>
      <c r="B507" s="75" t="s">
        <v>514</v>
      </c>
      <c r="C507" s="75" t="s">
        <v>432</v>
      </c>
      <c r="D507" s="64" t="s">
        <v>158</v>
      </c>
      <c r="E507" s="27" t="s">
        <v>589</v>
      </c>
      <c r="F507" s="27" t="s">
        <v>306</v>
      </c>
      <c r="G507" s="27" t="s">
        <v>325</v>
      </c>
      <c r="H507" s="65">
        <v>256</v>
      </c>
      <c r="I507" s="27">
        <f t="shared" si="53"/>
        <v>229.5</v>
      </c>
      <c r="J507" s="27">
        <f t="shared" si="54"/>
        <v>26.5</v>
      </c>
      <c r="K507" s="68">
        <f t="shared" si="55"/>
        <v>0.896484375</v>
      </c>
      <c r="L507" s="27"/>
      <c r="M507" s="65">
        <v>103.5</v>
      </c>
      <c r="N507" s="65">
        <v>30</v>
      </c>
      <c r="O507" s="65">
        <v>44.5</v>
      </c>
      <c r="P507" s="65">
        <v>51.5</v>
      </c>
      <c r="Q507" s="65">
        <v>9.5</v>
      </c>
      <c r="R507" s="65">
        <v>8</v>
      </c>
      <c r="S507" s="65">
        <v>3</v>
      </c>
      <c r="T507" s="65">
        <v>6</v>
      </c>
    </row>
    <row r="508" spans="1:20" ht="15" x14ac:dyDescent="0.25">
      <c r="A508" s="75" t="s">
        <v>407</v>
      </c>
      <c r="B508" s="75" t="s">
        <v>514</v>
      </c>
      <c r="C508" s="75" t="s">
        <v>432</v>
      </c>
      <c r="D508" s="64" t="s">
        <v>64</v>
      </c>
      <c r="E508" s="27" t="s">
        <v>590</v>
      </c>
      <c r="F508" s="27" t="s">
        <v>306</v>
      </c>
      <c r="G508" s="27" t="s">
        <v>325</v>
      </c>
      <c r="H508" s="65">
        <v>104.5</v>
      </c>
      <c r="I508" s="27">
        <f t="shared" si="53"/>
        <v>90.5</v>
      </c>
      <c r="J508" s="27">
        <f t="shared" si="54"/>
        <v>14</v>
      </c>
      <c r="K508" s="68">
        <f t="shared" si="55"/>
        <v>0.86602870813397126</v>
      </c>
      <c r="L508" s="27"/>
      <c r="M508" s="65">
        <v>51</v>
      </c>
      <c r="N508" s="65">
        <v>16</v>
      </c>
      <c r="O508" s="65">
        <v>11</v>
      </c>
      <c r="P508" s="65">
        <v>12.5</v>
      </c>
      <c r="Q508" s="65">
        <v>3</v>
      </c>
      <c r="R508" s="65">
        <v>4.5</v>
      </c>
      <c r="S508" s="65">
        <v>3</v>
      </c>
      <c r="T508" s="65">
        <v>3.5</v>
      </c>
    </row>
    <row r="509" spans="1:20" ht="15" x14ac:dyDescent="0.25">
      <c r="A509" s="75" t="s">
        <v>407</v>
      </c>
      <c r="B509" s="75" t="s">
        <v>440</v>
      </c>
      <c r="C509" s="75" t="s">
        <v>432</v>
      </c>
      <c r="D509" s="64" t="s">
        <v>102</v>
      </c>
      <c r="E509" s="27" t="s">
        <v>591</v>
      </c>
      <c r="F509" s="27" t="s">
        <v>306</v>
      </c>
      <c r="G509" s="27" t="s">
        <v>325</v>
      </c>
      <c r="H509" s="65">
        <v>196.5</v>
      </c>
      <c r="I509" s="27">
        <f t="shared" si="53"/>
        <v>171</v>
      </c>
      <c r="J509" s="27">
        <f t="shared" si="54"/>
        <v>25.5</v>
      </c>
      <c r="K509" s="68">
        <f t="shared" si="55"/>
        <v>0.87022900763358779</v>
      </c>
      <c r="L509" s="27"/>
      <c r="M509" s="65">
        <v>54.5</v>
      </c>
      <c r="N509" s="65">
        <v>39.5</v>
      </c>
      <c r="O509" s="65">
        <v>30</v>
      </c>
      <c r="P509" s="65">
        <v>47</v>
      </c>
      <c r="Q509" s="65">
        <v>11</v>
      </c>
      <c r="R509" s="65">
        <v>4.5</v>
      </c>
      <c r="S509" s="65">
        <v>4</v>
      </c>
      <c r="T509" s="65">
        <v>6</v>
      </c>
    </row>
    <row r="510" spans="1:20" ht="15" x14ac:dyDescent="0.25">
      <c r="A510" s="75" t="s">
        <v>407</v>
      </c>
      <c r="B510" s="75" t="s">
        <v>514</v>
      </c>
      <c r="C510" s="75" t="s">
        <v>432</v>
      </c>
      <c r="D510" s="64" t="s">
        <v>128</v>
      </c>
      <c r="E510" s="27" t="s">
        <v>592</v>
      </c>
      <c r="F510" s="27" t="s">
        <v>306</v>
      </c>
      <c r="G510" s="27" t="s">
        <v>325</v>
      </c>
      <c r="H510" s="65">
        <v>398.5</v>
      </c>
      <c r="I510" s="27">
        <f t="shared" si="53"/>
        <v>339.5</v>
      </c>
      <c r="J510" s="27">
        <f t="shared" si="54"/>
        <v>59</v>
      </c>
      <c r="K510" s="68">
        <f t="shared" si="55"/>
        <v>0.85194479297365122</v>
      </c>
      <c r="L510" s="27"/>
      <c r="M510" s="65">
        <v>109</v>
      </c>
      <c r="N510" s="65">
        <v>32.5</v>
      </c>
      <c r="O510" s="65">
        <v>63</v>
      </c>
      <c r="P510" s="65">
        <v>135</v>
      </c>
      <c r="Q510" s="65">
        <v>13</v>
      </c>
      <c r="R510" s="65">
        <v>18</v>
      </c>
      <c r="S510" s="65">
        <v>7.5</v>
      </c>
      <c r="T510" s="65">
        <v>20.5</v>
      </c>
    </row>
    <row r="511" spans="1:20" ht="15" x14ac:dyDescent="0.25">
      <c r="A511" s="75" t="s">
        <v>407</v>
      </c>
      <c r="B511" s="75" t="s">
        <v>440</v>
      </c>
      <c r="C511" s="75" t="s">
        <v>432</v>
      </c>
      <c r="D511" s="64" t="s">
        <v>108</v>
      </c>
      <c r="E511" s="27" t="s">
        <v>593</v>
      </c>
      <c r="F511" s="27" t="s">
        <v>306</v>
      </c>
      <c r="G511" s="27" t="s">
        <v>325</v>
      </c>
      <c r="H511" s="65">
        <v>332</v>
      </c>
      <c r="I511" s="27">
        <f t="shared" si="53"/>
        <v>273.5</v>
      </c>
      <c r="J511" s="27">
        <f t="shared" si="54"/>
        <v>58.5</v>
      </c>
      <c r="K511" s="68">
        <f t="shared" si="55"/>
        <v>0.8237951807228916</v>
      </c>
      <c r="L511" s="27"/>
      <c r="M511" s="65">
        <v>117.5</v>
      </c>
      <c r="N511" s="65">
        <v>39.5</v>
      </c>
      <c r="O511" s="65">
        <v>51</v>
      </c>
      <c r="P511" s="65">
        <v>65.5</v>
      </c>
      <c r="Q511" s="65">
        <v>19</v>
      </c>
      <c r="R511" s="65">
        <v>9.5</v>
      </c>
      <c r="S511" s="65">
        <v>6.5</v>
      </c>
      <c r="T511" s="65">
        <v>23.5</v>
      </c>
    </row>
    <row r="512" spans="1:20" ht="15" x14ac:dyDescent="0.25">
      <c r="A512" s="75" t="s">
        <v>407</v>
      </c>
      <c r="B512" s="75" t="s">
        <v>514</v>
      </c>
      <c r="C512" s="75" t="s">
        <v>432</v>
      </c>
      <c r="D512" s="64" t="s">
        <v>126</v>
      </c>
      <c r="E512" s="27" t="s">
        <v>594</v>
      </c>
      <c r="F512" s="27" t="s">
        <v>306</v>
      </c>
      <c r="G512" s="27" t="s">
        <v>325</v>
      </c>
      <c r="H512" s="65">
        <v>347.5</v>
      </c>
      <c r="I512" s="27">
        <f t="shared" si="53"/>
        <v>282</v>
      </c>
      <c r="J512" s="27">
        <f t="shared" si="54"/>
        <v>65.5</v>
      </c>
      <c r="K512" s="68">
        <f t="shared" si="55"/>
        <v>0.81151079136690651</v>
      </c>
      <c r="L512" s="27"/>
      <c r="M512" s="65">
        <v>96</v>
      </c>
      <c r="N512" s="65">
        <v>37</v>
      </c>
      <c r="O512" s="65">
        <v>67</v>
      </c>
      <c r="P512" s="65">
        <v>82</v>
      </c>
      <c r="Q512" s="65">
        <v>17.5</v>
      </c>
      <c r="R512" s="65">
        <v>20.5</v>
      </c>
      <c r="S512" s="65">
        <v>10.5</v>
      </c>
      <c r="T512" s="65">
        <v>17</v>
      </c>
    </row>
    <row r="513" spans="1:20" ht="15" x14ac:dyDescent="0.25">
      <c r="A513" s="75" t="s">
        <v>408</v>
      </c>
      <c r="B513" s="75" t="s">
        <v>561</v>
      </c>
      <c r="C513" s="75" t="s">
        <v>433</v>
      </c>
      <c r="D513" s="64" t="s">
        <v>98</v>
      </c>
      <c r="E513" s="27" t="s">
        <v>595</v>
      </c>
      <c r="F513" s="27" t="s">
        <v>306</v>
      </c>
      <c r="G513" s="27" t="s">
        <v>325</v>
      </c>
      <c r="H513" s="65">
        <v>111</v>
      </c>
      <c r="I513" s="27">
        <f t="shared" si="53"/>
        <v>98</v>
      </c>
      <c r="J513" s="27">
        <f t="shared" si="54"/>
        <v>13</v>
      </c>
      <c r="K513" s="68">
        <f t="shared" si="55"/>
        <v>0.88288288288288286</v>
      </c>
      <c r="L513" s="27"/>
      <c r="M513" s="65">
        <v>37</v>
      </c>
      <c r="N513" s="65">
        <v>19</v>
      </c>
      <c r="O513" s="65">
        <v>24.5</v>
      </c>
      <c r="P513" s="65">
        <v>17.5</v>
      </c>
      <c r="Q513" s="65">
        <v>3</v>
      </c>
      <c r="R513" s="65">
        <v>4</v>
      </c>
      <c r="S513" s="65">
        <v>2.5</v>
      </c>
      <c r="T513" s="65">
        <v>3.5</v>
      </c>
    </row>
    <row r="514" spans="1:20" ht="15" x14ac:dyDescent="0.25">
      <c r="A514" s="75" t="s">
        <v>408</v>
      </c>
      <c r="B514" s="75" t="s">
        <v>561</v>
      </c>
      <c r="C514" s="75" t="s">
        <v>433</v>
      </c>
      <c r="D514" s="64" t="s">
        <v>78</v>
      </c>
      <c r="E514" s="27" t="s">
        <v>596</v>
      </c>
      <c r="F514" s="27" t="s">
        <v>306</v>
      </c>
      <c r="G514" s="27" t="s">
        <v>325</v>
      </c>
      <c r="H514" s="65">
        <v>216.5</v>
      </c>
      <c r="I514" s="27">
        <f t="shared" si="53"/>
        <v>191</v>
      </c>
      <c r="J514" s="27">
        <f t="shared" si="54"/>
        <v>25.5</v>
      </c>
      <c r="K514" s="68">
        <f t="shared" si="55"/>
        <v>0.88221709006928406</v>
      </c>
      <c r="L514" s="27"/>
      <c r="M514" s="65">
        <v>61</v>
      </c>
      <c r="N514" s="65">
        <v>27.5</v>
      </c>
      <c r="O514" s="65">
        <v>42.5</v>
      </c>
      <c r="P514" s="65">
        <v>60</v>
      </c>
      <c r="Q514" s="65">
        <v>7</v>
      </c>
      <c r="R514" s="65">
        <v>9.5</v>
      </c>
      <c r="S514" s="65">
        <v>2.5</v>
      </c>
      <c r="T514" s="65">
        <v>6.5</v>
      </c>
    </row>
    <row r="515" spans="1:20" ht="15" x14ac:dyDescent="0.25">
      <c r="A515" s="75" t="s">
        <v>408</v>
      </c>
      <c r="B515" s="75" t="s">
        <v>561</v>
      </c>
      <c r="C515" s="75" t="s">
        <v>433</v>
      </c>
      <c r="D515" s="64" t="s">
        <v>212</v>
      </c>
      <c r="E515" s="27" t="s">
        <v>597</v>
      </c>
      <c r="F515" s="27" t="s">
        <v>306</v>
      </c>
      <c r="G515" s="27" t="s">
        <v>325</v>
      </c>
      <c r="H515" s="65">
        <v>232</v>
      </c>
      <c r="I515" s="27">
        <f t="shared" si="53"/>
        <v>212</v>
      </c>
      <c r="J515" s="27">
        <f t="shared" si="54"/>
        <v>20</v>
      </c>
      <c r="K515" s="68">
        <f t="shared" si="55"/>
        <v>0.91379310344827591</v>
      </c>
      <c r="L515" s="27"/>
      <c r="M515" s="65">
        <v>93.5</v>
      </c>
      <c r="N515" s="65">
        <v>30</v>
      </c>
      <c r="O515" s="65">
        <v>34.5</v>
      </c>
      <c r="P515" s="65">
        <v>54</v>
      </c>
      <c r="Q515" s="65">
        <v>6</v>
      </c>
      <c r="R515" s="65">
        <v>5</v>
      </c>
      <c r="S515" s="65">
        <v>4.5</v>
      </c>
      <c r="T515" s="65">
        <v>4.5</v>
      </c>
    </row>
    <row r="516" spans="1:20" ht="15" x14ac:dyDescent="0.25">
      <c r="A516" s="75" t="s">
        <v>408</v>
      </c>
      <c r="B516" s="75" t="s">
        <v>561</v>
      </c>
      <c r="C516" s="75" t="s">
        <v>433</v>
      </c>
      <c r="D516" s="64" t="s">
        <v>179</v>
      </c>
      <c r="E516" s="27" t="s">
        <v>598</v>
      </c>
      <c r="F516" s="27" t="s">
        <v>306</v>
      </c>
      <c r="G516" s="27" t="s">
        <v>325</v>
      </c>
      <c r="H516" s="65">
        <v>472.5</v>
      </c>
      <c r="I516" s="27">
        <f t="shared" si="53"/>
        <v>354</v>
      </c>
      <c r="J516" s="27">
        <f t="shared" si="54"/>
        <v>118.5</v>
      </c>
      <c r="K516" s="68">
        <f t="shared" si="55"/>
        <v>0.74920634920634921</v>
      </c>
      <c r="L516" s="27"/>
      <c r="M516" s="65">
        <v>107.5</v>
      </c>
      <c r="N516" s="65">
        <v>44</v>
      </c>
      <c r="O516" s="65">
        <v>64</v>
      </c>
      <c r="P516" s="65">
        <v>138.5</v>
      </c>
      <c r="Q516" s="65">
        <v>31.5</v>
      </c>
      <c r="R516" s="65">
        <v>25.5</v>
      </c>
      <c r="S516" s="65">
        <v>26</v>
      </c>
      <c r="T516" s="65">
        <v>35.5</v>
      </c>
    </row>
    <row r="517" spans="1:20" ht="15" x14ac:dyDescent="0.25">
      <c r="A517" s="75" t="s">
        <v>408</v>
      </c>
      <c r="B517" s="75" t="s">
        <v>561</v>
      </c>
      <c r="C517" s="75" t="s">
        <v>433</v>
      </c>
      <c r="D517" s="64" t="s">
        <v>215</v>
      </c>
      <c r="E517" s="27" t="s">
        <v>599</v>
      </c>
      <c r="F517" s="27" t="s">
        <v>306</v>
      </c>
      <c r="G517" s="27" t="s">
        <v>325</v>
      </c>
      <c r="H517" s="65">
        <v>322.5</v>
      </c>
      <c r="I517" s="27">
        <f t="shared" si="53"/>
        <v>276.5</v>
      </c>
      <c r="J517" s="27">
        <f t="shared" si="54"/>
        <v>46</v>
      </c>
      <c r="K517" s="68">
        <f t="shared" si="55"/>
        <v>0.85736434108527126</v>
      </c>
      <c r="L517" s="27"/>
      <c r="M517" s="65">
        <v>86.5</v>
      </c>
      <c r="N517" s="65">
        <v>42</v>
      </c>
      <c r="O517" s="65">
        <v>66</v>
      </c>
      <c r="P517" s="65">
        <v>82</v>
      </c>
      <c r="Q517" s="65">
        <v>11</v>
      </c>
      <c r="R517" s="65">
        <v>9</v>
      </c>
      <c r="S517" s="65">
        <v>9</v>
      </c>
      <c r="T517" s="65">
        <v>17</v>
      </c>
    </row>
    <row r="518" spans="1:20" ht="15" x14ac:dyDescent="0.25">
      <c r="A518" s="75" t="s">
        <v>360</v>
      </c>
      <c r="B518" s="75" t="s">
        <v>360</v>
      </c>
      <c r="C518" s="75" t="s">
        <v>360</v>
      </c>
      <c r="D518" s="64" t="s">
        <v>365</v>
      </c>
      <c r="E518" s="27" t="s">
        <v>381</v>
      </c>
      <c r="F518" s="27" t="s">
        <v>306</v>
      </c>
      <c r="G518" s="27" t="s">
        <v>325</v>
      </c>
      <c r="H518" s="65">
        <v>0.5</v>
      </c>
      <c r="I518" s="27">
        <f t="shared" si="53"/>
        <v>0.5</v>
      </c>
      <c r="J518" s="27">
        <f t="shared" si="54"/>
        <v>0</v>
      </c>
      <c r="K518" s="68">
        <f t="shared" si="55"/>
        <v>1</v>
      </c>
      <c r="L518" s="27"/>
      <c r="M518" s="65">
        <v>0.5</v>
      </c>
      <c r="N518" s="65">
        <v>0</v>
      </c>
      <c r="O518" s="65">
        <v>0</v>
      </c>
      <c r="P518" s="65">
        <v>0</v>
      </c>
      <c r="Q518" s="65">
        <v>0</v>
      </c>
      <c r="R518" s="65">
        <v>0</v>
      </c>
      <c r="S518" s="65">
        <v>0</v>
      </c>
      <c r="T518" s="65">
        <v>0</v>
      </c>
    </row>
    <row r="519" spans="1:20" ht="15" x14ac:dyDescent="0.25">
      <c r="A519" s="75" t="s">
        <v>360</v>
      </c>
      <c r="B519" s="75" t="s">
        <v>360</v>
      </c>
      <c r="C519" s="75" t="s">
        <v>368</v>
      </c>
      <c r="D519" s="64" t="s">
        <v>63</v>
      </c>
      <c r="E519" s="27" t="s">
        <v>600</v>
      </c>
      <c r="F519" s="27" t="s">
        <v>306</v>
      </c>
      <c r="G519" s="27" t="s">
        <v>325</v>
      </c>
      <c r="H519" s="65">
        <v>3</v>
      </c>
      <c r="I519" s="27">
        <f t="shared" si="53"/>
        <v>3</v>
      </c>
      <c r="J519" s="27">
        <f t="shared" si="54"/>
        <v>0</v>
      </c>
      <c r="K519" s="68">
        <f t="shared" si="55"/>
        <v>1</v>
      </c>
      <c r="L519" s="27"/>
      <c r="M519" s="65">
        <v>1</v>
      </c>
      <c r="N519" s="65">
        <v>2</v>
      </c>
      <c r="O519" s="65">
        <v>0</v>
      </c>
      <c r="P519" s="65">
        <v>0</v>
      </c>
      <c r="Q519" s="65">
        <v>0</v>
      </c>
      <c r="R519" s="65">
        <v>0</v>
      </c>
      <c r="S519" s="65">
        <v>0</v>
      </c>
      <c r="T519" s="65">
        <v>0</v>
      </c>
    </row>
    <row r="520" spans="1:20" ht="15" x14ac:dyDescent="0.25">
      <c r="A520" s="75" t="s">
        <v>360</v>
      </c>
      <c r="B520" s="75" t="s">
        <v>360</v>
      </c>
      <c r="C520" s="75" t="s">
        <v>368</v>
      </c>
      <c r="D520" s="64" t="s">
        <v>55</v>
      </c>
      <c r="E520" s="27" t="s">
        <v>601</v>
      </c>
      <c r="F520" s="27" t="s">
        <v>306</v>
      </c>
      <c r="G520" s="27" t="s">
        <v>325</v>
      </c>
      <c r="H520" s="65">
        <v>116</v>
      </c>
      <c r="I520" s="27">
        <f t="shared" ref="I520:I532" si="56">SUM(M520:P520)</f>
        <v>102</v>
      </c>
      <c r="J520" s="27">
        <f t="shared" ref="J520:J532" si="57">SUM(Q520:T520)</f>
        <v>14</v>
      </c>
      <c r="K520" s="68">
        <f t="shared" ref="K520:K532" si="58">I520/H520</f>
        <v>0.87931034482758619</v>
      </c>
      <c r="L520" s="27"/>
      <c r="M520" s="65">
        <v>38</v>
      </c>
      <c r="N520" s="65">
        <v>22.5</v>
      </c>
      <c r="O520" s="65">
        <v>12.5</v>
      </c>
      <c r="P520" s="65">
        <v>29</v>
      </c>
      <c r="Q520" s="65">
        <v>4.5</v>
      </c>
      <c r="R520" s="65">
        <v>5</v>
      </c>
      <c r="S520" s="65">
        <v>1.5</v>
      </c>
      <c r="T520" s="65">
        <v>3</v>
      </c>
    </row>
    <row r="521" spans="1:20" ht="15" x14ac:dyDescent="0.25">
      <c r="A521" s="75" t="s">
        <v>360</v>
      </c>
      <c r="B521" s="75" t="s">
        <v>360</v>
      </c>
      <c r="C521" s="75" t="s">
        <v>368</v>
      </c>
      <c r="D521" s="64" t="s">
        <v>231</v>
      </c>
      <c r="E521" s="27" t="s">
        <v>613</v>
      </c>
      <c r="F521" s="27" t="s">
        <v>306</v>
      </c>
      <c r="G521" s="27" t="s">
        <v>325</v>
      </c>
      <c r="H521" s="65">
        <v>2</v>
      </c>
      <c r="I521" s="27">
        <f t="shared" si="56"/>
        <v>2</v>
      </c>
      <c r="J521" s="27">
        <f t="shared" si="57"/>
        <v>0</v>
      </c>
      <c r="K521" s="68">
        <f t="shared" si="58"/>
        <v>1</v>
      </c>
      <c r="L521" s="27"/>
      <c r="M521" s="65">
        <v>0</v>
      </c>
      <c r="N521" s="65">
        <v>1.5</v>
      </c>
      <c r="O521" s="65">
        <v>0.5</v>
      </c>
      <c r="P521" s="65">
        <v>0</v>
      </c>
      <c r="Q521" s="65">
        <v>0</v>
      </c>
      <c r="R521" s="65">
        <v>0</v>
      </c>
      <c r="S521" s="65">
        <v>0</v>
      </c>
      <c r="T521" s="65">
        <v>0</v>
      </c>
    </row>
    <row r="522" spans="1:20" ht="15" x14ac:dyDescent="0.25">
      <c r="A522" s="75" t="s">
        <v>360</v>
      </c>
      <c r="B522" s="75" t="s">
        <v>360</v>
      </c>
      <c r="C522" s="75" t="s">
        <v>368</v>
      </c>
      <c r="D522" s="64" t="s">
        <v>62</v>
      </c>
      <c r="E522" s="27" t="s">
        <v>602</v>
      </c>
      <c r="F522" s="27" t="s">
        <v>306</v>
      </c>
      <c r="G522" s="27" t="s">
        <v>325</v>
      </c>
      <c r="H522" s="65">
        <v>7</v>
      </c>
      <c r="I522" s="27">
        <f t="shared" si="56"/>
        <v>5.5</v>
      </c>
      <c r="J522" s="27">
        <f t="shared" si="57"/>
        <v>1.5</v>
      </c>
      <c r="K522" s="68">
        <f t="shared" si="58"/>
        <v>0.7857142857142857</v>
      </c>
      <c r="L522" s="27"/>
      <c r="M522" s="65">
        <v>1</v>
      </c>
      <c r="N522" s="65">
        <v>1.5</v>
      </c>
      <c r="O522" s="65">
        <v>0</v>
      </c>
      <c r="P522" s="65">
        <v>3</v>
      </c>
      <c r="Q522" s="65">
        <v>0.5</v>
      </c>
      <c r="R522" s="65">
        <v>0</v>
      </c>
      <c r="S522" s="65">
        <v>0.5</v>
      </c>
      <c r="T522" s="65">
        <v>0.5</v>
      </c>
    </row>
    <row r="523" spans="1:20" ht="15" x14ac:dyDescent="0.25">
      <c r="A523" s="75" t="s">
        <v>360</v>
      </c>
      <c r="B523" s="75" t="s">
        <v>514</v>
      </c>
      <c r="C523" s="75" t="s">
        <v>360</v>
      </c>
      <c r="D523" s="64" t="s">
        <v>373</v>
      </c>
      <c r="E523" s="99" t="s">
        <v>361</v>
      </c>
      <c r="F523" s="27" t="s">
        <v>306</v>
      </c>
      <c r="G523" s="27" t="s">
        <v>325</v>
      </c>
      <c r="H523" s="65">
        <v>0.5</v>
      </c>
      <c r="I523" s="27">
        <f t="shared" si="56"/>
        <v>0</v>
      </c>
      <c r="J523" s="27">
        <f t="shared" si="57"/>
        <v>0.5</v>
      </c>
      <c r="K523" s="68">
        <f t="shared" si="58"/>
        <v>0</v>
      </c>
      <c r="L523" s="27"/>
      <c r="M523" s="65">
        <v>0</v>
      </c>
      <c r="N523" s="65">
        <v>0</v>
      </c>
      <c r="O523" s="65">
        <v>0</v>
      </c>
      <c r="P523" s="65">
        <v>0</v>
      </c>
      <c r="Q523" s="65">
        <v>0</v>
      </c>
      <c r="R523" s="65">
        <v>0</v>
      </c>
      <c r="S523" s="65">
        <v>0</v>
      </c>
      <c r="T523" s="65">
        <v>0.5</v>
      </c>
    </row>
    <row r="524" spans="1:20" ht="15" x14ac:dyDescent="0.25">
      <c r="A524" s="75" t="s">
        <v>360</v>
      </c>
      <c r="B524" s="75" t="s">
        <v>528</v>
      </c>
      <c r="C524" s="75" t="s">
        <v>360</v>
      </c>
      <c r="D524" s="64" t="s">
        <v>119</v>
      </c>
      <c r="E524" s="99" t="s">
        <v>361</v>
      </c>
      <c r="F524" s="27" t="s">
        <v>306</v>
      </c>
      <c r="G524" s="27" t="s">
        <v>325</v>
      </c>
      <c r="H524" s="65">
        <v>26.5</v>
      </c>
      <c r="I524" s="27">
        <f t="shared" si="56"/>
        <v>15</v>
      </c>
      <c r="J524" s="27">
        <f t="shared" si="57"/>
        <v>11.5</v>
      </c>
      <c r="K524" s="68">
        <f t="shared" si="58"/>
        <v>0.56603773584905659</v>
      </c>
      <c r="L524" s="27"/>
      <c r="M524" s="65">
        <v>2.5</v>
      </c>
      <c r="N524" s="65">
        <v>3</v>
      </c>
      <c r="O524" s="65">
        <v>3.5</v>
      </c>
      <c r="P524" s="65">
        <v>6</v>
      </c>
      <c r="Q524" s="65">
        <v>4.5</v>
      </c>
      <c r="R524" s="65">
        <v>3.5</v>
      </c>
      <c r="S524" s="65">
        <v>1.5</v>
      </c>
      <c r="T524" s="65">
        <v>2</v>
      </c>
    </row>
    <row r="525" spans="1:20" ht="15" x14ac:dyDescent="0.25">
      <c r="A525" s="75" t="s">
        <v>360</v>
      </c>
      <c r="B525" s="75" t="s">
        <v>528</v>
      </c>
      <c r="C525" s="75" t="s">
        <v>360</v>
      </c>
      <c r="D525" s="64" t="s">
        <v>362</v>
      </c>
      <c r="E525" s="99" t="s">
        <v>361</v>
      </c>
      <c r="F525" s="27" t="s">
        <v>306</v>
      </c>
      <c r="G525" s="27" t="s">
        <v>325</v>
      </c>
      <c r="H525" s="65">
        <v>14</v>
      </c>
      <c r="I525" s="27">
        <f t="shared" si="56"/>
        <v>9.5</v>
      </c>
      <c r="J525" s="27">
        <f t="shared" si="57"/>
        <v>4.5</v>
      </c>
      <c r="K525" s="68">
        <f t="shared" si="58"/>
        <v>0.6785714285714286</v>
      </c>
      <c r="L525" s="27"/>
      <c r="M525" s="65">
        <v>1</v>
      </c>
      <c r="N525" s="65">
        <v>1</v>
      </c>
      <c r="O525" s="65">
        <v>2.5</v>
      </c>
      <c r="P525" s="65">
        <v>5</v>
      </c>
      <c r="Q525" s="65">
        <v>1.5</v>
      </c>
      <c r="R525" s="65">
        <v>1</v>
      </c>
      <c r="S525" s="65">
        <v>0</v>
      </c>
      <c r="T525" s="65">
        <v>2</v>
      </c>
    </row>
    <row r="526" spans="1:20" ht="15" x14ac:dyDescent="0.25">
      <c r="A526" s="75" t="s">
        <v>360</v>
      </c>
      <c r="B526" s="75" t="s">
        <v>528</v>
      </c>
      <c r="C526" s="75" t="s">
        <v>360</v>
      </c>
      <c r="D526" s="64" t="s">
        <v>359</v>
      </c>
      <c r="E526" s="99" t="s">
        <v>361</v>
      </c>
      <c r="F526" s="27" t="s">
        <v>306</v>
      </c>
      <c r="G526" s="27" t="s">
        <v>325</v>
      </c>
      <c r="H526" s="65">
        <v>18.5</v>
      </c>
      <c r="I526" s="27">
        <f t="shared" si="56"/>
        <v>12.5</v>
      </c>
      <c r="J526" s="27">
        <f t="shared" si="57"/>
        <v>6</v>
      </c>
      <c r="K526" s="68">
        <f t="shared" si="58"/>
        <v>0.67567567567567566</v>
      </c>
      <c r="L526" s="27"/>
      <c r="M526" s="65">
        <v>2</v>
      </c>
      <c r="N526" s="65">
        <v>2.5</v>
      </c>
      <c r="O526" s="65">
        <v>1.5</v>
      </c>
      <c r="P526" s="65">
        <v>6.5</v>
      </c>
      <c r="Q526" s="65">
        <v>2.5</v>
      </c>
      <c r="R526" s="65">
        <v>1.5</v>
      </c>
      <c r="S526" s="65">
        <v>0</v>
      </c>
      <c r="T526" s="65">
        <v>2</v>
      </c>
    </row>
    <row r="527" spans="1:20" ht="15" x14ac:dyDescent="0.25">
      <c r="A527" s="75" t="s">
        <v>360</v>
      </c>
      <c r="B527" s="75" t="s">
        <v>360</v>
      </c>
      <c r="C527" s="75" t="s">
        <v>360</v>
      </c>
      <c r="D527" s="64" t="s">
        <v>237</v>
      </c>
      <c r="E527" s="27" t="s">
        <v>361</v>
      </c>
      <c r="F527" s="27" t="s">
        <v>306</v>
      </c>
      <c r="G527" s="27" t="s">
        <v>325</v>
      </c>
      <c r="H527" s="65">
        <v>1</v>
      </c>
      <c r="I527" s="27">
        <f t="shared" si="56"/>
        <v>0</v>
      </c>
      <c r="J527" s="27">
        <f t="shared" si="57"/>
        <v>1</v>
      </c>
      <c r="K527" s="68">
        <f t="shared" si="58"/>
        <v>0</v>
      </c>
      <c r="L527" s="27"/>
      <c r="M527" s="65">
        <v>0</v>
      </c>
      <c r="N527" s="65">
        <v>0</v>
      </c>
      <c r="O527" s="65">
        <v>0</v>
      </c>
      <c r="P527" s="65">
        <v>0</v>
      </c>
      <c r="Q527" s="65">
        <v>0.5</v>
      </c>
      <c r="R527" s="65">
        <v>0</v>
      </c>
      <c r="S527" s="65">
        <v>0</v>
      </c>
      <c r="T527" s="65">
        <v>0.5</v>
      </c>
    </row>
    <row r="528" spans="1:20" ht="15" x14ac:dyDescent="0.25">
      <c r="A528" s="75" t="s">
        <v>360</v>
      </c>
      <c r="B528" s="75" t="s">
        <v>460</v>
      </c>
      <c r="C528" s="75" t="s">
        <v>360</v>
      </c>
      <c r="D528" s="64" t="s">
        <v>229</v>
      </c>
      <c r="E528" s="27" t="s">
        <v>614</v>
      </c>
      <c r="F528" s="27" t="s">
        <v>306</v>
      </c>
      <c r="G528" s="27" t="s">
        <v>325</v>
      </c>
      <c r="H528" s="65">
        <v>3.5</v>
      </c>
      <c r="I528" s="27">
        <f t="shared" si="56"/>
        <v>3.5</v>
      </c>
      <c r="J528" s="27">
        <f t="shared" si="57"/>
        <v>0</v>
      </c>
      <c r="K528" s="68">
        <f t="shared" si="58"/>
        <v>1</v>
      </c>
      <c r="L528" s="27"/>
      <c r="M528" s="65">
        <v>2</v>
      </c>
      <c r="N528" s="65">
        <v>0.5</v>
      </c>
      <c r="O528" s="65">
        <v>0.5</v>
      </c>
      <c r="P528" s="65">
        <v>0.5</v>
      </c>
      <c r="Q528" s="65">
        <v>0</v>
      </c>
      <c r="R528" s="65">
        <v>0</v>
      </c>
      <c r="S528" s="65">
        <v>0</v>
      </c>
      <c r="T528" s="65">
        <v>0</v>
      </c>
    </row>
    <row r="529" spans="1:20" ht="15" x14ac:dyDescent="0.25">
      <c r="A529" s="75" t="s">
        <v>360</v>
      </c>
      <c r="B529" s="75" t="s">
        <v>487</v>
      </c>
      <c r="C529" s="75" t="s">
        <v>360</v>
      </c>
      <c r="D529" s="64" t="s">
        <v>230</v>
      </c>
      <c r="E529" s="27" t="s">
        <v>612</v>
      </c>
      <c r="F529" s="27" t="s">
        <v>306</v>
      </c>
      <c r="G529" s="27" t="s">
        <v>325</v>
      </c>
      <c r="H529" s="65">
        <v>22</v>
      </c>
      <c r="I529" s="27">
        <f t="shared" si="56"/>
        <v>18.5</v>
      </c>
      <c r="J529" s="27">
        <f t="shared" si="57"/>
        <v>3.5</v>
      </c>
      <c r="K529" s="68">
        <f t="shared" si="58"/>
        <v>0.84090909090909094</v>
      </c>
      <c r="L529" s="27"/>
      <c r="M529" s="65">
        <v>8</v>
      </c>
      <c r="N529" s="65">
        <v>2.5</v>
      </c>
      <c r="O529" s="65">
        <v>3.5</v>
      </c>
      <c r="P529" s="65">
        <v>4.5</v>
      </c>
      <c r="Q529" s="65">
        <v>1.5</v>
      </c>
      <c r="R529" s="65">
        <v>0.5</v>
      </c>
      <c r="S529" s="65">
        <v>0.5</v>
      </c>
      <c r="T529" s="65">
        <v>1</v>
      </c>
    </row>
    <row r="530" spans="1:20" ht="15" x14ac:dyDescent="0.25">
      <c r="A530" s="75" t="s">
        <v>360</v>
      </c>
      <c r="B530" s="75" t="s">
        <v>518</v>
      </c>
      <c r="C530" s="75" t="s">
        <v>360</v>
      </c>
      <c r="D530" s="64" t="s">
        <v>243</v>
      </c>
      <c r="E530" s="27" t="s">
        <v>606</v>
      </c>
      <c r="F530" s="27" t="s">
        <v>306</v>
      </c>
      <c r="G530" s="27" t="s">
        <v>325</v>
      </c>
      <c r="H530" s="65">
        <v>1</v>
      </c>
      <c r="I530" s="27">
        <f t="shared" si="56"/>
        <v>1</v>
      </c>
      <c r="J530" s="27">
        <f t="shared" si="57"/>
        <v>0</v>
      </c>
      <c r="K530" s="68">
        <f t="shared" si="58"/>
        <v>1</v>
      </c>
      <c r="L530" s="27"/>
      <c r="M530" s="65">
        <v>0.5</v>
      </c>
      <c r="N530" s="65">
        <v>0</v>
      </c>
      <c r="O530" s="65">
        <v>0</v>
      </c>
      <c r="P530" s="65">
        <v>0.5</v>
      </c>
      <c r="Q530" s="65">
        <v>0</v>
      </c>
      <c r="R530" s="65">
        <v>0</v>
      </c>
      <c r="S530" s="65">
        <v>0</v>
      </c>
      <c r="T530" s="65">
        <v>0</v>
      </c>
    </row>
    <row r="531" spans="1:20" ht="15" x14ac:dyDescent="0.25">
      <c r="A531" s="75" t="s">
        <v>360</v>
      </c>
      <c r="B531" s="75" t="s">
        <v>460</v>
      </c>
      <c r="C531" s="75" t="s">
        <v>360</v>
      </c>
      <c r="D531" s="64" t="s">
        <v>228</v>
      </c>
      <c r="E531" s="27" t="s">
        <v>615</v>
      </c>
      <c r="F531" s="27" t="s">
        <v>306</v>
      </c>
      <c r="G531" s="27" t="s">
        <v>325</v>
      </c>
      <c r="H531" s="65">
        <v>1.5</v>
      </c>
      <c r="I531" s="27">
        <f t="shared" si="56"/>
        <v>1.5</v>
      </c>
      <c r="J531" s="27">
        <f t="shared" si="57"/>
        <v>0</v>
      </c>
      <c r="K531" s="68">
        <f t="shared" si="58"/>
        <v>1</v>
      </c>
      <c r="L531" s="27"/>
      <c r="M531" s="65">
        <v>1</v>
      </c>
      <c r="N531" s="65">
        <v>0</v>
      </c>
      <c r="O531" s="65">
        <v>0.5</v>
      </c>
      <c r="P531" s="65">
        <v>0</v>
      </c>
      <c r="Q531" s="65">
        <v>0</v>
      </c>
      <c r="R531" s="65">
        <v>0</v>
      </c>
      <c r="S531" s="65">
        <v>0</v>
      </c>
      <c r="T531" s="65">
        <v>0</v>
      </c>
    </row>
    <row r="532" spans="1:20" ht="15" x14ac:dyDescent="0.25">
      <c r="A532" s="75" t="s">
        <v>360</v>
      </c>
      <c r="B532" s="75" t="s">
        <v>434</v>
      </c>
      <c r="C532" s="75" t="s">
        <v>360</v>
      </c>
      <c r="D532" s="64" t="s">
        <v>363</v>
      </c>
      <c r="E532" s="27" t="s">
        <v>603</v>
      </c>
      <c r="F532" s="27" t="s">
        <v>306</v>
      </c>
      <c r="G532" s="27" t="s">
        <v>325</v>
      </c>
      <c r="H532" s="65">
        <v>0.5</v>
      </c>
      <c r="I532" s="27">
        <f t="shared" si="56"/>
        <v>0</v>
      </c>
      <c r="J532" s="27">
        <f t="shared" si="57"/>
        <v>0.5</v>
      </c>
      <c r="K532" s="68">
        <f t="shared" si="58"/>
        <v>0</v>
      </c>
      <c r="L532" s="27"/>
      <c r="M532" s="65">
        <v>0</v>
      </c>
      <c r="N532" s="65">
        <v>0</v>
      </c>
      <c r="O532" s="65">
        <v>0</v>
      </c>
      <c r="P532" s="65">
        <v>0</v>
      </c>
      <c r="Q532" s="65">
        <v>0</v>
      </c>
      <c r="R532" s="65">
        <v>0</v>
      </c>
      <c r="S532" s="65">
        <v>0</v>
      </c>
      <c r="T532" s="65">
        <v>0.5</v>
      </c>
    </row>
    <row r="533" spans="1:20" x14ac:dyDescent="0.2">
      <c r="E533" s="23" t="s">
        <v>265</v>
      </c>
      <c r="F533" s="23" t="s">
        <v>306</v>
      </c>
      <c r="G533" s="23" t="s">
        <v>325</v>
      </c>
      <c r="H533" s="21">
        <f>SUM(H360:H532)</f>
        <v>32911</v>
      </c>
      <c r="I533" s="91">
        <f t="shared" ref="I533" si="59">SUM(M533:P533)</f>
        <v>27581</v>
      </c>
      <c r="J533" s="91">
        <f t="shared" ref="J533" si="60">SUM(Q533:T533)</f>
        <v>5330</v>
      </c>
      <c r="K533" s="77">
        <f t="shared" ref="K533" si="61">I533/H533</f>
        <v>0.83804806903466922</v>
      </c>
      <c r="M533" s="21">
        <f t="shared" ref="M533:T533" si="62">SUM(M360:M532)</f>
        <v>9436</v>
      </c>
      <c r="N533" s="21">
        <f t="shared" si="62"/>
        <v>3971</v>
      </c>
      <c r="O533" s="21">
        <f t="shared" si="62"/>
        <v>5517</v>
      </c>
      <c r="P533" s="21">
        <f t="shared" si="62"/>
        <v>8657</v>
      </c>
      <c r="Q533" s="21">
        <f t="shared" si="62"/>
        <v>1674</v>
      </c>
      <c r="R533" s="21">
        <f t="shared" si="62"/>
        <v>1425</v>
      </c>
      <c r="S533" s="21">
        <f t="shared" si="62"/>
        <v>847</v>
      </c>
      <c r="T533" s="21">
        <f t="shared" si="62"/>
        <v>1384</v>
      </c>
    </row>
    <row r="534" spans="1:20" x14ac:dyDescent="0.2">
      <c r="E534" s="23"/>
      <c r="F534" s="23"/>
      <c r="G534" s="23"/>
      <c r="H534" s="21"/>
      <c r="I534" s="23"/>
      <c r="J534" s="23"/>
      <c r="K534" s="77"/>
      <c r="M534" s="21"/>
      <c r="N534" s="21"/>
      <c r="O534" s="21"/>
      <c r="P534" s="21"/>
      <c r="Q534" s="21"/>
      <c r="R534" s="21"/>
      <c r="S534" s="21"/>
      <c r="T534" s="21"/>
    </row>
    <row r="535" spans="1:20" x14ac:dyDescent="0.2">
      <c r="E535" s="23"/>
      <c r="F535" s="23"/>
      <c r="G535" s="23"/>
      <c r="H535" s="21"/>
      <c r="I535" s="23"/>
      <c r="J535" s="23"/>
      <c r="K535" s="77"/>
      <c r="M535" s="21"/>
      <c r="N535" s="21"/>
      <c r="O535" s="21"/>
      <c r="P535" s="21"/>
      <c r="Q535" s="21"/>
      <c r="R535" s="21"/>
      <c r="S535" s="21"/>
      <c r="T535" s="21"/>
    </row>
    <row r="536" spans="1:20" x14ac:dyDescent="0.2">
      <c r="E536" s="23"/>
      <c r="F536" s="23"/>
      <c r="G536" s="23"/>
      <c r="H536" s="21"/>
      <c r="I536" s="23"/>
      <c r="J536" s="23"/>
      <c r="K536" s="118"/>
      <c r="M536" s="21"/>
      <c r="N536" s="21"/>
      <c r="O536" s="21"/>
      <c r="P536" s="21"/>
      <c r="Q536" s="21"/>
      <c r="R536" s="21"/>
      <c r="S536" s="21"/>
      <c r="T536" s="21"/>
    </row>
    <row r="537" spans="1:20" x14ac:dyDescent="0.2">
      <c r="E537" s="23"/>
      <c r="F537" s="23"/>
      <c r="G537" s="23"/>
      <c r="J537" s="23"/>
      <c r="K537" s="77"/>
      <c r="M537" s="21"/>
      <c r="N537" s="21"/>
      <c r="O537" s="21"/>
      <c r="P537" s="21"/>
      <c r="Q537" s="21"/>
      <c r="R537" s="21"/>
      <c r="S537" s="21"/>
      <c r="T537" s="21"/>
    </row>
    <row r="538" spans="1:20" x14ac:dyDescent="0.2">
      <c r="A538" s="27" t="s">
        <v>281</v>
      </c>
      <c r="E538" s="23"/>
      <c r="F538" s="23"/>
      <c r="G538" s="23"/>
      <c r="J538" s="23"/>
      <c r="K538" s="77"/>
      <c r="M538" s="21"/>
      <c r="N538" s="21"/>
      <c r="O538" s="21"/>
      <c r="P538" s="21"/>
      <c r="Q538" s="21"/>
      <c r="R538" s="21"/>
      <c r="S538" s="21"/>
      <c r="T538" s="21"/>
    </row>
    <row r="539" spans="1:20" x14ac:dyDescent="0.2">
      <c r="A539" s="27" t="s">
        <v>282</v>
      </c>
      <c r="E539" s="23"/>
      <c r="F539" s="23"/>
      <c r="G539" s="23"/>
      <c r="J539" s="23"/>
      <c r="K539" s="77"/>
      <c r="M539" s="21"/>
      <c r="N539" s="21"/>
      <c r="O539" s="21"/>
      <c r="P539" s="21"/>
      <c r="Q539" s="21"/>
      <c r="R539" s="21"/>
      <c r="S539" s="21"/>
      <c r="T539" s="21"/>
    </row>
    <row r="540" spans="1:20" x14ac:dyDescent="0.2">
      <c r="A540" s="27" t="s">
        <v>283</v>
      </c>
      <c r="E540" s="23"/>
      <c r="F540" s="23"/>
      <c r="G540" s="23"/>
      <c r="J540" s="23"/>
      <c r="K540" s="77"/>
      <c r="M540" s="21"/>
      <c r="N540" s="21"/>
      <c r="O540" s="21"/>
      <c r="P540" s="21"/>
      <c r="Q540" s="21"/>
      <c r="R540" s="21"/>
      <c r="S540" s="21"/>
      <c r="T540" s="21"/>
    </row>
    <row r="541" spans="1:20" x14ac:dyDescent="0.2">
      <c r="A541" s="27" t="s">
        <v>284</v>
      </c>
      <c r="E541" s="23"/>
      <c r="F541" s="23"/>
      <c r="G541" s="23"/>
      <c r="J541" s="23"/>
      <c r="K541" s="77"/>
      <c r="M541" s="21"/>
      <c r="N541" s="21"/>
      <c r="O541" s="21"/>
      <c r="P541" s="21"/>
      <c r="Q541" s="21"/>
      <c r="R541" s="21"/>
      <c r="S541" s="21"/>
      <c r="T541" s="21"/>
    </row>
    <row r="542" spans="1:20" x14ac:dyDescent="0.2">
      <c r="A542" s="27" t="s">
        <v>285</v>
      </c>
      <c r="E542" s="23"/>
      <c r="F542" s="23"/>
      <c r="G542" s="23"/>
      <c r="J542" s="23"/>
      <c r="K542" s="77"/>
      <c r="M542" s="21"/>
      <c r="N542" s="21"/>
      <c r="O542" s="21"/>
      <c r="P542" s="21"/>
      <c r="Q542" s="21"/>
      <c r="R542" s="21"/>
      <c r="S542" s="21"/>
      <c r="T542" s="21"/>
    </row>
    <row r="543" spans="1:20" x14ac:dyDescent="0.2">
      <c r="A543" s="27" t="s">
        <v>314</v>
      </c>
      <c r="E543" s="23"/>
      <c r="F543" s="23"/>
      <c r="G543" s="23"/>
      <c r="J543" s="23"/>
      <c r="K543" s="77"/>
      <c r="M543" s="21"/>
      <c r="N543" s="21"/>
      <c r="O543" s="21"/>
      <c r="P543" s="21"/>
      <c r="Q543" s="21"/>
      <c r="R543" s="21"/>
      <c r="S543" s="21"/>
      <c r="T543" s="21"/>
    </row>
    <row r="544" spans="1:20" x14ac:dyDescent="0.2">
      <c r="A544" s="29" t="s">
        <v>315</v>
      </c>
      <c r="E544" s="23"/>
      <c r="F544" s="23"/>
      <c r="G544" s="23"/>
      <c r="J544" s="23"/>
      <c r="K544" s="77"/>
      <c r="M544" s="21"/>
      <c r="N544" s="21"/>
      <c r="O544" s="21"/>
      <c r="P544" s="21"/>
      <c r="Q544" s="21"/>
      <c r="R544" s="21"/>
      <c r="S544" s="21"/>
      <c r="T544" s="21"/>
    </row>
    <row r="545" spans="1:20" x14ac:dyDescent="0.2">
      <c r="A545" s="27" t="s">
        <v>316</v>
      </c>
      <c r="E545" s="23"/>
      <c r="F545" s="23"/>
      <c r="G545" s="23"/>
      <c r="J545" s="23"/>
      <c r="K545" s="77"/>
      <c r="M545" s="21"/>
      <c r="N545" s="21"/>
      <c r="O545" s="21"/>
      <c r="P545" s="21"/>
      <c r="Q545" s="21"/>
      <c r="R545" s="21"/>
      <c r="S545" s="21"/>
      <c r="T545" s="21"/>
    </row>
    <row r="546" spans="1:20" x14ac:dyDescent="0.2">
      <c r="E546" s="23"/>
      <c r="F546" s="23"/>
      <c r="G546" s="23"/>
      <c r="J546" s="23"/>
      <c r="K546" s="77"/>
      <c r="M546" s="21"/>
      <c r="N546" s="21"/>
      <c r="O546" s="21"/>
      <c r="P546" s="21"/>
      <c r="Q546" s="21"/>
      <c r="R546" s="21"/>
      <c r="S546" s="21"/>
      <c r="T546" s="21"/>
    </row>
    <row r="547" spans="1:20" x14ac:dyDescent="0.2">
      <c r="E547" s="23"/>
      <c r="F547" s="23"/>
      <c r="G547" s="23"/>
      <c r="J547" s="23"/>
      <c r="K547" s="77"/>
      <c r="M547" s="21"/>
      <c r="N547" s="21"/>
      <c r="O547" s="21"/>
      <c r="P547" s="21"/>
      <c r="Q547" s="21"/>
      <c r="R547" s="21"/>
      <c r="S547" s="21"/>
      <c r="T547" s="21"/>
    </row>
    <row r="548" spans="1:20" x14ac:dyDescent="0.2">
      <c r="E548" s="23"/>
      <c r="F548" s="23"/>
      <c r="G548" s="23"/>
      <c r="J548" s="23"/>
      <c r="K548" s="77"/>
      <c r="M548" s="21"/>
      <c r="N548" s="21"/>
      <c r="O548" s="21"/>
      <c r="P548" s="21"/>
      <c r="Q548" s="21"/>
      <c r="R548" s="21"/>
      <c r="S548" s="21"/>
      <c r="T548" s="21"/>
    </row>
    <row r="549" spans="1:20" x14ac:dyDescent="0.2">
      <c r="E549" s="23"/>
      <c r="F549" s="23"/>
      <c r="G549" s="23"/>
      <c r="J549" s="23"/>
      <c r="K549" s="77"/>
      <c r="M549" s="21"/>
      <c r="N549" s="21"/>
      <c r="O549" s="21"/>
      <c r="P549" s="21"/>
      <c r="Q549" s="21"/>
      <c r="R549" s="21"/>
      <c r="S549" s="21"/>
      <c r="T549" s="21"/>
    </row>
    <row r="550" spans="1:20" ht="15" x14ac:dyDescent="0.2">
      <c r="A550" s="79"/>
      <c r="E550" s="23"/>
      <c r="F550" s="23"/>
      <c r="G550" s="23"/>
      <c r="I550" s="23"/>
      <c r="J550" s="23"/>
      <c r="K550" s="77"/>
      <c r="M550" s="21"/>
      <c r="N550" s="21"/>
      <c r="O550" s="21"/>
      <c r="P550" s="21"/>
      <c r="Q550" s="21"/>
      <c r="R550" s="21"/>
      <c r="S550" s="21"/>
      <c r="T550" s="21"/>
    </row>
    <row r="551" spans="1:20" ht="15" x14ac:dyDescent="0.2">
      <c r="A551" s="80"/>
      <c r="E551" s="23"/>
      <c r="F551" s="23"/>
      <c r="G551" s="23"/>
      <c r="J551" s="23"/>
      <c r="K551" s="77"/>
      <c r="M551" s="21"/>
      <c r="N551" s="21"/>
      <c r="O551" s="21"/>
      <c r="P551" s="21"/>
      <c r="Q551" s="21"/>
      <c r="R551" s="21"/>
      <c r="S551" s="21"/>
      <c r="T551" s="21"/>
    </row>
    <row r="552" spans="1:20" ht="14.25" x14ac:dyDescent="0.2">
      <c r="A552" s="81"/>
      <c r="E552" s="23"/>
      <c r="F552" s="23"/>
      <c r="G552" s="23"/>
      <c r="J552" s="23"/>
      <c r="K552" s="77"/>
      <c r="M552" s="21"/>
      <c r="N552" s="21"/>
      <c r="O552" s="21"/>
      <c r="P552" s="21"/>
      <c r="Q552" s="21"/>
      <c r="R552" s="21"/>
      <c r="S552" s="21"/>
      <c r="T552" s="21"/>
    </row>
    <row r="553" spans="1:20" ht="14.25" x14ac:dyDescent="0.2">
      <c r="A553" s="81"/>
      <c r="E553" s="23"/>
      <c r="F553" s="23"/>
      <c r="G553" s="23"/>
      <c r="J553" s="23"/>
      <c r="K553" s="77"/>
      <c r="M553" s="21"/>
      <c r="N553" s="21"/>
      <c r="O553" s="21"/>
      <c r="P553" s="21"/>
      <c r="Q553" s="21"/>
      <c r="R553" s="21"/>
      <c r="S553" s="21"/>
      <c r="T553" s="21"/>
    </row>
    <row r="554" spans="1:20" ht="14.25" x14ac:dyDescent="0.2">
      <c r="A554" s="81"/>
      <c r="E554" s="23"/>
      <c r="F554" s="23"/>
      <c r="G554" s="23"/>
      <c r="I554" s="23"/>
      <c r="J554" s="23"/>
      <c r="K554" s="77"/>
      <c r="M554" s="21"/>
      <c r="N554" s="21"/>
      <c r="O554" s="21"/>
      <c r="P554" s="21"/>
      <c r="Q554" s="21"/>
      <c r="R554" s="21"/>
      <c r="S554" s="21"/>
      <c r="T554" s="21"/>
    </row>
    <row r="555" spans="1:20" x14ac:dyDescent="0.2">
      <c r="E555" s="23"/>
      <c r="F555" s="23"/>
      <c r="G555" s="23"/>
      <c r="J555" s="23"/>
      <c r="K555" s="77"/>
      <c r="M555" s="21"/>
      <c r="N555" s="21"/>
      <c r="O555" s="21"/>
      <c r="P555" s="21"/>
      <c r="Q555" s="21"/>
      <c r="R555" s="21"/>
      <c r="S555" s="21"/>
      <c r="T555" s="21"/>
    </row>
    <row r="556" spans="1:20" x14ac:dyDescent="0.2">
      <c r="E556" s="23"/>
      <c r="F556" s="23"/>
      <c r="G556" s="23"/>
      <c r="J556" s="23"/>
      <c r="K556" s="77"/>
      <c r="M556" s="21"/>
      <c r="N556" s="21"/>
      <c r="O556" s="21"/>
      <c r="P556" s="21"/>
      <c r="Q556" s="21"/>
      <c r="R556" s="21"/>
      <c r="S556" s="21"/>
      <c r="T556" s="21"/>
    </row>
    <row r="557" spans="1:20" x14ac:dyDescent="0.2">
      <c r="E557" s="23"/>
      <c r="F557" s="23"/>
      <c r="G557" s="23"/>
      <c r="J557" s="23"/>
      <c r="K557" s="77"/>
      <c r="M557" s="21"/>
      <c r="N557" s="21"/>
      <c r="O557" s="21"/>
      <c r="P557" s="21"/>
      <c r="Q557" s="21"/>
      <c r="R557" s="21"/>
      <c r="S557" s="21"/>
      <c r="T557" s="21"/>
    </row>
    <row r="558" spans="1:20" x14ac:dyDescent="0.2">
      <c r="E558" s="23"/>
      <c r="F558" s="23"/>
      <c r="G558" s="23"/>
      <c r="I558" s="23"/>
      <c r="J558" s="23"/>
      <c r="K558" s="77"/>
      <c r="M558" s="21"/>
      <c r="N558" s="21"/>
      <c r="O558" s="21"/>
      <c r="P558" s="21"/>
      <c r="Q558" s="21"/>
      <c r="R558" s="21"/>
      <c r="S558" s="21"/>
      <c r="T558" s="21"/>
    </row>
    <row r="559" spans="1:20" x14ac:dyDescent="0.2">
      <c r="E559" s="23"/>
      <c r="F559" s="23"/>
      <c r="G559" s="23"/>
      <c r="J559" s="23"/>
      <c r="K559" s="77"/>
      <c r="M559" s="21"/>
      <c r="N559" s="21"/>
      <c r="O559" s="21"/>
      <c r="P559" s="21"/>
      <c r="Q559" s="21"/>
      <c r="R559" s="21"/>
      <c r="S559" s="21"/>
      <c r="T559" s="21"/>
    </row>
    <row r="560" spans="1:20" x14ac:dyDescent="0.2">
      <c r="E560" s="23"/>
      <c r="F560" s="23"/>
      <c r="G560" s="23"/>
      <c r="J560" s="23"/>
      <c r="K560" s="77"/>
      <c r="M560" s="21"/>
      <c r="N560" s="21"/>
      <c r="O560" s="21"/>
      <c r="P560" s="21"/>
      <c r="Q560" s="21"/>
      <c r="R560" s="21"/>
      <c r="S560" s="21"/>
      <c r="T560" s="21"/>
    </row>
    <row r="561" spans="5:20" x14ac:dyDescent="0.2">
      <c r="E561" s="23"/>
      <c r="F561" s="23"/>
      <c r="G561" s="23"/>
      <c r="J561" s="23"/>
      <c r="K561" s="77"/>
      <c r="M561" s="21"/>
      <c r="N561" s="21"/>
      <c r="O561" s="21"/>
      <c r="P561" s="21"/>
      <c r="Q561" s="21"/>
      <c r="R561" s="21"/>
      <c r="S561" s="21"/>
      <c r="T561" s="21"/>
    </row>
    <row r="564" spans="5:20" x14ac:dyDescent="0.2">
      <c r="I564" s="23"/>
    </row>
    <row r="565" spans="5:20" ht="9.75" customHeight="1" x14ac:dyDescent="0.2">
      <c r="I565" s="23"/>
    </row>
    <row r="566" spans="5:20" x14ac:dyDescent="0.2">
      <c r="I566" s="23"/>
    </row>
    <row r="570" spans="5:20" x14ac:dyDescent="0.2">
      <c r="I570" s="23"/>
    </row>
    <row r="585" spans="9:9" x14ac:dyDescent="0.2">
      <c r="I585" s="23"/>
    </row>
    <row r="586" spans="9:9" x14ac:dyDescent="0.2">
      <c r="I586" s="23"/>
    </row>
    <row r="588" spans="9:9" x14ac:dyDescent="0.2">
      <c r="I588" s="23"/>
    </row>
    <row r="608" spans="9:9" x14ac:dyDescent="0.2">
      <c r="I608" s="23"/>
    </row>
    <row r="615" spans="9:9" x14ac:dyDescent="0.2">
      <c r="I615" s="23"/>
    </row>
    <row r="616" spans="9:9" x14ac:dyDescent="0.2">
      <c r="I616" s="23"/>
    </row>
    <row r="634" spans="9:9" x14ac:dyDescent="0.2">
      <c r="I634" s="23"/>
    </row>
    <row r="636" spans="9:9" x14ac:dyDescent="0.2">
      <c r="I636" s="23"/>
    </row>
    <row r="637" spans="9:9" x14ac:dyDescent="0.2">
      <c r="I637" s="23"/>
    </row>
    <row r="641" spans="9:9" x14ac:dyDescent="0.2">
      <c r="I641" s="23"/>
    </row>
    <row r="659" spans="9:9" x14ac:dyDescent="0.2">
      <c r="I659" s="23"/>
    </row>
    <row r="671" spans="9:9" x14ac:dyDescent="0.2">
      <c r="I671" s="23"/>
    </row>
    <row r="672" spans="9:9" x14ac:dyDescent="0.2">
      <c r="I672" s="23"/>
    </row>
    <row r="674" spans="9:9" x14ac:dyDescent="0.2">
      <c r="I674" s="23"/>
    </row>
    <row r="677" spans="9:9" x14ac:dyDescent="0.2">
      <c r="I677" s="23"/>
    </row>
    <row r="679" spans="9:9" x14ac:dyDescent="0.2">
      <c r="I679" s="23"/>
    </row>
    <row r="688" spans="9:9" x14ac:dyDescent="0.2">
      <c r="I688" s="23"/>
    </row>
    <row r="707" spans="9:9" x14ac:dyDescent="0.2">
      <c r="I707" s="23"/>
    </row>
    <row r="758" ht="14.25" customHeight="1" x14ac:dyDescent="0.2"/>
  </sheetData>
  <sortState ref="A11:T178">
    <sortCondition sortBy="cellColor" ref="A11:A178" dxfId="7"/>
    <sortCondition ref="C11:C178"/>
    <sortCondition ref="E11:E178"/>
  </sortState>
  <mergeCells count="9">
    <mergeCell ref="H358:J358"/>
    <mergeCell ref="K358:K359"/>
    <mergeCell ref="M358:T358"/>
    <mergeCell ref="H9:J9"/>
    <mergeCell ref="K9:K10"/>
    <mergeCell ref="M9:T9"/>
    <mergeCell ref="H186:J186"/>
    <mergeCell ref="K186:K187"/>
    <mergeCell ref="M186:T186"/>
  </mergeCells>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T5402"/>
  <sheetViews>
    <sheetView zoomScale="60" zoomScaleNormal="60" workbookViewId="0"/>
  </sheetViews>
  <sheetFormatPr defaultRowHeight="12.75" x14ac:dyDescent="0.2"/>
  <cols>
    <col min="1" max="1" width="27.28515625" style="30" customWidth="1"/>
    <col min="2" max="2" width="18.85546875" style="30" bestFit="1" customWidth="1"/>
    <col min="3" max="3" width="86.28515625" style="30" customWidth="1"/>
    <col min="4" max="4" width="16" style="30" customWidth="1"/>
    <col min="5" max="5" width="83.42578125" style="30" bestFit="1" customWidth="1"/>
    <col min="6" max="6" width="19.85546875" style="30" bestFit="1" customWidth="1"/>
    <col min="7" max="7" width="46.28515625" style="30" bestFit="1" customWidth="1"/>
    <col min="8" max="8" width="24.28515625" style="30" customWidth="1"/>
    <col min="9" max="10" width="24.42578125" style="30" customWidth="1"/>
    <col min="11" max="11" width="28.140625" style="30" customWidth="1"/>
    <col min="12" max="12" width="3.2851562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45</v>
      </c>
    </row>
    <row r="2" spans="1:20" x14ac:dyDescent="0.2">
      <c r="A2" s="27" t="s">
        <v>377</v>
      </c>
    </row>
    <row r="3" spans="1:20" x14ac:dyDescent="0.2">
      <c r="A3" s="30" t="s">
        <v>1</v>
      </c>
    </row>
    <row r="4" spans="1:20" x14ac:dyDescent="0.2">
      <c r="A4" s="30" t="s">
        <v>31</v>
      </c>
    </row>
    <row r="5" spans="1:20" x14ac:dyDescent="0.2">
      <c r="A5" s="74" t="s">
        <v>21</v>
      </c>
    </row>
    <row r="7" spans="1:20" ht="15" x14ac:dyDescent="0.25">
      <c r="A7" s="31" t="s">
        <v>300</v>
      </c>
      <c r="B7" s="31"/>
      <c r="F7" s="61"/>
      <c r="I7" s="20"/>
      <c r="J7" s="20"/>
    </row>
    <row r="8" spans="1:20" x14ac:dyDescent="0.2">
      <c r="F8" s="61"/>
      <c r="H8" s="184" t="s">
        <v>290</v>
      </c>
      <c r="I8" s="184"/>
      <c r="J8" s="184"/>
      <c r="K8" s="176" t="s">
        <v>317</v>
      </c>
      <c r="M8" s="184" t="s">
        <v>290</v>
      </c>
      <c r="N8" s="184"/>
      <c r="O8" s="184"/>
      <c r="P8" s="184"/>
      <c r="Q8" s="184"/>
      <c r="R8" s="184"/>
      <c r="S8" s="184"/>
      <c r="T8" s="184"/>
    </row>
    <row r="9" spans="1:20" s="23" customFormat="1" x14ac:dyDescent="0.2">
      <c r="A9" s="23" t="s">
        <v>252</v>
      </c>
      <c r="B9" s="20" t="s">
        <v>253</v>
      </c>
      <c r="C9" s="23" t="s">
        <v>254</v>
      </c>
      <c r="D9" s="23" t="s">
        <v>255</v>
      </c>
      <c r="E9" s="23" t="s">
        <v>318</v>
      </c>
      <c r="F9" s="62" t="s">
        <v>292</v>
      </c>
      <c r="G9" s="23" t="s">
        <v>307</v>
      </c>
      <c r="H9" s="23" t="s">
        <v>319</v>
      </c>
      <c r="I9" s="23" t="s">
        <v>320</v>
      </c>
      <c r="J9" s="23" t="s">
        <v>299</v>
      </c>
      <c r="K9" s="177"/>
      <c r="M9" s="23" t="s">
        <v>294</v>
      </c>
      <c r="N9" s="23" t="s">
        <v>296</v>
      </c>
      <c r="O9" s="23" t="s">
        <v>297</v>
      </c>
      <c r="P9" s="23" t="s">
        <v>298</v>
      </c>
      <c r="Q9" s="23" t="s">
        <v>321</v>
      </c>
      <c r="R9" s="23" t="s">
        <v>322</v>
      </c>
      <c r="S9" s="23" t="s">
        <v>323</v>
      </c>
      <c r="T9" s="23" t="s">
        <v>324</v>
      </c>
    </row>
    <row r="10" spans="1:20" ht="15" x14ac:dyDescent="0.25">
      <c r="A10" s="75" t="s">
        <v>384</v>
      </c>
      <c r="B10" s="75" t="s">
        <v>434</v>
      </c>
      <c r="C10" s="75" t="s">
        <v>409</v>
      </c>
      <c r="D10" s="59" t="s">
        <v>150</v>
      </c>
      <c r="E10" s="27" t="s">
        <v>435</v>
      </c>
      <c r="F10" s="111" t="s">
        <v>301</v>
      </c>
      <c r="G10" s="59" t="s">
        <v>238</v>
      </c>
      <c r="H10" s="60">
        <v>4.5</v>
      </c>
      <c r="I10" s="27">
        <f t="shared" ref="I10:I73" si="0">SUM(M10:P10)</f>
        <v>4.5</v>
      </c>
      <c r="J10" s="27">
        <f t="shared" ref="J10:J73" si="1">SUM(Q10:T10)</f>
        <v>0</v>
      </c>
      <c r="K10" s="68">
        <f t="shared" ref="K10:K73" si="2">I10/H10</f>
        <v>1</v>
      </c>
      <c r="L10" s="27"/>
      <c r="M10" s="60">
        <v>1</v>
      </c>
      <c r="N10" s="60">
        <v>1</v>
      </c>
      <c r="O10" s="60">
        <v>1.5</v>
      </c>
      <c r="P10" s="60">
        <v>1</v>
      </c>
      <c r="Q10" s="60">
        <v>0</v>
      </c>
      <c r="R10" s="60">
        <v>0</v>
      </c>
      <c r="S10" s="60">
        <v>0</v>
      </c>
      <c r="T10" s="60">
        <v>0</v>
      </c>
    </row>
    <row r="11" spans="1:20" ht="15" x14ac:dyDescent="0.25">
      <c r="A11" s="75" t="s">
        <v>384</v>
      </c>
      <c r="B11" s="75" t="s">
        <v>434</v>
      </c>
      <c r="C11" s="75" t="s">
        <v>409</v>
      </c>
      <c r="D11" s="59" t="s">
        <v>150</v>
      </c>
      <c r="E11" s="27" t="s">
        <v>435</v>
      </c>
      <c r="F11" s="111" t="s">
        <v>301</v>
      </c>
      <c r="G11" s="59" t="s">
        <v>240</v>
      </c>
      <c r="H11" s="60">
        <v>9</v>
      </c>
      <c r="I11" s="27">
        <f t="shared" si="0"/>
        <v>5</v>
      </c>
      <c r="J11" s="27">
        <f t="shared" si="1"/>
        <v>4</v>
      </c>
      <c r="K11" s="68">
        <f t="shared" si="2"/>
        <v>0.55555555555555558</v>
      </c>
      <c r="L11" s="27"/>
      <c r="M11" s="60">
        <v>0</v>
      </c>
      <c r="N11" s="60">
        <v>0</v>
      </c>
      <c r="O11" s="60">
        <v>1</v>
      </c>
      <c r="P11" s="60">
        <v>4</v>
      </c>
      <c r="Q11" s="60">
        <v>3</v>
      </c>
      <c r="R11" s="60">
        <v>0</v>
      </c>
      <c r="S11" s="60">
        <v>1</v>
      </c>
      <c r="T11" s="60">
        <v>0</v>
      </c>
    </row>
    <row r="12" spans="1:20" ht="15" x14ac:dyDescent="0.25">
      <c r="A12" s="75" t="s">
        <v>384</v>
      </c>
      <c r="B12" s="75" t="s">
        <v>434</v>
      </c>
      <c r="C12" s="75" t="s">
        <v>409</v>
      </c>
      <c r="D12" s="59" t="s">
        <v>150</v>
      </c>
      <c r="E12" s="27" t="s">
        <v>435</v>
      </c>
      <c r="F12" s="111" t="s">
        <v>301</v>
      </c>
      <c r="G12" s="59" t="s">
        <v>239</v>
      </c>
      <c r="H12" s="60">
        <v>8.5</v>
      </c>
      <c r="I12" s="27">
        <f t="shared" si="0"/>
        <v>6</v>
      </c>
      <c r="J12" s="27">
        <f t="shared" si="1"/>
        <v>2.5</v>
      </c>
      <c r="K12" s="68">
        <f t="shared" si="2"/>
        <v>0.70588235294117652</v>
      </c>
      <c r="L12" s="27"/>
      <c r="M12" s="60">
        <v>1</v>
      </c>
      <c r="N12" s="60">
        <v>0.5</v>
      </c>
      <c r="O12" s="60">
        <v>1</v>
      </c>
      <c r="P12" s="60">
        <v>3.5</v>
      </c>
      <c r="Q12" s="60">
        <v>2</v>
      </c>
      <c r="R12" s="60">
        <v>0</v>
      </c>
      <c r="S12" s="60">
        <v>0.5</v>
      </c>
      <c r="T12" s="60">
        <v>0</v>
      </c>
    </row>
    <row r="13" spans="1:20" x14ac:dyDescent="0.2">
      <c r="A13" s="75" t="s">
        <v>384</v>
      </c>
      <c r="B13" s="75" t="s">
        <v>434</v>
      </c>
      <c r="C13" s="75" t="s">
        <v>409</v>
      </c>
      <c r="D13" s="30" t="s">
        <v>150</v>
      </c>
      <c r="E13" s="27" t="s">
        <v>435</v>
      </c>
      <c r="F13" s="111" t="s">
        <v>301</v>
      </c>
      <c r="G13" s="30" t="s">
        <v>308</v>
      </c>
      <c r="H13" s="30">
        <v>20</v>
      </c>
      <c r="I13" s="27">
        <f t="shared" si="0"/>
        <v>12.5</v>
      </c>
      <c r="J13" s="27">
        <f t="shared" si="1"/>
        <v>7.5</v>
      </c>
      <c r="K13" s="68">
        <f t="shared" si="2"/>
        <v>0.625</v>
      </c>
      <c r="L13" s="27"/>
      <c r="M13" s="30">
        <v>3.5</v>
      </c>
      <c r="N13" s="30">
        <v>0</v>
      </c>
      <c r="O13" s="30">
        <v>2.5</v>
      </c>
      <c r="P13" s="30">
        <v>6.5</v>
      </c>
      <c r="Q13" s="30">
        <v>3</v>
      </c>
      <c r="R13" s="30">
        <v>0</v>
      </c>
      <c r="S13" s="30">
        <v>1.5</v>
      </c>
      <c r="T13" s="30">
        <v>3</v>
      </c>
    </row>
    <row r="14" spans="1:20" ht="15" x14ac:dyDescent="0.25">
      <c r="A14" s="75" t="s">
        <v>384</v>
      </c>
      <c r="B14" s="75" t="s">
        <v>434</v>
      </c>
      <c r="C14" s="75" t="s">
        <v>409</v>
      </c>
      <c r="D14" s="59" t="s">
        <v>150</v>
      </c>
      <c r="E14" s="27" t="s">
        <v>435</v>
      </c>
      <c r="F14" s="111" t="s">
        <v>301</v>
      </c>
      <c r="G14" s="59" t="s">
        <v>242</v>
      </c>
      <c r="H14" s="60">
        <v>13</v>
      </c>
      <c r="I14" s="27">
        <f t="shared" si="0"/>
        <v>10.5</v>
      </c>
      <c r="J14" s="27">
        <f t="shared" si="1"/>
        <v>2.5</v>
      </c>
      <c r="K14" s="68">
        <f t="shared" si="2"/>
        <v>0.80769230769230771</v>
      </c>
      <c r="L14" s="27"/>
      <c r="M14" s="60">
        <v>3</v>
      </c>
      <c r="N14" s="60">
        <v>1</v>
      </c>
      <c r="O14" s="60">
        <v>1</v>
      </c>
      <c r="P14" s="60">
        <v>5.5</v>
      </c>
      <c r="Q14" s="60">
        <v>0</v>
      </c>
      <c r="R14" s="60">
        <v>1.5</v>
      </c>
      <c r="S14" s="60">
        <v>0</v>
      </c>
      <c r="T14" s="60">
        <v>1</v>
      </c>
    </row>
    <row r="15" spans="1:20" ht="15" x14ac:dyDescent="0.25">
      <c r="A15" s="75" t="s">
        <v>384</v>
      </c>
      <c r="B15" s="75" t="s">
        <v>434</v>
      </c>
      <c r="C15" s="75" t="s">
        <v>409</v>
      </c>
      <c r="D15" s="59" t="s">
        <v>150</v>
      </c>
      <c r="E15" s="27" t="s">
        <v>435</v>
      </c>
      <c r="F15" s="111" t="s">
        <v>301</v>
      </c>
      <c r="G15" s="59" t="s">
        <v>244</v>
      </c>
      <c r="H15" s="60">
        <v>6.5</v>
      </c>
      <c r="I15" s="27">
        <f t="shared" si="0"/>
        <v>5.5</v>
      </c>
      <c r="J15" s="27">
        <f t="shared" si="1"/>
        <v>1</v>
      </c>
      <c r="K15" s="68">
        <f t="shared" si="2"/>
        <v>0.84615384615384615</v>
      </c>
      <c r="L15" s="27"/>
      <c r="M15" s="60">
        <v>4</v>
      </c>
      <c r="N15" s="60">
        <v>0</v>
      </c>
      <c r="O15" s="60">
        <v>1</v>
      </c>
      <c r="P15" s="60">
        <v>0.5</v>
      </c>
      <c r="Q15" s="60">
        <v>0</v>
      </c>
      <c r="R15" s="60">
        <v>0</v>
      </c>
      <c r="S15" s="60">
        <v>0</v>
      </c>
      <c r="T15" s="60">
        <v>1</v>
      </c>
    </row>
    <row r="16" spans="1:20" ht="15" x14ac:dyDescent="0.25">
      <c r="A16" s="75" t="s">
        <v>384</v>
      </c>
      <c r="B16" s="75" t="s">
        <v>434</v>
      </c>
      <c r="C16" s="75" t="s">
        <v>409</v>
      </c>
      <c r="D16" s="59" t="s">
        <v>134</v>
      </c>
      <c r="E16" s="27" t="s">
        <v>436</v>
      </c>
      <c r="F16" s="111" t="s">
        <v>301</v>
      </c>
      <c r="G16" s="59" t="s">
        <v>238</v>
      </c>
      <c r="H16" s="60">
        <v>19</v>
      </c>
      <c r="I16" s="27">
        <f t="shared" si="0"/>
        <v>18</v>
      </c>
      <c r="J16" s="27">
        <f t="shared" si="1"/>
        <v>1</v>
      </c>
      <c r="K16" s="68">
        <f t="shared" si="2"/>
        <v>0.94736842105263153</v>
      </c>
      <c r="L16" s="27"/>
      <c r="M16" s="60">
        <v>4</v>
      </c>
      <c r="N16" s="60">
        <v>3</v>
      </c>
      <c r="O16" s="60">
        <v>8</v>
      </c>
      <c r="P16" s="60">
        <v>3</v>
      </c>
      <c r="Q16" s="60">
        <v>0</v>
      </c>
      <c r="R16" s="60">
        <v>1</v>
      </c>
      <c r="S16" s="60">
        <v>0</v>
      </c>
      <c r="T16" s="60">
        <v>0</v>
      </c>
    </row>
    <row r="17" spans="1:20" ht="15" x14ac:dyDescent="0.25">
      <c r="A17" s="75" t="s">
        <v>384</v>
      </c>
      <c r="B17" s="75" t="s">
        <v>434</v>
      </c>
      <c r="C17" s="75" t="s">
        <v>409</v>
      </c>
      <c r="D17" s="59" t="s">
        <v>134</v>
      </c>
      <c r="E17" s="27" t="s">
        <v>436</v>
      </c>
      <c r="F17" s="111" t="s">
        <v>301</v>
      </c>
      <c r="G17" s="59" t="s">
        <v>240</v>
      </c>
      <c r="H17" s="60">
        <v>17</v>
      </c>
      <c r="I17" s="27">
        <f t="shared" si="0"/>
        <v>16</v>
      </c>
      <c r="J17" s="27">
        <f t="shared" si="1"/>
        <v>1</v>
      </c>
      <c r="K17" s="68">
        <f t="shared" si="2"/>
        <v>0.94117647058823528</v>
      </c>
      <c r="L17" s="27"/>
      <c r="M17" s="60">
        <v>3</v>
      </c>
      <c r="N17" s="60">
        <v>0</v>
      </c>
      <c r="O17" s="60">
        <v>2</v>
      </c>
      <c r="P17" s="60">
        <v>11</v>
      </c>
      <c r="Q17" s="60">
        <v>1</v>
      </c>
      <c r="R17" s="60">
        <v>0</v>
      </c>
      <c r="S17" s="60">
        <v>0</v>
      </c>
      <c r="T17" s="60">
        <v>0</v>
      </c>
    </row>
    <row r="18" spans="1:20" ht="15" x14ac:dyDescent="0.25">
      <c r="A18" s="75" t="s">
        <v>384</v>
      </c>
      <c r="B18" s="75" t="s">
        <v>434</v>
      </c>
      <c r="C18" s="75" t="s">
        <v>409</v>
      </c>
      <c r="D18" s="59" t="s">
        <v>134</v>
      </c>
      <c r="E18" s="27" t="s">
        <v>436</v>
      </c>
      <c r="F18" s="111" t="s">
        <v>301</v>
      </c>
      <c r="G18" s="59" t="s">
        <v>239</v>
      </c>
      <c r="H18" s="60">
        <v>4</v>
      </c>
      <c r="I18" s="27">
        <f t="shared" si="0"/>
        <v>4</v>
      </c>
      <c r="J18" s="27">
        <f t="shared" si="1"/>
        <v>0</v>
      </c>
      <c r="K18" s="68">
        <f t="shared" si="2"/>
        <v>1</v>
      </c>
      <c r="L18" s="27"/>
      <c r="M18" s="60">
        <v>1</v>
      </c>
      <c r="N18" s="60">
        <v>1</v>
      </c>
      <c r="O18" s="60">
        <v>1</v>
      </c>
      <c r="P18" s="60">
        <v>1</v>
      </c>
      <c r="Q18" s="60">
        <v>0</v>
      </c>
      <c r="R18" s="60">
        <v>0</v>
      </c>
      <c r="S18" s="60">
        <v>0</v>
      </c>
      <c r="T18" s="60">
        <v>0</v>
      </c>
    </row>
    <row r="19" spans="1:20" x14ac:dyDescent="0.2">
      <c r="A19" s="75" t="s">
        <v>384</v>
      </c>
      <c r="B19" s="75" t="s">
        <v>434</v>
      </c>
      <c r="C19" s="75" t="s">
        <v>409</v>
      </c>
      <c r="D19" s="30" t="s">
        <v>134</v>
      </c>
      <c r="E19" s="27" t="s">
        <v>436</v>
      </c>
      <c r="F19" s="111" t="s">
        <v>301</v>
      </c>
      <c r="G19" s="30" t="s">
        <v>308</v>
      </c>
      <c r="H19" s="30">
        <v>20.5</v>
      </c>
      <c r="I19" s="27">
        <f t="shared" si="0"/>
        <v>17.5</v>
      </c>
      <c r="J19" s="27">
        <f t="shared" si="1"/>
        <v>3</v>
      </c>
      <c r="K19" s="68">
        <f t="shared" si="2"/>
        <v>0.85365853658536583</v>
      </c>
      <c r="L19" s="27"/>
      <c r="M19" s="30">
        <v>9.5</v>
      </c>
      <c r="N19" s="30">
        <v>2.5</v>
      </c>
      <c r="O19" s="30">
        <v>0.5</v>
      </c>
      <c r="P19" s="30">
        <v>5</v>
      </c>
      <c r="Q19" s="30">
        <v>2</v>
      </c>
      <c r="R19" s="30">
        <v>1</v>
      </c>
      <c r="S19" s="30">
        <v>0</v>
      </c>
      <c r="T19" s="30">
        <v>0</v>
      </c>
    </row>
    <row r="20" spans="1:20" ht="15" x14ac:dyDescent="0.25">
      <c r="A20" s="75" t="s">
        <v>384</v>
      </c>
      <c r="B20" s="75" t="s">
        <v>434</v>
      </c>
      <c r="C20" s="75" t="s">
        <v>409</v>
      </c>
      <c r="D20" s="59" t="s">
        <v>134</v>
      </c>
      <c r="E20" s="27" t="s">
        <v>436</v>
      </c>
      <c r="F20" s="111" t="s">
        <v>301</v>
      </c>
      <c r="G20" s="59" t="s">
        <v>242</v>
      </c>
      <c r="H20" s="60">
        <v>9.5</v>
      </c>
      <c r="I20" s="27">
        <f t="shared" si="0"/>
        <v>5.5</v>
      </c>
      <c r="J20" s="27">
        <f t="shared" si="1"/>
        <v>4</v>
      </c>
      <c r="K20" s="68">
        <f t="shared" si="2"/>
        <v>0.57894736842105265</v>
      </c>
      <c r="L20" s="27"/>
      <c r="M20" s="60">
        <v>3</v>
      </c>
      <c r="N20" s="60">
        <v>1</v>
      </c>
      <c r="O20" s="60">
        <v>0</v>
      </c>
      <c r="P20" s="60">
        <v>1.5</v>
      </c>
      <c r="Q20" s="60">
        <v>1.5</v>
      </c>
      <c r="R20" s="60">
        <v>2.5</v>
      </c>
      <c r="S20" s="60">
        <v>0</v>
      </c>
      <c r="T20" s="60">
        <v>0</v>
      </c>
    </row>
    <row r="21" spans="1:20" ht="15" x14ac:dyDescent="0.25">
      <c r="A21" s="75" t="s">
        <v>384</v>
      </c>
      <c r="B21" s="75" t="s">
        <v>434</v>
      </c>
      <c r="C21" s="75" t="s">
        <v>409</v>
      </c>
      <c r="D21" s="59" t="s">
        <v>134</v>
      </c>
      <c r="E21" s="27" t="s">
        <v>436</v>
      </c>
      <c r="F21" s="111" t="s">
        <v>301</v>
      </c>
      <c r="G21" s="59" t="s">
        <v>244</v>
      </c>
      <c r="H21" s="60">
        <v>22</v>
      </c>
      <c r="I21" s="27">
        <f t="shared" si="0"/>
        <v>17</v>
      </c>
      <c r="J21" s="27">
        <f t="shared" si="1"/>
        <v>5</v>
      </c>
      <c r="K21" s="68">
        <f t="shared" si="2"/>
        <v>0.77272727272727271</v>
      </c>
      <c r="L21" s="27"/>
      <c r="M21" s="60">
        <v>1.5</v>
      </c>
      <c r="N21" s="60">
        <v>2</v>
      </c>
      <c r="O21" s="60">
        <v>5</v>
      </c>
      <c r="P21" s="60">
        <v>8.5</v>
      </c>
      <c r="Q21" s="60">
        <v>2</v>
      </c>
      <c r="R21" s="60">
        <v>0.5</v>
      </c>
      <c r="S21" s="60">
        <v>0.5</v>
      </c>
      <c r="T21" s="60">
        <v>2</v>
      </c>
    </row>
    <row r="22" spans="1:20" ht="15" x14ac:dyDescent="0.25">
      <c r="A22" s="75" t="s">
        <v>384</v>
      </c>
      <c r="B22" s="75" t="s">
        <v>434</v>
      </c>
      <c r="C22" s="75" t="s">
        <v>409</v>
      </c>
      <c r="D22" s="59" t="s">
        <v>144</v>
      </c>
      <c r="E22" s="27" t="s">
        <v>437</v>
      </c>
      <c r="F22" s="111" t="s">
        <v>301</v>
      </c>
      <c r="G22" s="59" t="s">
        <v>238</v>
      </c>
      <c r="H22" s="60">
        <v>33.5</v>
      </c>
      <c r="I22" s="27">
        <f t="shared" si="0"/>
        <v>33.5</v>
      </c>
      <c r="J22" s="27">
        <f t="shared" si="1"/>
        <v>0</v>
      </c>
      <c r="K22" s="68">
        <f t="shared" si="2"/>
        <v>1</v>
      </c>
      <c r="L22" s="27"/>
      <c r="M22" s="60">
        <v>3</v>
      </c>
      <c r="N22" s="60">
        <v>6</v>
      </c>
      <c r="O22" s="60">
        <v>14.5</v>
      </c>
      <c r="P22" s="60">
        <v>10</v>
      </c>
      <c r="Q22" s="60">
        <v>0</v>
      </c>
      <c r="R22" s="60">
        <v>0</v>
      </c>
      <c r="S22" s="60">
        <v>0</v>
      </c>
      <c r="T22" s="60">
        <v>0</v>
      </c>
    </row>
    <row r="23" spans="1:20" ht="15" x14ac:dyDescent="0.25">
      <c r="A23" s="75" t="s">
        <v>384</v>
      </c>
      <c r="B23" s="75" t="s">
        <v>434</v>
      </c>
      <c r="C23" s="75" t="s">
        <v>409</v>
      </c>
      <c r="D23" s="59" t="s">
        <v>144</v>
      </c>
      <c r="E23" s="27" t="s">
        <v>437</v>
      </c>
      <c r="F23" s="111" t="s">
        <v>301</v>
      </c>
      <c r="G23" s="59" t="s">
        <v>240</v>
      </c>
      <c r="H23" s="60">
        <v>30</v>
      </c>
      <c r="I23" s="27">
        <f t="shared" si="0"/>
        <v>20</v>
      </c>
      <c r="J23" s="27">
        <f t="shared" si="1"/>
        <v>10</v>
      </c>
      <c r="K23" s="68">
        <f t="shared" si="2"/>
        <v>0.66666666666666663</v>
      </c>
      <c r="L23" s="27"/>
      <c r="M23" s="60">
        <v>4</v>
      </c>
      <c r="N23" s="60">
        <v>1</v>
      </c>
      <c r="O23" s="60">
        <v>5</v>
      </c>
      <c r="P23" s="60">
        <v>10</v>
      </c>
      <c r="Q23" s="60">
        <v>4</v>
      </c>
      <c r="R23" s="60">
        <v>5</v>
      </c>
      <c r="S23" s="60">
        <v>0</v>
      </c>
      <c r="T23" s="60">
        <v>1</v>
      </c>
    </row>
    <row r="24" spans="1:20" ht="15" x14ac:dyDescent="0.25">
      <c r="A24" s="75" t="s">
        <v>384</v>
      </c>
      <c r="B24" s="75" t="s">
        <v>434</v>
      </c>
      <c r="C24" s="75" t="s">
        <v>409</v>
      </c>
      <c r="D24" s="59" t="s">
        <v>144</v>
      </c>
      <c r="E24" s="27" t="s">
        <v>437</v>
      </c>
      <c r="F24" s="111" t="s">
        <v>301</v>
      </c>
      <c r="G24" s="59" t="s">
        <v>239</v>
      </c>
      <c r="H24" s="60">
        <v>12</v>
      </c>
      <c r="I24" s="27">
        <f t="shared" si="0"/>
        <v>9.5</v>
      </c>
      <c r="J24" s="27">
        <f t="shared" si="1"/>
        <v>2.5</v>
      </c>
      <c r="K24" s="68">
        <f t="shared" si="2"/>
        <v>0.79166666666666663</v>
      </c>
      <c r="L24" s="27"/>
      <c r="M24" s="60">
        <v>1.5</v>
      </c>
      <c r="N24" s="60">
        <v>1.5</v>
      </c>
      <c r="O24" s="60">
        <v>1</v>
      </c>
      <c r="P24" s="60">
        <v>5.5</v>
      </c>
      <c r="Q24" s="60">
        <v>1</v>
      </c>
      <c r="R24" s="60">
        <v>1</v>
      </c>
      <c r="S24" s="60">
        <v>0.5</v>
      </c>
      <c r="T24" s="60">
        <v>0</v>
      </c>
    </row>
    <row r="25" spans="1:20" x14ac:dyDescent="0.2">
      <c r="A25" s="75" t="s">
        <v>384</v>
      </c>
      <c r="B25" s="75" t="s">
        <v>434</v>
      </c>
      <c r="C25" s="75" t="s">
        <v>409</v>
      </c>
      <c r="D25" s="30" t="s">
        <v>144</v>
      </c>
      <c r="E25" s="27" t="s">
        <v>437</v>
      </c>
      <c r="F25" s="111" t="s">
        <v>301</v>
      </c>
      <c r="G25" s="30" t="s">
        <v>308</v>
      </c>
      <c r="H25" s="30">
        <v>54</v>
      </c>
      <c r="I25" s="27">
        <f t="shared" si="0"/>
        <v>42.5</v>
      </c>
      <c r="J25" s="27">
        <f t="shared" si="1"/>
        <v>11.5</v>
      </c>
      <c r="K25" s="68">
        <f t="shared" si="2"/>
        <v>0.78703703703703709</v>
      </c>
      <c r="L25" s="27"/>
      <c r="M25" s="30">
        <v>7</v>
      </c>
      <c r="N25" s="30">
        <v>3.5</v>
      </c>
      <c r="O25" s="30">
        <v>11.5</v>
      </c>
      <c r="P25" s="30">
        <v>20.5</v>
      </c>
      <c r="Q25" s="30">
        <v>3.5</v>
      </c>
      <c r="R25" s="30">
        <v>3.5</v>
      </c>
      <c r="S25" s="30">
        <v>2.5</v>
      </c>
      <c r="T25" s="30">
        <v>2</v>
      </c>
    </row>
    <row r="26" spans="1:20" ht="15" x14ac:dyDescent="0.25">
      <c r="A26" s="75" t="s">
        <v>384</v>
      </c>
      <c r="B26" s="75" t="s">
        <v>434</v>
      </c>
      <c r="C26" s="75" t="s">
        <v>409</v>
      </c>
      <c r="D26" s="59" t="s">
        <v>144</v>
      </c>
      <c r="E26" s="27" t="s">
        <v>437</v>
      </c>
      <c r="F26" s="111" t="s">
        <v>301</v>
      </c>
      <c r="G26" s="59" t="s">
        <v>242</v>
      </c>
      <c r="H26" s="60">
        <v>37.5</v>
      </c>
      <c r="I26" s="27">
        <f t="shared" si="0"/>
        <v>34</v>
      </c>
      <c r="J26" s="27">
        <f t="shared" si="1"/>
        <v>3.5</v>
      </c>
      <c r="K26" s="68">
        <f t="shared" si="2"/>
        <v>0.90666666666666662</v>
      </c>
      <c r="L26" s="27"/>
      <c r="M26" s="60">
        <v>20</v>
      </c>
      <c r="N26" s="60">
        <v>4</v>
      </c>
      <c r="O26" s="60">
        <v>3</v>
      </c>
      <c r="P26" s="60">
        <v>7</v>
      </c>
      <c r="Q26" s="60">
        <v>0.5</v>
      </c>
      <c r="R26" s="60">
        <v>1</v>
      </c>
      <c r="S26" s="60">
        <v>1</v>
      </c>
      <c r="T26" s="60">
        <v>1</v>
      </c>
    </row>
    <row r="27" spans="1:20" ht="15" x14ac:dyDescent="0.25">
      <c r="A27" s="75" t="s">
        <v>384</v>
      </c>
      <c r="B27" s="75" t="s">
        <v>434</v>
      </c>
      <c r="C27" s="75" t="s">
        <v>409</v>
      </c>
      <c r="D27" s="59" t="s">
        <v>144</v>
      </c>
      <c r="E27" s="27" t="s">
        <v>437</v>
      </c>
      <c r="F27" s="111" t="s">
        <v>301</v>
      </c>
      <c r="G27" s="59" t="s">
        <v>244</v>
      </c>
      <c r="H27" s="60">
        <v>45</v>
      </c>
      <c r="I27" s="27">
        <f t="shared" si="0"/>
        <v>33.5</v>
      </c>
      <c r="J27" s="27">
        <f t="shared" si="1"/>
        <v>11.5</v>
      </c>
      <c r="K27" s="68">
        <f t="shared" si="2"/>
        <v>0.74444444444444446</v>
      </c>
      <c r="L27" s="27"/>
      <c r="M27" s="60">
        <v>10.5</v>
      </c>
      <c r="N27" s="60">
        <v>2</v>
      </c>
      <c r="O27" s="60">
        <v>9</v>
      </c>
      <c r="P27" s="60">
        <v>12</v>
      </c>
      <c r="Q27" s="60">
        <v>3</v>
      </c>
      <c r="R27" s="60">
        <v>1.5</v>
      </c>
      <c r="S27" s="60">
        <v>0.5</v>
      </c>
      <c r="T27" s="60">
        <v>6.5</v>
      </c>
    </row>
    <row r="28" spans="1:20" ht="15" x14ac:dyDescent="0.25">
      <c r="A28" s="75" t="s">
        <v>384</v>
      </c>
      <c r="B28" s="75" t="s">
        <v>434</v>
      </c>
      <c r="C28" s="75" t="s">
        <v>409</v>
      </c>
      <c r="D28" s="59" t="s">
        <v>210</v>
      </c>
      <c r="E28" s="27" t="s">
        <v>438</v>
      </c>
      <c r="F28" s="111" t="s">
        <v>301</v>
      </c>
      <c r="G28" s="59" t="s">
        <v>238</v>
      </c>
      <c r="H28" s="60">
        <v>53</v>
      </c>
      <c r="I28" s="27">
        <f t="shared" si="0"/>
        <v>50</v>
      </c>
      <c r="J28" s="27">
        <f t="shared" si="1"/>
        <v>3</v>
      </c>
      <c r="K28" s="68">
        <f t="shared" si="2"/>
        <v>0.94339622641509435</v>
      </c>
      <c r="L28" s="27"/>
      <c r="M28" s="60">
        <v>6</v>
      </c>
      <c r="N28" s="60">
        <v>16</v>
      </c>
      <c r="O28" s="60">
        <v>19</v>
      </c>
      <c r="P28" s="60">
        <v>9</v>
      </c>
      <c r="Q28" s="60">
        <v>2</v>
      </c>
      <c r="R28" s="60">
        <v>1</v>
      </c>
      <c r="S28" s="60">
        <v>0</v>
      </c>
      <c r="T28" s="60">
        <v>0</v>
      </c>
    </row>
    <row r="29" spans="1:20" ht="15" x14ac:dyDescent="0.25">
      <c r="A29" s="75" t="s">
        <v>384</v>
      </c>
      <c r="B29" s="75" t="s">
        <v>434</v>
      </c>
      <c r="C29" s="75" t="s">
        <v>409</v>
      </c>
      <c r="D29" s="59" t="s">
        <v>210</v>
      </c>
      <c r="E29" s="27" t="s">
        <v>438</v>
      </c>
      <c r="F29" s="111" t="s">
        <v>301</v>
      </c>
      <c r="G29" s="59" t="s">
        <v>240</v>
      </c>
      <c r="H29" s="60">
        <v>32.5</v>
      </c>
      <c r="I29" s="27">
        <f t="shared" si="0"/>
        <v>22</v>
      </c>
      <c r="J29" s="27">
        <f t="shared" si="1"/>
        <v>10.5</v>
      </c>
      <c r="K29" s="68">
        <f t="shared" si="2"/>
        <v>0.67692307692307696</v>
      </c>
      <c r="L29" s="27"/>
      <c r="M29" s="60">
        <v>3</v>
      </c>
      <c r="N29" s="60">
        <v>1</v>
      </c>
      <c r="O29" s="60">
        <v>7</v>
      </c>
      <c r="P29" s="60">
        <v>11</v>
      </c>
      <c r="Q29" s="60">
        <v>5</v>
      </c>
      <c r="R29" s="60">
        <v>3.5</v>
      </c>
      <c r="S29" s="60">
        <v>0</v>
      </c>
      <c r="T29" s="60">
        <v>2</v>
      </c>
    </row>
    <row r="30" spans="1:20" ht="15" x14ac:dyDescent="0.25">
      <c r="A30" s="75" t="s">
        <v>384</v>
      </c>
      <c r="B30" s="75" t="s">
        <v>434</v>
      </c>
      <c r="C30" s="75" t="s">
        <v>409</v>
      </c>
      <c r="D30" s="59" t="s">
        <v>210</v>
      </c>
      <c r="E30" s="27" t="s">
        <v>438</v>
      </c>
      <c r="F30" s="111" t="s">
        <v>301</v>
      </c>
      <c r="G30" s="59" t="s">
        <v>239</v>
      </c>
      <c r="H30" s="60">
        <v>19.5</v>
      </c>
      <c r="I30" s="27">
        <f t="shared" si="0"/>
        <v>12</v>
      </c>
      <c r="J30" s="27">
        <f t="shared" si="1"/>
        <v>7.5</v>
      </c>
      <c r="K30" s="68">
        <f t="shared" si="2"/>
        <v>0.61538461538461542</v>
      </c>
      <c r="L30" s="27"/>
      <c r="M30" s="60">
        <v>0.5</v>
      </c>
      <c r="N30" s="60">
        <v>2.5</v>
      </c>
      <c r="O30" s="60">
        <v>4</v>
      </c>
      <c r="P30" s="60">
        <v>5</v>
      </c>
      <c r="Q30" s="60">
        <v>5.5</v>
      </c>
      <c r="R30" s="60">
        <v>1.5</v>
      </c>
      <c r="S30" s="60">
        <v>0</v>
      </c>
      <c r="T30" s="60">
        <v>0.5</v>
      </c>
    </row>
    <row r="31" spans="1:20" x14ac:dyDescent="0.2">
      <c r="A31" s="75" t="s">
        <v>384</v>
      </c>
      <c r="B31" s="75" t="s">
        <v>434</v>
      </c>
      <c r="C31" s="75" t="s">
        <v>409</v>
      </c>
      <c r="D31" s="30" t="s">
        <v>210</v>
      </c>
      <c r="E31" s="27" t="s">
        <v>438</v>
      </c>
      <c r="F31" s="111" t="s">
        <v>301</v>
      </c>
      <c r="G31" s="30" t="s">
        <v>308</v>
      </c>
      <c r="H31" s="30">
        <v>65</v>
      </c>
      <c r="I31" s="27">
        <f t="shared" si="0"/>
        <v>53</v>
      </c>
      <c r="J31" s="27">
        <f t="shared" si="1"/>
        <v>12</v>
      </c>
      <c r="K31" s="68">
        <f t="shared" si="2"/>
        <v>0.81538461538461537</v>
      </c>
      <c r="L31" s="27"/>
      <c r="M31" s="30">
        <v>18</v>
      </c>
      <c r="N31" s="30">
        <v>9.5</v>
      </c>
      <c r="O31" s="30">
        <v>8.5</v>
      </c>
      <c r="P31" s="30">
        <v>17</v>
      </c>
      <c r="Q31" s="30">
        <v>3.5</v>
      </c>
      <c r="R31" s="30">
        <v>5.5</v>
      </c>
      <c r="S31" s="30">
        <v>0.5</v>
      </c>
      <c r="T31" s="30">
        <v>2.5</v>
      </c>
    </row>
    <row r="32" spans="1:20" ht="15" x14ac:dyDescent="0.25">
      <c r="A32" s="75" t="s">
        <v>384</v>
      </c>
      <c r="B32" s="75" t="s">
        <v>434</v>
      </c>
      <c r="C32" s="75" t="s">
        <v>409</v>
      </c>
      <c r="D32" s="59" t="s">
        <v>210</v>
      </c>
      <c r="E32" s="27" t="s">
        <v>438</v>
      </c>
      <c r="F32" s="111" t="s">
        <v>301</v>
      </c>
      <c r="G32" s="59" t="s">
        <v>242</v>
      </c>
      <c r="H32" s="60">
        <v>27.5</v>
      </c>
      <c r="I32" s="27">
        <f t="shared" si="0"/>
        <v>25</v>
      </c>
      <c r="J32" s="27">
        <f t="shared" si="1"/>
        <v>2.5</v>
      </c>
      <c r="K32" s="68">
        <f t="shared" si="2"/>
        <v>0.90909090909090906</v>
      </c>
      <c r="L32" s="27"/>
      <c r="M32" s="60">
        <v>4</v>
      </c>
      <c r="N32" s="60">
        <v>6</v>
      </c>
      <c r="O32" s="60">
        <v>4.5</v>
      </c>
      <c r="P32" s="60">
        <v>10.5</v>
      </c>
      <c r="Q32" s="60">
        <v>1</v>
      </c>
      <c r="R32" s="60">
        <v>0.5</v>
      </c>
      <c r="S32" s="60">
        <v>1</v>
      </c>
      <c r="T32" s="60">
        <v>0</v>
      </c>
    </row>
    <row r="33" spans="1:20" ht="15" x14ac:dyDescent="0.25">
      <c r="A33" s="75" t="s">
        <v>384</v>
      </c>
      <c r="B33" s="75" t="s">
        <v>434</v>
      </c>
      <c r="C33" s="75" t="s">
        <v>409</v>
      </c>
      <c r="D33" s="59" t="s">
        <v>210</v>
      </c>
      <c r="E33" s="27" t="s">
        <v>438</v>
      </c>
      <c r="F33" s="111" t="s">
        <v>301</v>
      </c>
      <c r="G33" s="59" t="s">
        <v>244</v>
      </c>
      <c r="H33" s="60">
        <v>52.5</v>
      </c>
      <c r="I33" s="27">
        <f t="shared" si="0"/>
        <v>34</v>
      </c>
      <c r="J33" s="27">
        <f t="shared" si="1"/>
        <v>18.5</v>
      </c>
      <c r="K33" s="68">
        <f t="shared" si="2"/>
        <v>0.64761904761904765</v>
      </c>
      <c r="L33" s="27"/>
      <c r="M33" s="60">
        <v>13</v>
      </c>
      <c r="N33" s="60">
        <v>6</v>
      </c>
      <c r="O33" s="60">
        <v>5</v>
      </c>
      <c r="P33" s="60">
        <v>10</v>
      </c>
      <c r="Q33" s="60">
        <v>2</v>
      </c>
      <c r="R33" s="60">
        <v>5</v>
      </c>
      <c r="S33" s="60">
        <v>2.5</v>
      </c>
      <c r="T33" s="60">
        <v>9</v>
      </c>
    </row>
    <row r="34" spans="1:20" ht="15" x14ac:dyDescent="0.25">
      <c r="A34" s="75" t="s">
        <v>384</v>
      </c>
      <c r="B34" s="75" t="s">
        <v>434</v>
      </c>
      <c r="C34" s="75" t="s">
        <v>409</v>
      </c>
      <c r="D34" s="59" t="s">
        <v>149</v>
      </c>
      <c r="E34" s="27" t="s">
        <v>439</v>
      </c>
      <c r="F34" s="111" t="s">
        <v>301</v>
      </c>
      <c r="G34" s="59" t="s">
        <v>238</v>
      </c>
      <c r="H34" s="60">
        <v>21</v>
      </c>
      <c r="I34" s="27">
        <f t="shared" si="0"/>
        <v>19</v>
      </c>
      <c r="J34" s="27">
        <f t="shared" si="1"/>
        <v>2</v>
      </c>
      <c r="K34" s="68">
        <f t="shared" si="2"/>
        <v>0.90476190476190477</v>
      </c>
      <c r="L34" s="27"/>
      <c r="M34" s="60">
        <v>13</v>
      </c>
      <c r="N34" s="60">
        <v>2.5</v>
      </c>
      <c r="O34" s="60">
        <v>3.5</v>
      </c>
      <c r="P34" s="60">
        <v>0</v>
      </c>
      <c r="Q34" s="60">
        <v>2</v>
      </c>
      <c r="R34" s="60">
        <v>0</v>
      </c>
      <c r="S34" s="60">
        <v>0</v>
      </c>
      <c r="T34" s="60">
        <v>0</v>
      </c>
    </row>
    <row r="35" spans="1:20" ht="15" x14ac:dyDescent="0.25">
      <c r="A35" s="75" t="s">
        <v>384</v>
      </c>
      <c r="B35" s="75" t="s">
        <v>434</v>
      </c>
      <c r="C35" s="75" t="s">
        <v>409</v>
      </c>
      <c r="D35" s="59" t="s">
        <v>149</v>
      </c>
      <c r="E35" s="27" t="s">
        <v>439</v>
      </c>
      <c r="F35" s="111" t="s">
        <v>301</v>
      </c>
      <c r="G35" s="59" t="s">
        <v>240</v>
      </c>
      <c r="H35" s="60">
        <v>15.5</v>
      </c>
      <c r="I35" s="27">
        <f t="shared" si="0"/>
        <v>13</v>
      </c>
      <c r="J35" s="27">
        <f t="shared" si="1"/>
        <v>2.5</v>
      </c>
      <c r="K35" s="68">
        <f t="shared" si="2"/>
        <v>0.83870967741935487</v>
      </c>
      <c r="L35" s="27"/>
      <c r="M35" s="60">
        <v>3</v>
      </c>
      <c r="N35" s="60">
        <v>0</v>
      </c>
      <c r="O35" s="60">
        <v>4</v>
      </c>
      <c r="P35" s="60">
        <v>6</v>
      </c>
      <c r="Q35" s="60">
        <v>2.5</v>
      </c>
      <c r="R35" s="60">
        <v>0</v>
      </c>
      <c r="S35" s="60">
        <v>0</v>
      </c>
      <c r="T35" s="60">
        <v>0</v>
      </c>
    </row>
    <row r="36" spans="1:20" ht="15" x14ac:dyDescent="0.25">
      <c r="A36" s="75" t="s">
        <v>384</v>
      </c>
      <c r="B36" s="75" t="s">
        <v>434</v>
      </c>
      <c r="C36" s="75" t="s">
        <v>409</v>
      </c>
      <c r="D36" s="59" t="s">
        <v>149</v>
      </c>
      <c r="E36" s="27" t="s">
        <v>439</v>
      </c>
      <c r="F36" s="111" t="s">
        <v>301</v>
      </c>
      <c r="G36" s="59" t="s">
        <v>239</v>
      </c>
      <c r="H36" s="60">
        <v>2.5</v>
      </c>
      <c r="I36" s="27">
        <f t="shared" si="0"/>
        <v>2</v>
      </c>
      <c r="J36" s="27">
        <f t="shared" si="1"/>
        <v>0.5</v>
      </c>
      <c r="K36" s="68">
        <f t="shared" si="2"/>
        <v>0.8</v>
      </c>
      <c r="L36" s="27"/>
      <c r="M36" s="60">
        <v>0</v>
      </c>
      <c r="N36" s="60">
        <v>0</v>
      </c>
      <c r="O36" s="60">
        <v>0</v>
      </c>
      <c r="P36" s="60">
        <v>2</v>
      </c>
      <c r="Q36" s="60">
        <v>0.5</v>
      </c>
      <c r="R36" s="60">
        <v>0</v>
      </c>
      <c r="S36" s="60">
        <v>0</v>
      </c>
      <c r="T36" s="60">
        <v>0</v>
      </c>
    </row>
    <row r="37" spans="1:20" x14ac:dyDescent="0.2">
      <c r="A37" s="75" t="s">
        <v>384</v>
      </c>
      <c r="B37" s="75" t="s">
        <v>434</v>
      </c>
      <c r="C37" s="75" t="s">
        <v>409</v>
      </c>
      <c r="D37" s="30" t="s">
        <v>149</v>
      </c>
      <c r="E37" s="27" t="s">
        <v>439</v>
      </c>
      <c r="F37" s="111" t="s">
        <v>301</v>
      </c>
      <c r="G37" s="30" t="s">
        <v>308</v>
      </c>
      <c r="H37" s="30">
        <v>16.5</v>
      </c>
      <c r="I37" s="27">
        <f t="shared" si="0"/>
        <v>10.5</v>
      </c>
      <c r="J37" s="27">
        <f t="shared" si="1"/>
        <v>6</v>
      </c>
      <c r="K37" s="68">
        <f t="shared" si="2"/>
        <v>0.63636363636363635</v>
      </c>
      <c r="L37" s="27"/>
      <c r="M37" s="30">
        <v>3.5</v>
      </c>
      <c r="N37" s="30">
        <v>1.5</v>
      </c>
      <c r="O37" s="30">
        <v>2</v>
      </c>
      <c r="P37" s="30">
        <v>3.5</v>
      </c>
      <c r="Q37" s="30">
        <v>1.5</v>
      </c>
      <c r="R37" s="30">
        <v>2.5</v>
      </c>
      <c r="S37" s="30">
        <v>1</v>
      </c>
      <c r="T37" s="30">
        <v>1</v>
      </c>
    </row>
    <row r="38" spans="1:20" ht="15" x14ac:dyDescent="0.25">
      <c r="A38" s="75" t="s">
        <v>384</v>
      </c>
      <c r="B38" s="75" t="s">
        <v>434</v>
      </c>
      <c r="C38" s="75" t="s">
        <v>409</v>
      </c>
      <c r="D38" s="59" t="s">
        <v>149</v>
      </c>
      <c r="E38" s="27" t="s">
        <v>439</v>
      </c>
      <c r="F38" s="111" t="s">
        <v>301</v>
      </c>
      <c r="G38" s="59" t="s">
        <v>242</v>
      </c>
      <c r="H38" s="60">
        <v>28</v>
      </c>
      <c r="I38" s="27">
        <f t="shared" si="0"/>
        <v>24.5</v>
      </c>
      <c r="J38" s="27">
        <f t="shared" si="1"/>
        <v>3.5</v>
      </c>
      <c r="K38" s="68">
        <f t="shared" si="2"/>
        <v>0.875</v>
      </c>
      <c r="L38" s="27"/>
      <c r="M38" s="60">
        <v>8</v>
      </c>
      <c r="N38" s="60">
        <v>2</v>
      </c>
      <c r="O38" s="60">
        <v>9.5</v>
      </c>
      <c r="P38" s="60">
        <v>5</v>
      </c>
      <c r="Q38" s="60">
        <v>2</v>
      </c>
      <c r="R38" s="60">
        <v>0</v>
      </c>
      <c r="S38" s="60">
        <v>0.5</v>
      </c>
      <c r="T38" s="60">
        <v>1</v>
      </c>
    </row>
    <row r="39" spans="1:20" ht="15" x14ac:dyDescent="0.25">
      <c r="A39" s="75" t="s">
        <v>384</v>
      </c>
      <c r="B39" s="75" t="s">
        <v>434</v>
      </c>
      <c r="C39" s="75" t="s">
        <v>409</v>
      </c>
      <c r="D39" s="59" t="s">
        <v>149</v>
      </c>
      <c r="E39" s="27" t="s">
        <v>439</v>
      </c>
      <c r="F39" s="111" t="s">
        <v>301</v>
      </c>
      <c r="G39" s="59" t="s">
        <v>244</v>
      </c>
      <c r="H39" s="60">
        <v>17</v>
      </c>
      <c r="I39" s="27">
        <f t="shared" si="0"/>
        <v>14</v>
      </c>
      <c r="J39" s="27">
        <f t="shared" si="1"/>
        <v>3</v>
      </c>
      <c r="K39" s="68">
        <f t="shared" si="2"/>
        <v>0.82352941176470584</v>
      </c>
      <c r="L39" s="27"/>
      <c r="M39" s="60">
        <v>4</v>
      </c>
      <c r="N39" s="60">
        <v>2</v>
      </c>
      <c r="O39" s="60">
        <v>4</v>
      </c>
      <c r="P39" s="60">
        <v>4</v>
      </c>
      <c r="Q39" s="60">
        <v>1</v>
      </c>
      <c r="R39" s="60">
        <v>2</v>
      </c>
      <c r="S39" s="60">
        <v>0</v>
      </c>
      <c r="T39" s="60">
        <v>0</v>
      </c>
    </row>
    <row r="40" spans="1:20" ht="15" x14ac:dyDescent="0.25">
      <c r="A40" s="75" t="s">
        <v>385</v>
      </c>
      <c r="B40" s="75" t="s">
        <v>440</v>
      </c>
      <c r="C40" s="75" t="s">
        <v>410</v>
      </c>
      <c r="D40" s="59" t="s">
        <v>186</v>
      </c>
      <c r="E40" s="27" t="s">
        <v>441</v>
      </c>
      <c r="F40" s="111" t="s">
        <v>301</v>
      </c>
      <c r="G40" s="59" t="s">
        <v>238</v>
      </c>
      <c r="H40" s="60">
        <v>61</v>
      </c>
      <c r="I40" s="27">
        <f t="shared" si="0"/>
        <v>57</v>
      </c>
      <c r="J40" s="27">
        <f t="shared" si="1"/>
        <v>4</v>
      </c>
      <c r="K40" s="68">
        <f t="shared" si="2"/>
        <v>0.93442622950819676</v>
      </c>
      <c r="L40" s="27"/>
      <c r="M40" s="60">
        <v>5</v>
      </c>
      <c r="N40" s="60">
        <v>16.5</v>
      </c>
      <c r="O40" s="60">
        <v>15.5</v>
      </c>
      <c r="P40" s="60">
        <v>20</v>
      </c>
      <c r="Q40" s="60">
        <v>1</v>
      </c>
      <c r="R40" s="60">
        <v>1</v>
      </c>
      <c r="S40" s="60">
        <v>0</v>
      </c>
      <c r="T40" s="60">
        <v>2</v>
      </c>
    </row>
    <row r="41" spans="1:20" ht="15" x14ac:dyDescent="0.25">
      <c r="A41" s="75" t="s">
        <v>385</v>
      </c>
      <c r="B41" s="75" t="s">
        <v>440</v>
      </c>
      <c r="C41" s="75" t="s">
        <v>410</v>
      </c>
      <c r="D41" s="59" t="s">
        <v>186</v>
      </c>
      <c r="E41" s="27" t="s">
        <v>441</v>
      </c>
      <c r="F41" s="111" t="s">
        <v>301</v>
      </c>
      <c r="G41" s="59" t="s">
        <v>240</v>
      </c>
      <c r="H41" s="60">
        <v>39.5</v>
      </c>
      <c r="I41" s="27">
        <f t="shared" si="0"/>
        <v>32</v>
      </c>
      <c r="J41" s="27">
        <f t="shared" si="1"/>
        <v>7.5</v>
      </c>
      <c r="K41" s="68">
        <f t="shared" si="2"/>
        <v>0.810126582278481</v>
      </c>
      <c r="L41" s="27"/>
      <c r="M41" s="60">
        <v>8</v>
      </c>
      <c r="N41" s="60">
        <v>0</v>
      </c>
      <c r="O41" s="60">
        <v>5</v>
      </c>
      <c r="P41" s="60">
        <v>19</v>
      </c>
      <c r="Q41" s="60">
        <v>2.5</v>
      </c>
      <c r="R41" s="60">
        <v>1</v>
      </c>
      <c r="S41" s="60">
        <v>2</v>
      </c>
      <c r="T41" s="60">
        <v>2</v>
      </c>
    </row>
    <row r="42" spans="1:20" ht="15" x14ac:dyDescent="0.25">
      <c r="A42" s="75" t="s">
        <v>385</v>
      </c>
      <c r="B42" s="75" t="s">
        <v>440</v>
      </c>
      <c r="C42" s="75" t="s">
        <v>410</v>
      </c>
      <c r="D42" s="59" t="s">
        <v>186</v>
      </c>
      <c r="E42" s="27" t="s">
        <v>441</v>
      </c>
      <c r="F42" s="111" t="s">
        <v>301</v>
      </c>
      <c r="G42" s="59" t="s">
        <v>239</v>
      </c>
      <c r="H42" s="60">
        <v>15</v>
      </c>
      <c r="I42" s="27">
        <f t="shared" si="0"/>
        <v>11</v>
      </c>
      <c r="J42" s="27">
        <f t="shared" si="1"/>
        <v>4</v>
      </c>
      <c r="K42" s="68">
        <f t="shared" si="2"/>
        <v>0.73333333333333328</v>
      </c>
      <c r="L42" s="27"/>
      <c r="M42" s="60">
        <v>4</v>
      </c>
      <c r="N42" s="60">
        <v>1.5</v>
      </c>
      <c r="O42" s="60">
        <v>1</v>
      </c>
      <c r="P42" s="60">
        <v>4.5</v>
      </c>
      <c r="Q42" s="60">
        <v>1</v>
      </c>
      <c r="R42" s="60">
        <v>2</v>
      </c>
      <c r="S42" s="60">
        <v>0</v>
      </c>
      <c r="T42" s="60">
        <v>1</v>
      </c>
    </row>
    <row r="43" spans="1:20" x14ac:dyDescent="0.2">
      <c r="A43" s="75" t="s">
        <v>385</v>
      </c>
      <c r="B43" s="75" t="s">
        <v>440</v>
      </c>
      <c r="C43" s="75" t="s">
        <v>410</v>
      </c>
      <c r="D43" s="30" t="s">
        <v>186</v>
      </c>
      <c r="E43" s="27" t="s">
        <v>441</v>
      </c>
      <c r="F43" s="111" t="s">
        <v>301</v>
      </c>
      <c r="G43" s="30" t="s">
        <v>308</v>
      </c>
      <c r="H43" s="30">
        <v>106.5</v>
      </c>
      <c r="I43" s="27">
        <f t="shared" si="0"/>
        <v>81</v>
      </c>
      <c r="J43" s="27">
        <f t="shared" si="1"/>
        <v>25.5</v>
      </c>
      <c r="K43" s="68">
        <f t="shared" si="2"/>
        <v>0.76056338028169013</v>
      </c>
      <c r="L43" s="27"/>
      <c r="M43" s="30">
        <v>23.5</v>
      </c>
      <c r="N43" s="30">
        <v>6</v>
      </c>
      <c r="O43" s="30">
        <v>11.5</v>
      </c>
      <c r="P43" s="30">
        <v>40</v>
      </c>
      <c r="Q43" s="30">
        <v>8.5</v>
      </c>
      <c r="R43" s="30">
        <v>9.5</v>
      </c>
      <c r="S43" s="30">
        <v>2.5</v>
      </c>
      <c r="T43" s="30">
        <v>5</v>
      </c>
    </row>
    <row r="44" spans="1:20" ht="15" x14ac:dyDescent="0.25">
      <c r="A44" s="75" t="s">
        <v>385</v>
      </c>
      <c r="B44" s="75" t="s">
        <v>440</v>
      </c>
      <c r="C44" s="75" t="s">
        <v>410</v>
      </c>
      <c r="D44" s="59" t="s">
        <v>186</v>
      </c>
      <c r="E44" s="27" t="s">
        <v>441</v>
      </c>
      <c r="F44" s="111" t="s">
        <v>301</v>
      </c>
      <c r="G44" s="59" t="s">
        <v>242</v>
      </c>
      <c r="H44" s="60">
        <v>15</v>
      </c>
      <c r="I44" s="27">
        <f t="shared" si="0"/>
        <v>12</v>
      </c>
      <c r="J44" s="27">
        <f t="shared" si="1"/>
        <v>3</v>
      </c>
      <c r="K44" s="68">
        <f t="shared" si="2"/>
        <v>0.8</v>
      </c>
      <c r="L44" s="27"/>
      <c r="M44" s="60">
        <v>1</v>
      </c>
      <c r="N44" s="60">
        <v>1</v>
      </c>
      <c r="O44" s="60">
        <v>2</v>
      </c>
      <c r="P44" s="60">
        <v>8</v>
      </c>
      <c r="Q44" s="60">
        <v>0</v>
      </c>
      <c r="R44" s="60">
        <v>2</v>
      </c>
      <c r="S44" s="60">
        <v>0</v>
      </c>
      <c r="T44" s="60">
        <v>1</v>
      </c>
    </row>
    <row r="45" spans="1:20" ht="15" x14ac:dyDescent="0.25">
      <c r="A45" s="75" t="s">
        <v>385</v>
      </c>
      <c r="B45" s="75" t="s">
        <v>440</v>
      </c>
      <c r="C45" s="75" t="s">
        <v>410</v>
      </c>
      <c r="D45" s="59" t="s">
        <v>186</v>
      </c>
      <c r="E45" s="27" t="s">
        <v>441</v>
      </c>
      <c r="F45" s="111" t="s">
        <v>301</v>
      </c>
      <c r="G45" s="59" t="s">
        <v>244</v>
      </c>
      <c r="H45" s="60">
        <v>31</v>
      </c>
      <c r="I45" s="27">
        <f t="shared" si="0"/>
        <v>9</v>
      </c>
      <c r="J45" s="27">
        <f t="shared" si="1"/>
        <v>22</v>
      </c>
      <c r="K45" s="68">
        <f t="shared" si="2"/>
        <v>0.29032258064516131</v>
      </c>
      <c r="L45" s="27"/>
      <c r="M45" s="60">
        <v>2</v>
      </c>
      <c r="N45" s="60">
        <v>2</v>
      </c>
      <c r="O45" s="60">
        <v>1</v>
      </c>
      <c r="P45" s="60">
        <v>4</v>
      </c>
      <c r="Q45" s="60">
        <v>10</v>
      </c>
      <c r="R45" s="60">
        <v>3</v>
      </c>
      <c r="S45" s="60">
        <v>2</v>
      </c>
      <c r="T45" s="60">
        <v>7</v>
      </c>
    </row>
    <row r="46" spans="1:20" ht="15" x14ac:dyDescent="0.25">
      <c r="A46" s="75" t="s">
        <v>385</v>
      </c>
      <c r="B46" s="75" t="s">
        <v>440</v>
      </c>
      <c r="C46" s="75" t="s">
        <v>410</v>
      </c>
      <c r="D46" s="59" t="s">
        <v>157</v>
      </c>
      <c r="E46" s="27" t="s">
        <v>442</v>
      </c>
      <c r="F46" s="111" t="s">
        <v>301</v>
      </c>
      <c r="G46" s="59" t="s">
        <v>238</v>
      </c>
      <c r="H46" s="60">
        <v>12</v>
      </c>
      <c r="I46" s="27">
        <f t="shared" si="0"/>
        <v>12</v>
      </c>
      <c r="J46" s="27">
        <f t="shared" si="1"/>
        <v>0</v>
      </c>
      <c r="K46" s="68">
        <f t="shared" si="2"/>
        <v>1</v>
      </c>
      <c r="L46" s="27"/>
      <c r="M46" s="60">
        <v>0</v>
      </c>
      <c r="N46" s="60">
        <v>1</v>
      </c>
      <c r="O46" s="60">
        <v>7</v>
      </c>
      <c r="P46" s="60">
        <v>4</v>
      </c>
      <c r="Q46" s="60">
        <v>0</v>
      </c>
      <c r="R46" s="60">
        <v>0</v>
      </c>
      <c r="S46" s="60">
        <v>0</v>
      </c>
      <c r="T46" s="60">
        <v>0</v>
      </c>
    </row>
    <row r="47" spans="1:20" ht="15" x14ac:dyDescent="0.25">
      <c r="A47" s="75" t="s">
        <v>385</v>
      </c>
      <c r="B47" s="75" t="s">
        <v>440</v>
      </c>
      <c r="C47" s="75" t="s">
        <v>410</v>
      </c>
      <c r="D47" s="59" t="s">
        <v>157</v>
      </c>
      <c r="E47" s="27" t="s">
        <v>442</v>
      </c>
      <c r="F47" s="111" t="s">
        <v>301</v>
      </c>
      <c r="G47" s="59" t="s">
        <v>240</v>
      </c>
      <c r="H47" s="60">
        <v>11</v>
      </c>
      <c r="I47" s="27">
        <f t="shared" si="0"/>
        <v>9</v>
      </c>
      <c r="J47" s="27">
        <f t="shared" si="1"/>
        <v>2</v>
      </c>
      <c r="K47" s="68">
        <f t="shared" si="2"/>
        <v>0.81818181818181823</v>
      </c>
      <c r="L47" s="27"/>
      <c r="M47" s="60">
        <v>0</v>
      </c>
      <c r="N47" s="60">
        <v>2</v>
      </c>
      <c r="O47" s="60">
        <v>0</v>
      </c>
      <c r="P47" s="60">
        <v>7</v>
      </c>
      <c r="Q47" s="60">
        <v>2</v>
      </c>
      <c r="R47" s="60">
        <v>0</v>
      </c>
      <c r="S47" s="60">
        <v>0</v>
      </c>
      <c r="T47" s="60">
        <v>0</v>
      </c>
    </row>
    <row r="48" spans="1:20" ht="15" x14ac:dyDescent="0.25">
      <c r="A48" s="75" t="s">
        <v>385</v>
      </c>
      <c r="B48" s="75" t="s">
        <v>440</v>
      </c>
      <c r="C48" s="75" t="s">
        <v>410</v>
      </c>
      <c r="D48" s="59" t="s">
        <v>157</v>
      </c>
      <c r="E48" s="27" t="s">
        <v>442</v>
      </c>
      <c r="F48" s="111" t="s">
        <v>301</v>
      </c>
      <c r="G48" s="59" t="s">
        <v>239</v>
      </c>
      <c r="H48" s="60">
        <v>5</v>
      </c>
      <c r="I48" s="27">
        <f t="shared" si="0"/>
        <v>5</v>
      </c>
      <c r="J48" s="27">
        <f t="shared" si="1"/>
        <v>0</v>
      </c>
      <c r="K48" s="68">
        <f t="shared" si="2"/>
        <v>1</v>
      </c>
      <c r="L48" s="27"/>
      <c r="M48" s="60">
        <v>1</v>
      </c>
      <c r="N48" s="60">
        <v>0.5</v>
      </c>
      <c r="O48" s="60">
        <v>1</v>
      </c>
      <c r="P48" s="60">
        <v>2.5</v>
      </c>
      <c r="Q48" s="60">
        <v>0</v>
      </c>
      <c r="R48" s="60">
        <v>0</v>
      </c>
      <c r="S48" s="60">
        <v>0</v>
      </c>
      <c r="T48" s="60">
        <v>0</v>
      </c>
    </row>
    <row r="49" spans="1:20" x14ac:dyDescent="0.2">
      <c r="A49" s="75" t="s">
        <v>385</v>
      </c>
      <c r="B49" s="75" t="s">
        <v>440</v>
      </c>
      <c r="C49" s="75" t="s">
        <v>410</v>
      </c>
      <c r="D49" s="30" t="s">
        <v>157</v>
      </c>
      <c r="E49" s="27" t="s">
        <v>442</v>
      </c>
      <c r="F49" s="111" t="s">
        <v>301</v>
      </c>
      <c r="G49" s="30" t="s">
        <v>308</v>
      </c>
      <c r="H49" s="30">
        <v>26.5</v>
      </c>
      <c r="I49" s="27">
        <f t="shared" si="0"/>
        <v>21</v>
      </c>
      <c r="J49" s="27">
        <f t="shared" si="1"/>
        <v>5.5</v>
      </c>
      <c r="K49" s="68">
        <f t="shared" si="2"/>
        <v>0.79245283018867929</v>
      </c>
      <c r="L49" s="27"/>
      <c r="M49" s="30">
        <v>7</v>
      </c>
      <c r="N49" s="30">
        <v>2</v>
      </c>
      <c r="O49" s="30">
        <v>5</v>
      </c>
      <c r="P49" s="30">
        <v>7</v>
      </c>
      <c r="Q49" s="30">
        <v>2.5</v>
      </c>
      <c r="R49" s="30">
        <v>2</v>
      </c>
      <c r="S49" s="30">
        <v>1</v>
      </c>
      <c r="T49" s="30">
        <v>0</v>
      </c>
    </row>
    <row r="50" spans="1:20" ht="15" x14ac:dyDescent="0.25">
      <c r="A50" s="75" t="s">
        <v>385</v>
      </c>
      <c r="B50" s="75" t="s">
        <v>440</v>
      </c>
      <c r="C50" s="75" t="s">
        <v>410</v>
      </c>
      <c r="D50" s="59" t="s">
        <v>157</v>
      </c>
      <c r="E50" s="27" t="s">
        <v>442</v>
      </c>
      <c r="F50" s="111" t="s">
        <v>301</v>
      </c>
      <c r="G50" s="59" t="s">
        <v>242</v>
      </c>
      <c r="H50" s="60">
        <v>28</v>
      </c>
      <c r="I50" s="27">
        <f t="shared" si="0"/>
        <v>25</v>
      </c>
      <c r="J50" s="27">
        <f t="shared" si="1"/>
        <v>3</v>
      </c>
      <c r="K50" s="68">
        <f t="shared" si="2"/>
        <v>0.8928571428571429</v>
      </c>
      <c r="L50" s="27"/>
      <c r="M50" s="60">
        <v>10</v>
      </c>
      <c r="N50" s="60">
        <v>7</v>
      </c>
      <c r="O50" s="60">
        <v>8</v>
      </c>
      <c r="P50" s="60">
        <v>0</v>
      </c>
      <c r="Q50" s="60">
        <v>0</v>
      </c>
      <c r="R50" s="60">
        <v>2</v>
      </c>
      <c r="S50" s="60">
        <v>0</v>
      </c>
      <c r="T50" s="60">
        <v>1</v>
      </c>
    </row>
    <row r="51" spans="1:20" ht="15" x14ac:dyDescent="0.25">
      <c r="A51" s="75" t="s">
        <v>385</v>
      </c>
      <c r="B51" s="75" t="s">
        <v>440</v>
      </c>
      <c r="C51" s="75" t="s">
        <v>410</v>
      </c>
      <c r="D51" s="59" t="s">
        <v>157</v>
      </c>
      <c r="E51" s="27" t="s">
        <v>442</v>
      </c>
      <c r="F51" s="111" t="s">
        <v>301</v>
      </c>
      <c r="G51" s="59" t="s">
        <v>244</v>
      </c>
      <c r="H51" s="60">
        <v>9</v>
      </c>
      <c r="I51" s="27">
        <f t="shared" si="0"/>
        <v>6.5</v>
      </c>
      <c r="J51" s="27">
        <f t="shared" si="1"/>
        <v>2.5</v>
      </c>
      <c r="K51" s="68">
        <f t="shared" si="2"/>
        <v>0.72222222222222221</v>
      </c>
      <c r="L51" s="27"/>
      <c r="M51" s="60">
        <v>0</v>
      </c>
      <c r="N51" s="60">
        <v>3</v>
      </c>
      <c r="O51" s="60">
        <v>3.5</v>
      </c>
      <c r="P51" s="60">
        <v>0</v>
      </c>
      <c r="Q51" s="60">
        <v>0.5</v>
      </c>
      <c r="R51" s="60">
        <v>0</v>
      </c>
      <c r="S51" s="60">
        <v>0.5</v>
      </c>
      <c r="T51" s="60">
        <v>1.5</v>
      </c>
    </row>
    <row r="52" spans="1:20" ht="15" x14ac:dyDescent="0.25">
      <c r="A52" s="75" t="s">
        <v>385</v>
      </c>
      <c r="B52" s="75" t="s">
        <v>440</v>
      </c>
      <c r="C52" s="75" t="s">
        <v>410</v>
      </c>
      <c r="D52" s="59" t="s">
        <v>101</v>
      </c>
      <c r="E52" s="27" t="s">
        <v>443</v>
      </c>
      <c r="F52" s="111" t="s">
        <v>301</v>
      </c>
      <c r="G52" s="59" t="s">
        <v>238</v>
      </c>
      <c r="H52" s="60">
        <v>21</v>
      </c>
      <c r="I52" s="27">
        <f t="shared" si="0"/>
        <v>21</v>
      </c>
      <c r="J52" s="27">
        <f t="shared" si="1"/>
        <v>0</v>
      </c>
      <c r="K52" s="68">
        <f t="shared" si="2"/>
        <v>1</v>
      </c>
      <c r="L52" s="27"/>
      <c r="M52" s="60">
        <v>4</v>
      </c>
      <c r="N52" s="60">
        <v>5</v>
      </c>
      <c r="O52" s="60">
        <v>6</v>
      </c>
      <c r="P52" s="60">
        <v>6</v>
      </c>
      <c r="Q52" s="60">
        <v>0</v>
      </c>
      <c r="R52" s="60">
        <v>0</v>
      </c>
      <c r="S52" s="60">
        <v>0</v>
      </c>
      <c r="T52" s="60">
        <v>0</v>
      </c>
    </row>
    <row r="53" spans="1:20" ht="15" x14ac:dyDescent="0.25">
      <c r="A53" s="75" t="s">
        <v>385</v>
      </c>
      <c r="B53" s="75" t="s">
        <v>440</v>
      </c>
      <c r="C53" s="75" t="s">
        <v>410</v>
      </c>
      <c r="D53" s="59" t="s">
        <v>101</v>
      </c>
      <c r="E53" s="27" t="s">
        <v>443</v>
      </c>
      <c r="F53" s="111" t="s">
        <v>301</v>
      </c>
      <c r="G53" s="59" t="s">
        <v>240</v>
      </c>
      <c r="H53" s="60">
        <v>20</v>
      </c>
      <c r="I53" s="27">
        <f t="shared" si="0"/>
        <v>17</v>
      </c>
      <c r="J53" s="27">
        <f t="shared" si="1"/>
        <v>3</v>
      </c>
      <c r="K53" s="68">
        <f t="shared" si="2"/>
        <v>0.85</v>
      </c>
      <c r="L53" s="27"/>
      <c r="M53" s="60">
        <v>5</v>
      </c>
      <c r="N53" s="60">
        <v>0</v>
      </c>
      <c r="O53" s="60">
        <v>0</v>
      </c>
      <c r="P53" s="60">
        <v>12</v>
      </c>
      <c r="Q53" s="60">
        <v>1</v>
      </c>
      <c r="R53" s="60">
        <v>1</v>
      </c>
      <c r="S53" s="60">
        <v>1</v>
      </c>
      <c r="T53" s="60">
        <v>0</v>
      </c>
    </row>
    <row r="54" spans="1:20" ht="15" x14ac:dyDescent="0.25">
      <c r="A54" s="75" t="s">
        <v>385</v>
      </c>
      <c r="B54" s="75" t="s">
        <v>440</v>
      </c>
      <c r="C54" s="75" t="s">
        <v>410</v>
      </c>
      <c r="D54" s="59" t="s">
        <v>101</v>
      </c>
      <c r="E54" s="27" t="s">
        <v>443</v>
      </c>
      <c r="F54" s="111" t="s">
        <v>301</v>
      </c>
      <c r="G54" s="59" t="s">
        <v>239</v>
      </c>
      <c r="H54" s="60">
        <v>7.5</v>
      </c>
      <c r="I54" s="27">
        <f t="shared" si="0"/>
        <v>5.5</v>
      </c>
      <c r="J54" s="27">
        <f t="shared" si="1"/>
        <v>2</v>
      </c>
      <c r="K54" s="68">
        <f t="shared" si="2"/>
        <v>0.73333333333333328</v>
      </c>
      <c r="L54" s="27"/>
      <c r="M54" s="60">
        <v>0.5</v>
      </c>
      <c r="N54" s="60">
        <v>1.5</v>
      </c>
      <c r="O54" s="60">
        <v>1</v>
      </c>
      <c r="P54" s="60">
        <v>2.5</v>
      </c>
      <c r="Q54" s="60">
        <v>0.5</v>
      </c>
      <c r="R54" s="60">
        <v>1</v>
      </c>
      <c r="S54" s="60">
        <v>0</v>
      </c>
      <c r="T54" s="60">
        <v>0.5</v>
      </c>
    </row>
    <row r="55" spans="1:20" x14ac:dyDescent="0.2">
      <c r="A55" s="75" t="s">
        <v>385</v>
      </c>
      <c r="B55" s="75" t="s">
        <v>440</v>
      </c>
      <c r="C55" s="75" t="s">
        <v>410</v>
      </c>
      <c r="D55" s="30" t="s">
        <v>101</v>
      </c>
      <c r="E55" s="27" t="s">
        <v>443</v>
      </c>
      <c r="F55" s="111" t="s">
        <v>301</v>
      </c>
      <c r="G55" s="30" t="s">
        <v>308</v>
      </c>
      <c r="H55" s="30">
        <v>24</v>
      </c>
      <c r="I55" s="27">
        <f t="shared" si="0"/>
        <v>19.5</v>
      </c>
      <c r="J55" s="27">
        <f t="shared" si="1"/>
        <v>4.5</v>
      </c>
      <c r="K55" s="68">
        <f t="shared" si="2"/>
        <v>0.8125</v>
      </c>
      <c r="L55" s="27"/>
      <c r="M55" s="30">
        <v>3.5</v>
      </c>
      <c r="N55" s="30">
        <v>3.5</v>
      </c>
      <c r="O55" s="30">
        <v>7</v>
      </c>
      <c r="P55" s="30">
        <v>5.5</v>
      </c>
      <c r="Q55" s="30">
        <v>2</v>
      </c>
      <c r="R55" s="30">
        <v>1.5</v>
      </c>
      <c r="S55" s="30">
        <v>1</v>
      </c>
      <c r="T55" s="30">
        <v>0</v>
      </c>
    </row>
    <row r="56" spans="1:20" ht="15" x14ac:dyDescent="0.25">
      <c r="A56" s="75" t="s">
        <v>385</v>
      </c>
      <c r="B56" s="75" t="s">
        <v>440</v>
      </c>
      <c r="C56" s="75" t="s">
        <v>410</v>
      </c>
      <c r="D56" s="59" t="s">
        <v>101</v>
      </c>
      <c r="E56" s="27" t="s">
        <v>443</v>
      </c>
      <c r="F56" s="111" t="s">
        <v>301</v>
      </c>
      <c r="G56" s="59" t="s">
        <v>242</v>
      </c>
      <c r="H56" s="60">
        <v>19</v>
      </c>
      <c r="I56" s="27">
        <f t="shared" si="0"/>
        <v>16.5</v>
      </c>
      <c r="J56" s="27">
        <f t="shared" si="1"/>
        <v>2.5</v>
      </c>
      <c r="K56" s="68">
        <f t="shared" si="2"/>
        <v>0.86842105263157898</v>
      </c>
      <c r="L56" s="27"/>
      <c r="M56" s="60">
        <v>2</v>
      </c>
      <c r="N56" s="60">
        <v>1.5</v>
      </c>
      <c r="O56" s="60">
        <v>5.5</v>
      </c>
      <c r="P56" s="60">
        <v>7.5</v>
      </c>
      <c r="Q56" s="60">
        <v>0.5</v>
      </c>
      <c r="R56" s="60">
        <v>0.5</v>
      </c>
      <c r="S56" s="60">
        <v>1.5</v>
      </c>
      <c r="T56" s="60">
        <v>0</v>
      </c>
    </row>
    <row r="57" spans="1:20" ht="15" x14ac:dyDescent="0.25">
      <c r="A57" s="75" t="s">
        <v>385</v>
      </c>
      <c r="B57" s="75" t="s">
        <v>440</v>
      </c>
      <c r="C57" s="75" t="s">
        <v>410</v>
      </c>
      <c r="D57" s="59" t="s">
        <v>101</v>
      </c>
      <c r="E57" s="27" t="s">
        <v>443</v>
      </c>
      <c r="F57" s="111" t="s">
        <v>301</v>
      </c>
      <c r="G57" s="59" t="s">
        <v>244</v>
      </c>
      <c r="H57" s="60">
        <v>22.5</v>
      </c>
      <c r="I57" s="27">
        <f t="shared" si="0"/>
        <v>20</v>
      </c>
      <c r="J57" s="27">
        <f t="shared" si="1"/>
        <v>2.5</v>
      </c>
      <c r="K57" s="68">
        <f t="shared" si="2"/>
        <v>0.88888888888888884</v>
      </c>
      <c r="L57" s="27"/>
      <c r="M57" s="60">
        <v>3</v>
      </c>
      <c r="N57" s="60">
        <v>7</v>
      </c>
      <c r="O57" s="60">
        <v>5</v>
      </c>
      <c r="P57" s="60">
        <v>5</v>
      </c>
      <c r="Q57" s="60">
        <v>2</v>
      </c>
      <c r="R57" s="60">
        <v>0.5</v>
      </c>
      <c r="S57" s="60">
        <v>0</v>
      </c>
      <c r="T57" s="60">
        <v>0</v>
      </c>
    </row>
    <row r="58" spans="1:20" ht="15" x14ac:dyDescent="0.25">
      <c r="A58" s="75" t="s">
        <v>385</v>
      </c>
      <c r="B58" s="75" t="s">
        <v>440</v>
      </c>
      <c r="C58" s="75" t="s">
        <v>410</v>
      </c>
      <c r="D58" s="59" t="s">
        <v>164</v>
      </c>
      <c r="E58" s="27" t="s">
        <v>444</v>
      </c>
      <c r="F58" s="111" t="s">
        <v>301</v>
      </c>
      <c r="G58" s="59" t="s">
        <v>238</v>
      </c>
      <c r="H58" s="60">
        <v>23</v>
      </c>
      <c r="I58" s="27">
        <f t="shared" si="0"/>
        <v>23</v>
      </c>
      <c r="J58" s="27">
        <f t="shared" si="1"/>
        <v>0</v>
      </c>
      <c r="K58" s="68">
        <f t="shared" si="2"/>
        <v>1</v>
      </c>
      <c r="L58" s="27"/>
      <c r="M58" s="60">
        <v>11</v>
      </c>
      <c r="N58" s="60">
        <v>7</v>
      </c>
      <c r="O58" s="60">
        <v>3</v>
      </c>
      <c r="P58" s="60">
        <v>2</v>
      </c>
      <c r="Q58" s="60">
        <v>0</v>
      </c>
      <c r="R58" s="60">
        <v>0</v>
      </c>
      <c r="S58" s="60">
        <v>0</v>
      </c>
      <c r="T58" s="60">
        <v>0</v>
      </c>
    </row>
    <row r="59" spans="1:20" ht="15" x14ac:dyDescent="0.25">
      <c r="A59" s="75" t="s">
        <v>385</v>
      </c>
      <c r="B59" s="75" t="s">
        <v>440</v>
      </c>
      <c r="C59" s="75" t="s">
        <v>410</v>
      </c>
      <c r="D59" s="59" t="s">
        <v>164</v>
      </c>
      <c r="E59" s="27" t="s">
        <v>444</v>
      </c>
      <c r="F59" s="111" t="s">
        <v>301</v>
      </c>
      <c r="G59" s="59" t="s">
        <v>240</v>
      </c>
      <c r="H59" s="60">
        <v>13</v>
      </c>
      <c r="I59" s="27">
        <f t="shared" si="0"/>
        <v>10</v>
      </c>
      <c r="J59" s="27">
        <f t="shared" si="1"/>
        <v>3</v>
      </c>
      <c r="K59" s="68">
        <f t="shared" si="2"/>
        <v>0.76923076923076927</v>
      </c>
      <c r="L59" s="27"/>
      <c r="M59" s="60">
        <v>1</v>
      </c>
      <c r="N59" s="60">
        <v>1</v>
      </c>
      <c r="O59" s="60">
        <v>0</v>
      </c>
      <c r="P59" s="60">
        <v>8</v>
      </c>
      <c r="Q59" s="60">
        <v>3</v>
      </c>
      <c r="R59" s="60">
        <v>0</v>
      </c>
      <c r="S59" s="60">
        <v>0</v>
      </c>
      <c r="T59" s="60">
        <v>0</v>
      </c>
    </row>
    <row r="60" spans="1:20" ht="15" x14ac:dyDescent="0.25">
      <c r="A60" s="75" t="s">
        <v>385</v>
      </c>
      <c r="B60" s="75" t="s">
        <v>440</v>
      </c>
      <c r="C60" s="75" t="s">
        <v>410</v>
      </c>
      <c r="D60" s="59" t="s">
        <v>164</v>
      </c>
      <c r="E60" s="27" t="s">
        <v>444</v>
      </c>
      <c r="F60" s="111" t="s">
        <v>301</v>
      </c>
      <c r="G60" s="59" t="s">
        <v>239</v>
      </c>
      <c r="H60" s="60">
        <v>3.5</v>
      </c>
      <c r="I60" s="27">
        <f t="shared" si="0"/>
        <v>3.5</v>
      </c>
      <c r="J60" s="27">
        <f t="shared" si="1"/>
        <v>0</v>
      </c>
      <c r="K60" s="68">
        <f t="shared" si="2"/>
        <v>1</v>
      </c>
      <c r="L60" s="27"/>
      <c r="M60" s="60">
        <v>1</v>
      </c>
      <c r="N60" s="60">
        <v>0</v>
      </c>
      <c r="O60" s="60">
        <v>2.5</v>
      </c>
      <c r="P60" s="60">
        <v>0</v>
      </c>
      <c r="Q60" s="60">
        <v>0</v>
      </c>
      <c r="R60" s="60">
        <v>0</v>
      </c>
      <c r="S60" s="60">
        <v>0</v>
      </c>
      <c r="T60" s="60">
        <v>0</v>
      </c>
    </row>
    <row r="61" spans="1:20" x14ac:dyDescent="0.2">
      <c r="A61" s="75" t="s">
        <v>385</v>
      </c>
      <c r="B61" s="75" t="s">
        <v>440</v>
      </c>
      <c r="C61" s="75" t="s">
        <v>410</v>
      </c>
      <c r="D61" s="30" t="s">
        <v>164</v>
      </c>
      <c r="E61" s="27" t="s">
        <v>444</v>
      </c>
      <c r="F61" s="111" t="s">
        <v>301</v>
      </c>
      <c r="G61" s="30" t="s">
        <v>308</v>
      </c>
      <c r="H61" s="30">
        <v>19.5</v>
      </c>
      <c r="I61" s="27">
        <f t="shared" si="0"/>
        <v>18.5</v>
      </c>
      <c r="J61" s="27">
        <f t="shared" si="1"/>
        <v>1</v>
      </c>
      <c r="K61" s="68">
        <f t="shared" si="2"/>
        <v>0.94871794871794868</v>
      </c>
      <c r="L61" s="27"/>
      <c r="M61" s="30">
        <v>4</v>
      </c>
      <c r="N61" s="30">
        <v>2</v>
      </c>
      <c r="O61" s="30">
        <v>2</v>
      </c>
      <c r="P61" s="30">
        <v>10.5</v>
      </c>
      <c r="Q61" s="30">
        <v>0</v>
      </c>
      <c r="R61" s="30">
        <v>0.5</v>
      </c>
      <c r="S61" s="30">
        <v>0.5</v>
      </c>
      <c r="T61" s="30">
        <v>0</v>
      </c>
    </row>
    <row r="62" spans="1:20" ht="15" x14ac:dyDescent="0.25">
      <c r="A62" s="75" t="s">
        <v>385</v>
      </c>
      <c r="B62" s="75" t="s">
        <v>440</v>
      </c>
      <c r="C62" s="75" t="s">
        <v>410</v>
      </c>
      <c r="D62" s="59" t="s">
        <v>164</v>
      </c>
      <c r="E62" s="27" t="s">
        <v>444</v>
      </c>
      <c r="F62" s="111" t="s">
        <v>301</v>
      </c>
      <c r="G62" s="59" t="s">
        <v>242</v>
      </c>
      <c r="H62" s="60">
        <v>35</v>
      </c>
      <c r="I62" s="27">
        <f t="shared" si="0"/>
        <v>34.5</v>
      </c>
      <c r="J62" s="27">
        <f t="shared" si="1"/>
        <v>0.5</v>
      </c>
      <c r="K62" s="68">
        <f t="shared" si="2"/>
        <v>0.98571428571428577</v>
      </c>
      <c r="L62" s="27"/>
      <c r="M62" s="60">
        <v>17</v>
      </c>
      <c r="N62" s="60">
        <v>4.5</v>
      </c>
      <c r="O62" s="60">
        <v>5.5</v>
      </c>
      <c r="P62" s="60">
        <v>7.5</v>
      </c>
      <c r="Q62" s="60">
        <v>0</v>
      </c>
      <c r="R62" s="60">
        <v>0.5</v>
      </c>
      <c r="S62" s="60">
        <v>0</v>
      </c>
      <c r="T62" s="60">
        <v>0</v>
      </c>
    </row>
    <row r="63" spans="1:20" ht="15" x14ac:dyDescent="0.25">
      <c r="A63" s="75" t="s">
        <v>385</v>
      </c>
      <c r="B63" s="75" t="s">
        <v>440</v>
      </c>
      <c r="C63" s="75" t="s">
        <v>410</v>
      </c>
      <c r="D63" s="59" t="s">
        <v>164</v>
      </c>
      <c r="E63" s="27" t="s">
        <v>444</v>
      </c>
      <c r="F63" s="111" t="s">
        <v>301</v>
      </c>
      <c r="G63" s="59" t="s">
        <v>244</v>
      </c>
      <c r="H63" s="60">
        <v>16.5</v>
      </c>
      <c r="I63" s="27">
        <f t="shared" si="0"/>
        <v>16</v>
      </c>
      <c r="J63" s="27">
        <f t="shared" si="1"/>
        <v>0.5</v>
      </c>
      <c r="K63" s="68">
        <f t="shared" si="2"/>
        <v>0.96969696969696972</v>
      </c>
      <c r="L63" s="27"/>
      <c r="M63" s="60">
        <v>9</v>
      </c>
      <c r="N63" s="60">
        <v>4</v>
      </c>
      <c r="O63" s="60">
        <v>3</v>
      </c>
      <c r="P63" s="60">
        <v>0</v>
      </c>
      <c r="Q63" s="60">
        <v>0</v>
      </c>
      <c r="R63" s="60">
        <v>0</v>
      </c>
      <c r="S63" s="60">
        <v>0</v>
      </c>
      <c r="T63" s="60">
        <v>0.5</v>
      </c>
    </row>
    <row r="64" spans="1:20" x14ac:dyDescent="0.2">
      <c r="A64" s="75" t="s">
        <v>386</v>
      </c>
      <c r="B64" s="75" t="s">
        <v>434</v>
      </c>
      <c r="C64" s="75" t="s">
        <v>411</v>
      </c>
      <c r="D64" s="30" t="s">
        <v>170</v>
      </c>
      <c r="E64" s="27" t="s">
        <v>445</v>
      </c>
      <c r="F64" s="111" t="s">
        <v>301</v>
      </c>
      <c r="G64" s="30" t="s">
        <v>308</v>
      </c>
      <c r="H64" s="30">
        <v>2.5</v>
      </c>
      <c r="I64" s="27">
        <f t="shared" si="0"/>
        <v>2.5</v>
      </c>
      <c r="J64" s="27">
        <f t="shared" si="1"/>
        <v>0</v>
      </c>
      <c r="K64" s="68">
        <f t="shared" si="2"/>
        <v>1</v>
      </c>
      <c r="L64" s="27"/>
      <c r="M64" s="30">
        <v>2.5</v>
      </c>
      <c r="N64" s="30">
        <v>0</v>
      </c>
      <c r="O64" s="30">
        <v>0</v>
      </c>
      <c r="P64" s="30">
        <v>0</v>
      </c>
      <c r="Q64" s="30">
        <v>0</v>
      </c>
      <c r="R64" s="30">
        <v>0</v>
      </c>
      <c r="S64" s="30">
        <v>0</v>
      </c>
      <c r="T64" s="30">
        <v>0</v>
      </c>
    </row>
    <row r="65" spans="1:20" x14ac:dyDescent="0.2">
      <c r="A65" s="75" t="s">
        <v>386</v>
      </c>
      <c r="B65" s="75" t="s">
        <v>434</v>
      </c>
      <c r="C65" s="75" t="s">
        <v>411</v>
      </c>
      <c r="D65" s="30" t="s">
        <v>151</v>
      </c>
      <c r="E65" s="27" t="s">
        <v>447</v>
      </c>
      <c r="F65" s="111" t="s">
        <v>301</v>
      </c>
      <c r="G65" s="30" t="s">
        <v>308</v>
      </c>
      <c r="H65" s="30">
        <v>11.5</v>
      </c>
      <c r="I65" s="27">
        <f t="shared" si="0"/>
        <v>9.5</v>
      </c>
      <c r="J65" s="27">
        <f t="shared" si="1"/>
        <v>2</v>
      </c>
      <c r="K65" s="68">
        <f t="shared" si="2"/>
        <v>0.82608695652173914</v>
      </c>
      <c r="L65" s="27"/>
      <c r="M65" s="30">
        <v>0</v>
      </c>
      <c r="N65" s="30">
        <v>0</v>
      </c>
      <c r="O65" s="30">
        <v>0</v>
      </c>
      <c r="P65" s="30">
        <v>9.5</v>
      </c>
      <c r="Q65" s="30">
        <v>1</v>
      </c>
      <c r="R65" s="30">
        <v>0</v>
      </c>
      <c r="S65" s="30">
        <v>0</v>
      </c>
      <c r="T65" s="30">
        <v>1</v>
      </c>
    </row>
    <row r="66" spans="1:20" ht="15" x14ac:dyDescent="0.25">
      <c r="A66" s="75" t="s">
        <v>386</v>
      </c>
      <c r="B66" s="75" t="s">
        <v>434</v>
      </c>
      <c r="C66" s="75" t="s">
        <v>411</v>
      </c>
      <c r="D66" s="59" t="s">
        <v>177</v>
      </c>
      <c r="E66" s="27" t="s">
        <v>448</v>
      </c>
      <c r="F66" s="111" t="s">
        <v>301</v>
      </c>
      <c r="G66" s="59" t="s">
        <v>238</v>
      </c>
      <c r="H66" s="60">
        <v>64</v>
      </c>
      <c r="I66" s="27">
        <f t="shared" si="0"/>
        <v>59</v>
      </c>
      <c r="J66" s="27">
        <f t="shared" si="1"/>
        <v>5</v>
      </c>
      <c r="K66" s="68">
        <f t="shared" si="2"/>
        <v>0.921875</v>
      </c>
      <c r="L66" s="27"/>
      <c r="M66" s="60">
        <v>4</v>
      </c>
      <c r="N66" s="60">
        <v>13</v>
      </c>
      <c r="O66" s="60">
        <v>18</v>
      </c>
      <c r="P66" s="60">
        <v>24</v>
      </c>
      <c r="Q66" s="60">
        <v>5</v>
      </c>
      <c r="R66" s="60">
        <v>0</v>
      </c>
      <c r="S66" s="60">
        <v>0</v>
      </c>
      <c r="T66" s="60">
        <v>0</v>
      </c>
    </row>
    <row r="67" spans="1:20" ht="15" x14ac:dyDescent="0.25">
      <c r="A67" s="75" t="s">
        <v>386</v>
      </c>
      <c r="B67" s="75" t="s">
        <v>434</v>
      </c>
      <c r="C67" s="75" t="s">
        <v>411</v>
      </c>
      <c r="D67" s="59" t="s">
        <v>177</v>
      </c>
      <c r="E67" s="27" t="s">
        <v>448</v>
      </c>
      <c r="F67" s="111" t="s">
        <v>301</v>
      </c>
      <c r="G67" s="59" t="s">
        <v>240</v>
      </c>
      <c r="H67" s="60">
        <v>35</v>
      </c>
      <c r="I67" s="27">
        <f t="shared" si="0"/>
        <v>29</v>
      </c>
      <c r="J67" s="27">
        <f t="shared" si="1"/>
        <v>6</v>
      </c>
      <c r="K67" s="68">
        <f t="shared" si="2"/>
        <v>0.82857142857142863</v>
      </c>
      <c r="L67" s="27"/>
      <c r="M67" s="60">
        <v>5</v>
      </c>
      <c r="N67" s="60">
        <v>0</v>
      </c>
      <c r="O67" s="60">
        <v>9</v>
      </c>
      <c r="P67" s="60">
        <v>15</v>
      </c>
      <c r="Q67" s="60">
        <v>2</v>
      </c>
      <c r="R67" s="60">
        <v>3</v>
      </c>
      <c r="S67" s="60">
        <v>1</v>
      </c>
      <c r="T67" s="60">
        <v>0</v>
      </c>
    </row>
    <row r="68" spans="1:20" ht="15" x14ac:dyDescent="0.25">
      <c r="A68" s="75" t="s">
        <v>386</v>
      </c>
      <c r="B68" s="75" t="s">
        <v>434</v>
      </c>
      <c r="C68" s="75" t="s">
        <v>411</v>
      </c>
      <c r="D68" s="59" t="s">
        <v>177</v>
      </c>
      <c r="E68" s="27" t="s">
        <v>448</v>
      </c>
      <c r="F68" s="111" t="s">
        <v>301</v>
      </c>
      <c r="G68" s="59" t="s">
        <v>239</v>
      </c>
      <c r="H68" s="60">
        <v>22.5</v>
      </c>
      <c r="I68" s="27">
        <f t="shared" si="0"/>
        <v>16.5</v>
      </c>
      <c r="J68" s="27">
        <f t="shared" si="1"/>
        <v>6</v>
      </c>
      <c r="K68" s="68">
        <f t="shared" si="2"/>
        <v>0.73333333333333328</v>
      </c>
      <c r="L68" s="27"/>
      <c r="M68" s="60">
        <v>0</v>
      </c>
      <c r="N68" s="60">
        <v>4.5</v>
      </c>
      <c r="O68" s="60">
        <v>2</v>
      </c>
      <c r="P68" s="60">
        <v>10</v>
      </c>
      <c r="Q68" s="60">
        <v>0.5</v>
      </c>
      <c r="R68" s="60">
        <v>1</v>
      </c>
      <c r="S68" s="60">
        <v>0</v>
      </c>
      <c r="T68" s="60">
        <v>4.5</v>
      </c>
    </row>
    <row r="69" spans="1:20" x14ac:dyDescent="0.2">
      <c r="A69" s="75" t="s">
        <v>386</v>
      </c>
      <c r="B69" s="75" t="s">
        <v>434</v>
      </c>
      <c r="C69" s="75" t="s">
        <v>411</v>
      </c>
      <c r="D69" s="30" t="s">
        <v>177</v>
      </c>
      <c r="E69" s="27" t="s">
        <v>448</v>
      </c>
      <c r="F69" s="111" t="s">
        <v>301</v>
      </c>
      <c r="G69" s="30" t="s">
        <v>308</v>
      </c>
      <c r="H69" s="30">
        <v>79</v>
      </c>
      <c r="I69" s="27">
        <f t="shared" si="0"/>
        <v>70</v>
      </c>
      <c r="J69" s="27">
        <f t="shared" si="1"/>
        <v>9</v>
      </c>
      <c r="K69" s="68">
        <f t="shared" si="2"/>
        <v>0.88607594936708856</v>
      </c>
      <c r="L69" s="27"/>
      <c r="M69" s="30">
        <v>16</v>
      </c>
      <c r="N69" s="30">
        <v>6</v>
      </c>
      <c r="O69" s="30">
        <v>15</v>
      </c>
      <c r="P69" s="30">
        <v>33</v>
      </c>
      <c r="Q69" s="30">
        <v>2</v>
      </c>
      <c r="R69" s="30">
        <v>1.5</v>
      </c>
      <c r="S69" s="30">
        <v>3</v>
      </c>
      <c r="T69" s="30">
        <v>2.5</v>
      </c>
    </row>
    <row r="70" spans="1:20" ht="15" x14ac:dyDescent="0.25">
      <c r="A70" s="75" t="s">
        <v>386</v>
      </c>
      <c r="B70" s="75" t="s">
        <v>434</v>
      </c>
      <c r="C70" s="75" t="s">
        <v>411</v>
      </c>
      <c r="D70" s="59" t="s">
        <v>177</v>
      </c>
      <c r="E70" s="27" t="s">
        <v>448</v>
      </c>
      <c r="F70" s="111" t="s">
        <v>301</v>
      </c>
      <c r="G70" s="59" t="s">
        <v>242</v>
      </c>
      <c r="H70" s="60">
        <v>93.5</v>
      </c>
      <c r="I70" s="27">
        <f t="shared" si="0"/>
        <v>92.5</v>
      </c>
      <c r="J70" s="27">
        <f t="shared" si="1"/>
        <v>1</v>
      </c>
      <c r="K70" s="68">
        <f t="shared" si="2"/>
        <v>0.98930481283422456</v>
      </c>
      <c r="L70" s="27"/>
      <c r="M70" s="60">
        <v>40.5</v>
      </c>
      <c r="N70" s="60">
        <v>12.5</v>
      </c>
      <c r="O70" s="60">
        <v>21.5</v>
      </c>
      <c r="P70" s="60">
        <v>18</v>
      </c>
      <c r="Q70" s="60">
        <v>1</v>
      </c>
      <c r="R70" s="60">
        <v>0</v>
      </c>
      <c r="S70" s="60">
        <v>0</v>
      </c>
      <c r="T70" s="60">
        <v>0</v>
      </c>
    </row>
    <row r="71" spans="1:20" ht="15" x14ac:dyDescent="0.25">
      <c r="A71" s="75" t="s">
        <v>386</v>
      </c>
      <c r="B71" s="75" t="s">
        <v>434</v>
      </c>
      <c r="C71" s="75" t="s">
        <v>411</v>
      </c>
      <c r="D71" s="59" t="s">
        <v>177</v>
      </c>
      <c r="E71" s="27" t="s">
        <v>448</v>
      </c>
      <c r="F71" s="111" t="s">
        <v>301</v>
      </c>
      <c r="G71" s="59" t="s">
        <v>244</v>
      </c>
      <c r="H71" s="60">
        <v>57.5</v>
      </c>
      <c r="I71" s="27">
        <f t="shared" si="0"/>
        <v>37</v>
      </c>
      <c r="J71" s="27">
        <f t="shared" si="1"/>
        <v>20.5</v>
      </c>
      <c r="K71" s="68">
        <f t="shared" si="2"/>
        <v>0.64347826086956517</v>
      </c>
      <c r="L71" s="27"/>
      <c r="M71" s="60">
        <v>12</v>
      </c>
      <c r="N71" s="60">
        <v>11</v>
      </c>
      <c r="O71" s="60">
        <v>7</v>
      </c>
      <c r="P71" s="60">
        <v>7</v>
      </c>
      <c r="Q71" s="60">
        <v>4.5</v>
      </c>
      <c r="R71" s="60">
        <v>5</v>
      </c>
      <c r="S71" s="60">
        <v>5</v>
      </c>
      <c r="T71" s="60">
        <v>6</v>
      </c>
    </row>
    <row r="72" spans="1:20" ht="15" x14ac:dyDescent="0.25">
      <c r="A72" s="75" t="s">
        <v>386</v>
      </c>
      <c r="B72" s="75" t="s">
        <v>434</v>
      </c>
      <c r="C72" s="75" t="s">
        <v>411</v>
      </c>
      <c r="D72" s="59" t="s">
        <v>217</v>
      </c>
      <c r="E72" s="27" t="s">
        <v>449</v>
      </c>
      <c r="F72" s="111" t="s">
        <v>301</v>
      </c>
      <c r="G72" s="59" t="s">
        <v>238</v>
      </c>
      <c r="H72" s="60">
        <v>39</v>
      </c>
      <c r="I72" s="27">
        <f t="shared" si="0"/>
        <v>37</v>
      </c>
      <c r="J72" s="27">
        <f t="shared" si="1"/>
        <v>2</v>
      </c>
      <c r="K72" s="68">
        <f t="shared" si="2"/>
        <v>0.94871794871794868</v>
      </c>
      <c r="L72" s="27"/>
      <c r="M72" s="60">
        <v>9</v>
      </c>
      <c r="N72" s="60">
        <v>4</v>
      </c>
      <c r="O72" s="60">
        <v>13</v>
      </c>
      <c r="P72" s="60">
        <v>11</v>
      </c>
      <c r="Q72" s="60">
        <v>2</v>
      </c>
      <c r="R72" s="60">
        <v>0</v>
      </c>
      <c r="S72" s="60">
        <v>0</v>
      </c>
      <c r="T72" s="60">
        <v>0</v>
      </c>
    </row>
    <row r="73" spans="1:20" ht="15" x14ac:dyDescent="0.25">
      <c r="A73" s="75" t="s">
        <v>386</v>
      </c>
      <c r="B73" s="75" t="s">
        <v>434</v>
      </c>
      <c r="C73" s="75" t="s">
        <v>411</v>
      </c>
      <c r="D73" s="59" t="s">
        <v>217</v>
      </c>
      <c r="E73" s="27" t="s">
        <v>449</v>
      </c>
      <c r="F73" s="111" t="s">
        <v>301</v>
      </c>
      <c r="G73" s="59" t="s">
        <v>240</v>
      </c>
      <c r="H73" s="60">
        <v>17</v>
      </c>
      <c r="I73" s="27">
        <f t="shared" si="0"/>
        <v>17</v>
      </c>
      <c r="J73" s="27">
        <f t="shared" si="1"/>
        <v>0</v>
      </c>
      <c r="K73" s="68">
        <f t="shared" si="2"/>
        <v>1</v>
      </c>
      <c r="L73" s="27"/>
      <c r="M73" s="60">
        <v>3</v>
      </c>
      <c r="N73" s="60">
        <v>1</v>
      </c>
      <c r="O73" s="60">
        <v>1</v>
      </c>
      <c r="P73" s="60">
        <v>12</v>
      </c>
      <c r="Q73" s="60">
        <v>0</v>
      </c>
      <c r="R73" s="60">
        <v>0</v>
      </c>
      <c r="S73" s="60">
        <v>0</v>
      </c>
      <c r="T73" s="60">
        <v>0</v>
      </c>
    </row>
    <row r="74" spans="1:20" ht="15" x14ac:dyDescent="0.25">
      <c r="A74" s="75" t="s">
        <v>386</v>
      </c>
      <c r="B74" s="75" t="s">
        <v>434</v>
      </c>
      <c r="C74" s="75" t="s">
        <v>411</v>
      </c>
      <c r="D74" s="59" t="s">
        <v>217</v>
      </c>
      <c r="E74" s="27" t="s">
        <v>449</v>
      </c>
      <c r="F74" s="111" t="s">
        <v>301</v>
      </c>
      <c r="G74" s="59" t="s">
        <v>239</v>
      </c>
      <c r="H74" s="60">
        <v>2</v>
      </c>
      <c r="I74" s="27">
        <f t="shared" ref="I74:I137" si="3">SUM(M74:P74)</f>
        <v>2</v>
      </c>
      <c r="J74" s="27">
        <f t="shared" ref="J74:J137" si="4">SUM(Q74:T74)</f>
        <v>0</v>
      </c>
      <c r="K74" s="68">
        <f t="shared" ref="K74:K137" si="5">I74/H74</f>
        <v>1</v>
      </c>
      <c r="L74" s="27"/>
      <c r="M74" s="60">
        <v>0</v>
      </c>
      <c r="N74" s="60">
        <v>0</v>
      </c>
      <c r="O74" s="60">
        <v>0</v>
      </c>
      <c r="P74" s="60">
        <v>2</v>
      </c>
      <c r="Q74" s="60">
        <v>0</v>
      </c>
      <c r="R74" s="60">
        <v>0</v>
      </c>
      <c r="S74" s="60">
        <v>0</v>
      </c>
      <c r="T74" s="60">
        <v>0</v>
      </c>
    </row>
    <row r="75" spans="1:20" x14ac:dyDescent="0.2">
      <c r="A75" s="75" t="s">
        <v>386</v>
      </c>
      <c r="B75" s="75" t="s">
        <v>434</v>
      </c>
      <c r="C75" s="75" t="s">
        <v>411</v>
      </c>
      <c r="D75" s="30" t="s">
        <v>217</v>
      </c>
      <c r="E75" s="27" t="s">
        <v>449</v>
      </c>
      <c r="F75" s="111" t="s">
        <v>301</v>
      </c>
      <c r="G75" s="30" t="s">
        <v>308</v>
      </c>
      <c r="H75" s="30">
        <v>54.5</v>
      </c>
      <c r="I75" s="27">
        <f t="shared" si="3"/>
        <v>46.5</v>
      </c>
      <c r="J75" s="27">
        <f t="shared" si="4"/>
        <v>8</v>
      </c>
      <c r="K75" s="68">
        <f t="shared" si="5"/>
        <v>0.85321100917431192</v>
      </c>
      <c r="L75" s="27"/>
      <c r="M75" s="30">
        <v>7.5</v>
      </c>
      <c r="N75" s="30">
        <v>3</v>
      </c>
      <c r="O75" s="30">
        <v>2.5</v>
      </c>
      <c r="P75" s="30">
        <v>33.5</v>
      </c>
      <c r="Q75" s="30">
        <v>3.5</v>
      </c>
      <c r="R75" s="30">
        <v>2.5</v>
      </c>
      <c r="S75" s="30">
        <v>0</v>
      </c>
      <c r="T75" s="30">
        <v>2</v>
      </c>
    </row>
    <row r="76" spans="1:20" ht="15" x14ac:dyDescent="0.25">
      <c r="A76" s="75" t="s">
        <v>386</v>
      </c>
      <c r="B76" s="75" t="s">
        <v>434</v>
      </c>
      <c r="C76" s="75" t="s">
        <v>411</v>
      </c>
      <c r="D76" s="59" t="s">
        <v>217</v>
      </c>
      <c r="E76" s="27" t="s">
        <v>449</v>
      </c>
      <c r="F76" s="111" t="s">
        <v>301</v>
      </c>
      <c r="G76" s="59" t="s">
        <v>242</v>
      </c>
      <c r="H76" s="60">
        <v>18</v>
      </c>
      <c r="I76" s="27">
        <f t="shared" si="3"/>
        <v>17</v>
      </c>
      <c r="J76" s="27">
        <f t="shared" si="4"/>
        <v>1</v>
      </c>
      <c r="K76" s="68">
        <f t="shared" si="5"/>
        <v>0.94444444444444442</v>
      </c>
      <c r="L76" s="27"/>
      <c r="M76" s="60">
        <v>6</v>
      </c>
      <c r="N76" s="60">
        <v>3.5</v>
      </c>
      <c r="O76" s="60">
        <v>5</v>
      </c>
      <c r="P76" s="60">
        <v>2.5</v>
      </c>
      <c r="Q76" s="60">
        <v>1</v>
      </c>
      <c r="R76" s="60">
        <v>0</v>
      </c>
      <c r="S76" s="60">
        <v>0</v>
      </c>
      <c r="T76" s="60">
        <v>0</v>
      </c>
    </row>
    <row r="77" spans="1:20" ht="15" x14ac:dyDescent="0.25">
      <c r="A77" s="75" t="s">
        <v>386</v>
      </c>
      <c r="B77" s="75" t="s">
        <v>434</v>
      </c>
      <c r="C77" s="75" t="s">
        <v>411</v>
      </c>
      <c r="D77" s="59" t="s">
        <v>217</v>
      </c>
      <c r="E77" s="27" t="s">
        <v>449</v>
      </c>
      <c r="F77" s="111" t="s">
        <v>301</v>
      </c>
      <c r="G77" s="59" t="s">
        <v>244</v>
      </c>
      <c r="H77" s="60">
        <v>10.5</v>
      </c>
      <c r="I77" s="27">
        <f t="shared" si="3"/>
        <v>8.5</v>
      </c>
      <c r="J77" s="27">
        <f t="shared" si="4"/>
        <v>2</v>
      </c>
      <c r="K77" s="68">
        <f t="shared" si="5"/>
        <v>0.80952380952380953</v>
      </c>
      <c r="L77" s="27"/>
      <c r="M77" s="60">
        <v>3</v>
      </c>
      <c r="N77" s="60">
        <v>0</v>
      </c>
      <c r="O77" s="60">
        <v>2</v>
      </c>
      <c r="P77" s="60">
        <v>3.5</v>
      </c>
      <c r="Q77" s="60">
        <v>0</v>
      </c>
      <c r="R77" s="60">
        <v>1</v>
      </c>
      <c r="S77" s="60">
        <v>1</v>
      </c>
      <c r="T77" s="60">
        <v>0</v>
      </c>
    </row>
    <row r="78" spans="1:20" ht="15" x14ac:dyDescent="0.25">
      <c r="A78" s="75" t="s">
        <v>386</v>
      </c>
      <c r="B78" s="75" t="s">
        <v>434</v>
      </c>
      <c r="C78" s="75" t="s">
        <v>411</v>
      </c>
      <c r="D78" s="59" t="s">
        <v>160</v>
      </c>
      <c r="E78" s="27" t="s">
        <v>450</v>
      </c>
      <c r="F78" s="111" t="s">
        <v>301</v>
      </c>
      <c r="G78" s="59" t="s">
        <v>238</v>
      </c>
      <c r="H78" s="60">
        <v>45</v>
      </c>
      <c r="I78" s="27">
        <f t="shared" si="3"/>
        <v>43</v>
      </c>
      <c r="J78" s="27">
        <f t="shared" si="4"/>
        <v>2</v>
      </c>
      <c r="K78" s="68">
        <f t="shared" si="5"/>
        <v>0.9555555555555556</v>
      </c>
      <c r="L78" s="27"/>
      <c r="M78" s="60">
        <v>11</v>
      </c>
      <c r="N78" s="60">
        <v>10</v>
      </c>
      <c r="O78" s="60">
        <v>11</v>
      </c>
      <c r="P78" s="60">
        <v>11</v>
      </c>
      <c r="Q78" s="60">
        <v>2</v>
      </c>
      <c r="R78" s="60">
        <v>0</v>
      </c>
      <c r="S78" s="60">
        <v>0</v>
      </c>
      <c r="T78" s="60">
        <v>0</v>
      </c>
    </row>
    <row r="79" spans="1:20" ht="15" x14ac:dyDescent="0.25">
      <c r="A79" s="75" t="s">
        <v>386</v>
      </c>
      <c r="B79" s="75" t="s">
        <v>434</v>
      </c>
      <c r="C79" s="75" t="s">
        <v>411</v>
      </c>
      <c r="D79" s="59" t="s">
        <v>160</v>
      </c>
      <c r="E79" s="27" t="s">
        <v>450</v>
      </c>
      <c r="F79" s="111" t="s">
        <v>301</v>
      </c>
      <c r="G79" s="59" t="s">
        <v>240</v>
      </c>
      <c r="H79" s="60">
        <v>15.5</v>
      </c>
      <c r="I79" s="27">
        <f t="shared" si="3"/>
        <v>11.5</v>
      </c>
      <c r="J79" s="27">
        <f t="shared" si="4"/>
        <v>4</v>
      </c>
      <c r="K79" s="68">
        <f t="shared" si="5"/>
        <v>0.74193548387096775</v>
      </c>
      <c r="L79" s="27"/>
      <c r="M79" s="60">
        <v>0</v>
      </c>
      <c r="N79" s="60">
        <v>0</v>
      </c>
      <c r="O79" s="60">
        <v>3</v>
      </c>
      <c r="P79" s="60">
        <v>8.5</v>
      </c>
      <c r="Q79" s="60">
        <v>4</v>
      </c>
      <c r="R79" s="60">
        <v>0</v>
      </c>
      <c r="S79" s="60">
        <v>0</v>
      </c>
      <c r="T79" s="60">
        <v>0</v>
      </c>
    </row>
    <row r="80" spans="1:20" ht="15" x14ac:dyDescent="0.25">
      <c r="A80" s="75" t="s">
        <v>386</v>
      </c>
      <c r="B80" s="75" t="s">
        <v>434</v>
      </c>
      <c r="C80" s="75" t="s">
        <v>411</v>
      </c>
      <c r="D80" s="59" t="s">
        <v>160</v>
      </c>
      <c r="E80" s="27" t="s">
        <v>450</v>
      </c>
      <c r="F80" s="111" t="s">
        <v>301</v>
      </c>
      <c r="G80" s="59" t="s">
        <v>239</v>
      </c>
      <c r="H80" s="60">
        <v>14.5</v>
      </c>
      <c r="I80" s="27">
        <f t="shared" si="3"/>
        <v>9.5</v>
      </c>
      <c r="J80" s="27">
        <f t="shared" si="4"/>
        <v>5</v>
      </c>
      <c r="K80" s="68">
        <f t="shared" si="5"/>
        <v>0.65517241379310343</v>
      </c>
      <c r="L80" s="27"/>
      <c r="M80" s="60">
        <v>0</v>
      </c>
      <c r="N80" s="60">
        <v>0</v>
      </c>
      <c r="O80" s="60">
        <v>2</v>
      </c>
      <c r="P80" s="60">
        <v>7.5</v>
      </c>
      <c r="Q80" s="60">
        <v>3.5</v>
      </c>
      <c r="R80" s="60">
        <v>1.5</v>
      </c>
      <c r="S80" s="60">
        <v>0</v>
      </c>
      <c r="T80" s="60">
        <v>0</v>
      </c>
    </row>
    <row r="81" spans="1:20" x14ac:dyDescent="0.2">
      <c r="A81" s="75" t="s">
        <v>386</v>
      </c>
      <c r="B81" s="75" t="s">
        <v>434</v>
      </c>
      <c r="C81" s="75" t="s">
        <v>411</v>
      </c>
      <c r="D81" s="30" t="s">
        <v>160</v>
      </c>
      <c r="E81" s="27" t="s">
        <v>450</v>
      </c>
      <c r="F81" s="111" t="s">
        <v>301</v>
      </c>
      <c r="G81" s="30" t="s">
        <v>308</v>
      </c>
      <c r="H81" s="30">
        <v>26</v>
      </c>
      <c r="I81" s="27">
        <f t="shared" si="3"/>
        <v>21</v>
      </c>
      <c r="J81" s="27">
        <f t="shared" si="4"/>
        <v>5</v>
      </c>
      <c r="K81" s="68">
        <f t="shared" si="5"/>
        <v>0.80769230769230771</v>
      </c>
      <c r="L81" s="27"/>
      <c r="M81" s="30">
        <v>12</v>
      </c>
      <c r="N81" s="30">
        <v>2</v>
      </c>
      <c r="O81" s="30">
        <v>2</v>
      </c>
      <c r="P81" s="30">
        <v>5</v>
      </c>
      <c r="Q81" s="30">
        <v>1.5</v>
      </c>
      <c r="R81" s="30">
        <v>2</v>
      </c>
      <c r="S81" s="30">
        <v>0.5</v>
      </c>
      <c r="T81" s="30">
        <v>1</v>
      </c>
    </row>
    <row r="82" spans="1:20" ht="15" x14ac:dyDescent="0.25">
      <c r="A82" s="75" t="s">
        <v>386</v>
      </c>
      <c r="B82" s="75" t="s">
        <v>434</v>
      </c>
      <c r="C82" s="75" t="s">
        <v>411</v>
      </c>
      <c r="D82" s="59" t="s">
        <v>160</v>
      </c>
      <c r="E82" s="27" t="s">
        <v>450</v>
      </c>
      <c r="F82" s="111" t="s">
        <v>301</v>
      </c>
      <c r="G82" s="59" t="s">
        <v>242</v>
      </c>
      <c r="H82" s="60">
        <v>57</v>
      </c>
      <c r="I82" s="27">
        <f t="shared" si="3"/>
        <v>57</v>
      </c>
      <c r="J82" s="27">
        <f t="shared" si="4"/>
        <v>0</v>
      </c>
      <c r="K82" s="68">
        <f t="shared" si="5"/>
        <v>1</v>
      </c>
      <c r="L82" s="27"/>
      <c r="M82" s="60">
        <v>37</v>
      </c>
      <c r="N82" s="60">
        <v>2</v>
      </c>
      <c r="O82" s="60">
        <v>4</v>
      </c>
      <c r="P82" s="60">
        <v>14</v>
      </c>
      <c r="Q82" s="60">
        <v>0</v>
      </c>
      <c r="R82" s="60">
        <v>0</v>
      </c>
      <c r="S82" s="60">
        <v>0</v>
      </c>
      <c r="T82" s="60">
        <v>0</v>
      </c>
    </row>
    <row r="83" spans="1:20" ht="15" x14ac:dyDescent="0.25">
      <c r="A83" s="75" t="s">
        <v>386</v>
      </c>
      <c r="B83" s="75" t="s">
        <v>434</v>
      </c>
      <c r="C83" s="75" t="s">
        <v>411</v>
      </c>
      <c r="D83" s="59" t="s">
        <v>160</v>
      </c>
      <c r="E83" s="27" t="s">
        <v>450</v>
      </c>
      <c r="F83" s="111" t="s">
        <v>301</v>
      </c>
      <c r="G83" s="59" t="s">
        <v>244</v>
      </c>
      <c r="H83" s="60">
        <v>27</v>
      </c>
      <c r="I83" s="27">
        <f t="shared" si="3"/>
        <v>23</v>
      </c>
      <c r="J83" s="27">
        <f t="shared" si="4"/>
        <v>4</v>
      </c>
      <c r="K83" s="68">
        <f t="shared" si="5"/>
        <v>0.85185185185185186</v>
      </c>
      <c r="L83" s="27"/>
      <c r="M83" s="60">
        <v>6</v>
      </c>
      <c r="N83" s="60">
        <v>5</v>
      </c>
      <c r="O83" s="60">
        <v>6</v>
      </c>
      <c r="P83" s="60">
        <v>6</v>
      </c>
      <c r="Q83" s="60">
        <v>0</v>
      </c>
      <c r="R83" s="60">
        <v>0</v>
      </c>
      <c r="S83" s="60">
        <v>1.5</v>
      </c>
      <c r="T83" s="60">
        <v>2.5</v>
      </c>
    </row>
    <row r="84" spans="1:20" ht="15" x14ac:dyDescent="0.25">
      <c r="A84" s="75" t="s">
        <v>386</v>
      </c>
      <c r="B84" s="75" t="s">
        <v>434</v>
      </c>
      <c r="C84" s="75" t="s">
        <v>411</v>
      </c>
      <c r="D84" s="59" t="s">
        <v>181</v>
      </c>
      <c r="E84" s="27" t="s">
        <v>451</v>
      </c>
      <c r="F84" s="111" t="s">
        <v>301</v>
      </c>
      <c r="G84" s="59" t="s">
        <v>240</v>
      </c>
      <c r="H84" s="60">
        <v>1</v>
      </c>
      <c r="I84" s="27">
        <f t="shared" si="3"/>
        <v>1</v>
      </c>
      <c r="J84" s="27">
        <f t="shared" si="4"/>
        <v>0</v>
      </c>
      <c r="K84" s="68">
        <f t="shared" si="5"/>
        <v>1</v>
      </c>
      <c r="L84" s="27"/>
      <c r="M84" s="60">
        <v>1</v>
      </c>
      <c r="N84" s="60">
        <v>0</v>
      </c>
      <c r="O84" s="60">
        <v>0</v>
      </c>
      <c r="P84" s="60">
        <v>0</v>
      </c>
      <c r="Q84" s="60">
        <v>0</v>
      </c>
      <c r="R84" s="60">
        <v>0</v>
      </c>
      <c r="S84" s="60">
        <v>0</v>
      </c>
      <c r="T84" s="60">
        <v>0</v>
      </c>
    </row>
    <row r="85" spans="1:20" x14ac:dyDescent="0.2">
      <c r="A85" s="75" t="s">
        <v>386</v>
      </c>
      <c r="B85" s="75" t="s">
        <v>434</v>
      </c>
      <c r="C85" s="75" t="s">
        <v>411</v>
      </c>
      <c r="D85" s="30" t="s">
        <v>181</v>
      </c>
      <c r="E85" s="27" t="s">
        <v>451</v>
      </c>
      <c r="F85" s="111" t="s">
        <v>301</v>
      </c>
      <c r="G85" s="30" t="s">
        <v>308</v>
      </c>
      <c r="H85" s="30">
        <v>8.5</v>
      </c>
      <c r="I85" s="27">
        <f t="shared" si="3"/>
        <v>7</v>
      </c>
      <c r="J85" s="27">
        <f t="shared" si="4"/>
        <v>1.5</v>
      </c>
      <c r="K85" s="68">
        <f t="shared" si="5"/>
        <v>0.82352941176470584</v>
      </c>
      <c r="L85" s="27"/>
      <c r="M85" s="30">
        <v>3</v>
      </c>
      <c r="N85" s="30">
        <v>1</v>
      </c>
      <c r="O85" s="30">
        <v>1</v>
      </c>
      <c r="P85" s="30">
        <v>2</v>
      </c>
      <c r="Q85" s="30">
        <v>1</v>
      </c>
      <c r="R85" s="30">
        <v>0</v>
      </c>
      <c r="S85" s="30">
        <v>0.5</v>
      </c>
      <c r="T85" s="30">
        <v>0</v>
      </c>
    </row>
    <row r="86" spans="1:20" ht="15" x14ac:dyDescent="0.25">
      <c r="A86" s="75" t="s">
        <v>386</v>
      </c>
      <c r="B86" s="75" t="s">
        <v>434</v>
      </c>
      <c r="C86" s="75" t="s">
        <v>411</v>
      </c>
      <c r="D86" s="59" t="s">
        <v>147</v>
      </c>
      <c r="E86" s="27" t="s">
        <v>452</v>
      </c>
      <c r="F86" s="111" t="s">
        <v>301</v>
      </c>
      <c r="G86" s="59" t="s">
        <v>238</v>
      </c>
      <c r="H86" s="60">
        <v>21</v>
      </c>
      <c r="I86" s="27">
        <f t="shared" si="3"/>
        <v>20</v>
      </c>
      <c r="J86" s="27">
        <f t="shared" si="4"/>
        <v>1</v>
      </c>
      <c r="K86" s="68">
        <f t="shared" si="5"/>
        <v>0.95238095238095233</v>
      </c>
      <c r="L86" s="27"/>
      <c r="M86" s="60">
        <v>1</v>
      </c>
      <c r="N86" s="60">
        <v>3</v>
      </c>
      <c r="O86" s="60">
        <v>11</v>
      </c>
      <c r="P86" s="60">
        <v>5</v>
      </c>
      <c r="Q86" s="60">
        <v>0</v>
      </c>
      <c r="R86" s="60">
        <v>0</v>
      </c>
      <c r="S86" s="60">
        <v>1</v>
      </c>
      <c r="T86" s="60">
        <v>0</v>
      </c>
    </row>
    <row r="87" spans="1:20" ht="15" x14ac:dyDescent="0.25">
      <c r="A87" s="75" t="s">
        <v>386</v>
      </c>
      <c r="B87" s="75" t="s">
        <v>434</v>
      </c>
      <c r="C87" s="75" t="s">
        <v>411</v>
      </c>
      <c r="D87" s="59" t="s">
        <v>147</v>
      </c>
      <c r="E87" s="27" t="s">
        <v>452</v>
      </c>
      <c r="F87" s="111" t="s">
        <v>301</v>
      </c>
      <c r="G87" s="59" t="s">
        <v>240</v>
      </c>
      <c r="H87" s="60">
        <v>15</v>
      </c>
      <c r="I87" s="27">
        <f t="shared" si="3"/>
        <v>12.5</v>
      </c>
      <c r="J87" s="27">
        <f t="shared" si="4"/>
        <v>2.5</v>
      </c>
      <c r="K87" s="68">
        <f t="shared" si="5"/>
        <v>0.83333333333333337</v>
      </c>
      <c r="L87" s="27"/>
      <c r="M87" s="60">
        <v>3.5</v>
      </c>
      <c r="N87" s="60">
        <v>0</v>
      </c>
      <c r="O87" s="60">
        <v>2</v>
      </c>
      <c r="P87" s="60">
        <v>7</v>
      </c>
      <c r="Q87" s="60">
        <v>1</v>
      </c>
      <c r="R87" s="60">
        <v>1.5</v>
      </c>
      <c r="S87" s="60">
        <v>0</v>
      </c>
      <c r="T87" s="60">
        <v>0</v>
      </c>
    </row>
    <row r="88" spans="1:20" ht="15" x14ac:dyDescent="0.25">
      <c r="A88" s="75" t="s">
        <v>386</v>
      </c>
      <c r="B88" s="75" t="s">
        <v>434</v>
      </c>
      <c r="C88" s="75" t="s">
        <v>411</v>
      </c>
      <c r="D88" s="59" t="s">
        <v>147</v>
      </c>
      <c r="E88" s="27" t="s">
        <v>452</v>
      </c>
      <c r="F88" s="111" t="s">
        <v>301</v>
      </c>
      <c r="G88" s="59" t="s">
        <v>239</v>
      </c>
      <c r="H88" s="60">
        <v>12</v>
      </c>
      <c r="I88" s="27">
        <f t="shared" si="3"/>
        <v>8.5</v>
      </c>
      <c r="J88" s="27">
        <f t="shared" si="4"/>
        <v>3.5</v>
      </c>
      <c r="K88" s="68">
        <f t="shared" si="5"/>
        <v>0.70833333333333337</v>
      </c>
      <c r="L88" s="27"/>
      <c r="M88" s="60">
        <v>0</v>
      </c>
      <c r="N88" s="60">
        <v>0</v>
      </c>
      <c r="O88" s="60">
        <v>2</v>
      </c>
      <c r="P88" s="60">
        <v>6.5</v>
      </c>
      <c r="Q88" s="60">
        <v>0.5</v>
      </c>
      <c r="R88" s="60">
        <v>1</v>
      </c>
      <c r="S88" s="60">
        <v>0</v>
      </c>
      <c r="T88" s="60">
        <v>2</v>
      </c>
    </row>
    <row r="89" spans="1:20" x14ac:dyDescent="0.2">
      <c r="A89" s="75" t="s">
        <v>386</v>
      </c>
      <c r="B89" s="75" t="s">
        <v>434</v>
      </c>
      <c r="C89" s="75" t="s">
        <v>411</v>
      </c>
      <c r="D89" s="30" t="s">
        <v>147</v>
      </c>
      <c r="E89" s="27" t="s">
        <v>452</v>
      </c>
      <c r="F89" s="111" t="s">
        <v>301</v>
      </c>
      <c r="G89" s="30" t="s">
        <v>308</v>
      </c>
      <c r="H89" s="30">
        <v>30.5</v>
      </c>
      <c r="I89" s="27">
        <f t="shared" si="3"/>
        <v>25.5</v>
      </c>
      <c r="J89" s="27">
        <f t="shared" si="4"/>
        <v>5</v>
      </c>
      <c r="K89" s="68">
        <f t="shared" si="5"/>
        <v>0.83606557377049184</v>
      </c>
      <c r="L89" s="27"/>
      <c r="M89" s="30">
        <v>6</v>
      </c>
      <c r="N89" s="30">
        <v>1.5</v>
      </c>
      <c r="O89" s="30">
        <v>7.5</v>
      </c>
      <c r="P89" s="30">
        <v>10.5</v>
      </c>
      <c r="Q89" s="30">
        <v>1.5</v>
      </c>
      <c r="R89" s="30">
        <v>1.5</v>
      </c>
      <c r="S89" s="30">
        <v>0.5</v>
      </c>
      <c r="T89" s="30">
        <v>1.5</v>
      </c>
    </row>
    <row r="90" spans="1:20" ht="15" x14ac:dyDescent="0.25">
      <c r="A90" s="75" t="s">
        <v>386</v>
      </c>
      <c r="B90" s="75" t="s">
        <v>434</v>
      </c>
      <c r="C90" s="75" t="s">
        <v>411</v>
      </c>
      <c r="D90" s="59" t="s">
        <v>147</v>
      </c>
      <c r="E90" s="27" t="s">
        <v>452</v>
      </c>
      <c r="F90" s="111" t="s">
        <v>301</v>
      </c>
      <c r="G90" s="59" t="s">
        <v>242</v>
      </c>
      <c r="H90" s="60">
        <v>9.5</v>
      </c>
      <c r="I90" s="27">
        <f t="shared" si="3"/>
        <v>9</v>
      </c>
      <c r="J90" s="27">
        <f t="shared" si="4"/>
        <v>0.5</v>
      </c>
      <c r="K90" s="68">
        <f t="shared" si="5"/>
        <v>0.94736842105263153</v>
      </c>
      <c r="L90" s="27"/>
      <c r="M90" s="60">
        <v>2</v>
      </c>
      <c r="N90" s="60">
        <v>0</v>
      </c>
      <c r="O90" s="60">
        <v>1</v>
      </c>
      <c r="P90" s="60">
        <v>6</v>
      </c>
      <c r="Q90" s="60">
        <v>0</v>
      </c>
      <c r="R90" s="60">
        <v>0.5</v>
      </c>
      <c r="S90" s="60">
        <v>0</v>
      </c>
      <c r="T90" s="60">
        <v>0</v>
      </c>
    </row>
    <row r="91" spans="1:20" ht="15" x14ac:dyDescent="0.25">
      <c r="A91" s="75" t="s">
        <v>386</v>
      </c>
      <c r="B91" s="75" t="s">
        <v>434</v>
      </c>
      <c r="C91" s="75" t="s">
        <v>411</v>
      </c>
      <c r="D91" s="59" t="s">
        <v>147</v>
      </c>
      <c r="E91" s="27" t="s">
        <v>452</v>
      </c>
      <c r="F91" s="111" t="s">
        <v>301</v>
      </c>
      <c r="G91" s="59" t="s">
        <v>244</v>
      </c>
      <c r="H91" s="60">
        <v>8</v>
      </c>
      <c r="I91" s="27">
        <f t="shared" si="3"/>
        <v>3</v>
      </c>
      <c r="J91" s="27">
        <f t="shared" si="4"/>
        <v>5</v>
      </c>
      <c r="K91" s="68">
        <f t="shared" si="5"/>
        <v>0.375</v>
      </c>
      <c r="L91" s="27"/>
      <c r="M91" s="60">
        <v>0</v>
      </c>
      <c r="N91" s="60">
        <v>2</v>
      </c>
      <c r="O91" s="60">
        <v>1</v>
      </c>
      <c r="P91" s="60">
        <v>0</v>
      </c>
      <c r="Q91" s="60">
        <v>0</v>
      </c>
      <c r="R91" s="60">
        <v>0</v>
      </c>
      <c r="S91" s="60">
        <v>0</v>
      </c>
      <c r="T91" s="60">
        <v>5</v>
      </c>
    </row>
    <row r="92" spans="1:20" ht="15" x14ac:dyDescent="0.25">
      <c r="A92" s="75" t="s">
        <v>386</v>
      </c>
      <c r="B92" s="75" t="s">
        <v>434</v>
      </c>
      <c r="C92" s="75" t="s">
        <v>411</v>
      </c>
      <c r="D92" s="59" t="s">
        <v>182</v>
      </c>
      <c r="E92" s="27" t="s">
        <v>453</v>
      </c>
      <c r="F92" s="111" t="s">
        <v>301</v>
      </c>
      <c r="G92" s="59" t="s">
        <v>238</v>
      </c>
      <c r="H92" s="60">
        <v>24</v>
      </c>
      <c r="I92" s="27">
        <f t="shared" si="3"/>
        <v>21</v>
      </c>
      <c r="J92" s="27">
        <f t="shared" si="4"/>
        <v>3</v>
      </c>
      <c r="K92" s="68">
        <f t="shared" si="5"/>
        <v>0.875</v>
      </c>
      <c r="L92" s="27"/>
      <c r="M92" s="60">
        <v>2</v>
      </c>
      <c r="N92" s="60">
        <v>4</v>
      </c>
      <c r="O92" s="60">
        <v>8</v>
      </c>
      <c r="P92" s="60">
        <v>7</v>
      </c>
      <c r="Q92" s="60">
        <v>3</v>
      </c>
      <c r="R92" s="60">
        <v>0</v>
      </c>
      <c r="S92" s="60">
        <v>0</v>
      </c>
      <c r="T92" s="60">
        <v>0</v>
      </c>
    </row>
    <row r="93" spans="1:20" ht="15" x14ac:dyDescent="0.25">
      <c r="A93" s="75" t="s">
        <v>386</v>
      </c>
      <c r="B93" s="75" t="s">
        <v>434</v>
      </c>
      <c r="C93" s="75" t="s">
        <v>411</v>
      </c>
      <c r="D93" s="59" t="s">
        <v>182</v>
      </c>
      <c r="E93" s="27" t="s">
        <v>453</v>
      </c>
      <c r="F93" s="111" t="s">
        <v>301</v>
      </c>
      <c r="G93" s="59" t="s">
        <v>240</v>
      </c>
      <c r="H93" s="60">
        <v>10.5</v>
      </c>
      <c r="I93" s="27">
        <f t="shared" si="3"/>
        <v>8.5</v>
      </c>
      <c r="J93" s="27">
        <f t="shared" si="4"/>
        <v>2</v>
      </c>
      <c r="K93" s="68">
        <f t="shared" si="5"/>
        <v>0.80952380952380953</v>
      </c>
      <c r="L93" s="27"/>
      <c r="M93" s="60">
        <v>1</v>
      </c>
      <c r="N93" s="60">
        <v>0</v>
      </c>
      <c r="O93" s="60">
        <v>1</v>
      </c>
      <c r="P93" s="60">
        <v>6.5</v>
      </c>
      <c r="Q93" s="60">
        <v>0</v>
      </c>
      <c r="R93" s="60">
        <v>1</v>
      </c>
      <c r="S93" s="60">
        <v>1</v>
      </c>
      <c r="T93" s="60">
        <v>0</v>
      </c>
    </row>
    <row r="94" spans="1:20" ht="15" x14ac:dyDescent="0.25">
      <c r="A94" s="75" t="s">
        <v>386</v>
      </c>
      <c r="B94" s="75" t="s">
        <v>434</v>
      </c>
      <c r="C94" s="75" t="s">
        <v>411</v>
      </c>
      <c r="D94" s="59" t="s">
        <v>182</v>
      </c>
      <c r="E94" s="27" t="s">
        <v>453</v>
      </c>
      <c r="F94" s="111" t="s">
        <v>301</v>
      </c>
      <c r="G94" s="59" t="s">
        <v>239</v>
      </c>
      <c r="H94" s="60">
        <v>2</v>
      </c>
      <c r="I94" s="27">
        <f t="shared" si="3"/>
        <v>2</v>
      </c>
      <c r="J94" s="27">
        <f t="shared" si="4"/>
        <v>0</v>
      </c>
      <c r="K94" s="68">
        <f t="shared" si="5"/>
        <v>1</v>
      </c>
      <c r="L94" s="27"/>
      <c r="M94" s="60">
        <v>0</v>
      </c>
      <c r="N94" s="60">
        <v>0</v>
      </c>
      <c r="O94" s="60">
        <v>2</v>
      </c>
      <c r="P94" s="60">
        <v>0</v>
      </c>
      <c r="Q94" s="60">
        <v>0</v>
      </c>
      <c r="R94" s="60">
        <v>0</v>
      </c>
      <c r="S94" s="60">
        <v>0</v>
      </c>
      <c r="T94" s="60">
        <v>0</v>
      </c>
    </row>
    <row r="95" spans="1:20" x14ac:dyDescent="0.2">
      <c r="A95" s="75" t="s">
        <v>386</v>
      </c>
      <c r="B95" s="75" t="s">
        <v>434</v>
      </c>
      <c r="C95" s="75" t="s">
        <v>411</v>
      </c>
      <c r="D95" s="30" t="s">
        <v>182</v>
      </c>
      <c r="E95" s="27" t="s">
        <v>453</v>
      </c>
      <c r="F95" s="111" t="s">
        <v>301</v>
      </c>
      <c r="G95" s="30" t="s">
        <v>308</v>
      </c>
      <c r="H95" s="30">
        <v>30</v>
      </c>
      <c r="I95" s="27">
        <f t="shared" si="3"/>
        <v>16.5</v>
      </c>
      <c r="J95" s="27">
        <f t="shared" si="4"/>
        <v>13.5</v>
      </c>
      <c r="K95" s="68">
        <f t="shared" si="5"/>
        <v>0.55000000000000004</v>
      </c>
      <c r="L95" s="27"/>
      <c r="M95" s="30">
        <v>5</v>
      </c>
      <c r="N95" s="30">
        <v>0.5</v>
      </c>
      <c r="O95" s="30">
        <v>3</v>
      </c>
      <c r="P95" s="30">
        <v>8</v>
      </c>
      <c r="Q95" s="30">
        <v>2.5</v>
      </c>
      <c r="R95" s="30">
        <v>6</v>
      </c>
      <c r="S95" s="30">
        <v>1</v>
      </c>
      <c r="T95" s="30">
        <v>4</v>
      </c>
    </row>
    <row r="96" spans="1:20" ht="15" x14ac:dyDescent="0.25">
      <c r="A96" s="75" t="s">
        <v>386</v>
      </c>
      <c r="B96" s="75" t="s">
        <v>434</v>
      </c>
      <c r="C96" s="75" t="s">
        <v>411</v>
      </c>
      <c r="D96" s="59" t="s">
        <v>182</v>
      </c>
      <c r="E96" s="27" t="s">
        <v>453</v>
      </c>
      <c r="F96" s="111" t="s">
        <v>301</v>
      </c>
      <c r="G96" s="59" t="s">
        <v>242</v>
      </c>
      <c r="H96" s="60">
        <v>24.5</v>
      </c>
      <c r="I96" s="27">
        <f t="shared" si="3"/>
        <v>20</v>
      </c>
      <c r="J96" s="27">
        <f t="shared" si="4"/>
        <v>4.5</v>
      </c>
      <c r="K96" s="68">
        <f t="shared" si="5"/>
        <v>0.81632653061224492</v>
      </c>
      <c r="L96" s="27"/>
      <c r="M96" s="60">
        <v>5.5</v>
      </c>
      <c r="N96" s="60">
        <v>2.5</v>
      </c>
      <c r="O96" s="60">
        <v>5.5</v>
      </c>
      <c r="P96" s="60">
        <v>6.5</v>
      </c>
      <c r="Q96" s="60">
        <v>3.5</v>
      </c>
      <c r="R96" s="60">
        <v>0.5</v>
      </c>
      <c r="S96" s="60">
        <v>0.5</v>
      </c>
      <c r="T96" s="60">
        <v>0</v>
      </c>
    </row>
    <row r="97" spans="1:20" ht="15" x14ac:dyDescent="0.25">
      <c r="A97" s="75" t="s">
        <v>386</v>
      </c>
      <c r="B97" s="75" t="s">
        <v>434</v>
      </c>
      <c r="C97" s="75" t="s">
        <v>411</v>
      </c>
      <c r="D97" s="59" t="s">
        <v>182</v>
      </c>
      <c r="E97" s="27" t="s">
        <v>453</v>
      </c>
      <c r="F97" s="111" t="s">
        <v>301</v>
      </c>
      <c r="G97" s="59" t="s">
        <v>244</v>
      </c>
      <c r="H97" s="60">
        <v>24.5</v>
      </c>
      <c r="I97" s="27">
        <f t="shared" si="3"/>
        <v>15.5</v>
      </c>
      <c r="J97" s="27">
        <f t="shared" si="4"/>
        <v>9</v>
      </c>
      <c r="K97" s="68">
        <f t="shared" si="5"/>
        <v>0.63265306122448983</v>
      </c>
      <c r="L97" s="27"/>
      <c r="M97" s="60">
        <v>7</v>
      </c>
      <c r="N97" s="60">
        <v>2</v>
      </c>
      <c r="O97" s="60">
        <v>3</v>
      </c>
      <c r="P97" s="60">
        <v>3.5</v>
      </c>
      <c r="Q97" s="60">
        <v>1.5</v>
      </c>
      <c r="R97" s="60">
        <v>0.5</v>
      </c>
      <c r="S97" s="60">
        <v>1</v>
      </c>
      <c r="T97" s="60">
        <v>6</v>
      </c>
    </row>
    <row r="98" spans="1:20" ht="15" x14ac:dyDescent="0.25">
      <c r="A98" s="75" t="s">
        <v>386</v>
      </c>
      <c r="B98" s="75" t="s">
        <v>434</v>
      </c>
      <c r="C98" s="75" t="s">
        <v>411</v>
      </c>
      <c r="D98" s="59" t="s">
        <v>87</v>
      </c>
      <c r="E98" s="27" t="s">
        <v>454</v>
      </c>
      <c r="F98" s="111" t="s">
        <v>301</v>
      </c>
      <c r="G98" s="59" t="s">
        <v>238</v>
      </c>
      <c r="H98" s="60">
        <v>16</v>
      </c>
      <c r="I98" s="27">
        <f t="shared" si="3"/>
        <v>15</v>
      </c>
      <c r="J98" s="27">
        <f t="shared" si="4"/>
        <v>1</v>
      </c>
      <c r="K98" s="68">
        <f t="shared" si="5"/>
        <v>0.9375</v>
      </c>
      <c r="L98" s="27"/>
      <c r="M98" s="60">
        <v>8</v>
      </c>
      <c r="N98" s="60">
        <v>3</v>
      </c>
      <c r="O98" s="60">
        <v>3</v>
      </c>
      <c r="P98" s="60">
        <v>1</v>
      </c>
      <c r="Q98" s="60">
        <v>1</v>
      </c>
      <c r="R98" s="60">
        <v>0</v>
      </c>
      <c r="S98" s="60">
        <v>0</v>
      </c>
      <c r="T98" s="60">
        <v>0</v>
      </c>
    </row>
    <row r="99" spans="1:20" ht="15" x14ac:dyDescent="0.25">
      <c r="A99" s="75" t="s">
        <v>386</v>
      </c>
      <c r="B99" s="75" t="s">
        <v>434</v>
      </c>
      <c r="C99" s="75" t="s">
        <v>411</v>
      </c>
      <c r="D99" s="59" t="s">
        <v>87</v>
      </c>
      <c r="E99" s="27" t="s">
        <v>454</v>
      </c>
      <c r="F99" s="111" t="s">
        <v>301</v>
      </c>
      <c r="G99" s="59" t="s">
        <v>240</v>
      </c>
      <c r="H99" s="60">
        <v>16</v>
      </c>
      <c r="I99" s="27">
        <f t="shared" si="3"/>
        <v>10</v>
      </c>
      <c r="J99" s="27">
        <f t="shared" si="4"/>
        <v>6</v>
      </c>
      <c r="K99" s="68">
        <f t="shared" si="5"/>
        <v>0.625</v>
      </c>
      <c r="L99" s="27"/>
      <c r="M99" s="60">
        <v>1</v>
      </c>
      <c r="N99" s="60">
        <v>1</v>
      </c>
      <c r="O99" s="60">
        <v>1</v>
      </c>
      <c r="P99" s="60">
        <v>7</v>
      </c>
      <c r="Q99" s="60">
        <v>3</v>
      </c>
      <c r="R99" s="60">
        <v>1</v>
      </c>
      <c r="S99" s="60">
        <v>0</v>
      </c>
      <c r="T99" s="60">
        <v>2</v>
      </c>
    </row>
    <row r="100" spans="1:20" ht="15" x14ac:dyDescent="0.25">
      <c r="A100" s="75" t="s">
        <v>386</v>
      </c>
      <c r="B100" s="75" t="s">
        <v>434</v>
      </c>
      <c r="C100" s="75" t="s">
        <v>411</v>
      </c>
      <c r="D100" s="59" t="s">
        <v>87</v>
      </c>
      <c r="E100" s="27" t="s">
        <v>454</v>
      </c>
      <c r="F100" s="111" t="s">
        <v>301</v>
      </c>
      <c r="G100" s="59" t="s">
        <v>239</v>
      </c>
      <c r="H100" s="60">
        <v>3</v>
      </c>
      <c r="I100" s="27">
        <f t="shared" si="3"/>
        <v>3</v>
      </c>
      <c r="J100" s="27">
        <f t="shared" si="4"/>
        <v>0</v>
      </c>
      <c r="K100" s="68">
        <f t="shared" si="5"/>
        <v>1</v>
      </c>
      <c r="L100" s="27"/>
      <c r="M100" s="60">
        <v>0</v>
      </c>
      <c r="N100" s="60">
        <v>0</v>
      </c>
      <c r="O100" s="60">
        <v>0</v>
      </c>
      <c r="P100" s="60">
        <v>3</v>
      </c>
      <c r="Q100" s="60">
        <v>0</v>
      </c>
      <c r="R100" s="60">
        <v>0</v>
      </c>
      <c r="S100" s="60">
        <v>0</v>
      </c>
      <c r="T100" s="60">
        <v>0</v>
      </c>
    </row>
    <row r="101" spans="1:20" x14ac:dyDescent="0.2">
      <c r="A101" s="75" t="s">
        <v>386</v>
      </c>
      <c r="B101" s="75" t="s">
        <v>434</v>
      </c>
      <c r="C101" s="75" t="s">
        <v>411</v>
      </c>
      <c r="D101" s="30" t="s">
        <v>87</v>
      </c>
      <c r="E101" s="27" t="s">
        <v>454</v>
      </c>
      <c r="F101" s="111" t="s">
        <v>301</v>
      </c>
      <c r="G101" s="30" t="s">
        <v>308</v>
      </c>
      <c r="H101" s="30">
        <v>28</v>
      </c>
      <c r="I101" s="27">
        <f t="shared" si="3"/>
        <v>18</v>
      </c>
      <c r="J101" s="27">
        <f t="shared" si="4"/>
        <v>10</v>
      </c>
      <c r="K101" s="68">
        <f t="shared" si="5"/>
        <v>0.6428571428571429</v>
      </c>
      <c r="L101" s="27"/>
      <c r="M101" s="30">
        <v>8.5</v>
      </c>
      <c r="N101" s="30">
        <v>1.5</v>
      </c>
      <c r="O101" s="30">
        <v>0</v>
      </c>
      <c r="P101" s="30">
        <v>8</v>
      </c>
      <c r="Q101" s="30">
        <v>2.5</v>
      </c>
      <c r="R101" s="30">
        <v>3</v>
      </c>
      <c r="S101" s="30">
        <v>1.5</v>
      </c>
      <c r="T101" s="30">
        <v>3</v>
      </c>
    </row>
    <row r="102" spans="1:20" ht="15" x14ac:dyDescent="0.25">
      <c r="A102" s="75" t="s">
        <v>386</v>
      </c>
      <c r="B102" s="75" t="s">
        <v>434</v>
      </c>
      <c r="C102" s="75" t="s">
        <v>411</v>
      </c>
      <c r="D102" s="59" t="s">
        <v>87</v>
      </c>
      <c r="E102" s="27" t="s">
        <v>454</v>
      </c>
      <c r="F102" s="111" t="s">
        <v>301</v>
      </c>
      <c r="G102" s="59" t="s">
        <v>242</v>
      </c>
      <c r="H102" s="60">
        <v>11.5</v>
      </c>
      <c r="I102" s="27">
        <f t="shared" si="3"/>
        <v>10.5</v>
      </c>
      <c r="J102" s="27">
        <f t="shared" si="4"/>
        <v>1</v>
      </c>
      <c r="K102" s="68">
        <f t="shared" si="5"/>
        <v>0.91304347826086951</v>
      </c>
      <c r="L102" s="27"/>
      <c r="M102" s="60">
        <v>7</v>
      </c>
      <c r="N102" s="60">
        <v>0.5</v>
      </c>
      <c r="O102" s="60">
        <v>0</v>
      </c>
      <c r="P102" s="60">
        <v>3</v>
      </c>
      <c r="Q102" s="60">
        <v>0.5</v>
      </c>
      <c r="R102" s="60">
        <v>0.5</v>
      </c>
      <c r="S102" s="60">
        <v>0</v>
      </c>
      <c r="T102" s="60">
        <v>0</v>
      </c>
    </row>
    <row r="103" spans="1:20" ht="15" x14ac:dyDescent="0.25">
      <c r="A103" s="75" t="s">
        <v>386</v>
      </c>
      <c r="B103" s="75" t="s">
        <v>434</v>
      </c>
      <c r="C103" s="75" t="s">
        <v>411</v>
      </c>
      <c r="D103" s="59" t="s">
        <v>87</v>
      </c>
      <c r="E103" s="27" t="s">
        <v>454</v>
      </c>
      <c r="F103" s="111" t="s">
        <v>301</v>
      </c>
      <c r="G103" s="59" t="s">
        <v>244</v>
      </c>
      <c r="H103" s="60">
        <v>17</v>
      </c>
      <c r="I103" s="27">
        <f t="shared" si="3"/>
        <v>14</v>
      </c>
      <c r="J103" s="27">
        <f t="shared" si="4"/>
        <v>3</v>
      </c>
      <c r="K103" s="68">
        <f t="shared" si="5"/>
        <v>0.82352941176470584</v>
      </c>
      <c r="L103" s="27"/>
      <c r="M103" s="60">
        <v>0</v>
      </c>
      <c r="N103" s="60">
        <v>0</v>
      </c>
      <c r="O103" s="60">
        <v>2</v>
      </c>
      <c r="P103" s="60">
        <v>12</v>
      </c>
      <c r="Q103" s="60">
        <v>0</v>
      </c>
      <c r="R103" s="60">
        <v>1</v>
      </c>
      <c r="S103" s="60">
        <v>0</v>
      </c>
      <c r="T103" s="60">
        <v>2</v>
      </c>
    </row>
    <row r="104" spans="1:20" ht="15" x14ac:dyDescent="0.25">
      <c r="A104" s="75" t="s">
        <v>387</v>
      </c>
      <c r="B104" s="75" t="s">
        <v>440</v>
      </c>
      <c r="C104" s="75" t="s">
        <v>412</v>
      </c>
      <c r="D104" s="59" t="s">
        <v>195</v>
      </c>
      <c r="E104" s="27" t="s">
        <v>455</v>
      </c>
      <c r="F104" s="111" t="s">
        <v>301</v>
      </c>
      <c r="G104" s="59" t="s">
        <v>238</v>
      </c>
      <c r="H104" s="60">
        <v>63</v>
      </c>
      <c r="I104" s="27">
        <f t="shared" si="3"/>
        <v>60.5</v>
      </c>
      <c r="J104" s="27">
        <f t="shared" si="4"/>
        <v>2.5</v>
      </c>
      <c r="K104" s="68">
        <f t="shared" si="5"/>
        <v>0.96031746031746035</v>
      </c>
      <c r="L104" s="27"/>
      <c r="M104" s="60">
        <v>15</v>
      </c>
      <c r="N104" s="60">
        <v>13</v>
      </c>
      <c r="O104" s="60">
        <v>15</v>
      </c>
      <c r="P104" s="60">
        <v>17.5</v>
      </c>
      <c r="Q104" s="60">
        <v>2.5</v>
      </c>
      <c r="R104" s="60">
        <v>0</v>
      </c>
      <c r="S104" s="60">
        <v>0</v>
      </c>
      <c r="T104" s="60">
        <v>0</v>
      </c>
    </row>
    <row r="105" spans="1:20" ht="15" x14ac:dyDescent="0.25">
      <c r="A105" s="75" t="s">
        <v>387</v>
      </c>
      <c r="B105" s="75" t="s">
        <v>440</v>
      </c>
      <c r="C105" s="75" t="s">
        <v>412</v>
      </c>
      <c r="D105" s="59" t="s">
        <v>195</v>
      </c>
      <c r="E105" s="27" t="s">
        <v>455</v>
      </c>
      <c r="F105" s="111" t="s">
        <v>301</v>
      </c>
      <c r="G105" s="59" t="s">
        <v>240</v>
      </c>
      <c r="H105" s="60">
        <v>17.5</v>
      </c>
      <c r="I105" s="27">
        <f t="shared" si="3"/>
        <v>10</v>
      </c>
      <c r="J105" s="27">
        <f t="shared" si="4"/>
        <v>7.5</v>
      </c>
      <c r="K105" s="68">
        <f t="shared" si="5"/>
        <v>0.5714285714285714</v>
      </c>
      <c r="L105" s="27"/>
      <c r="M105" s="60">
        <v>1</v>
      </c>
      <c r="N105" s="60">
        <v>0</v>
      </c>
      <c r="O105" s="60">
        <v>2</v>
      </c>
      <c r="P105" s="60">
        <v>7</v>
      </c>
      <c r="Q105" s="60">
        <v>3.5</v>
      </c>
      <c r="R105" s="60">
        <v>2</v>
      </c>
      <c r="S105" s="60">
        <v>1.5</v>
      </c>
      <c r="T105" s="60">
        <v>0.5</v>
      </c>
    </row>
    <row r="106" spans="1:20" ht="15" x14ac:dyDescent="0.25">
      <c r="A106" s="75" t="s">
        <v>387</v>
      </c>
      <c r="B106" s="75" t="s">
        <v>440</v>
      </c>
      <c r="C106" s="75" t="s">
        <v>412</v>
      </c>
      <c r="D106" s="59" t="s">
        <v>195</v>
      </c>
      <c r="E106" s="27" t="s">
        <v>455</v>
      </c>
      <c r="F106" s="111" t="s">
        <v>301</v>
      </c>
      <c r="G106" s="59" t="s">
        <v>239</v>
      </c>
      <c r="H106" s="60">
        <v>13.5</v>
      </c>
      <c r="I106" s="27">
        <f t="shared" si="3"/>
        <v>7.5</v>
      </c>
      <c r="J106" s="27">
        <f t="shared" si="4"/>
        <v>6</v>
      </c>
      <c r="K106" s="68">
        <f t="shared" si="5"/>
        <v>0.55555555555555558</v>
      </c>
      <c r="L106" s="27"/>
      <c r="M106" s="60">
        <v>0.5</v>
      </c>
      <c r="N106" s="60">
        <v>0.5</v>
      </c>
      <c r="O106" s="60">
        <v>1.5</v>
      </c>
      <c r="P106" s="60">
        <v>5</v>
      </c>
      <c r="Q106" s="60">
        <v>2.5</v>
      </c>
      <c r="R106" s="60">
        <v>2</v>
      </c>
      <c r="S106" s="60">
        <v>0.5</v>
      </c>
      <c r="T106" s="60">
        <v>1</v>
      </c>
    </row>
    <row r="107" spans="1:20" x14ac:dyDescent="0.2">
      <c r="A107" s="75" t="s">
        <v>387</v>
      </c>
      <c r="B107" s="75" t="s">
        <v>440</v>
      </c>
      <c r="C107" s="75" t="s">
        <v>412</v>
      </c>
      <c r="D107" s="30" t="s">
        <v>195</v>
      </c>
      <c r="E107" s="27" t="s">
        <v>455</v>
      </c>
      <c r="F107" s="111" t="s">
        <v>301</v>
      </c>
      <c r="G107" s="30" t="s">
        <v>308</v>
      </c>
      <c r="H107" s="30">
        <v>38</v>
      </c>
      <c r="I107" s="27">
        <f t="shared" si="3"/>
        <v>34.5</v>
      </c>
      <c r="J107" s="27">
        <f t="shared" si="4"/>
        <v>3.5</v>
      </c>
      <c r="K107" s="68">
        <f t="shared" si="5"/>
        <v>0.90789473684210531</v>
      </c>
      <c r="L107" s="27"/>
      <c r="M107" s="30">
        <v>10.5</v>
      </c>
      <c r="N107" s="30">
        <v>5.5</v>
      </c>
      <c r="O107" s="30">
        <v>5.5</v>
      </c>
      <c r="P107" s="30">
        <v>13</v>
      </c>
      <c r="Q107" s="30">
        <v>1.5</v>
      </c>
      <c r="R107" s="30">
        <v>0.5</v>
      </c>
      <c r="S107" s="30">
        <v>1</v>
      </c>
      <c r="T107" s="30">
        <v>0.5</v>
      </c>
    </row>
    <row r="108" spans="1:20" ht="15" x14ac:dyDescent="0.25">
      <c r="A108" s="75" t="s">
        <v>387</v>
      </c>
      <c r="B108" s="75" t="s">
        <v>440</v>
      </c>
      <c r="C108" s="75" t="s">
        <v>412</v>
      </c>
      <c r="D108" s="59" t="s">
        <v>195</v>
      </c>
      <c r="E108" s="27" t="s">
        <v>455</v>
      </c>
      <c r="F108" s="111" t="s">
        <v>301</v>
      </c>
      <c r="G108" s="59" t="s">
        <v>242</v>
      </c>
      <c r="H108" s="60">
        <v>86.5</v>
      </c>
      <c r="I108" s="27">
        <f t="shared" si="3"/>
        <v>80.5</v>
      </c>
      <c r="J108" s="27">
        <f t="shared" si="4"/>
        <v>6</v>
      </c>
      <c r="K108" s="68">
        <f t="shared" si="5"/>
        <v>0.93063583815028905</v>
      </c>
      <c r="L108" s="27"/>
      <c r="M108" s="60">
        <v>32</v>
      </c>
      <c r="N108" s="60">
        <v>18</v>
      </c>
      <c r="O108" s="60">
        <v>25</v>
      </c>
      <c r="P108" s="60">
        <v>5.5</v>
      </c>
      <c r="Q108" s="60">
        <v>2</v>
      </c>
      <c r="R108" s="60">
        <v>1.5</v>
      </c>
      <c r="S108" s="60">
        <v>0.5</v>
      </c>
      <c r="T108" s="60">
        <v>2</v>
      </c>
    </row>
    <row r="109" spans="1:20" ht="15" x14ac:dyDescent="0.25">
      <c r="A109" s="75" t="s">
        <v>387</v>
      </c>
      <c r="B109" s="75" t="s">
        <v>440</v>
      </c>
      <c r="C109" s="75" t="s">
        <v>412</v>
      </c>
      <c r="D109" s="59" t="s">
        <v>195</v>
      </c>
      <c r="E109" s="27" t="s">
        <v>455</v>
      </c>
      <c r="F109" s="111" t="s">
        <v>301</v>
      </c>
      <c r="G109" s="59" t="s">
        <v>244</v>
      </c>
      <c r="H109" s="60">
        <v>49</v>
      </c>
      <c r="I109" s="27">
        <f t="shared" si="3"/>
        <v>27.5</v>
      </c>
      <c r="J109" s="27">
        <f t="shared" si="4"/>
        <v>21.5</v>
      </c>
      <c r="K109" s="68">
        <f t="shared" si="5"/>
        <v>0.56122448979591832</v>
      </c>
      <c r="L109" s="27"/>
      <c r="M109" s="60">
        <v>3.5</v>
      </c>
      <c r="N109" s="60">
        <v>2.5</v>
      </c>
      <c r="O109" s="60">
        <v>5.5</v>
      </c>
      <c r="P109" s="60">
        <v>16</v>
      </c>
      <c r="Q109" s="60">
        <v>6</v>
      </c>
      <c r="R109" s="60">
        <v>4.5</v>
      </c>
      <c r="S109" s="60">
        <v>5</v>
      </c>
      <c r="T109" s="60">
        <v>6</v>
      </c>
    </row>
    <row r="110" spans="1:20" ht="15" x14ac:dyDescent="0.25">
      <c r="A110" s="75" t="s">
        <v>387</v>
      </c>
      <c r="B110" s="75" t="s">
        <v>440</v>
      </c>
      <c r="C110" s="75" t="s">
        <v>412</v>
      </c>
      <c r="D110" s="59" t="s">
        <v>85</v>
      </c>
      <c r="E110" s="27" t="s">
        <v>456</v>
      </c>
      <c r="F110" s="111" t="s">
        <v>301</v>
      </c>
      <c r="G110" s="59" t="s">
        <v>238</v>
      </c>
      <c r="H110" s="60">
        <v>35</v>
      </c>
      <c r="I110" s="27">
        <f t="shared" si="3"/>
        <v>32</v>
      </c>
      <c r="J110" s="27">
        <f t="shared" si="4"/>
        <v>3</v>
      </c>
      <c r="K110" s="68">
        <f t="shared" si="5"/>
        <v>0.91428571428571426</v>
      </c>
      <c r="L110" s="27"/>
      <c r="M110" s="60">
        <v>3</v>
      </c>
      <c r="N110" s="60">
        <v>3</v>
      </c>
      <c r="O110" s="60">
        <v>17</v>
      </c>
      <c r="P110" s="60">
        <v>9</v>
      </c>
      <c r="Q110" s="60">
        <v>2</v>
      </c>
      <c r="R110" s="60">
        <v>0</v>
      </c>
      <c r="S110" s="60">
        <v>0</v>
      </c>
      <c r="T110" s="60">
        <v>1</v>
      </c>
    </row>
    <row r="111" spans="1:20" ht="15" x14ac:dyDescent="0.25">
      <c r="A111" s="75" t="s">
        <v>387</v>
      </c>
      <c r="B111" s="75" t="s">
        <v>440</v>
      </c>
      <c r="C111" s="75" t="s">
        <v>412</v>
      </c>
      <c r="D111" s="59" t="s">
        <v>85</v>
      </c>
      <c r="E111" s="27" t="s">
        <v>456</v>
      </c>
      <c r="F111" s="111" t="s">
        <v>301</v>
      </c>
      <c r="G111" s="59" t="s">
        <v>240</v>
      </c>
      <c r="H111" s="60">
        <v>19.5</v>
      </c>
      <c r="I111" s="27">
        <f t="shared" si="3"/>
        <v>11.5</v>
      </c>
      <c r="J111" s="27">
        <f t="shared" si="4"/>
        <v>8</v>
      </c>
      <c r="K111" s="68">
        <f t="shared" si="5"/>
        <v>0.58974358974358976</v>
      </c>
      <c r="L111" s="27"/>
      <c r="M111" s="60">
        <v>1</v>
      </c>
      <c r="N111" s="60">
        <v>1</v>
      </c>
      <c r="O111" s="60">
        <v>3</v>
      </c>
      <c r="P111" s="60">
        <v>6.5</v>
      </c>
      <c r="Q111" s="60">
        <v>3</v>
      </c>
      <c r="R111" s="60">
        <v>1</v>
      </c>
      <c r="S111" s="60">
        <v>0</v>
      </c>
      <c r="T111" s="60">
        <v>4</v>
      </c>
    </row>
    <row r="112" spans="1:20" ht="15" x14ac:dyDescent="0.25">
      <c r="A112" s="75" t="s">
        <v>387</v>
      </c>
      <c r="B112" s="75" t="s">
        <v>440</v>
      </c>
      <c r="C112" s="75" t="s">
        <v>412</v>
      </c>
      <c r="D112" s="59" t="s">
        <v>85</v>
      </c>
      <c r="E112" s="27" t="s">
        <v>456</v>
      </c>
      <c r="F112" s="111" t="s">
        <v>301</v>
      </c>
      <c r="G112" s="59" t="s">
        <v>239</v>
      </c>
      <c r="H112" s="60">
        <v>14</v>
      </c>
      <c r="I112" s="27">
        <f t="shared" si="3"/>
        <v>11.5</v>
      </c>
      <c r="J112" s="27">
        <f t="shared" si="4"/>
        <v>2.5</v>
      </c>
      <c r="K112" s="68">
        <f t="shared" si="5"/>
        <v>0.8214285714285714</v>
      </c>
      <c r="L112" s="27"/>
      <c r="M112" s="60">
        <v>2</v>
      </c>
      <c r="N112" s="60">
        <v>0</v>
      </c>
      <c r="O112" s="60">
        <v>3</v>
      </c>
      <c r="P112" s="60">
        <v>6.5</v>
      </c>
      <c r="Q112" s="60">
        <v>1</v>
      </c>
      <c r="R112" s="60">
        <v>1</v>
      </c>
      <c r="S112" s="60">
        <v>0</v>
      </c>
      <c r="T112" s="60">
        <v>0.5</v>
      </c>
    </row>
    <row r="113" spans="1:20" x14ac:dyDescent="0.2">
      <c r="A113" s="75" t="s">
        <v>387</v>
      </c>
      <c r="B113" s="75" t="s">
        <v>440</v>
      </c>
      <c r="C113" s="75" t="s">
        <v>412</v>
      </c>
      <c r="D113" s="30" t="s">
        <v>85</v>
      </c>
      <c r="E113" s="27" t="s">
        <v>456</v>
      </c>
      <c r="F113" s="111" t="s">
        <v>301</v>
      </c>
      <c r="G113" s="30" t="s">
        <v>308</v>
      </c>
      <c r="H113" s="30">
        <v>61</v>
      </c>
      <c r="I113" s="27">
        <f t="shared" si="3"/>
        <v>54.5</v>
      </c>
      <c r="J113" s="27">
        <f t="shared" si="4"/>
        <v>6.5</v>
      </c>
      <c r="K113" s="68">
        <f t="shared" si="5"/>
        <v>0.89344262295081966</v>
      </c>
      <c r="L113" s="27"/>
      <c r="M113" s="30">
        <v>14.5</v>
      </c>
      <c r="N113" s="30">
        <v>8.5</v>
      </c>
      <c r="O113" s="30">
        <v>12</v>
      </c>
      <c r="P113" s="30">
        <v>19.5</v>
      </c>
      <c r="Q113" s="30">
        <v>4</v>
      </c>
      <c r="R113" s="30">
        <v>0.5</v>
      </c>
      <c r="S113" s="30">
        <v>0</v>
      </c>
      <c r="T113" s="30">
        <v>2</v>
      </c>
    </row>
    <row r="114" spans="1:20" ht="15" x14ac:dyDescent="0.25">
      <c r="A114" s="75" t="s">
        <v>387</v>
      </c>
      <c r="B114" s="75" t="s">
        <v>440</v>
      </c>
      <c r="C114" s="75" t="s">
        <v>412</v>
      </c>
      <c r="D114" s="59" t="s">
        <v>85</v>
      </c>
      <c r="E114" s="27" t="s">
        <v>456</v>
      </c>
      <c r="F114" s="111" t="s">
        <v>301</v>
      </c>
      <c r="G114" s="59" t="s">
        <v>242</v>
      </c>
      <c r="H114" s="60">
        <v>74.5</v>
      </c>
      <c r="I114" s="27">
        <f t="shared" si="3"/>
        <v>60</v>
      </c>
      <c r="J114" s="27">
        <f t="shared" si="4"/>
        <v>14.5</v>
      </c>
      <c r="K114" s="68">
        <f t="shared" si="5"/>
        <v>0.80536912751677847</v>
      </c>
      <c r="L114" s="27"/>
      <c r="M114" s="60">
        <v>13</v>
      </c>
      <c r="N114" s="60">
        <v>10.5</v>
      </c>
      <c r="O114" s="60">
        <v>12.5</v>
      </c>
      <c r="P114" s="60">
        <v>24</v>
      </c>
      <c r="Q114" s="60">
        <v>6.5</v>
      </c>
      <c r="R114" s="60">
        <v>4</v>
      </c>
      <c r="S114" s="60">
        <v>3</v>
      </c>
      <c r="T114" s="60">
        <v>1</v>
      </c>
    </row>
    <row r="115" spans="1:20" ht="15" x14ac:dyDescent="0.25">
      <c r="A115" s="75" t="s">
        <v>387</v>
      </c>
      <c r="B115" s="75" t="s">
        <v>440</v>
      </c>
      <c r="C115" s="75" t="s">
        <v>412</v>
      </c>
      <c r="D115" s="59" t="s">
        <v>85</v>
      </c>
      <c r="E115" s="27" t="s">
        <v>456</v>
      </c>
      <c r="F115" s="111" t="s">
        <v>301</v>
      </c>
      <c r="G115" s="59" t="s">
        <v>244</v>
      </c>
      <c r="H115" s="60">
        <v>16.5</v>
      </c>
      <c r="I115" s="27">
        <f t="shared" si="3"/>
        <v>13.5</v>
      </c>
      <c r="J115" s="27">
        <f t="shared" si="4"/>
        <v>3</v>
      </c>
      <c r="K115" s="68">
        <f t="shared" si="5"/>
        <v>0.81818181818181823</v>
      </c>
      <c r="L115" s="27"/>
      <c r="M115" s="60">
        <v>4</v>
      </c>
      <c r="N115" s="60">
        <v>4</v>
      </c>
      <c r="O115" s="60">
        <v>4</v>
      </c>
      <c r="P115" s="60">
        <v>1.5</v>
      </c>
      <c r="Q115" s="60">
        <v>1</v>
      </c>
      <c r="R115" s="60">
        <v>0</v>
      </c>
      <c r="S115" s="60">
        <v>0.5</v>
      </c>
      <c r="T115" s="60">
        <v>1.5</v>
      </c>
    </row>
    <row r="116" spans="1:20" ht="15" x14ac:dyDescent="0.25">
      <c r="A116" s="75" t="s">
        <v>387</v>
      </c>
      <c r="B116" s="75" t="s">
        <v>440</v>
      </c>
      <c r="C116" s="75" t="s">
        <v>412</v>
      </c>
      <c r="D116" s="59" t="s">
        <v>76</v>
      </c>
      <c r="E116" s="27" t="s">
        <v>457</v>
      </c>
      <c r="F116" s="111" t="s">
        <v>301</v>
      </c>
      <c r="G116" s="59" t="s">
        <v>238</v>
      </c>
      <c r="H116" s="60">
        <v>6</v>
      </c>
      <c r="I116" s="27">
        <f t="shared" si="3"/>
        <v>5.5</v>
      </c>
      <c r="J116" s="27">
        <f t="shared" si="4"/>
        <v>0.5</v>
      </c>
      <c r="K116" s="68">
        <f t="shared" si="5"/>
        <v>0.91666666666666663</v>
      </c>
      <c r="L116" s="27"/>
      <c r="M116" s="60">
        <v>1</v>
      </c>
      <c r="N116" s="60">
        <v>1</v>
      </c>
      <c r="O116" s="60">
        <v>3</v>
      </c>
      <c r="P116" s="60">
        <v>0.5</v>
      </c>
      <c r="Q116" s="60">
        <v>0.5</v>
      </c>
      <c r="R116" s="60">
        <v>0</v>
      </c>
      <c r="S116" s="60">
        <v>0</v>
      </c>
      <c r="T116" s="60">
        <v>0</v>
      </c>
    </row>
    <row r="117" spans="1:20" ht="15" x14ac:dyDescent="0.25">
      <c r="A117" s="75" t="s">
        <v>387</v>
      </c>
      <c r="B117" s="75" t="s">
        <v>440</v>
      </c>
      <c r="C117" s="75" t="s">
        <v>412</v>
      </c>
      <c r="D117" s="59" t="s">
        <v>76</v>
      </c>
      <c r="E117" s="27" t="s">
        <v>457</v>
      </c>
      <c r="F117" s="111" t="s">
        <v>301</v>
      </c>
      <c r="G117" s="59" t="s">
        <v>240</v>
      </c>
      <c r="H117" s="60">
        <v>8</v>
      </c>
      <c r="I117" s="27">
        <f t="shared" si="3"/>
        <v>6</v>
      </c>
      <c r="J117" s="27">
        <f t="shared" si="4"/>
        <v>2</v>
      </c>
      <c r="K117" s="68">
        <f t="shared" si="5"/>
        <v>0.75</v>
      </c>
      <c r="L117" s="27"/>
      <c r="M117" s="60">
        <v>0</v>
      </c>
      <c r="N117" s="60">
        <v>0</v>
      </c>
      <c r="O117" s="60">
        <v>2</v>
      </c>
      <c r="P117" s="60">
        <v>4</v>
      </c>
      <c r="Q117" s="60">
        <v>0.5</v>
      </c>
      <c r="R117" s="60">
        <v>0</v>
      </c>
      <c r="S117" s="60">
        <v>1</v>
      </c>
      <c r="T117" s="60">
        <v>0.5</v>
      </c>
    </row>
    <row r="118" spans="1:20" ht="15" x14ac:dyDescent="0.25">
      <c r="A118" s="75" t="s">
        <v>387</v>
      </c>
      <c r="B118" s="75" t="s">
        <v>440</v>
      </c>
      <c r="C118" s="75" t="s">
        <v>412</v>
      </c>
      <c r="D118" s="59" t="s">
        <v>76</v>
      </c>
      <c r="E118" s="27" t="s">
        <v>457</v>
      </c>
      <c r="F118" s="111" t="s">
        <v>301</v>
      </c>
      <c r="G118" s="59" t="s">
        <v>239</v>
      </c>
      <c r="H118" s="60">
        <v>46.5</v>
      </c>
      <c r="I118" s="27">
        <f t="shared" si="3"/>
        <v>32.5</v>
      </c>
      <c r="J118" s="27">
        <f t="shared" si="4"/>
        <v>14</v>
      </c>
      <c r="K118" s="68">
        <f t="shared" si="5"/>
        <v>0.69892473118279574</v>
      </c>
      <c r="L118" s="27"/>
      <c r="M118" s="60">
        <v>5</v>
      </c>
      <c r="N118" s="60">
        <v>4.5</v>
      </c>
      <c r="O118" s="60">
        <v>3.5</v>
      </c>
      <c r="P118" s="60">
        <v>19.5</v>
      </c>
      <c r="Q118" s="60">
        <v>2.5</v>
      </c>
      <c r="R118" s="60">
        <v>3</v>
      </c>
      <c r="S118" s="60">
        <v>3.5</v>
      </c>
      <c r="T118" s="60">
        <v>5</v>
      </c>
    </row>
    <row r="119" spans="1:20" x14ac:dyDescent="0.2">
      <c r="A119" s="75" t="s">
        <v>387</v>
      </c>
      <c r="B119" s="75" t="s">
        <v>440</v>
      </c>
      <c r="C119" s="75" t="s">
        <v>412</v>
      </c>
      <c r="D119" s="30" t="s">
        <v>76</v>
      </c>
      <c r="E119" s="27" t="s">
        <v>457</v>
      </c>
      <c r="F119" s="111" t="s">
        <v>301</v>
      </c>
      <c r="G119" s="30" t="s">
        <v>308</v>
      </c>
      <c r="H119" s="30">
        <v>74.5</v>
      </c>
      <c r="I119" s="27">
        <f t="shared" si="3"/>
        <v>58.5</v>
      </c>
      <c r="J119" s="27">
        <f t="shared" si="4"/>
        <v>16</v>
      </c>
      <c r="K119" s="68">
        <f t="shared" si="5"/>
        <v>0.78523489932885904</v>
      </c>
      <c r="L119" s="27"/>
      <c r="M119" s="30">
        <v>13.5</v>
      </c>
      <c r="N119" s="30">
        <v>2.5</v>
      </c>
      <c r="O119" s="30">
        <v>12</v>
      </c>
      <c r="P119" s="30">
        <v>30.5</v>
      </c>
      <c r="Q119" s="30">
        <v>5</v>
      </c>
      <c r="R119" s="30">
        <v>6</v>
      </c>
      <c r="S119" s="30">
        <v>3</v>
      </c>
      <c r="T119" s="30">
        <v>2</v>
      </c>
    </row>
    <row r="120" spans="1:20" ht="15" x14ac:dyDescent="0.25">
      <c r="A120" s="75" t="s">
        <v>387</v>
      </c>
      <c r="B120" s="75" t="s">
        <v>440</v>
      </c>
      <c r="C120" s="75" t="s">
        <v>412</v>
      </c>
      <c r="D120" s="59" t="s">
        <v>76</v>
      </c>
      <c r="E120" s="27" t="s">
        <v>457</v>
      </c>
      <c r="F120" s="111" t="s">
        <v>301</v>
      </c>
      <c r="G120" s="59" t="s">
        <v>242</v>
      </c>
      <c r="H120" s="60">
        <v>63</v>
      </c>
      <c r="I120" s="27">
        <f t="shared" si="3"/>
        <v>60</v>
      </c>
      <c r="J120" s="27">
        <f t="shared" si="4"/>
        <v>3</v>
      </c>
      <c r="K120" s="68">
        <f t="shared" si="5"/>
        <v>0.95238095238095233</v>
      </c>
      <c r="L120" s="27"/>
      <c r="M120" s="60">
        <v>19</v>
      </c>
      <c r="N120" s="60">
        <v>20</v>
      </c>
      <c r="O120" s="60">
        <v>16</v>
      </c>
      <c r="P120" s="60">
        <v>5</v>
      </c>
      <c r="Q120" s="60">
        <v>1.5</v>
      </c>
      <c r="R120" s="60">
        <v>0.5</v>
      </c>
      <c r="S120" s="60">
        <v>1</v>
      </c>
      <c r="T120" s="60">
        <v>0</v>
      </c>
    </row>
    <row r="121" spans="1:20" ht="15" x14ac:dyDescent="0.25">
      <c r="A121" s="75" t="s">
        <v>387</v>
      </c>
      <c r="B121" s="75" t="s">
        <v>440</v>
      </c>
      <c r="C121" s="75" t="s">
        <v>412</v>
      </c>
      <c r="D121" s="59" t="s">
        <v>73</v>
      </c>
      <c r="E121" s="27" t="s">
        <v>458</v>
      </c>
      <c r="F121" s="111" t="s">
        <v>301</v>
      </c>
      <c r="G121" s="59" t="s">
        <v>238</v>
      </c>
      <c r="H121" s="60">
        <v>12</v>
      </c>
      <c r="I121" s="27">
        <f t="shared" si="3"/>
        <v>12</v>
      </c>
      <c r="J121" s="27">
        <f t="shared" si="4"/>
        <v>0</v>
      </c>
      <c r="K121" s="68">
        <f t="shared" si="5"/>
        <v>1</v>
      </c>
      <c r="L121" s="27"/>
      <c r="M121" s="60">
        <v>6</v>
      </c>
      <c r="N121" s="60">
        <v>2</v>
      </c>
      <c r="O121" s="60">
        <v>0</v>
      </c>
      <c r="P121" s="60">
        <v>4</v>
      </c>
      <c r="Q121" s="60">
        <v>0</v>
      </c>
      <c r="R121" s="60">
        <v>0</v>
      </c>
      <c r="S121" s="60">
        <v>0</v>
      </c>
      <c r="T121" s="60">
        <v>0</v>
      </c>
    </row>
    <row r="122" spans="1:20" ht="15" x14ac:dyDescent="0.25">
      <c r="A122" s="75" t="s">
        <v>387</v>
      </c>
      <c r="B122" s="75" t="s">
        <v>440</v>
      </c>
      <c r="C122" s="75" t="s">
        <v>412</v>
      </c>
      <c r="D122" s="59" t="s">
        <v>73</v>
      </c>
      <c r="E122" s="27" t="s">
        <v>458</v>
      </c>
      <c r="F122" s="111" t="s">
        <v>301</v>
      </c>
      <c r="G122" s="59" t="s">
        <v>240</v>
      </c>
      <c r="H122" s="60">
        <v>14.5</v>
      </c>
      <c r="I122" s="27">
        <f t="shared" si="3"/>
        <v>14</v>
      </c>
      <c r="J122" s="27">
        <f t="shared" si="4"/>
        <v>0.5</v>
      </c>
      <c r="K122" s="68">
        <f t="shared" si="5"/>
        <v>0.96551724137931039</v>
      </c>
      <c r="L122" s="27"/>
      <c r="M122" s="60">
        <v>3</v>
      </c>
      <c r="N122" s="60">
        <v>0</v>
      </c>
      <c r="O122" s="60">
        <v>1</v>
      </c>
      <c r="P122" s="60">
        <v>10</v>
      </c>
      <c r="Q122" s="60">
        <v>0</v>
      </c>
      <c r="R122" s="60">
        <v>0</v>
      </c>
      <c r="S122" s="60">
        <v>0.5</v>
      </c>
      <c r="T122" s="60">
        <v>0</v>
      </c>
    </row>
    <row r="123" spans="1:20" ht="15" x14ac:dyDescent="0.25">
      <c r="A123" s="75" t="s">
        <v>387</v>
      </c>
      <c r="B123" s="75" t="s">
        <v>440</v>
      </c>
      <c r="C123" s="75" t="s">
        <v>412</v>
      </c>
      <c r="D123" s="59" t="s">
        <v>73</v>
      </c>
      <c r="E123" s="27" t="s">
        <v>458</v>
      </c>
      <c r="F123" s="111" t="s">
        <v>301</v>
      </c>
      <c r="G123" s="59" t="s">
        <v>239</v>
      </c>
      <c r="H123" s="60">
        <v>4</v>
      </c>
      <c r="I123" s="27">
        <f t="shared" si="3"/>
        <v>4</v>
      </c>
      <c r="J123" s="27">
        <f t="shared" si="4"/>
        <v>0</v>
      </c>
      <c r="K123" s="68">
        <f t="shared" si="5"/>
        <v>1</v>
      </c>
      <c r="L123" s="27"/>
      <c r="M123" s="60">
        <v>2</v>
      </c>
      <c r="N123" s="60">
        <v>0</v>
      </c>
      <c r="O123" s="60">
        <v>1</v>
      </c>
      <c r="P123" s="60">
        <v>1</v>
      </c>
      <c r="Q123" s="60">
        <v>0</v>
      </c>
      <c r="R123" s="60">
        <v>0</v>
      </c>
      <c r="S123" s="60">
        <v>0</v>
      </c>
      <c r="T123" s="60">
        <v>0</v>
      </c>
    </row>
    <row r="124" spans="1:20" x14ac:dyDescent="0.2">
      <c r="A124" s="75" t="s">
        <v>387</v>
      </c>
      <c r="B124" s="75" t="s">
        <v>440</v>
      </c>
      <c r="C124" s="75" t="s">
        <v>412</v>
      </c>
      <c r="D124" s="30" t="s">
        <v>73</v>
      </c>
      <c r="E124" s="27" t="s">
        <v>458</v>
      </c>
      <c r="F124" s="111" t="s">
        <v>301</v>
      </c>
      <c r="G124" s="30" t="s">
        <v>308</v>
      </c>
      <c r="H124" s="30">
        <v>26</v>
      </c>
      <c r="I124" s="27">
        <f t="shared" si="3"/>
        <v>21.5</v>
      </c>
      <c r="J124" s="27">
        <f t="shared" si="4"/>
        <v>4.5</v>
      </c>
      <c r="K124" s="68">
        <f t="shared" si="5"/>
        <v>0.82692307692307687</v>
      </c>
      <c r="L124" s="27"/>
      <c r="M124" s="30">
        <v>6</v>
      </c>
      <c r="N124" s="30">
        <v>0.5</v>
      </c>
      <c r="O124" s="30">
        <v>7</v>
      </c>
      <c r="P124" s="30">
        <v>8</v>
      </c>
      <c r="Q124" s="30">
        <v>1.5</v>
      </c>
      <c r="R124" s="30">
        <v>1.5</v>
      </c>
      <c r="S124" s="30">
        <v>0</v>
      </c>
      <c r="T124" s="30">
        <v>1.5</v>
      </c>
    </row>
    <row r="125" spans="1:20" ht="15" x14ac:dyDescent="0.25">
      <c r="A125" s="75" t="s">
        <v>387</v>
      </c>
      <c r="B125" s="75" t="s">
        <v>440</v>
      </c>
      <c r="C125" s="75" t="s">
        <v>412</v>
      </c>
      <c r="D125" s="59" t="s">
        <v>73</v>
      </c>
      <c r="E125" s="27" t="s">
        <v>458</v>
      </c>
      <c r="F125" s="111" t="s">
        <v>301</v>
      </c>
      <c r="G125" s="59" t="s">
        <v>242</v>
      </c>
      <c r="H125" s="60">
        <v>0.5</v>
      </c>
      <c r="I125" s="27">
        <f t="shared" si="3"/>
        <v>0.5</v>
      </c>
      <c r="J125" s="27">
        <f t="shared" si="4"/>
        <v>0</v>
      </c>
      <c r="K125" s="68">
        <f t="shared" si="5"/>
        <v>1</v>
      </c>
      <c r="L125" s="27"/>
      <c r="M125" s="60">
        <v>0</v>
      </c>
      <c r="N125" s="60">
        <v>0</v>
      </c>
      <c r="O125" s="60">
        <v>0.5</v>
      </c>
      <c r="P125" s="60">
        <v>0</v>
      </c>
      <c r="Q125" s="60">
        <v>0</v>
      </c>
      <c r="R125" s="60">
        <v>0</v>
      </c>
      <c r="S125" s="60">
        <v>0</v>
      </c>
      <c r="T125" s="60">
        <v>0</v>
      </c>
    </row>
    <row r="126" spans="1:20" ht="15" x14ac:dyDescent="0.25">
      <c r="A126" s="75" t="s">
        <v>387</v>
      </c>
      <c r="B126" s="75" t="s">
        <v>440</v>
      </c>
      <c r="C126" s="75" t="s">
        <v>412</v>
      </c>
      <c r="D126" s="59" t="s">
        <v>73</v>
      </c>
      <c r="E126" s="27" t="s">
        <v>458</v>
      </c>
      <c r="F126" s="111" t="s">
        <v>301</v>
      </c>
      <c r="G126" s="59" t="s">
        <v>244</v>
      </c>
      <c r="H126" s="60">
        <v>9</v>
      </c>
      <c r="I126" s="27">
        <f t="shared" si="3"/>
        <v>7</v>
      </c>
      <c r="J126" s="27">
        <f t="shared" si="4"/>
        <v>2</v>
      </c>
      <c r="K126" s="68">
        <f t="shared" si="5"/>
        <v>0.77777777777777779</v>
      </c>
      <c r="L126" s="27"/>
      <c r="M126" s="60">
        <v>3</v>
      </c>
      <c r="N126" s="60">
        <v>3</v>
      </c>
      <c r="O126" s="60">
        <v>1</v>
      </c>
      <c r="P126" s="60">
        <v>0</v>
      </c>
      <c r="Q126" s="60">
        <v>1</v>
      </c>
      <c r="R126" s="60">
        <v>0.5</v>
      </c>
      <c r="S126" s="60">
        <v>0</v>
      </c>
      <c r="T126" s="60">
        <v>0.5</v>
      </c>
    </row>
    <row r="127" spans="1:20" ht="15" x14ac:dyDescent="0.25">
      <c r="A127" s="75" t="s">
        <v>387</v>
      </c>
      <c r="B127" s="75" t="s">
        <v>440</v>
      </c>
      <c r="C127" s="75" t="s">
        <v>412</v>
      </c>
      <c r="D127" s="59" t="s">
        <v>75</v>
      </c>
      <c r="E127" s="27" t="s">
        <v>459</v>
      </c>
      <c r="F127" s="111" t="s">
        <v>301</v>
      </c>
      <c r="G127" s="59" t="s">
        <v>238</v>
      </c>
      <c r="H127" s="60">
        <v>18</v>
      </c>
      <c r="I127" s="27">
        <f t="shared" si="3"/>
        <v>17</v>
      </c>
      <c r="J127" s="27">
        <f t="shared" si="4"/>
        <v>1</v>
      </c>
      <c r="K127" s="68">
        <f t="shared" si="5"/>
        <v>0.94444444444444442</v>
      </c>
      <c r="L127" s="27"/>
      <c r="M127" s="60">
        <v>4</v>
      </c>
      <c r="N127" s="60">
        <v>4</v>
      </c>
      <c r="O127" s="60">
        <v>8</v>
      </c>
      <c r="P127" s="60">
        <v>1</v>
      </c>
      <c r="Q127" s="60">
        <v>1</v>
      </c>
      <c r="R127" s="60">
        <v>0</v>
      </c>
      <c r="S127" s="60">
        <v>0</v>
      </c>
      <c r="T127" s="60">
        <v>0</v>
      </c>
    </row>
    <row r="128" spans="1:20" ht="15" x14ac:dyDescent="0.25">
      <c r="A128" s="75" t="s">
        <v>387</v>
      </c>
      <c r="B128" s="75" t="s">
        <v>440</v>
      </c>
      <c r="C128" s="75" t="s">
        <v>412</v>
      </c>
      <c r="D128" s="59" t="s">
        <v>75</v>
      </c>
      <c r="E128" s="27" t="s">
        <v>459</v>
      </c>
      <c r="F128" s="111" t="s">
        <v>301</v>
      </c>
      <c r="G128" s="59" t="s">
        <v>240</v>
      </c>
      <c r="H128" s="60">
        <v>8.5</v>
      </c>
      <c r="I128" s="27">
        <f t="shared" si="3"/>
        <v>6.5</v>
      </c>
      <c r="J128" s="27">
        <f t="shared" si="4"/>
        <v>2</v>
      </c>
      <c r="K128" s="68">
        <f t="shared" si="5"/>
        <v>0.76470588235294112</v>
      </c>
      <c r="L128" s="27"/>
      <c r="M128" s="60">
        <v>0</v>
      </c>
      <c r="N128" s="60">
        <v>0</v>
      </c>
      <c r="O128" s="60">
        <v>0</v>
      </c>
      <c r="P128" s="60">
        <v>6.5</v>
      </c>
      <c r="Q128" s="60">
        <v>0</v>
      </c>
      <c r="R128" s="60">
        <v>1</v>
      </c>
      <c r="S128" s="60">
        <v>1</v>
      </c>
      <c r="T128" s="60">
        <v>0</v>
      </c>
    </row>
    <row r="129" spans="1:20" ht="15" x14ac:dyDescent="0.25">
      <c r="A129" s="75" t="s">
        <v>387</v>
      </c>
      <c r="B129" s="75" t="s">
        <v>440</v>
      </c>
      <c r="C129" s="75" t="s">
        <v>412</v>
      </c>
      <c r="D129" s="59" t="s">
        <v>75</v>
      </c>
      <c r="E129" s="27" t="s">
        <v>459</v>
      </c>
      <c r="F129" s="111" t="s">
        <v>301</v>
      </c>
      <c r="G129" s="59" t="s">
        <v>239</v>
      </c>
      <c r="H129" s="60">
        <v>3.5</v>
      </c>
      <c r="I129" s="27">
        <f t="shared" si="3"/>
        <v>2</v>
      </c>
      <c r="J129" s="27">
        <f t="shared" si="4"/>
        <v>1.5</v>
      </c>
      <c r="K129" s="68">
        <f t="shared" si="5"/>
        <v>0.5714285714285714</v>
      </c>
      <c r="L129" s="27"/>
      <c r="M129" s="60">
        <v>0</v>
      </c>
      <c r="N129" s="60">
        <v>1</v>
      </c>
      <c r="O129" s="60">
        <v>0</v>
      </c>
      <c r="P129" s="60">
        <v>1</v>
      </c>
      <c r="Q129" s="60">
        <v>0</v>
      </c>
      <c r="R129" s="60">
        <v>0</v>
      </c>
      <c r="S129" s="60">
        <v>0</v>
      </c>
      <c r="T129" s="60">
        <v>1.5</v>
      </c>
    </row>
    <row r="130" spans="1:20" x14ac:dyDescent="0.2">
      <c r="A130" s="75" t="s">
        <v>387</v>
      </c>
      <c r="B130" s="75" t="s">
        <v>440</v>
      </c>
      <c r="C130" s="75" t="s">
        <v>412</v>
      </c>
      <c r="D130" s="30" t="s">
        <v>75</v>
      </c>
      <c r="E130" s="27" t="s">
        <v>459</v>
      </c>
      <c r="F130" s="111" t="s">
        <v>301</v>
      </c>
      <c r="G130" s="30" t="s">
        <v>308</v>
      </c>
      <c r="H130" s="30">
        <v>17</v>
      </c>
      <c r="I130" s="27">
        <f t="shared" si="3"/>
        <v>11.5</v>
      </c>
      <c r="J130" s="27">
        <f t="shared" si="4"/>
        <v>5.5</v>
      </c>
      <c r="K130" s="68">
        <f t="shared" si="5"/>
        <v>0.67647058823529416</v>
      </c>
      <c r="L130" s="27"/>
      <c r="M130" s="30">
        <v>4</v>
      </c>
      <c r="N130" s="30">
        <v>0.5</v>
      </c>
      <c r="O130" s="30">
        <v>3.5</v>
      </c>
      <c r="P130" s="30">
        <v>3.5</v>
      </c>
      <c r="Q130" s="30">
        <v>1.5</v>
      </c>
      <c r="R130" s="30">
        <v>2</v>
      </c>
      <c r="S130" s="30">
        <v>2</v>
      </c>
      <c r="T130" s="30">
        <v>0</v>
      </c>
    </row>
    <row r="131" spans="1:20" ht="15" x14ac:dyDescent="0.25">
      <c r="A131" s="75" t="s">
        <v>387</v>
      </c>
      <c r="B131" s="75" t="s">
        <v>440</v>
      </c>
      <c r="C131" s="75" t="s">
        <v>412</v>
      </c>
      <c r="D131" s="59" t="s">
        <v>75</v>
      </c>
      <c r="E131" s="27" t="s">
        <v>459</v>
      </c>
      <c r="F131" s="111" t="s">
        <v>301</v>
      </c>
      <c r="G131" s="59" t="s">
        <v>242</v>
      </c>
      <c r="H131" s="60">
        <v>40</v>
      </c>
      <c r="I131" s="27">
        <f t="shared" si="3"/>
        <v>37</v>
      </c>
      <c r="J131" s="27">
        <f t="shared" si="4"/>
        <v>3</v>
      </c>
      <c r="K131" s="68">
        <f t="shared" si="5"/>
        <v>0.92500000000000004</v>
      </c>
      <c r="L131" s="27"/>
      <c r="M131" s="60">
        <v>9</v>
      </c>
      <c r="N131" s="60">
        <v>13</v>
      </c>
      <c r="O131" s="60">
        <v>11</v>
      </c>
      <c r="P131" s="60">
        <v>4</v>
      </c>
      <c r="Q131" s="60">
        <v>2</v>
      </c>
      <c r="R131" s="60">
        <v>1</v>
      </c>
      <c r="S131" s="60">
        <v>0</v>
      </c>
      <c r="T131" s="60">
        <v>0</v>
      </c>
    </row>
    <row r="132" spans="1:20" ht="15" x14ac:dyDescent="0.25">
      <c r="A132" s="75" t="s">
        <v>387</v>
      </c>
      <c r="B132" s="75" t="s">
        <v>440</v>
      </c>
      <c r="C132" s="75" t="s">
        <v>412</v>
      </c>
      <c r="D132" s="59" t="s">
        <v>75</v>
      </c>
      <c r="E132" s="27" t="s">
        <v>459</v>
      </c>
      <c r="F132" s="111" t="s">
        <v>301</v>
      </c>
      <c r="G132" s="59" t="s">
        <v>244</v>
      </c>
      <c r="H132" s="60">
        <v>23</v>
      </c>
      <c r="I132" s="27">
        <f t="shared" si="3"/>
        <v>18.5</v>
      </c>
      <c r="J132" s="27">
        <f t="shared" si="4"/>
        <v>4.5</v>
      </c>
      <c r="K132" s="68">
        <f t="shared" si="5"/>
        <v>0.80434782608695654</v>
      </c>
      <c r="L132" s="27"/>
      <c r="M132" s="60">
        <v>7</v>
      </c>
      <c r="N132" s="60">
        <v>3.5</v>
      </c>
      <c r="O132" s="60">
        <v>5</v>
      </c>
      <c r="P132" s="60">
        <v>3</v>
      </c>
      <c r="Q132" s="60">
        <v>1</v>
      </c>
      <c r="R132" s="60">
        <v>1.5</v>
      </c>
      <c r="S132" s="60">
        <v>0.5</v>
      </c>
      <c r="T132" s="60">
        <v>1.5</v>
      </c>
    </row>
    <row r="133" spans="1:20" ht="15" x14ac:dyDescent="0.25">
      <c r="A133" s="75" t="s">
        <v>388</v>
      </c>
      <c r="B133" s="75" t="s">
        <v>460</v>
      </c>
      <c r="C133" s="75" t="s">
        <v>413</v>
      </c>
      <c r="D133" s="59" t="s">
        <v>234</v>
      </c>
      <c r="E133" s="27" t="s">
        <v>607</v>
      </c>
      <c r="F133" s="111" t="s">
        <v>301</v>
      </c>
      <c r="G133" s="59" t="s">
        <v>240</v>
      </c>
      <c r="H133" s="60">
        <v>1.5</v>
      </c>
      <c r="I133" s="27">
        <f t="shared" si="3"/>
        <v>0</v>
      </c>
      <c r="J133" s="27">
        <f t="shared" si="4"/>
        <v>1.5</v>
      </c>
      <c r="K133" s="68">
        <f t="shared" si="5"/>
        <v>0</v>
      </c>
      <c r="L133" s="27"/>
      <c r="M133" s="60">
        <v>0</v>
      </c>
      <c r="N133" s="60">
        <v>0</v>
      </c>
      <c r="O133" s="60">
        <v>0</v>
      </c>
      <c r="P133" s="60">
        <v>0</v>
      </c>
      <c r="Q133" s="60">
        <v>1</v>
      </c>
      <c r="R133" s="60">
        <v>0</v>
      </c>
      <c r="S133" s="60">
        <v>0.5</v>
      </c>
      <c r="T133" s="60">
        <v>0</v>
      </c>
    </row>
    <row r="134" spans="1:20" ht="15" x14ac:dyDescent="0.25">
      <c r="A134" s="75" t="s">
        <v>388</v>
      </c>
      <c r="B134" s="75" t="s">
        <v>460</v>
      </c>
      <c r="C134" s="75" t="s">
        <v>413</v>
      </c>
      <c r="D134" s="59" t="s">
        <v>234</v>
      </c>
      <c r="E134" s="27" t="s">
        <v>607</v>
      </c>
      <c r="F134" s="111" t="s">
        <v>301</v>
      </c>
      <c r="G134" s="59" t="s">
        <v>239</v>
      </c>
      <c r="H134" s="60">
        <v>4</v>
      </c>
      <c r="I134" s="27">
        <f t="shared" si="3"/>
        <v>3</v>
      </c>
      <c r="J134" s="27">
        <f t="shared" si="4"/>
        <v>1</v>
      </c>
      <c r="K134" s="68">
        <f t="shared" si="5"/>
        <v>0.75</v>
      </c>
      <c r="L134" s="27"/>
      <c r="M134" s="60">
        <v>1</v>
      </c>
      <c r="N134" s="60">
        <v>0</v>
      </c>
      <c r="O134" s="60">
        <v>0.5</v>
      </c>
      <c r="P134" s="60">
        <v>1.5</v>
      </c>
      <c r="Q134" s="60">
        <v>0.5</v>
      </c>
      <c r="R134" s="60">
        <v>0</v>
      </c>
      <c r="S134" s="60">
        <v>0.5</v>
      </c>
      <c r="T134" s="60">
        <v>0</v>
      </c>
    </row>
    <row r="135" spans="1:20" x14ac:dyDescent="0.2">
      <c r="A135" s="75" t="s">
        <v>388</v>
      </c>
      <c r="B135" s="75" t="s">
        <v>460</v>
      </c>
      <c r="C135" s="75" t="s">
        <v>413</v>
      </c>
      <c r="D135" s="30" t="s">
        <v>234</v>
      </c>
      <c r="E135" s="27" t="s">
        <v>607</v>
      </c>
      <c r="F135" s="111" t="s">
        <v>301</v>
      </c>
      <c r="G135" s="30" t="s">
        <v>308</v>
      </c>
      <c r="H135" s="30">
        <v>8</v>
      </c>
      <c r="I135" s="27">
        <f t="shared" si="3"/>
        <v>5</v>
      </c>
      <c r="J135" s="27">
        <f t="shared" si="4"/>
        <v>3</v>
      </c>
      <c r="K135" s="68">
        <f t="shared" si="5"/>
        <v>0.625</v>
      </c>
      <c r="L135" s="27"/>
      <c r="M135" s="30">
        <v>1</v>
      </c>
      <c r="N135" s="30">
        <v>0.5</v>
      </c>
      <c r="O135" s="30">
        <v>0.5</v>
      </c>
      <c r="P135" s="30">
        <v>3</v>
      </c>
      <c r="Q135" s="30">
        <v>1</v>
      </c>
      <c r="R135" s="30">
        <v>0.5</v>
      </c>
      <c r="S135" s="30">
        <v>1</v>
      </c>
      <c r="T135" s="30">
        <v>0.5</v>
      </c>
    </row>
    <row r="136" spans="1:20" ht="15" x14ac:dyDescent="0.25">
      <c r="A136" s="75" t="s">
        <v>388</v>
      </c>
      <c r="B136" s="75" t="s">
        <v>460</v>
      </c>
      <c r="C136" s="75" t="s">
        <v>413</v>
      </c>
      <c r="D136" s="59" t="s">
        <v>234</v>
      </c>
      <c r="E136" s="27" t="s">
        <v>607</v>
      </c>
      <c r="F136" s="111" t="s">
        <v>301</v>
      </c>
      <c r="G136" s="59" t="s">
        <v>244</v>
      </c>
      <c r="H136" s="60">
        <v>0.5</v>
      </c>
      <c r="I136" s="27">
        <f t="shared" si="3"/>
        <v>0</v>
      </c>
      <c r="J136" s="27">
        <f t="shared" si="4"/>
        <v>0.5</v>
      </c>
      <c r="K136" s="68">
        <f t="shared" si="5"/>
        <v>0</v>
      </c>
      <c r="L136" s="27"/>
      <c r="M136" s="60">
        <v>0</v>
      </c>
      <c r="N136" s="60">
        <v>0</v>
      </c>
      <c r="O136" s="60">
        <v>0</v>
      </c>
      <c r="P136" s="60">
        <v>0</v>
      </c>
      <c r="Q136" s="60">
        <v>0</v>
      </c>
      <c r="R136" s="60">
        <v>0</v>
      </c>
      <c r="S136" s="60">
        <v>0</v>
      </c>
      <c r="T136" s="60">
        <v>0.5</v>
      </c>
    </row>
    <row r="137" spans="1:20" ht="15" x14ac:dyDescent="0.25">
      <c r="A137" s="75" t="s">
        <v>388</v>
      </c>
      <c r="B137" s="75" t="s">
        <v>460</v>
      </c>
      <c r="C137" s="75" t="s">
        <v>413</v>
      </c>
      <c r="D137" s="59" t="s">
        <v>140</v>
      </c>
      <c r="E137" s="27" t="s">
        <v>461</v>
      </c>
      <c r="F137" s="111" t="s">
        <v>301</v>
      </c>
      <c r="G137" s="59" t="s">
        <v>238</v>
      </c>
      <c r="H137" s="60">
        <v>24</v>
      </c>
      <c r="I137" s="27">
        <f t="shared" si="3"/>
        <v>24</v>
      </c>
      <c r="J137" s="27">
        <f t="shared" si="4"/>
        <v>0</v>
      </c>
      <c r="K137" s="68">
        <f t="shared" si="5"/>
        <v>1</v>
      </c>
      <c r="L137" s="27"/>
      <c r="M137" s="60">
        <v>9</v>
      </c>
      <c r="N137" s="60">
        <v>6</v>
      </c>
      <c r="O137" s="60">
        <v>9</v>
      </c>
      <c r="P137" s="60">
        <v>0</v>
      </c>
      <c r="Q137" s="60">
        <v>0</v>
      </c>
      <c r="R137" s="60">
        <v>0</v>
      </c>
      <c r="S137" s="60">
        <v>0</v>
      </c>
      <c r="T137" s="60">
        <v>0</v>
      </c>
    </row>
    <row r="138" spans="1:20" ht="15" x14ac:dyDescent="0.25">
      <c r="A138" s="75" t="s">
        <v>388</v>
      </c>
      <c r="B138" s="75" t="s">
        <v>460</v>
      </c>
      <c r="C138" s="75" t="s">
        <v>413</v>
      </c>
      <c r="D138" s="59" t="s">
        <v>140</v>
      </c>
      <c r="E138" s="27" t="s">
        <v>461</v>
      </c>
      <c r="F138" s="111" t="s">
        <v>301</v>
      </c>
      <c r="G138" s="59" t="s">
        <v>240</v>
      </c>
      <c r="H138" s="60">
        <v>15.5</v>
      </c>
      <c r="I138" s="27">
        <f t="shared" ref="I138:I201" si="6">SUM(M138:P138)</f>
        <v>10</v>
      </c>
      <c r="J138" s="27">
        <f t="shared" ref="J138:J201" si="7">SUM(Q138:T138)</f>
        <v>5.5</v>
      </c>
      <c r="K138" s="68">
        <f t="shared" ref="K138:K201" si="8">I138/H138</f>
        <v>0.64516129032258063</v>
      </c>
      <c r="L138" s="27"/>
      <c r="M138" s="60">
        <v>3</v>
      </c>
      <c r="N138" s="60">
        <v>1</v>
      </c>
      <c r="O138" s="60">
        <v>5</v>
      </c>
      <c r="P138" s="60">
        <v>1</v>
      </c>
      <c r="Q138" s="60">
        <v>0.5</v>
      </c>
      <c r="R138" s="60">
        <v>0</v>
      </c>
      <c r="S138" s="60">
        <v>2</v>
      </c>
      <c r="T138" s="60">
        <v>3</v>
      </c>
    </row>
    <row r="139" spans="1:20" ht="15" x14ac:dyDescent="0.25">
      <c r="A139" s="75" t="s">
        <v>388</v>
      </c>
      <c r="B139" s="75" t="s">
        <v>460</v>
      </c>
      <c r="C139" s="75" t="s">
        <v>413</v>
      </c>
      <c r="D139" s="59" t="s">
        <v>140</v>
      </c>
      <c r="E139" s="27" t="s">
        <v>461</v>
      </c>
      <c r="F139" s="111" t="s">
        <v>301</v>
      </c>
      <c r="G139" s="59" t="s">
        <v>239</v>
      </c>
      <c r="H139" s="60">
        <v>3</v>
      </c>
      <c r="I139" s="27">
        <f t="shared" si="6"/>
        <v>2</v>
      </c>
      <c r="J139" s="27">
        <f t="shared" si="7"/>
        <v>1</v>
      </c>
      <c r="K139" s="68">
        <f t="shared" si="8"/>
        <v>0.66666666666666663</v>
      </c>
      <c r="L139" s="27"/>
      <c r="M139" s="60">
        <v>1.5</v>
      </c>
      <c r="N139" s="60">
        <v>0</v>
      </c>
      <c r="O139" s="60">
        <v>0</v>
      </c>
      <c r="P139" s="60">
        <v>0.5</v>
      </c>
      <c r="Q139" s="60">
        <v>0.5</v>
      </c>
      <c r="R139" s="60">
        <v>0.5</v>
      </c>
      <c r="S139" s="60">
        <v>0</v>
      </c>
      <c r="T139" s="60">
        <v>0</v>
      </c>
    </row>
    <row r="140" spans="1:20" x14ac:dyDescent="0.2">
      <c r="A140" s="75" t="s">
        <v>388</v>
      </c>
      <c r="B140" s="75" t="s">
        <v>460</v>
      </c>
      <c r="C140" s="75" t="s">
        <v>413</v>
      </c>
      <c r="D140" s="30" t="s">
        <v>140</v>
      </c>
      <c r="E140" s="27" t="s">
        <v>461</v>
      </c>
      <c r="F140" s="111" t="s">
        <v>301</v>
      </c>
      <c r="G140" s="30" t="s">
        <v>308</v>
      </c>
      <c r="H140" s="30">
        <v>20</v>
      </c>
      <c r="I140" s="27">
        <f t="shared" si="6"/>
        <v>16</v>
      </c>
      <c r="J140" s="27">
        <f t="shared" si="7"/>
        <v>4</v>
      </c>
      <c r="K140" s="68">
        <f t="shared" si="8"/>
        <v>0.8</v>
      </c>
      <c r="L140" s="27"/>
      <c r="M140" s="30">
        <v>7.5</v>
      </c>
      <c r="N140" s="30">
        <v>1</v>
      </c>
      <c r="O140" s="30">
        <v>3</v>
      </c>
      <c r="P140" s="30">
        <v>4.5</v>
      </c>
      <c r="Q140" s="30">
        <v>1</v>
      </c>
      <c r="R140" s="30">
        <v>0.5</v>
      </c>
      <c r="S140" s="30">
        <v>1</v>
      </c>
      <c r="T140" s="30">
        <v>1.5</v>
      </c>
    </row>
    <row r="141" spans="1:20" ht="15" x14ac:dyDescent="0.25">
      <c r="A141" s="75" t="s">
        <v>388</v>
      </c>
      <c r="B141" s="75" t="s">
        <v>460</v>
      </c>
      <c r="C141" s="75" t="s">
        <v>413</v>
      </c>
      <c r="D141" s="59" t="s">
        <v>140</v>
      </c>
      <c r="E141" s="27" t="s">
        <v>461</v>
      </c>
      <c r="F141" s="111" t="s">
        <v>301</v>
      </c>
      <c r="G141" s="59" t="s">
        <v>242</v>
      </c>
      <c r="H141" s="60">
        <v>31.5</v>
      </c>
      <c r="I141" s="27">
        <f t="shared" si="6"/>
        <v>31.5</v>
      </c>
      <c r="J141" s="27">
        <f t="shared" si="7"/>
        <v>0</v>
      </c>
      <c r="K141" s="68">
        <f t="shared" si="8"/>
        <v>1</v>
      </c>
      <c r="L141" s="27"/>
      <c r="M141" s="60">
        <v>10</v>
      </c>
      <c r="N141" s="60">
        <v>8</v>
      </c>
      <c r="O141" s="60">
        <v>8.5</v>
      </c>
      <c r="P141" s="60">
        <v>5</v>
      </c>
      <c r="Q141" s="60">
        <v>0</v>
      </c>
      <c r="R141" s="60">
        <v>0</v>
      </c>
      <c r="S141" s="60">
        <v>0</v>
      </c>
      <c r="T141" s="60">
        <v>0</v>
      </c>
    </row>
    <row r="142" spans="1:20" ht="15" x14ac:dyDescent="0.25">
      <c r="A142" s="75" t="s">
        <v>388</v>
      </c>
      <c r="B142" s="75" t="s">
        <v>460</v>
      </c>
      <c r="C142" s="75" t="s">
        <v>413</v>
      </c>
      <c r="D142" s="59" t="s">
        <v>140</v>
      </c>
      <c r="E142" s="27" t="s">
        <v>461</v>
      </c>
      <c r="F142" s="111" t="s">
        <v>301</v>
      </c>
      <c r="G142" s="59" t="s">
        <v>244</v>
      </c>
      <c r="H142" s="60">
        <v>15.5</v>
      </c>
      <c r="I142" s="27">
        <f t="shared" si="6"/>
        <v>9</v>
      </c>
      <c r="J142" s="27">
        <f t="shared" si="7"/>
        <v>6.5</v>
      </c>
      <c r="K142" s="68">
        <f t="shared" si="8"/>
        <v>0.58064516129032262</v>
      </c>
      <c r="L142" s="27"/>
      <c r="M142" s="60">
        <v>2</v>
      </c>
      <c r="N142" s="60">
        <v>1</v>
      </c>
      <c r="O142" s="60">
        <v>3.5</v>
      </c>
      <c r="P142" s="60">
        <v>2.5</v>
      </c>
      <c r="Q142" s="60">
        <v>2.5</v>
      </c>
      <c r="R142" s="60">
        <v>0</v>
      </c>
      <c r="S142" s="60">
        <v>0.5</v>
      </c>
      <c r="T142" s="60">
        <v>3.5</v>
      </c>
    </row>
    <row r="143" spans="1:20" ht="15" x14ac:dyDescent="0.25">
      <c r="A143" s="75" t="s">
        <v>388</v>
      </c>
      <c r="B143" s="75" t="s">
        <v>460</v>
      </c>
      <c r="C143" s="75" t="s">
        <v>413</v>
      </c>
      <c r="D143" s="59" t="s">
        <v>139</v>
      </c>
      <c r="E143" s="27" t="s">
        <v>462</v>
      </c>
      <c r="F143" s="111" t="s">
        <v>301</v>
      </c>
      <c r="G143" s="59" t="s">
        <v>238</v>
      </c>
      <c r="H143" s="60">
        <v>19.5</v>
      </c>
      <c r="I143" s="27">
        <f t="shared" si="6"/>
        <v>18</v>
      </c>
      <c r="J143" s="27">
        <f t="shared" si="7"/>
        <v>1.5</v>
      </c>
      <c r="K143" s="68">
        <f t="shared" si="8"/>
        <v>0.92307692307692313</v>
      </c>
      <c r="L143" s="27"/>
      <c r="M143" s="60">
        <v>3</v>
      </c>
      <c r="N143" s="60">
        <v>4</v>
      </c>
      <c r="O143" s="60">
        <v>8</v>
      </c>
      <c r="P143" s="60">
        <v>3</v>
      </c>
      <c r="Q143" s="60">
        <v>1.5</v>
      </c>
      <c r="R143" s="60">
        <v>0</v>
      </c>
      <c r="S143" s="60">
        <v>0</v>
      </c>
      <c r="T143" s="60">
        <v>0</v>
      </c>
    </row>
    <row r="144" spans="1:20" ht="15" x14ac:dyDescent="0.25">
      <c r="A144" s="75" t="s">
        <v>388</v>
      </c>
      <c r="B144" s="75" t="s">
        <v>460</v>
      </c>
      <c r="C144" s="75" t="s">
        <v>413</v>
      </c>
      <c r="D144" s="59" t="s">
        <v>139</v>
      </c>
      <c r="E144" s="27" t="s">
        <v>462</v>
      </c>
      <c r="F144" s="111" t="s">
        <v>301</v>
      </c>
      <c r="G144" s="59" t="s">
        <v>240</v>
      </c>
      <c r="H144" s="60">
        <v>5</v>
      </c>
      <c r="I144" s="27">
        <f t="shared" si="6"/>
        <v>4</v>
      </c>
      <c r="J144" s="27">
        <f t="shared" si="7"/>
        <v>1</v>
      </c>
      <c r="K144" s="68">
        <f t="shared" si="8"/>
        <v>0.8</v>
      </c>
      <c r="L144" s="27"/>
      <c r="M144" s="60">
        <v>1</v>
      </c>
      <c r="N144" s="60">
        <v>0</v>
      </c>
      <c r="O144" s="60">
        <v>1</v>
      </c>
      <c r="P144" s="60">
        <v>2</v>
      </c>
      <c r="Q144" s="60">
        <v>0</v>
      </c>
      <c r="R144" s="60">
        <v>0</v>
      </c>
      <c r="S144" s="60">
        <v>0</v>
      </c>
      <c r="T144" s="60">
        <v>1</v>
      </c>
    </row>
    <row r="145" spans="1:20" ht="15" x14ac:dyDescent="0.25">
      <c r="A145" s="75" t="s">
        <v>388</v>
      </c>
      <c r="B145" s="75" t="s">
        <v>460</v>
      </c>
      <c r="C145" s="75" t="s">
        <v>413</v>
      </c>
      <c r="D145" s="59" t="s">
        <v>139</v>
      </c>
      <c r="E145" s="27" t="s">
        <v>462</v>
      </c>
      <c r="F145" s="111" t="s">
        <v>301</v>
      </c>
      <c r="G145" s="59" t="s">
        <v>239</v>
      </c>
      <c r="H145" s="60">
        <v>1.5</v>
      </c>
      <c r="I145" s="27">
        <f t="shared" si="6"/>
        <v>1.5</v>
      </c>
      <c r="J145" s="27">
        <f t="shared" si="7"/>
        <v>0</v>
      </c>
      <c r="K145" s="68">
        <f t="shared" si="8"/>
        <v>1</v>
      </c>
      <c r="L145" s="27"/>
      <c r="M145" s="60">
        <v>0</v>
      </c>
      <c r="N145" s="60">
        <v>0.5</v>
      </c>
      <c r="O145" s="60">
        <v>0.5</v>
      </c>
      <c r="P145" s="60">
        <v>0.5</v>
      </c>
      <c r="Q145" s="60">
        <v>0</v>
      </c>
      <c r="R145" s="60">
        <v>0</v>
      </c>
      <c r="S145" s="60">
        <v>0</v>
      </c>
      <c r="T145" s="60">
        <v>0</v>
      </c>
    </row>
    <row r="146" spans="1:20" x14ac:dyDescent="0.2">
      <c r="A146" s="75" t="s">
        <v>388</v>
      </c>
      <c r="B146" s="75" t="s">
        <v>460</v>
      </c>
      <c r="C146" s="75" t="s">
        <v>413</v>
      </c>
      <c r="D146" s="30" t="s">
        <v>139</v>
      </c>
      <c r="E146" s="27" t="s">
        <v>462</v>
      </c>
      <c r="F146" s="111" t="s">
        <v>301</v>
      </c>
      <c r="G146" s="30" t="s">
        <v>308</v>
      </c>
      <c r="H146" s="30">
        <v>8.5</v>
      </c>
      <c r="I146" s="27">
        <f t="shared" si="6"/>
        <v>7.5</v>
      </c>
      <c r="J146" s="27">
        <f t="shared" si="7"/>
        <v>1</v>
      </c>
      <c r="K146" s="68">
        <f t="shared" si="8"/>
        <v>0.88235294117647056</v>
      </c>
      <c r="L146" s="27"/>
      <c r="M146" s="30">
        <v>2.5</v>
      </c>
      <c r="N146" s="30">
        <v>1</v>
      </c>
      <c r="O146" s="30">
        <v>2</v>
      </c>
      <c r="P146" s="30">
        <v>2</v>
      </c>
      <c r="Q146" s="30">
        <v>0</v>
      </c>
      <c r="R146" s="30">
        <v>1</v>
      </c>
      <c r="S146" s="30">
        <v>0</v>
      </c>
      <c r="T146" s="30">
        <v>0</v>
      </c>
    </row>
    <row r="147" spans="1:20" ht="15" x14ac:dyDescent="0.25">
      <c r="A147" s="75" t="s">
        <v>388</v>
      </c>
      <c r="B147" s="75" t="s">
        <v>460</v>
      </c>
      <c r="C147" s="75" t="s">
        <v>413</v>
      </c>
      <c r="D147" s="59" t="s">
        <v>139</v>
      </c>
      <c r="E147" s="27" t="s">
        <v>462</v>
      </c>
      <c r="F147" s="111" t="s">
        <v>301</v>
      </c>
      <c r="G147" s="59" t="s">
        <v>242</v>
      </c>
      <c r="H147" s="60">
        <v>3</v>
      </c>
      <c r="I147" s="27">
        <f t="shared" si="6"/>
        <v>2.5</v>
      </c>
      <c r="J147" s="27">
        <f t="shared" si="7"/>
        <v>0.5</v>
      </c>
      <c r="K147" s="68">
        <f t="shared" si="8"/>
        <v>0.83333333333333337</v>
      </c>
      <c r="L147" s="27"/>
      <c r="M147" s="60">
        <v>0.5</v>
      </c>
      <c r="N147" s="60">
        <v>0</v>
      </c>
      <c r="O147" s="60">
        <v>0.5</v>
      </c>
      <c r="P147" s="60">
        <v>1.5</v>
      </c>
      <c r="Q147" s="60">
        <v>0</v>
      </c>
      <c r="R147" s="60">
        <v>0.5</v>
      </c>
      <c r="S147" s="60">
        <v>0</v>
      </c>
      <c r="T147" s="60">
        <v>0</v>
      </c>
    </row>
    <row r="148" spans="1:20" ht="15" x14ac:dyDescent="0.25">
      <c r="A148" s="75" t="s">
        <v>388</v>
      </c>
      <c r="B148" s="75" t="s">
        <v>460</v>
      </c>
      <c r="C148" s="75" t="s">
        <v>413</v>
      </c>
      <c r="D148" s="59" t="s">
        <v>139</v>
      </c>
      <c r="E148" s="27" t="s">
        <v>462</v>
      </c>
      <c r="F148" s="111" t="s">
        <v>301</v>
      </c>
      <c r="G148" s="59" t="s">
        <v>244</v>
      </c>
      <c r="H148" s="60">
        <v>3.5</v>
      </c>
      <c r="I148" s="27">
        <f t="shared" si="6"/>
        <v>2.5</v>
      </c>
      <c r="J148" s="27">
        <f t="shared" si="7"/>
        <v>1</v>
      </c>
      <c r="K148" s="68">
        <f t="shared" si="8"/>
        <v>0.7142857142857143</v>
      </c>
      <c r="L148" s="27"/>
      <c r="M148" s="60">
        <v>0.5</v>
      </c>
      <c r="N148" s="60">
        <v>0</v>
      </c>
      <c r="O148" s="60">
        <v>1</v>
      </c>
      <c r="P148" s="60">
        <v>1</v>
      </c>
      <c r="Q148" s="60">
        <v>0</v>
      </c>
      <c r="R148" s="60">
        <v>0</v>
      </c>
      <c r="S148" s="60">
        <v>0.5</v>
      </c>
      <c r="T148" s="60">
        <v>0.5</v>
      </c>
    </row>
    <row r="149" spans="1:20" ht="15" x14ac:dyDescent="0.25">
      <c r="A149" s="75" t="s">
        <v>388</v>
      </c>
      <c r="B149" s="75" t="s">
        <v>460</v>
      </c>
      <c r="C149" s="75" t="s">
        <v>413</v>
      </c>
      <c r="D149" s="59" t="s">
        <v>91</v>
      </c>
      <c r="E149" s="27" t="s">
        <v>463</v>
      </c>
      <c r="F149" s="111" t="s">
        <v>301</v>
      </c>
      <c r="G149" s="59" t="s">
        <v>238</v>
      </c>
      <c r="H149" s="60">
        <v>4</v>
      </c>
      <c r="I149" s="27">
        <f t="shared" si="6"/>
        <v>4</v>
      </c>
      <c r="J149" s="27">
        <f t="shared" si="7"/>
        <v>0</v>
      </c>
      <c r="K149" s="68">
        <f t="shared" si="8"/>
        <v>1</v>
      </c>
      <c r="L149" s="27"/>
      <c r="M149" s="60">
        <v>2</v>
      </c>
      <c r="N149" s="60">
        <v>2</v>
      </c>
      <c r="O149" s="60">
        <v>0</v>
      </c>
      <c r="P149" s="60">
        <v>0</v>
      </c>
      <c r="Q149" s="60">
        <v>0</v>
      </c>
      <c r="R149" s="60">
        <v>0</v>
      </c>
      <c r="S149" s="60">
        <v>0</v>
      </c>
      <c r="T149" s="60">
        <v>0</v>
      </c>
    </row>
    <row r="150" spans="1:20" ht="15" x14ac:dyDescent="0.25">
      <c r="A150" s="75" t="s">
        <v>388</v>
      </c>
      <c r="B150" s="75" t="s">
        <v>460</v>
      </c>
      <c r="C150" s="75" t="s">
        <v>413</v>
      </c>
      <c r="D150" s="59" t="s">
        <v>91</v>
      </c>
      <c r="E150" s="27" t="s">
        <v>463</v>
      </c>
      <c r="F150" s="111" t="s">
        <v>301</v>
      </c>
      <c r="G150" s="59" t="s">
        <v>240</v>
      </c>
      <c r="H150" s="60">
        <v>8.5</v>
      </c>
      <c r="I150" s="27">
        <f t="shared" si="6"/>
        <v>7.5</v>
      </c>
      <c r="J150" s="27">
        <f t="shared" si="7"/>
        <v>1</v>
      </c>
      <c r="K150" s="68">
        <f t="shared" si="8"/>
        <v>0.88235294117647056</v>
      </c>
      <c r="L150" s="27"/>
      <c r="M150" s="60">
        <v>1</v>
      </c>
      <c r="N150" s="60">
        <v>1</v>
      </c>
      <c r="O150" s="60">
        <v>2</v>
      </c>
      <c r="P150" s="60">
        <v>3.5</v>
      </c>
      <c r="Q150" s="60">
        <v>0</v>
      </c>
      <c r="R150" s="60">
        <v>0</v>
      </c>
      <c r="S150" s="60">
        <v>0</v>
      </c>
      <c r="T150" s="60">
        <v>1</v>
      </c>
    </row>
    <row r="151" spans="1:20" ht="15" x14ac:dyDescent="0.25">
      <c r="A151" s="75" t="s">
        <v>388</v>
      </c>
      <c r="B151" s="75" t="s">
        <v>460</v>
      </c>
      <c r="C151" s="75" t="s">
        <v>413</v>
      </c>
      <c r="D151" s="59" t="s">
        <v>91</v>
      </c>
      <c r="E151" s="27" t="s">
        <v>463</v>
      </c>
      <c r="F151" s="111" t="s">
        <v>301</v>
      </c>
      <c r="G151" s="59" t="s">
        <v>239</v>
      </c>
      <c r="H151" s="60">
        <v>5</v>
      </c>
      <c r="I151" s="27">
        <f t="shared" si="6"/>
        <v>4</v>
      </c>
      <c r="J151" s="27">
        <f t="shared" si="7"/>
        <v>1</v>
      </c>
      <c r="K151" s="68">
        <f t="shared" si="8"/>
        <v>0.8</v>
      </c>
      <c r="L151" s="27"/>
      <c r="M151" s="60">
        <v>0</v>
      </c>
      <c r="N151" s="60">
        <v>0</v>
      </c>
      <c r="O151" s="60">
        <v>0.5</v>
      </c>
      <c r="P151" s="60">
        <v>3.5</v>
      </c>
      <c r="Q151" s="60">
        <v>0.5</v>
      </c>
      <c r="R151" s="60">
        <v>0</v>
      </c>
      <c r="S151" s="60">
        <v>0.5</v>
      </c>
      <c r="T151" s="60">
        <v>0</v>
      </c>
    </row>
    <row r="152" spans="1:20" x14ac:dyDescent="0.2">
      <c r="A152" s="75" t="s">
        <v>388</v>
      </c>
      <c r="B152" s="75" t="s">
        <v>460</v>
      </c>
      <c r="C152" s="75" t="s">
        <v>413</v>
      </c>
      <c r="D152" s="30" t="s">
        <v>91</v>
      </c>
      <c r="E152" s="27" t="s">
        <v>463</v>
      </c>
      <c r="F152" s="111" t="s">
        <v>301</v>
      </c>
      <c r="G152" s="30" t="s">
        <v>308</v>
      </c>
      <c r="H152" s="30">
        <v>15.5</v>
      </c>
      <c r="I152" s="27">
        <f t="shared" si="6"/>
        <v>15</v>
      </c>
      <c r="J152" s="27">
        <f t="shared" si="7"/>
        <v>0.5</v>
      </c>
      <c r="K152" s="68">
        <f t="shared" si="8"/>
        <v>0.967741935483871</v>
      </c>
      <c r="L152" s="27"/>
      <c r="M152" s="30">
        <v>4.5</v>
      </c>
      <c r="N152" s="30">
        <v>1.5</v>
      </c>
      <c r="O152" s="30">
        <v>3.5</v>
      </c>
      <c r="P152" s="30">
        <v>5.5</v>
      </c>
      <c r="Q152" s="30">
        <v>0</v>
      </c>
      <c r="R152" s="30">
        <v>0.5</v>
      </c>
      <c r="S152" s="30">
        <v>0</v>
      </c>
      <c r="T152" s="30">
        <v>0</v>
      </c>
    </row>
    <row r="153" spans="1:20" ht="15" x14ac:dyDescent="0.25">
      <c r="A153" s="75" t="s">
        <v>388</v>
      </c>
      <c r="B153" s="75" t="s">
        <v>460</v>
      </c>
      <c r="C153" s="75" t="s">
        <v>413</v>
      </c>
      <c r="D153" s="59" t="s">
        <v>91</v>
      </c>
      <c r="E153" s="27" t="s">
        <v>463</v>
      </c>
      <c r="F153" s="111" t="s">
        <v>301</v>
      </c>
      <c r="G153" s="59" t="s">
        <v>242</v>
      </c>
      <c r="H153" s="60">
        <v>17</v>
      </c>
      <c r="I153" s="27">
        <f t="shared" si="6"/>
        <v>16</v>
      </c>
      <c r="J153" s="27">
        <f t="shared" si="7"/>
        <v>1</v>
      </c>
      <c r="K153" s="68">
        <f t="shared" si="8"/>
        <v>0.94117647058823528</v>
      </c>
      <c r="L153" s="27"/>
      <c r="M153" s="60">
        <v>9</v>
      </c>
      <c r="N153" s="60">
        <v>3</v>
      </c>
      <c r="O153" s="60">
        <v>2</v>
      </c>
      <c r="P153" s="60">
        <v>2</v>
      </c>
      <c r="Q153" s="60">
        <v>0</v>
      </c>
      <c r="R153" s="60">
        <v>0</v>
      </c>
      <c r="S153" s="60">
        <v>0</v>
      </c>
      <c r="T153" s="60">
        <v>1</v>
      </c>
    </row>
    <row r="154" spans="1:20" ht="15" x14ac:dyDescent="0.25">
      <c r="A154" s="75" t="s">
        <v>388</v>
      </c>
      <c r="B154" s="75" t="s">
        <v>460</v>
      </c>
      <c r="C154" s="75" t="s">
        <v>413</v>
      </c>
      <c r="D154" s="59" t="s">
        <v>91</v>
      </c>
      <c r="E154" s="27" t="s">
        <v>463</v>
      </c>
      <c r="F154" s="111" t="s">
        <v>301</v>
      </c>
      <c r="G154" s="59" t="s">
        <v>244</v>
      </c>
      <c r="H154" s="60">
        <v>18</v>
      </c>
      <c r="I154" s="27">
        <f t="shared" si="6"/>
        <v>18</v>
      </c>
      <c r="J154" s="27">
        <f t="shared" si="7"/>
        <v>0</v>
      </c>
      <c r="K154" s="68">
        <f t="shared" si="8"/>
        <v>1</v>
      </c>
      <c r="L154" s="27"/>
      <c r="M154" s="60">
        <v>9</v>
      </c>
      <c r="N154" s="60">
        <v>2</v>
      </c>
      <c r="O154" s="60">
        <v>5.5</v>
      </c>
      <c r="P154" s="60">
        <v>1.5</v>
      </c>
      <c r="Q154" s="60">
        <v>0</v>
      </c>
      <c r="R154" s="60">
        <v>0</v>
      </c>
      <c r="S154" s="60">
        <v>0</v>
      </c>
      <c r="T154" s="60">
        <v>0</v>
      </c>
    </row>
    <row r="155" spans="1:20" ht="15" x14ac:dyDescent="0.25">
      <c r="A155" s="75" t="s">
        <v>388</v>
      </c>
      <c r="B155" s="75" t="s">
        <v>460</v>
      </c>
      <c r="C155" s="75" t="s">
        <v>413</v>
      </c>
      <c r="D155" s="59" t="s">
        <v>211</v>
      </c>
      <c r="E155" s="27" t="s">
        <v>464</v>
      </c>
      <c r="F155" s="111" t="s">
        <v>301</v>
      </c>
      <c r="G155" s="59" t="s">
        <v>238</v>
      </c>
      <c r="H155" s="60">
        <v>15</v>
      </c>
      <c r="I155" s="27">
        <f t="shared" si="6"/>
        <v>15</v>
      </c>
      <c r="J155" s="27">
        <f t="shared" si="7"/>
        <v>0</v>
      </c>
      <c r="K155" s="68">
        <f t="shared" si="8"/>
        <v>1</v>
      </c>
      <c r="L155" s="27"/>
      <c r="M155" s="60">
        <v>4</v>
      </c>
      <c r="N155" s="60">
        <v>6</v>
      </c>
      <c r="O155" s="60">
        <v>3</v>
      </c>
      <c r="P155" s="60">
        <v>2</v>
      </c>
      <c r="Q155" s="60">
        <v>0</v>
      </c>
      <c r="R155" s="60">
        <v>0</v>
      </c>
      <c r="S155" s="60">
        <v>0</v>
      </c>
      <c r="T155" s="60">
        <v>0</v>
      </c>
    </row>
    <row r="156" spans="1:20" ht="15" x14ac:dyDescent="0.25">
      <c r="A156" s="75" t="s">
        <v>388</v>
      </c>
      <c r="B156" s="75" t="s">
        <v>460</v>
      </c>
      <c r="C156" s="75" t="s">
        <v>413</v>
      </c>
      <c r="D156" s="59" t="s">
        <v>211</v>
      </c>
      <c r="E156" s="27" t="s">
        <v>464</v>
      </c>
      <c r="F156" s="111" t="s">
        <v>301</v>
      </c>
      <c r="G156" s="59" t="s">
        <v>240</v>
      </c>
      <c r="H156" s="60">
        <v>11</v>
      </c>
      <c r="I156" s="27">
        <f t="shared" si="6"/>
        <v>11</v>
      </c>
      <c r="J156" s="27">
        <f t="shared" si="7"/>
        <v>0</v>
      </c>
      <c r="K156" s="68">
        <f t="shared" si="8"/>
        <v>1</v>
      </c>
      <c r="L156" s="27"/>
      <c r="M156" s="60">
        <v>4</v>
      </c>
      <c r="N156" s="60">
        <v>1</v>
      </c>
      <c r="O156" s="60">
        <v>2</v>
      </c>
      <c r="P156" s="60">
        <v>4</v>
      </c>
      <c r="Q156" s="60">
        <v>0</v>
      </c>
      <c r="R156" s="60">
        <v>0</v>
      </c>
      <c r="S156" s="60">
        <v>0</v>
      </c>
      <c r="T156" s="60">
        <v>0</v>
      </c>
    </row>
    <row r="157" spans="1:20" ht="15" x14ac:dyDescent="0.25">
      <c r="A157" s="75" t="s">
        <v>388</v>
      </c>
      <c r="B157" s="75" t="s">
        <v>460</v>
      </c>
      <c r="C157" s="75" t="s">
        <v>413</v>
      </c>
      <c r="D157" s="59" t="s">
        <v>211</v>
      </c>
      <c r="E157" s="27" t="s">
        <v>464</v>
      </c>
      <c r="F157" s="111" t="s">
        <v>301</v>
      </c>
      <c r="G157" s="59" t="s">
        <v>239</v>
      </c>
      <c r="H157" s="60">
        <v>5.5</v>
      </c>
      <c r="I157" s="27">
        <f t="shared" si="6"/>
        <v>2</v>
      </c>
      <c r="J157" s="27">
        <f t="shared" si="7"/>
        <v>3.5</v>
      </c>
      <c r="K157" s="68">
        <f t="shared" si="8"/>
        <v>0.36363636363636365</v>
      </c>
      <c r="L157" s="27"/>
      <c r="M157" s="60">
        <v>0</v>
      </c>
      <c r="N157" s="60">
        <v>0</v>
      </c>
      <c r="O157" s="60">
        <v>1</v>
      </c>
      <c r="P157" s="60">
        <v>1</v>
      </c>
      <c r="Q157" s="60">
        <v>0</v>
      </c>
      <c r="R157" s="60">
        <v>1</v>
      </c>
      <c r="S157" s="60">
        <v>1.5</v>
      </c>
      <c r="T157" s="60">
        <v>1</v>
      </c>
    </row>
    <row r="158" spans="1:20" x14ac:dyDescent="0.2">
      <c r="A158" s="75" t="s">
        <v>388</v>
      </c>
      <c r="B158" s="75" t="s">
        <v>460</v>
      </c>
      <c r="C158" s="75" t="s">
        <v>413</v>
      </c>
      <c r="D158" s="30" t="s">
        <v>211</v>
      </c>
      <c r="E158" s="27" t="s">
        <v>464</v>
      </c>
      <c r="F158" s="111" t="s">
        <v>301</v>
      </c>
      <c r="G158" s="30" t="s">
        <v>308</v>
      </c>
      <c r="H158" s="30">
        <v>19</v>
      </c>
      <c r="I158" s="27">
        <f t="shared" si="6"/>
        <v>17</v>
      </c>
      <c r="J158" s="27">
        <f t="shared" si="7"/>
        <v>2</v>
      </c>
      <c r="K158" s="68">
        <f t="shared" si="8"/>
        <v>0.89473684210526316</v>
      </c>
      <c r="L158" s="27"/>
      <c r="M158" s="30">
        <v>2.5</v>
      </c>
      <c r="N158" s="30">
        <v>3</v>
      </c>
      <c r="O158" s="30">
        <v>5</v>
      </c>
      <c r="P158" s="30">
        <v>6.5</v>
      </c>
      <c r="Q158" s="30">
        <v>0.5</v>
      </c>
      <c r="R158" s="30">
        <v>1</v>
      </c>
      <c r="S158" s="30">
        <v>0</v>
      </c>
      <c r="T158" s="30">
        <v>0.5</v>
      </c>
    </row>
    <row r="159" spans="1:20" ht="15" x14ac:dyDescent="0.25">
      <c r="A159" s="75" t="s">
        <v>388</v>
      </c>
      <c r="B159" s="75" t="s">
        <v>460</v>
      </c>
      <c r="C159" s="75" t="s">
        <v>413</v>
      </c>
      <c r="D159" s="59" t="s">
        <v>211</v>
      </c>
      <c r="E159" s="27" t="s">
        <v>464</v>
      </c>
      <c r="F159" s="111" t="s">
        <v>301</v>
      </c>
      <c r="G159" s="59" t="s">
        <v>242</v>
      </c>
      <c r="H159" s="60">
        <v>1</v>
      </c>
      <c r="I159" s="27">
        <f t="shared" si="6"/>
        <v>1</v>
      </c>
      <c r="J159" s="27">
        <f t="shared" si="7"/>
        <v>0</v>
      </c>
      <c r="K159" s="68">
        <f t="shared" si="8"/>
        <v>1</v>
      </c>
      <c r="L159" s="27"/>
      <c r="M159" s="60">
        <v>1</v>
      </c>
      <c r="N159" s="60">
        <v>0</v>
      </c>
      <c r="O159" s="60">
        <v>0</v>
      </c>
      <c r="P159" s="60">
        <v>0</v>
      </c>
      <c r="Q159" s="60">
        <v>0</v>
      </c>
      <c r="R159" s="60">
        <v>0</v>
      </c>
      <c r="S159" s="60">
        <v>0</v>
      </c>
      <c r="T159" s="60">
        <v>0</v>
      </c>
    </row>
    <row r="160" spans="1:20" ht="15" x14ac:dyDescent="0.25">
      <c r="A160" s="75" t="s">
        <v>388</v>
      </c>
      <c r="B160" s="75" t="s">
        <v>460</v>
      </c>
      <c r="C160" s="75" t="s">
        <v>413</v>
      </c>
      <c r="D160" s="59" t="s">
        <v>211</v>
      </c>
      <c r="E160" s="27" t="s">
        <v>464</v>
      </c>
      <c r="F160" s="111" t="s">
        <v>301</v>
      </c>
      <c r="G160" s="59" t="s">
        <v>244</v>
      </c>
      <c r="H160" s="60">
        <v>8.5</v>
      </c>
      <c r="I160" s="27">
        <f t="shared" si="6"/>
        <v>8</v>
      </c>
      <c r="J160" s="27">
        <f t="shared" si="7"/>
        <v>0.5</v>
      </c>
      <c r="K160" s="68">
        <f t="shared" si="8"/>
        <v>0.94117647058823528</v>
      </c>
      <c r="L160" s="27"/>
      <c r="M160" s="60">
        <v>1</v>
      </c>
      <c r="N160" s="60">
        <v>1</v>
      </c>
      <c r="O160" s="60">
        <v>2</v>
      </c>
      <c r="P160" s="60">
        <v>4</v>
      </c>
      <c r="Q160" s="60">
        <v>0</v>
      </c>
      <c r="R160" s="60">
        <v>0</v>
      </c>
      <c r="S160" s="60">
        <v>0</v>
      </c>
      <c r="T160" s="60">
        <v>0.5</v>
      </c>
    </row>
    <row r="161" spans="1:20" ht="15" x14ac:dyDescent="0.25">
      <c r="A161" s="75" t="s">
        <v>388</v>
      </c>
      <c r="B161" s="75" t="s">
        <v>460</v>
      </c>
      <c r="C161" s="75" t="s">
        <v>413</v>
      </c>
      <c r="D161" s="59" t="s">
        <v>88</v>
      </c>
      <c r="E161" s="27" t="s">
        <v>465</v>
      </c>
      <c r="F161" s="111" t="s">
        <v>301</v>
      </c>
      <c r="G161" s="59" t="s">
        <v>238</v>
      </c>
      <c r="H161" s="60">
        <v>24</v>
      </c>
      <c r="I161" s="27">
        <f t="shared" si="6"/>
        <v>24</v>
      </c>
      <c r="J161" s="27">
        <f t="shared" si="7"/>
        <v>0</v>
      </c>
      <c r="K161" s="68">
        <f t="shared" si="8"/>
        <v>1</v>
      </c>
      <c r="L161" s="27"/>
      <c r="M161" s="60">
        <v>4</v>
      </c>
      <c r="N161" s="60">
        <v>7</v>
      </c>
      <c r="O161" s="60">
        <v>8</v>
      </c>
      <c r="P161" s="60">
        <v>5</v>
      </c>
      <c r="Q161" s="60">
        <v>0</v>
      </c>
      <c r="R161" s="60">
        <v>0</v>
      </c>
      <c r="S161" s="60">
        <v>0</v>
      </c>
      <c r="T161" s="60">
        <v>0</v>
      </c>
    </row>
    <row r="162" spans="1:20" ht="15" x14ac:dyDescent="0.25">
      <c r="A162" s="75" t="s">
        <v>388</v>
      </c>
      <c r="B162" s="75" t="s">
        <v>460</v>
      </c>
      <c r="C162" s="75" t="s">
        <v>413</v>
      </c>
      <c r="D162" s="59" t="s">
        <v>88</v>
      </c>
      <c r="E162" s="27" t="s">
        <v>465</v>
      </c>
      <c r="F162" s="111" t="s">
        <v>301</v>
      </c>
      <c r="G162" s="59" t="s">
        <v>240</v>
      </c>
      <c r="H162" s="60">
        <v>11</v>
      </c>
      <c r="I162" s="27">
        <f t="shared" si="6"/>
        <v>11</v>
      </c>
      <c r="J162" s="27">
        <f t="shared" si="7"/>
        <v>0</v>
      </c>
      <c r="K162" s="68">
        <f t="shared" si="8"/>
        <v>1</v>
      </c>
      <c r="L162" s="27"/>
      <c r="M162" s="60">
        <v>2</v>
      </c>
      <c r="N162" s="60">
        <v>0</v>
      </c>
      <c r="O162" s="60">
        <v>3</v>
      </c>
      <c r="P162" s="60">
        <v>6</v>
      </c>
      <c r="Q162" s="60">
        <v>0</v>
      </c>
      <c r="R162" s="60">
        <v>0</v>
      </c>
      <c r="S162" s="60">
        <v>0</v>
      </c>
      <c r="T162" s="60">
        <v>0</v>
      </c>
    </row>
    <row r="163" spans="1:20" ht="15" x14ac:dyDescent="0.25">
      <c r="A163" s="75" t="s">
        <v>388</v>
      </c>
      <c r="B163" s="75" t="s">
        <v>460</v>
      </c>
      <c r="C163" s="75" t="s">
        <v>413</v>
      </c>
      <c r="D163" s="59" t="s">
        <v>88</v>
      </c>
      <c r="E163" s="27" t="s">
        <v>465</v>
      </c>
      <c r="F163" s="111" t="s">
        <v>301</v>
      </c>
      <c r="G163" s="59" t="s">
        <v>239</v>
      </c>
      <c r="H163" s="60">
        <v>6</v>
      </c>
      <c r="I163" s="27">
        <f t="shared" si="6"/>
        <v>3.5</v>
      </c>
      <c r="J163" s="27">
        <f t="shared" si="7"/>
        <v>2.5</v>
      </c>
      <c r="K163" s="68">
        <f t="shared" si="8"/>
        <v>0.58333333333333337</v>
      </c>
      <c r="L163" s="27"/>
      <c r="M163" s="60">
        <v>0</v>
      </c>
      <c r="N163" s="60">
        <v>0</v>
      </c>
      <c r="O163" s="60">
        <v>1</v>
      </c>
      <c r="P163" s="60">
        <v>2.5</v>
      </c>
      <c r="Q163" s="60">
        <v>1.5</v>
      </c>
      <c r="R163" s="60">
        <v>0</v>
      </c>
      <c r="S163" s="60">
        <v>0.5</v>
      </c>
      <c r="T163" s="60">
        <v>0.5</v>
      </c>
    </row>
    <row r="164" spans="1:20" x14ac:dyDescent="0.2">
      <c r="A164" s="75" t="s">
        <v>388</v>
      </c>
      <c r="B164" s="75" t="s">
        <v>460</v>
      </c>
      <c r="C164" s="75" t="s">
        <v>413</v>
      </c>
      <c r="D164" s="30" t="s">
        <v>88</v>
      </c>
      <c r="E164" s="27" t="s">
        <v>465</v>
      </c>
      <c r="F164" s="111" t="s">
        <v>301</v>
      </c>
      <c r="G164" s="30" t="s">
        <v>308</v>
      </c>
      <c r="H164" s="30">
        <v>28.5</v>
      </c>
      <c r="I164" s="27">
        <f t="shared" si="6"/>
        <v>24</v>
      </c>
      <c r="J164" s="27">
        <f t="shared" si="7"/>
        <v>4.5</v>
      </c>
      <c r="K164" s="68">
        <f t="shared" si="8"/>
        <v>0.84210526315789469</v>
      </c>
      <c r="L164" s="27"/>
      <c r="M164" s="30">
        <v>8.5</v>
      </c>
      <c r="N164" s="30">
        <v>3</v>
      </c>
      <c r="O164" s="30">
        <v>5</v>
      </c>
      <c r="P164" s="30">
        <v>7.5</v>
      </c>
      <c r="Q164" s="30">
        <v>1</v>
      </c>
      <c r="R164" s="30">
        <v>0.5</v>
      </c>
      <c r="S164" s="30">
        <v>1.5</v>
      </c>
      <c r="T164" s="30">
        <v>1.5</v>
      </c>
    </row>
    <row r="165" spans="1:20" ht="15" x14ac:dyDescent="0.25">
      <c r="A165" s="75" t="s">
        <v>388</v>
      </c>
      <c r="B165" s="75" t="s">
        <v>460</v>
      </c>
      <c r="C165" s="75" t="s">
        <v>413</v>
      </c>
      <c r="D165" s="59" t="s">
        <v>88</v>
      </c>
      <c r="E165" s="27" t="s">
        <v>465</v>
      </c>
      <c r="F165" s="111" t="s">
        <v>301</v>
      </c>
      <c r="G165" s="59" t="s">
        <v>242</v>
      </c>
      <c r="H165" s="60">
        <v>75.5</v>
      </c>
      <c r="I165" s="27">
        <f t="shared" si="6"/>
        <v>75.5</v>
      </c>
      <c r="J165" s="27">
        <f t="shared" si="7"/>
        <v>0</v>
      </c>
      <c r="K165" s="68">
        <f t="shared" si="8"/>
        <v>1</v>
      </c>
      <c r="L165" s="27"/>
      <c r="M165" s="60">
        <v>62.5</v>
      </c>
      <c r="N165" s="60">
        <v>2</v>
      </c>
      <c r="O165" s="60">
        <v>6.5</v>
      </c>
      <c r="P165" s="60">
        <v>4.5</v>
      </c>
      <c r="Q165" s="60">
        <v>0</v>
      </c>
      <c r="R165" s="60">
        <v>0</v>
      </c>
      <c r="S165" s="60">
        <v>0</v>
      </c>
      <c r="T165" s="60">
        <v>0</v>
      </c>
    </row>
    <row r="166" spans="1:20" ht="15" x14ac:dyDescent="0.25">
      <c r="A166" s="75" t="s">
        <v>388</v>
      </c>
      <c r="B166" s="75" t="s">
        <v>460</v>
      </c>
      <c r="C166" s="75" t="s">
        <v>413</v>
      </c>
      <c r="D166" s="59" t="s">
        <v>88</v>
      </c>
      <c r="E166" s="27" t="s">
        <v>465</v>
      </c>
      <c r="F166" s="111" t="s">
        <v>301</v>
      </c>
      <c r="G166" s="59" t="s">
        <v>244</v>
      </c>
      <c r="H166" s="60">
        <v>21</v>
      </c>
      <c r="I166" s="27">
        <f t="shared" si="6"/>
        <v>14.5</v>
      </c>
      <c r="J166" s="27">
        <f t="shared" si="7"/>
        <v>6.5</v>
      </c>
      <c r="K166" s="68">
        <f t="shared" si="8"/>
        <v>0.69047619047619047</v>
      </c>
      <c r="L166" s="27"/>
      <c r="M166" s="60">
        <v>3</v>
      </c>
      <c r="N166" s="60">
        <v>3</v>
      </c>
      <c r="O166" s="60">
        <v>5</v>
      </c>
      <c r="P166" s="60">
        <v>3.5</v>
      </c>
      <c r="Q166" s="60">
        <v>0.5</v>
      </c>
      <c r="R166" s="60">
        <v>2</v>
      </c>
      <c r="S166" s="60">
        <v>0.5</v>
      </c>
      <c r="T166" s="60">
        <v>3.5</v>
      </c>
    </row>
    <row r="167" spans="1:20" ht="15" x14ac:dyDescent="0.25">
      <c r="A167" s="75" t="s">
        <v>389</v>
      </c>
      <c r="B167" s="75" t="s">
        <v>466</v>
      </c>
      <c r="C167" s="75" t="s">
        <v>414</v>
      </c>
      <c r="D167" s="59" t="s">
        <v>148</v>
      </c>
      <c r="E167" s="27" t="s">
        <v>467</v>
      </c>
      <c r="F167" s="111" t="s">
        <v>301</v>
      </c>
      <c r="G167" s="59" t="s">
        <v>238</v>
      </c>
      <c r="H167" s="60">
        <v>16.5</v>
      </c>
      <c r="I167" s="27">
        <f t="shared" si="6"/>
        <v>16.5</v>
      </c>
      <c r="J167" s="27">
        <f t="shared" si="7"/>
        <v>0</v>
      </c>
      <c r="K167" s="68">
        <f t="shared" si="8"/>
        <v>1</v>
      </c>
      <c r="L167" s="27"/>
      <c r="M167" s="60">
        <v>5.5</v>
      </c>
      <c r="N167" s="60">
        <v>6</v>
      </c>
      <c r="O167" s="60">
        <v>3</v>
      </c>
      <c r="P167" s="60">
        <v>2</v>
      </c>
      <c r="Q167" s="60">
        <v>0</v>
      </c>
      <c r="R167" s="60">
        <v>0</v>
      </c>
      <c r="S167" s="60">
        <v>0</v>
      </c>
      <c r="T167" s="60">
        <v>0</v>
      </c>
    </row>
    <row r="168" spans="1:20" ht="15" x14ac:dyDescent="0.25">
      <c r="A168" s="75" t="s">
        <v>389</v>
      </c>
      <c r="B168" s="75" t="s">
        <v>466</v>
      </c>
      <c r="C168" s="75" t="s">
        <v>414</v>
      </c>
      <c r="D168" s="59" t="s">
        <v>148</v>
      </c>
      <c r="E168" s="27" t="s">
        <v>467</v>
      </c>
      <c r="F168" s="111" t="s">
        <v>301</v>
      </c>
      <c r="G168" s="59" t="s">
        <v>240</v>
      </c>
      <c r="H168" s="60">
        <v>17</v>
      </c>
      <c r="I168" s="27">
        <f t="shared" si="6"/>
        <v>15.5</v>
      </c>
      <c r="J168" s="27">
        <f t="shared" si="7"/>
        <v>1.5</v>
      </c>
      <c r="K168" s="68">
        <f t="shared" si="8"/>
        <v>0.91176470588235292</v>
      </c>
      <c r="L168" s="27"/>
      <c r="M168" s="60">
        <v>3</v>
      </c>
      <c r="N168" s="60">
        <v>0</v>
      </c>
      <c r="O168" s="60">
        <v>2</v>
      </c>
      <c r="P168" s="60">
        <v>10.5</v>
      </c>
      <c r="Q168" s="60">
        <v>0</v>
      </c>
      <c r="R168" s="60">
        <v>0.5</v>
      </c>
      <c r="S168" s="60">
        <v>1</v>
      </c>
      <c r="T168" s="60">
        <v>0</v>
      </c>
    </row>
    <row r="169" spans="1:20" ht="15" x14ac:dyDescent="0.25">
      <c r="A169" s="75" t="s">
        <v>389</v>
      </c>
      <c r="B169" s="75" t="s">
        <v>466</v>
      </c>
      <c r="C169" s="75" t="s">
        <v>414</v>
      </c>
      <c r="D169" s="59" t="s">
        <v>148</v>
      </c>
      <c r="E169" s="27" t="s">
        <v>467</v>
      </c>
      <c r="F169" s="111" t="s">
        <v>301</v>
      </c>
      <c r="G169" s="59" t="s">
        <v>239</v>
      </c>
      <c r="H169" s="60">
        <v>8.5</v>
      </c>
      <c r="I169" s="27">
        <f t="shared" si="6"/>
        <v>6.5</v>
      </c>
      <c r="J169" s="27">
        <f t="shared" si="7"/>
        <v>2</v>
      </c>
      <c r="K169" s="68">
        <f t="shared" si="8"/>
        <v>0.76470588235294112</v>
      </c>
      <c r="L169" s="27"/>
      <c r="M169" s="60">
        <v>0</v>
      </c>
      <c r="N169" s="60">
        <v>1</v>
      </c>
      <c r="O169" s="60">
        <v>2</v>
      </c>
      <c r="P169" s="60">
        <v>3.5</v>
      </c>
      <c r="Q169" s="60">
        <v>1</v>
      </c>
      <c r="R169" s="60">
        <v>0.5</v>
      </c>
      <c r="S169" s="60">
        <v>0</v>
      </c>
      <c r="T169" s="60">
        <v>0.5</v>
      </c>
    </row>
    <row r="170" spans="1:20" x14ac:dyDescent="0.2">
      <c r="A170" s="75" t="s">
        <v>389</v>
      </c>
      <c r="B170" s="75" t="s">
        <v>466</v>
      </c>
      <c r="C170" s="75" t="s">
        <v>414</v>
      </c>
      <c r="D170" s="30" t="s">
        <v>148</v>
      </c>
      <c r="E170" s="27" t="s">
        <v>467</v>
      </c>
      <c r="F170" s="111" t="s">
        <v>301</v>
      </c>
      <c r="G170" s="30" t="s">
        <v>308</v>
      </c>
      <c r="H170" s="30">
        <v>30.5</v>
      </c>
      <c r="I170" s="27">
        <f t="shared" si="6"/>
        <v>28</v>
      </c>
      <c r="J170" s="27">
        <f t="shared" si="7"/>
        <v>2.5</v>
      </c>
      <c r="K170" s="68">
        <f t="shared" si="8"/>
        <v>0.91803278688524592</v>
      </c>
      <c r="L170" s="27"/>
      <c r="M170" s="30">
        <v>8</v>
      </c>
      <c r="N170" s="30">
        <v>4</v>
      </c>
      <c r="O170" s="30">
        <v>4</v>
      </c>
      <c r="P170" s="30">
        <v>12</v>
      </c>
      <c r="Q170" s="30">
        <v>0.5</v>
      </c>
      <c r="R170" s="30">
        <v>1</v>
      </c>
      <c r="S170" s="30">
        <v>1</v>
      </c>
      <c r="T170" s="30">
        <v>0</v>
      </c>
    </row>
    <row r="171" spans="1:20" ht="15" x14ac:dyDescent="0.25">
      <c r="A171" s="75" t="s">
        <v>389</v>
      </c>
      <c r="B171" s="75" t="s">
        <v>466</v>
      </c>
      <c r="C171" s="75" t="s">
        <v>414</v>
      </c>
      <c r="D171" s="59" t="s">
        <v>148</v>
      </c>
      <c r="E171" s="27" t="s">
        <v>467</v>
      </c>
      <c r="F171" s="111" t="s">
        <v>301</v>
      </c>
      <c r="G171" s="59" t="s">
        <v>242</v>
      </c>
      <c r="H171" s="60">
        <v>11</v>
      </c>
      <c r="I171" s="27">
        <f t="shared" si="6"/>
        <v>11</v>
      </c>
      <c r="J171" s="27">
        <f t="shared" si="7"/>
        <v>0</v>
      </c>
      <c r="K171" s="68">
        <f t="shared" si="8"/>
        <v>1</v>
      </c>
      <c r="L171" s="27"/>
      <c r="M171" s="60">
        <v>5.5</v>
      </c>
      <c r="N171" s="60">
        <v>2</v>
      </c>
      <c r="O171" s="60">
        <v>2.5</v>
      </c>
      <c r="P171" s="60">
        <v>1</v>
      </c>
      <c r="Q171" s="60">
        <v>0</v>
      </c>
      <c r="R171" s="60">
        <v>0</v>
      </c>
      <c r="S171" s="60">
        <v>0</v>
      </c>
      <c r="T171" s="60">
        <v>0</v>
      </c>
    </row>
    <row r="172" spans="1:20" ht="15" x14ac:dyDescent="0.25">
      <c r="A172" s="75" t="s">
        <v>389</v>
      </c>
      <c r="B172" s="75" t="s">
        <v>466</v>
      </c>
      <c r="C172" s="75" t="s">
        <v>414</v>
      </c>
      <c r="D172" s="59" t="s">
        <v>148</v>
      </c>
      <c r="E172" s="27" t="s">
        <v>467</v>
      </c>
      <c r="F172" s="111" t="s">
        <v>301</v>
      </c>
      <c r="G172" s="59" t="s">
        <v>244</v>
      </c>
      <c r="H172" s="60">
        <v>39</v>
      </c>
      <c r="I172" s="27">
        <f t="shared" si="6"/>
        <v>29</v>
      </c>
      <c r="J172" s="27">
        <f t="shared" si="7"/>
        <v>10</v>
      </c>
      <c r="K172" s="68">
        <f t="shared" si="8"/>
        <v>0.74358974358974361</v>
      </c>
      <c r="L172" s="27"/>
      <c r="M172" s="60">
        <v>3</v>
      </c>
      <c r="N172" s="60">
        <v>5</v>
      </c>
      <c r="O172" s="60">
        <v>7</v>
      </c>
      <c r="P172" s="60">
        <v>14</v>
      </c>
      <c r="Q172" s="60">
        <v>1</v>
      </c>
      <c r="R172" s="60">
        <v>3</v>
      </c>
      <c r="S172" s="60">
        <v>4</v>
      </c>
      <c r="T172" s="60">
        <v>2</v>
      </c>
    </row>
    <row r="173" spans="1:20" ht="15" x14ac:dyDescent="0.25">
      <c r="A173" s="75" t="s">
        <v>389</v>
      </c>
      <c r="B173" s="75" t="s">
        <v>466</v>
      </c>
      <c r="C173" s="75" t="s">
        <v>414</v>
      </c>
      <c r="D173" s="59" t="s">
        <v>178</v>
      </c>
      <c r="E173" s="27" t="s">
        <v>468</v>
      </c>
      <c r="F173" s="111" t="s">
        <v>301</v>
      </c>
      <c r="G173" s="59" t="s">
        <v>238</v>
      </c>
      <c r="H173" s="60">
        <v>38</v>
      </c>
      <c r="I173" s="27">
        <f t="shared" si="6"/>
        <v>38</v>
      </c>
      <c r="J173" s="27">
        <f t="shared" si="7"/>
        <v>0</v>
      </c>
      <c r="K173" s="68">
        <f t="shared" si="8"/>
        <v>1</v>
      </c>
      <c r="L173" s="27"/>
      <c r="M173" s="60">
        <v>15.5</v>
      </c>
      <c r="N173" s="60">
        <v>13</v>
      </c>
      <c r="O173" s="60">
        <v>6.5</v>
      </c>
      <c r="P173" s="60">
        <v>3</v>
      </c>
      <c r="Q173" s="60">
        <v>0</v>
      </c>
      <c r="R173" s="60">
        <v>0</v>
      </c>
      <c r="S173" s="60">
        <v>0</v>
      </c>
      <c r="T173" s="60">
        <v>0</v>
      </c>
    </row>
    <row r="174" spans="1:20" ht="15" x14ac:dyDescent="0.25">
      <c r="A174" s="75" t="s">
        <v>389</v>
      </c>
      <c r="B174" s="75" t="s">
        <v>466</v>
      </c>
      <c r="C174" s="75" t="s">
        <v>414</v>
      </c>
      <c r="D174" s="59" t="s">
        <v>178</v>
      </c>
      <c r="E174" s="27" t="s">
        <v>468</v>
      </c>
      <c r="F174" s="111" t="s">
        <v>301</v>
      </c>
      <c r="G174" s="59" t="s">
        <v>240</v>
      </c>
      <c r="H174" s="60">
        <v>12</v>
      </c>
      <c r="I174" s="27">
        <f t="shared" si="6"/>
        <v>10</v>
      </c>
      <c r="J174" s="27">
        <f t="shared" si="7"/>
        <v>2</v>
      </c>
      <c r="K174" s="68">
        <f t="shared" si="8"/>
        <v>0.83333333333333337</v>
      </c>
      <c r="L174" s="27"/>
      <c r="M174" s="60">
        <v>1.5</v>
      </c>
      <c r="N174" s="60">
        <v>1</v>
      </c>
      <c r="O174" s="60">
        <v>1</v>
      </c>
      <c r="P174" s="60">
        <v>6.5</v>
      </c>
      <c r="Q174" s="60">
        <v>1</v>
      </c>
      <c r="R174" s="60">
        <v>0.5</v>
      </c>
      <c r="S174" s="60">
        <v>0.5</v>
      </c>
      <c r="T174" s="60">
        <v>0</v>
      </c>
    </row>
    <row r="175" spans="1:20" ht="15" x14ac:dyDescent="0.25">
      <c r="A175" s="75" t="s">
        <v>389</v>
      </c>
      <c r="B175" s="75" t="s">
        <v>466</v>
      </c>
      <c r="C175" s="75" t="s">
        <v>414</v>
      </c>
      <c r="D175" s="59" t="s">
        <v>178</v>
      </c>
      <c r="E175" s="27" t="s">
        <v>468</v>
      </c>
      <c r="F175" s="111" t="s">
        <v>301</v>
      </c>
      <c r="G175" s="59" t="s">
        <v>239</v>
      </c>
      <c r="H175" s="60">
        <v>5.5</v>
      </c>
      <c r="I175" s="27">
        <f t="shared" si="6"/>
        <v>3</v>
      </c>
      <c r="J175" s="27">
        <f t="shared" si="7"/>
        <v>2.5</v>
      </c>
      <c r="K175" s="68">
        <f t="shared" si="8"/>
        <v>0.54545454545454541</v>
      </c>
      <c r="L175" s="27"/>
      <c r="M175" s="60">
        <v>1</v>
      </c>
      <c r="N175" s="60">
        <v>0</v>
      </c>
      <c r="O175" s="60">
        <v>1</v>
      </c>
      <c r="P175" s="60">
        <v>1</v>
      </c>
      <c r="Q175" s="60">
        <v>0.5</v>
      </c>
      <c r="R175" s="60">
        <v>1</v>
      </c>
      <c r="S175" s="60">
        <v>1</v>
      </c>
      <c r="T175" s="60">
        <v>0</v>
      </c>
    </row>
    <row r="176" spans="1:20" x14ac:dyDescent="0.2">
      <c r="A176" s="75" t="s">
        <v>389</v>
      </c>
      <c r="B176" s="75" t="s">
        <v>466</v>
      </c>
      <c r="C176" s="75" t="s">
        <v>414</v>
      </c>
      <c r="D176" s="30" t="s">
        <v>178</v>
      </c>
      <c r="E176" s="27" t="s">
        <v>468</v>
      </c>
      <c r="F176" s="111" t="s">
        <v>301</v>
      </c>
      <c r="G176" s="30" t="s">
        <v>308</v>
      </c>
      <c r="H176" s="30">
        <v>37</v>
      </c>
      <c r="I176" s="27">
        <f t="shared" si="6"/>
        <v>32.5</v>
      </c>
      <c r="J176" s="27">
        <f t="shared" si="7"/>
        <v>4.5</v>
      </c>
      <c r="K176" s="68">
        <f t="shared" si="8"/>
        <v>0.8783783783783784</v>
      </c>
      <c r="L176" s="27"/>
      <c r="M176" s="30">
        <v>6.5</v>
      </c>
      <c r="N176" s="30">
        <v>2.5</v>
      </c>
      <c r="O176" s="30">
        <v>4.5</v>
      </c>
      <c r="P176" s="30">
        <v>19</v>
      </c>
      <c r="Q176" s="30">
        <v>0.5</v>
      </c>
      <c r="R176" s="30">
        <v>1.5</v>
      </c>
      <c r="S176" s="30">
        <v>1</v>
      </c>
      <c r="T176" s="30">
        <v>1.5</v>
      </c>
    </row>
    <row r="177" spans="1:20" ht="15" x14ac:dyDescent="0.25">
      <c r="A177" s="75" t="s">
        <v>389</v>
      </c>
      <c r="B177" s="75" t="s">
        <v>466</v>
      </c>
      <c r="C177" s="75" t="s">
        <v>414</v>
      </c>
      <c r="D177" s="59" t="s">
        <v>178</v>
      </c>
      <c r="E177" s="27" t="s">
        <v>468</v>
      </c>
      <c r="F177" s="111" t="s">
        <v>301</v>
      </c>
      <c r="G177" s="59" t="s">
        <v>244</v>
      </c>
      <c r="H177" s="60">
        <v>5.5</v>
      </c>
      <c r="I177" s="27">
        <f t="shared" si="6"/>
        <v>4.5</v>
      </c>
      <c r="J177" s="27">
        <f t="shared" si="7"/>
        <v>1</v>
      </c>
      <c r="K177" s="68">
        <f t="shared" si="8"/>
        <v>0.81818181818181823</v>
      </c>
      <c r="L177" s="27"/>
      <c r="M177" s="60">
        <v>0</v>
      </c>
      <c r="N177" s="60">
        <v>0.5</v>
      </c>
      <c r="O177" s="60">
        <v>0.5</v>
      </c>
      <c r="P177" s="60">
        <v>3.5</v>
      </c>
      <c r="Q177" s="60">
        <v>0</v>
      </c>
      <c r="R177" s="60">
        <v>0.5</v>
      </c>
      <c r="S177" s="60">
        <v>0.5</v>
      </c>
      <c r="T177" s="60">
        <v>0</v>
      </c>
    </row>
    <row r="178" spans="1:20" ht="15" x14ac:dyDescent="0.25">
      <c r="A178" s="75" t="s">
        <v>389</v>
      </c>
      <c r="B178" s="75" t="s">
        <v>460</v>
      </c>
      <c r="C178" s="75" t="s">
        <v>414</v>
      </c>
      <c r="D178" s="59" t="s">
        <v>161</v>
      </c>
      <c r="E178" s="27" t="s">
        <v>469</v>
      </c>
      <c r="F178" s="111" t="s">
        <v>301</v>
      </c>
      <c r="G178" s="59" t="s">
        <v>238</v>
      </c>
      <c r="H178" s="60">
        <v>27</v>
      </c>
      <c r="I178" s="27">
        <f t="shared" si="6"/>
        <v>25</v>
      </c>
      <c r="J178" s="27">
        <f t="shared" si="7"/>
        <v>2</v>
      </c>
      <c r="K178" s="68">
        <f t="shared" si="8"/>
        <v>0.92592592592592593</v>
      </c>
      <c r="L178" s="27"/>
      <c r="M178" s="60">
        <v>6</v>
      </c>
      <c r="N178" s="60">
        <v>4</v>
      </c>
      <c r="O178" s="60">
        <v>9</v>
      </c>
      <c r="P178" s="60">
        <v>6</v>
      </c>
      <c r="Q178" s="60">
        <v>2</v>
      </c>
      <c r="R178" s="60">
        <v>0</v>
      </c>
      <c r="S178" s="60">
        <v>0</v>
      </c>
      <c r="T178" s="60">
        <v>0</v>
      </c>
    </row>
    <row r="179" spans="1:20" ht="15" x14ac:dyDescent="0.25">
      <c r="A179" s="75" t="s">
        <v>389</v>
      </c>
      <c r="B179" s="75" t="s">
        <v>460</v>
      </c>
      <c r="C179" s="75" t="s">
        <v>414</v>
      </c>
      <c r="D179" s="59" t="s">
        <v>161</v>
      </c>
      <c r="E179" s="27" t="s">
        <v>469</v>
      </c>
      <c r="F179" s="111" t="s">
        <v>301</v>
      </c>
      <c r="G179" s="59" t="s">
        <v>240</v>
      </c>
      <c r="H179" s="60">
        <v>19.5</v>
      </c>
      <c r="I179" s="27">
        <f t="shared" si="6"/>
        <v>13</v>
      </c>
      <c r="J179" s="27">
        <f t="shared" si="7"/>
        <v>6.5</v>
      </c>
      <c r="K179" s="68">
        <f t="shared" si="8"/>
        <v>0.66666666666666663</v>
      </c>
      <c r="L179" s="27"/>
      <c r="M179" s="60">
        <v>7</v>
      </c>
      <c r="N179" s="60">
        <v>2</v>
      </c>
      <c r="O179" s="60">
        <v>1</v>
      </c>
      <c r="P179" s="60">
        <v>3</v>
      </c>
      <c r="Q179" s="60">
        <v>2</v>
      </c>
      <c r="R179" s="60">
        <v>2.5</v>
      </c>
      <c r="S179" s="60">
        <v>0</v>
      </c>
      <c r="T179" s="60">
        <v>2</v>
      </c>
    </row>
    <row r="180" spans="1:20" ht="15" x14ac:dyDescent="0.25">
      <c r="A180" s="75" t="s">
        <v>389</v>
      </c>
      <c r="B180" s="75" t="s">
        <v>460</v>
      </c>
      <c r="C180" s="75" t="s">
        <v>414</v>
      </c>
      <c r="D180" s="59" t="s">
        <v>161</v>
      </c>
      <c r="E180" s="27" t="s">
        <v>469</v>
      </c>
      <c r="F180" s="111" t="s">
        <v>301</v>
      </c>
      <c r="G180" s="59" t="s">
        <v>239</v>
      </c>
      <c r="H180" s="60">
        <v>11.5</v>
      </c>
      <c r="I180" s="27">
        <f t="shared" si="6"/>
        <v>5.5</v>
      </c>
      <c r="J180" s="27">
        <f t="shared" si="7"/>
        <v>6</v>
      </c>
      <c r="K180" s="68">
        <f t="shared" si="8"/>
        <v>0.47826086956521741</v>
      </c>
      <c r="L180" s="27"/>
      <c r="M180" s="60">
        <v>1</v>
      </c>
      <c r="N180" s="60">
        <v>0.5</v>
      </c>
      <c r="O180" s="60">
        <v>1.5</v>
      </c>
      <c r="P180" s="60">
        <v>2.5</v>
      </c>
      <c r="Q180" s="60">
        <v>4</v>
      </c>
      <c r="R180" s="60">
        <v>1</v>
      </c>
      <c r="S180" s="60">
        <v>1</v>
      </c>
      <c r="T180" s="60">
        <v>0</v>
      </c>
    </row>
    <row r="181" spans="1:20" x14ac:dyDescent="0.2">
      <c r="A181" s="75" t="s">
        <v>389</v>
      </c>
      <c r="B181" s="75" t="s">
        <v>460</v>
      </c>
      <c r="C181" s="75" t="s">
        <v>414</v>
      </c>
      <c r="D181" s="30" t="s">
        <v>161</v>
      </c>
      <c r="E181" s="27" t="s">
        <v>469</v>
      </c>
      <c r="F181" s="111" t="s">
        <v>301</v>
      </c>
      <c r="G181" s="30" t="s">
        <v>308</v>
      </c>
      <c r="H181" s="30">
        <v>41.5</v>
      </c>
      <c r="I181" s="27">
        <f t="shared" si="6"/>
        <v>32.5</v>
      </c>
      <c r="J181" s="27">
        <f t="shared" si="7"/>
        <v>9</v>
      </c>
      <c r="K181" s="68">
        <f t="shared" si="8"/>
        <v>0.7831325301204819</v>
      </c>
      <c r="L181" s="27"/>
      <c r="M181" s="30">
        <v>14.5</v>
      </c>
      <c r="N181" s="30">
        <v>2</v>
      </c>
      <c r="O181" s="30">
        <v>4</v>
      </c>
      <c r="P181" s="30">
        <v>12</v>
      </c>
      <c r="Q181" s="30">
        <v>5</v>
      </c>
      <c r="R181" s="30">
        <v>0</v>
      </c>
      <c r="S181" s="30">
        <v>1</v>
      </c>
      <c r="T181" s="30">
        <v>3</v>
      </c>
    </row>
    <row r="182" spans="1:20" ht="15" x14ac:dyDescent="0.25">
      <c r="A182" s="75" t="s">
        <v>389</v>
      </c>
      <c r="B182" s="75" t="s">
        <v>460</v>
      </c>
      <c r="C182" s="75" t="s">
        <v>414</v>
      </c>
      <c r="D182" s="59" t="s">
        <v>161</v>
      </c>
      <c r="E182" s="27" t="s">
        <v>469</v>
      </c>
      <c r="F182" s="111" t="s">
        <v>301</v>
      </c>
      <c r="G182" s="59" t="s">
        <v>242</v>
      </c>
      <c r="H182" s="60">
        <v>29.5</v>
      </c>
      <c r="I182" s="27">
        <f t="shared" si="6"/>
        <v>28.5</v>
      </c>
      <c r="J182" s="27">
        <f t="shared" si="7"/>
        <v>1</v>
      </c>
      <c r="K182" s="68">
        <f t="shared" si="8"/>
        <v>0.96610169491525422</v>
      </c>
      <c r="L182" s="27"/>
      <c r="M182" s="60">
        <v>13</v>
      </c>
      <c r="N182" s="60">
        <v>8.5</v>
      </c>
      <c r="O182" s="60">
        <v>3.5</v>
      </c>
      <c r="P182" s="60">
        <v>3.5</v>
      </c>
      <c r="Q182" s="60">
        <v>0.5</v>
      </c>
      <c r="R182" s="60">
        <v>0</v>
      </c>
      <c r="S182" s="60">
        <v>0.5</v>
      </c>
      <c r="T182" s="60">
        <v>0</v>
      </c>
    </row>
    <row r="183" spans="1:20" ht="15" x14ac:dyDescent="0.25">
      <c r="A183" s="75" t="s">
        <v>389</v>
      </c>
      <c r="B183" s="75" t="s">
        <v>460</v>
      </c>
      <c r="C183" s="75" t="s">
        <v>414</v>
      </c>
      <c r="D183" s="59" t="s">
        <v>161</v>
      </c>
      <c r="E183" s="27" t="s">
        <v>469</v>
      </c>
      <c r="F183" s="111" t="s">
        <v>301</v>
      </c>
      <c r="G183" s="59" t="s">
        <v>244</v>
      </c>
      <c r="H183" s="60">
        <v>24.5</v>
      </c>
      <c r="I183" s="27">
        <f t="shared" si="6"/>
        <v>21</v>
      </c>
      <c r="J183" s="27">
        <f t="shared" si="7"/>
        <v>3.5</v>
      </c>
      <c r="K183" s="68">
        <f t="shared" si="8"/>
        <v>0.8571428571428571</v>
      </c>
      <c r="L183" s="27"/>
      <c r="M183" s="60">
        <v>3</v>
      </c>
      <c r="N183" s="60">
        <v>4</v>
      </c>
      <c r="O183" s="60">
        <v>10.5</v>
      </c>
      <c r="P183" s="60">
        <v>3.5</v>
      </c>
      <c r="Q183" s="60">
        <v>0</v>
      </c>
      <c r="R183" s="60">
        <v>2</v>
      </c>
      <c r="S183" s="60">
        <v>0</v>
      </c>
      <c r="T183" s="60">
        <v>1.5</v>
      </c>
    </row>
    <row r="184" spans="1:20" ht="15" x14ac:dyDescent="0.25">
      <c r="A184" s="75" t="s">
        <v>389</v>
      </c>
      <c r="B184" s="75" t="s">
        <v>466</v>
      </c>
      <c r="C184" s="75" t="s">
        <v>414</v>
      </c>
      <c r="D184" s="59" t="s">
        <v>187</v>
      </c>
      <c r="E184" s="27" t="s">
        <v>470</v>
      </c>
      <c r="F184" s="111" t="s">
        <v>301</v>
      </c>
      <c r="G184" s="59" t="s">
        <v>238</v>
      </c>
      <c r="H184" s="60">
        <v>48</v>
      </c>
      <c r="I184" s="27">
        <f t="shared" si="6"/>
        <v>48</v>
      </c>
      <c r="J184" s="27">
        <f t="shared" si="7"/>
        <v>0</v>
      </c>
      <c r="K184" s="68">
        <f t="shared" si="8"/>
        <v>1</v>
      </c>
      <c r="L184" s="27"/>
      <c r="M184" s="60">
        <v>19</v>
      </c>
      <c r="N184" s="60">
        <v>6</v>
      </c>
      <c r="O184" s="60">
        <v>11.5</v>
      </c>
      <c r="P184" s="60">
        <v>11.5</v>
      </c>
      <c r="Q184" s="60">
        <v>0</v>
      </c>
      <c r="R184" s="60">
        <v>0</v>
      </c>
      <c r="S184" s="60">
        <v>0</v>
      </c>
      <c r="T184" s="60">
        <v>0</v>
      </c>
    </row>
    <row r="185" spans="1:20" ht="15" x14ac:dyDescent="0.25">
      <c r="A185" s="75" t="s">
        <v>389</v>
      </c>
      <c r="B185" s="75" t="s">
        <v>466</v>
      </c>
      <c r="C185" s="75" t="s">
        <v>414</v>
      </c>
      <c r="D185" s="59" t="s">
        <v>187</v>
      </c>
      <c r="E185" s="27" t="s">
        <v>470</v>
      </c>
      <c r="F185" s="111" t="s">
        <v>301</v>
      </c>
      <c r="G185" s="59" t="s">
        <v>240</v>
      </c>
      <c r="H185" s="60">
        <v>26</v>
      </c>
      <c r="I185" s="27">
        <f t="shared" si="6"/>
        <v>20.5</v>
      </c>
      <c r="J185" s="27">
        <f t="shared" si="7"/>
        <v>5.5</v>
      </c>
      <c r="K185" s="68">
        <f t="shared" si="8"/>
        <v>0.78846153846153844</v>
      </c>
      <c r="L185" s="27"/>
      <c r="M185" s="60">
        <v>5.5</v>
      </c>
      <c r="N185" s="60">
        <v>2</v>
      </c>
      <c r="O185" s="60">
        <v>4</v>
      </c>
      <c r="P185" s="60">
        <v>9</v>
      </c>
      <c r="Q185" s="60">
        <v>1</v>
      </c>
      <c r="R185" s="60">
        <v>0</v>
      </c>
      <c r="S185" s="60">
        <v>3.5</v>
      </c>
      <c r="T185" s="60">
        <v>1</v>
      </c>
    </row>
    <row r="186" spans="1:20" ht="15" x14ac:dyDescent="0.25">
      <c r="A186" s="75" t="s">
        <v>389</v>
      </c>
      <c r="B186" s="75" t="s">
        <v>466</v>
      </c>
      <c r="C186" s="75" t="s">
        <v>414</v>
      </c>
      <c r="D186" s="59" t="s">
        <v>187</v>
      </c>
      <c r="E186" s="27" t="s">
        <v>470</v>
      </c>
      <c r="F186" s="111" t="s">
        <v>301</v>
      </c>
      <c r="G186" s="59" t="s">
        <v>239</v>
      </c>
      <c r="H186" s="60">
        <v>9</v>
      </c>
      <c r="I186" s="27">
        <f t="shared" si="6"/>
        <v>7.5</v>
      </c>
      <c r="J186" s="27">
        <f t="shared" si="7"/>
        <v>1.5</v>
      </c>
      <c r="K186" s="68">
        <f t="shared" si="8"/>
        <v>0.83333333333333337</v>
      </c>
      <c r="L186" s="27"/>
      <c r="M186" s="60">
        <v>1</v>
      </c>
      <c r="N186" s="60">
        <v>0</v>
      </c>
      <c r="O186" s="60">
        <v>2</v>
      </c>
      <c r="P186" s="60">
        <v>4.5</v>
      </c>
      <c r="Q186" s="60">
        <v>1.5</v>
      </c>
      <c r="R186" s="60">
        <v>0</v>
      </c>
      <c r="S186" s="60">
        <v>0</v>
      </c>
      <c r="T186" s="60">
        <v>0</v>
      </c>
    </row>
    <row r="187" spans="1:20" x14ac:dyDescent="0.2">
      <c r="A187" s="75" t="s">
        <v>389</v>
      </c>
      <c r="B187" s="75" t="s">
        <v>466</v>
      </c>
      <c r="C187" s="75" t="s">
        <v>414</v>
      </c>
      <c r="D187" s="30" t="s">
        <v>187</v>
      </c>
      <c r="E187" s="27" t="s">
        <v>470</v>
      </c>
      <c r="F187" s="111" t="s">
        <v>301</v>
      </c>
      <c r="G187" s="30" t="s">
        <v>308</v>
      </c>
      <c r="H187" s="30">
        <v>36.5</v>
      </c>
      <c r="I187" s="27">
        <f t="shared" si="6"/>
        <v>27.5</v>
      </c>
      <c r="J187" s="27">
        <f t="shared" si="7"/>
        <v>9</v>
      </c>
      <c r="K187" s="68">
        <f t="shared" si="8"/>
        <v>0.75342465753424659</v>
      </c>
      <c r="L187" s="27"/>
      <c r="M187" s="30">
        <v>7</v>
      </c>
      <c r="N187" s="30">
        <v>2.5</v>
      </c>
      <c r="O187" s="30">
        <v>6</v>
      </c>
      <c r="P187" s="30">
        <v>12</v>
      </c>
      <c r="Q187" s="30">
        <v>2</v>
      </c>
      <c r="R187" s="30">
        <v>5.5</v>
      </c>
      <c r="S187" s="30">
        <v>0.5</v>
      </c>
      <c r="T187" s="30">
        <v>1</v>
      </c>
    </row>
    <row r="188" spans="1:20" ht="15" x14ac:dyDescent="0.25">
      <c r="A188" s="75" t="s">
        <v>389</v>
      </c>
      <c r="B188" s="75" t="s">
        <v>466</v>
      </c>
      <c r="C188" s="75" t="s">
        <v>414</v>
      </c>
      <c r="D188" s="59" t="s">
        <v>187</v>
      </c>
      <c r="E188" s="27" t="s">
        <v>470</v>
      </c>
      <c r="F188" s="111" t="s">
        <v>301</v>
      </c>
      <c r="G188" s="59" t="s">
        <v>242</v>
      </c>
      <c r="H188" s="60">
        <v>6.5</v>
      </c>
      <c r="I188" s="27">
        <f t="shared" si="6"/>
        <v>5.5</v>
      </c>
      <c r="J188" s="27">
        <f t="shared" si="7"/>
        <v>1</v>
      </c>
      <c r="K188" s="68">
        <f t="shared" si="8"/>
        <v>0.84615384615384615</v>
      </c>
      <c r="L188" s="27"/>
      <c r="M188" s="60">
        <v>3</v>
      </c>
      <c r="N188" s="60">
        <v>0.5</v>
      </c>
      <c r="O188" s="60">
        <v>0.5</v>
      </c>
      <c r="P188" s="60">
        <v>1.5</v>
      </c>
      <c r="Q188" s="60">
        <v>0.5</v>
      </c>
      <c r="R188" s="60">
        <v>0</v>
      </c>
      <c r="S188" s="60">
        <v>0.5</v>
      </c>
      <c r="T188" s="60">
        <v>0</v>
      </c>
    </row>
    <row r="189" spans="1:20" ht="15" x14ac:dyDescent="0.25">
      <c r="A189" s="75" t="s">
        <v>389</v>
      </c>
      <c r="B189" s="75" t="s">
        <v>466</v>
      </c>
      <c r="C189" s="75" t="s">
        <v>414</v>
      </c>
      <c r="D189" s="59" t="s">
        <v>187</v>
      </c>
      <c r="E189" s="27" t="s">
        <v>470</v>
      </c>
      <c r="F189" s="111" t="s">
        <v>301</v>
      </c>
      <c r="G189" s="59" t="s">
        <v>244</v>
      </c>
      <c r="H189" s="60">
        <v>11.5</v>
      </c>
      <c r="I189" s="27">
        <f t="shared" si="6"/>
        <v>7</v>
      </c>
      <c r="J189" s="27">
        <f t="shared" si="7"/>
        <v>4.5</v>
      </c>
      <c r="K189" s="68">
        <f t="shared" si="8"/>
        <v>0.60869565217391308</v>
      </c>
      <c r="L189" s="27"/>
      <c r="M189" s="60">
        <v>0</v>
      </c>
      <c r="N189" s="60">
        <v>0.5</v>
      </c>
      <c r="O189" s="60">
        <v>1.5</v>
      </c>
      <c r="P189" s="60">
        <v>5</v>
      </c>
      <c r="Q189" s="60">
        <v>0.5</v>
      </c>
      <c r="R189" s="60">
        <v>0.5</v>
      </c>
      <c r="S189" s="60">
        <v>1</v>
      </c>
      <c r="T189" s="60">
        <v>2.5</v>
      </c>
    </row>
    <row r="190" spans="1:20" ht="15" x14ac:dyDescent="0.25">
      <c r="A190" s="75" t="s">
        <v>389</v>
      </c>
      <c r="B190" s="75" t="s">
        <v>466</v>
      </c>
      <c r="C190" s="75" t="s">
        <v>414</v>
      </c>
      <c r="D190" s="59" t="s">
        <v>109</v>
      </c>
      <c r="E190" s="27" t="s">
        <v>471</v>
      </c>
      <c r="F190" s="111" t="s">
        <v>301</v>
      </c>
      <c r="G190" s="59" t="s">
        <v>238</v>
      </c>
      <c r="H190" s="60">
        <v>0.5</v>
      </c>
      <c r="I190" s="27">
        <f t="shared" si="6"/>
        <v>0.5</v>
      </c>
      <c r="J190" s="27">
        <f t="shared" si="7"/>
        <v>0</v>
      </c>
      <c r="K190" s="68">
        <f t="shared" si="8"/>
        <v>1</v>
      </c>
      <c r="L190" s="27"/>
      <c r="M190" s="60">
        <v>0</v>
      </c>
      <c r="N190" s="60">
        <v>0</v>
      </c>
      <c r="O190" s="60">
        <v>0.5</v>
      </c>
      <c r="P190" s="60">
        <v>0</v>
      </c>
      <c r="Q190" s="60">
        <v>0</v>
      </c>
      <c r="R190" s="60">
        <v>0</v>
      </c>
      <c r="S190" s="60">
        <v>0</v>
      </c>
      <c r="T190" s="60">
        <v>0</v>
      </c>
    </row>
    <row r="191" spans="1:20" ht="15" x14ac:dyDescent="0.25">
      <c r="A191" s="75" t="s">
        <v>389</v>
      </c>
      <c r="B191" s="75" t="s">
        <v>466</v>
      </c>
      <c r="C191" s="75" t="s">
        <v>414</v>
      </c>
      <c r="D191" s="59" t="s">
        <v>109</v>
      </c>
      <c r="E191" s="27" t="s">
        <v>471</v>
      </c>
      <c r="F191" s="111" t="s">
        <v>301</v>
      </c>
      <c r="G191" s="59" t="s">
        <v>240</v>
      </c>
      <c r="H191" s="60">
        <v>5.5</v>
      </c>
      <c r="I191" s="27">
        <f t="shared" si="6"/>
        <v>5.5</v>
      </c>
      <c r="J191" s="27">
        <f t="shared" si="7"/>
        <v>0</v>
      </c>
      <c r="K191" s="68">
        <f t="shared" si="8"/>
        <v>1</v>
      </c>
      <c r="L191" s="27"/>
      <c r="M191" s="60">
        <v>0</v>
      </c>
      <c r="N191" s="60">
        <v>0</v>
      </c>
      <c r="O191" s="60">
        <v>1.5</v>
      </c>
      <c r="P191" s="60">
        <v>4</v>
      </c>
      <c r="Q191" s="60">
        <v>0</v>
      </c>
      <c r="R191" s="60">
        <v>0</v>
      </c>
      <c r="S191" s="60">
        <v>0</v>
      </c>
      <c r="T191" s="60">
        <v>0</v>
      </c>
    </row>
    <row r="192" spans="1:20" ht="15" x14ac:dyDescent="0.25">
      <c r="A192" s="75" t="s">
        <v>389</v>
      </c>
      <c r="B192" s="75" t="s">
        <v>466</v>
      </c>
      <c r="C192" s="75" t="s">
        <v>414</v>
      </c>
      <c r="D192" s="59" t="s">
        <v>109</v>
      </c>
      <c r="E192" s="27" t="s">
        <v>471</v>
      </c>
      <c r="F192" s="111" t="s">
        <v>301</v>
      </c>
      <c r="G192" s="59" t="s">
        <v>239</v>
      </c>
      <c r="H192" s="60">
        <v>5</v>
      </c>
      <c r="I192" s="27">
        <f t="shared" si="6"/>
        <v>4.5</v>
      </c>
      <c r="J192" s="27">
        <f t="shared" si="7"/>
        <v>0.5</v>
      </c>
      <c r="K192" s="68">
        <f t="shared" si="8"/>
        <v>0.9</v>
      </c>
      <c r="L192" s="27"/>
      <c r="M192" s="60">
        <v>0</v>
      </c>
      <c r="N192" s="60">
        <v>1</v>
      </c>
      <c r="O192" s="60">
        <v>2</v>
      </c>
      <c r="P192" s="60">
        <v>1.5</v>
      </c>
      <c r="Q192" s="60">
        <v>0</v>
      </c>
      <c r="R192" s="60">
        <v>0.5</v>
      </c>
      <c r="S192" s="60">
        <v>0</v>
      </c>
      <c r="T192" s="60">
        <v>0</v>
      </c>
    </row>
    <row r="193" spans="1:20" x14ac:dyDescent="0.2">
      <c r="A193" s="75" t="s">
        <v>389</v>
      </c>
      <c r="B193" s="75" t="s">
        <v>466</v>
      </c>
      <c r="C193" s="75" t="s">
        <v>414</v>
      </c>
      <c r="D193" s="30" t="s">
        <v>109</v>
      </c>
      <c r="E193" s="27" t="s">
        <v>471</v>
      </c>
      <c r="F193" s="111" t="s">
        <v>301</v>
      </c>
      <c r="G193" s="30" t="s">
        <v>308</v>
      </c>
      <c r="H193" s="30">
        <v>3.5</v>
      </c>
      <c r="I193" s="27">
        <f t="shared" si="6"/>
        <v>3</v>
      </c>
      <c r="J193" s="27">
        <f t="shared" si="7"/>
        <v>0.5</v>
      </c>
      <c r="K193" s="68">
        <f t="shared" si="8"/>
        <v>0.8571428571428571</v>
      </c>
      <c r="L193" s="27"/>
      <c r="M193" s="30">
        <v>1.5</v>
      </c>
      <c r="N193" s="30">
        <v>0</v>
      </c>
      <c r="O193" s="30">
        <v>0.5</v>
      </c>
      <c r="P193" s="30">
        <v>1</v>
      </c>
      <c r="Q193" s="30">
        <v>0</v>
      </c>
      <c r="R193" s="30">
        <v>0.5</v>
      </c>
      <c r="S193" s="30">
        <v>0</v>
      </c>
      <c r="T193" s="30">
        <v>0</v>
      </c>
    </row>
    <row r="194" spans="1:20" ht="15" x14ac:dyDescent="0.25">
      <c r="A194" s="75" t="s">
        <v>389</v>
      </c>
      <c r="B194" s="75" t="s">
        <v>466</v>
      </c>
      <c r="C194" s="75" t="s">
        <v>414</v>
      </c>
      <c r="D194" s="59" t="s">
        <v>109</v>
      </c>
      <c r="E194" s="27" t="s">
        <v>471</v>
      </c>
      <c r="F194" s="111" t="s">
        <v>301</v>
      </c>
      <c r="G194" s="59" t="s">
        <v>244</v>
      </c>
      <c r="H194" s="60">
        <v>0.5</v>
      </c>
      <c r="I194" s="27">
        <f t="shared" si="6"/>
        <v>0</v>
      </c>
      <c r="J194" s="27">
        <f t="shared" si="7"/>
        <v>0.5</v>
      </c>
      <c r="K194" s="68">
        <f t="shared" si="8"/>
        <v>0</v>
      </c>
      <c r="L194" s="27"/>
      <c r="M194" s="60">
        <v>0</v>
      </c>
      <c r="N194" s="60">
        <v>0</v>
      </c>
      <c r="O194" s="60">
        <v>0</v>
      </c>
      <c r="P194" s="60">
        <v>0</v>
      </c>
      <c r="Q194" s="60">
        <v>0</v>
      </c>
      <c r="R194" s="60">
        <v>0</v>
      </c>
      <c r="S194" s="60">
        <v>0</v>
      </c>
      <c r="T194" s="60">
        <v>0.5</v>
      </c>
    </row>
    <row r="195" spans="1:20" ht="15" x14ac:dyDescent="0.25">
      <c r="A195" s="75" t="s">
        <v>389</v>
      </c>
      <c r="B195" s="75" t="s">
        <v>466</v>
      </c>
      <c r="C195" s="75" t="s">
        <v>414</v>
      </c>
      <c r="D195" s="59" t="s">
        <v>185</v>
      </c>
      <c r="E195" s="27" t="s">
        <v>472</v>
      </c>
      <c r="F195" s="111" t="s">
        <v>301</v>
      </c>
      <c r="G195" s="59" t="s">
        <v>238</v>
      </c>
      <c r="H195" s="60">
        <v>32</v>
      </c>
      <c r="I195" s="27">
        <f t="shared" si="6"/>
        <v>31</v>
      </c>
      <c r="J195" s="27">
        <f t="shared" si="7"/>
        <v>1</v>
      </c>
      <c r="K195" s="68">
        <f t="shared" si="8"/>
        <v>0.96875</v>
      </c>
      <c r="L195" s="27"/>
      <c r="M195" s="60">
        <v>0</v>
      </c>
      <c r="N195" s="60">
        <v>4</v>
      </c>
      <c r="O195" s="60">
        <v>11.5</v>
      </c>
      <c r="P195" s="60">
        <v>15.5</v>
      </c>
      <c r="Q195" s="60">
        <v>0</v>
      </c>
      <c r="R195" s="60">
        <v>0</v>
      </c>
      <c r="S195" s="60">
        <v>1</v>
      </c>
      <c r="T195" s="60">
        <v>0</v>
      </c>
    </row>
    <row r="196" spans="1:20" ht="15" x14ac:dyDescent="0.25">
      <c r="A196" s="75" t="s">
        <v>389</v>
      </c>
      <c r="B196" s="75" t="s">
        <v>466</v>
      </c>
      <c r="C196" s="75" t="s">
        <v>414</v>
      </c>
      <c r="D196" s="59" t="s">
        <v>185</v>
      </c>
      <c r="E196" s="27" t="s">
        <v>472</v>
      </c>
      <c r="F196" s="111" t="s">
        <v>301</v>
      </c>
      <c r="G196" s="59" t="s">
        <v>240</v>
      </c>
      <c r="H196" s="60">
        <v>22.5</v>
      </c>
      <c r="I196" s="27">
        <f t="shared" si="6"/>
        <v>17</v>
      </c>
      <c r="J196" s="27">
        <f t="shared" si="7"/>
        <v>5.5</v>
      </c>
      <c r="K196" s="68">
        <f t="shared" si="8"/>
        <v>0.75555555555555554</v>
      </c>
      <c r="L196" s="27"/>
      <c r="M196" s="60">
        <v>1</v>
      </c>
      <c r="N196" s="60">
        <v>0</v>
      </c>
      <c r="O196" s="60">
        <v>5.5</v>
      </c>
      <c r="P196" s="60">
        <v>10.5</v>
      </c>
      <c r="Q196" s="60">
        <v>0</v>
      </c>
      <c r="R196" s="60">
        <v>1.5</v>
      </c>
      <c r="S196" s="60">
        <v>0.5</v>
      </c>
      <c r="T196" s="60">
        <v>3.5</v>
      </c>
    </row>
    <row r="197" spans="1:20" ht="15" x14ac:dyDescent="0.25">
      <c r="A197" s="75" t="s">
        <v>389</v>
      </c>
      <c r="B197" s="75" t="s">
        <v>466</v>
      </c>
      <c r="C197" s="75" t="s">
        <v>414</v>
      </c>
      <c r="D197" s="59" t="s">
        <v>185</v>
      </c>
      <c r="E197" s="27" t="s">
        <v>472</v>
      </c>
      <c r="F197" s="111" t="s">
        <v>301</v>
      </c>
      <c r="G197" s="59" t="s">
        <v>239</v>
      </c>
      <c r="H197" s="60">
        <v>29</v>
      </c>
      <c r="I197" s="27">
        <f t="shared" si="6"/>
        <v>22</v>
      </c>
      <c r="J197" s="27">
        <f t="shared" si="7"/>
        <v>7</v>
      </c>
      <c r="K197" s="68">
        <f t="shared" si="8"/>
        <v>0.75862068965517238</v>
      </c>
      <c r="L197" s="27"/>
      <c r="M197" s="60">
        <v>5</v>
      </c>
      <c r="N197" s="60">
        <v>3.5</v>
      </c>
      <c r="O197" s="60">
        <v>3.5</v>
      </c>
      <c r="P197" s="60">
        <v>10</v>
      </c>
      <c r="Q197" s="60">
        <v>2</v>
      </c>
      <c r="R197" s="60">
        <v>2</v>
      </c>
      <c r="S197" s="60">
        <v>0</v>
      </c>
      <c r="T197" s="60">
        <v>3</v>
      </c>
    </row>
    <row r="198" spans="1:20" x14ac:dyDescent="0.2">
      <c r="A198" s="75" t="s">
        <v>389</v>
      </c>
      <c r="B198" s="75" t="s">
        <v>466</v>
      </c>
      <c r="C198" s="75" t="s">
        <v>414</v>
      </c>
      <c r="D198" s="30" t="s">
        <v>185</v>
      </c>
      <c r="E198" s="27" t="s">
        <v>472</v>
      </c>
      <c r="F198" s="111" t="s">
        <v>301</v>
      </c>
      <c r="G198" s="30" t="s">
        <v>308</v>
      </c>
      <c r="H198" s="30">
        <v>77</v>
      </c>
      <c r="I198" s="27">
        <f t="shared" si="6"/>
        <v>63.5</v>
      </c>
      <c r="J198" s="27">
        <f t="shared" si="7"/>
        <v>13.5</v>
      </c>
      <c r="K198" s="68">
        <f t="shared" si="8"/>
        <v>0.82467532467532467</v>
      </c>
      <c r="L198" s="27"/>
      <c r="M198" s="30">
        <v>17.5</v>
      </c>
      <c r="N198" s="30">
        <v>6</v>
      </c>
      <c r="O198" s="30">
        <v>13.5</v>
      </c>
      <c r="P198" s="30">
        <v>26.5</v>
      </c>
      <c r="Q198" s="30">
        <v>3</v>
      </c>
      <c r="R198" s="30">
        <v>4.5</v>
      </c>
      <c r="S198" s="30">
        <v>3</v>
      </c>
      <c r="T198" s="30">
        <v>3</v>
      </c>
    </row>
    <row r="199" spans="1:20" ht="15" x14ac:dyDescent="0.25">
      <c r="A199" s="75" t="s">
        <v>389</v>
      </c>
      <c r="B199" s="75" t="s">
        <v>466</v>
      </c>
      <c r="C199" s="75" t="s">
        <v>414</v>
      </c>
      <c r="D199" s="59" t="s">
        <v>185</v>
      </c>
      <c r="E199" s="27" t="s">
        <v>472</v>
      </c>
      <c r="F199" s="111" t="s">
        <v>301</v>
      </c>
      <c r="G199" s="59" t="s">
        <v>242</v>
      </c>
      <c r="H199" s="60">
        <v>69</v>
      </c>
      <c r="I199" s="27">
        <f t="shared" si="6"/>
        <v>68</v>
      </c>
      <c r="J199" s="27">
        <f t="shared" si="7"/>
        <v>1</v>
      </c>
      <c r="K199" s="68">
        <f t="shared" si="8"/>
        <v>0.98550724637681164</v>
      </c>
      <c r="L199" s="27"/>
      <c r="M199" s="60">
        <v>23</v>
      </c>
      <c r="N199" s="60">
        <v>16</v>
      </c>
      <c r="O199" s="60">
        <v>20</v>
      </c>
      <c r="P199" s="60">
        <v>9</v>
      </c>
      <c r="Q199" s="60">
        <v>0</v>
      </c>
      <c r="R199" s="60">
        <v>1</v>
      </c>
      <c r="S199" s="60">
        <v>0</v>
      </c>
      <c r="T199" s="60">
        <v>0</v>
      </c>
    </row>
    <row r="200" spans="1:20" ht="15" x14ac:dyDescent="0.25">
      <c r="A200" s="75" t="s">
        <v>389</v>
      </c>
      <c r="B200" s="75" t="s">
        <v>466</v>
      </c>
      <c r="C200" s="75" t="s">
        <v>414</v>
      </c>
      <c r="D200" s="59" t="s">
        <v>185</v>
      </c>
      <c r="E200" s="27" t="s">
        <v>472</v>
      </c>
      <c r="F200" s="111" t="s">
        <v>301</v>
      </c>
      <c r="G200" s="59" t="s">
        <v>244</v>
      </c>
      <c r="H200" s="60">
        <v>42</v>
      </c>
      <c r="I200" s="27">
        <f t="shared" si="6"/>
        <v>29.5</v>
      </c>
      <c r="J200" s="27">
        <f t="shared" si="7"/>
        <v>12.5</v>
      </c>
      <c r="K200" s="68">
        <f t="shared" si="8"/>
        <v>0.70238095238095233</v>
      </c>
      <c r="L200" s="27"/>
      <c r="M200" s="60">
        <v>3</v>
      </c>
      <c r="N200" s="60">
        <v>1</v>
      </c>
      <c r="O200" s="60">
        <v>4.5</v>
      </c>
      <c r="P200" s="60">
        <v>21</v>
      </c>
      <c r="Q200" s="60">
        <v>1.5</v>
      </c>
      <c r="R200" s="60">
        <v>4</v>
      </c>
      <c r="S200" s="60">
        <v>1.5</v>
      </c>
      <c r="T200" s="60">
        <v>5.5</v>
      </c>
    </row>
    <row r="201" spans="1:20" ht="15" x14ac:dyDescent="0.25">
      <c r="A201" s="75" t="s">
        <v>389</v>
      </c>
      <c r="B201" s="75" t="s">
        <v>460</v>
      </c>
      <c r="C201" s="75" t="s">
        <v>414</v>
      </c>
      <c r="D201" s="59" t="s">
        <v>193</v>
      </c>
      <c r="E201" s="27" t="s">
        <v>473</v>
      </c>
      <c r="F201" s="111" t="s">
        <v>301</v>
      </c>
      <c r="G201" s="59" t="s">
        <v>238</v>
      </c>
      <c r="H201" s="60">
        <v>16</v>
      </c>
      <c r="I201" s="27">
        <f t="shared" si="6"/>
        <v>16</v>
      </c>
      <c r="J201" s="27">
        <f t="shared" si="7"/>
        <v>0</v>
      </c>
      <c r="K201" s="68">
        <f t="shared" si="8"/>
        <v>1</v>
      </c>
      <c r="L201" s="27"/>
      <c r="M201" s="60">
        <v>1</v>
      </c>
      <c r="N201" s="60">
        <v>2</v>
      </c>
      <c r="O201" s="60">
        <v>7</v>
      </c>
      <c r="P201" s="60">
        <v>6</v>
      </c>
      <c r="Q201" s="60">
        <v>0</v>
      </c>
      <c r="R201" s="60">
        <v>0</v>
      </c>
      <c r="S201" s="60">
        <v>0</v>
      </c>
      <c r="T201" s="60">
        <v>0</v>
      </c>
    </row>
    <row r="202" spans="1:20" ht="15" x14ac:dyDescent="0.25">
      <c r="A202" s="75" t="s">
        <v>389</v>
      </c>
      <c r="B202" s="75" t="s">
        <v>460</v>
      </c>
      <c r="C202" s="75" t="s">
        <v>414</v>
      </c>
      <c r="D202" s="59" t="s">
        <v>193</v>
      </c>
      <c r="E202" s="27" t="s">
        <v>473</v>
      </c>
      <c r="F202" s="111" t="s">
        <v>301</v>
      </c>
      <c r="G202" s="59" t="s">
        <v>240</v>
      </c>
      <c r="H202" s="60">
        <v>16.5</v>
      </c>
      <c r="I202" s="27">
        <f t="shared" ref="I202:I265" si="9">SUM(M202:P202)</f>
        <v>14</v>
      </c>
      <c r="J202" s="27">
        <f t="shared" ref="J202:J265" si="10">SUM(Q202:T202)</f>
        <v>2.5</v>
      </c>
      <c r="K202" s="68">
        <f t="shared" ref="K202:K265" si="11">I202/H202</f>
        <v>0.84848484848484851</v>
      </c>
      <c r="L202" s="27"/>
      <c r="M202" s="60">
        <v>4</v>
      </c>
      <c r="N202" s="60">
        <v>0</v>
      </c>
      <c r="O202" s="60">
        <v>6</v>
      </c>
      <c r="P202" s="60">
        <v>4</v>
      </c>
      <c r="Q202" s="60">
        <v>0</v>
      </c>
      <c r="R202" s="60">
        <v>1.5</v>
      </c>
      <c r="S202" s="60">
        <v>0</v>
      </c>
      <c r="T202" s="60">
        <v>1</v>
      </c>
    </row>
    <row r="203" spans="1:20" ht="15" x14ac:dyDescent="0.25">
      <c r="A203" s="75" t="s">
        <v>389</v>
      </c>
      <c r="B203" s="75" t="s">
        <v>460</v>
      </c>
      <c r="C203" s="75" t="s">
        <v>414</v>
      </c>
      <c r="D203" s="59" t="s">
        <v>193</v>
      </c>
      <c r="E203" s="27" t="s">
        <v>473</v>
      </c>
      <c r="F203" s="111" t="s">
        <v>301</v>
      </c>
      <c r="G203" s="59" t="s">
        <v>239</v>
      </c>
      <c r="H203" s="60">
        <v>12.5</v>
      </c>
      <c r="I203" s="27">
        <f t="shared" si="9"/>
        <v>10.5</v>
      </c>
      <c r="J203" s="27">
        <f t="shared" si="10"/>
        <v>2</v>
      </c>
      <c r="K203" s="68">
        <f t="shared" si="11"/>
        <v>0.84</v>
      </c>
      <c r="L203" s="27"/>
      <c r="M203" s="60">
        <v>3</v>
      </c>
      <c r="N203" s="60">
        <v>2</v>
      </c>
      <c r="O203" s="60">
        <v>2</v>
      </c>
      <c r="P203" s="60">
        <v>3.5</v>
      </c>
      <c r="Q203" s="60">
        <v>1.5</v>
      </c>
      <c r="R203" s="60">
        <v>0</v>
      </c>
      <c r="S203" s="60">
        <v>0</v>
      </c>
      <c r="T203" s="60">
        <v>0.5</v>
      </c>
    </row>
    <row r="204" spans="1:20" x14ac:dyDescent="0.2">
      <c r="A204" s="75" t="s">
        <v>389</v>
      </c>
      <c r="B204" s="75" t="s">
        <v>460</v>
      </c>
      <c r="C204" s="75" t="s">
        <v>414</v>
      </c>
      <c r="D204" s="30" t="s">
        <v>193</v>
      </c>
      <c r="E204" s="27" t="s">
        <v>473</v>
      </c>
      <c r="F204" s="111" t="s">
        <v>301</v>
      </c>
      <c r="G204" s="30" t="s">
        <v>308</v>
      </c>
      <c r="H204" s="30">
        <v>36.5</v>
      </c>
      <c r="I204" s="27">
        <f t="shared" si="9"/>
        <v>29.5</v>
      </c>
      <c r="J204" s="27">
        <f t="shared" si="10"/>
        <v>7</v>
      </c>
      <c r="K204" s="68">
        <f t="shared" si="11"/>
        <v>0.80821917808219179</v>
      </c>
      <c r="L204" s="27"/>
      <c r="M204" s="30">
        <v>8</v>
      </c>
      <c r="N204" s="30">
        <v>5</v>
      </c>
      <c r="O204" s="30">
        <v>5</v>
      </c>
      <c r="P204" s="30">
        <v>11.5</v>
      </c>
      <c r="Q204" s="30">
        <v>3</v>
      </c>
      <c r="R204" s="30">
        <v>2</v>
      </c>
      <c r="S204" s="30">
        <v>1</v>
      </c>
      <c r="T204" s="30">
        <v>1</v>
      </c>
    </row>
    <row r="205" spans="1:20" ht="15" x14ac:dyDescent="0.25">
      <c r="A205" s="75" t="s">
        <v>389</v>
      </c>
      <c r="B205" s="75" t="s">
        <v>460</v>
      </c>
      <c r="C205" s="75" t="s">
        <v>414</v>
      </c>
      <c r="D205" s="59" t="s">
        <v>193</v>
      </c>
      <c r="E205" s="27" t="s">
        <v>473</v>
      </c>
      <c r="F205" s="111" t="s">
        <v>301</v>
      </c>
      <c r="G205" s="59" t="s">
        <v>242</v>
      </c>
      <c r="H205" s="60">
        <v>10.5</v>
      </c>
      <c r="I205" s="27">
        <f t="shared" si="9"/>
        <v>9.5</v>
      </c>
      <c r="J205" s="27">
        <f t="shared" si="10"/>
        <v>1</v>
      </c>
      <c r="K205" s="68">
        <f t="shared" si="11"/>
        <v>0.90476190476190477</v>
      </c>
      <c r="L205" s="27"/>
      <c r="M205" s="60">
        <v>4</v>
      </c>
      <c r="N205" s="60">
        <v>0.5</v>
      </c>
      <c r="O205" s="60">
        <v>1</v>
      </c>
      <c r="P205" s="60">
        <v>4</v>
      </c>
      <c r="Q205" s="60">
        <v>1</v>
      </c>
      <c r="R205" s="60">
        <v>0</v>
      </c>
      <c r="S205" s="60">
        <v>0</v>
      </c>
      <c r="T205" s="60">
        <v>0</v>
      </c>
    </row>
    <row r="206" spans="1:20" ht="15" x14ac:dyDescent="0.25">
      <c r="A206" s="75" t="s">
        <v>389</v>
      </c>
      <c r="B206" s="75" t="s">
        <v>460</v>
      </c>
      <c r="C206" s="75" t="s">
        <v>414</v>
      </c>
      <c r="D206" s="59" t="s">
        <v>193</v>
      </c>
      <c r="E206" s="27" t="s">
        <v>473</v>
      </c>
      <c r="F206" s="111" t="s">
        <v>301</v>
      </c>
      <c r="G206" s="59" t="s">
        <v>244</v>
      </c>
      <c r="H206" s="60">
        <v>19.5</v>
      </c>
      <c r="I206" s="27">
        <f t="shared" si="9"/>
        <v>14</v>
      </c>
      <c r="J206" s="27">
        <f t="shared" si="10"/>
        <v>5.5</v>
      </c>
      <c r="K206" s="68">
        <f t="shared" si="11"/>
        <v>0.71794871794871795</v>
      </c>
      <c r="L206" s="27"/>
      <c r="M206" s="60">
        <v>1</v>
      </c>
      <c r="N206" s="60">
        <v>3</v>
      </c>
      <c r="O206" s="60">
        <v>4</v>
      </c>
      <c r="P206" s="60">
        <v>6</v>
      </c>
      <c r="Q206" s="60">
        <v>2</v>
      </c>
      <c r="R206" s="60">
        <v>1.5</v>
      </c>
      <c r="S206" s="60">
        <v>0.5</v>
      </c>
      <c r="T206" s="60">
        <v>1.5</v>
      </c>
    </row>
    <row r="207" spans="1:20" ht="15" x14ac:dyDescent="0.25">
      <c r="A207" s="75" t="s">
        <v>390</v>
      </c>
      <c r="B207" s="75" t="s">
        <v>474</v>
      </c>
      <c r="C207" s="75" t="s">
        <v>415</v>
      </c>
      <c r="D207" s="59" t="s">
        <v>117</v>
      </c>
      <c r="E207" s="27" t="s">
        <v>475</v>
      </c>
      <c r="F207" s="111" t="s">
        <v>301</v>
      </c>
      <c r="G207" s="59" t="s">
        <v>238</v>
      </c>
      <c r="H207" s="60">
        <v>26.5</v>
      </c>
      <c r="I207" s="27">
        <f t="shared" si="9"/>
        <v>25.5</v>
      </c>
      <c r="J207" s="27">
        <f t="shared" si="10"/>
        <v>1</v>
      </c>
      <c r="K207" s="68">
        <f t="shared" si="11"/>
        <v>0.96226415094339623</v>
      </c>
      <c r="L207" s="27"/>
      <c r="M207" s="60">
        <v>8</v>
      </c>
      <c r="N207" s="60">
        <v>11</v>
      </c>
      <c r="O207" s="60">
        <v>2</v>
      </c>
      <c r="P207" s="60">
        <v>4.5</v>
      </c>
      <c r="Q207" s="60">
        <v>1</v>
      </c>
      <c r="R207" s="60">
        <v>0</v>
      </c>
      <c r="S207" s="60">
        <v>0</v>
      </c>
      <c r="T207" s="60">
        <v>0</v>
      </c>
    </row>
    <row r="208" spans="1:20" ht="15" x14ac:dyDescent="0.25">
      <c r="A208" s="75" t="s">
        <v>390</v>
      </c>
      <c r="B208" s="75" t="s">
        <v>474</v>
      </c>
      <c r="C208" s="75" t="s">
        <v>415</v>
      </c>
      <c r="D208" s="59" t="s">
        <v>117</v>
      </c>
      <c r="E208" s="27" t="s">
        <v>475</v>
      </c>
      <c r="F208" s="111" t="s">
        <v>301</v>
      </c>
      <c r="G208" s="59" t="s">
        <v>240</v>
      </c>
      <c r="H208" s="60">
        <v>17.5</v>
      </c>
      <c r="I208" s="27">
        <f t="shared" si="9"/>
        <v>16</v>
      </c>
      <c r="J208" s="27">
        <f t="shared" si="10"/>
        <v>1.5</v>
      </c>
      <c r="K208" s="68">
        <f t="shared" si="11"/>
        <v>0.91428571428571426</v>
      </c>
      <c r="L208" s="27"/>
      <c r="M208" s="60">
        <v>6</v>
      </c>
      <c r="N208" s="60">
        <v>0</v>
      </c>
      <c r="O208" s="60">
        <v>5.5</v>
      </c>
      <c r="P208" s="60">
        <v>4.5</v>
      </c>
      <c r="Q208" s="60">
        <v>0.5</v>
      </c>
      <c r="R208" s="60">
        <v>0</v>
      </c>
      <c r="S208" s="60">
        <v>0</v>
      </c>
      <c r="T208" s="60">
        <v>1</v>
      </c>
    </row>
    <row r="209" spans="1:20" ht="15" x14ac:dyDescent="0.25">
      <c r="A209" s="75" t="s">
        <v>390</v>
      </c>
      <c r="B209" s="75" t="s">
        <v>474</v>
      </c>
      <c r="C209" s="75" t="s">
        <v>415</v>
      </c>
      <c r="D209" s="59" t="s">
        <v>117</v>
      </c>
      <c r="E209" s="27" t="s">
        <v>475</v>
      </c>
      <c r="F209" s="111" t="s">
        <v>301</v>
      </c>
      <c r="G209" s="59" t="s">
        <v>239</v>
      </c>
      <c r="H209" s="60">
        <v>5.5</v>
      </c>
      <c r="I209" s="27">
        <f t="shared" si="9"/>
        <v>4</v>
      </c>
      <c r="J209" s="27">
        <f t="shared" si="10"/>
        <v>1.5</v>
      </c>
      <c r="K209" s="68">
        <f t="shared" si="11"/>
        <v>0.72727272727272729</v>
      </c>
      <c r="L209" s="27"/>
      <c r="M209" s="60">
        <v>1.5</v>
      </c>
      <c r="N209" s="60">
        <v>0.5</v>
      </c>
      <c r="O209" s="60">
        <v>1.5</v>
      </c>
      <c r="P209" s="60">
        <v>0.5</v>
      </c>
      <c r="Q209" s="60">
        <v>1</v>
      </c>
      <c r="R209" s="60">
        <v>0.5</v>
      </c>
      <c r="S209" s="60">
        <v>0</v>
      </c>
      <c r="T209" s="60">
        <v>0</v>
      </c>
    </row>
    <row r="210" spans="1:20" x14ac:dyDescent="0.2">
      <c r="A210" s="75" t="s">
        <v>390</v>
      </c>
      <c r="B210" s="75" t="s">
        <v>474</v>
      </c>
      <c r="C210" s="75" t="s">
        <v>415</v>
      </c>
      <c r="D210" s="30" t="s">
        <v>117</v>
      </c>
      <c r="E210" s="27" t="s">
        <v>475</v>
      </c>
      <c r="F210" s="111" t="s">
        <v>301</v>
      </c>
      <c r="G210" s="30" t="s">
        <v>308</v>
      </c>
      <c r="H210" s="30">
        <v>28</v>
      </c>
      <c r="I210" s="27">
        <f t="shared" si="9"/>
        <v>23</v>
      </c>
      <c r="J210" s="27">
        <f t="shared" si="10"/>
        <v>5</v>
      </c>
      <c r="K210" s="68">
        <f t="shared" si="11"/>
        <v>0.8214285714285714</v>
      </c>
      <c r="L210" s="27"/>
      <c r="M210" s="30">
        <v>6</v>
      </c>
      <c r="N210" s="30">
        <v>3</v>
      </c>
      <c r="O210" s="30">
        <v>3</v>
      </c>
      <c r="P210" s="30">
        <v>11</v>
      </c>
      <c r="Q210" s="30">
        <v>3.5</v>
      </c>
      <c r="R210" s="30">
        <v>0</v>
      </c>
      <c r="S210" s="30">
        <v>1.5</v>
      </c>
      <c r="T210" s="30">
        <v>0</v>
      </c>
    </row>
    <row r="211" spans="1:20" ht="15" x14ac:dyDescent="0.25">
      <c r="A211" s="75" t="s">
        <v>390</v>
      </c>
      <c r="B211" s="75" t="s">
        <v>474</v>
      </c>
      <c r="C211" s="75" t="s">
        <v>415</v>
      </c>
      <c r="D211" s="59" t="s">
        <v>117</v>
      </c>
      <c r="E211" s="27" t="s">
        <v>475</v>
      </c>
      <c r="F211" s="111" t="s">
        <v>301</v>
      </c>
      <c r="G211" s="59" t="s">
        <v>242</v>
      </c>
      <c r="H211" s="60">
        <v>21</v>
      </c>
      <c r="I211" s="27">
        <f t="shared" si="9"/>
        <v>20.5</v>
      </c>
      <c r="J211" s="27">
        <f t="shared" si="10"/>
        <v>0.5</v>
      </c>
      <c r="K211" s="68">
        <f t="shared" si="11"/>
        <v>0.97619047619047616</v>
      </c>
      <c r="L211" s="27"/>
      <c r="M211" s="60">
        <v>5.5</v>
      </c>
      <c r="N211" s="60">
        <v>3</v>
      </c>
      <c r="O211" s="60">
        <v>11</v>
      </c>
      <c r="P211" s="60">
        <v>1</v>
      </c>
      <c r="Q211" s="60">
        <v>0.5</v>
      </c>
      <c r="R211" s="60">
        <v>0</v>
      </c>
      <c r="S211" s="60">
        <v>0</v>
      </c>
      <c r="T211" s="60">
        <v>0</v>
      </c>
    </row>
    <row r="212" spans="1:20" ht="15" x14ac:dyDescent="0.25">
      <c r="A212" s="75" t="s">
        <v>390</v>
      </c>
      <c r="B212" s="75" t="s">
        <v>474</v>
      </c>
      <c r="C212" s="75" t="s">
        <v>415</v>
      </c>
      <c r="D212" s="59" t="s">
        <v>117</v>
      </c>
      <c r="E212" s="27" t="s">
        <v>475</v>
      </c>
      <c r="F212" s="111" t="s">
        <v>301</v>
      </c>
      <c r="G212" s="59" t="s">
        <v>244</v>
      </c>
      <c r="H212" s="60">
        <v>7.5</v>
      </c>
      <c r="I212" s="27">
        <f t="shared" si="9"/>
        <v>5.5</v>
      </c>
      <c r="J212" s="27">
        <f t="shared" si="10"/>
        <v>2</v>
      </c>
      <c r="K212" s="68">
        <f t="shared" si="11"/>
        <v>0.73333333333333328</v>
      </c>
      <c r="L212" s="27"/>
      <c r="M212" s="60">
        <v>1</v>
      </c>
      <c r="N212" s="60">
        <v>1</v>
      </c>
      <c r="O212" s="60">
        <v>0.5</v>
      </c>
      <c r="P212" s="60">
        <v>3</v>
      </c>
      <c r="Q212" s="60">
        <v>0.5</v>
      </c>
      <c r="R212" s="60">
        <v>0</v>
      </c>
      <c r="S212" s="60">
        <v>0.5</v>
      </c>
      <c r="T212" s="60">
        <v>1</v>
      </c>
    </row>
    <row r="213" spans="1:20" ht="15" x14ac:dyDescent="0.25">
      <c r="A213" s="75" t="s">
        <v>390</v>
      </c>
      <c r="B213" s="75" t="s">
        <v>474</v>
      </c>
      <c r="C213" s="75" t="s">
        <v>415</v>
      </c>
      <c r="D213" s="59" t="s">
        <v>188</v>
      </c>
      <c r="E213" s="27" t="s">
        <v>476</v>
      </c>
      <c r="F213" s="111" t="s">
        <v>301</v>
      </c>
      <c r="G213" s="59" t="s">
        <v>238</v>
      </c>
      <c r="H213" s="60">
        <v>40.5</v>
      </c>
      <c r="I213" s="27">
        <f t="shared" si="9"/>
        <v>40.5</v>
      </c>
      <c r="J213" s="27">
        <f t="shared" si="10"/>
        <v>0</v>
      </c>
      <c r="K213" s="68">
        <f t="shared" si="11"/>
        <v>1</v>
      </c>
      <c r="L213" s="27"/>
      <c r="M213" s="60">
        <v>7.5</v>
      </c>
      <c r="N213" s="60">
        <v>11</v>
      </c>
      <c r="O213" s="60">
        <v>14</v>
      </c>
      <c r="P213" s="60">
        <v>8</v>
      </c>
      <c r="Q213" s="60">
        <v>0</v>
      </c>
      <c r="R213" s="60">
        <v>0</v>
      </c>
      <c r="S213" s="60">
        <v>0</v>
      </c>
      <c r="T213" s="60">
        <v>0</v>
      </c>
    </row>
    <row r="214" spans="1:20" ht="15" x14ac:dyDescent="0.25">
      <c r="A214" s="75" t="s">
        <v>390</v>
      </c>
      <c r="B214" s="75" t="s">
        <v>474</v>
      </c>
      <c r="C214" s="75" t="s">
        <v>415</v>
      </c>
      <c r="D214" s="59" t="s">
        <v>188</v>
      </c>
      <c r="E214" s="27" t="s">
        <v>476</v>
      </c>
      <c r="F214" s="111" t="s">
        <v>301</v>
      </c>
      <c r="G214" s="59" t="s">
        <v>240</v>
      </c>
      <c r="H214" s="60">
        <v>42</v>
      </c>
      <c r="I214" s="27">
        <f t="shared" si="9"/>
        <v>32</v>
      </c>
      <c r="J214" s="27">
        <f t="shared" si="10"/>
        <v>10</v>
      </c>
      <c r="K214" s="68">
        <f t="shared" si="11"/>
        <v>0.76190476190476186</v>
      </c>
      <c r="L214" s="27"/>
      <c r="M214" s="60">
        <v>3</v>
      </c>
      <c r="N214" s="60">
        <v>4</v>
      </c>
      <c r="O214" s="60">
        <v>3</v>
      </c>
      <c r="P214" s="60">
        <v>22</v>
      </c>
      <c r="Q214" s="60">
        <v>1</v>
      </c>
      <c r="R214" s="60">
        <v>2.5</v>
      </c>
      <c r="S214" s="60">
        <v>0</v>
      </c>
      <c r="T214" s="60">
        <v>6.5</v>
      </c>
    </row>
    <row r="215" spans="1:20" ht="15" x14ac:dyDescent="0.25">
      <c r="A215" s="75" t="s">
        <v>390</v>
      </c>
      <c r="B215" s="75" t="s">
        <v>474</v>
      </c>
      <c r="C215" s="75" t="s">
        <v>415</v>
      </c>
      <c r="D215" s="59" t="s">
        <v>188</v>
      </c>
      <c r="E215" s="27" t="s">
        <v>476</v>
      </c>
      <c r="F215" s="111" t="s">
        <v>301</v>
      </c>
      <c r="G215" s="59" t="s">
        <v>239</v>
      </c>
      <c r="H215" s="60">
        <v>26</v>
      </c>
      <c r="I215" s="27">
        <f t="shared" si="9"/>
        <v>22.5</v>
      </c>
      <c r="J215" s="27">
        <f t="shared" si="10"/>
        <v>3.5</v>
      </c>
      <c r="K215" s="68">
        <f t="shared" si="11"/>
        <v>0.86538461538461542</v>
      </c>
      <c r="L215" s="27"/>
      <c r="M215" s="60">
        <v>5</v>
      </c>
      <c r="N215" s="60">
        <v>3</v>
      </c>
      <c r="O215" s="60">
        <v>3.5</v>
      </c>
      <c r="P215" s="60">
        <v>11</v>
      </c>
      <c r="Q215" s="60">
        <v>1</v>
      </c>
      <c r="R215" s="60">
        <v>2</v>
      </c>
      <c r="S215" s="60">
        <v>0</v>
      </c>
      <c r="T215" s="60">
        <v>0.5</v>
      </c>
    </row>
    <row r="216" spans="1:20" x14ac:dyDescent="0.2">
      <c r="A216" s="75" t="s">
        <v>390</v>
      </c>
      <c r="B216" s="75" t="s">
        <v>474</v>
      </c>
      <c r="C216" s="75" t="s">
        <v>415</v>
      </c>
      <c r="D216" s="30" t="s">
        <v>188</v>
      </c>
      <c r="E216" s="27" t="s">
        <v>476</v>
      </c>
      <c r="F216" s="111" t="s">
        <v>301</v>
      </c>
      <c r="G216" s="30" t="s">
        <v>308</v>
      </c>
      <c r="H216" s="30">
        <v>81.5</v>
      </c>
      <c r="I216" s="27">
        <f t="shared" si="9"/>
        <v>64</v>
      </c>
      <c r="J216" s="27">
        <f t="shared" si="10"/>
        <v>17.5</v>
      </c>
      <c r="K216" s="68">
        <f t="shared" si="11"/>
        <v>0.78527607361963192</v>
      </c>
      <c r="L216" s="27"/>
      <c r="M216" s="30">
        <v>12</v>
      </c>
      <c r="N216" s="30">
        <v>8</v>
      </c>
      <c r="O216" s="30">
        <v>10</v>
      </c>
      <c r="P216" s="30">
        <v>34</v>
      </c>
      <c r="Q216" s="30">
        <v>1</v>
      </c>
      <c r="R216" s="30">
        <v>8.5</v>
      </c>
      <c r="S216" s="30">
        <v>5</v>
      </c>
      <c r="T216" s="30">
        <v>3</v>
      </c>
    </row>
    <row r="217" spans="1:20" ht="15" x14ac:dyDescent="0.25">
      <c r="A217" s="75" t="s">
        <v>390</v>
      </c>
      <c r="B217" s="75" t="s">
        <v>474</v>
      </c>
      <c r="C217" s="75" t="s">
        <v>415</v>
      </c>
      <c r="D217" s="59" t="s">
        <v>188</v>
      </c>
      <c r="E217" s="27" t="s">
        <v>476</v>
      </c>
      <c r="F217" s="111" t="s">
        <v>301</v>
      </c>
      <c r="G217" s="59" t="s">
        <v>242</v>
      </c>
      <c r="H217" s="60">
        <v>32</v>
      </c>
      <c r="I217" s="27">
        <f t="shared" si="9"/>
        <v>31</v>
      </c>
      <c r="J217" s="27">
        <f t="shared" si="10"/>
        <v>1</v>
      </c>
      <c r="K217" s="68">
        <f t="shared" si="11"/>
        <v>0.96875</v>
      </c>
      <c r="L217" s="27"/>
      <c r="M217" s="60">
        <v>18.5</v>
      </c>
      <c r="N217" s="60">
        <v>4.5</v>
      </c>
      <c r="O217" s="60">
        <v>2</v>
      </c>
      <c r="P217" s="60">
        <v>6</v>
      </c>
      <c r="Q217" s="60">
        <v>1</v>
      </c>
      <c r="R217" s="60">
        <v>0</v>
      </c>
      <c r="S217" s="60">
        <v>0</v>
      </c>
      <c r="T217" s="60">
        <v>0</v>
      </c>
    </row>
    <row r="218" spans="1:20" ht="15" x14ac:dyDescent="0.25">
      <c r="A218" s="75" t="s">
        <v>390</v>
      </c>
      <c r="B218" s="75" t="s">
        <v>474</v>
      </c>
      <c r="C218" s="75" t="s">
        <v>415</v>
      </c>
      <c r="D218" s="59" t="s">
        <v>188</v>
      </c>
      <c r="E218" s="27" t="s">
        <v>476</v>
      </c>
      <c r="F218" s="111" t="s">
        <v>301</v>
      </c>
      <c r="G218" s="59" t="s">
        <v>244</v>
      </c>
      <c r="H218" s="60">
        <v>40.5</v>
      </c>
      <c r="I218" s="27">
        <f t="shared" si="9"/>
        <v>28.5</v>
      </c>
      <c r="J218" s="27">
        <f t="shared" si="10"/>
        <v>12</v>
      </c>
      <c r="K218" s="68">
        <f t="shared" si="11"/>
        <v>0.70370370370370372</v>
      </c>
      <c r="L218" s="27"/>
      <c r="M218" s="60">
        <v>10.5</v>
      </c>
      <c r="N218" s="60">
        <v>9</v>
      </c>
      <c r="O218" s="60">
        <v>3</v>
      </c>
      <c r="P218" s="60">
        <v>6</v>
      </c>
      <c r="Q218" s="60">
        <v>0.5</v>
      </c>
      <c r="R218" s="60">
        <v>5</v>
      </c>
      <c r="S218" s="60">
        <v>3</v>
      </c>
      <c r="T218" s="60">
        <v>3.5</v>
      </c>
    </row>
    <row r="219" spans="1:20" ht="15" x14ac:dyDescent="0.25">
      <c r="A219" s="75" t="s">
        <v>390</v>
      </c>
      <c r="B219" s="75" t="s">
        <v>474</v>
      </c>
      <c r="C219" s="75" t="s">
        <v>415</v>
      </c>
      <c r="D219" s="59" t="s">
        <v>213</v>
      </c>
      <c r="E219" s="27" t="s">
        <v>477</v>
      </c>
      <c r="F219" s="111" t="s">
        <v>301</v>
      </c>
      <c r="G219" s="59" t="s">
        <v>238</v>
      </c>
      <c r="H219" s="60">
        <v>64.5</v>
      </c>
      <c r="I219" s="27">
        <f t="shared" si="9"/>
        <v>63.5</v>
      </c>
      <c r="J219" s="27">
        <f t="shared" si="10"/>
        <v>1</v>
      </c>
      <c r="K219" s="68">
        <f t="shared" si="11"/>
        <v>0.98449612403100772</v>
      </c>
      <c r="L219" s="27"/>
      <c r="M219" s="60">
        <v>6.5</v>
      </c>
      <c r="N219" s="60">
        <v>15</v>
      </c>
      <c r="O219" s="60">
        <v>21.5</v>
      </c>
      <c r="P219" s="60">
        <v>20.5</v>
      </c>
      <c r="Q219" s="60">
        <v>1</v>
      </c>
      <c r="R219" s="60">
        <v>0</v>
      </c>
      <c r="S219" s="60">
        <v>0</v>
      </c>
      <c r="T219" s="60">
        <v>0</v>
      </c>
    </row>
    <row r="220" spans="1:20" ht="15" x14ac:dyDescent="0.25">
      <c r="A220" s="75" t="s">
        <v>390</v>
      </c>
      <c r="B220" s="75" t="s">
        <v>474</v>
      </c>
      <c r="C220" s="75" t="s">
        <v>415</v>
      </c>
      <c r="D220" s="59" t="s">
        <v>213</v>
      </c>
      <c r="E220" s="27" t="s">
        <v>477</v>
      </c>
      <c r="F220" s="111" t="s">
        <v>301</v>
      </c>
      <c r="G220" s="59" t="s">
        <v>240</v>
      </c>
      <c r="H220" s="60">
        <v>44</v>
      </c>
      <c r="I220" s="27">
        <f t="shared" si="9"/>
        <v>32</v>
      </c>
      <c r="J220" s="27">
        <f t="shared" si="10"/>
        <v>12</v>
      </c>
      <c r="K220" s="68">
        <f t="shared" si="11"/>
        <v>0.72727272727272729</v>
      </c>
      <c r="L220" s="27"/>
      <c r="M220" s="60">
        <v>5.5</v>
      </c>
      <c r="N220" s="60">
        <v>2.5</v>
      </c>
      <c r="O220" s="60">
        <v>5</v>
      </c>
      <c r="P220" s="60">
        <v>19</v>
      </c>
      <c r="Q220" s="60">
        <v>3</v>
      </c>
      <c r="R220" s="60">
        <v>5.5</v>
      </c>
      <c r="S220" s="60">
        <v>1</v>
      </c>
      <c r="T220" s="60">
        <v>2.5</v>
      </c>
    </row>
    <row r="221" spans="1:20" ht="15" x14ac:dyDescent="0.25">
      <c r="A221" s="75" t="s">
        <v>390</v>
      </c>
      <c r="B221" s="75" t="s">
        <v>474</v>
      </c>
      <c r="C221" s="75" t="s">
        <v>415</v>
      </c>
      <c r="D221" s="59" t="s">
        <v>213</v>
      </c>
      <c r="E221" s="27" t="s">
        <v>477</v>
      </c>
      <c r="F221" s="111" t="s">
        <v>301</v>
      </c>
      <c r="G221" s="59" t="s">
        <v>239</v>
      </c>
      <c r="H221" s="60">
        <v>49.5</v>
      </c>
      <c r="I221" s="27">
        <f t="shared" si="9"/>
        <v>33</v>
      </c>
      <c r="J221" s="27">
        <f t="shared" si="10"/>
        <v>16.5</v>
      </c>
      <c r="K221" s="68">
        <f t="shared" si="11"/>
        <v>0.66666666666666663</v>
      </c>
      <c r="L221" s="27"/>
      <c r="M221" s="60">
        <v>4</v>
      </c>
      <c r="N221" s="60">
        <v>7.5</v>
      </c>
      <c r="O221" s="60">
        <v>7</v>
      </c>
      <c r="P221" s="60">
        <v>14.5</v>
      </c>
      <c r="Q221" s="60">
        <v>3.5</v>
      </c>
      <c r="R221" s="60">
        <v>4.5</v>
      </c>
      <c r="S221" s="60">
        <v>2</v>
      </c>
      <c r="T221" s="60">
        <v>6.5</v>
      </c>
    </row>
    <row r="222" spans="1:20" x14ac:dyDescent="0.2">
      <c r="A222" s="75" t="s">
        <v>390</v>
      </c>
      <c r="B222" s="75" t="s">
        <v>474</v>
      </c>
      <c r="C222" s="75" t="s">
        <v>415</v>
      </c>
      <c r="D222" s="30" t="s">
        <v>213</v>
      </c>
      <c r="E222" s="27" t="s">
        <v>477</v>
      </c>
      <c r="F222" s="111" t="s">
        <v>301</v>
      </c>
      <c r="G222" s="30" t="s">
        <v>308</v>
      </c>
      <c r="H222" s="30">
        <v>141.5</v>
      </c>
      <c r="I222" s="27">
        <f t="shared" si="9"/>
        <v>103.5</v>
      </c>
      <c r="J222" s="27">
        <f t="shared" si="10"/>
        <v>38</v>
      </c>
      <c r="K222" s="68">
        <f t="shared" si="11"/>
        <v>0.73144876325088337</v>
      </c>
      <c r="L222" s="27"/>
      <c r="M222" s="30">
        <v>21.5</v>
      </c>
      <c r="N222" s="30">
        <v>12.5</v>
      </c>
      <c r="O222" s="30">
        <v>17</v>
      </c>
      <c r="P222" s="30">
        <v>52.5</v>
      </c>
      <c r="Q222" s="30">
        <v>15.5</v>
      </c>
      <c r="R222" s="30">
        <v>10.5</v>
      </c>
      <c r="S222" s="30">
        <v>8</v>
      </c>
      <c r="T222" s="30">
        <v>4</v>
      </c>
    </row>
    <row r="223" spans="1:20" ht="15" x14ac:dyDescent="0.25">
      <c r="A223" s="75" t="s">
        <v>390</v>
      </c>
      <c r="B223" s="75" t="s">
        <v>474</v>
      </c>
      <c r="C223" s="75" t="s">
        <v>415</v>
      </c>
      <c r="D223" s="59" t="s">
        <v>213</v>
      </c>
      <c r="E223" s="27" t="s">
        <v>477</v>
      </c>
      <c r="F223" s="111" t="s">
        <v>301</v>
      </c>
      <c r="G223" s="59" t="s">
        <v>242</v>
      </c>
      <c r="H223" s="60">
        <v>8.5</v>
      </c>
      <c r="I223" s="27">
        <f t="shared" si="9"/>
        <v>7</v>
      </c>
      <c r="J223" s="27">
        <f t="shared" si="10"/>
        <v>1.5</v>
      </c>
      <c r="K223" s="68">
        <f t="shared" si="11"/>
        <v>0.82352941176470584</v>
      </c>
      <c r="L223" s="27"/>
      <c r="M223" s="60">
        <v>1.5</v>
      </c>
      <c r="N223" s="60">
        <v>1</v>
      </c>
      <c r="O223" s="60">
        <v>2.5</v>
      </c>
      <c r="P223" s="60">
        <v>2</v>
      </c>
      <c r="Q223" s="60">
        <v>1.5</v>
      </c>
      <c r="R223" s="60">
        <v>0</v>
      </c>
      <c r="S223" s="60">
        <v>0</v>
      </c>
      <c r="T223" s="60">
        <v>0</v>
      </c>
    </row>
    <row r="224" spans="1:20" ht="15" x14ac:dyDescent="0.25">
      <c r="A224" s="75" t="s">
        <v>390</v>
      </c>
      <c r="B224" s="75" t="s">
        <v>474</v>
      </c>
      <c r="C224" s="75" t="s">
        <v>415</v>
      </c>
      <c r="D224" s="59" t="s">
        <v>213</v>
      </c>
      <c r="E224" s="27" t="s">
        <v>477</v>
      </c>
      <c r="F224" s="111" t="s">
        <v>301</v>
      </c>
      <c r="G224" s="59" t="s">
        <v>244</v>
      </c>
      <c r="H224" s="60">
        <v>43</v>
      </c>
      <c r="I224" s="27">
        <f t="shared" si="9"/>
        <v>38</v>
      </c>
      <c r="J224" s="27">
        <f t="shared" si="10"/>
        <v>5</v>
      </c>
      <c r="K224" s="68">
        <f t="shared" si="11"/>
        <v>0.88372093023255816</v>
      </c>
      <c r="L224" s="27"/>
      <c r="M224" s="60">
        <v>16.5</v>
      </c>
      <c r="N224" s="60">
        <v>5.5</v>
      </c>
      <c r="O224" s="60">
        <v>4</v>
      </c>
      <c r="P224" s="60">
        <v>12</v>
      </c>
      <c r="Q224" s="60">
        <v>1.5</v>
      </c>
      <c r="R224" s="60">
        <v>1</v>
      </c>
      <c r="S224" s="60">
        <v>0</v>
      </c>
      <c r="T224" s="60">
        <v>2.5</v>
      </c>
    </row>
    <row r="225" spans="1:20" ht="15" x14ac:dyDescent="0.25">
      <c r="A225" s="75" t="s">
        <v>390</v>
      </c>
      <c r="B225" s="75" t="s">
        <v>474</v>
      </c>
      <c r="C225" s="75" t="s">
        <v>415</v>
      </c>
      <c r="D225" s="59" t="s">
        <v>142</v>
      </c>
      <c r="E225" s="27" t="s">
        <v>478</v>
      </c>
      <c r="F225" s="111" t="s">
        <v>301</v>
      </c>
      <c r="G225" s="59" t="s">
        <v>238</v>
      </c>
      <c r="H225" s="60">
        <v>28.5</v>
      </c>
      <c r="I225" s="27">
        <f t="shared" si="9"/>
        <v>27.5</v>
      </c>
      <c r="J225" s="27">
        <f t="shared" si="10"/>
        <v>1</v>
      </c>
      <c r="K225" s="68">
        <f t="shared" si="11"/>
        <v>0.96491228070175439</v>
      </c>
      <c r="L225" s="27"/>
      <c r="M225" s="60">
        <v>1</v>
      </c>
      <c r="N225" s="60">
        <v>3</v>
      </c>
      <c r="O225" s="60">
        <v>5.5</v>
      </c>
      <c r="P225" s="60">
        <v>18</v>
      </c>
      <c r="Q225" s="60">
        <v>1</v>
      </c>
      <c r="R225" s="60">
        <v>0</v>
      </c>
      <c r="S225" s="60">
        <v>0</v>
      </c>
      <c r="T225" s="60">
        <v>0</v>
      </c>
    </row>
    <row r="226" spans="1:20" ht="15" x14ac:dyDescent="0.25">
      <c r="A226" s="75" t="s">
        <v>390</v>
      </c>
      <c r="B226" s="75" t="s">
        <v>474</v>
      </c>
      <c r="C226" s="75" t="s">
        <v>415</v>
      </c>
      <c r="D226" s="59" t="s">
        <v>142</v>
      </c>
      <c r="E226" s="27" t="s">
        <v>478</v>
      </c>
      <c r="F226" s="111" t="s">
        <v>301</v>
      </c>
      <c r="G226" s="59" t="s">
        <v>240</v>
      </c>
      <c r="H226" s="60">
        <v>17</v>
      </c>
      <c r="I226" s="27">
        <f t="shared" si="9"/>
        <v>11</v>
      </c>
      <c r="J226" s="27">
        <f t="shared" si="10"/>
        <v>6</v>
      </c>
      <c r="K226" s="68">
        <f t="shared" si="11"/>
        <v>0.6470588235294118</v>
      </c>
      <c r="L226" s="27"/>
      <c r="M226" s="60">
        <v>1</v>
      </c>
      <c r="N226" s="60">
        <v>0</v>
      </c>
      <c r="O226" s="60">
        <v>5.5</v>
      </c>
      <c r="P226" s="60">
        <v>4.5</v>
      </c>
      <c r="Q226" s="60">
        <v>1</v>
      </c>
      <c r="R226" s="60">
        <v>1</v>
      </c>
      <c r="S226" s="60">
        <v>1</v>
      </c>
      <c r="T226" s="60">
        <v>3</v>
      </c>
    </row>
    <row r="227" spans="1:20" ht="15" x14ac:dyDescent="0.25">
      <c r="A227" s="75" t="s">
        <v>390</v>
      </c>
      <c r="B227" s="75" t="s">
        <v>474</v>
      </c>
      <c r="C227" s="75" t="s">
        <v>415</v>
      </c>
      <c r="D227" s="59" t="s">
        <v>142</v>
      </c>
      <c r="E227" s="27" t="s">
        <v>478</v>
      </c>
      <c r="F227" s="111" t="s">
        <v>301</v>
      </c>
      <c r="G227" s="59" t="s">
        <v>239</v>
      </c>
      <c r="H227" s="60">
        <v>7</v>
      </c>
      <c r="I227" s="27">
        <f t="shared" si="9"/>
        <v>4.5</v>
      </c>
      <c r="J227" s="27">
        <f t="shared" si="10"/>
        <v>2.5</v>
      </c>
      <c r="K227" s="68">
        <f t="shared" si="11"/>
        <v>0.6428571428571429</v>
      </c>
      <c r="L227" s="27"/>
      <c r="M227" s="60">
        <v>1</v>
      </c>
      <c r="N227" s="60">
        <v>0.5</v>
      </c>
      <c r="O227" s="60">
        <v>1</v>
      </c>
      <c r="P227" s="60">
        <v>2</v>
      </c>
      <c r="Q227" s="60">
        <v>0</v>
      </c>
      <c r="R227" s="60">
        <v>1.5</v>
      </c>
      <c r="S227" s="60">
        <v>0</v>
      </c>
      <c r="T227" s="60">
        <v>1</v>
      </c>
    </row>
    <row r="228" spans="1:20" x14ac:dyDescent="0.2">
      <c r="A228" s="75" t="s">
        <v>390</v>
      </c>
      <c r="B228" s="75" t="s">
        <v>474</v>
      </c>
      <c r="C228" s="75" t="s">
        <v>415</v>
      </c>
      <c r="D228" s="30" t="s">
        <v>142</v>
      </c>
      <c r="E228" s="27" t="s">
        <v>478</v>
      </c>
      <c r="F228" s="111" t="s">
        <v>301</v>
      </c>
      <c r="G228" s="30" t="s">
        <v>308</v>
      </c>
      <c r="H228" s="30">
        <v>29</v>
      </c>
      <c r="I228" s="27">
        <f t="shared" si="9"/>
        <v>23.5</v>
      </c>
      <c r="J228" s="27">
        <f t="shared" si="10"/>
        <v>5.5</v>
      </c>
      <c r="K228" s="68">
        <f t="shared" si="11"/>
        <v>0.81034482758620685</v>
      </c>
      <c r="L228" s="27"/>
      <c r="M228" s="30">
        <v>5</v>
      </c>
      <c r="N228" s="30">
        <v>3.5</v>
      </c>
      <c r="O228" s="30">
        <v>8</v>
      </c>
      <c r="P228" s="30">
        <v>7</v>
      </c>
      <c r="Q228" s="30">
        <v>2.5</v>
      </c>
      <c r="R228" s="30">
        <v>2</v>
      </c>
      <c r="S228" s="30">
        <v>0.5</v>
      </c>
      <c r="T228" s="30">
        <v>0.5</v>
      </c>
    </row>
    <row r="229" spans="1:20" ht="15" x14ac:dyDescent="0.25">
      <c r="A229" s="75" t="s">
        <v>390</v>
      </c>
      <c r="B229" s="75" t="s">
        <v>474</v>
      </c>
      <c r="C229" s="75" t="s">
        <v>415</v>
      </c>
      <c r="D229" s="59" t="s">
        <v>142</v>
      </c>
      <c r="E229" s="27" t="s">
        <v>478</v>
      </c>
      <c r="F229" s="111" t="s">
        <v>301</v>
      </c>
      <c r="G229" s="59" t="s">
        <v>242</v>
      </c>
      <c r="H229" s="60">
        <v>28.5</v>
      </c>
      <c r="I229" s="27">
        <f t="shared" si="9"/>
        <v>28.5</v>
      </c>
      <c r="J229" s="27">
        <f t="shared" si="10"/>
        <v>0</v>
      </c>
      <c r="K229" s="68">
        <f t="shared" si="11"/>
        <v>1</v>
      </c>
      <c r="L229" s="27"/>
      <c r="M229" s="60">
        <v>14.5</v>
      </c>
      <c r="N229" s="60">
        <v>8.5</v>
      </c>
      <c r="O229" s="60">
        <v>5</v>
      </c>
      <c r="P229" s="60">
        <v>0.5</v>
      </c>
      <c r="Q229" s="60">
        <v>0</v>
      </c>
      <c r="R229" s="60">
        <v>0</v>
      </c>
      <c r="S229" s="60">
        <v>0</v>
      </c>
      <c r="T229" s="60">
        <v>0</v>
      </c>
    </row>
    <row r="230" spans="1:20" ht="15" x14ac:dyDescent="0.25">
      <c r="A230" s="75" t="s">
        <v>390</v>
      </c>
      <c r="B230" s="75" t="s">
        <v>474</v>
      </c>
      <c r="C230" s="75" t="s">
        <v>415</v>
      </c>
      <c r="D230" s="59" t="s">
        <v>142</v>
      </c>
      <c r="E230" s="27" t="s">
        <v>478</v>
      </c>
      <c r="F230" s="111" t="s">
        <v>301</v>
      </c>
      <c r="G230" s="59" t="s">
        <v>244</v>
      </c>
      <c r="H230" s="60">
        <v>12</v>
      </c>
      <c r="I230" s="27">
        <f t="shared" si="9"/>
        <v>9.5</v>
      </c>
      <c r="J230" s="27">
        <f t="shared" si="10"/>
        <v>2.5</v>
      </c>
      <c r="K230" s="68">
        <f t="shared" si="11"/>
        <v>0.79166666666666663</v>
      </c>
      <c r="L230" s="27"/>
      <c r="M230" s="60">
        <v>0</v>
      </c>
      <c r="N230" s="60">
        <v>2</v>
      </c>
      <c r="O230" s="60">
        <v>4</v>
      </c>
      <c r="P230" s="60">
        <v>3.5</v>
      </c>
      <c r="Q230" s="60">
        <v>0</v>
      </c>
      <c r="R230" s="60">
        <v>0</v>
      </c>
      <c r="S230" s="60">
        <v>1</v>
      </c>
      <c r="T230" s="60">
        <v>1.5</v>
      </c>
    </row>
    <row r="231" spans="1:20" ht="15" x14ac:dyDescent="0.25">
      <c r="A231" s="75" t="s">
        <v>391</v>
      </c>
      <c r="B231" s="75" t="s">
        <v>440</v>
      </c>
      <c r="C231" s="75" t="s">
        <v>416</v>
      </c>
      <c r="D231" s="59" t="s">
        <v>92</v>
      </c>
      <c r="E231" s="27" t="s">
        <v>479</v>
      </c>
      <c r="F231" s="111" t="s">
        <v>301</v>
      </c>
      <c r="G231" s="59" t="s">
        <v>238</v>
      </c>
      <c r="H231" s="60">
        <v>17.5</v>
      </c>
      <c r="I231" s="27">
        <f t="shared" si="9"/>
        <v>16</v>
      </c>
      <c r="J231" s="27">
        <f t="shared" si="10"/>
        <v>1.5</v>
      </c>
      <c r="K231" s="68">
        <f t="shared" si="11"/>
        <v>0.91428571428571426</v>
      </c>
      <c r="L231" s="27"/>
      <c r="M231" s="60">
        <v>5</v>
      </c>
      <c r="N231" s="60">
        <v>5</v>
      </c>
      <c r="O231" s="60">
        <v>6</v>
      </c>
      <c r="P231" s="60">
        <v>0</v>
      </c>
      <c r="Q231" s="60">
        <v>1.5</v>
      </c>
      <c r="R231" s="60">
        <v>0</v>
      </c>
      <c r="S231" s="60">
        <v>0</v>
      </c>
      <c r="T231" s="60">
        <v>0</v>
      </c>
    </row>
    <row r="232" spans="1:20" ht="15" x14ac:dyDescent="0.25">
      <c r="A232" s="75" t="s">
        <v>391</v>
      </c>
      <c r="B232" s="75" t="s">
        <v>440</v>
      </c>
      <c r="C232" s="75" t="s">
        <v>416</v>
      </c>
      <c r="D232" s="59" t="s">
        <v>92</v>
      </c>
      <c r="E232" s="27" t="s">
        <v>479</v>
      </c>
      <c r="F232" s="111" t="s">
        <v>301</v>
      </c>
      <c r="G232" s="59" t="s">
        <v>240</v>
      </c>
      <c r="H232" s="60">
        <v>11.5</v>
      </c>
      <c r="I232" s="27">
        <f t="shared" si="9"/>
        <v>9</v>
      </c>
      <c r="J232" s="27">
        <f t="shared" si="10"/>
        <v>2.5</v>
      </c>
      <c r="K232" s="68">
        <f t="shared" si="11"/>
        <v>0.78260869565217395</v>
      </c>
      <c r="L232" s="27"/>
      <c r="M232" s="60">
        <v>0</v>
      </c>
      <c r="N232" s="60">
        <v>1</v>
      </c>
      <c r="O232" s="60">
        <v>5</v>
      </c>
      <c r="P232" s="60">
        <v>3</v>
      </c>
      <c r="Q232" s="60">
        <v>1</v>
      </c>
      <c r="R232" s="60">
        <v>0.5</v>
      </c>
      <c r="S232" s="60">
        <v>0</v>
      </c>
      <c r="T232" s="60">
        <v>1</v>
      </c>
    </row>
    <row r="233" spans="1:20" ht="15" x14ac:dyDescent="0.25">
      <c r="A233" s="75" t="s">
        <v>391</v>
      </c>
      <c r="B233" s="75" t="s">
        <v>440</v>
      </c>
      <c r="C233" s="75" t="s">
        <v>416</v>
      </c>
      <c r="D233" s="59" t="s">
        <v>92</v>
      </c>
      <c r="E233" s="27" t="s">
        <v>479</v>
      </c>
      <c r="F233" s="111" t="s">
        <v>301</v>
      </c>
      <c r="G233" s="59" t="s">
        <v>239</v>
      </c>
      <c r="H233" s="60">
        <v>10</v>
      </c>
      <c r="I233" s="27">
        <f t="shared" si="9"/>
        <v>6</v>
      </c>
      <c r="J233" s="27">
        <f t="shared" si="10"/>
        <v>4</v>
      </c>
      <c r="K233" s="68">
        <f t="shared" si="11"/>
        <v>0.6</v>
      </c>
      <c r="L233" s="27"/>
      <c r="M233" s="60">
        <v>4</v>
      </c>
      <c r="N233" s="60">
        <v>0</v>
      </c>
      <c r="O233" s="60">
        <v>1.5</v>
      </c>
      <c r="P233" s="60">
        <v>0.5</v>
      </c>
      <c r="Q233" s="60">
        <v>2</v>
      </c>
      <c r="R233" s="60">
        <v>1.5</v>
      </c>
      <c r="S233" s="60">
        <v>0</v>
      </c>
      <c r="T233" s="60">
        <v>0.5</v>
      </c>
    </row>
    <row r="234" spans="1:20" x14ac:dyDescent="0.2">
      <c r="A234" s="75" t="s">
        <v>391</v>
      </c>
      <c r="B234" s="75" t="s">
        <v>440</v>
      </c>
      <c r="C234" s="75" t="s">
        <v>416</v>
      </c>
      <c r="D234" s="30" t="s">
        <v>92</v>
      </c>
      <c r="E234" s="27" t="s">
        <v>479</v>
      </c>
      <c r="F234" s="111" t="s">
        <v>301</v>
      </c>
      <c r="G234" s="30" t="s">
        <v>308</v>
      </c>
      <c r="H234" s="30">
        <v>22.5</v>
      </c>
      <c r="I234" s="27">
        <f t="shared" si="9"/>
        <v>13.5</v>
      </c>
      <c r="J234" s="27">
        <f t="shared" si="10"/>
        <v>9</v>
      </c>
      <c r="K234" s="68">
        <f t="shared" si="11"/>
        <v>0.6</v>
      </c>
      <c r="L234" s="27"/>
      <c r="M234" s="30">
        <v>2</v>
      </c>
      <c r="N234" s="30">
        <v>3.5</v>
      </c>
      <c r="O234" s="30">
        <v>4.5</v>
      </c>
      <c r="P234" s="30">
        <v>3.5</v>
      </c>
      <c r="Q234" s="30">
        <v>4.5</v>
      </c>
      <c r="R234" s="30">
        <v>0</v>
      </c>
      <c r="S234" s="30">
        <v>2</v>
      </c>
      <c r="T234" s="30">
        <v>2.5</v>
      </c>
    </row>
    <row r="235" spans="1:20" ht="15" x14ac:dyDescent="0.25">
      <c r="A235" s="75" t="s">
        <v>391</v>
      </c>
      <c r="B235" s="75" t="s">
        <v>440</v>
      </c>
      <c r="C235" s="75" t="s">
        <v>416</v>
      </c>
      <c r="D235" s="59" t="s">
        <v>92</v>
      </c>
      <c r="E235" s="27" t="s">
        <v>479</v>
      </c>
      <c r="F235" s="111" t="s">
        <v>301</v>
      </c>
      <c r="G235" s="59" t="s">
        <v>242</v>
      </c>
      <c r="H235" s="60">
        <v>25</v>
      </c>
      <c r="I235" s="27">
        <f t="shared" si="9"/>
        <v>25</v>
      </c>
      <c r="J235" s="27">
        <f t="shared" si="10"/>
        <v>0</v>
      </c>
      <c r="K235" s="68">
        <f t="shared" si="11"/>
        <v>1</v>
      </c>
      <c r="L235" s="27"/>
      <c r="M235" s="60">
        <v>10</v>
      </c>
      <c r="N235" s="60">
        <v>3</v>
      </c>
      <c r="O235" s="60">
        <v>3</v>
      </c>
      <c r="P235" s="60">
        <v>9</v>
      </c>
      <c r="Q235" s="60">
        <v>0</v>
      </c>
      <c r="R235" s="60">
        <v>0</v>
      </c>
      <c r="S235" s="60">
        <v>0</v>
      </c>
      <c r="T235" s="60">
        <v>0</v>
      </c>
    </row>
    <row r="236" spans="1:20" ht="15" x14ac:dyDescent="0.25">
      <c r="A236" s="75" t="s">
        <v>391</v>
      </c>
      <c r="B236" s="75" t="s">
        <v>440</v>
      </c>
      <c r="C236" s="75" t="s">
        <v>416</v>
      </c>
      <c r="D236" s="59" t="s">
        <v>92</v>
      </c>
      <c r="E236" s="27" t="s">
        <v>479</v>
      </c>
      <c r="F236" s="111" t="s">
        <v>301</v>
      </c>
      <c r="G236" s="59" t="s">
        <v>244</v>
      </c>
      <c r="H236" s="60">
        <v>24.5</v>
      </c>
      <c r="I236" s="27">
        <f t="shared" si="9"/>
        <v>16.5</v>
      </c>
      <c r="J236" s="27">
        <f t="shared" si="10"/>
        <v>8</v>
      </c>
      <c r="K236" s="68">
        <f t="shared" si="11"/>
        <v>0.67346938775510201</v>
      </c>
      <c r="L236" s="27"/>
      <c r="M236" s="60">
        <v>7</v>
      </c>
      <c r="N236" s="60">
        <v>3</v>
      </c>
      <c r="O236" s="60">
        <v>3</v>
      </c>
      <c r="P236" s="60">
        <v>3.5</v>
      </c>
      <c r="Q236" s="60">
        <v>1</v>
      </c>
      <c r="R236" s="60">
        <v>2</v>
      </c>
      <c r="S236" s="60">
        <v>1</v>
      </c>
      <c r="T236" s="60">
        <v>4</v>
      </c>
    </row>
    <row r="237" spans="1:20" ht="15" x14ac:dyDescent="0.25">
      <c r="A237" s="75" t="s">
        <v>391</v>
      </c>
      <c r="B237" s="75" t="s">
        <v>440</v>
      </c>
      <c r="C237" s="75" t="s">
        <v>416</v>
      </c>
      <c r="D237" s="59" t="s">
        <v>143</v>
      </c>
      <c r="E237" s="27" t="s">
        <v>480</v>
      </c>
      <c r="F237" s="111" t="s">
        <v>301</v>
      </c>
      <c r="G237" s="59" t="s">
        <v>238</v>
      </c>
      <c r="H237" s="60">
        <v>35</v>
      </c>
      <c r="I237" s="27">
        <f t="shared" si="9"/>
        <v>34</v>
      </c>
      <c r="J237" s="27">
        <f t="shared" si="10"/>
        <v>1</v>
      </c>
      <c r="K237" s="68">
        <f t="shared" si="11"/>
        <v>0.97142857142857142</v>
      </c>
      <c r="L237" s="27"/>
      <c r="M237" s="60">
        <v>1</v>
      </c>
      <c r="N237" s="60">
        <v>2</v>
      </c>
      <c r="O237" s="60">
        <v>17</v>
      </c>
      <c r="P237" s="60">
        <v>14</v>
      </c>
      <c r="Q237" s="60">
        <v>1</v>
      </c>
      <c r="R237" s="60">
        <v>0</v>
      </c>
      <c r="S237" s="60">
        <v>0</v>
      </c>
      <c r="T237" s="60">
        <v>0</v>
      </c>
    </row>
    <row r="238" spans="1:20" ht="15" x14ac:dyDescent="0.25">
      <c r="A238" s="75" t="s">
        <v>391</v>
      </c>
      <c r="B238" s="75" t="s">
        <v>440</v>
      </c>
      <c r="C238" s="75" t="s">
        <v>416</v>
      </c>
      <c r="D238" s="59" t="s">
        <v>143</v>
      </c>
      <c r="E238" s="27" t="s">
        <v>480</v>
      </c>
      <c r="F238" s="111" t="s">
        <v>301</v>
      </c>
      <c r="G238" s="59" t="s">
        <v>240</v>
      </c>
      <c r="H238" s="60">
        <v>31</v>
      </c>
      <c r="I238" s="27">
        <f t="shared" si="9"/>
        <v>21</v>
      </c>
      <c r="J238" s="27">
        <f t="shared" si="10"/>
        <v>10</v>
      </c>
      <c r="K238" s="68">
        <f t="shared" si="11"/>
        <v>0.67741935483870963</v>
      </c>
      <c r="L238" s="27"/>
      <c r="M238" s="60">
        <v>3</v>
      </c>
      <c r="N238" s="60">
        <v>0</v>
      </c>
      <c r="O238" s="60">
        <v>8</v>
      </c>
      <c r="P238" s="60">
        <v>10</v>
      </c>
      <c r="Q238" s="60">
        <v>3</v>
      </c>
      <c r="R238" s="60">
        <v>4</v>
      </c>
      <c r="S238" s="60">
        <v>3</v>
      </c>
      <c r="T238" s="60">
        <v>0</v>
      </c>
    </row>
    <row r="239" spans="1:20" ht="15" x14ac:dyDescent="0.25">
      <c r="A239" s="75" t="s">
        <v>391</v>
      </c>
      <c r="B239" s="75" t="s">
        <v>440</v>
      </c>
      <c r="C239" s="75" t="s">
        <v>416</v>
      </c>
      <c r="D239" s="59" t="s">
        <v>143</v>
      </c>
      <c r="E239" s="27" t="s">
        <v>480</v>
      </c>
      <c r="F239" s="111" t="s">
        <v>301</v>
      </c>
      <c r="G239" s="59" t="s">
        <v>239</v>
      </c>
      <c r="H239" s="60">
        <v>23</v>
      </c>
      <c r="I239" s="27">
        <f t="shared" si="9"/>
        <v>18.5</v>
      </c>
      <c r="J239" s="27">
        <f t="shared" si="10"/>
        <v>4.5</v>
      </c>
      <c r="K239" s="68">
        <f t="shared" si="11"/>
        <v>0.80434782608695654</v>
      </c>
      <c r="L239" s="27"/>
      <c r="M239" s="60">
        <v>4.5</v>
      </c>
      <c r="N239" s="60">
        <v>1</v>
      </c>
      <c r="O239" s="60">
        <v>4.5</v>
      </c>
      <c r="P239" s="60">
        <v>8.5</v>
      </c>
      <c r="Q239" s="60">
        <v>0</v>
      </c>
      <c r="R239" s="60">
        <v>3.5</v>
      </c>
      <c r="S239" s="60">
        <v>0</v>
      </c>
      <c r="T239" s="60">
        <v>1</v>
      </c>
    </row>
    <row r="240" spans="1:20" x14ac:dyDescent="0.2">
      <c r="A240" s="75" t="s">
        <v>391</v>
      </c>
      <c r="B240" s="75" t="s">
        <v>440</v>
      </c>
      <c r="C240" s="75" t="s">
        <v>416</v>
      </c>
      <c r="D240" s="30" t="s">
        <v>143</v>
      </c>
      <c r="E240" s="27" t="s">
        <v>480</v>
      </c>
      <c r="F240" s="111" t="s">
        <v>301</v>
      </c>
      <c r="G240" s="30" t="s">
        <v>308</v>
      </c>
      <c r="H240" s="30">
        <v>70.5</v>
      </c>
      <c r="I240" s="27">
        <f t="shared" si="9"/>
        <v>53</v>
      </c>
      <c r="J240" s="27">
        <f t="shared" si="10"/>
        <v>17.5</v>
      </c>
      <c r="K240" s="68">
        <f t="shared" si="11"/>
        <v>0.75177304964539005</v>
      </c>
      <c r="L240" s="27"/>
      <c r="M240" s="30">
        <v>12</v>
      </c>
      <c r="N240" s="30">
        <v>6</v>
      </c>
      <c r="O240" s="30">
        <v>10.5</v>
      </c>
      <c r="P240" s="30">
        <v>24.5</v>
      </c>
      <c r="Q240" s="30">
        <v>5.5</v>
      </c>
      <c r="R240" s="30">
        <v>7</v>
      </c>
      <c r="S240" s="30">
        <v>2.5</v>
      </c>
      <c r="T240" s="30">
        <v>2.5</v>
      </c>
    </row>
    <row r="241" spans="1:20" ht="15" x14ac:dyDescent="0.25">
      <c r="A241" s="75" t="s">
        <v>391</v>
      </c>
      <c r="B241" s="75" t="s">
        <v>440</v>
      </c>
      <c r="C241" s="75" t="s">
        <v>416</v>
      </c>
      <c r="D241" s="59" t="s">
        <v>143</v>
      </c>
      <c r="E241" s="27" t="s">
        <v>480</v>
      </c>
      <c r="F241" s="111" t="s">
        <v>301</v>
      </c>
      <c r="G241" s="59" t="s">
        <v>242</v>
      </c>
      <c r="H241" s="60">
        <v>60</v>
      </c>
      <c r="I241" s="27">
        <f t="shared" si="9"/>
        <v>57</v>
      </c>
      <c r="J241" s="27">
        <f t="shared" si="10"/>
        <v>3</v>
      </c>
      <c r="K241" s="68">
        <f t="shared" si="11"/>
        <v>0.95</v>
      </c>
      <c r="L241" s="27"/>
      <c r="M241" s="60">
        <v>21</v>
      </c>
      <c r="N241" s="60">
        <v>19</v>
      </c>
      <c r="O241" s="60">
        <v>12</v>
      </c>
      <c r="P241" s="60">
        <v>5</v>
      </c>
      <c r="Q241" s="60">
        <v>2</v>
      </c>
      <c r="R241" s="60">
        <v>0</v>
      </c>
      <c r="S241" s="60">
        <v>1</v>
      </c>
      <c r="T241" s="60">
        <v>0</v>
      </c>
    </row>
    <row r="242" spans="1:20" ht="15" x14ac:dyDescent="0.25">
      <c r="A242" s="75" t="s">
        <v>391</v>
      </c>
      <c r="B242" s="75" t="s">
        <v>440</v>
      </c>
      <c r="C242" s="75" t="s">
        <v>416</v>
      </c>
      <c r="D242" s="59" t="s">
        <v>143</v>
      </c>
      <c r="E242" s="27" t="s">
        <v>480</v>
      </c>
      <c r="F242" s="111" t="s">
        <v>301</v>
      </c>
      <c r="G242" s="59" t="s">
        <v>244</v>
      </c>
      <c r="H242" s="60">
        <v>37.5</v>
      </c>
      <c r="I242" s="27">
        <f t="shared" si="9"/>
        <v>24</v>
      </c>
      <c r="J242" s="27">
        <f t="shared" si="10"/>
        <v>13.5</v>
      </c>
      <c r="K242" s="68">
        <f t="shared" si="11"/>
        <v>0.64</v>
      </c>
      <c r="L242" s="27"/>
      <c r="M242" s="60">
        <v>7</v>
      </c>
      <c r="N242" s="60">
        <v>4</v>
      </c>
      <c r="O242" s="60">
        <v>6</v>
      </c>
      <c r="P242" s="60">
        <v>7</v>
      </c>
      <c r="Q242" s="60">
        <v>2</v>
      </c>
      <c r="R242" s="60">
        <v>5</v>
      </c>
      <c r="S242" s="60">
        <v>4</v>
      </c>
      <c r="T242" s="60">
        <v>2.5</v>
      </c>
    </row>
    <row r="243" spans="1:20" ht="15" x14ac:dyDescent="0.25">
      <c r="A243" s="75" t="s">
        <v>391</v>
      </c>
      <c r="B243" s="75" t="s">
        <v>440</v>
      </c>
      <c r="C243" s="75" t="s">
        <v>416</v>
      </c>
      <c r="D243" s="59" t="s">
        <v>110</v>
      </c>
      <c r="E243" s="27" t="s">
        <v>481</v>
      </c>
      <c r="F243" s="111" t="s">
        <v>301</v>
      </c>
      <c r="G243" s="59" t="s">
        <v>238</v>
      </c>
      <c r="H243" s="60">
        <v>27</v>
      </c>
      <c r="I243" s="27">
        <f t="shared" si="9"/>
        <v>26</v>
      </c>
      <c r="J243" s="27">
        <f t="shared" si="10"/>
        <v>1</v>
      </c>
      <c r="K243" s="68">
        <f t="shared" si="11"/>
        <v>0.96296296296296291</v>
      </c>
      <c r="L243" s="27"/>
      <c r="M243" s="60">
        <v>0</v>
      </c>
      <c r="N243" s="60">
        <v>5</v>
      </c>
      <c r="O243" s="60">
        <v>12</v>
      </c>
      <c r="P243" s="60">
        <v>9</v>
      </c>
      <c r="Q243" s="60">
        <v>1</v>
      </c>
      <c r="R243" s="60">
        <v>0</v>
      </c>
      <c r="S243" s="60">
        <v>0</v>
      </c>
      <c r="T243" s="60">
        <v>0</v>
      </c>
    </row>
    <row r="244" spans="1:20" ht="15" x14ac:dyDescent="0.25">
      <c r="A244" s="75" t="s">
        <v>391</v>
      </c>
      <c r="B244" s="75" t="s">
        <v>440</v>
      </c>
      <c r="C244" s="75" t="s">
        <v>416</v>
      </c>
      <c r="D244" s="59" t="s">
        <v>110</v>
      </c>
      <c r="E244" s="27" t="s">
        <v>481</v>
      </c>
      <c r="F244" s="111" t="s">
        <v>301</v>
      </c>
      <c r="G244" s="59" t="s">
        <v>240</v>
      </c>
      <c r="H244" s="60">
        <v>35</v>
      </c>
      <c r="I244" s="27">
        <f t="shared" si="9"/>
        <v>21</v>
      </c>
      <c r="J244" s="27">
        <f t="shared" si="10"/>
        <v>14</v>
      </c>
      <c r="K244" s="68">
        <f t="shared" si="11"/>
        <v>0.6</v>
      </c>
      <c r="L244" s="27"/>
      <c r="M244" s="60">
        <v>2</v>
      </c>
      <c r="N244" s="60">
        <v>2</v>
      </c>
      <c r="O244" s="60">
        <v>4</v>
      </c>
      <c r="P244" s="60">
        <v>13</v>
      </c>
      <c r="Q244" s="60">
        <v>5</v>
      </c>
      <c r="R244" s="60">
        <v>4</v>
      </c>
      <c r="S244" s="60">
        <v>3</v>
      </c>
      <c r="T244" s="60">
        <v>2</v>
      </c>
    </row>
    <row r="245" spans="1:20" ht="15" x14ac:dyDescent="0.25">
      <c r="A245" s="75" t="s">
        <v>391</v>
      </c>
      <c r="B245" s="75" t="s">
        <v>440</v>
      </c>
      <c r="C245" s="75" t="s">
        <v>416</v>
      </c>
      <c r="D245" s="59" t="s">
        <v>110</v>
      </c>
      <c r="E245" s="27" t="s">
        <v>481</v>
      </c>
      <c r="F245" s="111" t="s">
        <v>301</v>
      </c>
      <c r="G245" s="59" t="s">
        <v>239</v>
      </c>
      <c r="H245" s="60">
        <v>15.5</v>
      </c>
      <c r="I245" s="27">
        <f t="shared" si="9"/>
        <v>14</v>
      </c>
      <c r="J245" s="27">
        <f t="shared" si="10"/>
        <v>1.5</v>
      </c>
      <c r="K245" s="68">
        <f t="shared" si="11"/>
        <v>0.90322580645161288</v>
      </c>
      <c r="L245" s="27"/>
      <c r="M245" s="60">
        <v>3.5</v>
      </c>
      <c r="N245" s="60">
        <v>3</v>
      </c>
      <c r="O245" s="60">
        <v>1</v>
      </c>
      <c r="P245" s="60">
        <v>6.5</v>
      </c>
      <c r="Q245" s="60">
        <v>0</v>
      </c>
      <c r="R245" s="60">
        <v>1.5</v>
      </c>
      <c r="S245" s="60">
        <v>0</v>
      </c>
      <c r="T245" s="60">
        <v>0</v>
      </c>
    </row>
    <row r="246" spans="1:20" x14ac:dyDescent="0.2">
      <c r="A246" s="75" t="s">
        <v>391</v>
      </c>
      <c r="B246" s="75" t="s">
        <v>440</v>
      </c>
      <c r="C246" s="75" t="s">
        <v>416</v>
      </c>
      <c r="D246" s="30" t="s">
        <v>110</v>
      </c>
      <c r="E246" s="27" t="s">
        <v>481</v>
      </c>
      <c r="F246" s="111" t="s">
        <v>301</v>
      </c>
      <c r="G246" s="30" t="s">
        <v>308</v>
      </c>
      <c r="H246" s="30">
        <v>59.5</v>
      </c>
      <c r="I246" s="27">
        <f t="shared" si="9"/>
        <v>44</v>
      </c>
      <c r="J246" s="27">
        <f t="shared" si="10"/>
        <v>15.5</v>
      </c>
      <c r="K246" s="68">
        <f t="shared" si="11"/>
        <v>0.73949579831932777</v>
      </c>
      <c r="L246" s="27"/>
      <c r="M246" s="30">
        <v>18</v>
      </c>
      <c r="N246" s="30">
        <v>6</v>
      </c>
      <c r="O246" s="30">
        <v>7</v>
      </c>
      <c r="P246" s="30">
        <v>13</v>
      </c>
      <c r="Q246" s="30">
        <v>3.5</v>
      </c>
      <c r="R246" s="30">
        <v>8.5</v>
      </c>
      <c r="S246" s="30">
        <v>1.5</v>
      </c>
      <c r="T246" s="30">
        <v>2</v>
      </c>
    </row>
    <row r="247" spans="1:20" ht="15" x14ac:dyDescent="0.25">
      <c r="A247" s="75" t="s">
        <v>391</v>
      </c>
      <c r="B247" s="75" t="s">
        <v>440</v>
      </c>
      <c r="C247" s="75" t="s">
        <v>416</v>
      </c>
      <c r="D247" s="59" t="s">
        <v>110</v>
      </c>
      <c r="E247" s="27" t="s">
        <v>481</v>
      </c>
      <c r="F247" s="111" t="s">
        <v>301</v>
      </c>
      <c r="G247" s="59" t="s">
        <v>242</v>
      </c>
      <c r="H247" s="60">
        <v>56</v>
      </c>
      <c r="I247" s="27">
        <f t="shared" si="9"/>
        <v>56</v>
      </c>
      <c r="J247" s="27">
        <f t="shared" si="10"/>
        <v>0</v>
      </c>
      <c r="K247" s="68">
        <f t="shared" si="11"/>
        <v>1</v>
      </c>
      <c r="L247" s="27"/>
      <c r="M247" s="60">
        <v>33</v>
      </c>
      <c r="N247" s="60">
        <v>8</v>
      </c>
      <c r="O247" s="60">
        <v>12</v>
      </c>
      <c r="P247" s="60">
        <v>3</v>
      </c>
      <c r="Q247" s="60">
        <v>0</v>
      </c>
      <c r="R247" s="60">
        <v>0</v>
      </c>
      <c r="S247" s="60">
        <v>0</v>
      </c>
      <c r="T247" s="60">
        <v>0</v>
      </c>
    </row>
    <row r="248" spans="1:20" ht="15" x14ac:dyDescent="0.25">
      <c r="A248" s="75" t="s">
        <v>391</v>
      </c>
      <c r="B248" s="75" t="s">
        <v>440</v>
      </c>
      <c r="C248" s="75" t="s">
        <v>416</v>
      </c>
      <c r="D248" s="59" t="s">
        <v>110</v>
      </c>
      <c r="E248" s="27" t="s">
        <v>481</v>
      </c>
      <c r="F248" s="111" t="s">
        <v>301</v>
      </c>
      <c r="G248" s="59" t="s">
        <v>244</v>
      </c>
      <c r="H248" s="60">
        <v>29</v>
      </c>
      <c r="I248" s="27">
        <f t="shared" si="9"/>
        <v>21</v>
      </c>
      <c r="J248" s="27">
        <f t="shared" si="10"/>
        <v>8</v>
      </c>
      <c r="K248" s="68">
        <f t="shared" si="11"/>
        <v>0.72413793103448276</v>
      </c>
      <c r="L248" s="27"/>
      <c r="M248" s="60">
        <v>4</v>
      </c>
      <c r="N248" s="60">
        <v>5</v>
      </c>
      <c r="O248" s="60">
        <v>4</v>
      </c>
      <c r="P248" s="60">
        <v>8</v>
      </c>
      <c r="Q248" s="60">
        <v>2</v>
      </c>
      <c r="R248" s="60">
        <v>2</v>
      </c>
      <c r="S248" s="60">
        <v>1.5</v>
      </c>
      <c r="T248" s="60">
        <v>2.5</v>
      </c>
    </row>
    <row r="249" spans="1:20" ht="15" x14ac:dyDescent="0.25">
      <c r="A249" s="75" t="s">
        <v>391</v>
      </c>
      <c r="B249" s="75" t="s">
        <v>440</v>
      </c>
      <c r="C249" s="75" t="s">
        <v>416</v>
      </c>
      <c r="D249" s="59" t="s">
        <v>125</v>
      </c>
      <c r="E249" s="27" t="s">
        <v>482</v>
      </c>
      <c r="F249" s="111" t="s">
        <v>301</v>
      </c>
      <c r="G249" s="59" t="s">
        <v>238</v>
      </c>
      <c r="H249" s="60">
        <v>51.5</v>
      </c>
      <c r="I249" s="27">
        <f t="shared" si="9"/>
        <v>49</v>
      </c>
      <c r="J249" s="27">
        <f t="shared" si="10"/>
        <v>2.5</v>
      </c>
      <c r="K249" s="68">
        <f t="shared" si="11"/>
        <v>0.95145631067961167</v>
      </c>
      <c r="L249" s="27"/>
      <c r="M249" s="60">
        <v>12</v>
      </c>
      <c r="N249" s="60">
        <v>16</v>
      </c>
      <c r="O249" s="60">
        <v>16</v>
      </c>
      <c r="P249" s="60">
        <v>5</v>
      </c>
      <c r="Q249" s="60">
        <v>0.5</v>
      </c>
      <c r="R249" s="60">
        <v>0</v>
      </c>
      <c r="S249" s="60">
        <v>1</v>
      </c>
      <c r="T249" s="60">
        <v>1</v>
      </c>
    </row>
    <row r="250" spans="1:20" ht="15" x14ac:dyDescent="0.25">
      <c r="A250" s="75" t="s">
        <v>391</v>
      </c>
      <c r="B250" s="75" t="s">
        <v>440</v>
      </c>
      <c r="C250" s="75" t="s">
        <v>416</v>
      </c>
      <c r="D250" s="59" t="s">
        <v>125</v>
      </c>
      <c r="E250" s="27" t="s">
        <v>482</v>
      </c>
      <c r="F250" s="111" t="s">
        <v>301</v>
      </c>
      <c r="G250" s="59" t="s">
        <v>240</v>
      </c>
      <c r="H250" s="60">
        <v>29.5</v>
      </c>
      <c r="I250" s="27">
        <f t="shared" si="9"/>
        <v>21</v>
      </c>
      <c r="J250" s="27">
        <f t="shared" si="10"/>
        <v>8.5</v>
      </c>
      <c r="K250" s="68">
        <f t="shared" si="11"/>
        <v>0.71186440677966101</v>
      </c>
      <c r="L250" s="27"/>
      <c r="M250" s="60">
        <v>2</v>
      </c>
      <c r="N250" s="60">
        <v>0</v>
      </c>
      <c r="O250" s="60">
        <v>0</v>
      </c>
      <c r="P250" s="60">
        <v>19</v>
      </c>
      <c r="Q250" s="60">
        <v>1</v>
      </c>
      <c r="R250" s="60">
        <v>4.5</v>
      </c>
      <c r="S250" s="60">
        <v>2</v>
      </c>
      <c r="T250" s="60">
        <v>1</v>
      </c>
    </row>
    <row r="251" spans="1:20" ht="15" x14ac:dyDescent="0.25">
      <c r="A251" s="75" t="s">
        <v>391</v>
      </c>
      <c r="B251" s="75" t="s">
        <v>440</v>
      </c>
      <c r="C251" s="75" t="s">
        <v>416</v>
      </c>
      <c r="D251" s="59" t="s">
        <v>125</v>
      </c>
      <c r="E251" s="27" t="s">
        <v>482</v>
      </c>
      <c r="F251" s="111" t="s">
        <v>301</v>
      </c>
      <c r="G251" s="59" t="s">
        <v>239</v>
      </c>
      <c r="H251" s="60">
        <v>11</v>
      </c>
      <c r="I251" s="27">
        <f t="shared" si="9"/>
        <v>7</v>
      </c>
      <c r="J251" s="27">
        <f t="shared" si="10"/>
        <v>4</v>
      </c>
      <c r="K251" s="68">
        <f t="shared" si="11"/>
        <v>0.63636363636363635</v>
      </c>
      <c r="L251" s="27"/>
      <c r="M251" s="60">
        <v>2</v>
      </c>
      <c r="N251" s="60">
        <v>2</v>
      </c>
      <c r="O251" s="60">
        <v>1.5</v>
      </c>
      <c r="P251" s="60">
        <v>1.5</v>
      </c>
      <c r="Q251" s="60">
        <v>0</v>
      </c>
      <c r="R251" s="60">
        <v>2.5</v>
      </c>
      <c r="S251" s="60">
        <v>1</v>
      </c>
      <c r="T251" s="60">
        <v>0.5</v>
      </c>
    </row>
    <row r="252" spans="1:20" x14ac:dyDescent="0.2">
      <c r="A252" s="75" t="s">
        <v>391</v>
      </c>
      <c r="B252" s="75" t="s">
        <v>440</v>
      </c>
      <c r="C252" s="75" t="s">
        <v>416</v>
      </c>
      <c r="D252" s="30" t="s">
        <v>125</v>
      </c>
      <c r="E252" s="27" t="s">
        <v>482</v>
      </c>
      <c r="F252" s="111" t="s">
        <v>301</v>
      </c>
      <c r="G252" s="30" t="s">
        <v>308</v>
      </c>
      <c r="H252" s="30">
        <v>70.5</v>
      </c>
      <c r="I252" s="27">
        <f t="shared" si="9"/>
        <v>55</v>
      </c>
      <c r="J252" s="27">
        <f t="shared" si="10"/>
        <v>15.5</v>
      </c>
      <c r="K252" s="68">
        <f t="shared" si="11"/>
        <v>0.78014184397163122</v>
      </c>
      <c r="L252" s="27"/>
      <c r="M252" s="30">
        <v>10.5</v>
      </c>
      <c r="N252" s="30">
        <v>6</v>
      </c>
      <c r="O252" s="30">
        <v>12.5</v>
      </c>
      <c r="P252" s="30">
        <v>26</v>
      </c>
      <c r="Q252" s="30">
        <v>5.5</v>
      </c>
      <c r="R252" s="30">
        <v>1.5</v>
      </c>
      <c r="S252" s="30">
        <v>5.5</v>
      </c>
      <c r="T252" s="30">
        <v>3</v>
      </c>
    </row>
    <row r="253" spans="1:20" ht="15" x14ac:dyDescent="0.25">
      <c r="A253" s="75" t="s">
        <v>391</v>
      </c>
      <c r="B253" s="75" t="s">
        <v>440</v>
      </c>
      <c r="C253" s="75" t="s">
        <v>416</v>
      </c>
      <c r="D253" s="59" t="s">
        <v>125</v>
      </c>
      <c r="E253" s="27" t="s">
        <v>482</v>
      </c>
      <c r="F253" s="111" t="s">
        <v>301</v>
      </c>
      <c r="G253" s="59" t="s">
        <v>242</v>
      </c>
      <c r="H253" s="60">
        <v>91.5</v>
      </c>
      <c r="I253" s="27">
        <f t="shared" si="9"/>
        <v>88</v>
      </c>
      <c r="J253" s="27">
        <f t="shared" si="10"/>
        <v>3.5</v>
      </c>
      <c r="K253" s="68">
        <f t="shared" si="11"/>
        <v>0.96174863387978138</v>
      </c>
      <c r="L253" s="27"/>
      <c r="M253" s="60">
        <v>51</v>
      </c>
      <c r="N253" s="60">
        <v>14.5</v>
      </c>
      <c r="O253" s="60">
        <v>17.5</v>
      </c>
      <c r="P253" s="60">
        <v>5</v>
      </c>
      <c r="Q253" s="60">
        <v>0.5</v>
      </c>
      <c r="R253" s="60">
        <v>2</v>
      </c>
      <c r="S253" s="60">
        <v>0</v>
      </c>
      <c r="T253" s="60">
        <v>1</v>
      </c>
    </row>
    <row r="254" spans="1:20" ht="15" x14ac:dyDescent="0.25">
      <c r="A254" s="75" t="s">
        <v>391</v>
      </c>
      <c r="B254" s="75" t="s">
        <v>440</v>
      </c>
      <c r="C254" s="75" t="s">
        <v>416</v>
      </c>
      <c r="D254" s="59" t="s">
        <v>125</v>
      </c>
      <c r="E254" s="27" t="s">
        <v>482</v>
      </c>
      <c r="F254" s="111" t="s">
        <v>301</v>
      </c>
      <c r="G254" s="59" t="s">
        <v>244</v>
      </c>
      <c r="H254" s="60">
        <v>39</v>
      </c>
      <c r="I254" s="27">
        <f t="shared" si="9"/>
        <v>15</v>
      </c>
      <c r="J254" s="27">
        <f t="shared" si="10"/>
        <v>24</v>
      </c>
      <c r="K254" s="68">
        <f t="shared" si="11"/>
        <v>0.38461538461538464</v>
      </c>
      <c r="L254" s="27"/>
      <c r="M254" s="60">
        <v>6</v>
      </c>
      <c r="N254" s="60">
        <v>4</v>
      </c>
      <c r="O254" s="60">
        <v>4</v>
      </c>
      <c r="P254" s="60">
        <v>1</v>
      </c>
      <c r="Q254" s="60">
        <v>2</v>
      </c>
      <c r="R254" s="60">
        <v>3</v>
      </c>
      <c r="S254" s="60">
        <v>3</v>
      </c>
      <c r="T254" s="60">
        <v>16</v>
      </c>
    </row>
    <row r="255" spans="1:20" ht="15" x14ac:dyDescent="0.25">
      <c r="A255" s="75" t="s">
        <v>391</v>
      </c>
      <c r="B255" s="75" t="s">
        <v>440</v>
      </c>
      <c r="C255" s="75" t="s">
        <v>416</v>
      </c>
      <c r="D255" s="59" t="s">
        <v>77</v>
      </c>
      <c r="E255" s="27" t="s">
        <v>483</v>
      </c>
      <c r="F255" s="111" t="s">
        <v>301</v>
      </c>
      <c r="G255" s="59" t="s">
        <v>238</v>
      </c>
      <c r="H255" s="60">
        <v>25</v>
      </c>
      <c r="I255" s="27">
        <f t="shared" si="9"/>
        <v>24</v>
      </c>
      <c r="J255" s="27">
        <f t="shared" si="10"/>
        <v>1</v>
      </c>
      <c r="K255" s="68">
        <f t="shared" si="11"/>
        <v>0.96</v>
      </c>
      <c r="L255" s="27"/>
      <c r="M255" s="60">
        <v>7</v>
      </c>
      <c r="N255" s="60">
        <v>6</v>
      </c>
      <c r="O255" s="60">
        <v>5</v>
      </c>
      <c r="P255" s="60">
        <v>6</v>
      </c>
      <c r="Q255" s="60">
        <v>1</v>
      </c>
      <c r="R255" s="60">
        <v>0</v>
      </c>
      <c r="S255" s="60">
        <v>0</v>
      </c>
      <c r="T255" s="60">
        <v>0</v>
      </c>
    </row>
    <row r="256" spans="1:20" ht="15" x14ac:dyDescent="0.25">
      <c r="A256" s="75" t="s">
        <v>391</v>
      </c>
      <c r="B256" s="75" t="s">
        <v>440</v>
      </c>
      <c r="C256" s="75" t="s">
        <v>416</v>
      </c>
      <c r="D256" s="59" t="s">
        <v>77</v>
      </c>
      <c r="E256" s="27" t="s">
        <v>483</v>
      </c>
      <c r="F256" s="111" t="s">
        <v>301</v>
      </c>
      <c r="G256" s="59" t="s">
        <v>240</v>
      </c>
      <c r="H256" s="60">
        <v>24</v>
      </c>
      <c r="I256" s="27">
        <f t="shared" si="9"/>
        <v>23</v>
      </c>
      <c r="J256" s="27">
        <f t="shared" si="10"/>
        <v>1</v>
      </c>
      <c r="K256" s="68">
        <f t="shared" si="11"/>
        <v>0.95833333333333337</v>
      </c>
      <c r="L256" s="27"/>
      <c r="M256" s="60">
        <v>5</v>
      </c>
      <c r="N256" s="60">
        <v>2</v>
      </c>
      <c r="O256" s="60">
        <v>4</v>
      </c>
      <c r="P256" s="60">
        <v>12</v>
      </c>
      <c r="Q256" s="60">
        <v>0</v>
      </c>
      <c r="R256" s="60">
        <v>0</v>
      </c>
      <c r="S256" s="60">
        <v>0</v>
      </c>
      <c r="T256" s="60">
        <v>1</v>
      </c>
    </row>
    <row r="257" spans="1:20" ht="15" x14ac:dyDescent="0.25">
      <c r="A257" s="75" t="s">
        <v>391</v>
      </c>
      <c r="B257" s="75" t="s">
        <v>440</v>
      </c>
      <c r="C257" s="75" t="s">
        <v>416</v>
      </c>
      <c r="D257" s="59" t="s">
        <v>77</v>
      </c>
      <c r="E257" s="27" t="s">
        <v>483</v>
      </c>
      <c r="F257" s="111" t="s">
        <v>301</v>
      </c>
      <c r="G257" s="59" t="s">
        <v>239</v>
      </c>
      <c r="H257" s="60">
        <v>14.5</v>
      </c>
      <c r="I257" s="27">
        <f t="shared" si="9"/>
        <v>13.5</v>
      </c>
      <c r="J257" s="27">
        <f t="shared" si="10"/>
        <v>1</v>
      </c>
      <c r="K257" s="68">
        <f t="shared" si="11"/>
        <v>0.93103448275862066</v>
      </c>
      <c r="L257" s="27"/>
      <c r="M257" s="60">
        <v>3</v>
      </c>
      <c r="N257" s="60">
        <v>2</v>
      </c>
      <c r="O257" s="60">
        <v>4.5</v>
      </c>
      <c r="P257" s="60">
        <v>4</v>
      </c>
      <c r="Q257" s="60">
        <v>0</v>
      </c>
      <c r="R257" s="60">
        <v>0</v>
      </c>
      <c r="S257" s="60">
        <v>0</v>
      </c>
      <c r="T257" s="60">
        <v>1</v>
      </c>
    </row>
    <row r="258" spans="1:20" x14ac:dyDescent="0.2">
      <c r="A258" s="75" t="s">
        <v>391</v>
      </c>
      <c r="B258" s="75" t="s">
        <v>440</v>
      </c>
      <c r="C258" s="75" t="s">
        <v>416</v>
      </c>
      <c r="D258" s="30" t="s">
        <v>77</v>
      </c>
      <c r="E258" s="27" t="s">
        <v>483</v>
      </c>
      <c r="F258" s="111" t="s">
        <v>301</v>
      </c>
      <c r="G258" s="30" t="s">
        <v>308</v>
      </c>
      <c r="H258" s="30">
        <v>38.5</v>
      </c>
      <c r="I258" s="27">
        <f t="shared" si="9"/>
        <v>30.5</v>
      </c>
      <c r="J258" s="27">
        <f t="shared" si="10"/>
        <v>8</v>
      </c>
      <c r="K258" s="68">
        <f t="shared" si="11"/>
        <v>0.79220779220779225</v>
      </c>
      <c r="L258" s="27"/>
      <c r="M258" s="30">
        <v>7.5</v>
      </c>
      <c r="N258" s="30">
        <v>2.5</v>
      </c>
      <c r="O258" s="30">
        <v>8.5</v>
      </c>
      <c r="P258" s="30">
        <v>12</v>
      </c>
      <c r="Q258" s="30">
        <v>5</v>
      </c>
      <c r="R258" s="30">
        <v>0</v>
      </c>
      <c r="S258" s="30">
        <v>1</v>
      </c>
      <c r="T258" s="30">
        <v>2</v>
      </c>
    </row>
    <row r="259" spans="1:20" ht="15" x14ac:dyDescent="0.25">
      <c r="A259" s="75" t="s">
        <v>391</v>
      </c>
      <c r="B259" s="75" t="s">
        <v>440</v>
      </c>
      <c r="C259" s="75" t="s">
        <v>416</v>
      </c>
      <c r="D259" s="59" t="s">
        <v>77</v>
      </c>
      <c r="E259" s="27" t="s">
        <v>483</v>
      </c>
      <c r="F259" s="111" t="s">
        <v>301</v>
      </c>
      <c r="G259" s="59" t="s">
        <v>242</v>
      </c>
      <c r="H259" s="60">
        <v>29</v>
      </c>
      <c r="I259" s="27">
        <f t="shared" si="9"/>
        <v>26</v>
      </c>
      <c r="J259" s="27">
        <f t="shared" si="10"/>
        <v>3</v>
      </c>
      <c r="K259" s="68">
        <f t="shared" si="11"/>
        <v>0.89655172413793105</v>
      </c>
      <c r="L259" s="27"/>
      <c r="M259" s="60">
        <v>2</v>
      </c>
      <c r="N259" s="60">
        <v>0</v>
      </c>
      <c r="O259" s="60">
        <v>7</v>
      </c>
      <c r="P259" s="60">
        <v>17</v>
      </c>
      <c r="Q259" s="60">
        <v>2</v>
      </c>
      <c r="R259" s="60">
        <v>1</v>
      </c>
      <c r="S259" s="60">
        <v>0</v>
      </c>
      <c r="T259" s="60">
        <v>0</v>
      </c>
    </row>
    <row r="260" spans="1:20" ht="15" x14ac:dyDescent="0.25">
      <c r="A260" s="75" t="s">
        <v>391</v>
      </c>
      <c r="B260" s="75" t="s">
        <v>440</v>
      </c>
      <c r="C260" s="75" t="s">
        <v>416</v>
      </c>
      <c r="D260" s="59" t="s">
        <v>77</v>
      </c>
      <c r="E260" s="27" t="s">
        <v>483</v>
      </c>
      <c r="F260" s="111" t="s">
        <v>301</v>
      </c>
      <c r="G260" s="59" t="s">
        <v>244</v>
      </c>
      <c r="H260" s="60">
        <v>17.5</v>
      </c>
      <c r="I260" s="27">
        <f t="shared" si="9"/>
        <v>14</v>
      </c>
      <c r="J260" s="27">
        <f t="shared" si="10"/>
        <v>3.5</v>
      </c>
      <c r="K260" s="68">
        <f t="shared" si="11"/>
        <v>0.8</v>
      </c>
      <c r="L260" s="27"/>
      <c r="M260" s="60">
        <v>4</v>
      </c>
      <c r="N260" s="60">
        <v>4</v>
      </c>
      <c r="O260" s="60">
        <v>5</v>
      </c>
      <c r="P260" s="60">
        <v>1</v>
      </c>
      <c r="Q260" s="60">
        <v>1</v>
      </c>
      <c r="R260" s="60">
        <v>0</v>
      </c>
      <c r="S260" s="60">
        <v>0</v>
      </c>
      <c r="T260" s="60">
        <v>2.5</v>
      </c>
    </row>
    <row r="261" spans="1:20" ht="15" x14ac:dyDescent="0.25">
      <c r="A261" s="75" t="s">
        <v>392</v>
      </c>
      <c r="B261" s="75" t="s">
        <v>466</v>
      </c>
      <c r="C261" s="75" t="s">
        <v>417</v>
      </c>
      <c r="D261" s="59" t="s">
        <v>220</v>
      </c>
      <c r="E261" s="27" t="s">
        <v>484</v>
      </c>
      <c r="F261" s="111" t="s">
        <v>301</v>
      </c>
      <c r="G261" s="59" t="s">
        <v>238</v>
      </c>
      <c r="H261" s="60">
        <v>33.5</v>
      </c>
      <c r="I261" s="27">
        <f t="shared" si="9"/>
        <v>33.5</v>
      </c>
      <c r="J261" s="27">
        <f t="shared" si="10"/>
        <v>0</v>
      </c>
      <c r="K261" s="68">
        <f t="shared" si="11"/>
        <v>1</v>
      </c>
      <c r="L261" s="27"/>
      <c r="M261" s="60">
        <v>10</v>
      </c>
      <c r="N261" s="60">
        <v>13</v>
      </c>
      <c r="O261" s="60">
        <v>8</v>
      </c>
      <c r="P261" s="60">
        <v>2.5</v>
      </c>
      <c r="Q261" s="60">
        <v>0</v>
      </c>
      <c r="R261" s="60">
        <v>0</v>
      </c>
      <c r="S261" s="60">
        <v>0</v>
      </c>
      <c r="T261" s="60">
        <v>0</v>
      </c>
    </row>
    <row r="262" spans="1:20" ht="15" x14ac:dyDescent="0.25">
      <c r="A262" s="75" t="s">
        <v>392</v>
      </c>
      <c r="B262" s="75" t="s">
        <v>466</v>
      </c>
      <c r="C262" s="75" t="s">
        <v>417</v>
      </c>
      <c r="D262" s="59" t="s">
        <v>220</v>
      </c>
      <c r="E262" s="27" t="s">
        <v>484</v>
      </c>
      <c r="F262" s="111" t="s">
        <v>301</v>
      </c>
      <c r="G262" s="59" t="s">
        <v>240</v>
      </c>
      <c r="H262" s="60">
        <v>27</v>
      </c>
      <c r="I262" s="27">
        <f t="shared" si="9"/>
        <v>23.5</v>
      </c>
      <c r="J262" s="27">
        <f t="shared" si="10"/>
        <v>3.5</v>
      </c>
      <c r="K262" s="68">
        <f t="shared" si="11"/>
        <v>0.87037037037037035</v>
      </c>
      <c r="L262" s="27"/>
      <c r="M262" s="60">
        <v>5</v>
      </c>
      <c r="N262" s="60">
        <v>3</v>
      </c>
      <c r="O262" s="60">
        <v>2</v>
      </c>
      <c r="P262" s="60">
        <v>13.5</v>
      </c>
      <c r="Q262" s="60">
        <v>1</v>
      </c>
      <c r="R262" s="60">
        <v>2</v>
      </c>
      <c r="S262" s="60">
        <v>0.5</v>
      </c>
      <c r="T262" s="60">
        <v>0</v>
      </c>
    </row>
    <row r="263" spans="1:20" ht="15" x14ac:dyDescent="0.25">
      <c r="A263" s="75" t="s">
        <v>392</v>
      </c>
      <c r="B263" s="75" t="s">
        <v>466</v>
      </c>
      <c r="C263" s="75" t="s">
        <v>417</v>
      </c>
      <c r="D263" s="59" t="s">
        <v>220</v>
      </c>
      <c r="E263" s="27" t="s">
        <v>484</v>
      </c>
      <c r="F263" s="111" t="s">
        <v>301</v>
      </c>
      <c r="G263" s="59" t="s">
        <v>239</v>
      </c>
      <c r="H263" s="60">
        <v>24.5</v>
      </c>
      <c r="I263" s="27">
        <f t="shared" si="9"/>
        <v>18</v>
      </c>
      <c r="J263" s="27">
        <f t="shared" si="10"/>
        <v>6.5</v>
      </c>
      <c r="K263" s="68">
        <f t="shared" si="11"/>
        <v>0.73469387755102045</v>
      </c>
      <c r="L263" s="27"/>
      <c r="M263" s="60">
        <v>3</v>
      </c>
      <c r="N263" s="60">
        <v>4</v>
      </c>
      <c r="O263" s="60">
        <v>6</v>
      </c>
      <c r="P263" s="60">
        <v>5</v>
      </c>
      <c r="Q263" s="60">
        <v>0</v>
      </c>
      <c r="R263" s="60">
        <v>0.5</v>
      </c>
      <c r="S263" s="60">
        <v>1.5</v>
      </c>
      <c r="T263" s="60">
        <v>4.5</v>
      </c>
    </row>
    <row r="264" spans="1:20" x14ac:dyDescent="0.2">
      <c r="A264" s="75" t="s">
        <v>392</v>
      </c>
      <c r="B264" s="75" t="s">
        <v>466</v>
      </c>
      <c r="C264" s="75" t="s">
        <v>417</v>
      </c>
      <c r="D264" s="30" t="s">
        <v>220</v>
      </c>
      <c r="E264" s="27" t="s">
        <v>484</v>
      </c>
      <c r="F264" s="111" t="s">
        <v>301</v>
      </c>
      <c r="G264" s="30" t="s">
        <v>308</v>
      </c>
      <c r="H264" s="30">
        <v>35.5</v>
      </c>
      <c r="I264" s="27">
        <f t="shared" si="9"/>
        <v>25.5</v>
      </c>
      <c r="J264" s="27">
        <f t="shared" si="10"/>
        <v>10</v>
      </c>
      <c r="K264" s="68">
        <f t="shared" si="11"/>
        <v>0.71830985915492962</v>
      </c>
      <c r="L264" s="27"/>
      <c r="M264" s="30">
        <v>2</v>
      </c>
      <c r="N264" s="30">
        <v>4</v>
      </c>
      <c r="O264" s="30">
        <v>7</v>
      </c>
      <c r="P264" s="30">
        <v>12.5</v>
      </c>
      <c r="Q264" s="30">
        <v>4</v>
      </c>
      <c r="R264" s="30">
        <v>2</v>
      </c>
      <c r="S264" s="30">
        <v>3</v>
      </c>
      <c r="T264" s="30">
        <v>1</v>
      </c>
    </row>
    <row r="265" spans="1:20" ht="15" x14ac:dyDescent="0.25">
      <c r="A265" s="75" t="s">
        <v>392</v>
      </c>
      <c r="B265" s="75" t="s">
        <v>466</v>
      </c>
      <c r="C265" s="75" t="s">
        <v>417</v>
      </c>
      <c r="D265" s="59" t="s">
        <v>220</v>
      </c>
      <c r="E265" s="27" t="s">
        <v>484</v>
      </c>
      <c r="F265" s="111" t="s">
        <v>301</v>
      </c>
      <c r="G265" s="59" t="s">
        <v>242</v>
      </c>
      <c r="H265" s="60">
        <v>98</v>
      </c>
      <c r="I265" s="27">
        <f t="shared" si="9"/>
        <v>98</v>
      </c>
      <c r="J265" s="27">
        <f t="shared" si="10"/>
        <v>0</v>
      </c>
      <c r="K265" s="68">
        <f t="shared" si="11"/>
        <v>1</v>
      </c>
      <c r="L265" s="27"/>
      <c r="M265" s="60">
        <v>50.5</v>
      </c>
      <c r="N265" s="60">
        <v>11</v>
      </c>
      <c r="O265" s="60">
        <v>17.5</v>
      </c>
      <c r="P265" s="60">
        <v>19</v>
      </c>
      <c r="Q265" s="60">
        <v>0</v>
      </c>
      <c r="R265" s="60">
        <v>0</v>
      </c>
      <c r="S265" s="60">
        <v>0</v>
      </c>
      <c r="T265" s="60">
        <v>0</v>
      </c>
    </row>
    <row r="266" spans="1:20" ht="15" x14ac:dyDescent="0.25">
      <c r="A266" s="75" t="s">
        <v>392</v>
      </c>
      <c r="B266" s="75" t="s">
        <v>466</v>
      </c>
      <c r="C266" s="75" t="s">
        <v>417</v>
      </c>
      <c r="D266" s="59" t="s">
        <v>220</v>
      </c>
      <c r="E266" s="27" t="s">
        <v>484</v>
      </c>
      <c r="F266" s="111" t="s">
        <v>301</v>
      </c>
      <c r="G266" s="59" t="s">
        <v>244</v>
      </c>
      <c r="H266" s="60">
        <v>8.5</v>
      </c>
      <c r="I266" s="27">
        <f t="shared" ref="I266:I329" si="12">SUM(M266:P266)</f>
        <v>6.5</v>
      </c>
      <c r="J266" s="27">
        <f t="shared" ref="J266:J329" si="13">SUM(Q266:T266)</f>
        <v>2</v>
      </c>
      <c r="K266" s="68">
        <f t="shared" ref="K266:K329" si="14">I266/H266</f>
        <v>0.76470588235294112</v>
      </c>
      <c r="L266" s="27"/>
      <c r="M266" s="60">
        <v>3</v>
      </c>
      <c r="N266" s="60">
        <v>3</v>
      </c>
      <c r="O266" s="60">
        <v>0</v>
      </c>
      <c r="P266" s="60">
        <v>0.5</v>
      </c>
      <c r="Q266" s="60">
        <v>0</v>
      </c>
      <c r="R266" s="60">
        <v>1</v>
      </c>
      <c r="S266" s="60">
        <v>0.5</v>
      </c>
      <c r="T266" s="60">
        <v>0.5</v>
      </c>
    </row>
    <row r="267" spans="1:20" ht="15" x14ac:dyDescent="0.25">
      <c r="A267" s="75" t="s">
        <v>392</v>
      </c>
      <c r="B267" s="75" t="s">
        <v>466</v>
      </c>
      <c r="C267" s="75" t="s">
        <v>417</v>
      </c>
      <c r="D267" s="59" t="s">
        <v>199</v>
      </c>
      <c r="E267" s="27" t="s">
        <v>485</v>
      </c>
      <c r="F267" s="111" t="s">
        <v>301</v>
      </c>
      <c r="G267" s="59" t="s">
        <v>238</v>
      </c>
      <c r="H267" s="60">
        <v>32</v>
      </c>
      <c r="I267" s="27">
        <f t="shared" si="12"/>
        <v>32</v>
      </c>
      <c r="J267" s="27">
        <f t="shared" si="13"/>
        <v>0</v>
      </c>
      <c r="K267" s="68">
        <f t="shared" si="14"/>
        <v>1</v>
      </c>
      <c r="L267" s="27"/>
      <c r="M267" s="60">
        <v>8</v>
      </c>
      <c r="N267" s="60">
        <v>12</v>
      </c>
      <c r="O267" s="60">
        <v>6</v>
      </c>
      <c r="P267" s="60">
        <v>6</v>
      </c>
      <c r="Q267" s="60">
        <v>0</v>
      </c>
      <c r="R267" s="60">
        <v>0</v>
      </c>
      <c r="S267" s="60">
        <v>0</v>
      </c>
      <c r="T267" s="60">
        <v>0</v>
      </c>
    </row>
    <row r="268" spans="1:20" ht="15" x14ac:dyDescent="0.25">
      <c r="A268" s="75" t="s">
        <v>392</v>
      </c>
      <c r="B268" s="75" t="s">
        <v>466</v>
      </c>
      <c r="C268" s="75" t="s">
        <v>417</v>
      </c>
      <c r="D268" s="59" t="s">
        <v>199</v>
      </c>
      <c r="E268" s="27" t="s">
        <v>485</v>
      </c>
      <c r="F268" s="111" t="s">
        <v>301</v>
      </c>
      <c r="G268" s="59" t="s">
        <v>240</v>
      </c>
      <c r="H268" s="60">
        <v>22.5</v>
      </c>
      <c r="I268" s="27">
        <f t="shared" si="12"/>
        <v>19.5</v>
      </c>
      <c r="J268" s="27">
        <f t="shared" si="13"/>
        <v>3</v>
      </c>
      <c r="K268" s="68">
        <f t="shared" si="14"/>
        <v>0.8666666666666667</v>
      </c>
      <c r="L268" s="27"/>
      <c r="M268" s="60">
        <v>2</v>
      </c>
      <c r="N268" s="60">
        <v>3</v>
      </c>
      <c r="O268" s="60">
        <v>5</v>
      </c>
      <c r="P268" s="60">
        <v>9.5</v>
      </c>
      <c r="Q268" s="60">
        <v>0</v>
      </c>
      <c r="R268" s="60">
        <v>1.5</v>
      </c>
      <c r="S268" s="60">
        <v>1</v>
      </c>
      <c r="T268" s="60">
        <v>0.5</v>
      </c>
    </row>
    <row r="269" spans="1:20" ht="15" x14ac:dyDescent="0.25">
      <c r="A269" s="75" t="s">
        <v>392</v>
      </c>
      <c r="B269" s="75" t="s">
        <v>466</v>
      </c>
      <c r="C269" s="75" t="s">
        <v>417</v>
      </c>
      <c r="D269" s="59" t="s">
        <v>199</v>
      </c>
      <c r="E269" s="27" t="s">
        <v>485</v>
      </c>
      <c r="F269" s="111" t="s">
        <v>301</v>
      </c>
      <c r="G269" s="59" t="s">
        <v>239</v>
      </c>
      <c r="H269" s="60">
        <v>18.5</v>
      </c>
      <c r="I269" s="27">
        <f t="shared" si="12"/>
        <v>13</v>
      </c>
      <c r="J269" s="27">
        <f t="shared" si="13"/>
        <v>5.5</v>
      </c>
      <c r="K269" s="68">
        <f t="shared" si="14"/>
        <v>0.70270270270270274</v>
      </c>
      <c r="L269" s="27"/>
      <c r="M269" s="60">
        <v>5</v>
      </c>
      <c r="N269" s="60">
        <v>2</v>
      </c>
      <c r="O269" s="60">
        <v>3</v>
      </c>
      <c r="P269" s="60">
        <v>3</v>
      </c>
      <c r="Q269" s="60">
        <v>1</v>
      </c>
      <c r="R269" s="60">
        <v>2</v>
      </c>
      <c r="S269" s="60">
        <v>0</v>
      </c>
      <c r="T269" s="60">
        <v>2.5</v>
      </c>
    </row>
    <row r="270" spans="1:20" x14ac:dyDescent="0.2">
      <c r="A270" s="75" t="s">
        <v>392</v>
      </c>
      <c r="B270" s="75" t="s">
        <v>466</v>
      </c>
      <c r="C270" s="75" t="s">
        <v>417</v>
      </c>
      <c r="D270" s="30" t="s">
        <v>199</v>
      </c>
      <c r="E270" s="27" t="s">
        <v>485</v>
      </c>
      <c r="F270" s="111" t="s">
        <v>301</v>
      </c>
      <c r="G270" s="30" t="s">
        <v>308</v>
      </c>
      <c r="H270" s="30">
        <v>26</v>
      </c>
      <c r="I270" s="27">
        <f t="shared" si="12"/>
        <v>21.5</v>
      </c>
      <c r="J270" s="27">
        <f t="shared" si="13"/>
        <v>4.5</v>
      </c>
      <c r="K270" s="68">
        <f t="shared" si="14"/>
        <v>0.82692307692307687</v>
      </c>
      <c r="L270" s="27"/>
      <c r="M270" s="30">
        <v>5</v>
      </c>
      <c r="N270" s="30">
        <v>1.5</v>
      </c>
      <c r="O270" s="30">
        <v>4</v>
      </c>
      <c r="P270" s="30">
        <v>11</v>
      </c>
      <c r="Q270" s="30">
        <v>0.5</v>
      </c>
      <c r="R270" s="30">
        <v>0.5</v>
      </c>
      <c r="S270" s="30">
        <v>1.5</v>
      </c>
      <c r="T270" s="30">
        <v>2</v>
      </c>
    </row>
    <row r="271" spans="1:20" ht="15" x14ac:dyDescent="0.25">
      <c r="A271" s="75" t="s">
        <v>392</v>
      </c>
      <c r="B271" s="75" t="s">
        <v>466</v>
      </c>
      <c r="C271" s="75" t="s">
        <v>417</v>
      </c>
      <c r="D271" s="59" t="s">
        <v>199</v>
      </c>
      <c r="E271" s="27" t="s">
        <v>485</v>
      </c>
      <c r="F271" s="111" t="s">
        <v>301</v>
      </c>
      <c r="G271" s="59" t="s">
        <v>242</v>
      </c>
      <c r="H271" s="60">
        <v>0.5</v>
      </c>
      <c r="I271" s="27">
        <f t="shared" si="12"/>
        <v>0.5</v>
      </c>
      <c r="J271" s="27">
        <f t="shared" si="13"/>
        <v>0</v>
      </c>
      <c r="K271" s="68">
        <f t="shared" si="14"/>
        <v>1</v>
      </c>
      <c r="L271" s="27"/>
      <c r="M271" s="60">
        <v>0</v>
      </c>
      <c r="N271" s="60">
        <v>0.5</v>
      </c>
      <c r="O271" s="60">
        <v>0</v>
      </c>
      <c r="P271" s="60">
        <v>0</v>
      </c>
      <c r="Q271" s="60">
        <v>0</v>
      </c>
      <c r="R271" s="60">
        <v>0</v>
      </c>
      <c r="S271" s="60">
        <v>0</v>
      </c>
      <c r="T271" s="60">
        <v>0</v>
      </c>
    </row>
    <row r="272" spans="1:20" ht="15" x14ac:dyDescent="0.25">
      <c r="A272" s="75" t="s">
        <v>392</v>
      </c>
      <c r="B272" s="75" t="s">
        <v>466</v>
      </c>
      <c r="C272" s="75" t="s">
        <v>417</v>
      </c>
      <c r="D272" s="59" t="s">
        <v>199</v>
      </c>
      <c r="E272" s="27" t="s">
        <v>485</v>
      </c>
      <c r="F272" s="111" t="s">
        <v>301</v>
      </c>
      <c r="G272" s="59" t="s">
        <v>244</v>
      </c>
      <c r="H272" s="60">
        <v>12.5</v>
      </c>
      <c r="I272" s="27">
        <f t="shared" si="12"/>
        <v>9.5</v>
      </c>
      <c r="J272" s="27">
        <f t="shared" si="13"/>
        <v>3</v>
      </c>
      <c r="K272" s="68">
        <f t="shared" si="14"/>
        <v>0.76</v>
      </c>
      <c r="L272" s="27"/>
      <c r="M272" s="60">
        <v>3</v>
      </c>
      <c r="N272" s="60">
        <v>1</v>
      </c>
      <c r="O272" s="60">
        <v>3</v>
      </c>
      <c r="P272" s="60">
        <v>2.5</v>
      </c>
      <c r="Q272" s="60">
        <v>0.5</v>
      </c>
      <c r="R272" s="60">
        <v>1.5</v>
      </c>
      <c r="S272" s="60">
        <v>0.5</v>
      </c>
      <c r="T272" s="60">
        <v>0.5</v>
      </c>
    </row>
    <row r="273" spans="1:20" ht="15" x14ac:dyDescent="0.25">
      <c r="A273" s="75" t="s">
        <v>392</v>
      </c>
      <c r="B273" s="75" t="s">
        <v>466</v>
      </c>
      <c r="C273" s="75" t="s">
        <v>417</v>
      </c>
      <c r="D273" s="59" t="s">
        <v>192</v>
      </c>
      <c r="E273" s="27" t="s">
        <v>486</v>
      </c>
      <c r="F273" s="111" t="s">
        <v>301</v>
      </c>
      <c r="G273" s="59" t="s">
        <v>238</v>
      </c>
      <c r="H273" s="60">
        <v>35</v>
      </c>
      <c r="I273" s="27">
        <f t="shared" si="12"/>
        <v>35</v>
      </c>
      <c r="J273" s="27">
        <f t="shared" si="13"/>
        <v>0</v>
      </c>
      <c r="K273" s="68">
        <f t="shared" si="14"/>
        <v>1</v>
      </c>
      <c r="L273" s="27"/>
      <c r="M273" s="60">
        <v>10</v>
      </c>
      <c r="N273" s="60">
        <v>9</v>
      </c>
      <c r="O273" s="60">
        <v>13</v>
      </c>
      <c r="P273" s="60">
        <v>3</v>
      </c>
      <c r="Q273" s="60">
        <v>0</v>
      </c>
      <c r="R273" s="60">
        <v>0</v>
      </c>
      <c r="S273" s="60">
        <v>0</v>
      </c>
      <c r="T273" s="60">
        <v>0</v>
      </c>
    </row>
    <row r="274" spans="1:20" ht="15" x14ac:dyDescent="0.25">
      <c r="A274" s="75" t="s">
        <v>392</v>
      </c>
      <c r="B274" s="75" t="s">
        <v>466</v>
      </c>
      <c r="C274" s="75" t="s">
        <v>417</v>
      </c>
      <c r="D274" s="59" t="s">
        <v>192</v>
      </c>
      <c r="E274" s="27" t="s">
        <v>486</v>
      </c>
      <c r="F274" s="111" t="s">
        <v>301</v>
      </c>
      <c r="G274" s="59" t="s">
        <v>240</v>
      </c>
      <c r="H274" s="60">
        <v>29</v>
      </c>
      <c r="I274" s="27">
        <f t="shared" si="12"/>
        <v>25</v>
      </c>
      <c r="J274" s="27">
        <f t="shared" si="13"/>
        <v>4</v>
      </c>
      <c r="K274" s="68">
        <f t="shared" si="14"/>
        <v>0.86206896551724133</v>
      </c>
      <c r="L274" s="27"/>
      <c r="M274" s="60">
        <v>4</v>
      </c>
      <c r="N274" s="60">
        <v>2</v>
      </c>
      <c r="O274" s="60">
        <v>5</v>
      </c>
      <c r="P274" s="60">
        <v>14</v>
      </c>
      <c r="Q274" s="60">
        <v>1</v>
      </c>
      <c r="R274" s="60">
        <v>1.5</v>
      </c>
      <c r="S274" s="60">
        <v>1.5</v>
      </c>
      <c r="T274" s="60">
        <v>0</v>
      </c>
    </row>
    <row r="275" spans="1:20" ht="15" x14ac:dyDescent="0.25">
      <c r="A275" s="75" t="s">
        <v>392</v>
      </c>
      <c r="B275" s="75" t="s">
        <v>466</v>
      </c>
      <c r="C275" s="75" t="s">
        <v>417</v>
      </c>
      <c r="D275" s="59" t="s">
        <v>192</v>
      </c>
      <c r="E275" s="27" t="s">
        <v>486</v>
      </c>
      <c r="F275" s="111" t="s">
        <v>301</v>
      </c>
      <c r="G275" s="59" t="s">
        <v>239</v>
      </c>
      <c r="H275" s="60">
        <v>28.5</v>
      </c>
      <c r="I275" s="27">
        <f t="shared" si="12"/>
        <v>20</v>
      </c>
      <c r="J275" s="27">
        <f t="shared" si="13"/>
        <v>8.5</v>
      </c>
      <c r="K275" s="68">
        <f t="shared" si="14"/>
        <v>0.70175438596491224</v>
      </c>
      <c r="L275" s="27"/>
      <c r="M275" s="60">
        <v>2</v>
      </c>
      <c r="N275" s="60">
        <v>4</v>
      </c>
      <c r="O275" s="60">
        <v>7</v>
      </c>
      <c r="P275" s="60">
        <v>7</v>
      </c>
      <c r="Q275" s="60">
        <v>2</v>
      </c>
      <c r="R275" s="60">
        <v>2.5</v>
      </c>
      <c r="S275" s="60">
        <v>0.5</v>
      </c>
      <c r="T275" s="60">
        <v>3.5</v>
      </c>
    </row>
    <row r="276" spans="1:20" x14ac:dyDescent="0.2">
      <c r="A276" s="75" t="s">
        <v>392</v>
      </c>
      <c r="B276" s="75" t="s">
        <v>466</v>
      </c>
      <c r="C276" s="75" t="s">
        <v>417</v>
      </c>
      <c r="D276" s="30" t="s">
        <v>192</v>
      </c>
      <c r="E276" s="27" t="s">
        <v>486</v>
      </c>
      <c r="F276" s="111" t="s">
        <v>301</v>
      </c>
      <c r="G276" s="30" t="s">
        <v>308</v>
      </c>
      <c r="H276" s="30">
        <v>81.5</v>
      </c>
      <c r="I276" s="27">
        <f t="shared" si="12"/>
        <v>68</v>
      </c>
      <c r="J276" s="27">
        <f t="shared" si="13"/>
        <v>13.5</v>
      </c>
      <c r="K276" s="68">
        <f t="shared" si="14"/>
        <v>0.83435582822085885</v>
      </c>
      <c r="L276" s="27"/>
      <c r="M276" s="30">
        <v>12</v>
      </c>
      <c r="N276" s="30">
        <v>5.5</v>
      </c>
      <c r="O276" s="30">
        <v>18.5</v>
      </c>
      <c r="P276" s="30">
        <v>32</v>
      </c>
      <c r="Q276" s="30">
        <v>2.5</v>
      </c>
      <c r="R276" s="30">
        <v>4.5</v>
      </c>
      <c r="S276" s="30">
        <v>4</v>
      </c>
      <c r="T276" s="30">
        <v>2.5</v>
      </c>
    </row>
    <row r="277" spans="1:20" ht="15" x14ac:dyDescent="0.25">
      <c r="A277" s="75" t="s">
        <v>392</v>
      </c>
      <c r="B277" s="75" t="s">
        <v>466</v>
      </c>
      <c r="C277" s="75" t="s">
        <v>417</v>
      </c>
      <c r="D277" s="59" t="s">
        <v>192</v>
      </c>
      <c r="E277" s="27" t="s">
        <v>486</v>
      </c>
      <c r="F277" s="111" t="s">
        <v>301</v>
      </c>
      <c r="G277" s="59" t="s">
        <v>242</v>
      </c>
      <c r="H277" s="60">
        <v>74</v>
      </c>
      <c r="I277" s="27">
        <f t="shared" si="12"/>
        <v>74</v>
      </c>
      <c r="J277" s="27">
        <f t="shared" si="13"/>
        <v>0</v>
      </c>
      <c r="K277" s="68">
        <f t="shared" si="14"/>
        <v>1</v>
      </c>
      <c r="L277" s="27"/>
      <c r="M277" s="60">
        <v>29</v>
      </c>
      <c r="N277" s="60">
        <v>18.5</v>
      </c>
      <c r="O277" s="60">
        <v>16</v>
      </c>
      <c r="P277" s="60">
        <v>10.5</v>
      </c>
      <c r="Q277" s="60">
        <v>0</v>
      </c>
      <c r="R277" s="60">
        <v>0</v>
      </c>
      <c r="S277" s="60">
        <v>0</v>
      </c>
      <c r="T277" s="60">
        <v>0</v>
      </c>
    </row>
    <row r="278" spans="1:20" ht="15" x14ac:dyDescent="0.25">
      <c r="A278" s="75" t="s">
        <v>392</v>
      </c>
      <c r="B278" s="75" t="s">
        <v>466</v>
      </c>
      <c r="C278" s="75" t="s">
        <v>417</v>
      </c>
      <c r="D278" s="59" t="s">
        <v>192</v>
      </c>
      <c r="E278" s="27" t="s">
        <v>486</v>
      </c>
      <c r="F278" s="111" t="s">
        <v>301</v>
      </c>
      <c r="G278" s="59" t="s">
        <v>244</v>
      </c>
      <c r="H278" s="60">
        <v>28.5</v>
      </c>
      <c r="I278" s="27">
        <f t="shared" si="12"/>
        <v>15</v>
      </c>
      <c r="J278" s="27">
        <f t="shared" si="13"/>
        <v>13.5</v>
      </c>
      <c r="K278" s="68">
        <f t="shared" si="14"/>
        <v>0.52631578947368418</v>
      </c>
      <c r="L278" s="27"/>
      <c r="M278" s="60">
        <v>4</v>
      </c>
      <c r="N278" s="60">
        <v>2</v>
      </c>
      <c r="O278" s="60">
        <v>3</v>
      </c>
      <c r="P278" s="60">
        <v>6</v>
      </c>
      <c r="Q278" s="60">
        <v>7.5</v>
      </c>
      <c r="R278" s="60">
        <v>2.5</v>
      </c>
      <c r="S278" s="60">
        <v>1</v>
      </c>
      <c r="T278" s="60">
        <v>2.5</v>
      </c>
    </row>
    <row r="279" spans="1:20" ht="15" x14ac:dyDescent="0.25">
      <c r="A279" s="75" t="s">
        <v>393</v>
      </c>
      <c r="B279" s="75" t="s">
        <v>487</v>
      </c>
      <c r="C279" s="75" t="s">
        <v>418</v>
      </c>
      <c r="D279" s="59" t="s">
        <v>124</v>
      </c>
      <c r="E279" s="27" t="s">
        <v>488</v>
      </c>
      <c r="F279" s="111" t="s">
        <v>301</v>
      </c>
      <c r="G279" s="59" t="s">
        <v>238</v>
      </c>
      <c r="H279" s="60">
        <v>50.5</v>
      </c>
      <c r="I279" s="27">
        <f t="shared" si="12"/>
        <v>50.5</v>
      </c>
      <c r="J279" s="27">
        <f t="shared" si="13"/>
        <v>0</v>
      </c>
      <c r="K279" s="68">
        <f t="shared" si="14"/>
        <v>1</v>
      </c>
      <c r="L279" s="27"/>
      <c r="M279" s="60">
        <v>23</v>
      </c>
      <c r="N279" s="60">
        <v>9</v>
      </c>
      <c r="O279" s="60">
        <v>15.5</v>
      </c>
      <c r="P279" s="60">
        <v>3</v>
      </c>
      <c r="Q279" s="60">
        <v>0</v>
      </c>
      <c r="R279" s="60">
        <v>0</v>
      </c>
      <c r="S279" s="60">
        <v>0</v>
      </c>
      <c r="T279" s="60">
        <v>0</v>
      </c>
    </row>
    <row r="280" spans="1:20" ht="15" x14ac:dyDescent="0.25">
      <c r="A280" s="75" t="s">
        <v>393</v>
      </c>
      <c r="B280" s="75" t="s">
        <v>487</v>
      </c>
      <c r="C280" s="75" t="s">
        <v>418</v>
      </c>
      <c r="D280" s="59" t="s">
        <v>124</v>
      </c>
      <c r="E280" s="27" t="s">
        <v>488</v>
      </c>
      <c r="F280" s="111" t="s">
        <v>301</v>
      </c>
      <c r="G280" s="59" t="s">
        <v>240</v>
      </c>
      <c r="H280" s="60">
        <v>12</v>
      </c>
      <c r="I280" s="27">
        <f t="shared" si="12"/>
        <v>8.5</v>
      </c>
      <c r="J280" s="27">
        <f t="shared" si="13"/>
        <v>3.5</v>
      </c>
      <c r="K280" s="68">
        <f t="shared" si="14"/>
        <v>0.70833333333333337</v>
      </c>
      <c r="L280" s="27"/>
      <c r="M280" s="60">
        <v>0</v>
      </c>
      <c r="N280" s="60">
        <v>0</v>
      </c>
      <c r="O280" s="60">
        <v>1.5</v>
      </c>
      <c r="P280" s="60">
        <v>7</v>
      </c>
      <c r="Q280" s="60">
        <v>2</v>
      </c>
      <c r="R280" s="60">
        <v>1</v>
      </c>
      <c r="S280" s="60">
        <v>0</v>
      </c>
      <c r="T280" s="60">
        <v>0.5</v>
      </c>
    </row>
    <row r="281" spans="1:20" ht="15" x14ac:dyDescent="0.25">
      <c r="A281" s="75" t="s">
        <v>393</v>
      </c>
      <c r="B281" s="75" t="s">
        <v>487</v>
      </c>
      <c r="C281" s="75" t="s">
        <v>418</v>
      </c>
      <c r="D281" s="59" t="s">
        <v>124</v>
      </c>
      <c r="E281" s="27" t="s">
        <v>488</v>
      </c>
      <c r="F281" s="111" t="s">
        <v>301</v>
      </c>
      <c r="G281" s="59" t="s">
        <v>239</v>
      </c>
      <c r="H281" s="60">
        <v>3.5</v>
      </c>
      <c r="I281" s="27">
        <f t="shared" si="12"/>
        <v>2.5</v>
      </c>
      <c r="J281" s="27">
        <f t="shared" si="13"/>
        <v>1</v>
      </c>
      <c r="K281" s="68">
        <f t="shared" si="14"/>
        <v>0.7142857142857143</v>
      </c>
      <c r="L281" s="27"/>
      <c r="M281" s="60">
        <v>0.5</v>
      </c>
      <c r="N281" s="60">
        <v>1</v>
      </c>
      <c r="O281" s="60">
        <v>0</v>
      </c>
      <c r="P281" s="60">
        <v>1</v>
      </c>
      <c r="Q281" s="60">
        <v>0.5</v>
      </c>
      <c r="R281" s="60">
        <v>0</v>
      </c>
      <c r="S281" s="60">
        <v>0</v>
      </c>
      <c r="T281" s="60">
        <v>0.5</v>
      </c>
    </row>
    <row r="282" spans="1:20" x14ac:dyDescent="0.2">
      <c r="A282" s="75" t="s">
        <v>393</v>
      </c>
      <c r="B282" s="75" t="s">
        <v>487</v>
      </c>
      <c r="C282" s="75" t="s">
        <v>418</v>
      </c>
      <c r="D282" s="30" t="s">
        <v>124</v>
      </c>
      <c r="E282" s="27" t="s">
        <v>488</v>
      </c>
      <c r="F282" s="111" t="s">
        <v>301</v>
      </c>
      <c r="G282" s="30" t="s">
        <v>308</v>
      </c>
      <c r="H282" s="30">
        <v>67</v>
      </c>
      <c r="I282" s="27">
        <f t="shared" si="12"/>
        <v>46</v>
      </c>
      <c r="J282" s="27">
        <f t="shared" si="13"/>
        <v>21</v>
      </c>
      <c r="K282" s="68">
        <f t="shared" si="14"/>
        <v>0.68656716417910446</v>
      </c>
      <c r="L282" s="27"/>
      <c r="M282" s="30">
        <v>11</v>
      </c>
      <c r="N282" s="30">
        <v>4</v>
      </c>
      <c r="O282" s="30">
        <v>10.5</v>
      </c>
      <c r="P282" s="30">
        <v>20.5</v>
      </c>
      <c r="Q282" s="30">
        <v>11.5</v>
      </c>
      <c r="R282" s="30">
        <v>5</v>
      </c>
      <c r="S282" s="30">
        <v>1.5</v>
      </c>
      <c r="T282" s="30">
        <v>3</v>
      </c>
    </row>
    <row r="283" spans="1:20" ht="15" x14ac:dyDescent="0.25">
      <c r="A283" s="75" t="s">
        <v>393</v>
      </c>
      <c r="B283" s="75" t="s">
        <v>487</v>
      </c>
      <c r="C283" s="75" t="s">
        <v>418</v>
      </c>
      <c r="D283" s="59" t="s">
        <v>124</v>
      </c>
      <c r="E283" s="27" t="s">
        <v>488</v>
      </c>
      <c r="F283" s="111" t="s">
        <v>301</v>
      </c>
      <c r="G283" s="59" t="s">
        <v>242</v>
      </c>
      <c r="H283" s="60">
        <v>8.5</v>
      </c>
      <c r="I283" s="27">
        <f t="shared" si="12"/>
        <v>5.5</v>
      </c>
      <c r="J283" s="27">
        <f t="shared" si="13"/>
        <v>3</v>
      </c>
      <c r="K283" s="68">
        <f t="shared" si="14"/>
        <v>0.6470588235294118</v>
      </c>
      <c r="L283" s="27"/>
      <c r="M283" s="60">
        <v>1</v>
      </c>
      <c r="N283" s="60">
        <v>2.5</v>
      </c>
      <c r="O283" s="60">
        <v>0</v>
      </c>
      <c r="P283" s="60">
        <v>2</v>
      </c>
      <c r="Q283" s="60">
        <v>1.5</v>
      </c>
      <c r="R283" s="60">
        <v>1</v>
      </c>
      <c r="S283" s="60">
        <v>0</v>
      </c>
      <c r="T283" s="60">
        <v>0.5</v>
      </c>
    </row>
    <row r="284" spans="1:20" ht="15" x14ac:dyDescent="0.25">
      <c r="A284" s="75" t="s">
        <v>393</v>
      </c>
      <c r="B284" s="75" t="s">
        <v>487</v>
      </c>
      <c r="C284" s="75" t="s">
        <v>418</v>
      </c>
      <c r="D284" s="59" t="s">
        <v>124</v>
      </c>
      <c r="E284" s="27" t="s">
        <v>488</v>
      </c>
      <c r="F284" s="111" t="s">
        <v>301</v>
      </c>
      <c r="G284" s="59" t="s">
        <v>244</v>
      </c>
      <c r="H284" s="60">
        <v>38.5</v>
      </c>
      <c r="I284" s="27">
        <f t="shared" si="12"/>
        <v>28</v>
      </c>
      <c r="J284" s="27">
        <f t="shared" si="13"/>
        <v>10.5</v>
      </c>
      <c r="K284" s="68">
        <f t="shared" si="14"/>
        <v>0.72727272727272729</v>
      </c>
      <c r="L284" s="27"/>
      <c r="M284" s="60">
        <v>13</v>
      </c>
      <c r="N284" s="60">
        <v>1</v>
      </c>
      <c r="O284" s="60">
        <v>5.5</v>
      </c>
      <c r="P284" s="60">
        <v>8.5</v>
      </c>
      <c r="Q284" s="60">
        <v>2.5</v>
      </c>
      <c r="R284" s="60">
        <v>3.5</v>
      </c>
      <c r="S284" s="60">
        <v>1</v>
      </c>
      <c r="T284" s="60">
        <v>3.5</v>
      </c>
    </row>
    <row r="285" spans="1:20" ht="15" x14ac:dyDescent="0.25">
      <c r="A285" s="75" t="s">
        <v>393</v>
      </c>
      <c r="B285" s="75" t="s">
        <v>487</v>
      </c>
      <c r="C285" s="75" t="s">
        <v>418</v>
      </c>
      <c r="D285" s="59" t="s">
        <v>174</v>
      </c>
      <c r="E285" s="27" t="s">
        <v>489</v>
      </c>
      <c r="F285" s="111" t="s">
        <v>301</v>
      </c>
      <c r="G285" s="59" t="s">
        <v>238</v>
      </c>
      <c r="H285" s="60">
        <v>11</v>
      </c>
      <c r="I285" s="27">
        <f t="shared" si="12"/>
        <v>11</v>
      </c>
      <c r="J285" s="27">
        <f t="shared" si="13"/>
        <v>0</v>
      </c>
      <c r="K285" s="68">
        <f t="shared" si="14"/>
        <v>1</v>
      </c>
      <c r="L285" s="27"/>
      <c r="M285" s="60">
        <v>4</v>
      </c>
      <c r="N285" s="60">
        <v>4</v>
      </c>
      <c r="O285" s="60">
        <v>1</v>
      </c>
      <c r="P285" s="60">
        <v>2</v>
      </c>
      <c r="Q285" s="60">
        <v>0</v>
      </c>
      <c r="R285" s="60">
        <v>0</v>
      </c>
      <c r="S285" s="60">
        <v>0</v>
      </c>
      <c r="T285" s="60">
        <v>0</v>
      </c>
    </row>
    <row r="286" spans="1:20" ht="15" x14ac:dyDescent="0.25">
      <c r="A286" s="75" t="s">
        <v>393</v>
      </c>
      <c r="B286" s="75" t="s">
        <v>487</v>
      </c>
      <c r="C286" s="75" t="s">
        <v>418</v>
      </c>
      <c r="D286" s="59" t="s">
        <v>174</v>
      </c>
      <c r="E286" s="27" t="s">
        <v>489</v>
      </c>
      <c r="F286" s="111" t="s">
        <v>301</v>
      </c>
      <c r="G286" s="59" t="s">
        <v>240</v>
      </c>
      <c r="H286" s="60">
        <v>11.5</v>
      </c>
      <c r="I286" s="27">
        <f t="shared" si="12"/>
        <v>10</v>
      </c>
      <c r="J286" s="27">
        <f t="shared" si="13"/>
        <v>1.5</v>
      </c>
      <c r="K286" s="68">
        <f t="shared" si="14"/>
        <v>0.86956521739130432</v>
      </c>
      <c r="L286" s="27"/>
      <c r="M286" s="60">
        <v>1</v>
      </c>
      <c r="N286" s="60">
        <v>1</v>
      </c>
      <c r="O286" s="60">
        <v>2</v>
      </c>
      <c r="P286" s="60">
        <v>6</v>
      </c>
      <c r="Q286" s="60">
        <v>0</v>
      </c>
      <c r="R286" s="60">
        <v>0</v>
      </c>
      <c r="S286" s="60">
        <v>0</v>
      </c>
      <c r="T286" s="60">
        <v>1.5</v>
      </c>
    </row>
    <row r="287" spans="1:20" ht="15" x14ac:dyDescent="0.25">
      <c r="A287" s="75" t="s">
        <v>393</v>
      </c>
      <c r="B287" s="75" t="s">
        <v>487</v>
      </c>
      <c r="C287" s="75" t="s">
        <v>418</v>
      </c>
      <c r="D287" s="59" t="s">
        <v>174</v>
      </c>
      <c r="E287" s="27" t="s">
        <v>489</v>
      </c>
      <c r="F287" s="111" t="s">
        <v>301</v>
      </c>
      <c r="G287" s="59" t="s">
        <v>239</v>
      </c>
      <c r="H287" s="60">
        <v>4</v>
      </c>
      <c r="I287" s="27">
        <f t="shared" si="12"/>
        <v>4</v>
      </c>
      <c r="J287" s="27">
        <f t="shared" si="13"/>
        <v>0</v>
      </c>
      <c r="K287" s="68">
        <f t="shared" si="14"/>
        <v>1</v>
      </c>
      <c r="L287" s="27"/>
      <c r="M287" s="60">
        <v>1</v>
      </c>
      <c r="N287" s="60">
        <v>1</v>
      </c>
      <c r="O287" s="60">
        <v>0</v>
      </c>
      <c r="P287" s="60">
        <v>2</v>
      </c>
      <c r="Q287" s="60">
        <v>0</v>
      </c>
      <c r="R287" s="60">
        <v>0</v>
      </c>
      <c r="S287" s="60">
        <v>0</v>
      </c>
      <c r="T287" s="60">
        <v>0</v>
      </c>
    </row>
    <row r="288" spans="1:20" x14ac:dyDescent="0.2">
      <c r="A288" s="75" t="s">
        <v>393</v>
      </c>
      <c r="B288" s="75" t="s">
        <v>487</v>
      </c>
      <c r="C288" s="75" t="s">
        <v>418</v>
      </c>
      <c r="D288" s="30" t="s">
        <v>174</v>
      </c>
      <c r="E288" s="27" t="s">
        <v>489</v>
      </c>
      <c r="F288" s="112" t="s">
        <v>301</v>
      </c>
      <c r="G288" s="30" t="s">
        <v>308</v>
      </c>
      <c r="H288" s="30">
        <v>14</v>
      </c>
      <c r="I288" s="27">
        <f t="shared" si="12"/>
        <v>13</v>
      </c>
      <c r="J288" s="27">
        <f t="shared" si="13"/>
        <v>1</v>
      </c>
      <c r="K288" s="68">
        <f t="shared" si="14"/>
        <v>0.9285714285714286</v>
      </c>
      <c r="L288" s="27"/>
      <c r="M288" s="30">
        <v>2</v>
      </c>
      <c r="N288" s="30">
        <v>0</v>
      </c>
      <c r="O288" s="30">
        <v>0</v>
      </c>
      <c r="P288" s="30">
        <v>11</v>
      </c>
      <c r="Q288" s="30">
        <v>1</v>
      </c>
      <c r="R288" s="30">
        <v>0</v>
      </c>
      <c r="S288" s="30">
        <v>0</v>
      </c>
      <c r="T288" s="30">
        <v>0</v>
      </c>
    </row>
    <row r="289" spans="1:20" ht="15" x14ac:dyDescent="0.25">
      <c r="A289" s="75" t="s">
        <v>393</v>
      </c>
      <c r="B289" s="75" t="s">
        <v>487</v>
      </c>
      <c r="C289" s="75" t="s">
        <v>418</v>
      </c>
      <c r="D289" s="59" t="s">
        <v>174</v>
      </c>
      <c r="E289" s="27" t="s">
        <v>489</v>
      </c>
      <c r="F289" s="111" t="s">
        <v>301</v>
      </c>
      <c r="G289" s="59" t="s">
        <v>242</v>
      </c>
      <c r="H289" s="60">
        <v>2</v>
      </c>
      <c r="I289" s="27">
        <f t="shared" si="12"/>
        <v>1.5</v>
      </c>
      <c r="J289" s="27">
        <f t="shared" si="13"/>
        <v>0.5</v>
      </c>
      <c r="K289" s="68">
        <f t="shared" si="14"/>
        <v>0.75</v>
      </c>
      <c r="L289" s="27"/>
      <c r="M289" s="60">
        <v>1</v>
      </c>
      <c r="N289" s="60">
        <v>0.5</v>
      </c>
      <c r="O289" s="60">
        <v>0</v>
      </c>
      <c r="P289" s="60">
        <v>0</v>
      </c>
      <c r="Q289" s="60">
        <v>0.5</v>
      </c>
      <c r="R289" s="60">
        <v>0</v>
      </c>
      <c r="S289" s="60">
        <v>0</v>
      </c>
      <c r="T289" s="60">
        <v>0</v>
      </c>
    </row>
    <row r="290" spans="1:20" ht="15" x14ac:dyDescent="0.25">
      <c r="A290" s="75" t="s">
        <v>393</v>
      </c>
      <c r="B290" s="75" t="s">
        <v>487</v>
      </c>
      <c r="C290" s="75" t="s">
        <v>418</v>
      </c>
      <c r="D290" s="59" t="s">
        <v>174</v>
      </c>
      <c r="E290" s="27" t="s">
        <v>489</v>
      </c>
      <c r="F290" s="111" t="s">
        <v>301</v>
      </c>
      <c r="G290" s="59" t="s">
        <v>244</v>
      </c>
      <c r="H290" s="60">
        <v>5.5</v>
      </c>
      <c r="I290" s="27">
        <f t="shared" si="12"/>
        <v>4</v>
      </c>
      <c r="J290" s="27">
        <f t="shared" si="13"/>
        <v>1.5</v>
      </c>
      <c r="K290" s="68">
        <f t="shared" si="14"/>
        <v>0.72727272727272729</v>
      </c>
      <c r="L290" s="27"/>
      <c r="M290" s="60">
        <v>0</v>
      </c>
      <c r="N290" s="60">
        <v>1</v>
      </c>
      <c r="O290" s="60">
        <v>1</v>
      </c>
      <c r="P290" s="60">
        <v>2</v>
      </c>
      <c r="Q290" s="60">
        <v>0</v>
      </c>
      <c r="R290" s="60">
        <v>1</v>
      </c>
      <c r="S290" s="60">
        <v>0</v>
      </c>
      <c r="T290" s="60">
        <v>0.5</v>
      </c>
    </row>
    <row r="291" spans="1:20" ht="15" x14ac:dyDescent="0.25">
      <c r="A291" s="75" t="s">
        <v>393</v>
      </c>
      <c r="B291" s="75" t="s">
        <v>487</v>
      </c>
      <c r="C291" s="75" t="s">
        <v>418</v>
      </c>
      <c r="D291" s="59" t="s">
        <v>122</v>
      </c>
      <c r="E291" s="27" t="s">
        <v>490</v>
      </c>
      <c r="F291" s="111" t="s">
        <v>301</v>
      </c>
      <c r="G291" s="59" t="s">
        <v>238</v>
      </c>
      <c r="H291" s="60">
        <v>32</v>
      </c>
      <c r="I291" s="27">
        <f t="shared" si="12"/>
        <v>32</v>
      </c>
      <c r="J291" s="27">
        <f t="shared" si="13"/>
        <v>0</v>
      </c>
      <c r="K291" s="68">
        <f t="shared" si="14"/>
        <v>1</v>
      </c>
      <c r="L291" s="27"/>
      <c r="M291" s="60">
        <v>13</v>
      </c>
      <c r="N291" s="60">
        <v>11</v>
      </c>
      <c r="O291" s="60">
        <v>7</v>
      </c>
      <c r="P291" s="60">
        <v>1</v>
      </c>
      <c r="Q291" s="60">
        <v>0</v>
      </c>
      <c r="R291" s="60">
        <v>0</v>
      </c>
      <c r="S291" s="60">
        <v>0</v>
      </c>
      <c r="T291" s="60">
        <v>0</v>
      </c>
    </row>
    <row r="292" spans="1:20" ht="15" x14ac:dyDescent="0.25">
      <c r="A292" s="75" t="s">
        <v>393</v>
      </c>
      <c r="B292" s="75" t="s">
        <v>487</v>
      </c>
      <c r="C292" s="75" t="s">
        <v>418</v>
      </c>
      <c r="D292" s="59" t="s">
        <v>122</v>
      </c>
      <c r="E292" s="27" t="s">
        <v>490</v>
      </c>
      <c r="F292" s="111" t="s">
        <v>301</v>
      </c>
      <c r="G292" s="59" t="s">
        <v>240</v>
      </c>
      <c r="H292" s="60">
        <v>26</v>
      </c>
      <c r="I292" s="27">
        <f t="shared" si="12"/>
        <v>19</v>
      </c>
      <c r="J292" s="27">
        <f t="shared" si="13"/>
        <v>7</v>
      </c>
      <c r="K292" s="68">
        <f t="shared" si="14"/>
        <v>0.73076923076923073</v>
      </c>
      <c r="L292" s="27"/>
      <c r="M292" s="60">
        <v>1</v>
      </c>
      <c r="N292" s="60">
        <v>2</v>
      </c>
      <c r="O292" s="60">
        <v>3</v>
      </c>
      <c r="P292" s="60">
        <v>13</v>
      </c>
      <c r="Q292" s="60">
        <v>0</v>
      </c>
      <c r="R292" s="60">
        <v>4</v>
      </c>
      <c r="S292" s="60">
        <v>1</v>
      </c>
      <c r="T292" s="60">
        <v>2</v>
      </c>
    </row>
    <row r="293" spans="1:20" ht="15" x14ac:dyDescent="0.25">
      <c r="A293" s="75" t="s">
        <v>393</v>
      </c>
      <c r="B293" s="75" t="s">
        <v>487</v>
      </c>
      <c r="C293" s="75" t="s">
        <v>418</v>
      </c>
      <c r="D293" s="59" t="s">
        <v>122</v>
      </c>
      <c r="E293" s="27" t="s">
        <v>490</v>
      </c>
      <c r="F293" s="111" t="s">
        <v>301</v>
      </c>
      <c r="G293" s="59" t="s">
        <v>239</v>
      </c>
      <c r="H293" s="60">
        <v>11</v>
      </c>
      <c r="I293" s="27">
        <f t="shared" si="12"/>
        <v>11</v>
      </c>
      <c r="J293" s="27">
        <f t="shared" si="13"/>
        <v>0</v>
      </c>
      <c r="K293" s="68">
        <f t="shared" si="14"/>
        <v>1</v>
      </c>
      <c r="L293" s="27"/>
      <c r="M293" s="60">
        <v>1</v>
      </c>
      <c r="N293" s="60">
        <v>1</v>
      </c>
      <c r="O293" s="60">
        <v>5</v>
      </c>
      <c r="P293" s="60">
        <v>4</v>
      </c>
      <c r="Q293" s="60">
        <v>0</v>
      </c>
      <c r="R293" s="60">
        <v>0</v>
      </c>
      <c r="S293" s="60">
        <v>0</v>
      </c>
      <c r="T293" s="60">
        <v>0</v>
      </c>
    </row>
    <row r="294" spans="1:20" x14ac:dyDescent="0.2">
      <c r="A294" s="75" t="s">
        <v>393</v>
      </c>
      <c r="B294" s="75" t="s">
        <v>487</v>
      </c>
      <c r="C294" s="75" t="s">
        <v>418</v>
      </c>
      <c r="D294" s="30" t="s">
        <v>122</v>
      </c>
      <c r="E294" s="27" t="s">
        <v>490</v>
      </c>
      <c r="F294" s="111" t="s">
        <v>301</v>
      </c>
      <c r="G294" s="30" t="s">
        <v>308</v>
      </c>
      <c r="H294" s="30">
        <v>49</v>
      </c>
      <c r="I294" s="27">
        <f t="shared" si="12"/>
        <v>37.5</v>
      </c>
      <c r="J294" s="27">
        <f t="shared" si="13"/>
        <v>11.5</v>
      </c>
      <c r="K294" s="68">
        <f t="shared" si="14"/>
        <v>0.76530612244897955</v>
      </c>
      <c r="L294" s="27"/>
      <c r="M294" s="30">
        <v>7</v>
      </c>
      <c r="N294" s="30">
        <v>3</v>
      </c>
      <c r="O294" s="30">
        <v>2</v>
      </c>
      <c r="P294" s="30">
        <v>25.5</v>
      </c>
      <c r="Q294" s="30">
        <v>6.5</v>
      </c>
      <c r="R294" s="30">
        <v>1.5</v>
      </c>
      <c r="S294" s="30">
        <v>2.5</v>
      </c>
      <c r="T294" s="30">
        <v>1</v>
      </c>
    </row>
    <row r="295" spans="1:20" ht="15" x14ac:dyDescent="0.25">
      <c r="A295" s="75" t="s">
        <v>393</v>
      </c>
      <c r="B295" s="75" t="s">
        <v>487</v>
      </c>
      <c r="C295" s="75" t="s">
        <v>418</v>
      </c>
      <c r="D295" s="59" t="s">
        <v>122</v>
      </c>
      <c r="E295" s="27" t="s">
        <v>490</v>
      </c>
      <c r="F295" s="111" t="s">
        <v>301</v>
      </c>
      <c r="G295" s="59" t="s">
        <v>242</v>
      </c>
      <c r="H295" s="60">
        <v>22.5</v>
      </c>
      <c r="I295" s="27">
        <f t="shared" si="12"/>
        <v>19</v>
      </c>
      <c r="J295" s="27">
        <f t="shared" si="13"/>
        <v>3.5</v>
      </c>
      <c r="K295" s="68">
        <f t="shared" si="14"/>
        <v>0.84444444444444444</v>
      </c>
      <c r="L295" s="27"/>
      <c r="M295" s="60">
        <v>7</v>
      </c>
      <c r="N295" s="60">
        <v>4</v>
      </c>
      <c r="O295" s="60">
        <v>5</v>
      </c>
      <c r="P295" s="60">
        <v>3</v>
      </c>
      <c r="Q295" s="60">
        <v>1</v>
      </c>
      <c r="R295" s="60">
        <v>1.5</v>
      </c>
      <c r="S295" s="60">
        <v>0</v>
      </c>
      <c r="T295" s="60">
        <v>1</v>
      </c>
    </row>
    <row r="296" spans="1:20" ht="15" x14ac:dyDescent="0.25">
      <c r="A296" s="75" t="s">
        <v>393</v>
      </c>
      <c r="B296" s="75" t="s">
        <v>487</v>
      </c>
      <c r="C296" s="75" t="s">
        <v>418</v>
      </c>
      <c r="D296" s="59" t="s">
        <v>122</v>
      </c>
      <c r="E296" s="27" t="s">
        <v>490</v>
      </c>
      <c r="F296" s="111" t="s">
        <v>301</v>
      </c>
      <c r="G296" s="59" t="s">
        <v>244</v>
      </c>
      <c r="H296" s="60">
        <v>23</v>
      </c>
      <c r="I296" s="27">
        <f t="shared" si="12"/>
        <v>19</v>
      </c>
      <c r="J296" s="27">
        <f t="shared" si="13"/>
        <v>4</v>
      </c>
      <c r="K296" s="68">
        <f t="shared" si="14"/>
        <v>0.82608695652173914</v>
      </c>
      <c r="L296" s="27"/>
      <c r="M296" s="60">
        <v>10</v>
      </c>
      <c r="N296" s="60">
        <v>5</v>
      </c>
      <c r="O296" s="60">
        <v>1.5</v>
      </c>
      <c r="P296" s="60">
        <v>2.5</v>
      </c>
      <c r="Q296" s="60">
        <v>2</v>
      </c>
      <c r="R296" s="60">
        <v>1</v>
      </c>
      <c r="S296" s="60">
        <v>0</v>
      </c>
      <c r="T296" s="60">
        <v>1</v>
      </c>
    </row>
    <row r="297" spans="1:20" ht="15" x14ac:dyDescent="0.25">
      <c r="A297" s="75" t="s">
        <v>393</v>
      </c>
      <c r="B297" s="75" t="s">
        <v>487</v>
      </c>
      <c r="C297" s="75" t="s">
        <v>418</v>
      </c>
      <c r="D297" s="59" t="s">
        <v>121</v>
      </c>
      <c r="E297" s="27" t="s">
        <v>491</v>
      </c>
      <c r="F297" s="111" t="s">
        <v>301</v>
      </c>
      <c r="G297" s="59" t="s">
        <v>238</v>
      </c>
      <c r="H297" s="60">
        <v>24</v>
      </c>
      <c r="I297" s="27">
        <f t="shared" si="12"/>
        <v>24</v>
      </c>
      <c r="J297" s="27">
        <f t="shared" si="13"/>
        <v>0</v>
      </c>
      <c r="K297" s="68">
        <f t="shared" si="14"/>
        <v>1</v>
      </c>
      <c r="L297" s="27"/>
      <c r="M297" s="60">
        <v>2</v>
      </c>
      <c r="N297" s="60">
        <v>6</v>
      </c>
      <c r="O297" s="60">
        <v>9</v>
      </c>
      <c r="P297" s="60">
        <v>7</v>
      </c>
      <c r="Q297" s="60">
        <v>0</v>
      </c>
      <c r="R297" s="60">
        <v>0</v>
      </c>
      <c r="S297" s="60">
        <v>0</v>
      </c>
      <c r="T297" s="60">
        <v>0</v>
      </c>
    </row>
    <row r="298" spans="1:20" ht="15" x14ac:dyDescent="0.25">
      <c r="A298" s="75" t="s">
        <v>393</v>
      </c>
      <c r="B298" s="75" t="s">
        <v>487</v>
      </c>
      <c r="C298" s="75" t="s">
        <v>418</v>
      </c>
      <c r="D298" s="59" t="s">
        <v>121</v>
      </c>
      <c r="E298" s="27" t="s">
        <v>491</v>
      </c>
      <c r="F298" s="111" t="s">
        <v>301</v>
      </c>
      <c r="G298" s="59" t="s">
        <v>240</v>
      </c>
      <c r="H298" s="60">
        <v>16</v>
      </c>
      <c r="I298" s="27">
        <f t="shared" si="12"/>
        <v>12</v>
      </c>
      <c r="J298" s="27">
        <f t="shared" si="13"/>
        <v>4</v>
      </c>
      <c r="K298" s="68">
        <f t="shared" si="14"/>
        <v>0.75</v>
      </c>
      <c r="L298" s="27"/>
      <c r="M298" s="60">
        <v>0</v>
      </c>
      <c r="N298" s="60">
        <v>1</v>
      </c>
      <c r="O298" s="60">
        <v>3</v>
      </c>
      <c r="P298" s="60">
        <v>8</v>
      </c>
      <c r="Q298" s="60">
        <v>2</v>
      </c>
      <c r="R298" s="60">
        <v>1</v>
      </c>
      <c r="S298" s="60">
        <v>0</v>
      </c>
      <c r="T298" s="60">
        <v>1</v>
      </c>
    </row>
    <row r="299" spans="1:20" ht="15" x14ac:dyDescent="0.25">
      <c r="A299" s="75" t="s">
        <v>393</v>
      </c>
      <c r="B299" s="75" t="s">
        <v>487</v>
      </c>
      <c r="C299" s="75" t="s">
        <v>418</v>
      </c>
      <c r="D299" s="59" t="s">
        <v>121</v>
      </c>
      <c r="E299" s="27" t="s">
        <v>491</v>
      </c>
      <c r="F299" s="111" t="s">
        <v>301</v>
      </c>
      <c r="G299" s="59" t="s">
        <v>239</v>
      </c>
      <c r="H299" s="60">
        <v>4</v>
      </c>
      <c r="I299" s="27">
        <f t="shared" si="12"/>
        <v>4</v>
      </c>
      <c r="J299" s="27">
        <f t="shared" si="13"/>
        <v>0</v>
      </c>
      <c r="K299" s="68">
        <f t="shared" si="14"/>
        <v>1</v>
      </c>
      <c r="L299" s="27"/>
      <c r="M299" s="60">
        <v>1</v>
      </c>
      <c r="N299" s="60">
        <v>0</v>
      </c>
      <c r="O299" s="60">
        <v>1</v>
      </c>
      <c r="P299" s="60">
        <v>2</v>
      </c>
      <c r="Q299" s="60">
        <v>0</v>
      </c>
      <c r="R299" s="60">
        <v>0</v>
      </c>
      <c r="S299" s="60">
        <v>0</v>
      </c>
      <c r="T299" s="60">
        <v>0</v>
      </c>
    </row>
    <row r="300" spans="1:20" x14ac:dyDescent="0.2">
      <c r="A300" s="75" t="s">
        <v>393</v>
      </c>
      <c r="B300" s="75" t="s">
        <v>487</v>
      </c>
      <c r="C300" s="75" t="s">
        <v>418</v>
      </c>
      <c r="D300" s="30" t="s">
        <v>121</v>
      </c>
      <c r="E300" s="27" t="s">
        <v>491</v>
      </c>
      <c r="F300" s="111" t="s">
        <v>301</v>
      </c>
      <c r="G300" s="30" t="s">
        <v>308</v>
      </c>
      <c r="H300" s="30">
        <v>36.5</v>
      </c>
      <c r="I300" s="27">
        <f t="shared" si="12"/>
        <v>28.5</v>
      </c>
      <c r="J300" s="27">
        <f t="shared" si="13"/>
        <v>8</v>
      </c>
      <c r="K300" s="68">
        <f t="shared" si="14"/>
        <v>0.78082191780821919</v>
      </c>
      <c r="L300" s="27"/>
      <c r="M300" s="30">
        <v>14.5</v>
      </c>
      <c r="N300" s="30">
        <v>1.5</v>
      </c>
      <c r="O300" s="30">
        <v>3.5</v>
      </c>
      <c r="P300" s="30">
        <v>9</v>
      </c>
      <c r="Q300" s="30">
        <v>2.5</v>
      </c>
      <c r="R300" s="30">
        <v>2.5</v>
      </c>
      <c r="S300" s="30">
        <v>2</v>
      </c>
      <c r="T300" s="30">
        <v>1</v>
      </c>
    </row>
    <row r="301" spans="1:20" ht="15" x14ac:dyDescent="0.25">
      <c r="A301" s="75" t="s">
        <v>393</v>
      </c>
      <c r="B301" s="75" t="s">
        <v>487</v>
      </c>
      <c r="C301" s="75" t="s">
        <v>418</v>
      </c>
      <c r="D301" s="59" t="s">
        <v>121</v>
      </c>
      <c r="E301" s="27" t="s">
        <v>491</v>
      </c>
      <c r="F301" s="111" t="s">
        <v>301</v>
      </c>
      <c r="G301" s="59" t="s">
        <v>242</v>
      </c>
      <c r="H301" s="60">
        <v>18</v>
      </c>
      <c r="I301" s="27">
        <f t="shared" si="12"/>
        <v>17.5</v>
      </c>
      <c r="J301" s="27">
        <f t="shared" si="13"/>
        <v>0.5</v>
      </c>
      <c r="K301" s="68">
        <f t="shared" si="14"/>
        <v>0.97222222222222221</v>
      </c>
      <c r="L301" s="27"/>
      <c r="M301" s="60">
        <v>13.5</v>
      </c>
      <c r="N301" s="60">
        <v>2</v>
      </c>
      <c r="O301" s="60">
        <v>1</v>
      </c>
      <c r="P301" s="60">
        <v>1</v>
      </c>
      <c r="Q301" s="60">
        <v>0.5</v>
      </c>
      <c r="R301" s="60">
        <v>0</v>
      </c>
      <c r="S301" s="60">
        <v>0</v>
      </c>
      <c r="T301" s="60">
        <v>0</v>
      </c>
    </row>
    <row r="302" spans="1:20" ht="15" x14ac:dyDescent="0.25">
      <c r="A302" s="75" t="s">
        <v>393</v>
      </c>
      <c r="B302" s="75" t="s">
        <v>487</v>
      </c>
      <c r="C302" s="75" t="s">
        <v>418</v>
      </c>
      <c r="D302" s="59" t="s">
        <v>121</v>
      </c>
      <c r="E302" s="27" t="s">
        <v>491</v>
      </c>
      <c r="F302" s="111" t="s">
        <v>301</v>
      </c>
      <c r="G302" s="59" t="s">
        <v>244</v>
      </c>
      <c r="H302" s="60">
        <v>15</v>
      </c>
      <c r="I302" s="27">
        <f t="shared" si="12"/>
        <v>14.5</v>
      </c>
      <c r="J302" s="27">
        <f t="shared" si="13"/>
        <v>0.5</v>
      </c>
      <c r="K302" s="68">
        <f t="shared" si="14"/>
        <v>0.96666666666666667</v>
      </c>
      <c r="L302" s="27"/>
      <c r="M302" s="60">
        <v>5</v>
      </c>
      <c r="N302" s="60">
        <v>6</v>
      </c>
      <c r="O302" s="60">
        <v>2</v>
      </c>
      <c r="P302" s="60">
        <v>1.5</v>
      </c>
      <c r="Q302" s="60">
        <v>0</v>
      </c>
      <c r="R302" s="60">
        <v>0</v>
      </c>
      <c r="S302" s="60">
        <v>0</v>
      </c>
      <c r="T302" s="60">
        <v>0.5</v>
      </c>
    </row>
    <row r="303" spans="1:20" ht="15" x14ac:dyDescent="0.25">
      <c r="A303" s="75" t="s">
        <v>393</v>
      </c>
      <c r="B303" s="75" t="s">
        <v>487</v>
      </c>
      <c r="C303" s="75" t="s">
        <v>418</v>
      </c>
      <c r="D303" s="59" t="s">
        <v>152</v>
      </c>
      <c r="E303" s="27" t="s">
        <v>492</v>
      </c>
      <c r="F303" s="111" t="s">
        <v>301</v>
      </c>
      <c r="G303" s="59" t="s">
        <v>238</v>
      </c>
      <c r="H303" s="60">
        <v>42</v>
      </c>
      <c r="I303" s="27">
        <f t="shared" si="12"/>
        <v>42</v>
      </c>
      <c r="J303" s="27">
        <f t="shared" si="13"/>
        <v>0</v>
      </c>
      <c r="K303" s="68">
        <f t="shared" si="14"/>
        <v>1</v>
      </c>
      <c r="L303" s="27"/>
      <c r="M303" s="60">
        <v>3</v>
      </c>
      <c r="N303" s="60">
        <v>9</v>
      </c>
      <c r="O303" s="60">
        <v>14</v>
      </c>
      <c r="P303" s="60">
        <v>16</v>
      </c>
      <c r="Q303" s="60">
        <v>0</v>
      </c>
      <c r="R303" s="60">
        <v>0</v>
      </c>
      <c r="S303" s="60">
        <v>0</v>
      </c>
      <c r="T303" s="60">
        <v>0</v>
      </c>
    </row>
    <row r="304" spans="1:20" ht="15" x14ac:dyDescent="0.25">
      <c r="A304" s="75" t="s">
        <v>393</v>
      </c>
      <c r="B304" s="75" t="s">
        <v>487</v>
      </c>
      <c r="C304" s="75" t="s">
        <v>418</v>
      </c>
      <c r="D304" s="59" t="s">
        <v>152</v>
      </c>
      <c r="E304" s="27" t="s">
        <v>492</v>
      </c>
      <c r="F304" s="111" t="s">
        <v>301</v>
      </c>
      <c r="G304" s="59" t="s">
        <v>240</v>
      </c>
      <c r="H304" s="60">
        <v>32</v>
      </c>
      <c r="I304" s="27">
        <f t="shared" si="12"/>
        <v>20</v>
      </c>
      <c r="J304" s="27">
        <f t="shared" si="13"/>
        <v>12</v>
      </c>
      <c r="K304" s="68">
        <f t="shared" si="14"/>
        <v>0.625</v>
      </c>
      <c r="L304" s="27"/>
      <c r="M304" s="60">
        <v>2</v>
      </c>
      <c r="N304" s="60">
        <v>0</v>
      </c>
      <c r="O304" s="60">
        <v>4</v>
      </c>
      <c r="P304" s="60">
        <v>14</v>
      </c>
      <c r="Q304" s="60">
        <v>6</v>
      </c>
      <c r="R304" s="60">
        <v>2</v>
      </c>
      <c r="S304" s="60">
        <v>4</v>
      </c>
      <c r="T304" s="60">
        <v>0</v>
      </c>
    </row>
    <row r="305" spans="1:20" ht="15" x14ac:dyDescent="0.25">
      <c r="A305" s="75" t="s">
        <v>393</v>
      </c>
      <c r="B305" s="75" t="s">
        <v>487</v>
      </c>
      <c r="C305" s="75" t="s">
        <v>418</v>
      </c>
      <c r="D305" s="59" t="s">
        <v>152</v>
      </c>
      <c r="E305" s="27" t="s">
        <v>492</v>
      </c>
      <c r="F305" s="111" t="s">
        <v>301</v>
      </c>
      <c r="G305" s="59" t="s">
        <v>239</v>
      </c>
      <c r="H305" s="60">
        <v>12</v>
      </c>
      <c r="I305" s="27">
        <f t="shared" si="12"/>
        <v>6.5</v>
      </c>
      <c r="J305" s="27">
        <f t="shared" si="13"/>
        <v>5.5</v>
      </c>
      <c r="K305" s="68">
        <f t="shared" si="14"/>
        <v>0.54166666666666663</v>
      </c>
      <c r="L305" s="27"/>
      <c r="M305" s="60">
        <v>1</v>
      </c>
      <c r="N305" s="60">
        <v>2</v>
      </c>
      <c r="O305" s="60">
        <v>3</v>
      </c>
      <c r="P305" s="60">
        <v>0.5</v>
      </c>
      <c r="Q305" s="60">
        <v>1</v>
      </c>
      <c r="R305" s="60">
        <v>1</v>
      </c>
      <c r="S305" s="60">
        <v>1.5</v>
      </c>
      <c r="T305" s="60">
        <v>2</v>
      </c>
    </row>
    <row r="306" spans="1:20" x14ac:dyDescent="0.2">
      <c r="A306" s="75" t="s">
        <v>393</v>
      </c>
      <c r="B306" s="75" t="s">
        <v>487</v>
      </c>
      <c r="C306" s="75" t="s">
        <v>418</v>
      </c>
      <c r="D306" s="30" t="s">
        <v>152</v>
      </c>
      <c r="E306" s="27" t="s">
        <v>492</v>
      </c>
      <c r="F306" s="111" t="s">
        <v>301</v>
      </c>
      <c r="G306" s="30" t="s">
        <v>308</v>
      </c>
      <c r="H306" s="30">
        <v>111</v>
      </c>
      <c r="I306" s="27">
        <f t="shared" si="12"/>
        <v>61</v>
      </c>
      <c r="J306" s="27">
        <f t="shared" si="13"/>
        <v>50</v>
      </c>
      <c r="K306" s="68">
        <f t="shared" si="14"/>
        <v>0.5495495495495496</v>
      </c>
      <c r="L306" s="27"/>
      <c r="M306" s="30">
        <v>15</v>
      </c>
      <c r="N306" s="30">
        <v>9.5</v>
      </c>
      <c r="O306" s="30">
        <v>11.5</v>
      </c>
      <c r="P306" s="30">
        <v>25</v>
      </c>
      <c r="Q306" s="30">
        <v>14</v>
      </c>
      <c r="R306" s="30">
        <v>14.5</v>
      </c>
      <c r="S306" s="30">
        <v>10</v>
      </c>
      <c r="T306" s="30">
        <v>11.5</v>
      </c>
    </row>
    <row r="307" spans="1:20" ht="15" x14ac:dyDescent="0.25">
      <c r="A307" s="75" t="s">
        <v>393</v>
      </c>
      <c r="B307" s="75" t="s">
        <v>487</v>
      </c>
      <c r="C307" s="75" t="s">
        <v>418</v>
      </c>
      <c r="D307" s="59" t="s">
        <v>152</v>
      </c>
      <c r="E307" s="27" t="s">
        <v>492</v>
      </c>
      <c r="F307" s="111" t="s">
        <v>301</v>
      </c>
      <c r="G307" s="59" t="s">
        <v>242</v>
      </c>
      <c r="H307" s="60">
        <v>59.5</v>
      </c>
      <c r="I307" s="27">
        <f t="shared" si="12"/>
        <v>51.5</v>
      </c>
      <c r="J307" s="27">
        <f t="shared" si="13"/>
        <v>8</v>
      </c>
      <c r="K307" s="68">
        <f t="shared" si="14"/>
        <v>0.86554621848739499</v>
      </c>
      <c r="L307" s="27"/>
      <c r="M307" s="60">
        <v>21.5</v>
      </c>
      <c r="N307" s="60">
        <v>9</v>
      </c>
      <c r="O307" s="60">
        <v>8</v>
      </c>
      <c r="P307" s="60">
        <v>13</v>
      </c>
      <c r="Q307" s="60">
        <v>3.5</v>
      </c>
      <c r="R307" s="60">
        <v>1.5</v>
      </c>
      <c r="S307" s="60">
        <v>0</v>
      </c>
      <c r="T307" s="60">
        <v>3</v>
      </c>
    </row>
    <row r="308" spans="1:20" ht="15" x14ac:dyDescent="0.25">
      <c r="A308" s="75" t="s">
        <v>393</v>
      </c>
      <c r="B308" s="75" t="s">
        <v>487</v>
      </c>
      <c r="C308" s="75" t="s">
        <v>418</v>
      </c>
      <c r="D308" s="59" t="s">
        <v>152</v>
      </c>
      <c r="E308" s="27" t="s">
        <v>492</v>
      </c>
      <c r="F308" s="111" t="s">
        <v>301</v>
      </c>
      <c r="G308" s="59" t="s">
        <v>244</v>
      </c>
      <c r="H308" s="60">
        <v>53</v>
      </c>
      <c r="I308" s="27">
        <f t="shared" si="12"/>
        <v>29.5</v>
      </c>
      <c r="J308" s="27">
        <f t="shared" si="13"/>
        <v>23.5</v>
      </c>
      <c r="K308" s="68">
        <f t="shared" si="14"/>
        <v>0.55660377358490565</v>
      </c>
      <c r="L308" s="27"/>
      <c r="M308" s="60">
        <v>12</v>
      </c>
      <c r="N308" s="60">
        <v>6</v>
      </c>
      <c r="O308" s="60">
        <v>6.5</v>
      </c>
      <c r="P308" s="60">
        <v>5</v>
      </c>
      <c r="Q308" s="60">
        <v>10</v>
      </c>
      <c r="R308" s="60">
        <v>3</v>
      </c>
      <c r="S308" s="60">
        <v>3</v>
      </c>
      <c r="T308" s="60">
        <v>7.5</v>
      </c>
    </row>
    <row r="309" spans="1:20" ht="15" x14ac:dyDescent="0.25">
      <c r="A309" s="75" t="s">
        <v>393</v>
      </c>
      <c r="B309" s="75" t="s">
        <v>487</v>
      </c>
      <c r="C309" s="75" t="s">
        <v>418</v>
      </c>
      <c r="D309" s="59" t="s">
        <v>235</v>
      </c>
      <c r="E309" s="27" t="s">
        <v>604</v>
      </c>
      <c r="F309" s="111" t="s">
        <v>301</v>
      </c>
      <c r="G309" s="59" t="s">
        <v>239</v>
      </c>
      <c r="H309" s="60">
        <v>10</v>
      </c>
      <c r="I309" s="27">
        <f t="shared" si="12"/>
        <v>8</v>
      </c>
      <c r="J309" s="27">
        <f t="shared" si="13"/>
        <v>2</v>
      </c>
      <c r="K309" s="68">
        <f t="shared" si="14"/>
        <v>0.8</v>
      </c>
      <c r="L309" s="27"/>
      <c r="M309" s="60">
        <v>2</v>
      </c>
      <c r="N309" s="60">
        <v>0</v>
      </c>
      <c r="O309" s="60">
        <v>1.5</v>
      </c>
      <c r="P309" s="60">
        <v>4.5</v>
      </c>
      <c r="Q309" s="60">
        <v>0.5</v>
      </c>
      <c r="R309" s="60">
        <v>1</v>
      </c>
      <c r="S309" s="60">
        <v>0.5</v>
      </c>
      <c r="T309" s="60">
        <v>0</v>
      </c>
    </row>
    <row r="310" spans="1:20" x14ac:dyDescent="0.2">
      <c r="A310" s="75" t="s">
        <v>393</v>
      </c>
      <c r="B310" s="75" t="s">
        <v>487</v>
      </c>
      <c r="C310" s="75" t="s">
        <v>418</v>
      </c>
      <c r="D310" s="30" t="s">
        <v>235</v>
      </c>
      <c r="E310" s="27" t="s">
        <v>604</v>
      </c>
      <c r="F310" s="111" t="s">
        <v>301</v>
      </c>
      <c r="G310" s="30" t="s">
        <v>308</v>
      </c>
      <c r="H310" s="30">
        <v>0.5</v>
      </c>
      <c r="I310" s="27">
        <f t="shared" si="12"/>
        <v>0.5</v>
      </c>
      <c r="J310" s="27">
        <f t="shared" si="13"/>
        <v>0</v>
      </c>
      <c r="K310" s="68">
        <f t="shared" si="14"/>
        <v>1</v>
      </c>
      <c r="L310" s="27"/>
      <c r="M310" s="30">
        <v>0</v>
      </c>
      <c r="N310" s="30">
        <v>0</v>
      </c>
      <c r="O310" s="30">
        <v>0</v>
      </c>
      <c r="P310" s="30">
        <v>0.5</v>
      </c>
      <c r="Q310" s="30">
        <v>0</v>
      </c>
      <c r="R310" s="30">
        <v>0</v>
      </c>
      <c r="S310" s="30">
        <v>0</v>
      </c>
      <c r="T310" s="30">
        <v>0</v>
      </c>
    </row>
    <row r="311" spans="1:20" ht="15" x14ac:dyDescent="0.25">
      <c r="A311" s="75" t="s">
        <v>393</v>
      </c>
      <c r="B311" s="75" t="s">
        <v>487</v>
      </c>
      <c r="C311" s="75" t="s">
        <v>418</v>
      </c>
      <c r="D311" s="59" t="s">
        <v>120</v>
      </c>
      <c r="E311" s="27" t="s">
        <v>493</v>
      </c>
      <c r="F311" s="111" t="s">
        <v>301</v>
      </c>
      <c r="G311" s="59" t="s">
        <v>238</v>
      </c>
      <c r="H311" s="60">
        <v>30</v>
      </c>
      <c r="I311" s="27">
        <f t="shared" si="12"/>
        <v>29</v>
      </c>
      <c r="J311" s="27">
        <f t="shared" si="13"/>
        <v>1</v>
      </c>
      <c r="K311" s="68">
        <f t="shared" si="14"/>
        <v>0.96666666666666667</v>
      </c>
      <c r="L311" s="27"/>
      <c r="M311" s="60">
        <v>5</v>
      </c>
      <c r="N311" s="60">
        <v>10</v>
      </c>
      <c r="O311" s="60">
        <v>6</v>
      </c>
      <c r="P311" s="60">
        <v>8</v>
      </c>
      <c r="Q311" s="60">
        <v>1</v>
      </c>
      <c r="R311" s="60">
        <v>0</v>
      </c>
      <c r="S311" s="60">
        <v>0</v>
      </c>
      <c r="T311" s="60">
        <v>0</v>
      </c>
    </row>
    <row r="312" spans="1:20" ht="15" x14ac:dyDescent="0.25">
      <c r="A312" s="75" t="s">
        <v>393</v>
      </c>
      <c r="B312" s="75" t="s">
        <v>487</v>
      </c>
      <c r="C312" s="75" t="s">
        <v>418</v>
      </c>
      <c r="D312" s="59" t="s">
        <v>120</v>
      </c>
      <c r="E312" s="27" t="s">
        <v>493</v>
      </c>
      <c r="F312" s="111" t="s">
        <v>301</v>
      </c>
      <c r="G312" s="59" t="s">
        <v>240</v>
      </c>
      <c r="H312" s="60">
        <v>19.5</v>
      </c>
      <c r="I312" s="27">
        <f t="shared" si="12"/>
        <v>18.5</v>
      </c>
      <c r="J312" s="27">
        <f t="shared" si="13"/>
        <v>1</v>
      </c>
      <c r="K312" s="68">
        <f t="shared" si="14"/>
        <v>0.94871794871794868</v>
      </c>
      <c r="L312" s="27"/>
      <c r="M312" s="60">
        <v>4</v>
      </c>
      <c r="N312" s="60">
        <v>1</v>
      </c>
      <c r="O312" s="60">
        <v>2.5</v>
      </c>
      <c r="P312" s="60">
        <v>11</v>
      </c>
      <c r="Q312" s="60">
        <v>0</v>
      </c>
      <c r="R312" s="60">
        <v>1</v>
      </c>
      <c r="S312" s="60">
        <v>0</v>
      </c>
      <c r="T312" s="60">
        <v>0</v>
      </c>
    </row>
    <row r="313" spans="1:20" ht="15" x14ac:dyDescent="0.25">
      <c r="A313" s="75" t="s">
        <v>393</v>
      </c>
      <c r="B313" s="75" t="s">
        <v>487</v>
      </c>
      <c r="C313" s="75" t="s">
        <v>418</v>
      </c>
      <c r="D313" s="59" t="s">
        <v>120</v>
      </c>
      <c r="E313" s="27" t="s">
        <v>493</v>
      </c>
      <c r="F313" s="111" t="s">
        <v>301</v>
      </c>
      <c r="G313" s="59" t="s">
        <v>239</v>
      </c>
      <c r="H313" s="60">
        <v>7.5</v>
      </c>
      <c r="I313" s="27">
        <f t="shared" si="12"/>
        <v>7</v>
      </c>
      <c r="J313" s="27">
        <f t="shared" si="13"/>
        <v>0.5</v>
      </c>
      <c r="K313" s="68">
        <f t="shared" si="14"/>
        <v>0.93333333333333335</v>
      </c>
      <c r="L313" s="27"/>
      <c r="M313" s="60">
        <v>1.5</v>
      </c>
      <c r="N313" s="60">
        <v>1</v>
      </c>
      <c r="O313" s="60">
        <v>1.5</v>
      </c>
      <c r="P313" s="60">
        <v>3</v>
      </c>
      <c r="Q313" s="60">
        <v>0</v>
      </c>
      <c r="R313" s="60">
        <v>0.5</v>
      </c>
      <c r="S313" s="60">
        <v>0</v>
      </c>
      <c r="T313" s="60">
        <v>0</v>
      </c>
    </row>
    <row r="314" spans="1:20" x14ac:dyDescent="0.2">
      <c r="A314" s="75" t="s">
        <v>393</v>
      </c>
      <c r="B314" s="75" t="s">
        <v>487</v>
      </c>
      <c r="C314" s="75" t="s">
        <v>418</v>
      </c>
      <c r="D314" s="30" t="s">
        <v>120</v>
      </c>
      <c r="E314" s="27" t="s">
        <v>493</v>
      </c>
      <c r="F314" s="111" t="s">
        <v>301</v>
      </c>
      <c r="G314" s="30" t="s">
        <v>308</v>
      </c>
      <c r="H314" s="30">
        <v>37</v>
      </c>
      <c r="I314" s="27">
        <f t="shared" si="12"/>
        <v>31</v>
      </c>
      <c r="J314" s="27">
        <f t="shared" si="13"/>
        <v>6</v>
      </c>
      <c r="K314" s="68">
        <f t="shared" si="14"/>
        <v>0.83783783783783783</v>
      </c>
      <c r="L314" s="27"/>
      <c r="M314" s="30">
        <v>5</v>
      </c>
      <c r="N314" s="30">
        <v>2</v>
      </c>
      <c r="O314" s="30">
        <v>7</v>
      </c>
      <c r="P314" s="30">
        <v>17</v>
      </c>
      <c r="Q314" s="30">
        <v>3</v>
      </c>
      <c r="R314" s="30">
        <v>1</v>
      </c>
      <c r="S314" s="30">
        <v>2</v>
      </c>
      <c r="T314" s="30">
        <v>0</v>
      </c>
    </row>
    <row r="315" spans="1:20" ht="15" x14ac:dyDescent="0.25">
      <c r="A315" s="75" t="s">
        <v>393</v>
      </c>
      <c r="B315" s="75" t="s">
        <v>487</v>
      </c>
      <c r="C315" s="75" t="s">
        <v>418</v>
      </c>
      <c r="D315" s="59" t="s">
        <v>120</v>
      </c>
      <c r="E315" s="27" t="s">
        <v>493</v>
      </c>
      <c r="F315" s="111" t="s">
        <v>301</v>
      </c>
      <c r="G315" s="59" t="s">
        <v>242</v>
      </c>
      <c r="H315" s="60">
        <v>48</v>
      </c>
      <c r="I315" s="27">
        <f t="shared" si="12"/>
        <v>48</v>
      </c>
      <c r="J315" s="27">
        <f t="shared" si="13"/>
        <v>0</v>
      </c>
      <c r="K315" s="68">
        <f t="shared" si="14"/>
        <v>1</v>
      </c>
      <c r="L315" s="27"/>
      <c r="M315" s="60">
        <v>28</v>
      </c>
      <c r="N315" s="60">
        <v>7</v>
      </c>
      <c r="O315" s="60">
        <v>10</v>
      </c>
      <c r="P315" s="60">
        <v>3</v>
      </c>
      <c r="Q315" s="60">
        <v>0</v>
      </c>
      <c r="R315" s="60">
        <v>0</v>
      </c>
      <c r="S315" s="60">
        <v>0</v>
      </c>
      <c r="T315" s="60">
        <v>0</v>
      </c>
    </row>
    <row r="316" spans="1:20" ht="15" x14ac:dyDescent="0.25">
      <c r="A316" s="75" t="s">
        <v>393</v>
      </c>
      <c r="B316" s="75" t="s">
        <v>487</v>
      </c>
      <c r="C316" s="75" t="s">
        <v>418</v>
      </c>
      <c r="D316" s="59" t="s">
        <v>120</v>
      </c>
      <c r="E316" s="27" t="s">
        <v>493</v>
      </c>
      <c r="F316" s="111" t="s">
        <v>301</v>
      </c>
      <c r="G316" s="59" t="s">
        <v>244</v>
      </c>
      <c r="H316" s="60">
        <v>8</v>
      </c>
      <c r="I316" s="27">
        <f t="shared" si="12"/>
        <v>5.5</v>
      </c>
      <c r="J316" s="27">
        <f t="shared" si="13"/>
        <v>2.5</v>
      </c>
      <c r="K316" s="68">
        <f t="shared" si="14"/>
        <v>0.6875</v>
      </c>
      <c r="L316" s="27"/>
      <c r="M316" s="60">
        <v>4</v>
      </c>
      <c r="N316" s="60">
        <v>0</v>
      </c>
      <c r="O316" s="60">
        <v>1</v>
      </c>
      <c r="P316" s="60">
        <v>0.5</v>
      </c>
      <c r="Q316" s="60">
        <v>0</v>
      </c>
      <c r="R316" s="60">
        <v>1</v>
      </c>
      <c r="S316" s="60">
        <v>1</v>
      </c>
      <c r="T316" s="60">
        <v>0.5</v>
      </c>
    </row>
    <row r="317" spans="1:20" ht="15" x14ac:dyDescent="0.25">
      <c r="A317" s="75" t="s">
        <v>393</v>
      </c>
      <c r="B317" s="75" t="s">
        <v>487</v>
      </c>
      <c r="C317" s="75" t="s">
        <v>418</v>
      </c>
      <c r="D317" s="59" t="s">
        <v>100</v>
      </c>
      <c r="E317" s="27" t="s">
        <v>494</v>
      </c>
      <c r="F317" s="111" t="s">
        <v>301</v>
      </c>
      <c r="G317" s="59" t="s">
        <v>238</v>
      </c>
      <c r="H317" s="60">
        <v>20</v>
      </c>
      <c r="I317" s="27">
        <f t="shared" si="12"/>
        <v>20</v>
      </c>
      <c r="J317" s="27">
        <f t="shared" si="13"/>
        <v>0</v>
      </c>
      <c r="K317" s="68">
        <f t="shared" si="14"/>
        <v>1</v>
      </c>
      <c r="L317" s="27"/>
      <c r="M317" s="60">
        <v>8</v>
      </c>
      <c r="N317" s="60">
        <v>5</v>
      </c>
      <c r="O317" s="60">
        <v>7</v>
      </c>
      <c r="P317" s="60">
        <v>0</v>
      </c>
      <c r="Q317" s="60">
        <v>0</v>
      </c>
      <c r="R317" s="60">
        <v>0</v>
      </c>
      <c r="S317" s="60">
        <v>0</v>
      </c>
      <c r="T317" s="60">
        <v>0</v>
      </c>
    </row>
    <row r="318" spans="1:20" ht="15" x14ac:dyDescent="0.25">
      <c r="A318" s="75" t="s">
        <v>393</v>
      </c>
      <c r="B318" s="75" t="s">
        <v>487</v>
      </c>
      <c r="C318" s="75" t="s">
        <v>418</v>
      </c>
      <c r="D318" s="59" t="s">
        <v>100</v>
      </c>
      <c r="E318" s="27" t="s">
        <v>494</v>
      </c>
      <c r="F318" s="111" t="s">
        <v>301</v>
      </c>
      <c r="G318" s="59" t="s">
        <v>240</v>
      </c>
      <c r="H318" s="60">
        <v>12.5</v>
      </c>
      <c r="I318" s="27">
        <f t="shared" si="12"/>
        <v>11</v>
      </c>
      <c r="J318" s="27">
        <f t="shared" si="13"/>
        <v>1.5</v>
      </c>
      <c r="K318" s="68">
        <f t="shared" si="14"/>
        <v>0.88</v>
      </c>
      <c r="L318" s="27"/>
      <c r="M318" s="60">
        <v>2</v>
      </c>
      <c r="N318" s="60">
        <v>1</v>
      </c>
      <c r="O318" s="60">
        <v>1</v>
      </c>
      <c r="P318" s="60">
        <v>7</v>
      </c>
      <c r="Q318" s="60">
        <v>0.5</v>
      </c>
      <c r="R318" s="60">
        <v>0</v>
      </c>
      <c r="S318" s="60">
        <v>1</v>
      </c>
      <c r="T318" s="60">
        <v>0</v>
      </c>
    </row>
    <row r="319" spans="1:20" ht="15" x14ac:dyDescent="0.25">
      <c r="A319" s="75" t="s">
        <v>393</v>
      </c>
      <c r="B319" s="75" t="s">
        <v>487</v>
      </c>
      <c r="C319" s="75" t="s">
        <v>418</v>
      </c>
      <c r="D319" s="59" t="s">
        <v>100</v>
      </c>
      <c r="E319" s="27" t="s">
        <v>494</v>
      </c>
      <c r="F319" s="111" t="s">
        <v>301</v>
      </c>
      <c r="G319" s="59" t="s">
        <v>239</v>
      </c>
      <c r="H319" s="60">
        <v>2</v>
      </c>
      <c r="I319" s="27">
        <f t="shared" si="12"/>
        <v>1.5</v>
      </c>
      <c r="J319" s="27">
        <f t="shared" si="13"/>
        <v>0.5</v>
      </c>
      <c r="K319" s="68">
        <f t="shared" si="14"/>
        <v>0.75</v>
      </c>
      <c r="L319" s="27"/>
      <c r="M319" s="60">
        <v>0</v>
      </c>
      <c r="N319" s="60">
        <v>0</v>
      </c>
      <c r="O319" s="60">
        <v>0</v>
      </c>
      <c r="P319" s="60">
        <v>1.5</v>
      </c>
      <c r="Q319" s="60">
        <v>0</v>
      </c>
      <c r="R319" s="60">
        <v>0</v>
      </c>
      <c r="S319" s="60">
        <v>0.5</v>
      </c>
      <c r="T319" s="60">
        <v>0</v>
      </c>
    </row>
    <row r="320" spans="1:20" x14ac:dyDescent="0.2">
      <c r="A320" s="75" t="s">
        <v>393</v>
      </c>
      <c r="B320" s="75" t="s">
        <v>487</v>
      </c>
      <c r="C320" s="75" t="s">
        <v>418</v>
      </c>
      <c r="D320" s="30" t="s">
        <v>100</v>
      </c>
      <c r="E320" s="27" t="s">
        <v>494</v>
      </c>
      <c r="F320" s="111" t="s">
        <v>301</v>
      </c>
      <c r="G320" s="30" t="s">
        <v>308</v>
      </c>
      <c r="H320" s="30">
        <v>23</v>
      </c>
      <c r="I320" s="27">
        <f t="shared" si="12"/>
        <v>16.5</v>
      </c>
      <c r="J320" s="27">
        <f t="shared" si="13"/>
        <v>6.5</v>
      </c>
      <c r="K320" s="68">
        <f t="shared" si="14"/>
        <v>0.71739130434782605</v>
      </c>
      <c r="L320" s="27"/>
      <c r="M320" s="30">
        <v>2.5</v>
      </c>
      <c r="N320" s="30">
        <v>2</v>
      </c>
      <c r="O320" s="30">
        <v>4</v>
      </c>
      <c r="P320" s="30">
        <v>8</v>
      </c>
      <c r="Q320" s="30">
        <v>3.5</v>
      </c>
      <c r="R320" s="30">
        <v>2</v>
      </c>
      <c r="S320" s="30">
        <v>0</v>
      </c>
      <c r="T320" s="30">
        <v>1</v>
      </c>
    </row>
    <row r="321" spans="1:20" ht="15" x14ac:dyDescent="0.25">
      <c r="A321" s="75" t="s">
        <v>393</v>
      </c>
      <c r="B321" s="75" t="s">
        <v>487</v>
      </c>
      <c r="C321" s="75" t="s">
        <v>418</v>
      </c>
      <c r="D321" s="59" t="s">
        <v>100</v>
      </c>
      <c r="E321" s="27" t="s">
        <v>494</v>
      </c>
      <c r="F321" s="111" t="s">
        <v>301</v>
      </c>
      <c r="G321" s="59" t="s">
        <v>242</v>
      </c>
      <c r="H321" s="60">
        <v>1</v>
      </c>
      <c r="I321" s="27">
        <f t="shared" si="12"/>
        <v>1</v>
      </c>
      <c r="J321" s="27">
        <f t="shared" si="13"/>
        <v>0</v>
      </c>
      <c r="K321" s="68">
        <f t="shared" si="14"/>
        <v>1</v>
      </c>
      <c r="L321" s="27"/>
      <c r="M321" s="60">
        <v>0</v>
      </c>
      <c r="N321" s="60">
        <v>0</v>
      </c>
      <c r="O321" s="60">
        <v>1</v>
      </c>
      <c r="P321" s="60">
        <v>0</v>
      </c>
      <c r="Q321" s="60">
        <v>0</v>
      </c>
      <c r="R321" s="60">
        <v>0</v>
      </c>
      <c r="S321" s="60">
        <v>0</v>
      </c>
      <c r="T321" s="60">
        <v>0</v>
      </c>
    </row>
    <row r="322" spans="1:20" ht="15" x14ac:dyDescent="0.25">
      <c r="A322" s="75" t="s">
        <v>393</v>
      </c>
      <c r="B322" s="75" t="s">
        <v>487</v>
      </c>
      <c r="C322" s="75" t="s">
        <v>418</v>
      </c>
      <c r="D322" s="59" t="s">
        <v>100</v>
      </c>
      <c r="E322" s="27" t="s">
        <v>494</v>
      </c>
      <c r="F322" s="111" t="s">
        <v>301</v>
      </c>
      <c r="G322" s="59" t="s">
        <v>244</v>
      </c>
      <c r="H322" s="60">
        <v>10.5</v>
      </c>
      <c r="I322" s="27">
        <f t="shared" si="12"/>
        <v>9</v>
      </c>
      <c r="J322" s="27">
        <f t="shared" si="13"/>
        <v>1.5</v>
      </c>
      <c r="K322" s="68">
        <f t="shared" si="14"/>
        <v>0.8571428571428571</v>
      </c>
      <c r="L322" s="27"/>
      <c r="M322" s="60">
        <v>3</v>
      </c>
      <c r="N322" s="60">
        <v>0</v>
      </c>
      <c r="O322" s="60">
        <v>3</v>
      </c>
      <c r="P322" s="60">
        <v>3</v>
      </c>
      <c r="Q322" s="60">
        <v>0</v>
      </c>
      <c r="R322" s="60">
        <v>0</v>
      </c>
      <c r="S322" s="60">
        <v>1</v>
      </c>
      <c r="T322" s="60">
        <v>0.5</v>
      </c>
    </row>
    <row r="323" spans="1:20" ht="15" x14ac:dyDescent="0.25">
      <c r="A323" s="75" t="s">
        <v>393</v>
      </c>
      <c r="B323" s="75" t="s">
        <v>487</v>
      </c>
      <c r="C323" s="75" t="s">
        <v>418</v>
      </c>
      <c r="D323" s="59" t="s">
        <v>123</v>
      </c>
      <c r="E323" s="27" t="s">
        <v>495</v>
      </c>
      <c r="F323" s="111" t="s">
        <v>301</v>
      </c>
      <c r="G323" s="59" t="s">
        <v>238</v>
      </c>
      <c r="H323" s="60">
        <v>33.5</v>
      </c>
      <c r="I323" s="27">
        <f t="shared" si="12"/>
        <v>32.5</v>
      </c>
      <c r="J323" s="27">
        <f t="shared" si="13"/>
        <v>1</v>
      </c>
      <c r="K323" s="68">
        <f t="shared" si="14"/>
        <v>0.97014925373134331</v>
      </c>
      <c r="L323" s="27"/>
      <c r="M323" s="60">
        <v>3</v>
      </c>
      <c r="N323" s="60">
        <v>8</v>
      </c>
      <c r="O323" s="60">
        <v>9.5</v>
      </c>
      <c r="P323" s="60">
        <v>12</v>
      </c>
      <c r="Q323" s="60">
        <v>1</v>
      </c>
      <c r="R323" s="60">
        <v>0</v>
      </c>
      <c r="S323" s="60">
        <v>0</v>
      </c>
      <c r="T323" s="60">
        <v>0</v>
      </c>
    </row>
    <row r="324" spans="1:20" ht="15" x14ac:dyDescent="0.25">
      <c r="A324" s="75" t="s">
        <v>393</v>
      </c>
      <c r="B324" s="75" t="s">
        <v>487</v>
      </c>
      <c r="C324" s="75" t="s">
        <v>418</v>
      </c>
      <c r="D324" s="59" t="s">
        <v>123</v>
      </c>
      <c r="E324" s="27" t="s">
        <v>495</v>
      </c>
      <c r="F324" s="111" t="s">
        <v>301</v>
      </c>
      <c r="G324" s="59" t="s">
        <v>240</v>
      </c>
      <c r="H324" s="60">
        <v>14</v>
      </c>
      <c r="I324" s="27">
        <f t="shared" si="12"/>
        <v>6</v>
      </c>
      <c r="J324" s="27">
        <f t="shared" si="13"/>
        <v>8</v>
      </c>
      <c r="K324" s="68">
        <f t="shared" si="14"/>
        <v>0.42857142857142855</v>
      </c>
      <c r="L324" s="27"/>
      <c r="M324" s="60">
        <v>0</v>
      </c>
      <c r="N324" s="60">
        <v>2</v>
      </c>
      <c r="O324" s="60">
        <v>1</v>
      </c>
      <c r="P324" s="60">
        <v>3</v>
      </c>
      <c r="Q324" s="60">
        <v>2</v>
      </c>
      <c r="R324" s="60">
        <v>3</v>
      </c>
      <c r="S324" s="60">
        <v>1</v>
      </c>
      <c r="T324" s="60">
        <v>2</v>
      </c>
    </row>
    <row r="325" spans="1:20" ht="15" x14ac:dyDescent="0.25">
      <c r="A325" s="75" t="s">
        <v>393</v>
      </c>
      <c r="B325" s="75" t="s">
        <v>487</v>
      </c>
      <c r="C325" s="75" t="s">
        <v>418</v>
      </c>
      <c r="D325" s="59" t="s">
        <v>123</v>
      </c>
      <c r="E325" s="27" t="s">
        <v>495</v>
      </c>
      <c r="F325" s="111" t="s">
        <v>301</v>
      </c>
      <c r="G325" s="59" t="s">
        <v>239</v>
      </c>
      <c r="H325" s="60">
        <v>10.5</v>
      </c>
      <c r="I325" s="27">
        <f t="shared" si="12"/>
        <v>9</v>
      </c>
      <c r="J325" s="27">
        <f t="shared" si="13"/>
        <v>1.5</v>
      </c>
      <c r="K325" s="68">
        <f t="shared" si="14"/>
        <v>0.8571428571428571</v>
      </c>
      <c r="L325" s="27"/>
      <c r="M325" s="60">
        <v>2.5</v>
      </c>
      <c r="N325" s="60">
        <v>1</v>
      </c>
      <c r="O325" s="60">
        <v>4</v>
      </c>
      <c r="P325" s="60">
        <v>1.5</v>
      </c>
      <c r="Q325" s="60">
        <v>0</v>
      </c>
      <c r="R325" s="60">
        <v>1</v>
      </c>
      <c r="S325" s="60">
        <v>0.5</v>
      </c>
      <c r="T325" s="60">
        <v>0</v>
      </c>
    </row>
    <row r="326" spans="1:20" x14ac:dyDescent="0.2">
      <c r="A326" s="75" t="s">
        <v>393</v>
      </c>
      <c r="B326" s="75" t="s">
        <v>487</v>
      </c>
      <c r="C326" s="75" t="s">
        <v>418</v>
      </c>
      <c r="D326" s="30" t="s">
        <v>123</v>
      </c>
      <c r="E326" s="27" t="s">
        <v>495</v>
      </c>
      <c r="F326" s="111" t="s">
        <v>301</v>
      </c>
      <c r="G326" s="30" t="s">
        <v>308</v>
      </c>
      <c r="H326" s="30">
        <v>24.5</v>
      </c>
      <c r="I326" s="27">
        <f t="shared" si="12"/>
        <v>18.5</v>
      </c>
      <c r="J326" s="27">
        <f t="shared" si="13"/>
        <v>6</v>
      </c>
      <c r="K326" s="68">
        <f t="shared" si="14"/>
        <v>0.75510204081632648</v>
      </c>
      <c r="L326" s="27"/>
      <c r="M326" s="30">
        <v>4</v>
      </c>
      <c r="N326" s="30">
        <v>2.5</v>
      </c>
      <c r="O326" s="30">
        <v>2.5</v>
      </c>
      <c r="P326" s="30">
        <v>9.5</v>
      </c>
      <c r="Q326" s="30">
        <v>1.5</v>
      </c>
      <c r="R326" s="30">
        <v>1</v>
      </c>
      <c r="S326" s="30">
        <v>0.5</v>
      </c>
      <c r="T326" s="30">
        <v>3</v>
      </c>
    </row>
    <row r="327" spans="1:20" ht="15" x14ac:dyDescent="0.25">
      <c r="A327" s="75" t="s">
        <v>393</v>
      </c>
      <c r="B327" s="75" t="s">
        <v>487</v>
      </c>
      <c r="C327" s="75" t="s">
        <v>418</v>
      </c>
      <c r="D327" s="59" t="s">
        <v>123</v>
      </c>
      <c r="E327" s="27" t="s">
        <v>495</v>
      </c>
      <c r="F327" s="111" t="s">
        <v>301</v>
      </c>
      <c r="G327" s="59" t="s">
        <v>242</v>
      </c>
      <c r="H327" s="60">
        <v>30</v>
      </c>
      <c r="I327" s="27">
        <f t="shared" si="12"/>
        <v>23</v>
      </c>
      <c r="J327" s="27">
        <f t="shared" si="13"/>
        <v>7</v>
      </c>
      <c r="K327" s="68">
        <f t="shared" si="14"/>
        <v>0.76666666666666672</v>
      </c>
      <c r="L327" s="27"/>
      <c r="M327" s="60">
        <v>10</v>
      </c>
      <c r="N327" s="60">
        <v>1</v>
      </c>
      <c r="O327" s="60">
        <v>4</v>
      </c>
      <c r="P327" s="60">
        <v>8</v>
      </c>
      <c r="Q327" s="60">
        <v>2</v>
      </c>
      <c r="R327" s="60">
        <v>2</v>
      </c>
      <c r="S327" s="60">
        <v>2</v>
      </c>
      <c r="T327" s="60">
        <v>1</v>
      </c>
    </row>
    <row r="328" spans="1:20" ht="15" x14ac:dyDescent="0.25">
      <c r="A328" s="75" t="s">
        <v>393</v>
      </c>
      <c r="B328" s="75" t="s">
        <v>487</v>
      </c>
      <c r="C328" s="75" t="s">
        <v>418</v>
      </c>
      <c r="D328" s="59" t="s">
        <v>123</v>
      </c>
      <c r="E328" s="27" t="s">
        <v>495</v>
      </c>
      <c r="F328" s="111" t="s">
        <v>301</v>
      </c>
      <c r="G328" s="59" t="s">
        <v>244</v>
      </c>
      <c r="H328" s="60">
        <v>9.5</v>
      </c>
      <c r="I328" s="27">
        <f t="shared" si="12"/>
        <v>8</v>
      </c>
      <c r="J328" s="27">
        <f t="shared" si="13"/>
        <v>1.5</v>
      </c>
      <c r="K328" s="68">
        <f t="shared" si="14"/>
        <v>0.84210526315789469</v>
      </c>
      <c r="L328" s="27"/>
      <c r="M328" s="60">
        <v>1</v>
      </c>
      <c r="N328" s="60">
        <v>2</v>
      </c>
      <c r="O328" s="60">
        <v>3</v>
      </c>
      <c r="P328" s="60">
        <v>2</v>
      </c>
      <c r="Q328" s="60">
        <v>0</v>
      </c>
      <c r="R328" s="60">
        <v>0.5</v>
      </c>
      <c r="S328" s="60">
        <v>0</v>
      </c>
      <c r="T328" s="60">
        <v>1</v>
      </c>
    </row>
    <row r="329" spans="1:20" ht="15" x14ac:dyDescent="0.25">
      <c r="A329" s="75" t="s">
        <v>394</v>
      </c>
      <c r="B329" s="75" t="s">
        <v>487</v>
      </c>
      <c r="C329" s="75" t="s">
        <v>419</v>
      </c>
      <c r="D329" s="59" t="s">
        <v>105</v>
      </c>
      <c r="E329" s="27" t="s">
        <v>496</v>
      </c>
      <c r="F329" s="111" t="s">
        <v>301</v>
      </c>
      <c r="G329" s="59" t="s">
        <v>238</v>
      </c>
      <c r="H329" s="60">
        <v>16</v>
      </c>
      <c r="I329" s="27">
        <f t="shared" si="12"/>
        <v>14.5</v>
      </c>
      <c r="J329" s="27">
        <f t="shared" si="13"/>
        <v>1.5</v>
      </c>
      <c r="K329" s="68">
        <f t="shared" si="14"/>
        <v>0.90625</v>
      </c>
      <c r="L329" s="27"/>
      <c r="M329" s="60">
        <v>0</v>
      </c>
      <c r="N329" s="60">
        <v>1</v>
      </c>
      <c r="O329" s="60">
        <v>6</v>
      </c>
      <c r="P329" s="60">
        <v>7.5</v>
      </c>
      <c r="Q329" s="60">
        <v>1</v>
      </c>
      <c r="R329" s="60">
        <v>0.5</v>
      </c>
      <c r="S329" s="60">
        <v>0</v>
      </c>
      <c r="T329" s="60">
        <v>0</v>
      </c>
    </row>
    <row r="330" spans="1:20" ht="15" x14ac:dyDescent="0.25">
      <c r="A330" s="75" t="s">
        <v>394</v>
      </c>
      <c r="B330" s="75" t="s">
        <v>487</v>
      </c>
      <c r="C330" s="75" t="s">
        <v>419</v>
      </c>
      <c r="D330" s="59" t="s">
        <v>105</v>
      </c>
      <c r="E330" s="27" t="s">
        <v>496</v>
      </c>
      <c r="F330" s="111" t="s">
        <v>301</v>
      </c>
      <c r="G330" s="59" t="s">
        <v>240</v>
      </c>
      <c r="H330" s="60">
        <v>18</v>
      </c>
      <c r="I330" s="27">
        <f t="shared" ref="I330:I392" si="15">SUM(M330:P330)</f>
        <v>13</v>
      </c>
      <c r="J330" s="27">
        <f t="shared" ref="J330:J392" si="16">SUM(Q330:T330)</f>
        <v>5</v>
      </c>
      <c r="K330" s="68">
        <f t="shared" ref="K330:K392" si="17">I330/H330</f>
        <v>0.72222222222222221</v>
      </c>
      <c r="L330" s="27"/>
      <c r="M330" s="60">
        <v>3</v>
      </c>
      <c r="N330" s="60">
        <v>1</v>
      </c>
      <c r="O330" s="60">
        <v>4</v>
      </c>
      <c r="P330" s="60">
        <v>5</v>
      </c>
      <c r="Q330" s="60">
        <v>3</v>
      </c>
      <c r="R330" s="60">
        <v>0.5</v>
      </c>
      <c r="S330" s="60">
        <v>0.5</v>
      </c>
      <c r="T330" s="60">
        <v>1</v>
      </c>
    </row>
    <row r="331" spans="1:20" ht="15" x14ac:dyDescent="0.25">
      <c r="A331" s="75" t="s">
        <v>394</v>
      </c>
      <c r="B331" s="75" t="s">
        <v>487</v>
      </c>
      <c r="C331" s="75" t="s">
        <v>419</v>
      </c>
      <c r="D331" s="59" t="s">
        <v>105</v>
      </c>
      <c r="E331" s="27" t="s">
        <v>496</v>
      </c>
      <c r="F331" s="111" t="s">
        <v>301</v>
      </c>
      <c r="G331" s="59" t="s">
        <v>239</v>
      </c>
      <c r="H331" s="60">
        <v>13.5</v>
      </c>
      <c r="I331" s="27">
        <f t="shared" si="15"/>
        <v>5.5</v>
      </c>
      <c r="J331" s="27">
        <f t="shared" si="16"/>
        <v>8</v>
      </c>
      <c r="K331" s="68">
        <f t="shared" si="17"/>
        <v>0.40740740740740738</v>
      </c>
      <c r="L331" s="27"/>
      <c r="M331" s="60">
        <v>1</v>
      </c>
      <c r="N331" s="60">
        <v>0.5</v>
      </c>
      <c r="O331" s="60">
        <v>1.5</v>
      </c>
      <c r="P331" s="60">
        <v>2.5</v>
      </c>
      <c r="Q331" s="60">
        <v>0.5</v>
      </c>
      <c r="R331" s="60">
        <v>2</v>
      </c>
      <c r="S331" s="60">
        <v>3.5</v>
      </c>
      <c r="T331" s="60">
        <v>2</v>
      </c>
    </row>
    <row r="332" spans="1:20" x14ac:dyDescent="0.2">
      <c r="A332" s="75" t="s">
        <v>394</v>
      </c>
      <c r="B332" s="75" t="s">
        <v>487</v>
      </c>
      <c r="C332" s="75" t="s">
        <v>419</v>
      </c>
      <c r="D332" s="30" t="s">
        <v>105</v>
      </c>
      <c r="E332" s="27" t="s">
        <v>496</v>
      </c>
      <c r="F332" s="111" t="s">
        <v>301</v>
      </c>
      <c r="G332" s="30" t="s">
        <v>308</v>
      </c>
      <c r="H332" s="30">
        <v>29</v>
      </c>
      <c r="I332" s="27">
        <f t="shared" si="15"/>
        <v>23</v>
      </c>
      <c r="J332" s="27">
        <f t="shared" si="16"/>
        <v>6</v>
      </c>
      <c r="K332" s="68">
        <f t="shared" si="17"/>
        <v>0.7931034482758621</v>
      </c>
      <c r="L332" s="27"/>
      <c r="M332" s="30">
        <v>10</v>
      </c>
      <c r="N332" s="30">
        <v>3</v>
      </c>
      <c r="O332" s="30">
        <v>3.5</v>
      </c>
      <c r="P332" s="30">
        <v>6.5</v>
      </c>
      <c r="Q332" s="30">
        <v>1</v>
      </c>
      <c r="R332" s="30">
        <v>1</v>
      </c>
      <c r="S332" s="30">
        <v>1</v>
      </c>
      <c r="T332" s="30">
        <v>3</v>
      </c>
    </row>
    <row r="333" spans="1:20" ht="15" x14ac:dyDescent="0.25">
      <c r="A333" s="75" t="s">
        <v>394</v>
      </c>
      <c r="B333" s="75" t="s">
        <v>487</v>
      </c>
      <c r="C333" s="75" t="s">
        <v>419</v>
      </c>
      <c r="D333" s="59" t="s">
        <v>105</v>
      </c>
      <c r="E333" s="27" t="s">
        <v>496</v>
      </c>
      <c r="F333" s="111" t="s">
        <v>301</v>
      </c>
      <c r="G333" s="59" t="s">
        <v>242</v>
      </c>
      <c r="H333" s="60">
        <v>10</v>
      </c>
      <c r="I333" s="27">
        <f t="shared" si="15"/>
        <v>6</v>
      </c>
      <c r="J333" s="27">
        <f t="shared" si="16"/>
        <v>4</v>
      </c>
      <c r="K333" s="68">
        <f t="shared" si="17"/>
        <v>0.6</v>
      </c>
      <c r="L333" s="27"/>
      <c r="M333" s="60">
        <v>1</v>
      </c>
      <c r="N333" s="60">
        <v>2.5</v>
      </c>
      <c r="O333" s="60">
        <v>1</v>
      </c>
      <c r="P333" s="60">
        <v>1.5</v>
      </c>
      <c r="Q333" s="60">
        <v>2</v>
      </c>
      <c r="R333" s="60">
        <v>0</v>
      </c>
      <c r="S333" s="60">
        <v>1.5</v>
      </c>
      <c r="T333" s="60">
        <v>0.5</v>
      </c>
    </row>
    <row r="334" spans="1:20" ht="15" x14ac:dyDescent="0.25">
      <c r="A334" s="75" t="s">
        <v>394</v>
      </c>
      <c r="B334" s="75" t="s">
        <v>487</v>
      </c>
      <c r="C334" s="75" t="s">
        <v>419</v>
      </c>
      <c r="D334" s="59" t="s">
        <v>105</v>
      </c>
      <c r="E334" s="27" t="s">
        <v>496</v>
      </c>
      <c r="F334" s="111" t="s">
        <v>301</v>
      </c>
      <c r="G334" s="59" t="s">
        <v>244</v>
      </c>
      <c r="H334" s="60">
        <v>10</v>
      </c>
      <c r="I334" s="27">
        <f t="shared" si="15"/>
        <v>5</v>
      </c>
      <c r="J334" s="27">
        <f t="shared" si="16"/>
        <v>5</v>
      </c>
      <c r="K334" s="68">
        <f t="shared" si="17"/>
        <v>0.5</v>
      </c>
      <c r="L334" s="27"/>
      <c r="M334" s="60">
        <v>1</v>
      </c>
      <c r="N334" s="60">
        <v>1</v>
      </c>
      <c r="O334" s="60">
        <v>2</v>
      </c>
      <c r="P334" s="60">
        <v>1</v>
      </c>
      <c r="Q334" s="60">
        <v>1</v>
      </c>
      <c r="R334" s="60">
        <v>1</v>
      </c>
      <c r="S334" s="60">
        <v>1.5</v>
      </c>
      <c r="T334" s="60">
        <v>1.5</v>
      </c>
    </row>
    <row r="335" spans="1:20" ht="15" x14ac:dyDescent="0.25">
      <c r="A335" s="75" t="s">
        <v>394</v>
      </c>
      <c r="B335" s="75" t="s">
        <v>487</v>
      </c>
      <c r="C335" s="75" t="s">
        <v>419</v>
      </c>
      <c r="D335" s="59" t="s">
        <v>106</v>
      </c>
      <c r="E335" s="27" t="s">
        <v>497</v>
      </c>
      <c r="F335" s="111" t="s">
        <v>301</v>
      </c>
      <c r="G335" s="59" t="s">
        <v>238</v>
      </c>
      <c r="H335" s="60">
        <v>27</v>
      </c>
      <c r="I335" s="27">
        <f t="shared" si="15"/>
        <v>24.5</v>
      </c>
      <c r="J335" s="27">
        <f t="shared" si="16"/>
        <v>2.5</v>
      </c>
      <c r="K335" s="68">
        <f t="shared" si="17"/>
        <v>0.90740740740740744</v>
      </c>
      <c r="L335" s="27"/>
      <c r="M335" s="60">
        <v>1</v>
      </c>
      <c r="N335" s="60">
        <v>1</v>
      </c>
      <c r="O335" s="60">
        <v>15</v>
      </c>
      <c r="P335" s="60">
        <v>7.5</v>
      </c>
      <c r="Q335" s="60">
        <v>2.5</v>
      </c>
      <c r="R335" s="60">
        <v>0</v>
      </c>
      <c r="S335" s="60">
        <v>0</v>
      </c>
      <c r="T335" s="60">
        <v>0</v>
      </c>
    </row>
    <row r="336" spans="1:20" ht="15" x14ac:dyDescent="0.25">
      <c r="A336" s="75" t="s">
        <v>394</v>
      </c>
      <c r="B336" s="75" t="s">
        <v>487</v>
      </c>
      <c r="C336" s="75" t="s">
        <v>419</v>
      </c>
      <c r="D336" s="59" t="s">
        <v>106</v>
      </c>
      <c r="E336" s="27" t="s">
        <v>497</v>
      </c>
      <c r="F336" s="111" t="s">
        <v>301</v>
      </c>
      <c r="G336" s="59" t="s">
        <v>240</v>
      </c>
      <c r="H336" s="60">
        <v>22</v>
      </c>
      <c r="I336" s="27">
        <f t="shared" si="15"/>
        <v>18</v>
      </c>
      <c r="J336" s="27">
        <f t="shared" si="16"/>
        <v>4</v>
      </c>
      <c r="K336" s="68">
        <f t="shared" si="17"/>
        <v>0.81818181818181823</v>
      </c>
      <c r="L336" s="27"/>
      <c r="M336" s="60">
        <v>1</v>
      </c>
      <c r="N336" s="60">
        <v>0</v>
      </c>
      <c r="O336" s="60">
        <v>2</v>
      </c>
      <c r="P336" s="60">
        <v>15</v>
      </c>
      <c r="Q336" s="60">
        <v>3</v>
      </c>
      <c r="R336" s="60">
        <v>0</v>
      </c>
      <c r="S336" s="60">
        <v>1</v>
      </c>
      <c r="T336" s="60">
        <v>0</v>
      </c>
    </row>
    <row r="337" spans="1:20" ht="15" x14ac:dyDescent="0.25">
      <c r="A337" s="75" t="s">
        <v>394</v>
      </c>
      <c r="B337" s="75" t="s">
        <v>487</v>
      </c>
      <c r="C337" s="75" t="s">
        <v>419</v>
      </c>
      <c r="D337" s="59" t="s">
        <v>106</v>
      </c>
      <c r="E337" s="27" t="s">
        <v>497</v>
      </c>
      <c r="F337" s="111" t="s">
        <v>301</v>
      </c>
      <c r="G337" s="59" t="s">
        <v>239</v>
      </c>
      <c r="H337" s="60">
        <v>20</v>
      </c>
      <c r="I337" s="27">
        <f t="shared" si="15"/>
        <v>15.5</v>
      </c>
      <c r="J337" s="27">
        <f t="shared" si="16"/>
        <v>4.5</v>
      </c>
      <c r="K337" s="68">
        <f t="shared" si="17"/>
        <v>0.77500000000000002</v>
      </c>
      <c r="L337" s="27"/>
      <c r="M337" s="60">
        <v>8</v>
      </c>
      <c r="N337" s="60">
        <v>1</v>
      </c>
      <c r="O337" s="60">
        <v>2</v>
      </c>
      <c r="P337" s="60">
        <v>4.5</v>
      </c>
      <c r="Q337" s="60">
        <v>1</v>
      </c>
      <c r="R337" s="60">
        <v>1.5</v>
      </c>
      <c r="S337" s="60">
        <v>1</v>
      </c>
      <c r="T337" s="60">
        <v>1</v>
      </c>
    </row>
    <row r="338" spans="1:20" x14ac:dyDescent="0.2">
      <c r="A338" s="75" t="s">
        <v>394</v>
      </c>
      <c r="B338" s="75" t="s">
        <v>487</v>
      </c>
      <c r="C338" s="75" t="s">
        <v>419</v>
      </c>
      <c r="D338" s="30" t="s">
        <v>106</v>
      </c>
      <c r="E338" s="27" t="s">
        <v>497</v>
      </c>
      <c r="F338" s="111" t="s">
        <v>301</v>
      </c>
      <c r="G338" s="30" t="s">
        <v>308</v>
      </c>
      <c r="H338" s="30">
        <v>40.5</v>
      </c>
      <c r="I338" s="27">
        <f t="shared" si="15"/>
        <v>34</v>
      </c>
      <c r="J338" s="27">
        <f t="shared" si="16"/>
        <v>6.5</v>
      </c>
      <c r="K338" s="68">
        <f t="shared" si="17"/>
        <v>0.83950617283950613</v>
      </c>
      <c r="L338" s="27"/>
      <c r="M338" s="30">
        <v>9.5</v>
      </c>
      <c r="N338" s="30">
        <v>4.5</v>
      </c>
      <c r="O338" s="30">
        <v>6.5</v>
      </c>
      <c r="P338" s="30">
        <v>13.5</v>
      </c>
      <c r="Q338" s="30">
        <v>3</v>
      </c>
      <c r="R338" s="30">
        <v>2</v>
      </c>
      <c r="S338" s="30">
        <v>0</v>
      </c>
      <c r="T338" s="30">
        <v>1.5</v>
      </c>
    </row>
    <row r="339" spans="1:20" ht="15" x14ac:dyDescent="0.25">
      <c r="A339" s="75" t="s">
        <v>394</v>
      </c>
      <c r="B339" s="75" t="s">
        <v>487</v>
      </c>
      <c r="C339" s="75" t="s">
        <v>419</v>
      </c>
      <c r="D339" s="59" t="s">
        <v>106</v>
      </c>
      <c r="E339" s="27" t="s">
        <v>497</v>
      </c>
      <c r="F339" s="111" t="s">
        <v>301</v>
      </c>
      <c r="G339" s="59" t="s">
        <v>242</v>
      </c>
      <c r="H339" s="60">
        <v>37.5</v>
      </c>
      <c r="I339" s="27">
        <f t="shared" si="15"/>
        <v>25</v>
      </c>
      <c r="J339" s="27">
        <f t="shared" si="16"/>
        <v>12.5</v>
      </c>
      <c r="K339" s="68">
        <f t="shared" si="17"/>
        <v>0.66666666666666663</v>
      </c>
      <c r="L339" s="27"/>
      <c r="M339" s="60">
        <v>5.5</v>
      </c>
      <c r="N339" s="60">
        <v>5</v>
      </c>
      <c r="O339" s="60">
        <v>5</v>
      </c>
      <c r="P339" s="60">
        <v>9.5</v>
      </c>
      <c r="Q339" s="60">
        <v>8</v>
      </c>
      <c r="R339" s="60">
        <v>2.5</v>
      </c>
      <c r="S339" s="60">
        <v>0.5</v>
      </c>
      <c r="T339" s="60">
        <v>1.5</v>
      </c>
    </row>
    <row r="340" spans="1:20" ht="15" x14ac:dyDescent="0.25">
      <c r="A340" s="75" t="s">
        <v>394</v>
      </c>
      <c r="B340" s="75" t="s">
        <v>487</v>
      </c>
      <c r="C340" s="75" t="s">
        <v>419</v>
      </c>
      <c r="D340" s="59" t="s">
        <v>106</v>
      </c>
      <c r="E340" s="27" t="s">
        <v>497</v>
      </c>
      <c r="F340" s="111" t="s">
        <v>301</v>
      </c>
      <c r="G340" s="59" t="s">
        <v>244</v>
      </c>
      <c r="H340" s="60">
        <v>56</v>
      </c>
      <c r="I340" s="27">
        <f t="shared" si="15"/>
        <v>34.5</v>
      </c>
      <c r="J340" s="27">
        <f t="shared" si="16"/>
        <v>21.5</v>
      </c>
      <c r="K340" s="68">
        <f t="shared" si="17"/>
        <v>0.6160714285714286</v>
      </c>
      <c r="L340" s="27"/>
      <c r="M340" s="60">
        <v>8</v>
      </c>
      <c r="N340" s="60">
        <v>8</v>
      </c>
      <c r="O340" s="60">
        <v>12</v>
      </c>
      <c r="P340" s="60">
        <v>6.5</v>
      </c>
      <c r="Q340" s="60">
        <v>4</v>
      </c>
      <c r="R340" s="60">
        <v>3.5</v>
      </c>
      <c r="S340" s="60">
        <v>4</v>
      </c>
      <c r="T340" s="60">
        <v>10</v>
      </c>
    </row>
    <row r="341" spans="1:20" ht="15" x14ac:dyDescent="0.25">
      <c r="A341" s="75" t="s">
        <v>394</v>
      </c>
      <c r="B341" s="75" t="s">
        <v>487</v>
      </c>
      <c r="C341" s="75" t="s">
        <v>419</v>
      </c>
      <c r="D341" s="59" t="s">
        <v>172</v>
      </c>
      <c r="E341" s="27" t="s">
        <v>498</v>
      </c>
      <c r="F341" s="111" t="s">
        <v>301</v>
      </c>
      <c r="G341" s="59" t="s">
        <v>238</v>
      </c>
      <c r="H341" s="60">
        <v>31</v>
      </c>
      <c r="I341" s="27">
        <f t="shared" si="15"/>
        <v>26.5</v>
      </c>
      <c r="J341" s="27">
        <f t="shared" si="16"/>
        <v>4.5</v>
      </c>
      <c r="K341" s="68">
        <f t="shared" si="17"/>
        <v>0.85483870967741937</v>
      </c>
      <c r="L341" s="27"/>
      <c r="M341" s="60">
        <v>2</v>
      </c>
      <c r="N341" s="60">
        <v>3</v>
      </c>
      <c r="O341" s="60">
        <v>9</v>
      </c>
      <c r="P341" s="60">
        <v>12.5</v>
      </c>
      <c r="Q341" s="60">
        <v>2.5</v>
      </c>
      <c r="R341" s="60">
        <v>1.5</v>
      </c>
      <c r="S341" s="60">
        <v>0</v>
      </c>
      <c r="T341" s="60">
        <v>0.5</v>
      </c>
    </row>
    <row r="342" spans="1:20" ht="15" x14ac:dyDescent="0.25">
      <c r="A342" s="75" t="s">
        <v>394</v>
      </c>
      <c r="B342" s="75" t="s">
        <v>487</v>
      </c>
      <c r="C342" s="75" t="s">
        <v>419</v>
      </c>
      <c r="D342" s="59" t="s">
        <v>172</v>
      </c>
      <c r="E342" s="27" t="s">
        <v>498</v>
      </c>
      <c r="F342" s="111" t="s">
        <v>301</v>
      </c>
      <c r="G342" s="59" t="s">
        <v>240</v>
      </c>
      <c r="H342" s="60">
        <v>10</v>
      </c>
      <c r="I342" s="27">
        <f t="shared" si="15"/>
        <v>6</v>
      </c>
      <c r="J342" s="27">
        <f t="shared" si="16"/>
        <v>4</v>
      </c>
      <c r="K342" s="68">
        <f t="shared" si="17"/>
        <v>0.6</v>
      </c>
      <c r="L342" s="27"/>
      <c r="M342" s="60">
        <v>1</v>
      </c>
      <c r="N342" s="60">
        <v>0</v>
      </c>
      <c r="O342" s="60">
        <v>0</v>
      </c>
      <c r="P342" s="60">
        <v>5</v>
      </c>
      <c r="Q342" s="60">
        <v>0</v>
      </c>
      <c r="R342" s="60">
        <v>2</v>
      </c>
      <c r="S342" s="60">
        <v>1</v>
      </c>
      <c r="T342" s="60">
        <v>1</v>
      </c>
    </row>
    <row r="343" spans="1:20" ht="15" x14ac:dyDescent="0.25">
      <c r="A343" s="75" t="s">
        <v>394</v>
      </c>
      <c r="B343" s="75" t="s">
        <v>487</v>
      </c>
      <c r="C343" s="75" t="s">
        <v>419</v>
      </c>
      <c r="D343" s="59" t="s">
        <v>172</v>
      </c>
      <c r="E343" s="27" t="s">
        <v>498</v>
      </c>
      <c r="F343" s="111" t="s">
        <v>301</v>
      </c>
      <c r="G343" s="59" t="s">
        <v>239</v>
      </c>
      <c r="H343" s="60">
        <v>4.5</v>
      </c>
      <c r="I343" s="27">
        <f t="shared" si="15"/>
        <v>1.5</v>
      </c>
      <c r="J343" s="27">
        <f t="shared" si="16"/>
        <v>3</v>
      </c>
      <c r="K343" s="68">
        <f t="shared" si="17"/>
        <v>0.33333333333333331</v>
      </c>
      <c r="L343" s="27"/>
      <c r="M343" s="60">
        <v>0</v>
      </c>
      <c r="N343" s="60">
        <v>1</v>
      </c>
      <c r="O343" s="60">
        <v>0</v>
      </c>
      <c r="P343" s="60">
        <v>0.5</v>
      </c>
      <c r="Q343" s="60">
        <v>0</v>
      </c>
      <c r="R343" s="60">
        <v>1.5</v>
      </c>
      <c r="S343" s="60">
        <v>0</v>
      </c>
      <c r="T343" s="60">
        <v>1.5</v>
      </c>
    </row>
    <row r="344" spans="1:20" x14ac:dyDescent="0.2">
      <c r="A344" s="75" t="s">
        <v>394</v>
      </c>
      <c r="B344" s="75" t="s">
        <v>487</v>
      </c>
      <c r="C344" s="75" t="s">
        <v>419</v>
      </c>
      <c r="D344" s="30" t="s">
        <v>172</v>
      </c>
      <c r="E344" s="27" t="s">
        <v>498</v>
      </c>
      <c r="F344" s="111" t="s">
        <v>301</v>
      </c>
      <c r="G344" s="30" t="s">
        <v>308</v>
      </c>
      <c r="H344" s="30">
        <v>33</v>
      </c>
      <c r="I344" s="27">
        <f t="shared" si="15"/>
        <v>21.5</v>
      </c>
      <c r="J344" s="27">
        <f t="shared" si="16"/>
        <v>11.5</v>
      </c>
      <c r="K344" s="68">
        <f t="shared" si="17"/>
        <v>0.65151515151515149</v>
      </c>
      <c r="L344" s="27"/>
      <c r="M344" s="30">
        <v>4</v>
      </c>
      <c r="N344" s="30">
        <v>4.5</v>
      </c>
      <c r="O344" s="30">
        <v>0.5</v>
      </c>
      <c r="P344" s="30">
        <v>12.5</v>
      </c>
      <c r="Q344" s="30">
        <v>3</v>
      </c>
      <c r="R344" s="30">
        <v>4.5</v>
      </c>
      <c r="S344" s="30">
        <v>2.5</v>
      </c>
      <c r="T344" s="30">
        <v>1.5</v>
      </c>
    </row>
    <row r="345" spans="1:20" ht="15" x14ac:dyDescent="0.25">
      <c r="A345" s="75" t="s">
        <v>394</v>
      </c>
      <c r="B345" s="75" t="s">
        <v>487</v>
      </c>
      <c r="C345" s="75" t="s">
        <v>419</v>
      </c>
      <c r="D345" s="59" t="s">
        <v>172</v>
      </c>
      <c r="E345" s="27" t="s">
        <v>498</v>
      </c>
      <c r="F345" s="111" t="s">
        <v>301</v>
      </c>
      <c r="G345" s="59" t="s">
        <v>242</v>
      </c>
      <c r="H345" s="60">
        <v>41.5</v>
      </c>
      <c r="I345" s="27">
        <f t="shared" si="15"/>
        <v>28.5</v>
      </c>
      <c r="J345" s="27">
        <f t="shared" si="16"/>
        <v>13</v>
      </c>
      <c r="K345" s="68">
        <f t="shared" si="17"/>
        <v>0.68674698795180722</v>
      </c>
      <c r="L345" s="27"/>
      <c r="M345" s="60">
        <v>8.5</v>
      </c>
      <c r="N345" s="60">
        <v>3.5</v>
      </c>
      <c r="O345" s="60">
        <v>5</v>
      </c>
      <c r="P345" s="60">
        <v>11.5</v>
      </c>
      <c r="Q345" s="60">
        <v>5.5</v>
      </c>
      <c r="R345" s="60">
        <v>3.5</v>
      </c>
      <c r="S345" s="60">
        <v>3</v>
      </c>
      <c r="T345" s="60">
        <v>1</v>
      </c>
    </row>
    <row r="346" spans="1:20" ht="15" x14ac:dyDescent="0.25">
      <c r="A346" s="75" t="s">
        <v>394</v>
      </c>
      <c r="B346" s="75" t="s">
        <v>487</v>
      </c>
      <c r="C346" s="75" t="s">
        <v>419</v>
      </c>
      <c r="D346" s="59" t="s">
        <v>172</v>
      </c>
      <c r="E346" s="27" t="s">
        <v>498</v>
      </c>
      <c r="F346" s="111" t="s">
        <v>301</v>
      </c>
      <c r="G346" s="59" t="s">
        <v>244</v>
      </c>
      <c r="H346" s="60">
        <v>33.5</v>
      </c>
      <c r="I346" s="27">
        <f t="shared" si="15"/>
        <v>27</v>
      </c>
      <c r="J346" s="27">
        <f t="shared" si="16"/>
        <v>6.5</v>
      </c>
      <c r="K346" s="68">
        <f t="shared" si="17"/>
        <v>0.80597014925373134</v>
      </c>
      <c r="L346" s="27"/>
      <c r="M346" s="60">
        <v>7</v>
      </c>
      <c r="N346" s="60">
        <v>5</v>
      </c>
      <c r="O346" s="60">
        <v>10.5</v>
      </c>
      <c r="P346" s="60">
        <v>4.5</v>
      </c>
      <c r="Q346" s="60">
        <v>1</v>
      </c>
      <c r="R346" s="60">
        <v>1.5</v>
      </c>
      <c r="S346" s="60">
        <v>1</v>
      </c>
      <c r="T346" s="60">
        <v>3</v>
      </c>
    </row>
    <row r="347" spans="1:20" ht="15" x14ac:dyDescent="0.25">
      <c r="A347" s="75" t="s">
        <v>394</v>
      </c>
      <c r="B347" s="75" t="s">
        <v>487</v>
      </c>
      <c r="C347" s="75" t="s">
        <v>419</v>
      </c>
      <c r="D347" s="59" t="s">
        <v>79</v>
      </c>
      <c r="E347" s="27" t="s">
        <v>499</v>
      </c>
      <c r="F347" s="111" t="s">
        <v>301</v>
      </c>
      <c r="G347" s="59" t="s">
        <v>238</v>
      </c>
      <c r="H347" s="60">
        <v>32</v>
      </c>
      <c r="I347" s="27">
        <f t="shared" si="15"/>
        <v>31</v>
      </c>
      <c r="J347" s="27">
        <f t="shared" si="16"/>
        <v>1</v>
      </c>
      <c r="K347" s="68">
        <f t="shared" si="17"/>
        <v>0.96875</v>
      </c>
      <c r="L347" s="27"/>
      <c r="M347" s="60">
        <v>20</v>
      </c>
      <c r="N347" s="60">
        <v>6</v>
      </c>
      <c r="O347" s="60">
        <v>2</v>
      </c>
      <c r="P347" s="60">
        <v>3</v>
      </c>
      <c r="Q347" s="60">
        <v>1</v>
      </c>
      <c r="R347" s="60">
        <v>0</v>
      </c>
      <c r="S347" s="60">
        <v>0</v>
      </c>
      <c r="T347" s="60">
        <v>0</v>
      </c>
    </row>
    <row r="348" spans="1:20" ht="15" x14ac:dyDescent="0.25">
      <c r="A348" s="75" t="s">
        <v>394</v>
      </c>
      <c r="B348" s="75" t="s">
        <v>487</v>
      </c>
      <c r="C348" s="75" t="s">
        <v>419</v>
      </c>
      <c r="D348" s="59" t="s">
        <v>79</v>
      </c>
      <c r="E348" s="27" t="s">
        <v>499</v>
      </c>
      <c r="F348" s="111" t="s">
        <v>301</v>
      </c>
      <c r="G348" s="59" t="s">
        <v>240</v>
      </c>
      <c r="H348" s="60">
        <v>19.5</v>
      </c>
      <c r="I348" s="27">
        <f t="shared" si="15"/>
        <v>14</v>
      </c>
      <c r="J348" s="27">
        <f t="shared" si="16"/>
        <v>5.5</v>
      </c>
      <c r="K348" s="68">
        <f t="shared" si="17"/>
        <v>0.71794871794871795</v>
      </c>
      <c r="L348" s="27"/>
      <c r="M348" s="60">
        <v>5</v>
      </c>
      <c r="N348" s="60">
        <v>5</v>
      </c>
      <c r="O348" s="60">
        <v>1</v>
      </c>
      <c r="P348" s="60">
        <v>3</v>
      </c>
      <c r="Q348" s="60">
        <v>2</v>
      </c>
      <c r="R348" s="60">
        <v>1.5</v>
      </c>
      <c r="S348" s="60">
        <v>1</v>
      </c>
      <c r="T348" s="60">
        <v>1</v>
      </c>
    </row>
    <row r="349" spans="1:20" ht="15" x14ac:dyDescent="0.25">
      <c r="A349" s="75" t="s">
        <v>394</v>
      </c>
      <c r="B349" s="75" t="s">
        <v>487</v>
      </c>
      <c r="C349" s="75" t="s">
        <v>419</v>
      </c>
      <c r="D349" s="59" t="s">
        <v>79</v>
      </c>
      <c r="E349" s="27" t="s">
        <v>499</v>
      </c>
      <c r="F349" s="111" t="s">
        <v>301</v>
      </c>
      <c r="G349" s="59" t="s">
        <v>239</v>
      </c>
      <c r="H349" s="60">
        <v>13</v>
      </c>
      <c r="I349" s="27">
        <f t="shared" si="15"/>
        <v>9.5</v>
      </c>
      <c r="J349" s="27">
        <f t="shared" si="16"/>
        <v>3.5</v>
      </c>
      <c r="K349" s="68">
        <f t="shared" si="17"/>
        <v>0.73076923076923073</v>
      </c>
      <c r="L349" s="27"/>
      <c r="M349" s="60">
        <v>1</v>
      </c>
      <c r="N349" s="60">
        <v>1.5</v>
      </c>
      <c r="O349" s="60">
        <v>3.5</v>
      </c>
      <c r="P349" s="60">
        <v>3.5</v>
      </c>
      <c r="Q349" s="60">
        <v>0.5</v>
      </c>
      <c r="R349" s="60">
        <v>2.5</v>
      </c>
      <c r="S349" s="60">
        <v>0.5</v>
      </c>
      <c r="T349" s="60">
        <v>0</v>
      </c>
    </row>
    <row r="350" spans="1:20" x14ac:dyDescent="0.2">
      <c r="A350" s="75" t="s">
        <v>394</v>
      </c>
      <c r="B350" s="75" t="s">
        <v>487</v>
      </c>
      <c r="C350" s="75" t="s">
        <v>419</v>
      </c>
      <c r="D350" s="30" t="s">
        <v>79</v>
      </c>
      <c r="E350" s="27" t="s">
        <v>499</v>
      </c>
      <c r="F350" s="111" t="s">
        <v>301</v>
      </c>
      <c r="G350" s="30" t="s">
        <v>308</v>
      </c>
      <c r="H350" s="30">
        <v>54</v>
      </c>
      <c r="I350" s="27">
        <f t="shared" si="15"/>
        <v>42.5</v>
      </c>
      <c r="J350" s="27">
        <f t="shared" si="16"/>
        <v>11.5</v>
      </c>
      <c r="K350" s="68">
        <f t="shared" si="17"/>
        <v>0.78703703703703709</v>
      </c>
      <c r="L350" s="27"/>
      <c r="M350" s="30">
        <v>13.5</v>
      </c>
      <c r="N350" s="30">
        <v>6</v>
      </c>
      <c r="O350" s="30">
        <v>8.5</v>
      </c>
      <c r="P350" s="30">
        <v>14.5</v>
      </c>
      <c r="Q350" s="30">
        <v>3.5</v>
      </c>
      <c r="R350" s="30">
        <v>4.5</v>
      </c>
      <c r="S350" s="30">
        <v>2</v>
      </c>
      <c r="T350" s="30">
        <v>1.5</v>
      </c>
    </row>
    <row r="351" spans="1:20" ht="15" x14ac:dyDescent="0.25">
      <c r="A351" s="75" t="s">
        <v>394</v>
      </c>
      <c r="B351" s="75" t="s">
        <v>487</v>
      </c>
      <c r="C351" s="75" t="s">
        <v>419</v>
      </c>
      <c r="D351" s="59" t="s">
        <v>79</v>
      </c>
      <c r="E351" s="27" t="s">
        <v>499</v>
      </c>
      <c r="F351" s="111" t="s">
        <v>301</v>
      </c>
      <c r="G351" s="59" t="s">
        <v>242</v>
      </c>
      <c r="H351" s="60">
        <v>1</v>
      </c>
      <c r="I351" s="27">
        <f t="shared" si="15"/>
        <v>1</v>
      </c>
      <c r="J351" s="27">
        <f t="shared" si="16"/>
        <v>0</v>
      </c>
      <c r="K351" s="68">
        <f t="shared" si="17"/>
        <v>1</v>
      </c>
      <c r="L351" s="27"/>
      <c r="M351" s="60">
        <v>0</v>
      </c>
      <c r="N351" s="60">
        <v>1</v>
      </c>
      <c r="O351" s="60">
        <v>0</v>
      </c>
      <c r="P351" s="60">
        <v>0</v>
      </c>
      <c r="Q351" s="60">
        <v>0</v>
      </c>
      <c r="R351" s="60">
        <v>0</v>
      </c>
      <c r="S351" s="60">
        <v>0</v>
      </c>
      <c r="T351" s="60">
        <v>0</v>
      </c>
    </row>
    <row r="352" spans="1:20" ht="15" x14ac:dyDescent="0.25">
      <c r="A352" s="75" t="s">
        <v>394</v>
      </c>
      <c r="B352" s="75" t="s">
        <v>487</v>
      </c>
      <c r="C352" s="75" t="s">
        <v>419</v>
      </c>
      <c r="D352" s="59" t="s">
        <v>79</v>
      </c>
      <c r="E352" s="27" t="s">
        <v>499</v>
      </c>
      <c r="F352" s="111" t="s">
        <v>301</v>
      </c>
      <c r="G352" s="59" t="s">
        <v>244</v>
      </c>
      <c r="H352" s="60">
        <v>25.5</v>
      </c>
      <c r="I352" s="27">
        <f t="shared" si="15"/>
        <v>15</v>
      </c>
      <c r="J352" s="27">
        <f t="shared" si="16"/>
        <v>10.5</v>
      </c>
      <c r="K352" s="68">
        <f t="shared" si="17"/>
        <v>0.58823529411764708</v>
      </c>
      <c r="L352" s="27"/>
      <c r="M352" s="60">
        <v>4</v>
      </c>
      <c r="N352" s="60">
        <v>3</v>
      </c>
      <c r="O352" s="60">
        <v>4</v>
      </c>
      <c r="P352" s="60">
        <v>4</v>
      </c>
      <c r="Q352" s="60">
        <v>3</v>
      </c>
      <c r="R352" s="60">
        <v>1</v>
      </c>
      <c r="S352" s="60">
        <v>2</v>
      </c>
      <c r="T352" s="60">
        <v>4.5</v>
      </c>
    </row>
    <row r="353" spans="1:20" ht="15" x14ac:dyDescent="0.25">
      <c r="A353" s="75" t="s">
        <v>394</v>
      </c>
      <c r="B353" s="75" t="s">
        <v>487</v>
      </c>
      <c r="C353" s="75" t="s">
        <v>419</v>
      </c>
      <c r="D353" s="59" t="s">
        <v>175</v>
      </c>
      <c r="E353" s="27" t="s">
        <v>500</v>
      </c>
      <c r="F353" s="111" t="s">
        <v>301</v>
      </c>
      <c r="G353" s="59" t="s">
        <v>238</v>
      </c>
      <c r="H353" s="60">
        <v>19.5</v>
      </c>
      <c r="I353" s="27">
        <f t="shared" si="15"/>
        <v>18</v>
      </c>
      <c r="J353" s="27">
        <f t="shared" si="16"/>
        <v>1.5</v>
      </c>
      <c r="K353" s="68">
        <f t="shared" si="17"/>
        <v>0.92307692307692313</v>
      </c>
      <c r="L353" s="27"/>
      <c r="M353" s="60">
        <v>2</v>
      </c>
      <c r="N353" s="60">
        <v>4</v>
      </c>
      <c r="O353" s="60">
        <v>7</v>
      </c>
      <c r="P353" s="60">
        <v>5</v>
      </c>
      <c r="Q353" s="60">
        <v>1</v>
      </c>
      <c r="R353" s="60">
        <v>0</v>
      </c>
      <c r="S353" s="60">
        <v>0</v>
      </c>
      <c r="T353" s="60">
        <v>0.5</v>
      </c>
    </row>
    <row r="354" spans="1:20" ht="15" x14ac:dyDescent="0.25">
      <c r="A354" s="75" t="s">
        <v>394</v>
      </c>
      <c r="B354" s="75" t="s">
        <v>487</v>
      </c>
      <c r="C354" s="75" t="s">
        <v>419</v>
      </c>
      <c r="D354" s="59" t="s">
        <v>175</v>
      </c>
      <c r="E354" s="27" t="s">
        <v>500</v>
      </c>
      <c r="F354" s="111" t="s">
        <v>301</v>
      </c>
      <c r="G354" s="59" t="s">
        <v>240</v>
      </c>
      <c r="H354" s="60">
        <v>16</v>
      </c>
      <c r="I354" s="27">
        <f t="shared" si="15"/>
        <v>7.5</v>
      </c>
      <c r="J354" s="27">
        <f t="shared" si="16"/>
        <v>8.5</v>
      </c>
      <c r="K354" s="68">
        <f t="shared" si="17"/>
        <v>0.46875</v>
      </c>
      <c r="L354" s="27"/>
      <c r="M354" s="60">
        <v>0</v>
      </c>
      <c r="N354" s="60">
        <v>0</v>
      </c>
      <c r="O354" s="60">
        <v>1</v>
      </c>
      <c r="P354" s="60">
        <v>6.5</v>
      </c>
      <c r="Q354" s="60">
        <v>3</v>
      </c>
      <c r="R354" s="60">
        <v>3.5</v>
      </c>
      <c r="S354" s="60">
        <v>1</v>
      </c>
      <c r="T354" s="60">
        <v>1</v>
      </c>
    </row>
    <row r="355" spans="1:20" ht="15" x14ac:dyDescent="0.25">
      <c r="A355" s="75" t="s">
        <v>394</v>
      </c>
      <c r="B355" s="75" t="s">
        <v>487</v>
      </c>
      <c r="C355" s="75" t="s">
        <v>419</v>
      </c>
      <c r="D355" s="59" t="s">
        <v>175</v>
      </c>
      <c r="E355" s="27" t="s">
        <v>500</v>
      </c>
      <c r="F355" s="111" t="s">
        <v>301</v>
      </c>
      <c r="G355" s="59" t="s">
        <v>239</v>
      </c>
      <c r="H355" s="60">
        <v>1.5</v>
      </c>
      <c r="I355" s="27">
        <f t="shared" si="15"/>
        <v>1</v>
      </c>
      <c r="J355" s="27">
        <f t="shared" si="16"/>
        <v>0.5</v>
      </c>
      <c r="K355" s="68">
        <f t="shared" si="17"/>
        <v>0.66666666666666663</v>
      </c>
      <c r="L355" s="27"/>
      <c r="M355" s="60">
        <v>0</v>
      </c>
      <c r="N355" s="60">
        <v>0</v>
      </c>
      <c r="O355" s="60">
        <v>0</v>
      </c>
      <c r="P355" s="60">
        <v>1</v>
      </c>
      <c r="Q355" s="60">
        <v>0</v>
      </c>
      <c r="R355" s="60">
        <v>0.5</v>
      </c>
      <c r="S355" s="60">
        <v>0</v>
      </c>
      <c r="T355" s="60">
        <v>0</v>
      </c>
    </row>
    <row r="356" spans="1:20" x14ac:dyDescent="0.2">
      <c r="A356" s="75" t="s">
        <v>394</v>
      </c>
      <c r="B356" s="75" t="s">
        <v>487</v>
      </c>
      <c r="C356" s="75" t="s">
        <v>419</v>
      </c>
      <c r="D356" s="30" t="s">
        <v>175</v>
      </c>
      <c r="E356" s="27" t="s">
        <v>500</v>
      </c>
      <c r="F356" s="111" t="s">
        <v>301</v>
      </c>
      <c r="G356" s="30" t="s">
        <v>308</v>
      </c>
      <c r="H356" s="30">
        <v>25</v>
      </c>
      <c r="I356" s="27">
        <f t="shared" si="15"/>
        <v>22.5</v>
      </c>
      <c r="J356" s="27">
        <f t="shared" si="16"/>
        <v>2.5</v>
      </c>
      <c r="K356" s="68">
        <f t="shared" si="17"/>
        <v>0.9</v>
      </c>
      <c r="L356" s="27"/>
      <c r="M356" s="30">
        <v>8</v>
      </c>
      <c r="N356" s="30">
        <v>1</v>
      </c>
      <c r="O356" s="30">
        <v>4</v>
      </c>
      <c r="P356" s="30">
        <v>9.5</v>
      </c>
      <c r="Q356" s="30">
        <v>1</v>
      </c>
      <c r="R356" s="30">
        <v>1</v>
      </c>
      <c r="S356" s="30">
        <v>0</v>
      </c>
      <c r="T356" s="30">
        <v>0.5</v>
      </c>
    </row>
    <row r="357" spans="1:20" ht="15" x14ac:dyDescent="0.25">
      <c r="A357" s="75" t="s">
        <v>394</v>
      </c>
      <c r="B357" s="75" t="s">
        <v>487</v>
      </c>
      <c r="C357" s="75" t="s">
        <v>419</v>
      </c>
      <c r="D357" s="59" t="s">
        <v>175</v>
      </c>
      <c r="E357" s="27" t="s">
        <v>500</v>
      </c>
      <c r="F357" s="111" t="s">
        <v>301</v>
      </c>
      <c r="G357" s="59" t="s">
        <v>242</v>
      </c>
      <c r="H357" s="60">
        <v>16</v>
      </c>
      <c r="I357" s="27">
        <f t="shared" si="15"/>
        <v>14</v>
      </c>
      <c r="J357" s="27">
        <f t="shared" si="16"/>
        <v>2</v>
      </c>
      <c r="K357" s="68">
        <f t="shared" si="17"/>
        <v>0.875</v>
      </c>
      <c r="L357" s="27"/>
      <c r="M357" s="60">
        <v>8</v>
      </c>
      <c r="N357" s="60">
        <v>0</v>
      </c>
      <c r="O357" s="60">
        <v>4</v>
      </c>
      <c r="P357" s="60">
        <v>2</v>
      </c>
      <c r="Q357" s="60">
        <v>2</v>
      </c>
      <c r="R357" s="60">
        <v>0</v>
      </c>
      <c r="S357" s="60">
        <v>0</v>
      </c>
      <c r="T357" s="60">
        <v>0</v>
      </c>
    </row>
    <row r="358" spans="1:20" ht="15" x14ac:dyDescent="0.25">
      <c r="A358" s="75" t="s">
        <v>394</v>
      </c>
      <c r="B358" s="75" t="s">
        <v>487</v>
      </c>
      <c r="C358" s="75" t="s">
        <v>419</v>
      </c>
      <c r="D358" s="59" t="s">
        <v>175</v>
      </c>
      <c r="E358" s="27" t="s">
        <v>500</v>
      </c>
      <c r="F358" s="111" t="s">
        <v>301</v>
      </c>
      <c r="G358" s="59" t="s">
        <v>244</v>
      </c>
      <c r="H358" s="60">
        <v>10</v>
      </c>
      <c r="I358" s="27">
        <f t="shared" si="15"/>
        <v>7.5</v>
      </c>
      <c r="J358" s="27">
        <f t="shared" si="16"/>
        <v>2.5</v>
      </c>
      <c r="K358" s="68">
        <f t="shared" si="17"/>
        <v>0.75</v>
      </c>
      <c r="L358" s="27"/>
      <c r="M358" s="60">
        <v>2</v>
      </c>
      <c r="N358" s="60">
        <v>1</v>
      </c>
      <c r="O358" s="60">
        <v>2</v>
      </c>
      <c r="P358" s="60">
        <v>2.5</v>
      </c>
      <c r="Q358" s="60">
        <v>0</v>
      </c>
      <c r="R358" s="60">
        <v>0.5</v>
      </c>
      <c r="S358" s="60">
        <v>0.5</v>
      </c>
      <c r="T358" s="60">
        <v>1.5</v>
      </c>
    </row>
    <row r="359" spans="1:20" ht="15" x14ac:dyDescent="0.25">
      <c r="A359" s="75" t="s">
        <v>395</v>
      </c>
      <c r="B359" s="75" t="s">
        <v>460</v>
      </c>
      <c r="C359" s="75" t="s">
        <v>420</v>
      </c>
      <c r="D359" s="59" t="s">
        <v>155</v>
      </c>
      <c r="E359" s="27" t="s">
        <v>501</v>
      </c>
      <c r="F359" s="111" t="s">
        <v>301</v>
      </c>
      <c r="G359" s="59" t="s">
        <v>238</v>
      </c>
      <c r="H359" s="60">
        <v>18.5</v>
      </c>
      <c r="I359" s="27">
        <f t="shared" si="15"/>
        <v>18.5</v>
      </c>
      <c r="J359" s="27">
        <f t="shared" si="16"/>
        <v>0</v>
      </c>
      <c r="K359" s="68">
        <f t="shared" si="17"/>
        <v>1</v>
      </c>
      <c r="L359" s="27"/>
      <c r="M359" s="60">
        <v>1</v>
      </c>
      <c r="N359" s="60">
        <v>5</v>
      </c>
      <c r="O359" s="60">
        <v>6</v>
      </c>
      <c r="P359" s="60">
        <v>6.5</v>
      </c>
      <c r="Q359" s="60">
        <v>0</v>
      </c>
      <c r="R359" s="60">
        <v>0</v>
      </c>
      <c r="S359" s="60">
        <v>0</v>
      </c>
      <c r="T359" s="60">
        <v>0</v>
      </c>
    </row>
    <row r="360" spans="1:20" ht="15" x14ac:dyDescent="0.25">
      <c r="A360" s="75" t="s">
        <v>395</v>
      </c>
      <c r="B360" s="75" t="s">
        <v>460</v>
      </c>
      <c r="C360" s="75" t="s">
        <v>420</v>
      </c>
      <c r="D360" s="59" t="s">
        <v>155</v>
      </c>
      <c r="E360" s="27" t="s">
        <v>501</v>
      </c>
      <c r="F360" s="111" t="s">
        <v>301</v>
      </c>
      <c r="G360" s="59" t="s">
        <v>240</v>
      </c>
      <c r="H360" s="60">
        <v>6.5</v>
      </c>
      <c r="I360" s="27">
        <f t="shared" si="15"/>
        <v>6.5</v>
      </c>
      <c r="J360" s="27">
        <f t="shared" si="16"/>
        <v>0</v>
      </c>
      <c r="K360" s="68">
        <f t="shared" si="17"/>
        <v>1</v>
      </c>
      <c r="L360" s="27"/>
      <c r="M360" s="60">
        <v>1</v>
      </c>
      <c r="N360" s="60">
        <v>0</v>
      </c>
      <c r="O360" s="60">
        <v>0</v>
      </c>
      <c r="P360" s="60">
        <v>5.5</v>
      </c>
      <c r="Q360" s="60">
        <v>0</v>
      </c>
      <c r="R360" s="60">
        <v>0</v>
      </c>
      <c r="S360" s="60">
        <v>0</v>
      </c>
      <c r="T360" s="60">
        <v>0</v>
      </c>
    </row>
    <row r="361" spans="1:20" ht="15" x14ac:dyDescent="0.25">
      <c r="A361" s="75" t="s">
        <v>395</v>
      </c>
      <c r="B361" s="75" t="s">
        <v>460</v>
      </c>
      <c r="C361" s="75" t="s">
        <v>420</v>
      </c>
      <c r="D361" s="59" t="s">
        <v>155</v>
      </c>
      <c r="E361" s="27" t="s">
        <v>501</v>
      </c>
      <c r="F361" s="111" t="s">
        <v>301</v>
      </c>
      <c r="G361" s="59" t="s">
        <v>239</v>
      </c>
      <c r="H361" s="60">
        <v>4.5</v>
      </c>
      <c r="I361" s="27">
        <f t="shared" si="15"/>
        <v>3.5</v>
      </c>
      <c r="J361" s="27">
        <f t="shared" si="16"/>
        <v>1</v>
      </c>
      <c r="K361" s="68">
        <f t="shared" si="17"/>
        <v>0.77777777777777779</v>
      </c>
      <c r="L361" s="27"/>
      <c r="M361" s="60">
        <v>0.5</v>
      </c>
      <c r="N361" s="60">
        <v>1</v>
      </c>
      <c r="O361" s="60">
        <v>0</v>
      </c>
      <c r="P361" s="60">
        <v>2</v>
      </c>
      <c r="Q361" s="60">
        <v>0.5</v>
      </c>
      <c r="R361" s="60">
        <v>0</v>
      </c>
      <c r="S361" s="60">
        <v>0.5</v>
      </c>
      <c r="T361" s="60">
        <v>0</v>
      </c>
    </row>
    <row r="362" spans="1:20" x14ac:dyDescent="0.2">
      <c r="A362" s="75" t="s">
        <v>395</v>
      </c>
      <c r="B362" s="75" t="s">
        <v>460</v>
      </c>
      <c r="C362" s="75" t="s">
        <v>420</v>
      </c>
      <c r="D362" s="30" t="s">
        <v>155</v>
      </c>
      <c r="E362" s="27" t="s">
        <v>501</v>
      </c>
      <c r="F362" s="111" t="s">
        <v>301</v>
      </c>
      <c r="G362" s="30" t="s">
        <v>308</v>
      </c>
      <c r="H362" s="30">
        <v>13.5</v>
      </c>
      <c r="I362" s="27">
        <f t="shared" si="15"/>
        <v>12</v>
      </c>
      <c r="J362" s="27">
        <f t="shared" si="16"/>
        <v>1.5</v>
      </c>
      <c r="K362" s="68">
        <f t="shared" si="17"/>
        <v>0.88888888888888884</v>
      </c>
      <c r="L362" s="27"/>
      <c r="M362" s="30">
        <v>0.5</v>
      </c>
      <c r="N362" s="30">
        <v>1.5</v>
      </c>
      <c r="O362" s="30">
        <v>1.5</v>
      </c>
      <c r="P362" s="30">
        <v>8.5</v>
      </c>
      <c r="Q362" s="30">
        <v>1.5</v>
      </c>
      <c r="R362" s="30">
        <v>0</v>
      </c>
      <c r="S362" s="30">
        <v>0</v>
      </c>
      <c r="T362" s="30">
        <v>0</v>
      </c>
    </row>
    <row r="363" spans="1:20" ht="15" x14ac:dyDescent="0.25">
      <c r="A363" s="75" t="s">
        <v>395</v>
      </c>
      <c r="B363" s="75" t="s">
        <v>460</v>
      </c>
      <c r="C363" s="75" t="s">
        <v>420</v>
      </c>
      <c r="D363" s="59" t="s">
        <v>155</v>
      </c>
      <c r="E363" s="27" t="s">
        <v>501</v>
      </c>
      <c r="F363" s="111" t="s">
        <v>301</v>
      </c>
      <c r="G363" s="59" t="s">
        <v>242</v>
      </c>
      <c r="H363" s="60">
        <v>12</v>
      </c>
      <c r="I363" s="27">
        <f t="shared" si="15"/>
        <v>12</v>
      </c>
      <c r="J363" s="27">
        <f t="shared" si="16"/>
        <v>0</v>
      </c>
      <c r="K363" s="68">
        <f t="shared" si="17"/>
        <v>1</v>
      </c>
      <c r="L363" s="27"/>
      <c r="M363" s="60">
        <v>2</v>
      </c>
      <c r="N363" s="60">
        <v>3</v>
      </c>
      <c r="O363" s="60">
        <v>2</v>
      </c>
      <c r="P363" s="60">
        <v>5</v>
      </c>
      <c r="Q363" s="60">
        <v>0</v>
      </c>
      <c r="R363" s="60">
        <v>0</v>
      </c>
      <c r="S363" s="60">
        <v>0</v>
      </c>
      <c r="T363" s="60">
        <v>0</v>
      </c>
    </row>
    <row r="364" spans="1:20" ht="15" x14ac:dyDescent="0.25">
      <c r="A364" s="75" t="s">
        <v>395</v>
      </c>
      <c r="B364" s="75" t="s">
        <v>460</v>
      </c>
      <c r="C364" s="75" t="s">
        <v>420</v>
      </c>
      <c r="D364" s="59" t="s">
        <v>155</v>
      </c>
      <c r="E364" s="27" t="s">
        <v>501</v>
      </c>
      <c r="F364" s="111" t="s">
        <v>301</v>
      </c>
      <c r="G364" s="59" t="s">
        <v>244</v>
      </c>
      <c r="H364" s="60">
        <v>9.5</v>
      </c>
      <c r="I364" s="27">
        <f t="shared" si="15"/>
        <v>8.5</v>
      </c>
      <c r="J364" s="27">
        <f t="shared" si="16"/>
        <v>1</v>
      </c>
      <c r="K364" s="68">
        <f t="shared" si="17"/>
        <v>0.89473684210526316</v>
      </c>
      <c r="L364" s="27"/>
      <c r="M364" s="60">
        <v>5</v>
      </c>
      <c r="N364" s="60">
        <v>1</v>
      </c>
      <c r="O364" s="60">
        <v>2.5</v>
      </c>
      <c r="P364" s="60">
        <v>0</v>
      </c>
      <c r="Q364" s="60">
        <v>0.5</v>
      </c>
      <c r="R364" s="60">
        <v>0.5</v>
      </c>
      <c r="S364" s="60">
        <v>0</v>
      </c>
      <c r="T364" s="60">
        <v>0</v>
      </c>
    </row>
    <row r="365" spans="1:20" ht="15" x14ac:dyDescent="0.25">
      <c r="A365" s="75" t="s">
        <v>395</v>
      </c>
      <c r="B365" s="75" t="s">
        <v>460</v>
      </c>
      <c r="C365" s="75" t="s">
        <v>420</v>
      </c>
      <c r="D365" s="59" t="s">
        <v>224</v>
      </c>
      <c r="E365" s="27" t="s">
        <v>502</v>
      </c>
      <c r="F365" s="111" t="s">
        <v>301</v>
      </c>
      <c r="G365" s="59" t="s">
        <v>242</v>
      </c>
      <c r="H365" s="60">
        <v>0.5</v>
      </c>
      <c r="I365" s="27">
        <f t="shared" si="15"/>
        <v>0.5</v>
      </c>
      <c r="J365" s="27">
        <f t="shared" si="16"/>
        <v>0</v>
      </c>
      <c r="K365" s="68">
        <f t="shared" si="17"/>
        <v>1</v>
      </c>
      <c r="L365" s="27"/>
      <c r="M365" s="60">
        <v>0</v>
      </c>
      <c r="N365" s="60">
        <v>0</v>
      </c>
      <c r="O365" s="60">
        <v>0.5</v>
      </c>
      <c r="P365" s="60">
        <v>0</v>
      </c>
      <c r="Q365" s="60">
        <v>0</v>
      </c>
      <c r="R365" s="60">
        <v>0</v>
      </c>
      <c r="S365" s="60">
        <v>0</v>
      </c>
      <c r="T365" s="60">
        <v>0</v>
      </c>
    </row>
    <row r="366" spans="1:20" ht="15" x14ac:dyDescent="0.25">
      <c r="A366" s="75" t="s">
        <v>395</v>
      </c>
      <c r="B366" s="75" t="s">
        <v>460</v>
      </c>
      <c r="C366" s="75" t="s">
        <v>420</v>
      </c>
      <c r="D366" s="59" t="s">
        <v>201</v>
      </c>
      <c r="E366" s="27" t="s">
        <v>503</v>
      </c>
      <c r="F366" s="111" t="s">
        <v>301</v>
      </c>
      <c r="G366" s="59" t="s">
        <v>240</v>
      </c>
      <c r="H366" s="60">
        <v>8.5</v>
      </c>
      <c r="I366" s="27">
        <f t="shared" si="15"/>
        <v>7.5</v>
      </c>
      <c r="J366" s="27">
        <f t="shared" si="16"/>
        <v>1</v>
      </c>
      <c r="K366" s="68">
        <f t="shared" si="17"/>
        <v>0.88235294117647056</v>
      </c>
      <c r="L366" s="27"/>
      <c r="M366" s="60">
        <v>1</v>
      </c>
      <c r="N366" s="60">
        <v>0</v>
      </c>
      <c r="O366" s="60">
        <v>4</v>
      </c>
      <c r="P366" s="60">
        <v>2.5</v>
      </c>
      <c r="Q366" s="60">
        <v>0</v>
      </c>
      <c r="R366" s="60">
        <v>0.5</v>
      </c>
      <c r="S366" s="60">
        <v>0</v>
      </c>
      <c r="T366" s="60">
        <v>0.5</v>
      </c>
    </row>
    <row r="367" spans="1:20" ht="15" x14ac:dyDescent="0.25">
      <c r="A367" s="75" t="s">
        <v>395</v>
      </c>
      <c r="B367" s="75" t="s">
        <v>460</v>
      </c>
      <c r="C367" s="75" t="s">
        <v>420</v>
      </c>
      <c r="D367" s="59" t="s">
        <v>201</v>
      </c>
      <c r="E367" s="27" t="s">
        <v>503</v>
      </c>
      <c r="F367" s="111" t="s">
        <v>301</v>
      </c>
      <c r="G367" s="59" t="s">
        <v>239</v>
      </c>
      <c r="H367" s="60">
        <v>4</v>
      </c>
      <c r="I367" s="27">
        <f t="shared" si="15"/>
        <v>2</v>
      </c>
      <c r="J367" s="27">
        <f t="shared" si="16"/>
        <v>2</v>
      </c>
      <c r="K367" s="68">
        <f t="shared" si="17"/>
        <v>0.5</v>
      </c>
      <c r="L367" s="27"/>
      <c r="M367" s="60">
        <v>0</v>
      </c>
      <c r="N367" s="60">
        <v>1</v>
      </c>
      <c r="O367" s="60">
        <v>0.5</v>
      </c>
      <c r="P367" s="60">
        <v>0.5</v>
      </c>
      <c r="Q367" s="60">
        <v>0</v>
      </c>
      <c r="R367" s="60">
        <v>0.5</v>
      </c>
      <c r="S367" s="60">
        <v>1</v>
      </c>
      <c r="T367" s="60">
        <v>0.5</v>
      </c>
    </row>
    <row r="368" spans="1:20" x14ac:dyDescent="0.2">
      <c r="A368" s="75" t="s">
        <v>395</v>
      </c>
      <c r="B368" s="75" t="s">
        <v>460</v>
      </c>
      <c r="C368" s="75" t="s">
        <v>420</v>
      </c>
      <c r="D368" s="30" t="s">
        <v>201</v>
      </c>
      <c r="E368" s="27" t="s">
        <v>503</v>
      </c>
      <c r="F368" s="111" t="s">
        <v>301</v>
      </c>
      <c r="G368" s="30" t="s">
        <v>308</v>
      </c>
      <c r="H368" s="30">
        <v>50</v>
      </c>
      <c r="I368" s="27">
        <f t="shared" si="15"/>
        <v>38</v>
      </c>
      <c r="J368" s="27">
        <f t="shared" si="16"/>
        <v>12</v>
      </c>
      <c r="K368" s="68">
        <f t="shared" si="17"/>
        <v>0.76</v>
      </c>
      <c r="L368" s="27"/>
      <c r="M368" s="30">
        <v>6.5</v>
      </c>
      <c r="N368" s="30">
        <v>3</v>
      </c>
      <c r="O368" s="30">
        <v>9</v>
      </c>
      <c r="P368" s="30">
        <v>19.5</v>
      </c>
      <c r="Q368" s="30">
        <v>4.5</v>
      </c>
      <c r="R368" s="30">
        <v>4</v>
      </c>
      <c r="S368" s="30">
        <v>0</v>
      </c>
      <c r="T368" s="30">
        <v>3.5</v>
      </c>
    </row>
    <row r="369" spans="1:20" ht="15" x14ac:dyDescent="0.25">
      <c r="A369" s="75" t="s">
        <v>395</v>
      </c>
      <c r="B369" s="75" t="s">
        <v>460</v>
      </c>
      <c r="C369" s="75" t="s">
        <v>420</v>
      </c>
      <c r="D369" s="59" t="s">
        <v>201</v>
      </c>
      <c r="E369" s="27" t="s">
        <v>503</v>
      </c>
      <c r="F369" s="111" t="s">
        <v>301</v>
      </c>
      <c r="G369" s="59" t="s">
        <v>242</v>
      </c>
      <c r="H369" s="60">
        <v>17</v>
      </c>
      <c r="I369" s="27">
        <f t="shared" si="15"/>
        <v>17</v>
      </c>
      <c r="J369" s="27">
        <f t="shared" si="16"/>
        <v>0</v>
      </c>
      <c r="K369" s="68">
        <f t="shared" si="17"/>
        <v>1</v>
      </c>
      <c r="L369" s="27"/>
      <c r="M369" s="60">
        <v>9.5</v>
      </c>
      <c r="N369" s="60">
        <v>2</v>
      </c>
      <c r="O369" s="60">
        <v>2</v>
      </c>
      <c r="P369" s="60">
        <v>3.5</v>
      </c>
      <c r="Q369" s="60">
        <v>0</v>
      </c>
      <c r="R369" s="60">
        <v>0</v>
      </c>
      <c r="S369" s="60">
        <v>0</v>
      </c>
      <c r="T369" s="60">
        <v>0</v>
      </c>
    </row>
    <row r="370" spans="1:20" ht="15" x14ac:dyDescent="0.25">
      <c r="A370" s="75" t="s">
        <v>395</v>
      </c>
      <c r="B370" s="75" t="s">
        <v>460</v>
      </c>
      <c r="C370" s="75" t="s">
        <v>420</v>
      </c>
      <c r="D370" s="59" t="s">
        <v>201</v>
      </c>
      <c r="E370" s="27" t="s">
        <v>503</v>
      </c>
      <c r="F370" s="111" t="s">
        <v>301</v>
      </c>
      <c r="G370" s="59" t="s">
        <v>244</v>
      </c>
      <c r="H370" s="60">
        <v>10.5</v>
      </c>
      <c r="I370" s="27">
        <f t="shared" si="15"/>
        <v>5.5</v>
      </c>
      <c r="J370" s="27">
        <f t="shared" si="16"/>
        <v>5</v>
      </c>
      <c r="K370" s="68">
        <f t="shared" si="17"/>
        <v>0.52380952380952384</v>
      </c>
      <c r="L370" s="27"/>
      <c r="M370" s="60">
        <v>2</v>
      </c>
      <c r="N370" s="60">
        <v>0</v>
      </c>
      <c r="O370" s="60">
        <v>2</v>
      </c>
      <c r="P370" s="60">
        <v>1.5</v>
      </c>
      <c r="Q370" s="60">
        <v>0</v>
      </c>
      <c r="R370" s="60">
        <v>1</v>
      </c>
      <c r="S370" s="60">
        <v>1.5</v>
      </c>
      <c r="T370" s="60">
        <v>2.5</v>
      </c>
    </row>
    <row r="371" spans="1:20" ht="15" x14ac:dyDescent="0.25">
      <c r="A371" s="75" t="s">
        <v>395</v>
      </c>
      <c r="B371" s="75" t="s">
        <v>460</v>
      </c>
      <c r="C371" s="75" t="s">
        <v>420</v>
      </c>
      <c r="D371" s="59" t="s">
        <v>202</v>
      </c>
      <c r="E371" s="27" t="s">
        <v>504</v>
      </c>
      <c r="F371" s="111" t="s">
        <v>301</v>
      </c>
      <c r="G371" s="59" t="s">
        <v>238</v>
      </c>
      <c r="H371" s="60">
        <v>51</v>
      </c>
      <c r="I371" s="27">
        <f t="shared" si="15"/>
        <v>51</v>
      </c>
      <c r="J371" s="27">
        <f t="shared" si="16"/>
        <v>0</v>
      </c>
      <c r="K371" s="68">
        <f t="shared" si="17"/>
        <v>1</v>
      </c>
      <c r="L371" s="27"/>
      <c r="M371" s="60">
        <v>6</v>
      </c>
      <c r="N371" s="60">
        <v>9</v>
      </c>
      <c r="O371" s="60">
        <v>18</v>
      </c>
      <c r="P371" s="60">
        <v>18</v>
      </c>
      <c r="Q371" s="60">
        <v>0</v>
      </c>
      <c r="R371" s="60">
        <v>0</v>
      </c>
      <c r="S371" s="60">
        <v>0</v>
      </c>
      <c r="T371" s="60">
        <v>0</v>
      </c>
    </row>
    <row r="372" spans="1:20" ht="15" x14ac:dyDescent="0.25">
      <c r="A372" s="75" t="s">
        <v>395</v>
      </c>
      <c r="B372" s="75" t="s">
        <v>460</v>
      </c>
      <c r="C372" s="75" t="s">
        <v>420</v>
      </c>
      <c r="D372" s="59" t="s">
        <v>202</v>
      </c>
      <c r="E372" s="27" t="s">
        <v>504</v>
      </c>
      <c r="F372" s="111" t="s">
        <v>301</v>
      </c>
      <c r="G372" s="59" t="s">
        <v>240</v>
      </c>
      <c r="H372" s="60">
        <v>25.5</v>
      </c>
      <c r="I372" s="27">
        <f t="shared" si="15"/>
        <v>21</v>
      </c>
      <c r="J372" s="27">
        <f t="shared" si="16"/>
        <v>4.5</v>
      </c>
      <c r="K372" s="68">
        <f t="shared" si="17"/>
        <v>0.82352941176470584</v>
      </c>
      <c r="L372" s="27"/>
      <c r="M372" s="60">
        <v>5</v>
      </c>
      <c r="N372" s="60">
        <v>0</v>
      </c>
      <c r="O372" s="60">
        <v>6</v>
      </c>
      <c r="P372" s="60">
        <v>10</v>
      </c>
      <c r="Q372" s="60">
        <v>1</v>
      </c>
      <c r="R372" s="60">
        <v>1</v>
      </c>
      <c r="S372" s="60">
        <v>2</v>
      </c>
      <c r="T372" s="60">
        <v>0.5</v>
      </c>
    </row>
    <row r="373" spans="1:20" ht="15" x14ac:dyDescent="0.25">
      <c r="A373" s="75" t="s">
        <v>395</v>
      </c>
      <c r="B373" s="75" t="s">
        <v>460</v>
      </c>
      <c r="C373" s="75" t="s">
        <v>420</v>
      </c>
      <c r="D373" s="59" t="s">
        <v>202</v>
      </c>
      <c r="E373" s="27" t="s">
        <v>504</v>
      </c>
      <c r="F373" s="111" t="s">
        <v>301</v>
      </c>
      <c r="G373" s="59" t="s">
        <v>239</v>
      </c>
      <c r="H373" s="60">
        <v>12.5</v>
      </c>
      <c r="I373" s="27">
        <f t="shared" si="15"/>
        <v>10</v>
      </c>
      <c r="J373" s="27">
        <f t="shared" si="16"/>
        <v>2.5</v>
      </c>
      <c r="K373" s="68">
        <f t="shared" si="17"/>
        <v>0.8</v>
      </c>
      <c r="L373" s="27"/>
      <c r="M373" s="60">
        <v>2</v>
      </c>
      <c r="N373" s="60">
        <v>1</v>
      </c>
      <c r="O373" s="60">
        <v>1.5</v>
      </c>
      <c r="P373" s="60">
        <v>5.5</v>
      </c>
      <c r="Q373" s="60">
        <v>0.5</v>
      </c>
      <c r="R373" s="60">
        <v>0</v>
      </c>
      <c r="S373" s="60">
        <v>1</v>
      </c>
      <c r="T373" s="60">
        <v>1</v>
      </c>
    </row>
    <row r="374" spans="1:20" x14ac:dyDescent="0.2">
      <c r="A374" s="75" t="s">
        <v>395</v>
      </c>
      <c r="B374" s="75" t="s">
        <v>460</v>
      </c>
      <c r="C374" s="75" t="s">
        <v>420</v>
      </c>
      <c r="D374" s="30" t="s">
        <v>202</v>
      </c>
      <c r="E374" s="27" t="s">
        <v>504</v>
      </c>
      <c r="F374" s="111" t="s">
        <v>301</v>
      </c>
      <c r="G374" s="30" t="s">
        <v>308</v>
      </c>
      <c r="H374" s="30">
        <v>62.5</v>
      </c>
      <c r="I374" s="27">
        <f t="shared" si="15"/>
        <v>53.5</v>
      </c>
      <c r="J374" s="27">
        <f t="shared" si="16"/>
        <v>9</v>
      </c>
      <c r="K374" s="68">
        <f t="shared" si="17"/>
        <v>0.85599999999999998</v>
      </c>
      <c r="L374" s="27"/>
      <c r="M374" s="30">
        <v>13</v>
      </c>
      <c r="N374" s="30">
        <v>11</v>
      </c>
      <c r="O374" s="30">
        <v>10</v>
      </c>
      <c r="P374" s="30">
        <v>19.5</v>
      </c>
      <c r="Q374" s="30">
        <v>2.5</v>
      </c>
      <c r="R374" s="30">
        <v>2.5</v>
      </c>
      <c r="S374" s="30">
        <v>0.5</v>
      </c>
      <c r="T374" s="30">
        <v>3.5</v>
      </c>
    </row>
    <row r="375" spans="1:20" ht="15" x14ac:dyDescent="0.25">
      <c r="A375" s="75" t="s">
        <v>395</v>
      </c>
      <c r="B375" s="75" t="s">
        <v>460</v>
      </c>
      <c r="C375" s="75" t="s">
        <v>420</v>
      </c>
      <c r="D375" s="59" t="s">
        <v>202</v>
      </c>
      <c r="E375" s="27" t="s">
        <v>504</v>
      </c>
      <c r="F375" s="111" t="s">
        <v>301</v>
      </c>
      <c r="G375" s="59" t="s">
        <v>242</v>
      </c>
      <c r="H375" s="60">
        <v>1</v>
      </c>
      <c r="I375" s="27">
        <f t="shared" si="15"/>
        <v>1</v>
      </c>
      <c r="J375" s="27">
        <f t="shared" si="16"/>
        <v>0</v>
      </c>
      <c r="K375" s="68">
        <f t="shared" si="17"/>
        <v>1</v>
      </c>
      <c r="L375" s="27"/>
      <c r="M375" s="60">
        <v>0.5</v>
      </c>
      <c r="N375" s="60">
        <v>0.5</v>
      </c>
      <c r="O375" s="60">
        <v>0</v>
      </c>
      <c r="P375" s="60">
        <v>0</v>
      </c>
      <c r="Q375" s="60">
        <v>0</v>
      </c>
      <c r="R375" s="60">
        <v>0</v>
      </c>
      <c r="S375" s="60">
        <v>0</v>
      </c>
      <c r="T375" s="60">
        <v>0</v>
      </c>
    </row>
    <row r="376" spans="1:20" ht="15" x14ac:dyDescent="0.25">
      <c r="A376" s="75" t="s">
        <v>395</v>
      </c>
      <c r="B376" s="75" t="s">
        <v>460</v>
      </c>
      <c r="C376" s="75" t="s">
        <v>420</v>
      </c>
      <c r="D376" s="59" t="s">
        <v>202</v>
      </c>
      <c r="E376" s="27" t="s">
        <v>504</v>
      </c>
      <c r="F376" s="111" t="s">
        <v>301</v>
      </c>
      <c r="G376" s="59" t="s">
        <v>244</v>
      </c>
      <c r="H376" s="60">
        <v>32</v>
      </c>
      <c r="I376" s="27">
        <f t="shared" si="15"/>
        <v>28.5</v>
      </c>
      <c r="J376" s="27">
        <f t="shared" si="16"/>
        <v>3.5</v>
      </c>
      <c r="K376" s="68">
        <f t="shared" si="17"/>
        <v>0.890625</v>
      </c>
      <c r="L376" s="27"/>
      <c r="M376" s="60">
        <v>5</v>
      </c>
      <c r="N376" s="60">
        <v>5</v>
      </c>
      <c r="O376" s="60">
        <v>11</v>
      </c>
      <c r="P376" s="60">
        <v>7.5</v>
      </c>
      <c r="Q376" s="60">
        <v>0</v>
      </c>
      <c r="R376" s="60">
        <v>1</v>
      </c>
      <c r="S376" s="60">
        <v>1.5</v>
      </c>
      <c r="T376" s="60">
        <v>1</v>
      </c>
    </row>
    <row r="377" spans="1:20" ht="15" x14ac:dyDescent="0.25">
      <c r="A377" s="75" t="s">
        <v>395</v>
      </c>
      <c r="B377" s="75" t="s">
        <v>460</v>
      </c>
      <c r="C377" s="75" t="s">
        <v>420</v>
      </c>
      <c r="D377" s="59" t="s">
        <v>154</v>
      </c>
      <c r="E377" s="27" t="s">
        <v>505</v>
      </c>
      <c r="F377" s="111" t="s">
        <v>301</v>
      </c>
      <c r="G377" s="59" t="s">
        <v>238</v>
      </c>
      <c r="H377" s="60">
        <v>17</v>
      </c>
      <c r="I377" s="27">
        <f t="shared" si="15"/>
        <v>15</v>
      </c>
      <c r="J377" s="27">
        <f t="shared" si="16"/>
        <v>2</v>
      </c>
      <c r="K377" s="68">
        <f t="shared" si="17"/>
        <v>0.88235294117647056</v>
      </c>
      <c r="L377" s="27"/>
      <c r="M377" s="60">
        <v>2</v>
      </c>
      <c r="N377" s="60">
        <v>5</v>
      </c>
      <c r="O377" s="60">
        <v>5</v>
      </c>
      <c r="P377" s="60">
        <v>3</v>
      </c>
      <c r="Q377" s="60">
        <v>1</v>
      </c>
      <c r="R377" s="60">
        <v>1</v>
      </c>
      <c r="S377" s="60">
        <v>0</v>
      </c>
      <c r="T377" s="60">
        <v>0</v>
      </c>
    </row>
    <row r="378" spans="1:20" ht="15" x14ac:dyDescent="0.25">
      <c r="A378" s="75" t="s">
        <v>395</v>
      </c>
      <c r="B378" s="75" t="s">
        <v>460</v>
      </c>
      <c r="C378" s="75" t="s">
        <v>420</v>
      </c>
      <c r="D378" s="59" t="s">
        <v>154</v>
      </c>
      <c r="E378" s="27" t="s">
        <v>505</v>
      </c>
      <c r="F378" s="111" t="s">
        <v>301</v>
      </c>
      <c r="G378" s="59" t="s">
        <v>240</v>
      </c>
      <c r="H378" s="60">
        <v>9.5</v>
      </c>
      <c r="I378" s="27">
        <f t="shared" si="15"/>
        <v>6</v>
      </c>
      <c r="J378" s="27">
        <f t="shared" si="16"/>
        <v>3.5</v>
      </c>
      <c r="K378" s="68">
        <f t="shared" si="17"/>
        <v>0.63157894736842102</v>
      </c>
      <c r="L378" s="27"/>
      <c r="M378" s="60">
        <v>2</v>
      </c>
      <c r="N378" s="60">
        <v>0</v>
      </c>
      <c r="O378" s="60">
        <v>1</v>
      </c>
      <c r="P378" s="60">
        <v>3</v>
      </c>
      <c r="Q378" s="60">
        <v>2</v>
      </c>
      <c r="R378" s="60">
        <v>0</v>
      </c>
      <c r="S378" s="60">
        <v>1</v>
      </c>
      <c r="T378" s="60">
        <v>0.5</v>
      </c>
    </row>
    <row r="379" spans="1:20" ht="15" x14ac:dyDescent="0.25">
      <c r="A379" s="75" t="s">
        <v>395</v>
      </c>
      <c r="B379" s="75" t="s">
        <v>460</v>
      </c>
      <c r="C379" s="75" t="s">
        <v>420</v>
      </c>
      <c r="D379" s="59" t="s">
        <v>154</v>
      </c>
      <c r="E379" s="27" t="s">
        <v>505</v>
      </c>
      <c r="F379" s="111" t="s">
        <v>301</v>
      </c>
      <c r="G379" s="59" t="s">
        <v>239</v>
      </c>
      <c r="H379" s="60">
        <v>6.5</v>
      </c>
      <c r="I379" s="27">
        <f t="shared" si="15"/>
        <v>5.5</v>
      </c>
      <c r="J379" s="27">
        <f t="shared" si="16"/>
        <v>1</v>
      </c>
      <c r="K379" s="68">
        <f t="shared" si="17"/>
        <v>0.84615384615384615</v>
      </c>
      <c r="L379" s="27"/>
      <c r="M379" s="60">
        <v>3.5</v>
      </c>
      <c r="N379" s="60">
        <v>0</v>
      </c>
      <c r="O379" s="60">
        <v>1</v>
      </c>
      <c r="P379" s="60">
        <v>1</v>
      </c>
      <c r="Q379" s="60">
        <v>1</v>
      </c>
      <c r="R379" s="60">
        <v>0</v>
      </c>
      <c r="S379" s="60">
        <v>0</v>
      </c>
      <c r="T379" s="60">
        <v>0</v>
      </c>
    </row>
    <row r="380" spans="1:20" x14ac:dyDescent="0.2">
      <c r="A380" s="75" t="s">
        <v>395</v>
      </c>
      <c r="B380" s="75" t="s">
        <v>460</v>
      </c>
      <c r="C380" s="75" t="s">
        <v>420</v>
      </c>
      <c r="D380" s="30" t="s">
        <v>154</v>
      </c>
      <c r="E380" s="27" t="s">
        <v>505</v>
      </c>
      <c r="F380" s="111" t="s">
        <v>301</v>
      </c>
      <c r="G380" s="30" t="s">
        <v>308</v>
      </c>
      <c r="H380" s="30">
        <v>17.5</v>
      </c>
      <c r="I380" s="27">
        <f t="shared" si="15"/>
        <v>15</v>
      </c>
      <c r="J380" s="27">
        <f t="shared" si="16"/>
        <v>2.5</v>
      </c>
      <c r="K380" s="68">
        <f t="shared" si="17"/>
        <v>0.8571428571428571</v>
      </c>
      <c r="L380" s="27"/>
      <c r="M380" s="30">
        <v>7</v>
      </c>
      <c r="N380" s="30">
        <v>1.5</v>
      </c>
      <c r="O380" s="30">
        <v>1.5</v>
      </c>
      <c r="P380" s="30">
        <v>5</v>
      </c>
      <c r="Q380" s="30">
        <v>1</v>
      </c>
      <c r="R380" s="30">
        <v>0.5</v>
      </c>
      <c r="S380" s="30">
        <v>0.5</v>
      </c>
      <c r="T380" s="30">
        <v>0.5</v>
      </c>
    </row>
    <row r="381" spans="1:20" ht="15" x14ac:dyDescent="0.25">
      <c r="A381" s="75" t="s">
        <v>395</v>
      </c>
      <c r="B381" s="75" t="s">
        <v>460</v>
      </c>
      <c r="C381" s="75" t="s">
        <v>420</v>
      </c>
      <c r="D381" s="59" t="s">
        <v>154</v>
      </c>
      <c r="E381" s="27" t="s">
        <v>505</v>
      </c>
      <c r="F381" s="111" t="s">
        <v>301</v>
      </c>
      <c r="G381" s="59" t="s">
        <v>242</v>
      </c>
      <c r="H381" s="60">
        <v>5.5</v>
      </c>
      <c r="I381" s="27">
        <f t="shared" si="15"/>
        <v>5</v>
      </c>
      <c r="J381" s="27">
        <f t="shared" si="16"/>
        <v>0.5</v>
      </c>
      <c r="K381" s="68">
        <f t="shared" si="17"/>
        <v>0.90909090909090906</v>
      </c>
      <c r="L381" s="27"/>
      <c r="M381" s="60">
        <v>0.5</v>
      </c>
      <c r="N381" s="60">
        <v>0</v>
      </c>
      <c r="O381" s="60">
        <v>0</v>
      </c>
      <c r="P381" s="60">
        <v>4.5</v>
      </c>
      <c r="Q381" s="60">
        <v>0</v>
      </c>
      <c r="R381" s="60">
        <v>0.5</v>
      </c>
      <c r="S381" s="60">
        <v>0</v>
      </c>
      <c r="T381" s="60">
        <v>0</v>
      </c>
    </row>
    <row r="382" spans="1:20" ht="15" x14ac:dyDescent="0.25">
      <c r="A382" s="75" t="s">
        <v>395</v>
      </c>
      <c r="B382" s="75" t="s">
        <v>460</v>
      </c>
      <c r="C382" s="75" t="s">
        <v>420</v>
      </c>
      <c r="D382" s="59" t="s">
        <v>154</v>
      </c>
      <c r="E382" s="27" t="s">
        <v>505</v>
      </c>
      <c r="F382" s="111" t="s">
        <v>301</v>
      </c>
      <c r="G382" s="59" t="s">
        <v>244</v>
      </c>
      <c r="H382" s="60">
        <v>13.5</v>
      </c>
      <c r="I382" s="27">
        <f t="shared" si="15"/>
        <v>10.5</v>
      </c>
      <c r="J382" s="27">
        <f t="shared" si="16"/>
        <v>3</v>
      </c>
      <c r="K382" s="68">
        <f t="shared" si="17"/>
        <v>0.77777777777777779</v>
      </c>
      <c r="L382" s="27"/>
      <c r="M382" s="60">
        <v>5</v>
      </c>
      <c r="N382" s="60">
        <v>2</v>
      </c>
      <c r="O382" s="60">
        <v>1.5</v>
      </c>
      <c r="P382" s="60">
        <v>2</v>
      </c>
      <c r="Q382" s="60">
        <v>2</v>
      </c>
      <c r="R382" s="60">
        <v>0.5</v>
      </c>
      <c r="S382" s="60">
        <v>0</v>
      </c>
      <c r="T382" s="60">
        <v>0.5</v>
      </c>
    </row>
    <row r="383" spans="1:20" ht="15" x14ac:dyDescent="0.25">
      <c r="A383" s="75" t="s">
        <v>395</v>
      </c>
      <c r="B383" s="75" t="s">
        <v>460</v>
      </c>
      <c r="C383" s="75" t="s">
        <v>420</v>
      </c>
      <c r="D383" s="59" t="s">
        <v>209</v>
      </c>
      <c r="E383" s="27" t="s">
        <v>506</v>
      </c>
      <c r="F383" s="111" t="s">
        <v>301</v>
      </c>
      <c r="G383" s="59" t="s">
        <v>238</v>
      </c>
      <c r="H383" s="60">
        <v>23</v>
      </c>
      <c r="I383" s="27">
        <f t="shared" si="15"/>
        <v>21</v>
      </c>
      <c r="J383" s="27">
        <f t="shared" si="16"/>
        <v>2</v>
      </c>
      <c r="K383" s="68">
        <f t="shared" si="17"/>
        <v>0.91304347826086951</v>
      </c>
      <c r="L383" s="27"/>
      <c r="M383" s="60">
        <v>5</v>
      </c>
      <c r="N383" s="60">
        <v>6</v>
      </c>
      <c r="O383" s="60">
        <v>6</v>
      </c>
      <c r="P383" s="60">
        <v>4</v>
      </c>
      <c r="Q383" s="60">
        <v>1</v>
      </c>
      <c r="R383" s="60">
        <v>1</v>
      </c>
      <c r="S383" s="60">
        <v>0</v>
      </c>
      <c r="T383" s="60">
        <v>0</v>
      </c>
    </row>
    <row r="384" spans="1:20" ht="15" x14ac:dyDescent="0.25">
      <c r="A384" s="75" t="s">
        <v>395</v>
      </c>
      <c r="B384" s="75" t="s">
        <v>460</v>
      </c>
      <c r="C384" s="75" t="s">
        <v>420</v>
      </c>
      <c r="D384" s="59" t="s">
        <v>209</v>
      </c>
      <c r="E384" s="27" t="s">
        <v>506</v>
      </c>
      <c r="F384" s="111" t="s">
        <v>301</v>
      </c>
      <c r="G384" s="59" t="s">
        <v>240</v>
      </c>
      <c r="H384" s="60">
        <v>7.5</v>
      </c>
      <c r="I384" s="27">
        <f t="shared" si="15"/>
        <v>4.5</v>
      </c>
      <c r="J384" s="27">
        <f t="shared" si="16"/>
        <v>3</v>
      </c>
      <c r="K384" s="68">
        <f t="shared" si="17"/>
        <v>0.6</v>
      </c>
      <c r="L384" s="27"/>
      <c r="M384" s="60">
        <v>3</v>
      </c>
      <c r="N384" s="60">
        <v>0</v>
      </c>
      <c r="O384" s="60">
        <v>0</v>
      </c>
      <c r="P384" s="60">
        <v>1.5</v>
      </c>
      <c r="Q384" s="60">
        <v>1</v>
      </c>
      <c r="R384" s="60">
        <v>2</v>
      </c>
      <c r="S384" s="60">
        <v>0</v>
      </c>
      <c r="T384" s="60">
        <v>0</v>
      </c>
    </row>
    <row r="385" spans="1:20" ht="15" x14ac:dyDescent="0.25">
      <c r="A385" s="75" t="s">
        <v>395</v>
      </c>
      <c r="B385" s="75" t="s">
        <v>460</v>
      </c>
      <c r="C385" s="75" t="s">
        <v>420</v>
      </c>
      <c r="D385" s="59" t="s">
        <v>209</v>
      </c>
      <c r="E385" s="27" t="s">
        <v>506</v>
      </c>
      <c r="F385" s="111" t="s">
        <v>301</v>
      </c>
      <c r="G385" s="59" t="s">
        <v>239</v>
      </c>
      <c r="H385" s="60">
        <v>1</v>
      </c>
      <c r="I385" s="27">
        <f t="shared" si="15"/>
        <v>1</v>
      </c>
      <c r="J385" s="27">
        <f t="shared" si="16"/>
        <v>0</v>
      </c>
      <c r="K385" s="68">
        <f t="shared" si="17"/>
        <v>1</v>
      </c>
      <c r="L385" s="27"/>
      <c r="M385" s="60">
        <v>1</v>
      </c>
      <c r="N385" s="60">
        <v>0</v>
      </c>
      <c r="O385" s="60">
        <v>0</v>
      </c>
      <c r="P385" s="60">
        <v>0</v>
      </c>
      <c r="Q385" s="60">
        <v>0</v>
      </c>
      <c r="R385" s="60">
        <v>0</v>
      </c>
      <c r="S385" s="60">
        <v>0</v>
      </c>
      <c r="T385" s="60">
        <v>0</v>
      </c>
    </row>
    <row r="386" spans="1:20" x14ac:dyDescent="0.2">
      <c r="A386" s="75" t="s">
        <v>395</v>
      </c>
      <c r="B386" s="75" t="s">
        <v>460</v>
      </c>
      <c r="C386" s="75" t="s">
        <v>420</v>
      </c>
      <c r="D386" s="30" t="s">
        <v>209</v>
      </c>
      <c r="E386" s="27" t="s">
        <v>506</v>
      </c>
      <c r="F386" s="111" t="s">
        <v>301</v>
      </c>
      <c r="G386" s="30" t="s">
        <v>308</v>
      </c>
      <c r="H386" s="30">
        <v>16.5</v>
      </c>
      <c r="I386" s="27">
        <f t="shared" si="15"/>
        <v>14.5</v>
      </c>
      <c r="J386" s="27">
        <f t="shared" si="16"/>
        <v>2</v>
      </c>
      <c r="K386" s="68">
        <f t="shared" si="17"/>
        <v>0.87878787878787878</v>
      </c>
      <c r="L386" s="27"/>
      <c r="M386" s="30">
        <v>8.5</v>
      </c>
      <c r="N386" s="30">
        <v>0</v>
      </c>
      <c r="O386" s="30">
        <v>3</v>
      </c>
      <c r="P386" s="30">
        <v>3</v>
      </c>
      <c r="Q386" s="30">
        <v>0.5</v>
      </c>
      <c r="R386" s="30">
        <v>0</v>
      </c>
      <c r="S386" s="30">
        <v>1</v>
      </c>
      <c r="T386" s="30">
        <v>0.5</v>
      </c>
    </row>
    <row r="387" spans="1:20" ht="15" x14ac:dyDescent="0.25">
      <c r="A387" s="75" t="s">
        <v>395</v>
      </c>
      <c r="B387" s="75" t="s">
        <v>460</v>
      </c>
      <c r="C387" s="75" t="s">
        <v>420</v>
      </c>
      <c r="D387" s="59" t="s">
        <v>209</v>
      </c>
      <c r="E387" s="27" t="s">
        <v>506</v>
      </c>
      <c r="F387" s="111" t="s">
        <v>301</v>
      </c>
      <c r="G387" s="59" t="s">
        <v>242</v>
      </c>
      <c r="H387" s="60">
        <v>16.5</v>
      </c>
      <c r="I387" s="27">
        <f t="shared" si="15"/>
        <v>10</v>
      </c>
      <c r="J387" s="27">
        <f t="shared" si="16"/>
        <v>6.5</v>
      </c>
      <c r="K387" s="68">
        <f t="shared" si="17"/>
        <v>0.60606060606060608</v>
      </c>
      <c r="L387" s="27"/>
      <c r="M387" s="60">
        <v>3</v>
      </c>
      <c r="N387" s="60">
        <v>0.5</v>
      </c>
      <c r="O387" s="60">
        <v>1.5</v>
      </c>
      <c r="P387" s="60">
        <v>5</v>
      </c>
      <c r="Q387" s="60">
        <v>1</v>
      </c>
      <c r="R387" s="60">
        <v>2</v>
      </c>
      <c r="S387" s="60">
        <v>0.5</v>
      </c>
      <c r="T387" s="60">
        <v>3</v>
      </c>
    </row>
    <row r="388" spans="1:20" ht="15" x14ac:dyDescent="0.25">
      <c r="A388" s="75" t="s">
        <v>395</v>
      </c>
      <c r="B388" s="75" t="s">
        <v>460</v>
      </c>
      <c r="C388" s="75" t="s">
        <v>420</v>
      </c>
      <c r="D388" s="59" t="s">
        <v>209</v>
      </c>
      <c r="E388" s="27" t="s">
        <v>506</v>
      </c>
      <c r="F388" s="111" t="s">
        <v>301</v>
      </c>
      <c r="G388" s="59" t="s">
        <v>244</v>
      </c>
      <c r="H388" s="60">
        <v>21.5</v>
      </c>
      <c r="I388" s="27">
        <f t="shared" si="15"/>
        <v>18</v>
      </c>
      <c r="J388" s="27">
        <f t="shared" si="16"/>
        <v>3.5</v>
      </c>
      <c r="K388" s="68">
        <f t="shared" si="17"/>
        <v>0.83720930232558144</v>
      </c>
      <c r="L388" s="27"/>
      <c r="M388" s="60">
        <v>2</v>
      </c>
      <c r="N388" s="60">
        <v>4.5</v>
      </c>
      <c r="O388" s="60">
        <v>5</v>
      </c>
      <c r="P388" s="60">
        <v>6.5</v>
      </c>
      <c r="Q388" s="60">
        <v>0</v>
      </c>
      <c r="R388" s="60">
        <v>1</v>
      </c>
      <c r="S388" s="60">
        <v>0.5</v>
      </c>
      <c r="T388" s="60">
        <v>2</v>
      </c>
    </row>
    <row r="389" spans="1:20" ht="15" x14ac:dyDescent="0.25">
      <c r="A389" s="75" t="s">
        <v>395</v>
      </c>
      <c r="B389" s="75" t="s">
        <v>460</v>
      </c>
      <c r="C389" s="75" t="s">
        <v>420</v>
      </c>
      <c r="D389" s="59" t="s">
        <v>156</v>
      </c>
      <c r="E389" s="27" t="s">
        <v>507</v>
      </c>
      <c r="F389" s="111" t="s">
        <v>301</v>
      </c>
      <c r="G389" s="59" t="s">
        <v>238</v>
      </c>
      <c r="H389" s="60">
        <v>18.5</v>
      </c>
      <c r="I389" s="27">
        <f t="shared" si="15"/>
        <v>18</v>
      </c>
      <c r="J389" s="27">
        <f t="shared" si="16"/>
        <v>0.5</v>
      </c>
      <c r="K389" s="68">
        <f t="shared" si="17"/>
        <v>0.97297297297297303</v>
      </c>
      <c r="L389" s="27"/>
      <c r="M389" s="60">
        <v>6</v>
      </c>
      <c r="N389" s="60">
        <v>2</v>
      </c>
      <c r="O389" s="60">
        <v>6</v>
      </c>
      <c r="P389" s="60">
        <v>4</v>
      </c>
      <c r="Q389" s="60">
        <v>0</v>
      </c>
      <c r="R389" s="60">
        <v>0.5</v>
      </c>
      <c r="S389" s="60">
        <v>0</v>
      </c>
      <c r="T389" s="60">
        <v>0</v>
      </c>
    </row>
    <row r="390" spans="1:20" ht="15" x14ac:dyDescent="0.25">
      <c r="A390" s="75" t="s">
        <v>395</v>
      </c>
      <c r="B390" s="75" t="s">
        <v>460</v>
      </c>
      <c r="C390" s="75" t="s">
        <v>420</v>
      </c>
      <c r="D390" s="59" t="s">
        <v>156</v>
      </c>
      <c r="E390" s="27" t="s">
        <v>507</v>
      </c>
      <c r="F390" s="111" t="s">
        <v>301</v>
      </c>
      <c r="G390" s="59" t="s">
        <v>240</v>
      </c>
      <c r="H390" s="60">
        <v>8.5</v>
      </c>
      <c r="I390" s="27">
        <f t="shared" si="15"/>
        <v>7.5</v>
      </c>
      <c r="J390" s="27">
        <f t="shared" si="16"/>
        <v>1</v>
      </c>
      <c r="K390" s="68">
        <f t="shared" si="17"/>
        <v>0.88235294117647056</v>
      </c>
      <c r="L390" s="27"/>
      <c r="M390" s="60">
        <v>1</v>
      </c>
      <c r="N390" s="60">
        <v>1</v>
      </c>
      <c r="O390" s="60">
        <v>3</v>
      </c>
      <c r="P390" s="60">
        <v>2.5</v>
      </c>
      <c r="Q390" s="60">
        <v>0</v>
      </c>
      <c r="R390" s="60">
        <v>1</v>
      </c>
      <c r="S390" s="60">
        <v>0</v>
      </c>
      <c r="T390" s="60">
        <v>0</v>
      </c>
    </row>
    <row r="391" spans="1:20" ht="15" x14ac:dyDescent="0.25">
      <c r="A391" s="75" t="s">
        <v>395</v>
      </c>
      <c r="B391" s="75" t="s">
        <v>460</v>
      </c>
      <c r="C391" s="75" t="s">
        <v>420</v>
      </c>
      <c r="D391" s="59" t="s">
        <v>156</v>
      </c>
      <c r="E391" s="27" t="s">
        <v>507</v>
      </c>
      <c r="F391" s="111" t="s">
        <v>301</v>
      </c>
      <c r="G391" s="59" t="s">
        <v>239</v>
      </c>
      <c r="H391" s="60">
        <v>3</v>
      </c>
      <c r="I391" s="27">
        <f t="shared" si="15"/>
        <v>3</v>
      </c>
      <c r="J391" s="27">
        <f t="shared" si="16"/>
        <v>0</v>
      </c>
      <c r="K391" s="68">
        <f t="shared" si="17"/>
        <v>1</v>
      </c>
      <c r="L391" s="27"/>
      <c r="M391" s="60">
        <v>0</v>
      </c>
      <c r="N391" s="60">
        <v>1</v>
      </c>
      <c r="O391" s="60">
        <v>0.5</v>
      </c>
      <c r="P391" s="60">
        <v>1.5</v>
      </c>
      <c r="Q391" s="60">
        <v>0</v>
      </c>
      <c r="R391" s="60">
        <v>0</v>
      </c>
      <c r="S391" s="60">
        <v>0</v>
      </c>
      <c r="T391" s="60">
        <v>0</v>
      </c>
    </row>
    <row r="392" spans="1:20" x14ac:dyDescent="0.2">
      <c r="A392" s="75" t="s">
        <v>395</v>
      </c>
      <c r="B392" s="75" t="s">
        <v>460</v>
      </c>
      <c r="C392" s="75" t="s">
        <v>420</v>
      </c>
      <c r="D392" s="30" t="s">
        <v>156</v>
      </c>
      <c r="E392" s="27" t="s">
        <v>507</v>
      </c>
      <c r="F392" s="111" t="s">
        <v>301</v>
      </c>
      <c r="G392" s="30" t="s">
        <v>308</v>
      </c>
      <c r="H392" s="30">
        <v>12</v>
      </c>
      <c r="I392" s="27">
        <f t="shared" si="15"/>
        <v>11</v>
      </c>
      <c r="J392" s="27">
        <f t="shared" si="16"/>
        <v>1</v>
      </c>
      <c r="K392" s="68">
        <f t="shared" si="17"/>
        <v>0.91666666666666663</v>
      </c>
      <c r="L392" s="27"/>
      <c r="M392" s="30">
        <v>4</v>
      </c>
      <c r="N392" s="30">
        <v>2</v>
      </c>
      <c r="O392" s="30">
        <v>0.5</v>
      </c>
      <c r="P392" s="30">
        <v>4.5</v>
      </c>
      <c r="Q392" s="30">
        <v>0.5</v>
      </c>
      <c r="R392" s="30">
        <v>0</v>
      </c>
      <c r="S392" s="30">
        <v>0</v>
      </c>
      <c r="T392" s="30">
        <v>0.5</v>
      </c>
    </row>
    <row r="393" spans="1:20" ht="15" x14ac:dyDescent="0.25">
      <c r="A393" s="75" t="s">
        <v>395</v>
      </c>
      <c r="B393" s="75" t="s">
        <v>460</v>
      </c>
      <c r="C393" s="75" t="s">
        <v>420</v>
      </c>
      <c r="D393" s="59" t="s">
        <v>156</v>
      </c>
      <c r="E393" s="27" t="s">
        <v>507</v>
      </c>
      <c r="F393" s="111" t="s">
        <v>301</v>
      </c>
      <c r="G393" s="59" t="s">
        <v>242</v>
      </c>
      <c r="H393" s="60">
        <v>31.5</v>
      </c>
      <c r="I393" s="27">
        <f t="shared" ref="I393:I456" si="18">SUM(M393:P393)</f>
        <v>28.5</v>
      </c>
      <c r="J393" s="27">
        <f t="shared" ref="J393:J456" si="19">SUM(Q393:T393)</f>
        <v>3</v>
      </c>
      <c r="K393" s="68">
        <f t="shared" ref="K393:K456" si="20">I393/H393</f>
        <v>0.90476190476190477</v>
      </c>
      <c r="L393" s="27"/>
      <c r="M393" s="60">
        <v>13.5</v>
      </c>
      <c r="N393" s="60">
        <v>6.5</v>
      </c>
      <c r="O393" s="60">
        <v>3</v>
      </c>
      <c r="P393" s="60">
        <v>5.5</v>
      </c>
      <c r="Q393" s="60">
        <v>2</v>
      </c>
      <c r="R393" s="60">
        <v>1</v>
      </c>
      <c r="S393" s="60">
        <v>0</v>
      </c>
      <c r="T393" s="60">
        <v>0</v>
      </c>
    </row>
    <row r="394" spans="1:20" ht="15" x14ac:dyDescent="0.25">
      <c r="A394" s="75" t="s">
        <v>395</v>
      </c>
      <c r="B394" s="75" t="s">
        <v>460</v>
      </c>
      <c r="C394" s="75" t="s">
        <v>420</v>
      </c>
      <c r="D394" s="59" t="s">
        <v>156</v>
      </c>
      <c r="E394" s="27" t="s">
        <v>507</v>
      </c>
      <c r="F394" s="111" t="s">
        <v>301</v>
      </c>
      <c r="G394" s="59" t="s">
        <v>244</v>
      </c>
      <c r="H394" s="60">
        <v>6.5</v>
      </c>
      <c r="I394" s="27">
        <f t="shared" si="18"/>
        <v>6</v>
      </c>
      <c r="J394" s="27">
        <f t="shared" si="19"/>
        <v>0.5</v>
      </c>
      <c r="K394" s="68">
        <f t="shared" si="20"/>
        <v>0.92307692307692313</v>
      </c>
      <c r="L394" s="27"/>
      <c r="M394" s="60">
        <v>1.5</v>
      </c>
      <c r="N394" s="60">
        <v>1.5</v>
      </c>
      <c r="O394" s="60">
        <v>0.5</v>
      </c>
      <c r="P394" s="60">
        <v>2.5</v>
      </c>
      <c r="Q394" s="60">
        <v>0</v>
      </c>
      <c r="R394" s="60">
        <v>0</v>
      </c>
      <c r="S394" s="60">
        <v>0</v>
      </c>
      <c r="T394" s="60">
        <v>0.5</v>
      </c>
    </row>
    <row r="395" spans="1:20" ht="15" x14ac:dyDescent="0.25">
      <c r="A395" s="75" t="s">
        <v>395</v>
      </c>
      <c r="B395" s="75" t="s">
        <v>460</v>
      </c>
      <c r="C395" s="75" t="s">
        <v>420</v>
      </c>
      <c r="D395" s="59" t="s">
        <v>233</v>
      </c>
      <c r="E395" s="27" t="s">
        <v>609</v>
      </c>
      <c r="F395" s="111" t="s">
        <v>301</v>
      </c>
      <c r="G395" s="59" t="s">
        <v>238</v>
      </c>
      <c r="H395" s="60">
        <v>0.5</v>
      </c>
      <c r="I395" s="27">
        <f t="shared" si="18"/>
        <v>0</v>
      </c>
      <c r="J395" s="27">
        <f t="shared" si="19"/>
        <v>0.5</v>
      </c>
      <c r="K395" s="68">
        <f t="shared" si="20"/>
        <v>0</v>
      </c>
      <c r="L395" s="27"/>
      <c r="M395" s="60">
        <v>0</v>
      </c>
      <c r="N395" s="60">
        <v>0</v>
      </c>
      <c r="O395" s="60">
        <v>0</v>
      </c>
      <c r="P395" s="60">
        <v>0</v>
      </c>
      <c r="Q395" s="60">
        <v>0.5</v>
      </c>
      <c r="R395" s="60">
        <v>0</v>
      </c>
      <c r="S395" s="60">
        <v>0</v>
      </c>
      <c r="T395" s="60">
        <v>0</v>
      </c>
    </row>
    <row r="396" spans="1:20" ht="15" x14ac:dyDescent="0.25">
      <c r="A396" s="75" t="s">
        <v>395</v>
      </c>
      <c r="B396" s="75" t="s">
        <v>460</v>
      </c>
      <c r="C396" s="75" t="s">
        <v>420</v>
      </c>
      <c r="D396" s="59" t="s">
        <v>233</v>
      </c>
      <c r="E396" s="27" t="s">
        <v>609</v>
      </c>
      <c r="F396" s="111" t="s">
        <v>301</v>
      </c>
      <c r="G396" s="59" t="s">
        <v>240</v>
      </c>
      <c r="H396" s="60">
        <v>2</v>
      </c>
      <c r="I396" s="27">
        <f t="shared" si="18"/>
        <v>1</v>
      </c>
      <c r="J396" s="27">
        <f t="shared" si="19"/>
        <v>1</v>
      </c>
      <c r="K396" s="68">
        <f t="shared" si="20"/>
        <v>0.5</v>
      </c>
      <c r="L396" s="27"/>
      <c r="M396" s="60">
        <v>0</v>
      </c>
      <c r="N396" s="60">
        <v>0</v>
      </c>
      <c r="O396" s="60">
        <v>0</v>
      </c>
      <c r="P396" s="60">
        <v>1</v>
      </c>
      <c r="Q396" s="60">
        <v>0</v>
      </c>
      <c r="R396" s="60">
        <v>0</v>
      </c>
      <c r="S396" s="60">
        <v>0.5</v>
      </c>
      <c r="T396" s="60">
        <v>0.5</v>
      </c>
    </row>
    <row r="397" spans="1:20" ht="15" x14ac:dyDescent="0.25">
      <c r="A397" s="75" t="s">
        <v>395</v>
      </c>
      <c r="B397" s="75" t="s">
        <v>460</v>
      </c>
      <c r="C397" s="75" t="s">
        <v>420</v>
      </c>
      <c r="D397" s="59" t="s">
        <v>233</v>
      </c>
      <c r="E397" s="27" t="s">
        <v>609</v>
      </c>
      <c r="F397" s="111" t="s">
        <v>301</v>
      </c>
      <c r="G397" s="59" t="s">
        <v>239</v>
      </c>
      <c r="H397" s="60">
        <v>3</v>
      </c>
      <c r="I397" s="27">
        <f t="shared" si="18"/>
        <v>2.5</v>
      </c>
      <c r="J397" s="27">
        <f t="shared" si="19"/>
        <v>0.5</v>
      </c>
      <c r="K397" s="68">
        <f t="shared" si="20"/>
        <v>0.83333333333333337</v>
      </c>
      <c r="L397" s="27"/>
      <c r="M397" s="60">
        <v>2</v>
      </c>
      <c r="N397" s="60">
        <v>0</v>
      </c>
      <c r="O397" s="60">
        <v>0</v>
      </c>
      <c r="P397" s="60">
        <v>0.5</v>
      </c>
      <c r="Q397" s="60">
        <v>0</v>
      </c>
      <c r="R397" s="60">
        <v>0</v>
      </c>
      <c r="S397" s="60">
        <v>0.5</v>
      </c>
      <c r="T397" s="60">
        <v>0</v>
      </c>
    </row>
    <row r="398" spans="1:20" x14ac:dyDescent="0.2">
      <c r="A398" s="75" t="s">
        <v>395</v>
      </c>
      <c r="B398" s="75" t="s">
        <v>460</v>
      </c>
      <c r="C398" s="75" t="s">
        <v>420</v>
      </c>
      <c r="D398" s="30" t="s">
        <v>233</v>
      </c>
      <c r="E398" s="27" t="s">
        <v>609</v>
      </c>
      <c r="F398" s="111" t="s">
        <v>301</v>
      </c>
      <c r="G398" s="30" t="s">
        <v>308</v>
      </c>
      <c r="H398" s="30">
        <v>18</v>
      </c>
      <c r="I398" s="27">
        <f t="shared" si="18"/>
        <v>16</v>
      </c>
      <c r="J398" s="27">
        <f t="shared" si="19"/>
        <v>2</v>
      </c>
      <c r="K398" s="68">
        <f t="shared" si="20"/>
        <v>0.88888888888888884</v>
      </c>
      <c r="L398" s="27"/>
      <c r="M398" s="30">
        <v>1</v>
      </c>
      <c r="N398" s="30">
        <v>2.5</v>
      </c>
      <c r="O398" s="30">
        <v>3</v>
      </c>
      <c r="P398" s="30">
        <v>9.5</v>
      </c>
      <c r="Q398" s="30">
        <v>0.5</v>
      </c>
      <c r="R398" s="30">
        <v>1</v>
      </c>
      <c r="S398" s="30">
        <v>0.5</v>
      </c>
      <c r="T398" s="30">
        <v>0</v>
      </c>
    </row>
    <row r="399" spans="1:20" ht="15" x14ac:dyDescent="0.25">
      <c r="A399" s="75" t="s">
        <v>395</v>
      </c>
      <c r="B399" s="75" t="s">
        <v>460</v>
      </c>
      <c r="C399" s="75" t="s">
        <v>420</v>
      </c>
      <c r="D399" s="59" t="s">
        <v>233</v>
      </c>
      <c r="E399" s="27" t="s">
        <v>609</v>
      </c>
      <c r="F399" s="111" t="s">
        <v>301</v>
      </c>
      <c r="G399" s="59" t="s">
        <v>242</v>
      </c>
      <c r="H399" s="60">
        <v>14.5</v>
      </c>
      <c r="I399" s="27">
        <f t="shared" si="18"/>
        <v>11</v>
      </c>
      <c r="J399" s="27">
        <f t="shared" si="19"/>
        <v>3.5</v>
      </c>
      <c r="K399" s="68">
        <f t="shared" si="20"/>
        <v>0.75862068965517238</v>
      </c>
      <c r="L399" s="27"/>
      <c r="M399" s="60">
        <v>2.5</v>
      </c>
      <c r="N399" s="60">
        <v>0</v>
      </c>
      <c r="O399" s="60">
        <v>1</v>
      </c>
      <c r="P399" s="60">
        <v>7.5</v>
      </c>
      <c r="Q399" s="60">
        <v>0</v>
      </c>
      <c r="R399" s="60">
        <v>2</v>
      </c>
      <c r="S399" s="60">
        <v>0.5</v>
      </c>
      <c r="T399" s="60">
        <v>1</v>
      </c>
    </row>
    <row r="400" spans="1:20" ht="15" x14ac:dyDescent="0.25">
      <c r="A400" s="75" t="s">
        <v>395</v>
      </c>
      <c r="B400" s="75" t="s">
        <v>460</v>
      </c>
      <c r="C400" s="75" t="s">
        <v>420</v>
      </c>
      <c r="D400" s="59" t="s">
        <v>233</v>
      </c>
      <c r="E400" s="27" t="s">
        <v>609</v>
      </c>
      <c r="F400" s="111" t="s">
        <v>301</v>
      </c>
      <c r="G400" s="59" t="s">
        <v>244</v>
      </c>
      <c r="H400" s="60">
        <v>6.5</v>
      </c>
      <c r="I400" s="27">
        <f t="shared" si="18"/>
        <v>3.5</v>
      </c>
      <c r="J400" s="27">
        <f t="shared" si="19"/>
        <v>3</v>
      </c>
      <c r="K400" s="68">
        <f t="shared" si="20"/>
        <v>0.53846153846153844</v>
      </c>
      <c r="L400" s="27"/>
      <c r="M400" s="60">
        <v>0</v>
      </c>
      <c r="N400" s="60">
        <v>0</v>
      </c>
      <c r="O400" s="60">
        <v>0.5</v>
      </c>
      <c r="P400" s="60">
        <v>3</v>
      </c>
      <c r="Q400" s="60">
        <v>1.5</v>
      </c>
      <c r="R400" s="60">
        <v>0.5</v>
      </c>
      <c r="S400" s="60">
        <v>0</v>
      </c>
      <c r="T400" s="60">
        <v>1</v>
      </c>
    </row>
    <row r="401" spans="1:20" ht="15" x14ac:dyDescent="0.25">
      <c r="A401" s="75" t="s">
        <v>395</v>
      </c>
      <c r="B401" s="75" t="s">
        <v>460</v>
      </c>
      <c r="C401" s="75" t="s">
        <v>420</v>
      </c>
      <c r="D401" s="59" t="s">
        <v>153</v>
      </c>
      <c r="E401" s="27" t="s">
        <v>508</v>
      </c>
      <c r="F401" s="111" t="s">
        <v>301</v>
      </c>
      <c r="G401" s="59" t="s">
        <v>238</v>
      </c>
      <c r="H401" s="60">
        <v>45</v>
      </c>
      <c r="I401" s="27">
        <f t="shared" si="18"/>
        <v>43.5</v>
      </c>
      <c r="J401" s="27">
        <f t="shared" si="19"/>
        <v>1.5</v>
      </c>
      <c r="K401" s="68">
        <f t="shared" si="20"/>
        <v>0.96666666666666667</v>
      </c>
      <c r="L401" s="27"/>
      <c r="M401" s="60">
        <v>6</v>
      </c>
      <c r="N401" s="60">
        <v>12</v>
      </c>
      <c r="O401" s="60">
        <v>19</v>
      </c>
      <c r="P401" s="60">
        <v>6.5</v>
      </c>
      <c r="Q401" s="60">
        <v>1</v>
      </c>
      <c r="R401" s="60">
        <v>0.5</v>
      </c>
      <c r="S401" s="60">
        <v>0</v>
      </c>
      <c r="T401" s="60">
        <v>0</v>
      </c>
    </row>
    <row r="402" spans="1:20" ht="15" x14ac:dyDescent="0.25">
      <c r="A402" s="75" t="s">
        <v>395</v>
      </c>
      <c r="B402" s="75" t="s">
        <v>460</v>
      </c>
      <c r="C402" s="75" t="s">
        <v>420</v>
      </c>
      <c r="D402" s="59" t="s">
        <v>153</v>
      </c>
      <c r="E402" s="27" t="s">
        <v>508</v>
      </c>
      <c r="F402" s="111" t="s">
        <v>301</v>
      </c>
      <c r="G402" s="59" t="s">
        <v>240</v>
      </c>
      <c r="H402" s="60">
        <v>7.5</v>
      </c>
      <c r="I402" s="27">
        <f t="shared" si="18"/>
        <v>7.5</v>
      </c>
      <c r="J402" s="27">
        <f t="shared" si="19"/>
        <v>0</v>
      </c>
      <c r="K402" s="68">
        <f t="shared" si="20"/>
        <v>1</v>
      </c>
      <c r="L402" s="27"/>
      <c r="M402" s="60">
        <v>3</v>
      </c>
      <c r="N402" s="60">
        <v>0</v>
      </c>
      <c r="O402" s="60">
        <v>0</v>
      </c>
      <c r="P402" s="60">
        <v>4.5</v>
      </c>
      <c r="Q402" s="60">
        <v>0</v>
      </c>
      <c r="R402" s="60">
        <v>0</v>
      </c>
      <c r="S402" s="60">
        <v>0</v>
      </c>
      <c r="T402" s="60">
        <v>0</v>
      </c>
    </row>
    <row r="403" spans="1:20" ht="15" x14ac:dyDescent="0.25">
      <c r="A403" s="75" t="s">
        <v>395</v>
      </c>
      <c r="B403" s="75" t="s">
        <v>460</v>
      </c>
      <c r="C403" s="75" t="s">
        <v>420</v>
      </c>
      <c r="D403" s="59" t="s">
        <v>153</v>
      </c>
      <c r="E403" s="27" t="s">
        <v>508</v>
      </c>
      <c r="F403" s="111" t="s">
        <v>301</v>
      </c>
      <c r="G403" s="59" t="s">
        <v>239</v>
      </c>
      <c r="H403" s="60">
        <v>39.5</v>
      </c>
      <c r="I403" s="27">
        <f t="shared" si="18"/>
        <v>30</v>
      </c>
      <c r="J403" s="27">
        <f t="shared" si="19"/>
        <v>9.5</v>
      </c>
      <c r="K403" s="68">
        <f t="shared" si="20"/>
        <v>0.759493670886076</v>
      </c>
      <c r="L403" s="27"/>
      <c r="M403" s="60">
        <v>4</v>
      </c>
      <c r="N403" s="60">
        <v>3</v>
      </c>
      <c r="O403" s="60">
        <v>4.5</v>
      </c>
      <c r="P403" s="60">
        <v>18.5</v>
      </c>
      <c r="Q403" s="60">
        <v>4</v>
      </c>
      <c r="R403" s="60">
        <v>1.5</v>
      </c>
      <c r="S403" s="60">
        <v>2.5</v>
      </c>
      <c r="T403" s="60">
        <v>1.5</v>
      </c>
    </row>
    <row r="404" spans="1:20" x14ac:dyDescent="0.2">
      <c r="A404" s="75" t="s">
        <v>395</v>
      </c>
      <c r="B404" s="75" t="s">
        <v>460</v>
      </c>
      <c r="C404" s="75" t="s">
        <v>420</v>
      </c>
      <c r="D404" s="30" t="s">
        <v>153</v>
      </c>
      <c r="E404" s="27" t="s">
        <v>508</v>
      </c>
      <c r="F404" s="111" t="s">
        <v>301</v>
      </c>
      <c r="G404" s="30" t="s">
        <v>308</v>
      </c>
      <c r="H404" s="30">
        <v>19</v>
      </c>
      <c r="I404" s="27">
        <f t="shared" si="18"/>
        <v>17</v>
      </c>
      <c r="J404" s="27">
        <f t="shared" si="19"/>
        <v>2</v>
      </c>
      <c r="K404" s="68">
        <f t="shared" si="20"/>
        <v>0.89473684210526316</v>
      </c>
      <c r="L404" s="27"/>
      <c r="M404" s="30">
        <v>3.5</v>
      </c>
      <c r="N404" s="30">
        <v>0.5</v>
      </c>
      <c r="O404" s="30">
        <v>4</v>
      </c>
      <c r="P404" s="30">
        <v>9</v>
      </c>
      <c r="Q404" s="30">
        <v>1</v>
      </c>
      <c r="R404" s="30">
        <v>0</v>
      </c>
      <c r="S404" s="30">
        <v>0</v>
      </c>
      <c r="T404" s="30">
        <v>1</v>
      </c>
    </row>
    <row r="405" spans="1:20" ht="15" x14ac:dyDescent="0.25">
      <c r="A405" s="75" t="s">
        <v>395</v>
      </c>
      <c r="B405" s="75" t="s">
        <v>460</v>
      </c>
      <c r="C405" s="75" t="s">
        <v>420</v>
      </c>
      <c r="D405" s="59" t="s">
        <v>153</v>
      </c>
      <c r="E405" s="27" t="s">
        <v>508</v>
      </c>
      <c r="F405" s="111" t="s">
        <v>301</v>
      </c>
      <c r="G405" s="59" t="s">
        <v>242</v>
      </c>
      <c r="H405" s="60">
        <v>19</v>
      </c>
      <c r="I405" s="27">
        <f t="shared" si="18"/>
        <v>19</v>
      </c>
      <c r="J405" s="27">
        <f t="shared" si="19"/>
        <v>0</v>
      </c>
      <c r="K405" s="68">
        <f t="shared" si="20"/>
        <v>1</v>
      </c>
      <c r="L405" s="27"/>
      <c r="M405" s="60">
        <v>5</v>
      </c>
      <c r="N405" s="60">
        <v>3.5</v>
      </c>
      <c r="O405" s="60">
        <v>5</v>
      </c>
      <c r="P405" s="60">
        <v>5.5</v>
      </c>
      <c r="Q405" s="60">
        <v>0</v>
      </c>
      <c r="R405" s="60">
        <v>0</v>
      </c>
      <c r="S405" s="60">
        <v>0</v>
      </c>
      <c r="T405" s="60">
        <v>0</v>
      </c>
    </row>
    <row r="406" spans="1:20" ht="15" x14ac:dyDescent="0.25">
      <c r="A406" s="75" t="s">
        <v>395</v>
      </c>
      <c r="B406" s="75" t="s">
        <v>460</v>
      </c>
      <c r="C406" s="75" t="s">
        <v>420</v>
      </c>
      <c r="D406" s="59" t="s">
        <v>153</v>
      </c>
      <c r="E406" s="27" t="s">
        <v>508</v>
      </c>
      <c r="F406" s="111" t="s">
        <v>301</v>
      </c>
      <c r="G406" s="59" t="s">
        <v>244</v>
      </c>
      <c r="H406" s="60">
        <v>14</v>
      </c>
      <c r="I406" s="27">
        <f t="shared" si="18"/>
        <v>10</v>
      </c>
      <c r="J406" s="27">
        <f t="shared" si="19"/>
        <v>4</v>
      </c>
      <c r="K406" s="68">
        <f t="shared" si="20"/>
        <v>0.7142857142857143</v>
      </c>
      <c r="L406" s="27"/>
      <c r="M406" s="60">
        <v>2</v>
      </c>
      <c r="N406" s="60">
        <v>2</v>
      </c>
      <c r="O406" s="60">
        <v>1</v>
      </c>
      <c r="P406" s="60">
        <v>5</v>
      </c>
      <c r="Q406" s="60">
        <v>1</v>
      </c>
      <c r="R406" s="60">
        <v>0</v>
      </c>
      <c r="S406" s="60">
        <v>1</v>
      </c>
      <c r="T406" s="60">
        <v>2</v>
      </c>
    </row>
    <row r="407" spans="1:20" ht="15" x14ac:dyDescent="0.25">
      <c r="A407" s="75" t="s">
        <v>395</v>
      </c>
      <c r="B407" s="75" t="s">
        <v>460</v>
      </c>
      <c r="C407" s="75" t="s">
        <v>420</v>
      </c>
      <c r="D407" s="59" t="s">
        <v>180</v>
      </c>
      <c r="E407" s="27" t="s">
        <v>509</v>
      </c>
      <c r="F407" s="111" t="s">
        <v>301</v>
      </c>
      <c r="G407" s="59" t="s">
        <v>238</v>
      </c>
      <c r="H407" s="60">
        <v>21</v>
      </c>
      <c r="I407" s="27">
        <f t="shared" si="18"/>
        <v>21</v>
      </c>
      <c r="J407" s="27">
        <f t="shared" si="19"/>
        <v>0</v>
      </c>
      <c r="K407" s="68">
        <f t="shared" si="20"/>
        <v>1</v>
      </c>
      <c r="L407" s="27"/>
      <c r="M407" s="60">
        <v>7</v>
      </c>
      <c r="N407" s="60">
        <v>7</v>
      </c>
      <c r="O407" s="60">
        <v>4</v>
      </c>
      <c r="P407" s="60">
        <v>3</v>
      </c>
      <c r="Q407" s="60">
        <v>0</v>
      </c>
      <c r="R407" s="60">
        <v>0</v>
      </c>
      <c r="S407" s="60">
        <v>0</v>
      </c>
      <c r="T407" s="60">
        <v>0</v>
      </c>
    </row>
    <row r="408" spans="1:20" ht="15" x14ac:dyDescent="0.25">
      <c r="A408" s="75" t="s">
        <v>395</v>
      </c>
      <c r="B408" s="75" t="s">
        <v>460</v>
      </c>
      <c r="C408" s="75" t="s">
        <v>420</v>
      </c>
      <c r="D408" s="59" t="s">
        <v>180</v>
      </c>
      <c r="E408" s="27" t="s">
        <v>509</v>
      </c>
      <c r="F408" s="111" t="s">
        <v>301</v>
      </c>
      <c r="G408" s="59" t="s">
        <v>240</v>
      </c>
      <c r="H408" s="60">
        <v>12</v>
      </c>
      <c r="I408" s="27">
        <f t="shared" si="18"/>
        <v>11</v>
      </c>
      <c r="J408" s="27">
        <f t="shared" si="19"/>
        <v>1</v>
      </c>
      <c r="K408" s="68">
        <f t="shared" si="20"/>
        <v>0.91666666666666663</v>
      </c>
      <c r="L408" s="27"/>
      <c r="M408" s="60">
        <v>2</v>
      </c>
      <c r="N408" s="60">
        <v>1</v>
      </c>
      <c r="O408" s="60">
        <v>1</v>
      </c>
      <c r="P408" s="60">
        <v>7</v>
      </c>
      <c r="Q408" s="60">
        <v>0</v>
      </c>
      <c r="R408" s="60">
        <v>1</v>
      </c>
      <c r="S408" s="60">
        <v>0</v>
      </c>
      <c r="T408" s="60">
        <v>0</v>
      </c>
    </row>
    <row r="409" spans="1:20" ht="15" x14ac:dyDescent="0.25">
      <c r="A409" s="75" t="s">
        <v>395</v>
      </c>
      <c r="B409" s="75" t="s">
        <v>460</v>
      </c>
      <c r="C409" s="75" t="s">
        <v>420</v>
      </c>
      <c r="D409" s="59" t="s">
        <v>180</v>
      </c>
      <c r="E409" s="27" t="s">
        <v>509</v>
      </c>
      <c r="F409" s="111" t="s">
        <v>301</v>
      </c>
      <c r="G409" s="59" t="s">
        <v>239</v>
      </c>
      <c r="H409" s="60">
        <v>1.5</v>
      </c>
      <c r="I409" s="27">
        <f t="shared" si="18"/>
        <v>1</v>
      </c>
      <c r="J409" s="27">
        <f t="shared" si="19"/>
        <v>0.5</v>
      </c>
      <c r="K409" s="68">
        <f t="shared" si="20"/>
        <v>0.66666666666666663</v>
      </c>
      <c r="L409" s="27"/>
      <c r="M409" s="60">
        <v>0</v>
      </c>
      <c r="N409" s="60">
        <v>0.5</v>
      </c>
      <c r="O409" s="60">
        <v>0</v>
      </c>
      <c r="P409" s="60">
        <v>0.5</v>
      </c>
      <c r="Q409" s="60">
        <v>0.5</v>
      </c>
      <c r="R409" s="60">
        <v>0</v>
      </c>
      <c r="S409" s="60">
        <v>0</v>
      </c>
      <c r="T409" s="60">
        <v>0</v>
      </c>
    </row>
    <row r="410" spans="1:20" x14ac:dyDescent="0.2">
      <c r="A410" s="75" t="s">
        <v>395</v>
      </c>
      <c r="B410" s="75" t="s">
        <v>460</v>
      </c>
      <c r="C410" s="75" t="s">
        <v>420</v>
      </c>
      <c r="D410" s="30" t="s">
        <v>180</v>
      </c>
      <c r="E410" s="27" t="s">
        <v>509</v>
      </c>
      <c r="F410" s="111" t="s">
        <v>301</v>
      </c>
      <c r="G410" s="30" t="s">
        <v>308</v>
      </c>
      <c r="H410" s="30">
        <v>11.5</v>
      </c>
      <c r="I410" s="27">
        <f t="shared" si="18"/>
        <v>10</v>
      </c>
      <c r="J410" s="27">
        <f t="shared" si="19"/>
        <v>1.5</v>
      </c>
      <c r="K410" s="68">
        <f t="shared" si="20"/>
        <v>0.86956521739130432</v>
      </c>
      <c r="L410" s="27"/>
      <c r="M410" s="30">
        <v>5.5</v>
      </c>
      <c r="N410" s="30">
        <v>0</v>
      </c>
      <c r="O410" s="30">
        <v>1</v>
      </c>
      <c r="P410" s="30">
        <v>3.5</v>
      </c>
      <c r="Q410" s="30">
        <v>0.5</v>
      </c>
      <c r="R410" s="30">
        <v>0.5</v>
      </c>
      <c r="S410" s="30">
        <v>0.5</v>
      </c>
      <c r="T410" s="30">
        <v>0</v>
      </c>
    </row>
    <row r="411" spans="1:20" ht="15" x14ac:dyDescent="0.25">
      <c r="A411" s="75" t="s">
        <v>395</v>
      </c>
      <c r="B411" s="75" t="s">
        <v>460</v>
      </c>
      <c r="C411" s="75" t="s">
        <v>420</v>
      </c>
      <c r="D411" s="59" t="s">
        <v>180</v>
      </c>
      <c r="E411" s="27" t="s">
        <v>509</v>
      </c>
      <c r="F411" s="111" t="s">
        <v>301</v>
      </c>
      <c r="G411" s="59" t="s">
        <v>242</v>
      </c>
      <c r="H411" s="60">
        <v>12</v>
      </c>
      <c r="I411" s="27">
        <f t="shared" si="18"/>
        <v>12</v>
      </c>
      <c r="J411" s="27">
        <f t="shared" si="19"/>
        <v>0</v>
      </c>
      <c r="K411" s="68">
        <f t="shared" si="20"/>
        <v>1</v>
      </c>
      <c r="L411" s="27"/>
      <c r="M411" s="60">
        <v>3.5</v>
      </c>
      <c r="N411" s="60">
        <v>3</v>
      </c>
      <c r="O411" s="60">
        <v>3.5</v>
      </c>
      <c r="P411" s="60">
        <v>2</v>
      </c>
      <c r="Q411" s="60">
        <v>0</v>
      </c>
      <c r="R411" s="60">
        <v>0</v>
      </c>
      <c r="S411" s="60">
        <v>0</v>
      </c>
      <c r="T411" s="60">
        <v>0</v>
      </c>
    </row>
    <row r="412" spans="1:20" ht="15" x14ac:dyDescent="0.25">
      <c r="A412" s="75" t="s">
        <v>395</v>
      </c>
      <c r="B412" s="75" t="s">
        <v>460</v>
      </c>
      <c r="C412" s="75" t="s">
        <v>420</v>
      </c>
      <c r="D412" s="59" t="s">
        <v>180</v>
      </c>
      <c r="E412" s="27" t="s">
        <v>509</v>
      </c>
      <c r="F412" s="111" t="s">
        <v>301</v>
      </c>
      <c r="G412" s="59" t="s">
        <v>244</v>
      </c>
      <c r="H412" s="60">
        <v>4.5</v>
      </c>
      <c r="I412" s="27">
        <f t="shared" si="18"/>
        <v>4</v>
      </c>
      <c r="J412" s="27">
        <f t="shared" si="19"/>
        <v>0.5</v>
      </c>
      <c r="K412" s="68">
        <f t="shared" si="20"/>
        <v>0.88888888888888884</v>
      </c>
      <c r="L412" s="27"/>
      <c r="M412" s="60">
        <v>3</v>
      </c>
      <c r="N412" s="60">
        <v>1</v>
      </c>
      <c r="O412" s="60">
        <v>0</v>
      </c>
      <c r="P412" s="60">
        <v>0</v>
      </c>
      <c r="Q412" s="60">
        <v>0</v>
      </c>
      <c r="R412" s="60">
        <v>0</v>
      </c>
      <c r="S412" s="60">
        <v>0</v>
      </c>
      <c r="T412" s="60">
        <v>0.5</v>
      </c>
    </row>
    <row r="413" spans="1:20" ht="15" x14ac:dyDescent="0.25">
      <c r="A413" s="75" t="s">
        <v>396</v>
      </c>
      <c r="B413" s="75" t="s">
        <v>487</v>
      </c>
      <c r="C413" s="75" t="s">
        <v>421</v>
      </c>
      <c r="D413" s="59" t="s">
        <v>93</v>
      </c>
      <c r="E413" s="27" t="s">
        <v>510</v>
      </c>
      <c r="F413" s="111" t="s">
        <v>301</v>
      </c>
      <c r="G413" s="59" t="s">
        <v>238</v>
      </c>
      <c r="H413" s="60">
        <v>23</v>
      </c>
      <c r="I413" s="27">
        <f t="shared" si="18"/>
        <v>23</v>
      </c>
      <c r="J413" s="27">
        <f t="shared" si="19"/>
        <v>0</v>
      </c>
      <c r="K413" s="68">
        <f t="shared" si="20"/>
        <v>1</v>
      </c>
      <c r="L413" s="27"/>
      <c r="M413" s="60">
        <v>6</v>
      </c>
      <c r="N413" s="60">
        <v>4</v>
      </c>
      <c r="O413" s="60">
        <v>3</v>
      </c>
      <c r="P413" s="60">
        <v>10</v>
      </c>
      <c r="Q413" s="60">
        <v>0</v>
      </c>
      <c r="R413" s="60">
        <v>0</v>
      </c>
      <c r="S413" s="60">
        <v>0</v>
      </c>
      <c r="T413" s="60">
        <v>0</v>
      </c>
    </row>
    <row r="414" spans="1:20" ht="15" x14ac:dyDescent="0.25">
      <c r="A414" s="75" t="s">
        <v>396</v>
      </c>
      <c r="B414" s="75" t="s">
        <v>487</v>
      </c>
      <c r="C414" s="75" t="s">
        <v>421</v>
      </c>
      <c r="D414" s="59" t="s">
        <v>93</v>
      </c>
      <c r="E414" s="27" t="s">
        <v>510</v>
      </c>
      <c r="F414" s="111" t="s">
        <v>301</v>
      </c>
      <c r="G414" s="59" t="s">
        <v>240</v>
      </c>
      <c r="H414" s="60">
        <v>14</v>
      </c>
      <c r="I414" s="27">
        <f t="shared" si="18"/>
        <v>10</v>
      </c>
      <c r="J414" s="27">
        <f t="shared" si="19"/>
        <v>4</v>
      </c>
      <c r="K414" s="68">
        <f t="shared" si="20"/>
        <v>0.7142857142857143</v>
      </c>
      <c r="L414" s="27"/>
      <c r="M414" s="60">
        <v>2</v>
      </c>
      <c r="N414" s="60">
        <v>0</v>
      </c>
      <c r="O414" s="60">
        <v>3</v>
      </c>
      <c r="P414" s="60">
        <v>5</v>
      </c>
      <c r="Q414" s="60">
        <v>1.5</v>
      </c>
      <c r="R414" s="60">
        <v>1</v>
      </c>
      <c r="S414" s="60">
        <v>1</v>
      </c>
      <c r="T414" s="60">
        <v>0.5</v>
      </c>
    </row>
    <row r="415" spans="1:20" ht="15" x14ac:dyDescent="0.25">
      <c r="A415" s="75" t="s">
        <v>396</v>
      </c>
      <c r="B415" s="75" t="s">
        <v>487</v>
      </c>
      <c r="C415" s="75" t="s">
        <v>421</v>
      </c>
      <c r="D415" s="59" t="s">
        <v>93</v>
      </c>
      <c r="E415" s="27" t="s">
        <v>510</v>
      </c>
      <c r="F415" s="111" t="s">
        <v>301</v>
      </c>
      <c r="G415" s="59" t="s">
        <v>239</v>
      </c>
      <c r="H415" s="60">
        <v>5.5</v>
      </c>
      <c r="I415" s="27">
        <f t="shared" si="18"/>
        <v>4</v>
      </c>
      <c r="J415" s="27">
        <f t="shared" si="19"/>
        <v>1.5</v>
      </c>
      <c r="K415" s="68">
        <f t="shared" si="20"/>
        <v>0.72727272727272729</v>
      </c>
      <c r="L415" s="27"/>
      <c r="M415" s="60">
        <v>0.5</v>
      </c>
      <c r="N415" s="60">
        <v>1</v>
      </c>
      <c r="O415" s="60">
        <v>1</v>
      </c>
      <c r="P415" s="60">
        <v>1.5</v>
      </c>
      <c r="Q415" s="60">
        <v>1</v>
      </c>
      <c r="R415" s="60">
        <v>0</v>
      </c>
      <c r="S415" s="60">
        <v>0</v>
      </c>
      <c r="T415" s="60">
        <v>0.5</v>
      </c>
    </row>
    <row r="416" spans="1:20" x14ac:dyDescent="0.2">
      <c r="A416" s="75" t="s">
        <v>396</v>
      </c>
      <c r="B416" s="75" t="s">
        <v>487</v>
      </c>
      <c r="C416" s="75" t="s">
        <v>421</v>
      </c>
      <c r="D416" s="30" t="s">
        <v>93</v>
      </c>
      <c r="E416" s="27" t="s">
        <v>510</v>
      </c>
      <c r="F416" s="111" t="s">
        <v>301</v>
      </c>
      <c r="G416" s="30" t="s">
        <v>308</v>
      </c>
      <c r="H416" s="30">
        <v>19.5</v>
      </c>
      <c r="I416" s="27">
        <f t="shared" si="18"/>
        <v>18</v>
      </c>
      <c r="J416" s="27">
        <f t="shared" si="19"/>
        <v>1.5</v>
      </c>
      <c r="K416" s="68">
        <f t="shared" si="20"/>
        <v>0.92307692307692313</v>
      </c>
      <c r="L416" s="27"/>
      <c r="M416" s="30">
        <v>6</v>
      </c>
      <c r="N416" s="30">
        <v>2.5</v>
      </c>
      <c r="O416" s="30">
        <v>2</v>
      </c>
      <c r="P416" s="30">
        <v>7.5</v>
      </c>
      <c r="Q416" s="30">
        <v>0</v>
      </c>
      <c r="R416" s="30">
        <v>1</v>
      </c>
      <c r="S416" s="30">
        <v>0</v>
      </c>
      <c r="T416" s="30">
        <v>0.5</v>
      </c>
    </row>
    <row r="417" spans="1:20" ht="15" x14ac:dyDescent="0.25">
      <c r="A417" s="75" t="s">
        <v>396</v>
      </c>
      <c r="B417" s="75" t="s">
        <v>487</v>
      </c>
      <c r="C417" s="75" t="s">
        <v>421</v>
      </c>
      <c r="D417" s="59" t="s">
        <v>93</v>
      </c>
      <c r="E417" s="27" t="s">
        <v>510</v>
      </c>
      <c r="F417" s="111" t="s">
        <v>301</v>
      </c>
      <c r="G417" s="59" t="s">
        <v>242</v>
      </c>
      <c r="H417" s="60">
        <v>35.5</v>
      </c>
      <c r="I417" s="27">
        <f t="shared" si="18"/>
        <v>35</v>
      </c>
      <c r="J417" s="27">
        <f t="shared" si="19"/>
        <v>0.5</v>
      </c>
      <c r="K417" s="68">
        <f t="shared" si="20"/>
        <v>0.9859154929577465</v>
      </c>
      <c r="L417" s="27"/>
      <c r="M417" s="60">
        <v>17</v>
      </c>
      <c r="N417" s="60">
        <v>4</v>
      </c>
      <c r="O417" s="60">
        <v>9</v>
      </c>
      <c r="P417" s="60">
        <v>5</v>
      </c>
      <c r="Q417" s="60">
        <v>0</v>
      </c>
      <c r="R417" s="60">
        <v>0</v>
      </c>
      <c r="S417" s="60">
        <v>0</v>
      </c>
      <c r="T417" s="60">
        <v>0.5</v>
      </c>
    </row>
    <row r="418" spans="1:20" ht="15" x14ac:dyDescent="0.25">
      <c r="A418" s="75" t="s">
        <v>396</v>
      </c>
      <c r="B418" s="75" t="s">
        <v>487</v>
      </c>
      <c r="C418" s="75" t="s">
        <v>421</v>
      </c>
      <c r="D418" s="59" t="s">
        <v>93</v>
      </c>
      <c r="E418" s="27" t="s">
        <v>510</v>
      </c>
      <c r="F418" s="111" t="s">
        <v>301</v>
      </c>
      <c r="G418" s="59" t="s">
        <v>244</v>
      </c>
      <c r="H418" s="60">
        <v>16</v>
      </c>
      <c r="I418" s="27">
        <f t="shared" si="18"/>
        <v>13</v>
      </c>
      <c r="J418" s="27">
        <f t="shared" si="19"/>
        <v>3</v>
      </c>
      <c r="K418" s="68">
        <f t="shared" si="20"/>
        <v>0.8125</v>
      </c>
      <c r="L418" s="27"/>
      <c r="M418" s="60">
        <v>4</v>
      </c>
      <c r="N418" s="60">
        <v>3</v>
      </c>
      <c r="O418" s="60">
        <v>3.5</v>
      </c>
      <c r="P418" s="60">
        <v>2.5</v>
      </c>
      <c r="Q418" s="60">
        <v>0.5</v>
      </c>
      <c r="R418" s="60">
        <v>2.5</v>
      </c>
      <c r="S418" s="60">
        <v>0</v>
      </c>
      <c r="T418" s="60">
        <v>0</v>
      </c>
    </row>
    <row r="419" spans="1:20" ht="15" x14ac:dyDescent="0.25">
      <c r="A419" s="75" t="s">
        <v>396</v>
      </c>
      <c r="B419" s="75" t="s">
        <v>487</v>
      </c>
      <c r="C419" s="75" t="s">
        <v>421</v>
      </c>
      <c r="D419" s="59" t="s">
        <v>208</v>
      </c>
      <c r="E419" s="27" t="s">
        <v>511</v>
      </c>
      <c r="F419" s="111" t="s">
        <v>301</v>
      </c>
      <c r="G419" s="59" t="s">
        <v>238</v>
      </c>
      <c r="H419" s="60">
        <v>28.5</v>
      </c>
      <c r="I419" s="27">
        <f t="shared" si="18"/>
        <v>25.5</v>
      </c>
      <c r="J419" s="27">
        <f t="shared" si="19"/>
        <v>3</v>
      </c>
      <c r="K419" s="68">
        <f t="shared" si="20"/>
        <v>0.89473684210526316</v>
      </c>
      <c r="L419" s="27"/>
      <c r="M419" s="60">
        <v>4</v>
      </c>
      <c r="N419" s="60">
        <v>4.5</v>
      </c>
      <c r="O419" s="60">
        <v>9</v>
      </c>
      <c r="P419" s="60">
        <v>8</v>
      </c>
      <c r="Q419" s="60">
        <v>0</v>
      </c>
      <c r="R419" s="60">
        <v>1</v>
      </c>
      <c r="S419" s="60">
        <v>1</v>
      </c>
      <c r="T419" s="60">
        <v>1</v>
      </c>
    </row>
    <row r="420" spans="1:20" ht="15" x14ac:dyDescent="0.25">
      <c r="A420" s="75" t="s">
        <v>396</v>
      </c>
      <c r="B420" s="75" t="s">
        <v>487</v>
      </c>
      <c r="C420" s="75" t="s">
        <v>421</v>
      </c>
      <c r="D420" s="59" t="s">
        <v>208</v>
      </c>
      <c r="E420" s="27" t="s">
        <v>511</v>
      </c>
      <c r="F420" s="111" t="s">
        <v>301</v>
      </c>
      <c r="G420" s="59" t="s">
        <v>240</v>
      </c>
      <c r="H420" s="60">
        <v>10.5</v>
      </c>
      <c r="I420" s="27">
        <f t="shared" si="18"/>
        <v>6</v>
      </c>
      <c r="J420" s="27">
        <f t="shared" si="19"/>
        <v>4.5</v>
      </c>
      <c r="K420" s="68">
        <f t="shared" si="20"/>
        <v>0.5714285714285714</v>
      </c>
      <c r="L420" s="27"/>
      <c r="M420" s="60">
        <v>0</v>
      </c>
      <c r="N420" s="60">
        <v>1</v>
      </c>
      <c r="O420" s="60">
        <v>0</v>
      </c>
      <c r="P420" s="60">
        <v>5</v>
      </c>
      <c r="Q420" s="60">
        <v>1</v>
      </c>
      <c r="R420" s="60">
        <v>3</v>
      </c>
      <c r="S420" s="60">
        <v>0</v>
      </c>
      <c r="T420" s="60">
        <v>0.5</v>
      </c>
    </row>
    <row r="421" spans="1:20" ht="15" x14ac:dyDescent="0.25">
      <c r="A421" s="75" t="s">
        <v>396</v>
      </c>
      <c r="B421" s="75" t="s">
        <v>487</v>
      </c>
      <c r="C421" s="75" t="s">
        <v>421</v>
      </c>
      <c r="D421" s="59" t="s">
        <v>208</v>
      </c>
      <c r="E421" s="27" t="s">
        <v>511</v>
      </c>
      <c r="F421" s="111" t="s">
        <v>301</v>
      </c>
      <c r="G421" s="59" t="s">
        <v>239</v>
      </c>
      <c r="H421" s="60">
        <v>3</v>
      </c>
      <c r="I421" s="27">
        <f t="shared" si="18"/>
        <v>3</v>
      </c>
      <c r="J421" s="27">
        <f t="shared" si="19"/>
        <v>0</v>
      </c>
      <c r="K421" s="68">
        <f t="shared" si="20"/>
        <v>1</v>
      </c>
      <c r="L421" s="27"/>
      <c r="M421" s="60">
        <v>1.5</v>
      </c>
      <c r="N421" s="60">
        <v>0</v>
      </c>
      <c r="O421" s="60">
        <v>0</v>
      </c>
      <c r="P421" s="60">
        <v>1.5</v>
      </c>
      <c r="Q421" s="60">
        <v>0</v>
      </c>
      <c r="R421" s="60">
        <v>0</v>
      </c>
      <c r="S421" s="60">
        <v>0</v>
      </c>
      <c r="T421" s="60">
        <v>0</v>
      </c>
    </row>
    <row r="422" spans="1:20" x14ac:dyDescent="0.2">
      <c r="A422" s="75" t="s">
        <v>396</v>
      </c>
      <c r="B422" s="75" t="s">
        <v>487</v>
      </c>
      <c r="C422" s="75" t="s">
        <v>421</v>
      </c>
      <c r="D422" s="30" t="s">
        <v>208</v>
      </c>
      <c r="E422" s="27" t="s">
        <v>511</v>
      </c>
      <c r="F422" s="111" t="s">
        <v>301</v>
      </c>
      <c r="G422" s="30" t="s">
        <v>308</v>
      </c>
      <c r="H422" s="30">
        <v>25.5</v>
      </c>
      <c r="I422" s="27">
        <f t="shared" si="18"/>
        <v>25</v>
      </c>
      <c r="J422" s="27">
        <f t="shared" si="19"/>
        <v>0.5</v>
      </c>
      <c r="K422" s="68">
        <f t="shared" si="20"/>
        <v>0.98039215686274506</v>
      </c>
      <c r="L422" s="27"/>
      <c r="M422" s="30">
        <v>11</v>
      </c>
      <c r="N422" s="30">
        <v>1</v>
      </c>
      <c r="O422" s="30">
        <v>5</v>
      </c>
      <c r="P422" s="30">
        <v>8</v>
      </c>
      <c r="Q422" s="30">
        <v>0</v>
      </c>
      <c r="R422" s="30">
        <v>0</v>
      </c>
      <c r="S422" s="30">
        <v>0.5</v>
      </c>
      <c r="T422" s="30">
        <v>0</v>
      </c>
    </row>
    <row r="423" spans="1:20" ht="15" x14ac:dyDescent="0.25">
      <c r="A423" s="75" t="s">
        <v>396</v>
      </c>
      <c r="B423" s="75" t="s">
        <v>487</v>
      </c>
      <c r="C423" s="75" t="s">
        <v>421</v>
      </c>
      <c r="D423" s="59" t="s">
        <v>208</v>
      </c>
      <c r="E423" s="27" t="s">
        <v>511</v>
      </c>
      <c r="F423" s="111" t="s">
        <v>301</v>
      </c>
      <c r="G423" s="59" t="s">
        <v>242</v>
      </c>
      <c r="H423" s="60">
        <v>31.5</v>
      </c>
      <c r="I423" s="27">
        <f t="shared" si="18"/>
        <v>27.5</v>
      </c>
      <c r="J423" s="27">
        <f t="shared" si="19"/>
        <v>4</v>
      </c>
      <c r="K423" s="68">
        <f t="shared" si="20"/>
        <v>0.87301587301587302</v>
      </c>
      <c r="L423" s="27"/>
      <c r="M423" s="60">
        <v>11</v>
      </c>
      <c r="N423" s="60">
        <v>6.5</v>
      </c>
      <c r="O423" s="60">
        <v>8</v>
      </c>
      <c r="P423" s="60">
        <v>2</v>
      </c>
      <c r="Q423" s="60">
        <v>1</v>
      </c>
      <c r="R423" s="60">
        <v>0</v>
      </c>
      <c r="S423" s="60">
        <v>1</v>
      </c>
      <c r="T423" s="60">
        <v>2</v>
      </c>
    </row>
    <row r="424" spans="1:20" ht="15" x14ac:dyDescent="0.25">
      <c r="A424" s="75" t="s">
        <v>396</v>
      </c>
      <c r="B424" s="75" t="s">
        <v>487</v>
      </c>
      <c r="C424" s="75" t="s">
        <v>421</v>
      </c>
      <c r="D424" s="59" t="s">
        <v>208</v>
      </c>
      <c r="E424" s="27" t="s">
        <v>511</v>
      </c>
      <c r="F424" s="111" t="s">
        <v>301</v>
      </c>
      <c r="G424" s="59" t="s">
        <v>244</v>
      </c>
      <c r="H424" s="60">
        <v>24.5</v>
      </c>
      <c r="I424" s="27">
        <f t="shared" si="18"/>
        <v>15</v>
      </c>
      <c r="J424" s="27">
        <f t="shared" si="19"/>
        <v>9.5</v>
      </c>
      <c r="K424" s="68">
        <f t="shared" si="20"/>
        <v>0.61224489795918369</v>
      </c>
      <c r="L424" s="27"/>
      <c r="M424" s="60">
        <v>1</v>
      </c>
      <c r="N424" s="60">
        <v>3</v>
      </c>
      <c r="O424" s="60">
        <v>4.5</v>
      </c>
      <c r="P424" s="60">
        <v>6.5</v>
      </c>
      <c r="Q424" s="60">
        <v>0</v>
      </c>
      <c r="R424" s="60">
        <v>1</v>
      </c>
      <c r="S424" s="60">
        <v>1</v>
      </c>
      <c r="T424" s="60">
        <v>7.5</v>
      </c>
    </row>
    <row r="425" spans="1:20" ht="15" x14ac:dyDescent="0.25">
      <c r="A425" s="75" t="s">
        <v>396</v>
      </c>
      <c r="B425" s="75" t="s">
        <v>474</v>
      </c>
      <c r="C425" s="75" t="s">
        <v>421</v>
      </c>
      <c r="D425" s="59" t="s">
        <v>162</v>
      </c>
      <c r="E425" s="27" t="s">
        <v>512</v>
      </c>
      <c r="F425" s="111" t="s">
        <v>301</v>
      </c>
      <c r="G425" s="59" t="s">
        <v>238</v>
      </c>
      <c r="H425" s="60">
        <v>26</v>
      </c>
      <c r="I425" s="27">
        <f t="shared" si="18"/>
        <v>26</v>
      </c>
      <c r="J425" s="27">
        <f t="shared" si="19"/>
        <v>0</v>
      </c>
      <c r="K425" s="68">
        <f t="shared" si="20"/>
        <v>1</v>
      </c>
      <c r="L425" s="27"/>
      <c r="M425" s="60">
        <v>1</v>
      </c>
      <c r="N425" s="60">
        <v>2</v>
      </c>
      <c r="O425" s="60">
        <v>14</v>
      </c>
      <c r="P425" s="60">
        <v>9</v>
      </c>
      <c r="Q425" s="60">
        <v>0</v>
      </c>
      <c r="R425" s="60">
        <v>0</v>
      </c>
      <c r="S425" s="60">
        <v>0</v>
      </c>
      <c r="T425" s="60">
        <v>0</v>
      </c>
    </row>
    <row r="426" spans="1:20" ht="15" x14ac:dyDescent="0.25">
      <c r="A426" s="75" t="s">
        <v>396</v>
      </c>
      <c r="B426" s="75" t="s">
        <v>474</v>
      </c>
      <c r="C426" s="75" t="s">
        <v>421</v>
      </c>
      <c r="D426" s="59" t="s">
        <v>162</v>
      </c>
      <c r="E426" s="27" t="s">
        <v>512</v>
      </c>
      <c r="F426" s="111" t="s">
        <v>301</v>
      </c>
      <c r="G426" s="59" t="s">
        <v>240</v>
      </c>
      <c r="H426" s="60">
        <v>19.5</v>
      </c>
      <c r="I426" s="27">
        <f t="shared" si="18"/>
        <v>18</v>
      </c>
      <c r="J426" s="27">
        <f t="shared" si="19"/>
        <v>1.5</v>
      </c>
      <c r="K426" s="68">
        <f t="shared" si="20"/>
        <v>0.92307692307692313</v>
      </c>
      <c r="L426" s="27"/>
      <c r="M426" s="60">
        <v>2</v>
      </c>
      <c r="N426" s="60">
        <v>4</v>
      </c>
      <c r="O426" s="60">
        <v>1</v>
      </c>
      <c r="P426" s="60">
        <v>11</v>
      </c>
      <c r="Q426" s="60">
        <v>0</v>
      </c>
      <c r="R426" s="60">
        <v>1</v>
      </c>
      <c r="S426" s="60">
        <v>0</v>
      </c>
      <c r="T426" s="60">
        <v>0.5</v>
      </c>
    </row>
    <row r="427" spans="1:20" ht="15" x14ac:dyDescent="0.25">
      <c r="A427" s="75" t="s">
        <v>396</v>
      </c>
      <c r="B427" s="75" t="s">
        <v>474</v>
      </c>
      <c r="C427" s="75" t="s">
        <v>421</v>
      </c>
      <c r="D427" s="59" t="s">
        <v>162</v>
      </c>
      <c r="E427" s="27" t="s">
        <v>512</v>
      </c>
      <c r="F427" s="111" t="s">
        <v>301</v>
      </c>
      <c r="G427" s="59" t="s">
        <v>239</v>
      </c>
      <c r="H427" s="60">
        <v>11.5</v>
      </c>
      <c r="I427" s="27">
        <f t="shared" si="18"/>
        <v>9.5</v>
      </c>
      <c r="J427" s="27">
        <f t="shared" si="19"/>
        <v>2</v>
      </c>
      <c r="K427" s="68">
        <f t="shared" si="20"/>
        <v>0.82608695652173914</v>
      </c>
      <c r="L427" s="27"/>
      <c r="M427" s="60">
        <v>3.5</v>
      </c>
      <c r="N427" s="60">
        <v>1</v>
      </c>
      <c r="O427" s="60">
        <v>0</v>
      </c>
      <c r="P427" s="60">
        <v>5</v>
      </c>
      <c r="Q427" s="60">
        <v>0.5</v>
      </c>
      <c r="R427" s="60">
        <v>1</v>
      </c>
      <c r="S427" s="60">
        <v>0.5</v>
      </c>
      <c r="T427" s="60">
        <v>0</v>
      </c>
    </row>
    <row r="428" spans="1:20" x14ac:dyDescent="0.2">
      <c r="A428" s="75" t="s">
        <v>396</v>
      </c>
      <c r="B428" s="75" t="s">
        <v>474</v>
      </c>
      <c r="C428" s="75" t="s">
        <v>421</v>
      </c>
      <c r="D428" s="30" t="s">
        <v>162</v>
      </c>
      <c r="E428" s="27" t="s">
        <v>512</v>
      </c>
      <c r="F428" s="111" t="s">
        <v>301</v>
      </c>
      <c r="G428" s="30" t="s">
        <v>308</v>
      </c>
      <c r="H428" s="30">
        <v>41</v>
      </c>
      <c r="I428" s="27">
        <f t="shared" si="18"/>
        <v>29.5</v>
      </c>
      <c r="J428" s="27">
        <f t="shared" si="19"/>
        <v>11.5</v>
      </c>
      <c r="K428" s="68">
        <f t="shared" si="20"/>
        <v>0.71951219512195119</v>
      </c>
      <c r="L428" s="27"/>
      <c r="M428" s="30">
        <v>10.5</v>
      </c>
      <c r="N428" s="30">
        <v>3</v>
      </c>
      <c r="O428" s="30">
        <v>4</v>
      </c>
      <c r="P428" s="30">
        <v>12</v>
      </c>
      <c r="Q428" s="30">
        <v>3.5</v>
      </c>
      <c r="R428" s="30">
        <v>5</v>
      </c>
      <c r="S428" s="30">
        <v>1</v>
      </c>
      <c r="T428" s="30">
        <v>2</v>
      </c>
    </row>
    <row r="429" spans="1:20" ht="15" x14ac:dyDescent="0.25">
      <c r="A429" s="75" t="s">
        <v>396</v>
      </c>
      <c r="B429" s="75" t="s">
        <v>474</v>
      </c>
      <c r="C429" s="75" t="s">
        <v>421</v>
      </c>
      <c r="D429" s="59" t="s">
        <v>162</v>
      </c>
      <c r="E429" s="27" t="s">
        <v>512</v>
      </c>
      <c r="F429" s="111" t="s">
        <v>301</v>
      </c>
      <c r="G429" s="59" t="s">
        <v>242</v>
      </c>
      <c r="H429" s="60">
        <v>10.5</v>
      </c>
      <c r="I429" s="27">
        <f t="shared" si="18"/>
        <v>9.5</v>
      </c>
      <c r="J429" s="27">
        <f t="shared" si="19"/>
        <v>1</v>
      </c>
      <c r="K429" s="68">
        <f t="shared" si="20"/>
        <v>0.90476190476190477</v>
      </c>
      <c r="L429" s="27"/>
      <c r="M429" s="60">
        <v>1</v>
      </c>
      <c r="N429" s="60">
        <v>0.5</v>
      </c>
      <c r="O429" s="60">
        <v>2</v>
      </c>
      <c r="P429" s="60">
        <v>6</v>
      </c>
      <c r="Q429" s="60">
        <v>0</v>
      </c>
      <c r="R429" s="60">
        <v>1</v>
      </c>
      <c r="S429" s="60">
        <v>0</v>
      </c>
      <c r="T429" s="60">
        <v>0</v>
      </c>
    </row>
    <row r="430" spans="1:20" ht="15" x14ac:dyDescent="0.25">
      <c r="A430" s="75" t="s">
        <v>396</v>
      </c>
      <c r="B430" s="75" t="s">
        <v>474</v>
      </c>
      <c r="C430" s="75" t="s">
        <v>421</v>
      </c>
      <c r="D430" s="59" t="s">
        <v>162</v>
      </c>
      <c r="E430" s="27" t="s">
        <v>512</v>
      </c>
      <c r="F430" s="111" t="s">
        <v>301</v>
      </c>
      <c r="G430" s="59" t="s">
        <v>244</v>
      </c>
      <c r="H430" s="60">
        <v>16.5</v>
      </c>
      <c r="I430" s="27">
        <f t="shared" si="18"/>
        <v>11</v>
      </c>
      <c r="J430" s="27">
        <f t="shared" si="19"/>
        <v>5.5</v>
      </c>
      <c r="K430" s="68">
        <f t="shared" si="20"/>
        <v>0.66666666666666663</v>
      </c>
      <c r="L430" s="27"/>
      <c r="M430" s="60">
        <v>1</v>
      </c>
      <c r="N430" s="60">
        <v>0</v>
      </c>
      <c r="O430" s="60">
        <v>5</v>
      </c>
      <c r="P430" s="60">
        <v>5</v>
      </c>
      <c r="Q430" s="60">
        <v>3</v>
      </c>
      <c r="R430" s="60">
        <v>0.5</v>
      </c>
      <c r="S430" s="60">
        <v>1.5</v>
      </c>
      <c r="T430" s="60">
        <v>0.5</v>
      </c>
    </row>
    <row r="431" spans="1:20" ht="15" x14ac:dyDescent="0.25">
      <c r="A431" s="75" t="s">
        <v>396</v>
      </c>
      <c r="B431" s="75" t="s">
        <v>487</v>
      </c>
      <c r="C431" s="75" t="s">
        <v>421</v>
      </c>
      <c r="D431" s="59" t="s">
        <v>95</v>
      </c>
      <c r="E431" s="27" t="s">
        <v>513</v>
      </c>
      <c r="F431" s="111" t="s">
        <v>301</v>
      </c>
      <c r="G431" s="59" t="s">
        <v>238</v>
      </c>
      <c r="H431" s="60">
        <v>19</v>
      </c>
      <c r="I431" s="27">
        <f t="shared" si="18"/>
        <v>19</v>
      </c>
      <c r="J431" s="27">
        <f t="shared" si="19"/>
        <v>0</v>
      </c>
      <c r="K431" s="68">
        <f t="shared" si="20"/>
        <v>1</v>
      </c>
      <c r="L431" s="27"/>
      <c r="M431" s="60">
        <v>15</v>
      </c>
      <c r="N431" s="60">
        <v>2.5</v>
      </c>
      <c r="O431" s="60">
        <v>1.5</v>
      </c>
      <c r="P431" s="60">
        <v>0</v>
      </c>
      <c r="Q431" s="60">
        <v>0</v>
      </c>
      <c r="R431" s="60">
        <v>0</v>
      </c>
      <c r="S431" s="60">
        <v>0</v>
      </c>
      <c r="T431" s="60">
        <v>0</v>
      </c>
    </row>
    <row r="432" spans="1:20" ht="15" x14ac:dyDescent="0.25">
      <c r="A432" s="75" t="s">
        <v>396</v>
      </c>
      <c r="B432" s="75" t="s">
        <v>487</v>
      </c>
      <c r="C432" s="75" t="s">
        <v>421</v>
      </c>
      <c r="D432" s="59" t="s">
        <v>95</v>
      </c>
      <c r="E432" s="27" t="s">
        <v>513</v>
      </c>
      <c r="F432" s="111" t="s">
        <v>301</v>
      </c>
      <c r="G432" s="59" t="s">
        <v>240</v>
      </c>
      <c r="H432" s="60">
        <v>18.5</v>
      </c>
      <c r="I432" s="27">
        <f t="shared" si="18"/>
        <v>18</v>
      </c>
      <c r="J432" s="27">
        <f t="shared" si="19"/>
        <v>0.5</v>
      </c>
      <c r="K432" s="68">
        <f t="shared" si="20"/>
        <v>0.97297297297297303</v>
      </c>
      <c r="L432" s="27"/>
      <c r="M432" s="60">
        <v>3</v>
      </c>
      <c r="N432" s="60">
        <v>1</v>
      </c>
      <c r="O432" s="60">
        <v>1</v>
      </c>
      <c r="P432" s="60">
        <v>13</v>
      </c>
      <c r="Q432" s="60">
        <v>0</v>
      </c>
      <c r="R432" s="60">
        <v>0.5</v>
      </c>
      <c r="S432" s="60">
        <v>0</v>
      </c>
      <c r="T432" s="60">
        <v>0</v>
      </c>
    </row>
    <row r="433" spans="1:20" ht="15" x14ac:dyDescent="0.25">
      <c r="A433" s="75" t="s">
        <v>396</v>
      </c>
      <c r="B433" s="75" t="s">
        <v>487</v>
      </c>
      <c r="C433" s="75" t="s">
        <v>421</v>
      </c>
      <c r="D433" s="59" t="s">
        <v>95</v>
      </c>
      <c r="E433" s="27" t="s">
        <v>513</v>
      </c>
      <c r="F433" s="111" t="s">
        <v>301</v>
      </c>
      <c r="G433" s="59" t="s">
        <v>239</v>
      </c>
      <c r="H433" s="60">
        <v>0.5</v>
      </c>
      <c r="I433" s="27">
        <f t="shared" si="18"/>
        <v>0</v>
      </c>
      <c r="J433" s="27">
        <f t="shared" si="19"/>
        <v>0.5</v>
      </c>
      <c r="K433" s="68">
        <f t="shared" si="20"/>
        <v>0</v>
      </c>
      <c r="L433" s="27"/>
      <c r="M433" s="60">
        <v>0</v>
      </c>
      <c r="N433" s="60">
        <v>0</v>
      </c>
      <c r="O433" s="60">
        <v>0</v>
      </c>
      <c r="P433" s="60">
        <v>0</v>
      </c>
      <c r="Q433" s="60">
        <v>0</v>
      </c>
      <c r="R433" s="60">
        <v>0</v>
      </c>
      <c r="S433" s="60">
        <v>0</v>
      </c>
      <c r="T433" s="60">
        <v>0.5</v>
      </c>
    </row>
    <row r="434" spans="1:20" x14ac:dyDescent="0.2">
      <c r="A434" s="75" t="s">
        <v>396</v>
      </c>
      <c r="B434" s="75" t="s">
        <v>487</v>
      </c>
      <c r="C434" s="75" t="s">
        <v>421</v>
      </c>
      <c r="D434" s="30" t="s">
        <v>95</v>
      </c>
      <c r="E434" s="27" t="s">
        <v>513</v>
      </c>
      <c r="F434" s="111" t="s">
        <v>301</v>
      </c>
      <c r="G434" s="30" t="s">
        <v>308</v>
      </c>
      <c r="H434" s="30">
        <v>27</v>
      </c>
      <c r="I434" s="27">
        <f t="shared" si="18"/>
        <v>23</v>
      </c>
      <c r="J434" s="27">
        <f t="shared" si="19"/>
        <v>4</v>
      </c>
      <c r="K434" s="68">
        <f t="shared" si="20"/>
        <v>0.85185185185185186</v>
      </c>
      <c r="L434" s="27"/>
      <c r="M434" s="30">
        <v>3.5</v>
      </c>
      <c r="N434" s="30">
        <v>1.5</v>
      </c>
      <c r="O434" s="30">
        <v>6</v>
      </c>
      <c r="P434" s="30">
        <v>12</v>
      </c>
      <c r="Q434" s="30">
        <v>0.5</v>
      </c>
      <c r="R434" s="30">
        <v>0</v>
      </c>
      <c r="S434" s="30">
        <v>2</v>
      </c>
      <c r="T434" s="30">
        <v>1.5</v>
      </c>
    </row>
    <row r="435" spans="1:20" ht="15" x14ac:dyDescent="0.25">
      <c r="A435" s="75" t="s">
        <v>396</v>
      </c>
      <c r="B435" s="75" t="s">
        <v>487</v>
      </c>
      <c r="C435" s="75" t="s">
        <v>421</v>
      </c>
      <c r="D435" s="59" t="s">
        <v>95</v>
      </c>
      <c r="E435" s="27" t="s">
        <v>513</v>
      </c>
      <c r="F435" s="111" t="s">
        <v>301</v>
      </c>
      <c r="G435" s="59" t="s">
        <v>242</v>
      </c>
      <c r="H435" s="60">
        <v>14</v>
      </c>
      <c r="I435" s="27">
        <f t="shared" si="18"/>
        <v>11</v>
      </c>
      <c r="J435" s="27">
        <f t="shared" si="19"/>
        <v>3</v>
      </c>
      <c r="K435" s="68">
        <f t="shared" si="20"/>
        <v>0.7857142857142857</v>
      </c>
      <c r="L435" s="27"/>
      <c r="M435" s="60">
        <v>1</v>
      </c>
      <c r="N435" s="60">
        <v>2</v>
      </c>
      <c r="O435" s="60">
        <v>2</v>
      </c>
      <c r="P435" s="60">
        <v>6</v>
      </c>
      <c r="Q435" s="60">
        <v>2</v>
      </c>
      <c r="R435" s="60">
        <v>0</v>
      </c>
      <c r="S435" s="60">
        <v>1</v>
      </c>
      <c r="T435" s="60">
        <v>0</v>
      </c>
    </row>
    <row r="436" spans="1:20" ht="15" x14ac:dyDescent="0.25">
      <c r="A436" s="75" t="s">
        <v>396</v>
      </c>
      <c r="B436" s="75" t="s">
        <v>487</v>
      </c>
      <c r="C436" s="75" t="s">
        <v>421</v>
      </c>
      <c r="D436" s="59" t="s">
        <v>95</v>
      </c>
      <c r="E436" s="27" t="s">
        <v>513</v>
      </c>
      <c r="F436" s="111" t="s">
        <v>301</v>
      </c>
      <c r="G436" s="59" t="s">
        <v>244</v>
      </c>
      <c r="H436" s="60">
        <v>14.5</v>
      </c>
      <c r="I436" s="27">
        <f t="shared" si="18"/>
        <v>12.5</v>
      </c>
      <c r="J436" s="27">
        <f t="shared" si="19"/>
        <v>2</v>
      </c>
      <c r="K436" s="68">
        <f t="shared" si="20"/>
        <v>0.86206896551724133</v>
      </c>
      <c r="L436" s="27"/>
      <c r="M436" s="60">
        <v>3</v>
      </c>
      <c r="N436" s="60">
        <v>1</v>
      </c>
      <c r="O436" s="60">
        <v>5</v>
      </c>
      <c r="P436" s="60">
        <v>3.5</v>
      </c>
      <c r="Q436" s="60">
        <v>0</v>
      </c>
      <c r="R436" s="60">
        <v>0</v>
      </c>
      <c r="S436" s="60">
        <v>0.5</v>
      </c>
      <c r="T436" s="60">
        <v>1.5</v>
      </c>
    </row>
    <row r="437" spans="1:20" ht="15" x14ac:dyDescent="0.25">
      <c r="A437" s="75" t="s">
        <v>396</v>
      </c>
      <c r="B437" s="75" t="s">
        <v>514</v>
      </c>
      <c r="C437" s="75" t="s">
        <v>421</v>
      </c>
      <c r="D437" s="59" t="s">
        <v>104</v>
      </c>
      <c r="E437" s="27" t="s">
        <v>515</v>
      </c>
      <c r="F437" s="111" t="s">
        <v>301</v>
      </c>
      <c r="G437" s="59" t="s">
        <v>238</v>
      </c>
      <c r="H437" s="60">
        <v>17</v>
      </c>
      <c r="I437" s="27">
        <f t="shared" si="18"/>
        <v>17</v>
      </c>
      <c r="J437" s="27">
        <f t="shared" si="19"/>
        <v>0</v>
      </c>
      <c r="K437" s="68">
        <f t="shared" si="20"/>
        <v>1</v>
      </c>
      <c r="L437" s="27"/>
      <c r="M437" s="60">
        <v>4</v>
      </c>
      <c r="N437" s="60">
        <v>3</v>
      </c>
      <c r="O437" s="60">
        <v>4</v>
      </c>
      <c r="P437" s="60">
        <v>6</v>
      </c>
      <c r="Q437" s="60">
        <v>0</v>
      </c>
      <c r="R437" s="60">
        <v>0</v>
      </c>
      <c r="S437" s="60">
        <v>0</v>
      </c>
      <c r="T437" s="60">
        <v>0</v>
      </c>
    </row>
    <row r="438" spans="1:20" ht="15" x14ac:dyDescent="0.25">
      <c r="A438" s="75" t="s">
        <v>396</v>
      </c>
      <c r="B438" s="75" t="s">
        <v>514</v>
      </c>
      <c r="C438" s="75" t="s">
        <v>421</v>
      </c>
      <c r="D438" s="59" t="s">
        <v>104</v>
      </c>
      <c r="E438" s="27" t="s">
        <v>515</v>
      </c>
      <c r="F438" s="111" t="s">
        <v>301</v>
      </c>
      <c r="G438" s="59" t="s">
        <v>240</v>
      </c>
      <c r="H438" s="60">
        <v>10</v>
      </c>
      <c r="I438" s="27">
        <f t="shared" si="18"/>
        <v>8</v>
      </c>
      <c r="J438" s="27">
        <f t="shared" si="19"/>
        <v>2</v>
      </c>
      <c r="K438" s="68">
        <f t="shared" si="20"/>
        <v>0.8</v>
      </c>
      <c r="L438" s="27"/>
      <c r="M438" s="60">
        <v>0</v>
      </c>
      <c r="N438" s="60">
        <v>0</v>
      </c>
      <c r="O438" s="60">
        <v>2</v>
      </c>
      <c r="P438" s="60">
        <v>6</v>
      </c>
      <c r="Q438" s="60">
        <v>0</v>
      </c>
      <c r="R438" s="60">
        <v>1</v>
      </c>
      <c r="S438" s="60">
        <v>1</v>
      </c>
      <c r="T438" s="60">
        <v>0</v>
      </c>
    </row>
    <row r="439" spans="1:20" ht="15" x14ac:dyDescent="0.25">
      <c r="A439" s="75" t="s">
        <v>396</v>
      </c>
      <c r="B439" s="75" t="s">
        <v>514</v>
      </c>
      <c r="C439" s="75" t="s">
        <v>421</v>
      </c>
      <c r="D439" s="59" t="s">
        <v>104</v>
      </c>
      <c r="E439" s="27" t="s">
        <v>515</v>
      </c>
      <c r="F439" s="111" t="s">
        <v>301</v>
      </c>
      <c r="G439" s="59" t="s">
        <v>239</v>
      </c>
      <c r="H439" s="60">
        <v>4</v>
      </c>
      <c r="I439" s="27">
        <f t="shared" si="18"/>
        <v>3</v>
      </c>
      <c r="J439" s="27">
        <f t="shared" si="19"/>
        <v>1</v>
      </c>
      <c r="K439" s="68">
        <f t="shared" si="20"/>
        <v>0.75</v>
      </c>
      <c r="L439" s="27"/>
      <c r="M439" s="60">
        <v>0.5</v>
      </c>
      <c r="N439" s="60">
        <v>0.5</v>
      </c>
      <c r="O439" s="60">
        <v>0</v>
      </c>
      <c r="P439" s="60">
        <v>2</v>
      </c>
      <c r="Q439" s="60">
        <v>0</v>
      </c>
      <c r="R439" s="60">
        <v>0</v>
      </c>
      <c r="S439" s="60">
        <v>0</v>
      </c>
      <c r="T439" s="60">
        <v>1</v>
      </c>
    </row>
    <row r="440" spans="1:20" x14ac:dyDescent="0.2">
      <c r="A440" s="75" t="s">
        <v>396</v>
      </c>
      <c r="B440" s="75" t="s">
        <v>514</v>
      </c>
      <c r="C440" s="75" t="s">
        <v>421</v>
      </c>
      <c r="D440" s="30" t="s">
        <v>104</v>
      </c>
      <c r="E440" s="27" t="s">
        <v>515</v>
      </c>
      <c r="F440" s="111" t="s">
        <v>301</v>
      </c>
      <c r="G440" s="30" t="s">
        <v>308</v>
      </c>
      <c r="H440" s="30">
        <v>18</v>
      </c>
      <c r="I440" s="27">
        <f t="shared" si="18"/>
        <v>14</v>
      </c>
      <c r="J440" s="27">
        <f t="shared" si="19"/>
        <v>4</v>
      </c>
      <c r="K440" s="68">
        <f t="shared" si="20"/>
        <v>0.77777777777777779</v>
      </c>
      <c r="L440" s="27"/>
      <c r="M440" s="30">
        <v>5</v>
      </c>
      <c r="N440" s="30">
        <v>0.5</v>
      </c>
      <c r="O440" s="30">
        <v>4.5</v>
      </c>
      <c r="P440" s="30">
        <v>4</v>
      </c>
      <c r="Q440" s="30">
        <v>0.5</v>
      </c>
      <c r="R440" s="30">
        <v>2</v>
      </c>
      <c r="S440" s="30">
        <v>1.5</v>
      </c>
      <c r="T440" s="30">
        <v>0</v>
      </c>
    </row>
    <row r="441" spans="1:20" ht="15" x14ac:dyDescent="0.25">
      <c r="A441" s="75" t="s">
        <v>396</v>
      </c>
      <c r="B441" s="75" t="s">
        <v>514</v>
      </c>
      <c r="C441" s="75" t="s">
        <v>421</v>
      </c>
      <c r="D441" s="59" t="s">
        <v>104</v>
      </c>
      <c r="E441" s="27" t="s">
        <v>515</v>
      </c>
      <c r="F441" s="111" t="s">
        <v>301</v>
      </c>
      <c r="G441" s="59" t="s">
        <v>242</v>
      </c>
      <c r="H441" s="60">
        <v>26.5</v>
      </c>
      <c r="I441" s="27">
        <f t="shared" si="18"/>
        <v>26.5</v>
      </c>
      <c r="J441" s="27">
        <f t="shared" si="19"/>
        <v>0</v>
      </c>
      <c r="K441" s="68">
        <f t="shared" si="20"/>
        <v>1</v>
      </c>
      <c r="L441" s="27"/>
      <c r="M441" s="60">
        <v>10.5</v>
      </c>
      <c r="N441" s="60">
        <v>4</v>
      </c>
      <c r="O441" s="60">
        <v>8</v>
      </c>
      <c r="P441" s="60">
        <v>4</v>
      </c>
      <c r="Q441" s="60">
        <v>0</v>
      </c>
      <c r="R441" s="60">
        <v>0</v>
      </c>
      <c r="S441" s="60">
        <v>0</v>
      </c>
      <c r="T441" s="60">
        <v>0</v>
      </c>
    </row>
    <row r="442" spans="1:20" ht="15" x14ac:dyDescent="0.25">
      <c r="A442" s="75" t="s">
        <v>396</v>
      </c>
      <c r="B442" s="75" t="s">
        <v>514</v>
      </c>
      <c r="C442" s="75" t="s">
        <v>421</v>
      </c>
      <c r="D442" s="59" t="s">
        <v>104</v>
      </c>
      <c r="E442" s="27" t="s">
        <v>515</v>
      </c>
      <c r="F442" s="111" t="s">
        <v>301</v>
      </c>
      <c r="G442" s="59" t="s">
        <v>244</v>
      </c>
      <c r="H442" s="60">
        <v>8</v>
      </c>
      <c r="I442" s="27">
        <f t="shared" si="18"/>
        <v>6.5</v>
      </c>
      <c r="J442" s="27">
        <f t="shared" si="19"/>
        <v>1.5</v>
      </c>
      <c r="K442" s="68">
        <f t="shared" si="20"/>
        <v>0.8125</v>
      </c>
      <c r="L442" s="27"/>
      <c r="M442" s="60">
        <v>2.5</v>
      </c>
      <c r="N442" s="60">
        <v>0</v>
      </c>
      <c r="O442" s="60">
        <v>2</v>
      </c>
      <c r="P442" s="60">
        <v>2</v>
      </c>
      <c r="Q442" s="60">
        <v>1</v>
      </c>
      <c r="R442" s="60">
        <v>0.5</v>
      </c>
      <c r="S442" s="60">
        <v>0</v>
      </c>
      <c r="T442" s="60">
        <v>0</v>
      </c>
    </row>
    <row r="443" spans="1:20" ht="15" x14ac:dyDescent="0.25">
      <c r="A443" s="75" t="s">
        <v>396</v>
      </c>
      <c r="B443" s="75" t="s">
        <v>474</v>
      </c>
      <c r="C443" s="75" t="s">
        <v>421</v>
      </c>
      <c r="D443" s="59" t="s">
        <v>163</v>
      </c>
      <c r="E443" s="27" t="s">
        <v>516</v>
      </c>
      <c r="F443" s="111" t="s">
        <v>301</v>
      </c>
      <c r="G443" s="59" t="s">
        <v>238</v>
      </c>
      <c r="H443" s="60">
        <v>34.5</v>
      </c>
      <c r="I443" s="27">
        <f t="shared" si="18"/>
        <v>34</v>
      </c>
      <c r="J443" s="27">
        <f t="shared" si="19"/>
        <v>0.5</v>
      </c>
      <c r="K443" s="68">
        <f t="shared" si="20"/>
        <v>0.98550724637681164</v>
      </c>
      <c r="L443" s="27"/>
      <c r="M443" s="60">
        <v>4</v>
      </c>
      <c r="N443" s="60">
        <v>13</v>
      </c>
      <c r="O443" s="60">
        <v>10</v>
      </c>
      <c r="P443" s="60">
        <v>7</v>
      </c>
      <c r="Q443" s="60">
        <v>0</v>
      </c>
      <c r="R443" s="60">
        <v>0</v>
      </c>
      <c r="S443" s="60">
        <v>0</v>
      </c>
      <c r="T443" s="60">
        <v>0.5</v>
      </c>
    </row>
    <row r="444" spans="1:20" ht="15" x14ac:dyDescent="0.25">
      <c r="A444" s="75" t="s">
        <v>396</v>
      </c>
      <c r="B444" s="75" t="s">
        <v>474</v>
      </c>
      <c r="C444" s="75" t="s">
        <v>421</v>
      </c>
      <c r="D444" s="59" t="s">
        <v>163</v>
      </c>
      <c r="E444" s="27" t="s">
        <v>516</v>
      </c>
      <c r="F444" s="111" t="s">
        <v>301</v>
      </c>
      <c r="G444" s="59" t="s">
        <v>240</v>
      </c>
      <c r="H444" s="60">
        <v>15.5</v>
      </c>
      <c r="I444" s="27">
        <f t="shared" si="18"/>
        <v>7</v>
      </c>
      <c r="J444" s="27">
        <f t="shared" si="19"/>
        <v>8.5</v>
      </c>
      <c r="K444" s="68">
        <f t="shared" si="20"/>
        <v>0.45161290322580644</v>
      </c>
      <c r="L444" s="27"/>
      <c r="M444" s="60">
        <v>1</v>
      </c>
      <c r="N444" s="60">
        <v>0</v>
      </c>
      <c r="O444" s="60">
        <v>2</v>
      </c>
      <c r="P444" s="60">
        <v>4</v>
      </c>
      <c r="Q444" s="60">
        <v>1</v>
      </c>
      <c r="R444" s="60">
        <v>3</v>
      </c>
      <c r="S444" s="60">
        <v>2</v>
      </c>
      <c r="T444" s="60">
        <v>2.5</v>
      </c>
    </row>
    <row r="445" spans="1:20" ht="15" x14ac:dyDescent="0.25">
      <c r="A445" s="75" t="s">
        <v>396</v>
      </c>
      <c r="B445" s="75" t="s">
        <v>474</v>
      </c>
      <c r="C445" s="75" t="s">
        <v>421</v>
      </c>
      <c r="D445" s="59" t="s">
        <v>163</v>
      </c>
      <c r="E445" s="27" t="s">
        <v>516</v>
      </c>
      <c r="F445" s="111" t="s">
        <v>301</v>
      </c>
      <c r="G445" s="59" t="s">
        <v>239</v>
      </c>
      <c r="H445" s="60">
        <v>11</v>
      </c>
      <c r="I445" s="27">
        <f t="shared" si="18"/>
        <v>8</v>
      </c>
      <c r="J445" s="27">
        <f t="shared" si="19"/>
        <v>3</v>
      </c>
      <c r="K445" s="68">
        <f t="shared" si="20"/>
        <v>0.72727272727272729</v>
      </c>
      <c r="L445" s="27"/>
      <c r="M445" s="60">
        <v>1.5</v>
      </c>
      <c r="N445" s="60">
        <v>0</v>
      </c>
      <c r="O445" s="60">
        <v>1.5</v>
      </c>
      <c r="P445" s="60">
        <v>5</v>
      </c>
      <c r="Q445" s="60">
        <v>0.5</v>
      </c>
      <c r="R445" s="60">
        <v>1</v>
      </c>
      <c r="S445" s="60">
        <v>1</v>
      </c>
      <c r="T445" s="60">
        <v>0.5</v>
      </c>
    </row>
    <row r="446" spans="1:20" x14ac:dyDescent="0.2">
      <c r="A446" s="75" t="s">
        <v>396</v>
      </c>
      <c r="B446" s="75" t="s">
        <v>474</v>
      </c>
      <c r="C446" s="75" t="s">
        <v>421</v>
      </c>
      <c r="D446" s="30" t="s">
        <v>163</v>
      </c>
      <c r="E446" s="27" t="s">
        <v>516</v>
      </c>
      <c r="F446" s="111" t="s">
        <v>301</v>
      </c>
      <c r="G446" s="30" t="s">
        <v>308</v>
      </c>
      <c r="H446" s="30">
        <v>47</v>
      </c>
      <c r="I446" s="27">
        <f t="shared" si="18"/>
        <v>35</v>
      </c>
      <c r="J446" s="27">
        <f t="shared" si="19"/>
        <v>12</v>
      </c>
      <c r="K446" s="68">
        <f t="shared" si="20"/>
        <v>0.74468085106382975</v>
      </c>
      <c r="L446" s="27"/>
      <c r="M446" s="30">
        <v>1</v>
      </c>
      <c r="N446" s="30">
        <v>6.5</v>
      </c>
      <c r="O446" s="30">
        <v>6</v>
      </c>
      <c r="P446" s="30">
        <v>21.5</v>
      </c>
      <c r="Q446" s="30">
        <v>2.5</v>
      </c>
      <c r="R446" s="30">
        <v>3.5</v>
      </c>
      <c r="S446" s="30">
        <v>3</v>
      </c>
      <c r="T446" s="30">
        <v>3</v>
      </c>
    </row>
    <row r="447" spans="1:20" ht="15" x14ac:dyDescent="0.25">
      <c r="A447" s="75" t="s">
        <v>396</v>
      </c>
      <c r="B447" s="75" t="s">
        <v>474</v>
      </c>
      <c r="C447" s="75" t="s">
        <v>421</v>
      </c>
      <c r="D447" s="59" t="s">
        <v>163</v>
      </c>
      <c r="E447" s="27" t="s">
        <v>516</v>
      </c>
      <c r="F447" s="111" t="s">
        <v>301</v>
      </c>
      <c r="G447" s="59" t="s">
        <v>242</v>
      </c>
      <c r="H447" s="60">
        <v>14.5</v>
      </c>
      <c r="I447" s="27">
        <f t="shared" si="18"/>
        <v>14.5</v>
      </c>
      <c r="J447" s="27">
        <f t="shared" si="19"/>
        <v>0</v>
      </c>
      <c r="K447" s="68">
        <f t="shared" si="20"/>
        <v>1</v>
      </c>
      <c r="L447" s="27"/>
      <c r="M447" s="60">
        <v>2</v>
      </c>
      <c r="N447" s="60">
        <v>3.5</v>
      </c>
      <c r="O447" s="60">
        <v>5</v>
      </c>
      <c r="P447" s="60">
        <v>4</v>
      </c>
      <c r="Q447" s="60">
        <v>0</v>
      </c>
      <c r="R447" s="60">
        <v>0</v>
      </c>
      <c r="S447" s="60">
        <v>0</v>
      </c>
      <c r="T447" s="60">
        <v>0</v>
      </c>
    </row>
    <row r="448" spans="1:20" ht="15" x14ac:dyDescent="0.25">
      <c r="A448" s="75" t="s">
        <v>396</v>
      </c>
      <c r="B448" s="75" t="s">
        <v>474</v>
      </c>
      <c r="C448" s="75" t="s">
        <v>421</v>
      </c>
      <c r="D448" s="59" t="s">
        <v>163</v>
      </c>
      <c r="E448" s="27" t="s">
        <v>516</v>
      </c>
      <c r="F448" s="111" t="s">
        <v>301</v>
      </c>
      <c r="G448" s="59" t="s">
        <v>244</v>
      </c>
      <c r="H448" s="60">
        <v>16</v>
      </c>
      <c r="I448" s="27">
        <f t="shared" si="18"/>
        <v>12</v>
      </c>
      <c r="J448" s="27">
        <f t="shared" si="19"/>
        <v>4</v>
      </c>
      <c r="K448" s="68">
        <f t="shared" si="20"/>
        <v>0.75</v>
      </c>
      <c r="L448" s="27"/>
      <c r="M448" s="60">
        <v>1</v>
      </c>
      <c r="N448" s="60">
        <v>4</v>
      </c>
      <c r="O448" s="60">
        <v>2</v>
      </c>
      <c r="P448" s="60">
        <v>5</v>
      </c>
      <c r="Q448" s="60">
        <v>1</v>
      </c>
      <c r="R448" s="60">
        <v>2</v>
      </c>
      <c r="S448" s="60">
        <v>0</v>
      </c>
      <c r="T448" s="60">
        <v>1</v>
      </c>
    </row>
    <row r="449" spans="1:20" ht="15" x14ac:dyDescent="0.25">
      <c r="A449" s="75" t="s">
        <v>396</v>
      </c>
      <c r="B449" s="75" t="s">
        <v>474</v>
      </c>
      <c r="C449" s="75" t="s">
        <v>421</v>
      </c>
      <c r="D449" s="59" t="s">
        <v>372</v>
      </c>
      <c r="E449" s="27" t="s">
        <v>605</v>
      </c>
      <c r="F449" s="111" t="s">
        <v>301</v>
      </c>
      <c r="G449" s="59" t="s">
        <v>238</v>
      </c>
      <c r="H449" s="60">
        <v>0.5</v>
      </c>
      <c r="I449" s="27">
        <f t="shared" si="18"/>
        <v>0</v>
      </c>
      <c r="J449" s="27">
        <f t="shared" si="19"/>
        <v>0.5</v>
      </c>
      <c r="K449" s="68">
        <f t="shared" si="20"/>
        <v>0</v>
      </c>
      <c r="L449" s="27"/>
      <c r="M449" s="60">
        <v>0</v>
      </c>
      <c r="N449" s="60">
        <v>0</v>
      </c>
      <c r="O449" s="60">
        <v>0</v>
      </c>
      <c r="P449" s="60">
        <v>0</v>
      </c>
      <c r="Q449" s="60">
        <v>0</v>
      </c>
      <c r="R449" s="60">
        <v>0</v>
      </c>
      <c r="S449" s="60">
        <v>0</v>
      </c>
      <c r="T449" s="60">
        <v>0.5</v>
      </c>
    </row>
    <row r="450" spans="1:20" ht="15" x14ac:dyDescent="0.25">
      <c r="A450" s="75" t="s">
        <v>396</v>
      </c>
      <c r="B450" s="75" t="s">
        <v>487</v>
      </c>
      <c r="C450" s="75" t="s">
        <v>421</v>
      </c>
      <c r="D450" s="59" t="s">
        <v>207</v>
      </c>
      <c r="E450" s="27" t="s">
        <v>517</v>
      </c>
      <c r="F450" s="111" t="s">
        <v>301</v>
      </c>
      <c r="G450" s="59" t="s">
        <v>238</v>
      </c>
      <c r="H450" s="60">
        <v>26</v>
      </c>
      <c r="I450" s="27">
        <f t="shared" si="18"/>
        <v>24</v>
      </c>
      <c r="J450" s="27">
        <f t="shared" si="19"/>
        <v>2</v>
      </c>
      <c r="K450" s="68">
        <f t="shared" si="20"/>
        <v>0.92307692307692313</v>
      </c>
      <c r="L450" s="27"/>
      <c r="M450" s="60">
        <v>13</v>
      </c>
      <c r="N450" s="60">
        <v>5</v>
      </c>
      <c r="O450" s="60">
        <v>5</v>
      </c>
      <c r="P450" s="60">
        <v>1</v>
      </c>
      <c r="Q450" s="60">
        <v>0</v>
      </c>
      <c r="R450" s="60">
        <v>0</v>
      </c>
      <c r="S450" s="60">
        <v>0</v>
      </c>
      <c r="T450" s="60">
        <v>2</v>
      </c>
    </row>
    <row r="451" spans="1:20" ht="15" x14ac:dyDescent="0.25">
      <c r="A451" s="75" t="s">
        <v>396</v>
      </c>
      <c r="B451" s="75" t="s">
        <v>487</v>
      </c>
      <c r="C451" s="75" t="s">
        <v>421</v>
      </c>
      <c r="D451" s="59" t="s">
        <v>207</v>
      </c>
      <c r="E451" s="27" t="s">
        <v>517</v>
      </c>
      <c r="F451" s="111" t="s">
        <v>301</v>
      </c>
      <c r="G451" s="59" t="s">
        <v>240</v>
      </c>
      <c r="H451" s="60">
        <v>17.5</v>
      </c>
      <c r="I451" s="27">
        <f t="shared" si="18"/>
        <v>8.5</v>
      </c>
      <c r="J451" s="27">
        <f t="shared" si="19"/>
        <v>9</v>
      </c>
      <c r="K451" s="68">
        <f t="shared" si="20"/>
        <v>0.48571428571428571</v>
      </c>
      <c r="L451" s="27"/>
      <c r="M451" s="60">
        <v>1</v>
      </c>
      <c r="N451" s="60">
        <v>1</v>
      </c>
      <c r="O451" s="60">
        <v>0</v>
      </c>
      <c r="P451" s="60">
        <v>6.5</v>
      </c>
      <c r="Q451" s="60">
        <v>4</v>
      </c>
      <c r="R451" s="60">
        <v>1.5</v>
      </c>
      <c r="S451" s="60">
        <v>2</v>
      </c>
      <c r="T451" s="60">
        <v>1.5</v>
      </c>
    </row>
    <row r="452" spans="1:20" ht="15" x14ac:dyDescent="0.25">
      <c r="A452" s="75" t="s">
        <v>396</v>
      </c>
      <c r="B452" s="75" t="s">
        <v>487</v>
      </c>
      <c r="C452" s="75" t="s">
        <v>421</v>
      </c>
      <c r="D452" s="59" t="s">
        <v>207</v>
      </c>
      <c r="E452" s="27" t="s">
        <v>517</v>
      </c>
      <c r="F452" s="111" t="s">
        <v>301</v>
      </c>
      <c r="G452" s="59" t="s">
        <v>239</v>
      </c>
      <c r="H452" s="60">
        <v>5.5</v>
      </c>
      <c r="I452" s="27">
        <f t="shared" si="18"/>
        <v>2</v>
      </c>
      <c r="J452" s="27">
        <f t="shared" si="19"/>
        <v>3.5</v>
      </c>
      <c r="K452" s="68">
        <f t="shared" si="20"/>
        <v>0.36363636363636365</v>
      </c>
      <c r="L452" s="27"/>
      <c r="M452" s="60">
        <v>1</v>
      </c>
      <c r="N452" s="60">
        <v>0</v>
      </c>
      <c r="O452" s="60">
        <v>0</v>
      </c>
      <c r="P452" s="60">
        <v>1</v>
      </c>
      <c r="Q452" s="60">
        <v>0</v>
      </c>
      <c r="R452" s="60">
        <v>1</v>
      </c>
      <c r="S452" s="60">
        <v>1.5</v>
      </c>
      <c r="T452" s="60">
        <v>1</v>
      </c>
    </row>
    <row r="453" spans="1:20" x14ac:dyDescent="0.2">
      <c r="A453" s="75" t="s">
        <v>396</v>
      </c>
      <c r="B453" s="75" t="s">
        <v>487</v>
      </c>
      <c r="C453" s="75" t="s">
        <v>421</v>
      </c>
      <c r="D453" s="30" t="s">
        <v>207</v>
      </c>
      <c r="E453" s="27" t="s">
        <v>517</v>
      </c>
      <c r="F453" s="111" t="s">
        <v>301</v>
      </c>
      <c r="G453" s="30" t="s">
        <v>308</v>
      </c>
      <c r="H453" s="30">
        <v>32.5</v>
      </c>
      <c r="I453" s="27">
        <f t="shared" si="18"/>
        <v>25.5</v>
      </c>
      <c r="J453" s="27">
        <f t="shared" si="19"/>
        <v>7</v>
      </c>
      <c r="K453" s="68">
        <f t="shared" si="20"/>
        <v>0.7846153846153846</v>
      </c>
      <c r="L453" s="27"/>
      <c r="M453" s="30">
        <v>5.5</v>
      </c>
      <c r="N453" s="30">
        <v>3.5</v>
      </c>
      <c r="O453" s="30">
        <v>6.5</v>
      </c>
      <c r="P453" s="30">
        <v>10</v>
      </c>
      <c r="Q453" s="30">
        <v>2.5</v>
      </c>
      <c r="R453" s="30">
        <v>1</v>
      </c>
      <c r="S453" s="30">
        <v>2.5</v>
      </c>
      <c r="T453" s="30">
        <v>1</v>
      </c>
    </row>
    <row r="454" spans="1:20" ht="15" x14ac:dyDescent="0.25">
      <c r="A454" s="75" t="s">
        <v>396</v>
      </c>
      <c r="B454" s="75" t="s">
        <v>487</v>
      </c>
      <c r="C454" s="75" t="s">
        <v>421</v>
      </c>
      <c r="D454" s="59" t="s">
        <v>207</v>
      </c>
      <c r="E454" s="27" t="s">
        <v>517</v>
      </c>
      <c r="F454" s="111" t="s">
        <v>301</v>
      </c>
      <c r="G454" s="59" t="s">
        <v>242</v>
      </c>
      <c r="H454" s="60">
        <v>1.5</v>
      </c>
      <c r="I454" s="27">
        <f t="shared" si="18"/>
        <v>0.5</v>
      </c>
      <c r="J454" s="27">
        <f t="shared" si="19"/>
        <v>1</v>
      </c>
      <c r="K454" s="68">
        <f t="shared" si="20"/>
        <v>0.33333333333333331</v>
      </c>
      <c r="L454" s="27"/>
      <c r="M454" s="60">
        <v>0</v>
      </c>
      <c r="N454" s="60">
        <v>0.5</v>
      </c>
      <c r="O454" s="60">
        <v>0</v>
      </c>
      <c r="P454" s="60">
        <v>0</v>
      </c>
      <c r="Q454" s="60">
        <v>0</v>
      </c>
      <c r="R454" s="60">
        <v>1</v>
      </c>
      <c r="S454" s="60">
        <v>0</v>
      </c>
      <c r="T454" s="60">
        <v>0</v>
      </c>
    </row>
    <row r="455" spans="1:20" ht="15" x14ac:dyDescent="0.25">
      <c r="A455" s="75" t="s">
        <v>396</v>
      </c>
      <c r="B455" s="75" t="s">
        <v>487</v>
      </c>
      <c r="C455" s="75" t="s">
        <v>421</v>
      </c>
      <c r="D455" s="59" t="s">
        <v>207</v>
      </c>
      <c r="E455" s="27" t="s">
        <v>517</v>
      </c>
      <c r="F455" s="111" t="s">
        <v>301</v>
      </c>
      <c r="G455" s="59" t="s">
        <v>244</v>
      </c>
      <c r="H455" s="60">
        <v>27</v>
      </c>
      <c r="I455" s="27">
        <f t="shared" si="18"/>
        <v>23</v>
      </c>
      <c r="J455" s="27">
        <f t="shared" si="19"/>
        <v>4</v>
      </c>
      <c r="K455" s="68">
        <f t="shared" si="20"/>
        <v>0.85185185185185186</v>
      </c>
      <c r="L455" s="27"/>
      <c r="M455" s="60">
        <v>7</v>
      </c>
      <c r="N455" s="60">
        <v>7</v>
      </c>
      <c r="O455" s="60">
        <v>7.5</v>
      </c>
      <c r="P455" s="60">
        <v>1.5</v>
      </c>
      <c r="Q455" s="60">
        <v>0</v>
      </c>
      <c r="R455" s="60">
        <v>1</v>
      </c>
      <c r="S455" s="60">
        <v>0.5</v>
      </c>
      <c r="T455" s="60">
        <v>2.5</v>
      </c>
    </row>
    <row r="456" spans="1:20" ht="15" x14ac:dyDescent="0.25">
      <c r="A456" s="75" t="s">
        <v>397</v>
      </c>
      <c r="B456" s="75" t="s">
        <v>518</v>
      </c>
      <c r="C456" s="75" t="s">
        <v>422</v>
      </c>
      <c r="D456" s="59" t="s">
        <v>159</v>
      </c>
      <c r="E456" s="27" t="s">
        <v>519</v>
      </c>
      <c r="F456" s="111" t="s">
        <v>301</v>
      </c>
      <c r="G456" s="59" t="s">
        <v>238</v>
      </c>
      <c r="H456" s="60">
        <v>28.5</v>
      </c>
      <c r="I456" s="27">
        <f t="shared" si="18"/>
        <v>28.5</v>
      </c>
      <c r="J456" s="27">
        <f t="shared" si="19"/>
        <v>0</v>
      </c>
      <c r="K456" s="68">
        <f t="shared" si="20"/>
        <v>1</v>
      </c>
      <c r="L456" s="27"/>
      <c r="M456" s="60">
        <v>10</v>
      </c>
      <c r="N456" s="60">
        <v>9</v>
      </c>
      <c r="O456" s="60">
        <v>4.5</v>
      </c>
      <c r="P456" s="60">
        <v>5</v>
      </c>
      <c r="Q456" s="60">
        <v>0</v>
      </c>
      <c r="R456" s="60">
        <v>0</v>
      </c>
      <c r="S456" s="60">
        <v>0</v>
      </c>
      <c r="T456" s="60">
        <v>0</v>
      </c>
    </row>
    <row r="457" spans="1:20" ht="15" x14ac:dyDescent="0.25">
      <c r="A457" s="75" t="s">
        <v>397</v>
      </c>
      <c r="B457" s="75" t="s">
        <v>518</v>
      </c>
      <c r="C457" s="75" t="s">
        <v>422</v>
      </c>
      <c r="D457" s="59" t="s">
        <v>159</v>
      </c>
      <c r="E457" s="27" t="s">
        <v>519</v>
      </c>
      <c r="F457" s="111" t="s">
        <v>301</v>
      </c>
      <c r="G457" s="59" t="s">
        <v>240</v>
      </c>
      <c r="H457" s="60">
        <v>12</v>
      </c>
      <c r="I457" s="27">
        <f t="shared" ref="I457:I520" si="21">SUM(M457:P457)</f>
        <v>7</v>
      </c>
      <c r="J457" s="27">
        <f t="shared" ref="J457:J520" si="22">SUM(Q457:T457)</f>
        <v>5</v>
      </c>
      <c r="K457" s="68">
        <f t="shared" ref="K457:K520" si="23">I457/H457</f>
        <v>0.58333333333333337</v>
      </c>
      <c r="L457" s="27"/>
      <c r="M457" s="60">
        <v>1</v>
      </c>
      <c r="N457" s="60">
        <v>0</v>
      </c>
      <c r="O457" s="60">
        <v>0</v>
      </c>
      <c r="P457" s="60">
        <v>6</v>
      </c>
      <c r="Q457" s="60">
        <v>0</v>
      </c>
      <c r="R457" s="60">
        <v>1</v>
      </c>
      <c r="S457" s="60">
        <v>1</v>
      </c>
      <c r="T457" s="60">
        <v>3</v>
      </c>
    </row>
    <row r="458" spans="1:20" ht="15" x14ac:dyDescent="0.25">
      <c r="A458" s="75" t="s">
        <v>397</v>
      </c>
      <c r="B458" s="75" t="s">
        <v>518</v>
      </c>
      <c r="C458" s="75" t="s">
        <v>422</v>
      </c>
      <c r="D458" s="59" t="s">
        <v>159</v>
      </c>
      <c r="E458" s="27" t="s">
        <v>519</v>
      </c>
      <c r="F458" s="111" t="s">
        <v>301</v>
      </c>
      <c r="G458" s="59" t="s">
        <v>239</v>
      </c>
      <c r="H458" s="60">
        <v>4</v>
      </c>
      <c r="I458" s="27">
        <f t="shared" si="21"/>
        <v>4</v>
      </c>
      <c r="J458" s="27">
        <f t="shared" si="22"/>
        <v>0</v>
      </c>
      <c r="K458" s="68">
        <f t="shared" si="23"/>
        <v>1</v>
      </c>
      <c r="L458" s="27"/>
      <c r="M458" s="60">
        <v>1</v>
      </c>
      <c r="N458" s="60">
        <v>0</v>
      </c>
      <c r="O458" s="60">
        <v>1</v>
      </c>
      <c r="P458" s="60">
        <v>2</v>
      </c>
      <c r="Q458" s="60">
        <v>0</v>
      </c>
      <c r="R458" s="60">
        <v>0</v>
      </c>
      <c r="S458" s="60">
        <v>0</v>
      </c>
      <c r="T458" s="60">
        <v>0</v>
      </c>
    </row>
    <row r="459" spans="1:20" x14ac:dyDescent="0.2">
      <c r="A459" s="75" t="s">
        <v>397</v>
      </c>
      <c r="B459" s="75" t="s">
        <v>518</v>
      </c>
      <c r="C459" s="75" t="s">
        <v>422</v>
      </c>
      <c r="D459" s="30" t="s">
        <v>159</v>
      </c>
      <c r="E459" s="27" t="s">
        <v>519</v>
      </c>
      <c r="F459" s="111" t="s">
        <v>301</v>
      </c>
      <c r="G459" s="30" t="s">
        <v>308</v>
      </c>
      <c r="H459" s="30">
        <v>18</v>
      </c>
      <c r="I459" s="27">
        <f t="shared" si="21"/>
        <v>16</v>
      </c>
      <c r="J459" s="27">
        <f t="shared" si="22"/>
        <v>2</v>
      </c>
      <c r="K459" s="68">
        <f t="shared" si="23"/>
        <v>0.88888888888888884</v>
      </c>
      <c r="L459" s="27"/>
      <c r="M459" s="30">
        <v>3</v>
      </c>
      <c r="N459" s="30">
        <v>1</v>
      </c>
      <c r="O459" s="30">
        <v>1</v>
      </c>
      <c r="P459" s="30">
        <v>11</v>
      </c>
      <c r="Q459" s="30">
        <v>1</v>
      </c>
      <c r="R459" s="30">
        <v>0</v>
      </c>
      <c r="S459" s="30">
        <v>1</v>
      </c>
      <c r="T459" s="30">
        <v>0</v>
      </c>
    </row>
    <row r="460" spans="1:20" ht="15" x14ac:dyDescent="0.25">
      <c r="A460" s="75" t="s">
        <v>397</v>
      </c>
      <c r="B460" s="75" t="s">
        <v>518</v>
      </c>
      <c r="C460" s="75" t="s">
        <v>422</v>
      </c>
      <c r="D460" s="59" t="s">
        <v>159</v>
      </c>
      <c r="E460" s="27" t="s">
        <v>519</v>
      </c>
      <c r="F460" s="111" t="s">
        <v>301</v>
      </c>
      <c r="G460" s="59" t="s">
        <v>244</v>
      </c>
      <c r="H460" s="60">
        <v>24.5</v>
      </c>
      <c r="I460" s="27">
        <f t="shared" si="21"/>
        <v>22</v>
      </c>
      <c r="J460" s="27">
        <f t="shared" si="22"/>
        <v>2.5</v>
      </c>
      <c r="K460" s="68">
        <f t="shared" si="23"/>
        <v>0.89795918367346939</v>
      </c>
      <c r="L460" s="27"/>
      <c r="M460" s="60">
        <v>2</v>
      </c>
      <c r="N460" s="60">
        <v>0</v>
      </c>
      <c r="O460" s="60">
        <v>14.5</v>
      </c>
      <c r="P460" s="60">
        <v>5.5</v>
      </c>
      <c r="Q460" s="60">
        <v>0</v>
      </c>
      <c r="R460" s="60">
        <v>0.5</v>
      </c>
      <c r="S460" s="60">
        <v>0</v>
      </c>
      <c r="T460" s="60">
        <v>2</v>
      </c>
    </row>
    <row r="461" spans="1:20" ht="15" x14ac:dyDescent="0.25">
      <c r="A461" s="75" t="s">
        <v>397</v>
      </c>
      <c r="B461" s="75" t="s">
        <v>518</v>
      </c>
      <c r="C461" s="75" t="s">
        <v>422</v>
      </c>
      <c r="D461" s="59" t="s">
        <v>198</v>
      </c>
      <c r="E461" s="27" t="s">
        <v>520</v>
      </c>
      <c r="F461" s="111" t="s">
        <v>301</v>
      </c>
      <c r="G461" s="59" t="s">
        <v>238</v>
      </c>
      <c r="H461" s="60">
        <v>62.5</v>
      </c>
      <c r="I461" s="27">
        <f t="shared" si="21"/>
        <v>60.5</v>
      </c>
      <c r="J461" s="27">
        <f t="shared" si="22"/>
        <v>2</v>
      </c>
      <c r="K461" s="68">
        <f t="shared" si="23"/>
        <v>0.96799999999999997</v>
      </c>
      <c r="L461" s="27"/>
      <c r="M461" s="60">
        <v>9</v>
      </c>
      <c r="N461" s="60">
        <v>7</v>
      </c>
      <c r="O461" s="60">
        <v>20</v>
      </c>
      <c r="P461" s="60">
        <v>24.5</v>
      </c>
      <c r="Q461" s="60">
        <v>1</v>
      </c>
      <c r="R461" s="60">
        <v>0</v>
      </c>
      <c r="S461" s="60">
        <v>1</v>
      </c>
      <c r="T461" s="60">
        <v>0</v>
      </c>
    </row>
    <row r="462" spans="1:20" ht="15" x14ac:dyDescent="0.25">
      <c r="A462" s="75" t="s">
        <v>397</v>
      </c>
      <c r="B462" s="75" t="s">
        <v>518</v>
      </c>
      <c r="C462" s="75" t="s">
        <v>422</v>
      </c>
      <c r="D462" s="59" t="s">
        <v>198</v>
      </c>
      <c r="E462" s="27" t="s">
        <v>520</v>
      </c>
      <c r="F462" s="111" t="s">
        <v>301</v>
      </c>
      <c r="G462" s="59" t="s">
        <v>240</v>
      </c>
      <c r="H462" s="60">
        <v>47.5</v>
      </c>
      <c r="I462" s="27">
        <f t="shared" si="21"/>
        <v>31</v>
      </c>
      <c r="J462" s="27">
        <f t="shared" si="22"/>
        <v>16.5</v>
      </c>
      <c r="K462" s="68">
        <f t="shared" si="23"/>
        <v>0.65263157894736845</v>
      </c>
      <c r="L462" s="27"/>
      <c r="M462" s="60">
        <v>2</v>
      </c>
      <c r="N462" s="60">
        <v>3</v>
      </c>
      <c r="O462" s="60">
        <v>3</v>
      </c>
      <c r="P462" s="60">
        <v>23</v>
      </c>
      <c r="Q462" s="60">
        <v>3</v>
      </c>
      <c r="R462" s="60">
        <v>2</v>
      </c>
      <c r="S462" s="60">
        <v>5.5</v>
      </c>
      <c r="T462" s="60">
        <v>6</v>
      </c>
    </row>
    <row r="463" spans="1:20" ht="15" x14ac:dyDescent="0.25">
      <c r="A463" s="75" t="s">
        <v>397</v>
      </c>
      <c r="B463" s="75" t="s">
        <v>518</v>
      </c>
      <c r="C463" s="75" t="s">
        <v>422</v>
      </c>
      <c r="D463" s="59" t="s">
        <v>198</v>
      </c>
      <c r="E463" s="27" t="s">
        <v>520</v>
      </c>
      <c r="F463" s="111" t="s">
        <v>301</v>
      </c>
      <c r="G463" s="59" t="s">
        <v>239</v>
      </c>
      <c r="H463" s="60">
        <v>23</v>
      </c>
      <c r="I463" s="27">
        <f t="shared" si="21"/>
        <v>13.5</v>
      </c>
      <c r="J463" s="27">
        <f t="shared" si="22"/>
        <v>9.5</v>
      </c>
      <c r="K463" s="68">
        <f t="shared" si="23"/>
        <v>0.58695652173913049</v>
      </c>
      <c r="L463" s="27"/>
      <c r="M463" s="60">
        <v>0</v>
      </c>
      <c r="N463" s="60">
        <v>0</v>
      </c>
      <c r="O463" s="60">
        <v>3</v>
      </c>
      <c r="P463" s="60">
        <v>10.5</v>
      </c>
      <c r="Q463" s="60">
        <v>1</v>
      </c>
      <c r="R463" s="60">
        <v>2</v>
      </c>
      <c r="S463" s="60">
        <v>2.5</v>
      </c>
      <c r="T463" s="60">
        <v>4</v>
      </c>
    </row>
    <row r="464" spans="1:20" x14ac:dyDescent="0.2">
      <c r="A464" s="75" t="s">
        <v>397</v>
      </c>
      <c r="B464" s="75" t="s">
        <v>518</v>
      </c>
      <c r="C464" s="75" t="s">
        <v>422</v>
      </c>
      <c r="D464" s="30" t="s">
        <v>198</v>
      </c>
      <c r="E464" s="27" t="s">
        <v>520</v>
      </c>
      <c r="F464" s="111" t="s">
        <v>301</v>
      </c>
      <c r="G464" s="30" t="s">
        <v>308</v>
      </c>
      <c r="H464" s="30">
        <v>75.5</v>
      </c>
      <c r="I464" s="27">
        <f t="shared" si="21"/>
        <v>59.5</v>
      </c>
      <c r="J464" s="27">
        <f t="shared" si="22"/>
        <v>16</v>
      </c>
      <c r="K464" s="68">
        <f t="shared" si="23"/>
        <v>0.78807947019867552</v>
      </c>
      <c r="L464" s="27"/>
      <c r="M464" s="30">
        <v>12</v>
      </c>
      <c r="N464" s="30">
        <v>6</v>
      </c>
      <c r="O464" s="30">
        <v>6</v>
      </c>
      <c r="P464" s="30">
        <v>35.5</v>
      </c>
      <c r="Q464" s="30">
        <v>3</v>
      </c>
      <c r="R464" s="30">
        <v>7</v>
      </c>
      <c r="S464" s="30">
        <v>4</v>
      </c>
      <c r="T464" s="30">
        <v>2</v>
      </c>
    </row>
    <row r="465" spans="1:20" ht="15" x14ac:dyDescent="0.25">
      <c r="A465" s="75" t="s">
        <v>397</v>
      </c>
      <c r="B465" s="75" t="s">
        <v>518</v>
      </c>
      <c r="C465" s="75" t="s">
        <v>422</v>
      </c>
      <c r="D465" s="59" t="s">
        <v>198</v>
      </c>
      <c r="E465" s="27" t="s">
        <v>520</v>
      </c>
      <c r="F465" s="111" t="s">
        <v>301</v>
      </c>
      <c r="G465" s="59" t="s">
        <v>242</v>
      </c>
      <c r="H465" s="60">
        <v>56.5</v>
      </c>
      <c r="I465" s="27">
        <f t="shared" si="21"/>
        <v>53.5</v>
      </c>
      <c r="J465" s="27">
        <f t="shared" si="22"/>
        <v>3</v>
      </c>
      <c r="K465" s="68">
        <f t="shared" si="23"/>
        <v>0.94690265486725667</v>
      </c>
      <c r="L465" s="27"/>
      <c r="M465" s="60">
        <v>10</v>
      </c>
      <c r="N465" s="60">
        <v>5</v>
      </c>
      <c r="O465" s="60">
        <v>11</v>
      </c>
      <c r="P465" s="60">
        <v>27.5</v>
      </c>
      <c r="Q465" s="60">
        <v>2</v>
      </c>
      <c r="R465" s="60">
        <v>1</v>
      </c>
      <c r="S465" s="60">
        <v>0</v>
      </c>
      <c r="T465" s="60">
        <v>0</v>
      </c>
    </row>
    <row r="466" spans="1:20" ht="15" x14ac:dyDescent="0.25">
      <c r="A466" s="75" t="s">
        <v>397</v>
      </c>
      <c r="B466" s="75" t="s">
        <v>518</v>
      </c>
      <c r="C466" s="75" t="s">
        <v>422</v>
      </c>
      <c r="D466" s="59" t="s">
        <v>198</v>
      </c>
      <c r="E466" s="27" t="s">
        <v>520</v>
      </c>
      <c r="F466" s="111" t="s">
        <v>301</v>
      </c>
      <c r="G466" s="59" t="s">
        <v>244</v>
      </c>
      <c r="H466" s="60">
        <v>46</v>
      </c>
      <c r="I466" s="27">
        <f t="shared" si="21"/>
        <v>31</v>
      </c>
      <c r="J466" s="27">
        <f t="shared" si="22"/>
        <v>15</v>
      </c>
      <c r="K466" s="68">
        <f t="shared" si="23"/>
        <v>0.67391304347826086</v>
      </c>
      <c r="L466" s="27"/>
      <c r="M466" s="60">
        <v>6</v>
      </c>
      <c r="N466" s="60">
        <v>6</v>
      </c>
      <c r="O466" s="60">
        <v>8</v>
      </c>
      <c r="P466" s="60">
        <v>11</v>
      </c>
      <c r="Q466" s="60">
        <v>5</v>
      </c>
      <c r="R466" s="60">
        <v>0</v>
      </c>
      <c r="S466" s="60">
        <v>2</v>
      </c>
      <c r="T466" s="60">
        <v>8</v>
      </c>
    </row>
    <row r="467" spans="1:20" ht="15" x14ac:dyDescent="0.25">
      <c r="A467" s="75" t="s">
        <v>397</v>
      </c>
      <c r="B467" s="75" t="s">
        <v>518</v>
      </c>
      <c r="C467" s="75" t="s">
        <v>422</v>
      </c>
      <c r="D467" s="59" t="s">
        <v>206</v>
      </c>
      <c r="E467" s="27" t="s">
        <v>521</v>
      </c>
      <c r="F467" s="111" t="s">
        <v>301</v>
      </c>
      <c r="G467" s="59" t="s">
        <v>238</v>
      </c>
      <c r="H467" s="60">
        <v>49</v>
      </c>
      <c r="I467" s="27">
        <f t="shared" si="21"/>
        <v>46</v>
      </c>
      <c r="J467" s="27">
        <f t="shared" si="22"/>
        <v>3</v>
      </c>
      <c r="K467" s="68">
        <f t="shared" si="23"/>
        <v>0.93877551020408168</v>
      </c>
      <c r="L467" s="27"/>
      <c r="M467" s="60">
        <v>3</v>
      </c>
      <c r="N467" s="60">
        <v>7.5</v>
      </c>
      <c r="O467" s="60">
        <v>14</v>
      </c>
      <c r="P467" s="60">
        <v>21.5</v>
      </c>
      <c r="Q467" s="60">
        <v>3</v>
      </c>
      <c r="R467" s="60">
        <v>0</v>
      </c>
      <c r="S467" s="60">
        <v>0</v>
      </c>
      <c r="T467" s="60">
        <v>0</v>
      </c>
    </row>
    <row r="468" spans="1:20" ht="15" x14ac:dyDescent="0.25">
      <c r="A468" s="75" t="s">
        <v>397</v>
      </c>
      <c r="B468" s="75" t="s">
        <v>518</v>
      </c>
      <c r="C468" s="75" t="s">
        <v>422</v>
      </c>
      <c r="D468" s="59" t="s">
        <v>206</v>
      </c>
      <c r="E468" s="27" t="s">
        <v>521</v>
      </c>
      <c r="F468" s="111" t="s">
        <v>301</v>
      </c>
      <c r="G468" s="59" t="s">
        <v>240</v>
      </c>
      <c r="H468" s="60">
        <v>29</v>
      </c>
      <c r="I468" s="27">
        <f t="shared" si="21"/>
        <v>18</v>
      </c>
      <c r="J468" s="27">
        <f t="shared" si="22"/>
        <v>11</v>
      </c>
      <c r="K468" s="68">
        <f t="shared" si="23"/>
        <v>0.62068965517241381</v>
      </c>
      <c r="L468" s="27"/>
      <c r="M468" s="60">
        <v>3</v>
      </c>
      <c r="N468" s="60">
        <v>0</v>
      </c>
      <c r="O468" s="60">
        <v>2</v>
      </c>
      <c r="P468" s="60">
        <v>13</v>
      </c>
      <c r="Q468" s="60">
        <v>2</v>
      </c>
      <c r="R468" s="60">
        <v>3</v>
      </c>
      <c r="S468" s="60">
        <v>2.5</v>
      </c>
      <c r="T468" s="60">
        <v>3.5</v>
      </c>
    </row>
    <row r="469" spans="1:20" ht="15" x14ac:dyDescent="0.25">
      <c r="A469" s="75" t="s">
        <v>397</v>
      </c>
      <c r="B469" s="75" t="s">
        <v>518</v>
      </c>
      <c r="C469" s="75" t="s">
        <v>422</v>
      </c>
      <c r="D469" s="59" t="s">
        <v>206</v>
      </c>
      <c r="E469" s="27" t="s">
        <v>521</v>
      </c>
      <c r="F469" s="111" t="s">
        <v>301</v>
      </c>
      <c r="G469" s="59" t="s">
        <v>239</v>
      </c>
      <c r="H469" s="60">
        <v>20.5</v>
      </c>
      <c r="I469" s="27">
        <f t="shared" si="21"/>
        <v>18</v>
      </c>
      <c r="J469" s="27">
        <f t="shared" si="22"/>
        <v>2.5</v>
      </c>
      <c r="K469" s="68">
        <f t="shared" si="23"/>
        <v>0.87804878048780488</v>
      </c>
      <c r="L469" s="27"/>
      <c r="M469" s="60">
        <v>2</v>
      </c>
      <c r="N469" s="60">
        <v>0</v>
      </c>
      <c r="O469" s="60">
        <v>7</v>
      </c>
      <c r="P469" s="60">
        <v>9</v>
      </c>
      <c r="Q469" s="60">
        <v>1.5</v>
      </c>
      <c r="R469" s="60">
        <v>0</v>
      </c>
      <c r="S469" s="60">
        <v>0</v>
      </c>
      <c r="T469" s="60">
        <v>1</v>
      </c>
    </row>
    <row r="470" spans="1:20" x14ac:dyDescent="0.2">
      <c r="A470" s="75" t="s">
        <v>397</v>
      </c>
      <c r="B470" s="75" t="s">
        <v>518</v>
      </c>
      <c r="C470" s="75" t="s">
        <v>422</v>
      </c>
      <c r="D470" s="30" t="s">
        <v>206</v>
      </c>
      <c r="E470" s="27" t="s">
        <v>521</v>
      </c>
      <c r="F470" s="111" t="s">
        <v>301</v>
      </c>
      <c r="G470" s="30" t="s">
        <v>308</v>
      </c>
      <c r="H470" s="30">
        <v>69.5</v>
      </c>
      <c r="I470" s="27">
        <f t="shared" si="21"/>
        <v>56.5</v>
      </c>
      <c r="J470" s="27">
        <f t="shared" si="22"/>
        <v>13</v>
      </c>
      <c r="K470" s="68">
        <f t="shared" si="23"/>
        <v>0.81294964028776984</v>
      </c>
      <c r="L470" s="27"/>
      <c r="M470" s="30">
        <v>14</v>
      </c>
      <c r="N470" s="30">
        <v>2</v>
      </c>
      <c r="O470" s="30">
        <v>9.5</v>
      </c>
      <c r="P470" s="30">
        <v>31</v>
      </c>
      <c r="Q470" s="30">
        <v>1.5</v>
      </c>
      <c r="R470" s="30">
        <v>4.5</v>
      </c>
      <c r="S470" s="30">
        <v>3.5</v>
      </c>
      <c r="T470" s="30">
        <v>3.5</v>
      </c>
    </row>
    <row r="471" spans="1:20" ht="15" x14ac:dyDescent="0.25">
      <c r="A471" s="75" t="s">
        <v>397</v>
      </c>
      <c r="B471" s="75" t="s">
        <v>518</v>
      </c>
      <c r="C471" s="75" t="s">
        <v>422</v>
      </c>
      <c r="D471" s="59" t="s">
        <v>206</v>
      </c>
      <c r="E471" s="27" t="s">
        <v>521</v>
      </c>
      <c r="F471" s="111" t="s">
        <v>301</v>
      </c>
      <c r="G471" s="59" t="s">
        <v>244</v>
      </c>
      <c r="H471" s="60">
        <v>20.5</v>
      </c>
      <c r="I471" s="27">
        <f t="shared" si="21"/>
        <v>19</v>
      </c>
      <c r="J471" s="27">
        <f t="shared" si="22"/>
        <v>1.5</v>
      </c>
      <c r="K471" s="68">
        <f t="shared" si="23"/>
        <v>0.92682926829268297</v>
      </c>
      <c r="L471" s="27"/>
      <c r="M471" s="60">
        <v>7.5</v>
      </c>
      <c r="N471" s="60">
        <v>5</v>
      </c>
      <c r="O471" s="60">
        <v>4</v>
      </c>
      <c r="P471" s="60">
        <v>2.5</v>
      </c>
      <c r="Q471" s="60">
        <v>0</v>
      </c>
      <c r="R471" s="60">
        <v>0.5</v>
      </c>
      <c r="S471" s="60">
        <v>0</v>
      </c>
      <c r="T471" s="60">
        <v>1</v>
      </c>
    </row>
    <row r="472" spans="1:20" ht="15" x14ac:dyDescent="0.25">
      <c r="A472" s="75" t="s">
        <v>397</v>
      </c>
      <c r="B472" s="75" t="s">
        <v>518</v>
      </c>
      <c r="C472" s="75" t="s">
        <v>422</v>
      </c>
      <c r="D472" s="59" t="s">
        <v>167</v>
      </c>
      <c r="E472" s="27" t="s">
        <v>522</v>
      </c>
      <c r="F472" s="111" t="s">
        <v>301</v>
      </c>
      <c r="G472" s="59" t="s">
        <v>238</v>
      </c>
      <c r="H472" s="60">
        <v>24</v>
      </c>
      <c r="I472" s="27">
        <f t="shared" si="21"/>
        <v>22</v>
      </c>
      <c r="J472" s="27">
        <f t="shared" si="22"/>
        <v>2</v>
      </c>
      <c r="K472" s="68">
        <f t="shared" si="23"/>
        <v>0.91666666666666663</v>
      </c>
      <c r="L472" s="27"/>
      <c r="M472" s="60">
        <v>0</v>
      </c>
      <c r="N472" s="60">
        <v>2</v>
      </c>
      <c r="O472" s="60">
        <v>11</v>
      </c>
      <c r="P472" s="60">
        <v>9</v>
      </c>
      <c r="Q472" s="60">
        <v>2</v>
      </c>
      <c r="R472" s="60">
        <v>0</v>
      </c>
      <c r="S472" s="60">
        <v>0</v>
      </c>
      <c r="T472" s="60">
        <v>0</v>
      </c>
    </row>
    <row r="473" spans="1:20" ht="15" x14ac:dyDescent="0.25">
      <c r="A473" s="75" t="s">
        <v>397</v>
      </c>
      <c r="B473" s="75" t="s">
        <v>518</v>
      </c>
      <c r="C473" s="75" t="s">
        <v>422</v>
      </c>
      <c r="D473" s="59" t="s">
        <v>167</v>
      </c>
      <c r="E473" s="27" t="s">
        <v>522</v>
      </c>
      <c r="F473" s="111" t="s">
        <v>301</v>
      </c>
      <c r="G473" s="59" t="s">
        <v>240</v>
      </c>
      <c r="H473" s="60">
        <v>10</v>
      </c>
      <c r="I473" s="27">
        <f t="shared" si="21"/>
        <v>1</v>
      </c>
      <c r="J473" s="27">
        <f t="shared" si="22"/>
        <v>9</v>
      </c>
      <c r="K473" s="68">
        <f t="shared" si="23"/>
        <v>0.1</v>
      </c>
      <c r="L473" s="27"/>
      <c r="M473" s="60">
        <v>1</v>
      </c>
      <c r="N473" s="60">
        <v>0</v>
      </c>
      <c r="O473" s="60">
        <v>0</v>
      </c>
      <c r="P473" s="60">
        <v>0</v>
      </c>
      <c r="Q473" s="60">
        <v>2</v>
      </c>
      <c r="R473" s="60">
        <v>2</v>
      </c>
      <c r="S473" s="60">
        <v>1</v>
      </c>
      <c r="T473" s="60">
        <v>4</v>
      </c>
    </row>
    <row r="474" spans="1:20" ht="15" x14ac:dyDescent="0.25">
      <c r="A474" s="75" t="s">
        <v>397</v>
      </c>
      <c r="B474" s="75" t="s">
        <v>518</v>
      </c>
      <c r="C474" s="75" t="s">
        <v>422</v>
      </c>
      <c r="D474" s="59" t="s">
        <v>167</v>
      </c>
      <c r="E474" s="27" t="s">
        <v>522</v>
      </c>
      <c r="F474" s="111" t="s">
        <v>301</v>
      </c>
      <c r="G474" s="59" t="s">
        <v>239</v>
      </c>
      <c r="H474" s="60">
        <v>2.5</v>
      </c>
      <c r="I474" s="27">
        <f t="shared" si="21"/>
        <v>1</v>
      </c>
      <c r="J474" s="27">
        <f t="shared" si="22"/>
        <v>1.5</v>
      </c>
      <c r="K474" s="68">
        <f t="shared" si="23"/>
        <v>0.4</v>
      </c>
      <c r="L474" s="27"/>
      <c r="M474" s="60">
        <v>0</v>
      </c>
      <c r="N474" s="60">
        <v>0</v>
      </c>
      <c r="O474" s="60">
        <v>0</v>
      </c>
      <c r="P474" s="60">
        <v>1</v>
      </c>
      <c r="Q474" s="60">
        <v>1.5</v>
      </c>
      <c r="R474" s="60">
        <v>0</v>
      </c>
      <c r="S474" s="60">
        <v>0</v>
      </c>
      <c r="T474" s="60">
        <v>0</v>
      </c>
    </row>
    <row r="475" spans="1:20" x14ac:dyDescent="0.2">
      <c r="A475" s="75" t="s">
        <v>397</v>
      </c>
      <c r="B475" s="75" t="s">
        <v>518</v>
      </c>
      <c r="C475" s="75" t="s">
        <v>422</v>
      </c>
      <c r="D475" s="30" t="s">
        <v>167</v>
      </c>
      <c r="E475" s="27" t="s">
        <v>522</v>
      </c>
      <c r="F475" s="111" t="s">
        <v>301</v>
      </c>
      <c r="G475" s="30" t="s">
        <v>308</v>
      </c>
      <c r="H475" s="30">
        <v>23.5</v>
      </c>
      <c r="I475" s="27">
        <f t="shared" si="21"/>
        <v>16</v>
      </c>
      <c r="J475" s="27">
        <f t="shared" si="22"/>
        <v>7.5</v>
      </c>
      <c r="K475" s="68">
        <f t="shared" si="23"/>
        <v>0.68085106382978722</v>
      </c>
      <c r="L475" s="27"/>
      <c r="M475" s="30">
        <v>4.5</v>
      </c>
      <c r="N475" s="30">
        <v>1.5</v>
      </c>
      <c r="O475" s="30">
        <v>6.5</v>
      </c>
      <c r="P475" s="30">
        <v>3.5</v>
      </c>
      <c r="Q475" s="30">
        <v>1.5</v>
      </c>
      <c r="R475" s="30">
        <v>1.5</v>
      </c>
      <c r="S475" s="30">
        <v>1.5</v>
      </c>
      <c r="T475" s="30">
        <v>3</v>
      </c>
    </row>
    <row r="476" spans="1:20" ht="15" x14ac:dyDescent="0.25">
      <c r="A476" s="75" t="s">
        <v>397</v>
      </c>
      <c r="B476" s="75" t="s">
        <v>518</v>
      </c>
      <c r="C476" s="75" t="s">
        <v>422</v>
      </c>
      <c r="D476" s="59" t="s">
        <v>167</v>
      </c>
      <c r="E476" s="27" t="s">
        <v>522</v>
      </c>
      <c r="F476" s="111" t="s">
        <v>301</v>
      </c>
      <c r="G476" s="59" t="s">
        <v>244</v>
      </c>
      <c r="H476" s="60">
        <v>36</v>
      </c>
      <c r="I476" s="27">
        <f t="shared" si="21"/>
        <v>26</v>
      </c>
      <c r="J476" s="27">
        <f t="shared" si="22"/>
        <v>10</v>
      </c>
      <c r="K476" s="68">
        <f t="shared" si="23"/>
        <v>0.72222222222222221</v>
      </c>
      <c r="L476" s="27"/>
      <c r="M476" s="60">
        <v>10.5</v>
      </c>
      <c r="N476" s="60">
        <v>4</v>
      </c>
      <c r="O476" s="60">
        <v>6.5</v>
      </c>
      <c r="P476" s="60">
        <v>5</v>
      </c>
      <c r="Q476" s="60">
        <v>0</v>
      </c>
      <c r="R476" s="60">
        <v>3</v>
      </c>
      <c r="S476" s="60">
        <v>0</v>
      </c>
      <c r="T476" s="60">
        <v>7</v>
      </c>
    </row>
    <row r="477" spans="1:20" ht="15" x14ac:dyDescent="0.25">
      <c r="A477" s="75" t="s">
        <v>398</v>
      </c>
      <c r="B477" s="75" t="s">
        <v>460</v>
      </c>
      <c r="C477" s="75" t="s">
        <v>423</v>
      </c>
      <c r="D477" s="59" t="s">
        <v>218</v>
      </c>
      <c r="E477" s="27" t="s">
        <v>523</v>
      </c>
      <c r="F477" s="111" t="s">
        <v>301</v>
      </c>
      <c r="G477" s="59" t="s">
        <v>238</v>
      </c>
      <c r="H477" s="60">
        <v>45</v>
      </c>
      <c r="I477" s="27">
        <f t="shared" si="21"/>
        <v>44</v>
      </c>
      <c r="J477" s="27">
        <f t="shared" si="22"/>
        <v>1</v>
      </c>
      <c r="K477" s="68">
        <f t="shared" si="23"/>
        <v>0.97777777777777775</v>
      </c>
      <c r="L477" s="27"/>
      <c r="M477" s="60">
        <v>7</v>
      </c>
      <c r="N477" s="60">
        <v>6</v>
      </c>
      <c r="O477" s="60">
        <v>12</v>
      </c>
      <c r="P477" s="60">
        <v>19</v>
      </c>
      <c r="Q477" s="60">
        <v>0</v>
      </c>
      <c r="R477" s="60">
        <v>1</v>
      </c>
      <c r="S477" s="60">
        <v>0</v>
      </c>
      <c r="T477" s="60">
        <v>0</v>
      </c>
    </row>
    <row r="478" spans="1:20" ht="15" x14ac:dyDescent="0.25">
      <c r="A478" s="75" t="s">
        <v>398</v>
      </c>
      <c r="B478" s="75" t="s">
        <v>460</v>
      </c>
      <c r="C478" s="75" t="s">
        <v>423</v>
      </c>
      <c r="D478" s="59" t="s">
        <v>218</v>
      </c>
      <c r="E478" s="27" t="s">
        <v>523</v>
      </c>
      <c r="F478" s="111" t="s">
        <v>301</v>
      </c>
      <c r="G478" s="59" t="s">
        <v>240</v>
      </c>
      <c r="H478" s="60">
        <v>14</v>
      </c>
      <c r="I478" s="27">
        <f t="shared" si="21"/>
        <v>13</v>
      </c>
      <c r="J478" s="27">
        <f t="shared" si="22"/>
        <v>1</v>
      </c>
      <c r="K478" s="68">
        <f t="shared" si="23"/>
        <v>0.9285714285714286</v>
      </c>
      <c r="L478" s="27"/>
      <c r="M478" s="60">
        <v>1</v>
      </c>
      <c r="N478" s="60">
        <v>1</v>
      </c>
      <c r="O478" s="60">
        <v>4</v>
      </c>
      <c r="P478" s="60">
        <v>7</v>
      </c>
      <c r="Q478" s="60">
        <v>0</v>
      </c>
      <c r="R478" s="60">
        <v>0</v>
      </c>
      <c r="S478" s="60">
        <v>0</v>
      </c>
      <c r="T478" s="60">
        <v>1</v>
      </c>
    </row>
    <row r="479" spans="1:20" ht="15" x14ac:dyDescent="0.25">
      <c r="A479" s="75" t="s">
        <v>398</v>
      </c>
      <c r="B479" s="75" t="s">
        <v>460</v>
      </c>
      <c r="C479" s="75" t="s">
        <v>423</v>
      </c>
      <c r="D479" s="59" t="s">
        <v>218</v>
      </c>
      <c r="E479" s="27" t="s">
        <v>523</v>
      </c>
      <c r="F479" s="111" t="s">
        <v>301</v>
      </c>
      <c r="G479" s="59" t="s">
        <v>239</v>
      </c>
      <c r="H479" s="60">
        <v>28.5</v>
      </c>
      <c r="I479" s="27">
        <f t="shared" si="21"/>
        <v>22.5</v>
      </c>
      <c r="J479" s="27">
        <f t="shared" si="22"/>
        <v>6</v>
      </c>
      <c r="K479" s="68">
        <f t="shared" si="23"/>
        <v>0.78947368421052633</v>
      </c>
      <c r="L479" s="27"/>
      <c r="M479" s="60">
        <v>1</v>
      </c>
      <c r="N479" s="60">
        <v>3</v>
      </c>
      <c r="O479" s="60">
        <v>5</v>
      </c>
      <c r="P479" s="60">
        <v>13.5</v>
      </c>
      <c r="Q479" s="60">
        <v>1.5</v>
      </c>
      <c r="R479" s="60">
        <v>1</v>
      </c>
      <c r="S479" s="60">
        <v>2.5</v>
      </c>
      <c r="T479" s="60">
        <v>1</v>
      </c>
    </row>
    <row r="480" spans="1:20" x14ac:dyDescent="0.2">
      <c r="A480" s="75" t="s">
        <v>398</v>
      </c>
      <c r="B480" s="75" t="s">
        <v>460</v>
      </c>
      <c r="C480" s="75" t="s">
        <v>423</v>
      </c>
      <c r="D480" s="30" t="s">
        <v>218</v>
      </c>
      <c r="E480" s="27" t="s">
        <v>523</v>
      </c>
      <c r="F480" s="111" t="s">
        <v>301</v>
      </c>
      <c r="G480" s="30" t="s">
        <v>308</v>
      </c>
      <c r="H480" s="30">
        <v>41</v>
      </c>
      <c r="I480" s="27">
        <f t="shared" si="21"/>
        <v>36.5</v>
      </c>
      <c r="J480" s="27">
        <f t="shared" si="22"/>
        <v>4.5</v>
      </c>
      <c r="K480" s="68">
        <f t="shared" si="23"/>
        <v>0.8902439024390244</v>
      </c>
      <c r="L480" s="27"/>
      <c r="M480" s="30">
        <v>9.5</v>
      </c>
      <c r="N480" s="30">
        <v>2</v>
      </c>
      <c r="O480" s="30">
        <v>6.5</v>
      </c>
      <c r="P480" s="30">
        <v>18.5</v>
      </c>
      <c r="Q480" s="30">
        <v>0.5</v>
      </c>
      <c r="R480" s="30">
        <v>2.5</v>
      </c>
      <c r="S480" s="30">
        <v>0.5</v>
      </c>
      <c r="T480" s="30">
        <v>1</v>
      </c>
    </row>
    <row r="481" spans="1:20" ht="15" x14ac:dyDescent="0.25">
      <c r="A481" s="75" t="s">
        <v>398</v>
      </c>
      <c r="B481" s="75" t="s">
        <v>460</v>
      </c>
      <c r="C481" s="75" t="s">
        <v>423</v>
      </c>
      <c r="D481" s="59" t="s">
        <v>218</v>
      </c>
      <c r="E481" s="27" t="s">
        <v>523</v>
      </c>
      <c r="F481" s="111" t="s">
        <v>301</v>
      </c>
      <c r="G481" s="59" t="s">
        <v>242</v>
      </c>
      <c r="H481" s="60">
        <v>31.5</v>
      </c>
      <c r="I481" s="27">
        <f t="shared" si="21"/>
        <v>31</v>
      </c>
      <c r="J481" s="27">
        <f t="shared" si="22"/>
        <v>0.5</v>
      </c>
      <c r="K481" s="68">
        <f t="shared" si="23"/>
        <v>0.98412698412698407</v>
      </c>
      <c r="L481" s="27"/>
      <c r="M481" s="60">
        <v>23.5</v>
      </c>
      <c r="N481" s="60">
        <v>1.5</v>
      </c>
      <c r="O481" s="60">
        <v>3</v>
      </c>
      <c r="P481" s="60">
        <v>3</v>
      </c>
      <c r="Q481" s="60">
        <v>0.5</v>
      </c>
      <c r="R481" s="60">
        <v>0</v>
      </c>
      <c r="S481" s="60">
        <v>0</v>
      </c>
      <c r="T481" s="60">
        <v>0</v>
      </c>
    </row>
    <row r="482" spans="1:20" ht="15" x14ac:dyDescent="0.25">
      <c r="A482" s="75" t="s">
        <v>398</v>
      </c>
      <c r="B482" s="75" t="s">
        <v>460</v>
      </c>
      <c r="C482" s="75" t="s">
        <v>423</v>
      </c>
      <c r="D482" s="59" t="s">
        <v>218</v>
      </c>
      <c r="E482" s="27" t="s">
        <v>523</v>
      </c>
      <c r="F482" s="111" t="s">
        <v>301</v>
      </c>
      <c r="G482" s="59" t="s">
        <v>244</v>
      </c>
      <c r="H482" s="60">
        <v>28.5</v>
      </c>
      <c r="I482" s="27">
        <f t="shared" si="21"/>
        <v>24</v>
      </c>
      <c r="J482" s="27">
        <f t="shared" si="22"/>
        <v>4.5</v>
      </c>
      <c r="K482" s="68">
        <f t="shared" si="23"/>
        <v>0.84210526315789469</v>
      </c>
      <c r="L482" s="27"/>
      <c r="M482" s="60">
        <v>12</v>
      </c>
      <c r="N482" s="60">
        <v>4</v>
      </c>
      <c r="O482" s="60">
        <v>3</v>
      </c>
      <c r="P482" s="60">
        <v>5</v>
      </c>
      <c r="Q482" s="60">
        <v>0</v>
      </c>
      <c r="R482" s="60">
        <v>1</v>
      </c>
      <c r="S482" s="60">
        <v>1.5</v>
      </c>
      <c r="T482" s="60">
        <v>2</v>
      </c>
    </row>
    <row r="483" spans="1:20" ht="15" x14ac:dyDescent="0.25">
      <c r="A483" s="75" t="s">
        <v>398</v>
      </c>
      <c r="B483" s="75" t="s">
        <v>460</v>
      </c>
      <c r="C483" s="75" t="s">
        <v>423</v>
      </c>
      <c r="D483" s="59" t="s">
        <v>222</v>
      </c>
      <c r="E483" s="27" t="s">
        <v>524</v>
      </c>
      <c r="F483" s="111" t="s">
        <v>301</v>
      </c>
      <c r="G483" s="59" t="s">
        <v>238</v>
      </c>
      <c r="H483" s="60">
        <v>34</v>
      </c>
      <c r="I483" s="27">
        <f t="shared" si="21"/>
        <v>34</v>
      </c>
      <c r="J483" s="27">
        <f t="shared" si="22"/>
        <v>0</v>
      </c>
      <c r="K483" s="68">
        <f t="shared" si="23"/>
        <v>1</v>
      </c>
      <c r="L483" s="27"/>
      <c r="M483" s="60">
        <v>13</v>
      </c>
      <c r="N483" s="60">
        <v>13</v>
      </c>
      <c r="O483" s="60">
        <v>4</v>
      </c>
      <c r="P483" s="60">
        <v>4</v>
      </c>
      <c r="Q483" s="60">
        <v>0</v>
      </c>
      <c r="R483" s="60">
        <v>0</v>
      </c>
      <c r="S483" s="60">
        <v>0</v>
      </c>
      <c r="T483" s="60">
        <v>0</v>
      </c>
    </row>
    <row r="484" spans="1:20" ht="15" x14ac:dyDescent="0.25">
      <c r="A484" s="75" t="s">
        <v>398</v>
      </c>
      <c r="B484" s="75" t="s">
        <v>460</v>
      </c>
      <c r="C484" s="75" t="s">
        <v>423</v>
      </c>
      <c r="D484" s="59" t="s">
        <v>222</v>
      </c>
      <c r="E484" s="27" t="s">
        <v>524</v>
      </c>
      <c r="F484" s="111" t="s">
        <v>301</v>
      </c>
      <c r="G484" s="59" t="s">
        <v>240</v>
      </c>
      <c r="H484" s="60">
        <v>24</v>
      </c>
      <c r="I484" s="27">
        <f t="shared" si="21"/>
        <v>15</v>
      </c>
      <c r="J484" s="27">
        <f t="shared" si="22"/>
        <v>9</v>
      </c>
      <c r="K484" s="68">
        <f t="shared" si="23"/>
        <v>0.625</v>
      </c>
      <c r="L484" s="27"/>
      <c r="M484" s="60">
        <v>3</v>
      </c>
      <c r="N484" s="60">
        <v>2</v>
      </c>
      <c r="O484" s="60">
        <v>3</v>
      </c>
      <c r="P484" s="60">
        <v>7</v>
      </c>
      <c r="Q484" s="60">
        <v>3</v>
      </c>
      <c r="R484" s="60">
        <v>1</v>
      </c>
      <c r="S484" s="60">
        <v>1</v>
      </c>
      <c r="T484" s="60">
        <v>4</v>
      </c>
    </row>
    <row r="485" spans="1:20" ht="15" x14ac:dyDescent="0.25">
      <c r="A485" s="75" t="s">
        <v>398</v>
      </c>
      <c r="B485" s="75" t="s">
        <v>460</v>
      </c>
      <c r="C485" s="75" t="s">
        <v>423</v>
      </c>
      <c r="D485" s="59" t="s">
        <v>222</v>
      </c>
      <c r="E485" s="27" t="s">
        <v>524</v>
      </c>
      <c r="F485" s="111" t="s">
        <v>301</v>
      </c>
      <c r="G485" s="59" t="s">
        <v>239</v>
      </c>
      <c r="H485" s="60">
        <v>11</v>
      </c>
      <c r="I485" s="27">
        <f t="shared" si="21"/>
        <v>9</v>
      </c>
      <c r="J485" s="27">
        <f t="shared" si="22"/>
        <v>2</v>
      </c>
      <c r="K485" s="68">
        <f t="shared" si="23"/>
        <v>0.81818181818181823</v>
      </c>
      <c r="L485" s="27"/>
      <c r="M485" s="60">
        <v>1</v>
      </c>
      <c r="N485" s="60">
        <v>2</v>
      </c>
      <c r="O485" s="60">
        <v>2</v>
      </c>
      <c r="P485" s="60">
        <v>4</v>
      </c>
      <c r="Q485" s="60">
        <v>0</v>
      </c>
      <c r="R485" s="60">
        <v>1.5</v>
      </c>
      <c r="S485" s="60">
        <v>0.5</v>
      </c>
      <c r="T485" s="60">
        <v>0</v>
      </c>
    </row>
    <row r="486" spans="1:20" x14ac:dyDescent="0.2">
      <c r="A486" s="75" t="s">
        <v>398</v>
      </c>
      <c r="B486" s="75" t="s">
        <v>460</v>
      </c>
      <c r="C486" s="75" t="s">
        <v>423</v>
      </c>
      <c r="D486" s="30" t="s">
        <v>222</v>
      </c>
      <c r="E486" s="27" t="s">
        <v>524</v>
      </c>
      <c r="F486" s="111" t="s">
        <v>301</v>
      </c>
      <c r="G486" s="30" t="s">
        <v>308</v>
      </c>
      <c r="H486" s="30">
        <v>53.5</v>
      </c>
      <c r="I486" s="27">
        <f t="shared" si="21"/>
        <v>45.5</v>
      </c>
      <c r="J486" s="27">
        <f t="shared" si="22"/>
        <v>8</v>
      </c>
      <c r="K486" s="68">
        <f t="shared" si="23"/>
        <v>0.85046728971962615</v>
      </c>
      <c r="L486" s="27"/>
      <c r="M486" s="30">
        <v>15.5</v>
      </c>
      <c r="N486" s="30">
        <v>3</v>
      </c>
      <c r="O486" s="30">
        <v>10</v>
      </c>
      <c r="P486" s="30">
        <v>17</v>
      </c>
      <c r="Q486" s="30">
        <v>4</v>
      </c>
      <c r="R486" s="30">
        <v>2</v>
      </c>
      <c r="S486" s="30">
        <v>2</v>
      </c>
      <c r="T486" s="30">
        <v>0</v>
      </c>
    </row>
    <row r="487" spans="1:20" ht="15" x14ac:dyDescent="0.25">
      <c r="A487" s="75" t="s">
        <v>398</v>
      </c>
      <c r="B487" s="75" t="s">
        <v>460</v>
      </c>
      <c r="C487" s="75" t="s">
        <v>423</v>
      </c>
      <c r="D487" s="59" t="s">
        <v>222</v>
      </c>
      <c r="E487" s="27" t="s">
        <v>524</v>
      </c>
      <c r="F487" s="111" t="s">
        <v>301</v>
      </c>
      <c r="G487" s="59" t="s">
        <v>242</v>
      </c>
      <c r="H487" s="60">
        <v>11.5</v>
      </c>
      <c r="I487" s="27">
        <f t="shared" si="21"/>
        <v>10</v>
      </c>
      <c r="J487" s="27">
        <f t="shared" si="22"/>
        <v>1.5</v>
      </c>
      <c r="K487" s="68">
        <f t="shared" si="23"/>
        <v>0.86956521739130432</v>
      </c>
      <c r="L487" s="27"/>
      <c r="M487" s="60">
        <v>5</v>
      </c>
      <c r="N487" s="60">
        <v>1</v>
      </c>
      <c r="O487" s="60">
        <v>2</v>
      </c>
      <c r="P487" s="60">
        <v>2</v>
      </c>
      <c r="Q487" s="60">
        <v>0</v>
      </c>
      <c r="R487" s="60">
        <v>0.5</v>
      </c>
      <c r="S487" s="60">
        <v>0</v>
      </c>
      <c r="T487" s="60">
        <v>1</v>
      </c>
    </row>
    <row r="488" spans="1:20" ht="15" x14ac:dyDescent="0.25">
      <c r="A488" s="75" t="s">
        <v>398</v>
      </c>
      <c r="B488" s="75" t="s">
        <v>460</v>
      </c>
      <c r="C488" s="75" t="s">
        <v>423</v>
      </c>
      <c r="D488" s="59" t="s">
        <v>222</v>
      </c>
      <c r="E488" s="27" t="s">
        <v>524</v>
      </c>
      <c r="F488" s="111" t="s">
        <v>301</v>
      </c>
      <c r="G488" s="59" t="s">
        <v>244</v>
      </c>
      <c r="H488" s="60">
        <v>27</v>
      </c>
      <c r="I488" s="27">
        <f t="shared" si="21"/>
        <v>18.5</v>
      </c>
      <c r="J488" s="27">
        <f t="shared" si="22"/>
        <v>8.5</v>
      </c>
      <c r="K488" s="68">
        <f t="shared" si="23"/>
        <v>0.68518518518518523</v>
      </c>
      <c r="L488" s="27"/>
      <c r="M488" s="60">
        <v>6</v>
      </c>
      <c r="N488" s="60">
        <v>4</v>
      </c>
      <c r="O488" s="60">
        <v>5</v>
      </c>
      <c r="P488" s="60">
        <v>3.5</v>
      </c>
      <c r="Q488" s="60">
        <v>4</v>
      </c>
      <c r="R488" s="60">
        <v>3.5</v>
      </c>
      <c r="S488" s="60">
        <v>0</v>
      </c>
      <c r="T488" s="60">
        <v>1</v>
      </c>
    </row>
    <row r="489" spans="1:20" ht="15" x14ac:dyDescent="0.25">
      <c r="A489" s="75" t="s">
        <v>398</v>
      </c>
      <c r="B489" s="75" t="s">
        <v>460</v>
      </c>
      <c r="C489" s="75" t="s">
        <v>423</v>
      </c>
      <c r="D489" s="59" t="s">
        <v>219</v>
      </c>
      <c r="E489" s="27" t="s">
        <v>525</v>
      </c>
      <c r="F489" s="111" t="s">
        <v>301</v>
      </c>
      <c r="G489" s="59" t="s">
        <v>238</v>
      </c>
      <c r="H489" s="60">
        <v>49.5</v>
      </c>
      <c r="I489" s="27">
        <f t="shared" si="21"/>
        <v>47.5</v>
      </c>
      <c r="J489" s="27">
        <f t="shared" si="22"/>
        <v>2</v>
      </c>
      <c r="K489" s="68">
        <f t="shared" si="23"/>
        <v>0.95959595959595956</v>
      </c>
      <c r="L489" s="27"/>
      <c r="M489" s="60">
        <v>10</v>
      </c>
      <c r="N489" s="60">
        <v>12</v>
      </c>
      <c r="O489" s="60">
        <v>12</v>
      </c>
      <c r="P489" s="60">
        <v>13.5</v>
      </c>
      <c r="Q489" s="60">
        <v>2</v>
      </c>
      <c r="R489" s="60">
        <v>0</v>
      </c>
      <c r="S489" s="60">
        <v>0</v>
      </c>
      <c r="T489" s="60">
        <v>0</v>
      </c>
    </row>
    <row r="490" spans="1:20" ht="15" x14ac:dyDescent="0.25">
      <c r="A490" s="75" t="s">
        <v>398</v>
      </c>
      <c r="B490" s="75" t="s">
        <v>460</v>
      </c>
      <c r="C490" s="75" t="s">
        <v>423</v>
      </c>
      <c r="D490" s="59" t="s">
        <v>219</v>
      </c>
      <c r="E490" s="27" t="s">
        <v>525</v>
      </c>
      <c r="F490" s="111" t="s">
        <v>301</v>
      </c>
      <c r="G490" s="59" t="s">
        <v>240</v>
      </c>
      <c r="H490" s="60">
        <v>13</v>
      </c>
      <c r="I490" s="27">
        <f t="shared" si="21"/>
        <v>9</v>
      </c>
      <c r="J490" s="27">
        <f t="shared" si="22"/>
        <v>4</v>
      </c>
      <c r="K490" s="68">
        <f t="shared" si="23"/>
        <v>0.69230769230769229</v>
      </c>
      <c r="L490" s="27"/>
      <c r="M490" s="60">
        <v>3</v>
      </c>
      <c r="N490" s="60">
        <v>0</v>
      </c>
      <c r="O490" s="60">
        <v>2</v>
      </c>
      <c r="P490" s="60">
        <v>4</v>
      </c>
      <c r="Q490" s="60">
        <v>0</v>
      </c>
      <c r="R490" s="60">
        <v>1</v>
      </c>
      <c r="S490" s="60">
        <v>1</v>
      </c>
      <c r="T490" s="60">
        <v>2</v>
      </c>
    </row>
    <row r="491" spans="1:20" ht="15" x14ac:dyDescent="0.25">
      <c r="A491" s="75" t="s">
        <v>398</v>
      </c>
      <c r="B491" s="75" t="s">
        <v>460</v>
      </c>
      <c r="C491" s="75" t="s">
        <v>423</v>
      </c>
      <c r="D491" s="59" t="s">
        <v>219</v>
      </c>
      <c r="E491" s="27" t="s">
        <v>525</v>
      </c>
      <c r="F491" s="111" t="s">
        <v>301</v>
      </c>
      <c r="G491" s="59" t="s">
        <v>239</v>
      </c>
      <c r="H491" s="60">
        <v>9</v>
      </c>
      <c r="I491" s="27">
        <f t="shared" si="21"/>
        <v>5</v>
      </c>
      <c r="J491" s="27">
        <f t="shared" si="22"/>
        <v>4</v>
      </c>
      <c r="K491" s="68">
        <f t="shared" si="23"/>
        <v>0.55555555555555558</v>
      </c>
      <c r="L491" s="27"/>
      <c r="M491" s="60">
        <v>1</v>
      </c>
      <c r="N491" s="60">
        <v>0</v>
      </c>
      <c r="O491" s="60">
        <v>3</v>
      </c>
      <c r="P491" s="60">
        <v>1</v>
      </c>
      <c r="Q491" s="60">
        <v>1</v>
      </c>
      <c r="R491" s="60">
        <v>0.5</v>
      </c>
      <c r="S491" s="60">
        <v>1</v>
      </c>
      <c r="T491" s="60">
        <v>1.5</v>
      </c>
    </row>
    <row r="492" spans="1:20" x14ac:dyDescent="0.2">
      <c r="A492" s="75" t="s">
        <v>398</v>
      </c>
      <c r="B492" s="75" t="s">
        <v>460</v>
      </c>
      <c r="C492" s="75" t="s">
        <v>423</v>
      </c>
      <c r="D492" s="30" t="s">
        <v>219</v>
      </c>
      <c r="E492" s="27" t="s">
        <v>525</v>
      </c>
      <c r="F492" s="111" t="s">
        <v>301</v>
      </c>
      <c r="G492" s="30" t="s">
        <v>308</v>
      </c>
      <c r="H492" s="30">
        <v>64.5</v>
      </c>
      <c r="I492" s="27">
        <f t="shared" si="21"/>
        <v>55</v>
      </c>
      <c r="J492" s="27">
        <f t="shared" si="22"/>
        <v>9.5</v>
      </c>
      <c r="K492" s="68">
        <f t="shared" si="23"/>
        <v>0.8527131782945736</v>
      </c>
      <c r="L492" s="27"/>
      <c r="M492" s="30">
        <v>16</v>
      </c>
      <c r="N492" s="30">
        <v>4</v>
      </c>
      <c r="O492" s="30">
        <v>10.5</v>
      </c>
      <c r="P492" s="30">
        <v>24.5</v>
      </c>
      <c r="Q492" s="30">
        <v>5</v>
      </c>
      <c r="R492" s="30">
        <v>4.5</v>
      </c>
      <c r="S492" s="30">
        <v>0</v>
      </c>
      <c r="T492" s="30">
        <v>0</v>
      </c>
    </row>
    <row r="493" spans="1:20" ht="15" x14ac:dyDescent="0.25">
      <c r="A493" s="75" t="s">
        <v>398</v>
      </c>
      <c r="B493" s="75" t="s">
        <v>460</v>
      </c>
      <c r="C493" s="75" t="s">
        <v>423</v>
      </c>
      <c r="D493" s="59" t="s">
        <v>219</v>
      </c>
      <c r="E493" s="27" t="s">
        <v>525</v>
      </c>
      <c r="F493" s="111" t="s">
        <v>301</v>
      </c>
      <c r="G493" s="59" t="s">
        <v>242</v>
      </c>
      <c r="H493" s="60">
        <v>42.5</v>
      </c>
      <c r="I493" s="27">
        <f t="shared" si="21"/>
        <v>41.5</v>
      </c>
      <c r="J493" s="27">
        <f t="shared" si="22"/>
        <v>1</v>
      </c>
      <c r="K493" s="68">
        <f t="shared" si="23"/>
        <v>0.97647058823529409</v>
      </c>
      <c r="L493" s="27"/>
      <c r="M493" s="60">
        <v>14.5</v>
      </c>
      <c r="N493" s="60">
        <v>5</v>
      </c>
      <c r="O493" s="60">
        <v>6</v>
      </c>
      <c r="P493" s="60">
        <v>16</v>
      </c>
      <c r="Q493" s="60">
        <v>0.5</v>
      </c>
      <c r="R493" s="60">
        <v>0.5</v>
      </c>
      <c r="S493" s="60">
        <v>0</v>
      </c>
      <c r="T493" s="60">
        <v>0</v>
      </c>
    </row>
    <row r="494" spans="1:20" ht="15" x14ac:dyDescent="0.25">
      <c r="A494" s="75" t="s">
        <v>398</v>
      </c>
      <c r="B494" s="75" t="s">
        <v>460</v>
      </c>
      <c r="C494" s="75" t="s">
        <v>423</v>
      </c>
      <c r="D494" s="59" t="s">
        <v>219</v>
      </c>
      <c r="E494" s="27" t="s">
        <v>525</v>
      </c>
      <c r="F494" s="111" t="s">
        <v>301</v>
      </c>
      <c r="G494" s="59" t="s">
        <v>244</v>
      </c>
      <c r="H494" s="60">
        <v>22.5</v>
      </c>
      <c r="I494" s="27">
        <f t="shared" si="21"/>
        <v>12</v>
      </c>
      <c r="J494" s="27">
        <f t="shared" si="22"/>
        <v>10.5</v>
      </c>
      <c r="K494" s="68">
        <f t="shared" si="23"/>
        <v>0.53333333333333333</v>
      </c>
      <c r="L494" s="27"/>
      <c r="M494" s="60">
        <v>4</v>
      </c>
      <c r="N494" s="60">
        <v>0</v>
      </c>
      <c r="O494" s="60">
        <v>4</v>
      </c>
      <c r="P494" s="60">
        <v>4</v>
      </c>
      <c r="Q494" s="60">
        <v>5</v>
      </c>
      <c r="R494" s="60">
        <v>3.5</v>
      </c>
      <c r="S494" s="60">
        <v>2</v>
      </c>
      <c r="T494" s="60">
        <v>0</v>
      </c>
    </row>
    <row r="495" spans="1:20" ht="15" x14ac:dyDescent="0.25">
      <c r="A495" s="75" t="s">
        <v>399</v>
      </c>
      <c r="B495" s="75" t="s">
        <v>474</v>
      </c>
      <c r="C495" s="75" t="s">
        <v>424</v>
      </c>
      <c r="D495" s="59" t="s">
        <v>204</v>
      </c>
      <c r="E495" s="27" t="s">
        <v>526</v>
      </c>
      <c r="F495" s="111" t="s">
        <v>301</v>
      </c>
      <c r="G495" s="59" t="s">
        <v>238</v>
      </c>
      <c r="H495" s="60">
        <v>43.5</v>
      </c>
      <c r="I495" s="27">
        <f t="shared" si="21"/>
        <v>41.5</v>
      </c>
      <c r="J495" s="27">
        <f t="shared" si="22"/>
        <v>2</v>
      </c>
      <c r="K495" s="68">
        <f t="shared" si="23"/>
        <v>0.95402298850574707</v>
      </c>
      <c r="L495" s="27"/>
      <c r="M495" s="60">
        <v>3</v>
      </c>
      <c r="N495" s="60">
        <v>7</v>
      </c>
      <c r="O495" s="60">
        <v>17.5</v>
      </c>
      <c r="P495" s="60">
        <v>14</v>
      </c>
      <c r="Q495" s="60">
        <v>1</v>
      </c>
      <c r="R495" s="60">
        <v>1</v>
      </c>
      <c r="S495" s="60">
        <v>0</v>
      </c>
      <c r="T495" s="60">
        <v>0</v>
      </c>
    </row>
    <row r="496" spans="1:20" ht="15" x14ac:dyDescent="0.25">
      <c r="A496" s="75" t="s">
        <v>399</v>
      </c>
      <c r="B496" s="75" t="s">
        <v>474</v>
      </c>
      <c r="C496" s="75" t="s">
        <v>424</v>
      </c>
      <c r="D496" s="59" t="s">
        <v>204</v>
      </c>
      <c r="E496" s="27" t="s">
        <v>526</v>
      </c>
      <c r="F496" s="111" t="s">
        <v>301</v>
      </c>
      <c r="G496" s="59" t="s">
        <v>240</v>
      </c>
      <c r="H496" s="60">
        <v>42.5</v>
      </c>
      <c r="I496" s="27">
        <f t="shared" si="21"/>
        <v>21</v>
      </c>
      <c r="J496" s="27">
        <f t="shared" si="22"/>
        <v>21.5</v>
      </c>
      <c r="K496" s="68">
        <f t="shared" si="23"/>
        <v>0.49411764705882355</v>
      </c>
      <c r="L496" s="27"/>
      <c r="M496" s="60">
        <v>3</v>
      </c>
      <c r="N496" s="60">
        <v>2</v>
      </c>
      <c r="O496" s="60">
        <v>5</v>
      </c>
      <c r="P496" s="60">
        <v>11</v>
      </c>
      <c r="Q496" s="60">
        <v>8</v>
      </c>
      <c r="R496" s="60">
        <v>2</v>
      </c>
      <c r="S496" s="60">
        <v>3.5</v>
      </c>
      <c r="T496" s="60">
        <v>8</v>
      </c>
    </row>
    <row r="497" spans="1:20" ht="15" x14ac:dyDescent="0.25">
      <c r="A497" s="75" t="s">
        <v>399</v>
      </c>
      <c r="B497" s="75" t="s">
        <v>474</v>
      </c>
      <c r="C497" s="75" t="s">
        <v>424</v>
      </c>
      <c r="D497" s="59" t="s">
        <v>204</v>
      </c>
      <c r="E497" s="27" t="s">
        <v>526</v>
      </c>
      <c r="F497" s="111" t="s">
        <v>301</v>
      </c>
      <c r="G497" s="59" t="s">
        <v>239</v>
      </c>
      <c r="H497" s="60">
        <v>20.5</v>
      </c>
      <c r="I497" s="27">
        <f t="shared" si="21"/>
        <v>14</v>
      </c>
      <c r="J497" s="27">
        <f t="shared" si="22"/>
        <v>6.5</v>
      </c>
      <c r="K497" s="68">
        <f t="shared" si="23"/>
        <v>0.68292682926829273</v>
      </c>
      <c r="L497" s="27"/>
      <c r="M497" s="60">
        <v>6</v>
      </c>
      <c r="N497" s="60">
        <v>0</v>
      </c>
      <c r="O497" s="60">
        <v>1.5</v>
      </c>
      <c r="P497" s="60">
        <v>6.5</v>
      </c>
      <c r="Q497" s="60">
        <v>2.5</v>
      </c>
      <c r="R497" s="60">
        <v>1</v>
      </c>
      <c r="S497" s="60">
        <v>1</v>
      </c>
      <c r="T497" s="60">
        <v>2</v>
      </c>
    </row>
    <row r="498" spans="1:20" x14ac:dyDescent="0.2">
      <c r="A498" s="75" t="s">
        <v>399</v>
      </c>
      <c r="B498" s="75" t="s">
        <v>474</v>
      </c>
      <c r="C498" s="75" t="s">
        <v>424</v>
      </c>
      <c r="D498" s="30" t="s">
        <v>204</v>
      </c>
      <c r="E498" s="27" t="s">
        <v>526</v>
      </c>
      <c r="F498" s="111" t="s">
        <v>301</v>
      </c>
      <c r="G498" s="30" t="s">
        <v>308</v>
      </c>
      <c r="H498" s="30">
        <v>83.5</v>
      </c>
      <c r="I498" s="27">
        <f t="shared" si="21"/>
        <v>59.5</v>
      </c>
      <c r="J498" s="27">
        <f t="shared" si="22"/>
        <v>24</v>
      </c>
      <c r="K498" s="68">
        <f t="shared" si="23"/>
        <v>0.71257485029940115</v>
      </c>
      <c r="L498" s="27"/>
      <c r="M498" s="30">
        <v>17.5</v>
      </c>
      <c r="N498" s="30">
        <v>4.5</v>
      </c>
      <c r="O498" s="30">
        <v>16</v>
      </c>
      <c r="P498" s="30">
        <v>21.5</v>
      </c>
      <c r="Q498" s="30">
        <v>7</v>
      </c>
      <c r="R498" s="30">
        <v>8.5</v>
      </c>
      <c r="S498" s="30">
        <v>5.5</v>
      </c>
      <c r="T498" s="30">
        <v>3</v>
      </c>
    </row>
    <row r="499" spans="1:20" ht="15" x14ac:dyDescent="0.25">
      <c r="A499" s="75" t="s">
        <v>399</v>
      </c>
      <c r="B499" s="75" t="s">
        <v>474</v>
      </c>
      <c r="C499" s="75" t="s">
        <v>424</v>
      </c>
      <c r="D499" s="59" t="s">
        <v>204</v>
      </c>
      <c r="E499" s="27" t="s">
        <v>526</v>
      </c>
      <c r="F499" s="111" t="s">
        <v>301</v>
      </c>
      <c r="G499" s="59" t="s">
        <v>242</v>
      </c>
      <c r="H499" s="60">
        <v>15</v>
      </c>
      <c r="I499" s="27">
        <f t="shared" si="21"/>
        <v>7.5</v>
      </c>
      <c r="J499" s="27">
        <f t="shared" si="22"/>
        <v>7.5</v>
      </c>
      <c r="K499" s="68">
        <f t="shared" si="23"/>
        <v>0.5</v>
      </c>
      <c r="L499" s="27"/>
      <c r="M499" s="60">
        <v>3</v>
      </c>
      <c r="N499" s="60">
        <v>0</v>
      </c>
      <c r="O499" s="60">
        <v>0.5</v>
      </c>
      <c r="P499" s="60">
        <v>4</v>
      </c>
      <c r="Q499" s="60">
        <v>4.5</v>
      </c>
      <c r="R499" s="60">
        <v>2.5</v>
      </c>
      <c r="S499" s="60">
        <v>0</v>
      </c>
      <c r="T499" s="60">
        <v>0.5</v>
      </c>
    </row>
    <row r="500" spans="1:20" ht="15" x14ac:dyDescent="0.25">
      <c r="A500" s="75" t="s">
        <v>399</v>
      </c>
      <c r="B500" s="75" t="s">
        <v>474</v>
      </c>
      <c r="C500" s="75" t="s">
        <v>424</v>
      </c>
      <c r="D500" s="59" t="s">
        <v>204</v>
      </c>
      <c r="E500" s="27" t="s">
        <v>526</v>
      </c>
      <c r="F500" s="111" t="s">
        <v>301</v>
      </c>
      <c r="G500" s="59" t="s">
        <v>244</v>
      </c>
      <c r="H500" s="60">
        <v>27.5</v>
      </c>
      <c r="I500" s="27">
        <f t="shared" si="21"/>
        <v>19</v>
      </c>
      <c r="J500" s="27">
        <f t="shared" si="22"/>
        <v>8.5</v>
      </c>
      <c r="K500" s="68">
        <f t="shared" si="23"/>
        <v>0.69090909090909092</v>
      </c>
      <c r="L500" s="27"/>
      <c r="M500" s="60">
        <v>4</v>
      </c>
      <c r="N500" s="60">
        <v>3</v>
      </c>
      <c r="O500" s="60">
        <v>5</v>
      </c>
      <c r="P500" s="60">
        <v>7</v>
      </c>
      <c r="Q500" s="60">
        <v>0.5</v>
      </c>
      <c r="R500" s="60">
        <v>2</v>
      </c>
      <c r="S500" s="60">
        <v>1</v>
      </c>
      <c r="T500" s="60">
        <v>5</v>
      </c>
    </row>
    <row r="501" spans="1:20" ht="15" x14ac:dyDescent="0.25">
      <c r="A501" s="75" t="s">
        <v>399</v>
      </c>
      <c r="B501" s="75" t="s">
        <v>474</v>
      </c>
      <c r="C501" s="75" t="s">
        <v>424</v>
      </c>
      <c r="D501" s="59" t="s">
        <v>205</v>
      </c>
      <c r="E501" s="27" t="s">
        <v>527</v>
      </c>
      <c r="F501" s="111" t="s">
        <v>301</v>
      </c>
      <c r="G501" s="59" t="s">
        <v>238</v>
      </c>
      <c r="H501" s="60">
        <v>73</v>
      </c>
      <c r="I501" s="27">
        <f t="shared" si="21"/>
        <v>67</v>
      </c>
      <c r="J501" s="27">
        <f t="shared" si="22"/>
        <v>6</v>
      </c>
      <c r="K501" s="68">
        <f t="shared" si="23"/>
        <v>0.9178082191780822</v>
      </c>
      <c r="L501" s="27"/>
      <c r="M501" s="60">
        <v>13</v>
      </c>
      <c r="N501" s="60">
        <v>18</v>
      </c>
      <c r="O501" s="60">
        <v>24</v>
      </c>
      <c r="P501" s="60">
        <v>12</v>
      </c>
      <c r="Q501" s="60">
        <v>6</v>
      </c>
      <c r="R501" s="60">
        <v>0</v>
      </c>
      <c r="S501" s="60">
        <v>0</v>
      </c>
      <c r="T501" s="60">
        <v>0</v>
      </c>
    </row>
    <row r="502" spans="1:20" ht="15" x14ac:dyDescent="0.25">
      <c r="A502" s="75" t="s">
        <v>399</v>
      </c>
      <c r="B502" s="75" t="s">
        <v>474</v>
      </c>
      <c r="C502" s="75" t="s">
        <v>424</v>
      </c>
      <c r="D502" s="59" t="s">
        <v>205</v>
      </c>
      <c r="E502" s="27" t="s">
        <v>527</v>
      </c>
      <c r="F502" s="111" t="s">
        <v>301</v>
      </c>
      <c r="G502" s="59" t="s">
        <v>240</v>
      </c>
      <c r="H502" s="60">
        <v>40</v>
      </c>
      <c r="I502" s="27">
        <f t="shared" si="21"/>
        <v>27</v>
      </c>
      <c r="J502" s="27">
        <f t="shared" si="22"/>
        <v>13</v>
      </c>
      <c r="K502" s="68">
        <f t="shared" si="23"/>
        <v>0.67500000000000004</v>
      </c>
      <c r="L502" s="27"/>
      <c r="M502" s="60">
        <v>4</v>
      </c>
      <c r="N502" s="60">
        <v>1</v>
      </c>
      <c r="O502" s="60">
        <v>6</v>
      </c>
      <c r="P502" s="60">
        <v>16</v>
      </c>
      <c r="Q502" s="60">
        <v>5</v>
      </c>
      <c r="R502" s="60">
        <v>4</v>
      </c>
      <c r="S502" s="60">
        <v>3</v>
      </c>
      <c r="T502" s="60">
        <v>1</v>
      </c>
    </row>
    <row r="503" spans="1:20" ht="15" x14ac:dyDescent="0.25">
      <c r="A503" s="75" t="s">
        <v>399</v>
      </c>
      <c r="B503" s="75" t="s">
        <v>474</v>
      </c>
      <c r="C503" s="75" t="s">
        <v>424</v>
      </c>
      <c r="D503" s="59" t="s">
        <v>205</v>
      </c>
      <c r="E503" s="27" t="s">
        <v>527</v>
      </c>
      <c r="F503" s="111" t="s">
        <v>301</v>
      </c>
      <c r="G503" s="59" t="s">
        <v>239</v>
      </c>
      <c r="H503" s="60">
        <v>33.5</v>
      </c>
      <c r="I503" s="27">
        <f t="shared" si="21"/>
        <v>24</v>
      </c>
      <c r="J503" s="27">
        <f t="shared" si="22"/>
        <v>9.5</v>
      </c>
      <c r="K503" s="68">
        <f t="shared" si="23"/>
        <v>0.71641791044776115</v>
      </c>
      <c r="L503" s="27"/>
      <c r="M503" s="60">
        <v>1</v>
      </c>
      <c r="N503" s="60">
        <v>5</v>
      </c>
      <c r="O503" s="60">
        <v>2.5</v>
      </c>
      <c r="P503" s="60">
        <v>15.5</v>
      </c>
      <c r="Q503" s="60">
        <v>3.5</v>
      </c>
      <c r="R503" s="60">
        <v>2</v>
      </c>
      <c r="S503" s="60">
        <v>1</v>
      </c>
      <c r="T503" s="60">
        <v>3</v>
      </c>
    </row>
    <row r="504" spans="1:20" x14ac:dyDescent="0.2">
      <c r="A504" s="75" t="s">
        <v>399</v>
      </c>
      <c r="B504" s="75" t="s">
        <v>474</v>
      </c>
      <c r="C504" s="75" t="s">
        <v>424</v>
      </c>
      <c r="D504" s="30" t="s">
        <v>205</v>
      </c>
      <c r="E504" s="27" t="s">
        <v>527</v>
      </c>
      <c r="F504" s="111" t="s">
        <v>301</v>
      </c>
      <c r="G504" s="30" t="s">
        <v>308</v>
      </c>
      <c r="H504" s="30">
        <v>79</v>
      </c>
      <c r="I504" s="27">
        <f t="shared" si="21"/>
        <v>56</v>
      </c>
      <c r="J504" s="27">
        <f t="shared" si="22"/>
        <v>23</v>
      </c>
      <c r="K504" s="68">
        <f t="shared" si="23"/>
        <v>0.70886075949367089</v>
      </c>
      <c r="L504" s="27"/>
      <c r="M504" s="30">
        <v>12</v>
      </c>
      <c r="N504" s="30">
        <v>7</v>
      </c>
      <c r="O504" s="30">
        <v>9.5</v>
      </c>
      <c r="P504" s="30">
        <v>27.5</v>
      </c>
      <c r="Q504" s="30">
        <v>6</v>
      </c>
      <c r="R504" s="30">
        <v>9</v>
      </c>
      <c r="S504" s="30">
        <v>3</v>
      </c>
      <c r="T504" s="30">
        <v>5</v>
      </c>
    </row>
    <row r="505" spans="1:20" ht="15" x14ac:dyDescent="0.25">
      <c r="A505" s="75" t="s">
        <v>399</v>
      </c>
      <c r="B505" s="75" t="s">
        <v>474</v>
      </c>
      <c r="C505" s="75" t="s">
        <v>424</v>
      </c>
      <c r="D505" s="59" t="s">
        <v>205</v>
      </c>
      <c r="E505" s="27" t="s">
        <v>527</v>
      </c>
      <c r="F505" s="111" t="s">
        <v>301</v>
      </c>
      <c r="G505" s="59" t="s">
        <v>242</v>
      </c>
      <c r="H505" s="60">
        <v>6.5</v>
      </c>
      <c r="I505" s="27">
        <f t="shared" si="21"/>
        <v>5</v>
      </c>
      <c r="J505" s="27">
        <f t="shared" si="22"/>
        <v>1.5</v>
      </c>
      <c r="K505" s="68">
        <f t="shared" si="23"/>
        <v>0.76923076923076927</v>
      </c>
      <c r="L505" s="27"/>
      <c r="M505" s="60">
        <v>2</v>
      </c>
      <c r="N505" s="60">
        <v>0</v>
      </c>
      <c r="O505" s="60">
        <v>2</v>
      </c>
      <c r="P505" s="60">
        <v>1</v>
      </c>
      <c r="Q505" s="60">
        <v>0.5</v>
      </c>
      <c r="R505" s="60">
        <v>0.5</v>
      </c>
      <c r="S505" s="60">
        <v>0</v>
      </c>
      <c r="T505" s="60">
        <v>0.5</v>
      </c>
    </row>
    <row r="506" spans="1:20" ht="15" x14ac:dyDescent="0.25">
      <c r="A506" s="75" t="s">
        <v>399</v>
      </c>
      <c r="B506" s="75" t="s">
        <v>474</v>
      </c>
      <c r="C506" s="75" t="s">
        <v>424</v>
      </c>
      <c r="D506" s="59" t="s">
        <v>205</v>
      </c>
      <c r="E506" s="27" t="s">
        <v>527</v>
      </c>
      <c r="F506" s="111" t="s">
        <v>301</v>
      </c>
      <c r="G506" s="59" t="s">
        <v>244</v>
      </c>
      <c r="H506" s="60">
        <v>27.5</v>
      </c>
      <c r="I506" s="27">
        <f t="shared" si="21"/>
        <v>18</v>
      </c>
      <c r="J506" s="27">
        <f t="shared" si="22"/>
        <v>9.5</v>
      </c>
      <c r="K506" s="68">
        <f t="shared" si="23"/>
        <v>0.65454545454545454</v>
      </c>
      <c r="L506" s="27"/>
      <c r="M506" s="60">
        <v>2</v>
      </c>
      <c r="N506" s="60">
        <v>2</v>
      </c>
      <c r="O506" s="60">
        <v>7</v>
      </c>
      <c r="P506" s="60">
        <v>7</v>
      </c>
      <c r="Q506" s="60">
        <v>3.5</v>
      </c>
      <c r="R506" s="60">
        <v>2</v>
      </c>
      <c r="S506" s="60">
        <v>1.5</v>
      </c>
      <c r="T506" s="60">
        <v>2.5</v>
      </c>
    </row>
    <row r="507" spans="1:20" ht="15" x14ac:dyDescent="0.25">
      <c r="A507" s="75" t="s">
        <v>400</v>
      </c>
      <c r="B507" s="75" t="s">
        <v>528</v>
      </c>
      <c r="C507" s="75" t="s">
        <v>425</v>
      </c>
      <c r="D507" s="59" t="s">
        <v>114</v>
      </c>
      <c r="E507" s="27" t="s">
        <v>529</v>
      </c>
      <c r="F507" s="111" t="s">
        <v>301</v>
      </c>
      <c r="G507" s="59" t="s">
        <v>238</v>
      </c>
      <c r="H507" s="60">
        <v>49.5</v>
      </c>
      <c r="I507" s="27">
        <f t="shared" si="21"/>
        <v>44.5</v>
      </c>
      <c r="J507" s="27">
        <f t="shared" si="22"/>
        <v>5</v>
      </c>
      <c r="K507" s="68">
        <f t="shared" si="23"/>
        <v>0.89898989898989901</v>
      </c>
      <c r="L507" s="27"/>
      <c r="M507" s="60">
        <v>3</v>
      </c>
      <c r="N507" s="60">
        <v>8</v>
      </c>
      <c r="O507" s="60">
        <v>13</v>
      </c>
      <c r="P507" s="60">
        <v>20.5</v>
      </c>
      <c r="Q507" s="60">
        <v>2</v>
      </c>
      <c r="R507" s="60">
        <v>1</v>
      </c>
      <c r="S507" s="60">
        <v>0</v>
      </c>
      <c r="T507" s="60">
        <v>2</v>
      </c>
    </row>
    <row r="508" spans="1:20" ht="15" x14ac:dyDescent="0.25">
      <c r="A508" s="75" t="s">
        <v>400</v>
      </c>
      <c r="B508" s="75" t="s">
        <v>528</v>
      </c>
      <c r="C508" s="75" t="s">
        <v>425</v>
      </c>
      <c r="D508" s="59" t="s">
        <v>114</v>
      </c>
      <c r="E508" s="27" t="s">
        <v>529</v>
      </c>
      <c r="F508" s="111" t="s">
        <v>301</v>
      </c>
      <c r="G508" s="59" t="s">
        <v>240</v>
      </c>
      <c r="H508" s="60">
        <v>22.5</v>
      </c>
      <c r="I508" s="27">
        <f t="shared" si="21"/>
        <v>17</v>
      </c>
      <c r="J508" s="27">
        <f t="shared" si="22"/>
        <v>5.5</v>
      </c>
      <c r="K508" s="68">
        <f t="shared" si="23"/>
        <v>0.75555555555555554</v>
      </c>
      <c r="L508" s="27"/>
      <c r="M508" s="60">
        <v>2</v>
      </c>
      <c r="N508" s="60">
        <v>1</v>
      </c>
      <c r="O508" s="60">
        <v>4</v>
      </c>
      <c r="P508" s="60">
        <v>10</v>
      </c>
      <c r="Q508" s="60">
        <v>0</v>
      </c>
      <c r="R508" s="60">
        <v>3.5</v>
      </c>
      <c r="S508" s="60">
        <v>0</v>
      </c>
      <c r="T508" s="60">
        <v>2</v>
      </c>
    </row>
    <row r="509" spans="1:20" ht="15" x14ac:dyDescent="0.25">
      <c r="A509" s="75" t="s">
        <v>400</v>
      </c>
      <c r="B509" s="75" t="s">
        <v>528</v>
      </c>
      <c r="C509" s="75" t="s">
        <v>425</v>
      </c>
      <c r="D509" s="59" t="s">
        <v>114</v>
      </c>
      <c r="E509" s="27" t="s">
        <v>529</v>
      </c>
      <c r="F509" s="111" t="s">
        <v>301</v>
      </c>
      <c r="G509" s="59" t="s">
        <v>239</v>
      </c>
      <c r="H509" s="60">
        <v>13</v>
      </c>
      <c r="I509" s="27">
        <f t="shared" si="21"/>
        <v>6.5</v>
      </c>
      <c r="J509" s="27">
        <f t="shared" si="22"/>
        <v>6.5</v>
      </c>
      <c r="K509" s="68">
        <f t="shared" si="23"/>
        <v>0.5</v>
      </c>
      <c r="L509" s="27"/>
      <c r="M509" s="60">
        <v>0</v>
      </c>
      <c r="N509" s="60">
        <v>0</v>
      </c>
      <c r="O509" s="60">
        <v>2.5</v>
      </c>
      <c r="P509" s="60">
        <v>4</v>
      </c>
      <c r="Q509" s="60">
        <v>1.5</v>
      </c>
      <c r="R509" s="60">
        <v>0</v>
      </c>
      <c r="S509" s="60">
        <v>2</v>
      </c>
      <c r="T509" s="60">
        <v>3</v>
      </c>
    </row>
    <row r="510" spans="1:20" x14ac:dyDescent="0.2">
      <c r="A510" s="75" t="s">
        <v>400</v>
      </c>
      <c r="B510" s="75" t="s">
        <v>528</v>
      </c>
      <c r="C510" s="75" t="s">
        <v>425</v>
      </c>
      <c r="D510" s="30" t="s">
        <v>114</v>
      </c>
      <c r="E510" s="27" t="s">
        <v>529</v>
      </c>
      <c r="F510" s="111" t="s">
        <v>301</v>
      </c>
      <c r="G510" s="30" t="s">
        <v>308</v>
      </c>
      <c r="H510" s="30">
        <v>37</v>
      </c>
      <c r="I510" s="27">
        <f t="shared" si="21"/>
        <v>31.5</v>
      </c>
      <c r="J510" s="27">
        <f t="shared" si="22"/>
        <v>5.5</v>
      </c>
      <c r="K510" s="68">
        <f t="shared" si="23"/>
        <v>0.85135135135135132</v>
      </c>
      <c r="L510" s="27"/>
      <c r="M510" s="30">
        <v>5</v>
      </c>
      <c r="N510" s="30">
        <v>4</v>
      </c>
      <c r="O510" s="30">
        <v>5</v>
      </c>
      <c r="P510" s="30">
        <v>17.5</v>
      </c>
      <c r="Q510" s="30">
        <v>1.5</v>
      </c>
      <c r="R510" s="30">
        <v>2</v>
      </c>
      <c r="S510" s="30">
        <v>1</v>
      </c>
      <c r="T510" s="30">
        <v>1</v>
      </c>
    </row>
    <row r="511" spans="1:20" ht="15" x14ac:dyDescent="0.25">
      <c r="A511" s="75" t="s">
        <v>400</v>
      </c>
      <c r="B511" s="75" t="s">
        <v>528</v>
      </c>
      <c r="C511" s="75" t="s">
        <v>425</v>
      </c>
      <c r="D511" s="59" t="s">
        <v>114</v>
      </c>
      <c r="E511" s="27" t="s">
        <v>529</v>
      </c>
      <c r="F511" s="111" t="s">
        <v>301</v>
      </c>
      <c r="G511" s="59" t="s">
        <v>242</v>
      </c>
      <c r="H511" s="60">
        <v>60</v>
      </c>
      <c r="I511" s="27">
        <f t="shared" si="21"/>
        <v>55.5</v>
      </c>
      <c r="J511" s="27">
        <f t="shared" si="22"/>
        <v>4.5</v>
      </c>
      <c r="K511" s="68">
        <f t="shared" si="23"/>
        <v>0.92500000000000004</v>
      </c>
      <c r="L511" s="27"/>
      <c r="M511" s="60">
        <v>17</v>
      </c>
      <c r="N511" s="60">
        <v>7</v>
      </c>
      <c r="O511" s="60">
        <v>9</v>
      </c>
      <c r="P511" s="60">
        <v>22.5</v>
      </c>
      <c r="Q511" s="60">
        <v>1.5</v>
      </c>
      <c r="R511" s="60">
        <v>2</v>
      </c>
      <c r="S511" s="60">
        <v>1</v>
      </c>
      <c r="T511" s="60">
        <v>0</v>
      </c>
    </row>
    <row r="512" spans="1:20" ht="15" x14ac:dyDescent="0.25">
      <c r="A512" s="75" t="s">
        <v>400</v>
      </c>
      <c r="B512" s="75" t="s">
        <v>528</v>
      </c>
      <c r="C512" s="75" t="s">
        <v>425</v>
      </c>
      <c r="D512" s="59" t="s">
        <v>114</v>
      </c>
      <c r="E512" s="27" t="s">
        <v>529</v>
      </c>
      <c r="F512" s="111" t="s">
        <v>301</v>
      </c>
      <c r="G512" s="59" t="s">
        <v>244</v>
      </c>
      <c r="H512" s="60">
        <v>24</v>
      </c>
      <c r="I512" s="27">
        <f t="shared" si="21"/>
        <v>19</v>
      </c>
      <c r="J512" s="27">
        <f t="shared" si="22"/>
        <v>5</v>
      </c>
      <c r="K512" s="68">
        <f t="shared" si="23"/>
        <v>0.79166666666666663</v>
      </c>
      <c r="L512" s="27"/>
      <c r="M512" s="60">
        <v>8</v>
      </c>
      <c r="N512" s="60">
        <v>3</v>
      </c>
      <c r="O512" s="60">
        <v>1</v>
      </c>
      <c r="P512" s="60">
        <v>7</v>
      </c>
      <c r="Q512" s="60">
        <v>2</v>
      </c>
      <c r="R512" s="60">
        <v>3</v>
      </c>
      <c r="S512" s="60">
        <v>0</v>
      </c>
      <c r="T512" s="60">
        <v>0</v>
      </c>
    </row>
    <row r="513" spans="1:20" ht="15" x14ac:dyDescent="0.25">
      <c r="A513" s="75" t="s">
        <v>400</v>
      </c>
      <c r="B513" s="75" t="s">
        <v>528</v>
      </c>
      <c r="C513" s="75" t="s">
        <v>425</v>
      </c>
      <c r="D513" s="59" t="s">
        <v>196</v>
      </c>
      <c r="E513" s="27" t="s">
        <v>530</v>
      </c>
      <c r="F513" s="111" t="s">
        <v>301</v>
      </c>
      <c r="G513" s="59" t="s">
        <v>244</v>
      </c>
      <c r="H513" s="60">
        <v>1</v>
      </c>
      <c r="I513" s="27">
        <f t="shared" si="21"/>
        <v>0</v>
      </c>
      <c r="J513" s="27">
        <f t="shared" si="22"/>
        <v>1</v>
      </c>
      <c r="K513" s="68">
        <f t="shared" si="23"/>
        <v>0</v>
      </c>
      <c r="L513" s="27"/>
      <c r="M513" s="60">
        <v>0</v>
      </c>
      <c r="N513" s="60">
        <v>0</v>
      </c>
      <c r="O513" s="60">
        <v>0</v>
      </c>
      <c r="P513" s="60">
        <v>0</v>
      </c>
      <c r="Q513" s="60">
        <v>0</v>
      </c>
      <c r="R513" s="60">
        <v>0</v>
      </c>
      <c r="S513" s="60">
        <v>0</v>
      </c>
      <c r="T513" s="60">
        <v>1</v>
      </c>
    </row>
    <row r="514" spans="1:20" ht="15" x14ac:dyDescent="0.25">
      <c r="A514" s="75" t="s">
        <v>400</v>
      </c>
      <c r="B514" s="75" t="s">
        <v>528</v>
      </c>
      <c r="C514" s="75" t="s">
        <v>425</v>
      </c>
      <c r="D514" s="59" t="s">
        <v>70</v>
      </c>
      <c r="E514" s="27" t="s">
        <v>531</v>
      </c>
      <c r="F514" s="111" t="s">
        <v>301</v>
      </c>
      <c r="G514" s="59" t="s">
        <v>238</v>
      </c>
      <c r="H514" s="60">
        <v>43</v>
      </c>
      <c r="I514" s="27">
        <f t="shared" si="21"/>
        <v>38.5</v>
      </c>
      <c r="J514" s="27">
        <f t="shared" si="22"/>
        <v>4.5</v>
      </c>
      <c r="K514" s="68">
        <f t="shared" si="23"/>
        <v>0.89534883720930236</v>
      </c>
      <c r="L514" s="27"/>
      <c r="M514" s="60">
        <v>4</v>
      </c>
      <c r="N514" s="60">
        <v>5</v>
      </c>
      <c r="O514" s="60">
        <v>13</v>
      </c>
      <c r="P514" s="60">
        <v>16.5</v>
      </c>
      <c r="Q514" s="60">
        <v>0.5</v>
      </c>
      <c r="R514" s="60">
        <v>2</v>
      </c>
      <c r="S514" s="60">
        <v>2</v>
      </c>
      <c r="T514" s="60">
        <v>0</v>
      </c>
    </row>
    <row r="515" spans="1:20" ht="15" x14ac:dyDescent="0.25">
      <c r="A515" s="75" t="s">
        <v>400</v>
      </c>
      <c r="B515" s="75" t="s">
        <v>528</v>
      </c>
      <c r="C515" s="75" t="s">
        <v>425</v>
      </c>
      <c r="D515" s="59" t="s">
        <v>70</v>
      </c>
      <c r="E515" s="27" t="s">
        <v>531</v>
      </c>
      <c r="F515" s="111" t="s">
        <v>301</v>
      </c>
      <c r="G515" s="59" t="s">
        <v>240</v>
      </c>
      <c r="H515" s="60">
        <v>20</v>
      </c>
      <c r="I515" s="27">
        <f t="shared" si="21"/>
        <v>10.5</v>
      </c>
      <c r="J515" s="27">
        <f t="shared" si="22"/>
        <v>9.5</v>
      </c>
      <c r="K515" s="68">
        <f t="shared" si="23"/>
        <v>0.52500000000000002</v>
      </c>
      <c r="L515" s="27"/>
      <c r="M515" s="60">
        <v>1</v>
      </c>
      <c r="N515" s="60">
        <v>1</v>
      </c>
      <c r="O515" s="60">
        <v>1</v>
      </c>
      <c r="P515" s="60">
        <v>7.5</v>
      </c>
      <c r="Q515" s="60">
        <v>3</v>
      </c>
      <c r="R515" s="60">
        <v>5</v>
      </c>
      <c r="S515" s="60">
        <v>0</v>
      </c>
      <c r="T515" s="60">
        <v>1.5</v>
      </c>
    </row>
    <row r="516" spans="1:20" ht="15" x14ac:dyDescent="0.25">
      <c r="A516" s="75" t="s">
        <v>400</v>
      </c>
      <c r="B516" s="75" t="s">
        <v>528</v>
      </c>
      <c r="C516" s="75" t="s">
        <v>425</v>
      </c>
      <c r="D516" s="59" t="s">
        <v>70</v>
      </c>
      <c r="E516" s="27" t="s">
        <v>531</v>
      </c>
      <c r="F516" s="111" t="s">
        <v>301</v>
      </c>
      <c r="G516" s="59" t="s">
        <v>239</v>
      </c>
      <c r="H516" s="60">
        <v>22</v>
      </c>
      <c r="I516" s="27">
        <f t="shared" si="21"/>
        <v>12.5</v>
      </c>
      <c r="J516" s="27">
        <f t="shared" si="22"/>
        <v>9.5</v>
      </c>
      <c r="K516" s="68">
        <f t="shared" si="23"/>
        <v>0.56818181818181823</v>
      </c>
      <c r="L516" s="27"/>
      <c r="M516" s="60">
        <v>0.5</v>
      </c>
      <c r="N516" s="60">
        <v>2.5</v>
      </c>
      <c r="O516" s="60">
        <v>3</v>
      </c>
      <c r="P516" s="60">
        <v>6.5</v>
      </c>
      <c r="Q516" s="60">
        <v>2.5</v>
      </c>
      <c r="R516" s="60">
        <v>2</v>
      </c>
      <c r="S516" s="60">
        <v>2</v>
      </c>
      <c r="T516" s="60">
        <v>3</v>
      </c>
    </row>
    <row r="517" spans="1:20" x14ac:dyDescent="0.2">
      <c r="A517" s="75" t="s">
        <v>400</v>
      </c>
      <c r="B517" s="75" t="s">
        <v>528</v>
      </c>
      <c r="C517" s="75" t="s">
        <v>425</v>
      </c>
      <c r="D517" s="30" t="s">
        <v>70</v>
      </c>
      <c r="E517" s="27" t="s">
        <v>531</v>
      </c>
      <c r="F517" s="111" t="s">
        <v>301</v>
      </c>
      <c r="G517" s="30" t="s">
        <v>308</v>
      </c>
      <c r="H517" s="30">
        <v>61</v>
      </c>
      <c r="I517" s="27">
        <f t="shared" si="21"/>
        <v>42</v>
      </c>
      <c r="J517" s="27">
        <f t="shared" si="22"/>
        <v>19</v>
      </c>
      <c r="K517" s="68">
        <f t="shared" si="23"/>
        <v>0.68852459016393441</v>
      </c>
      <c r="L517" s="27"/>
      <c r="M517" s="30">
        <v>12</v>
      </c>
      <c r="N517" s="30">
        <v>6.5</v>
      </c>
      <c r="O517" s="30">
        <v>7.5</v>
      </c>
      <c r="P517" s="30">
        <v>16</v>
      </c>
      <c r="Q517" s="30">
        <v>9</v>
      </c>
      <c r="R517" s="30">
        <v>6</v>
      </c>
      <c r="S517" s="30">
        <v>2</v>
      </c>
      <c r="T517" s="30">
        <v>2</v>
      </c>
    </row>
    <row r="518" spans="1:20" ht="15" x14ac:dyDescent="0.25">
      <c r="A518" s="75" t="s">
        <v>400</v>
      </c>
      <c r="B518" s="75" t="s">
        <v>528</v>
      </c>
      <c r="C518" s="75" t="s">
        <v>425</v>
      </c>
      <c r="D518" s="59" t="s">
        <v>70</v>
      </c>
      <c r="E518" s="27" t="s">
        <v>531</v>
      </c>
      <c r="F518" s="111" t="s">
        <v>301</v>
      </c>
      <c r="G518" s="59" t="s">
        <v>242</v>
      </c>
      <c r="H518" s="60">
        <v>26</v>
      </c>
      <c r="I518" s="27">
        <f t="shared" si="21"/>
        <v>24.5</v>
      </c>
      <c r="J518" s="27">
        <f t="shared" si="22"/>
        <v>1.5</v>
      </c>
      <c r="K518" s="68">
        <f t="shared" si="23"/>
        <v>0.94230769230769229</v>
      </c>
      <c r="L518" s="27"/>
      <c r="M518" s="60">
        <v>18.5</v>
      </c>
      <c r="N518" s="60">
        <v>5</v>
      </c>
      <c r="O518" s="60">
        <v>1</v>
      </c>
      <c r="P518" s="60">
        <v>0</v>
      </c>
      <c r="Q518" s="60">
        <v>0.5</v>
      </c>
      <c r="R518" s="60">
        <v>0</v>
      </c>
      <c r="S518" s="60">
        <v>1</v>
      </c>
      <c r="T518" s="60">
        <v>0</v>
      </c>
    </row>
    <row r="519" spans="1:20" ht="15" x14ac:dyDescent="0.25">
      <c r="A519" s="75" t="s">
        <v>400</v>
      </c>
      <c r="B519" s="75" t="s">
        <v>528</v>
      </c>
      <c r="C519" s="75" t="s">
        <v>425</v>
      </c>
      <c r="D519" s="59" t="s">
        <v>70</v>
      </c>
      <c r="E519" s="27" t="s">
        <v>531</v>
      </c>
      <c r="F519" s="111" t="s">
        <v>301</v>
      </c>
      <c r="G519" s="59" t="s">
        <v>244</v>
      </c>
      <c r="H519" s="60">
        <v>17</v>
      </c>
      <c r="I519" s="27">
        <f t="shared" si="21"/>
        <v>12.5</v>
      </c>
      <c r="J519" s="27">
        <f t="shared" si="22"/>
        <v>4.5</v>
      </c>
      <c r="K519" s="68">
        <f t="shared" si="23"/>
        <v>0.73529411764705888</v>
      </c>
      <c r="L519" s="27"/>
      <c r="M519" s="60">
        <v>0</v>
      </c>
      <c r="N519" s="60">
        <v>2</v>
      </c>
      <c r="O519" s="60">
        <v>7</v>
      </c>
      <c r="P519" s="60">
        <v>3.5</v>
      </c>
      <c r="Q519" s="60">
        <v>1</v>
      </c>
      <c r="R519" s="60">
        <v>1</v>
      </c>
      <c r="S519" s="60">
        <v>0</v>
      </c>
      <c r="T519" s="60">
        <v>2.5</v>
      </c>
    </row>
    <row r="520" spans="1:20" ht="15" x14ac:dyDescent="0.25">
      <c r="A520" s="75" t="s">
        <v>400</v>
      </c>
      <c r="B520" s="75" t="s">
        <v>528</v>
      </c>
      <c r="C520" s="75" t="s">
        <v>425</v>
      </c>
      <c r="D520" s="59" t="s">
        <v>173</v>
      </c>
      <c r="E520" s="27" t="s">
        <v>532</v>
      </c>
      <c r="F520" s="111" t="s">
        <v>301</v>
      </c>
      <c r="G520" s="59" t="s">
        <v>240</v>
      </c>
      <c r="H520" s="60">
        <v>1.5</v>
      </c>
      <c r="I520" s="27">
        <f t="shared" si="21"/>
        <v>1.5</v>
      </c>
      <c r="J520" s="27">
        <f t="shared" si="22"/>
        <v>0</v>
      </c>
      <c r="K520" s="68">
        <f t="shared" si="23"/>
        <v>1</v>
      </c>
      <c r="L520" s="27"/>
      <c r="M520" s="60">
        <v>0</v>
      </c>
      <c r="N520" s="60">
        <v>0</v>
      </c>
      <c r="O520" s="60">
        <v>0.5</v>
      </c>
      <c r="P520" s="60">
        <v>1</v>
      </c>
      <c r="Q520" s="60">
        <v>0</v>
      </c>
      <c r="R520" s="60">
        <v>0</v>
      </c>
      <c r="S520" s="60">
        <v>0</v>
      </c>
      <c r="T520" s="60">
        <v>0</v>
      </c>
    </row>
    <row r="521" spans="1:20" ht="15" x14ac:dyDescent="0.25">
      <c r="A521" s="75" t="s">
        <v>400</v>
      </c>
      <c r="B521" s="75" t="s">
        <v>528</v>
      </c>
      <c r="C521" s="75" t="s">
        <v>425</v>
      </c>
      <c r="D521" s="59" t="s">
        <v>173</v>
      </c>
      <c r="E521" s="27" t="s">
        <v>532</v>
      </c>
      <c r="F521" s="111" t="s">
        <v>301</v>
      </c>
      <c r="G521" s="59" t="s">
        <v>239</v>
      </c>
      <c r="H521" s="60">
        <v>2</v>
      </c>
      <c r="I521" s="27">
        <f t="shared" ref="I521:I584" si="24">SUM(M521:P521)</f>
        <v>2</v>
      </c>
      <c r="J521" s="27">
        <f t="shared" ref="J521:J584" si="25">SUM(Q521:T521)</f>
        <v>0</v>
      </c>
      <c r="K521" s="68">
        <f t="shared" ref="K521:K584" si="26">I521/H521</f>
        <v>1</v>
      </c>
      <c r="L521" s="27"/>
      <c r="M521" s="60">
        <v>0</v>
      </c>
      <c r="N521" s="60">
        <v>2</v>
      </c>
      <c r="O521" s="60">
        <v>0</v>
      </c>
      <c r="P521" s="60">
        <v>0</v>
      </c>
      <c r="Q521" s="60">
        <v>0</v>
      </c>
      <c r="R521" s="60">
        <v>0</v>
      </c>
      <c r="S521" s="60">
        <v>0</v>
      </c>
      <c r="T521" s="60">
        <v>0</v>
      </c>
    </row>
    <row r="522" spans="1:20" x14ac:dyDescent="0.2">
      <c r="A522" s="75" t="s">
        <v>400</v>
      </c>
      <c r="B522" s="75" t="s">
        <v>528</v>
      </c>
      <c r="C522" s="75" t="s">
        <v>425</v>
      </c>
      <c r="D522" s="30" t="s">
        <v>173</v>
      </c>
      <c r="E522" s="27" t="s">
        <v>532</v>
      </c>
      <c r="F522" s="111" t="s">
        <v>301</v>
      </c>
      <c r="G522" s="30" t="s">
        <v>308</v>
      </c>
      <c r="H522" s="30">
        <v>13</v>
      </c>
      <c r="I522" s="27">
        <f t="shared" si="24"/>
        <v>12.5</v>
      </c>
      <c r="J522" s="27">
        <f t="shared" si="25"/>
        <v>0.5</v>
      </c>
      <c r="K522" s="68">
        <f t="shared" si="26"/>
        <v>0.96153846153846156</v>
      </c>
      <c r="L522" s="27"/>
      <c r="M522" s="30">
        <v>5</v>
      </c>
      <c r="N522" s="30">
        <v>0.5</v>
      </c>
      <c r="O522" s="30">
        <v>2.5</v>
      </c>
      <c r="P522" s="30">
        <v>4.5</v>
      </c>
      <c r="Q522" s="30">
        <v>0</v>
      </c>
      <c r="R522" s="30">
        <v>0</v>
      </c>
      <c r="S522" s="30">
        <v>0</v>
      </c>
      <c r="T522" s="30">
        <v>0.5</v>
      </c>
    </row>
    <row r="523" spans="1:20" ht="15" x14ac:dyDescent="0.25">
      <c r="A523" s="75" t="s">
        <v>400</v>
      </c>
      <c r="B523" s="75" t="s">
        <v>528</v>
      </c>
      <c r="C523" s="75" t="s">
        <v>425</v>
      </c>
      <c r="D523" s="59" t="s">
        <v>173</v>
      </c>
      <c r="E523" s="27" t="s">
        <v>532</v>
      </c>
      <c r="F523" s="111" t="s">
        <v>301</v>
      </c>
      <c r="G523" s="59" t="s">
        <v>242</v>
      </c>
      <c r="H523" s="60">
        <v>4.5</v>
      </c>
      <c r="I523" s="27">
        <f t="shared" si="24"/>
        <v>4.5</v>
      </c>
      <c r="J523" s="27">
        <f t="shared" si="25"/>
        <v>0</v>
      </c>
      <c r="K523" s="68">
        <f t="shared" si="26"/>
        <v>1</v>
      </c>
      <c r="L523" s="27"/>
      <c r="M523" s="60">
        <v>1</v>
      </c>
      <c r="N523" s="60">
        <v>2</v>
      </c>
      <c r="O523" s="60">
        <v>0</v>
      </c>
      <c r="P523" s="60">
        <v>1.5</v>
      </c>
      <c r="Q523" s="60">
        <v>0</v>
      </c>
      <c r="R523" s="60">
        <v>0</v>
      </c>
      <c r="S523" s="60">
        <v>0</v>
      </c>
      <c r="T523" s="60">
        <v>0</v>
      </c>
    </row>
    <row r="524" spans="1:20" ht="15" x14ac:dyDescent="0.25">
      <c r="A524" s="75" t="s">
        <v>400</v>
      </c>
      <c r="B524" s="75" t="s">
        <v>528</v>
      </c>
      <c r="C524" s="75" t="s">
        <v>425</v>
      </c>
      <c r="D524" s="59" t="s">
        <v>173</v>
      </c>
      <c r="E524" s="27" t="s">
        <v>532</v>
      </c>
      <c r="F524" s="111" t="s">
        <v>301</v>
      </c>
      <c r="G524" s="59" t="s">
        <v>244</v>
      </c>
      <c r="H524" s="60">
        <v>3</v>
      </c>
      <c r="I524" s="27">
        <f t="shared" si="24"/>
        <v>3</v>
      </c>
      <c r="J524" s="27">
        <f t="shared" si="25"/>
        <v>0</v>
      </c>
      <c r="K524" s="68">
        <f t="shared" si="26"/>
        <v>1</v>
      </c>
      <c r="L524" s="27"/>
      <c r="M524" s="60">
        <v>0.5</v>
      </c>
      <c r="N524" s="60">
        <v>0</v>
      </c>
      <c r="O524" s="60">
        <v>0</v>
      </c>
      <c r="P524" s="60">
        <v>2.5</v>
      </c>
      <c r="Q524" s="60">
        <v>0</v>
      </c>
      <c r="R524" s="60">
        <v>0</v>
      </c>
      <c r="S524" s="60">
        <v>0</v>
      </c>
      <c r="T524" s="60">
        <v>0</v>
      </c>
    </row>
    <row r="525" spans="1:20" ht="15" x14ac:dyDescent="0.25">
      <c r="A525" s="75" t="s">
        <v>400</v>
      </c>
      <c r="B525" s="75" t="s">
        <v>528</v>
      </c>
      <c r="C525" s="75" t="s">
        <v>425</v>
      </c>
      <c r="D525" s="59" t="s">
        <v>132</v>
      </c>
      <c r="E525" s="27" t="s">
        <v>533</v>
      </c>
      <c r="F525" s="111" t="s">
        <v>301</v>
      </c>
      <c r="G525" s="59" t="s">
        <v>238</v>
      </c>
      <c r="H525" s="60">
        <v>23.5</v>
      </c>
      <c r="I525" s="27">
        <f t="shared" si="24"/>
        <v>22.5</v>
      </c>
      <c r="J525" s="27">
        <f t="shared" si="25"/>
        <v>1</v>
      </c>
      <c r="K525" s="68">
        <f t="shared" si="26"/>
        <v>0.95744680851063835</v>
      </c>
      <c r="L525" s="27"/>
      <c r="M525" s="60">
        <v>9.5</v>
      </c>
      <c r="N525" s="60">
        <v>6.5</v>
      </c>
      <c r="O525" s="60">
        <v>4</v>
      </c>
      <c r="P525" s="60">
        <v>2.5</v>
      </c>
      <c r="Q525" s="60">
        <v>1</v>
      </c>
      <c r="R525" s="60">
        <v>0</v>
      </c>
      <c r="S525" s="60">
        <v>0</v>
      </c>
      <c r="T525" s="60">
        <v>0</v>
      </c>
    </row>
    <row r="526" spans="1:20" ht="15" x14ac:dyDescent="0.25">
      <c r="A526" s="75" t="s">
        <v>400</v>
      </c>
      <c r="B526" s="75" t="s">
        <v>528</v>
      </c>
      <c r="C526" s="75" t="s">
        <v>425</v>
      </c>
      <c r="D526" s="59" t="s">
        <v>132</v>
      </c>
      <c r="E526" s="27" t="s">
        <v>533</v>
      </c>
      <c r="F526" s="111" t="s">
        <v>301</v>
      </c>
      <c r="G526" s="59" t="s">
        <v>240</v>
      </c>
      <c r="H526" s="60">
        <v>12</v>
      </c>
      <c r="I526" s="27">
        <f t="shared" si="24"/>
        <v>8.5</v>
      </c>
      <c r="J526" s="27">
        <f t="shared" si="25"/>
        <v>3.5</v>
      </c>
      <c r="K526" s="68">
        <f t="shared" si="26"/>
        <v>0.70833333333333337</v>
      </c>
      <c r="L526" s="27"/>
      <c r="M526" s="60">
        <v>1</v>
      </c>
      <c r="N526" s="60">
        <v>0</v>
      </c>
      <c r="O526" s="60">
        <v>3</v>
      </c>
      <c r="P526" s="60">
        <v>4.5</v>
      </c>
      <c r="Q526" s="60">
        <v>1.5</v>
      </c>
      <c r="R526" s="60">
        <v>2</v>
      </c>
      <c r="S526" s="60">
        <v>0</v>
      </c>
      <c r="T526" s="60">
        <v>0</v>
      </c>
    </row>
    <row r="527" spans="1:20" ht="15" x14ac:dyDescent="0.25">
      <c r="A527" s="75" t="s">
        <v>400</v>
      </c>
      <c r="B527" s="75" t="s">
        <v>528</v>
      </c>
      <c r="C527" s="75" t="s">
        <v>425</v>
      </c>
      <c r="D527" s="59" t="s">
        <v>132</v>
      </c>
      <c r="E527" s="27" t="s">
        <v>533</v>
      </c>
      <c r="F527" s="111" t="s">
        <v>301</v>
      </c>
      <c r="G527" s="59" t="s">
        <v>239</v>
      </c>
      <c r="H527" s="60">
        <v>6</v>
      </c>
      <c r="I527" s="27">
        <f t="shared" si="24"/>
        <v>6</v>
      </c>
      <c r="J527" s="27">
        <f t="shared" si="25"/>
        <v>0</v>
      </c>
      <c r="K527" s="68">
        <f t="shared" si="26"/>
        <v>1</v>
      </c>
      <c r="L527" s="27"/>
      <c r="M527" s="60">
        <v>1</v>
      </c>
      <c r="N527" s="60">
        <v>0</v>
      </c>
      <c r="O527" s="60">
        <v>1</v>
      </c>
      <c r="P527" s="60">
        <v>4</v>
      </c>
      <c r="Q527" s="60">
        <v>0</v>
      </c>
      <c r="R527" s="60">
        <v>0</v>
      </c>
      <c r="S527" s="60">
        <v>0</v>
      </c>
      <c r="T527" s="60">
        <v>0</v>
      </c>
    </row>
    <row r="528" spans="1:20" x14ac:dyDescent="0.2">
      <c r="A528" s="75" t="s">
        <v>400</v>
      </c>
      <c r="B528" s="75" t="s">
        <v>528</v>
      </c>
      <c r="C528" s="75" t="s">
        <v>425</v>
      </c>
      <c r="D528" s="30" t="s">
        <v>132</v>
      </c>
      <c r="E528" s="27" t="s">
        <v>533</v>
      </c>
      <c r="F528" s="111" t="s">
        <v>301</v>
      </c>
      <c r="G528" s="30" t="s">
        <v>308</v>
      </c>
      <c r="H528" s="30">
        <v>16</v>
      </c>
      <c r="I528" s="27">
        <f t="shared" si="24"/>
        <v>12</v>
      </c>
      <c r="J528" s="27">
        <f t="shared" si="25"/>
        <v>4</v>
      </c>
      <c r="K528" s="68">
        <f t="shared" si="26"/>
        <v>0.75</v>
      </c>
      <c r="L528" s="27"/>
      <c r="M528" s="30">
        <v>2.5</v>
      </c>
      <c r="N528" s="30">
        <v>1</v>
      </c>
      <c r="O528" s="30">
        <v>2</v>
      </c>
      <c r="P528" s="30">
        <v>6.5</v>
      </c>
      <c r="Q528" s="30">
        <v>1</v>
      </c>
      <c r="R528" s="30">
        <v>1.5</v>
      </c>
      <c r="S528" s="30">
        <v>1</v>
      </c>
      <c r="T528" s="30">
        <v>0.5</v>
      </c>
    </row>
    <row r="529" spans="1:20" ht="15" x14ac:dyDescent="0.25">
      <c r="A529" s="75" t="s">
        <v>400</v>
      </c>
      <c r="B529" s="75" t="s">
        <v>528</v>
      </c>
      <c r="C529" s="75" t="s">
        <v>425</v>
      </c>
      <c r="D529" s="59" t="s">
        <v>132</v>
      </c>
      <c r="E529" s="27" t="s">
        <v>533</v>
      </c>
      <c r="F529" s="111" t="s">
        <v>301</v>
      </c>
      <c r="G529" s="59" t="s">
        <v>242</v>
      </c>
      <c r="H529" s="60">
        <v>9.5</v>
      </c>
      <c r="I529" s="27">
        <f t="shared" si="24"/>
        <v>9</v>
      </c>
      <c r="J529" s="27">
        <f t="shared" si="25"/>
        <v>0.5</v>
      </c>
      <c r="K529" s="68">
        <f t="shared" si="26"/>
        <v>0.94736842105263153</v>
      </c>
      <c r="L529" s="27"/>
      <c r="M529" s="60">
        <v>1</v>
      </c>
      <c r="N529" s="60">
        <v>1</v>
      </c>
      <c r="O529" s="60">
        <v>2</v>
      </c>
      <c r="P529" s="60">
        <v>5</v>
      </c>
      <c r="Q529" s="60">
        <v>0</v>
      </c>
      <c r="R529" s="60">
        <v>0.5</v>
      </c>
      <c r="S529" s="60">
        <v>0</v>
      </c>
      <c r="T529" s="60">
        <v>0</v>
      </c>
    </row>
    <row r="530" spans="1:20" ht="15" x14ac:dyDescent="0.25">
      <c r="A530" s="75" t="s">
        <v>400</v>
      </c>
      <c r="B530" s="75" t="s">
        <v>528</v>
      </c>
      <c r="C530" s="75" t="s">
        <v>425</v>
      </c>
      <c r="D530" s="59" t="s">
        <v>132</v>
      </c>
      <c r="E530" s="27" t="s">
        <v>533</v>
      </c>
      <c r="F530" s="111" t="s">
        <v>301</v>
      </c>
      <c r="G530" s="59" t="s">
        <v>244</v>
      </c>
      <c r="H530" s="60">
        <v>13.5</v>
      </c>
      <c r="I530" s="27">
        <f t="shared" si="24"/>
        <v>9.5</v>
      </c>
      <c r="J530" s="27">
        <f t="shared" si="25"/>
        <v>4</v>
      </c>
      <c r="K530" s="68">
        <f t="shared" si="26"/>
        <v>0.70370370370370372</v>
      </c>
      <c r="L530" s="27"/>
      <c r="M530" s="60">
        <v>6</v>
      </c>
      <c r="N530" s="60">
        <v>1</v>
      </c>
      <c r="O530" s="60">
        <v>1</v>
      </c>
      <c r="P530" s="60">
        <v>1.5</v>
      </c>
      <c r="Q530" s="60">
        <v>1</v>
      </c>
      <c r="R530" s="60">
        <v>1.5</v>
      </c>
      <c r="S530" s="60">
        <v>1</v>
      </c>
      <c r="T530" s="60">
        <v>0.5</v>
      </c>
    </row>
    <row r="531" spans="1:20" ht="15" x14ac:dyDescent="0.25">
      <c r="A531" s="75" t="s">
        <v>400</v>
      </c>
      <c r="B531" s="75" t="s">
        <v>528</v>
      </c>
      <c r="C531" s="75" t="s">
        <v>425</v>
      </c>
      <c r="D531" s="59" t="s">
        <v>94</v>
      </c>
      <c r="E531" s="27" t="s">
        <v>534</v>
      </c>
      <c r="F531" s="111" t="s">
        <v>301</v>
      </c>
      <c r="G531" s="59" t="s">
        <v>238</v>
      </c>
      <c r="H531" s="60">
        <v>9.5</v>
      </c>
      <c r="I531" s="27">
        <f t="shared" si="24"/>
        <v>9.5</v>
      </c>
      <c r="J531" s="27">
        <f t="shared" si="25"/>
        <v>0</v>
      </c>
      <c r="K531" s="68">
        <f t="shared" si="26"/>
        <v>1</v>
      </c>
      <c r="L531" s="27"/>
      <c r="M531" s="60">
        <v>1</v>
      </c>
      <c r="N531" s="60">
        <v>1.5</v>
      </c>
      <c r="O531" s="60">
        <v>3</v>
      </c>
      <c r="P531" s="60">
        <v>4</v>
      </c>
      <c r="Q531" s="60">
        <v>0</v>
      </c>
      <c r="R531" s="60">
        <v>0</v>
      </c>
      <c r="S531" s="60">
        <v>0</v>
      </c>
      <c r="T531" s="60">
        <v>0</v>
      </c>
    </row>
    <row r="532" spans="1:20" ht="15" x14ac:dyDescent="0.25">
      <c r="A532" s="75" t="s">
        <v>400</v>
      </c>
      <c r="B532" s="75" t="s">
        <v>528</v>
      </c>
      <c r="C532" s="75" t="s">
        <v>425</v>
      </c>
      <c r="D532" s="59" t="s">
        <v>94</v>
      </c>
      <c r="E532" s="27" t="s">
        <v>534</v>
      </c>
      <c r="F532" s="111" t="s">
        <v>301</v>
      </c>
      <c r="G532" s="59" t="s">
        <v>240</v>
      </c>
      <c r="H532" s="60">
        <v>5</v>
      </c>
      <c r="I532" s="27">
        <f t="shared" si="24"/>
        <v>3</v>
      </c>
      <c r="J532" s="27">
        <f t="shared" si="25"/>
        <v>2</v>
      </c>
      <c r="K532" s="68">
        <f t="shared" si="26"/>
        <v>0.6</v>
      </c>
      <c r="L532" s="27"/>
      <c r="M532" s="60">
        <v>1</v>
      </c>
      <c r="N532" s="60">
        <v>0</v>
      </c>
      <c r="O532" s="60">
        <v>0</v>
      </c>
      <c r="P532" s="60">
        <v>2</v>
      </c>
      <c r="Q532" s="60">
        <v>2</v>
      </c>
      <c r="R532" s="60">
        <v>0</v>
      </c>
      <c r="S532" s="60">
        <v>0</v>
      </c>
      <c r="T532" s="60">
        <v>0</v>
      </c>
    </row>
    <row r="533" spans="1:20" ht="15" x14ac:dyDescent="0.25">
      <c r="A533" s="75" t="s">
        <v>400</v>
      </c>
      <c r="B533" s="75" t="s">
        <v>528</v>
      </c>
      <c r="C533" s="75" t="s">
        <v>425</v>
      </c>
      <c r="D533" s="59" t="s">
        <v>94</v>
      </c>
      <c r="E533" s="27" t="s">
        <v>534</v>
      </c>
      <c r="F533" s="111" t="s">
        <v>301</v>
      </c>
      <c r="G533" s="59" t="s">
        <v>239</v>
      </c>
      <c r="H533" s="60">
        <v>3.5</v>
      </c>
      <c r="I533" s="27">
        <f t="shared" si="24"/>
        <v>2</v>
      </c>
      <c r="J533" s="27">
        <f t="shared" si="25"/>
        <v>1.5</v>
      </c>
      <c r="K533" s="68">
        <f t="shared" si="26"/>
        <v>0.5714285714285714</v>
      </c>
      <c r="L533" s="27"/>
      <c r="M533" s="60">
        <v>0</v>
      </c>
      <c r="N533" s="60">
        <v>0</v>
      </c>
      <c r="O533" s="60">
        <v>0.5</v>
      </c>
      <c r="P533" s="60">
        <v>1.5</v>
      </c>
      <c r="Q533" s="60">
        <v>0</v>
      </c>
      <c r="R533" s="60">
        <v>1</v>
      </c>
      <c r="S533" s="60">
        <v>0</v>
      </c>
      <c r="T533" s="60">
        <v>0.5</v>
      </c>
    </row>
    <row r="534" spans="1:20" x14ac:dyDescent="0.2">
      <c r="A534" s="75" t="s">
        <v>400</v>
      </c>
      <c r="B534" s="75" t="s">
        <v>528</v>
      </c>
      <c r="C534" s="75" t="s">
        <v>425</v>
      </c>
      <c r="D534" s="30" t="s">
        <v>94</v>
      </c>
      <c r="E534" s="27" t="s">
        <v>534</v>
      </c>
      <c r="F534" s="111" t="s">
        <v>301</v>
      </c>
      <c r="G534" s="30" t="s">
        <v>308</v>
      </c>
      <c r="H534" s="30">
        <v>8</v>
      </c>
      <c r="I534" s="27">
        <f t="shared" si="24"/>
        <v>4.5</v>
      </c>
      <c r="J534" s="27">
        <f t="shared" si="25"/>
        <v>3.5</v>
      </c>
      <c r="K534" s="68">
        <f t="shared" si="26"/>
        <v>0.5625</v>
      </c>
      <c r="L534" s="27"/>
      <c r="M534" s="30">
        <v>0.5</v>
      </c>
      <c r="N534" s="30">
        <v>0</v>
      </c>
      <c r="O534" s="30">
        <v>2</v>
      </c>
      <c r="P534" s="30">
        <v>2</v>
      </c>
      <c r="Q534" s="30">
        <v>0.5</v>
      </c>
      <c r="R534" s="30">
        <v>2</v>
      </c>
      <c r="S534" s="30">
        <v>0.5</v>
      </c>
      <c r="T534" s="30">
        <v>0.5</v>
      </c>
    </row>
    <row r="535" spans="1:20" ht="15" x14ac:dyDescent="0.25">
      <c r="A535" s="75" t="s">
        <v>400</v>
      </c>
      <c r="B535" s="75" t="s">
        <v>528</v>
      </c>
      <c r="C535" s="75" t="s">
        <v>425</v>
      </c>
      <c r="D535" s="59" t="s">
        <v>94</v>
      </c>
      <c r="E535" s="27" t="s">
        <v>534</v>
      </c>
      <c r="F535" s="111" t="s">
        <v>301</v>
      </c>
      <c r="G535" s="59" t="s">
        <v>242</v>
      </c>
      <c r="H535" s="60">
        <v>11</v>
      </c>
      <c r="I535" s="27">
        <f t="shared" si="24"/>
        <v>11</v>
      </c>
      <c r="J535" s="27">
        <f t="shared" si="25"/>
        <v>0</v>
      </c>
      <c r="K535" s="68">
        <f t="shared" si="26"/>
        <v>1</v>
      </c>
      <c r="L535" s="27"/>
      <c r="M535" s="60">
        <v>7.5</v>
      </c>
      <c r="N535" s="60">
        <v>1</v>
      </c>
      <c r="O535" s="60">
        <v>2</v>
      </c>
      <c r="P535" s="60">
        <v>0.5</v>
      </c>
      <c r="Q535" s="60">
        <v>0</v>
      </c>
      <c r="R535" s="60">
        <v>0</v>
      </c>
      <c r="S535" s="60">
        <v>0</v>
      </c>
      <c r="T535" s="60">
        <v>0</v>
      </c>
    </row>
    <row r="536" spans="1:20" ht="15" x14ac:dyDescent="0.25">
      <c r="A536" s="75" t="s">
        <v>400</v>
      </c>
      <c r="B536" s="75" t="s">
        <v>528</v>
      </c>
      <c r="C536" s="75" t="s">
        <v>425</v>
      </c>
      <c r="D536" s="59" t="s">
        <v>197</v>
      </c>
      <c r="E536" s="27" t="s">
        <v>535</v>
      </c>
      <c r="F536" s="111" t="s">
        <v>301</v>
      </c>
      <c r="G536" s="59" t="s">
        <v>240</v>
      </c>
      <c r="H536" s="60">
        <v>16</v>
      </c>
      <c r="I536" s="27">
        <f t="shared" si="24"/>
        <v>8</v>
      </c>
      <c r="J536" s="27">
        <f t="shared" si="25"/>
        <v>8</v>
      </c>
      <c r="K536" s="68">
        <f t="shared" si="26"/>
        <v>0.5</v>
      </c>
      <c r="L536" s="27"/>
      <c r="M536" s="60">
        <v>0</v>
      </c>
      <c r="N536" s="60">
        <v>0.5</v>
      </c>
      <c r="O536" s="60">
        <v>1.5</v>
      </c>
      <c r="P536" s="60">
        <v>6</v>
      </c>
      <c r="Q536" s="60">
        <v>1.5</v>
      </c>
      <c r="R536" s="60">
        <v>3</v>
      </c>
      <c r="S536" s="60">
        <v>2.5</v>
      </c>
      <c r="T536" s="60">
        <v>1</v>
      </c>
    </row>
    <row r="537" spans="1:20" ht="15" x14ac:dyDescent="0.25">
      <c r="A537" s="75" t="s">
        <v>400</v>
      </c>
      <c r="B537" s="75" t="s">
        <v>528</v>
      </c>
      <c r="C537" s="75" t="s">
        <v>425</v>
      </c>
      <c r="D537" s="59" t="s">
        <v>197</v>
      </c>
      <c r="E537" s="27" t="s">
        <v>535</v>
      </c>
      <c r="F537" s="111" t="s">
        <v>301</v>
      </c>
      <c r="G537" s="59" t="s">
        <v>239</v>
      </c>
      <c r="H537" s="60">
        <v>9</v>
      </c>
      <c r="I537" s="27">
        <f t="shared" si="24"/>
        <v>8.5</v>
      </c>
      <c r="J537" s="27">
        <f t="shared" si="25"/>
        <v>0.5</v>
      </c>
      <c r="K537" s="68">
        <f t="shared" si="26"/>
        <v>0.94444444444444442</v>
      </c>
      <c r="L537" s="27"/>
      <c r="M537" s="60">
        <v>1.5</v>
      </c>
      <c r="N537" s="60">
        <v>0.5</v>
      </c>
      <c r="O537" s="60">
        <v>3</v>
      </c>
      <c r="P537" s="60">
        <v>3.5</v>
      </c>
      <c r="Q537" s="60">
        <v>0</v>
      </c>
      <c r="R537" s="60">
        <v>0.5</v>
      </c>
      <c r="S537" s="60">
        <v>0</v>
      </c>
      <c r="T537" s="60">
        <v>0</v>
      </c>
    </row>
    <row r="538" spans="1:20" x14ac:dyDescent="0.2">
      <c r="A538" s="75" t="s">
        <v>400</v>
      </c>
      <c r="B538" s="75" t="s">
        <v>528</v>
      </c>
      <c r="C538" s="75" t="s">
        <v>425</v>
      </c>
      <c r="D538" s="30" t="s">
        <v>197</v>
      </c>
      <c r="E538" s="27" t="s">
        <v>535</v>
      </c>
      <c r="F538" s="111" t="s">
        <v>301</v>
      </c>
      <c r="G538" s="30" t="s">
        <v>308</v>
      </c>
      <c r="H538" s="30">
        <v>27</v>
      </c>
      <c r="I538" s="27">
        <f t="shared" si="24"/>
        <v>17.5</v>
      </c>
      <c r="J538" s="27">
        <f t="shared" si="25"/>
        <v>9.5</v>
      </c>
      <c r="K538" s="68">
        <f t="shared" si="26"/>
        <v>0.64814814814814814</v>
      </c>
      <c r="L538" s="27"/>
      <c r="M538" s="30">
        <v>5.5</v>
      </c>
      <c r="N538" s="30">
        <v>3.5</v>
      </c>
      <c r="O538" s="30">
        <v>2.5</v>
      </c>
      <c r="P538" s="30">
        <v>6</v>
      </c>
      <c r="Q538" s="30">
        <v>3</v>
      </c>
      <c r="R538" s="30">
        <v>4.5</v>
      </c>
      <c r="S538" s="30">
        <v>0</v>
      </c>
      <c r="T538" s="30">
        <v>2</v>
      </c>
    </row>
    <row r="539" spans="1:20" ht="15" x14ac:dyDescent="0.25">
      <c r="A539" s="75" t="s">
        <v>400</v>
      </c>
      <c r="B539" s="75" t="s">
        <v>528</v>
      </c>
      <c r="C539" s="75" t="s">
        <v>425</v>
      </c>
      <c r="D539" s="59" t="s">
        <v>197</v>
      </c>
      <c r="E539" s="27" t="s">
        <v>535</v>
      </c>
      <c r="F539" s="111" t="s">
        <v>301</v>
      </c>
      <c r="G539" s="59" t="s">
        <v>242</v>
      </c>
      <c r="H539" s="60">
        <v>11.5</v>
      </c>
      <c r="I539" s="27">
        <f t="shared" si="24"/>
        <v>11.5</v>
      </c>
      <c r="J539" s="27">
        <f t="shared" si="25"/>
        <v>0</v>
      </c>
      <c r="K539" s="68">
        <f t="shared" si="26"/>
        <v>1</v>
      </c>
      <c r="L539" s="27"/>
      <c r="M539" s="60">
        <v>5.5</v>
      </c>
      <c r="N539" s="60">
        <v>1</v>
      </c>
      <c r="O539" s="60">
        <v>3</v>
      </c>
      <c r="P539" s="60">
        <v>2</v>
      </c>
      <c r="Q539" s="60">
        <v>0</v>
      </c>
      <c r="R539" s="60">
        <v>0</v>
      </c>
      <c r="S539" s="60">
        <v>0</v>
      </c>
      <c r="T539" s="60">
        <v>0</v>
      </c>
    </row>
    <row r="540" spans="1:20" ht="15" x14ac:dyDescent="0.25">
      <c r="A540" s="75" t="s">
        <v>400</v>
      </c>
      <c r="B540" s="75" t="s">
        <v>528</v>
      </c>
      <c r="C540" s="75" t="s">
        <v>425</v>
      </c>
      <c r="D540" s="59" t="s">
        <v>197</v>
      </c>
      <c r="E540" s="27" t="s">
        <v>535</v>
      </c>
      <c r="F540" s="111" t="s">
        <v>301</v>
      </c>
      <c r="G540" s="59" t="s">
        <v>244</v>
      </c>
      <c r="H540" s="60">
        <v>17</v>
      </c>
      <c r="I540" s="27">
        <f t="shared" si="24"/>
        <v>10.5</v>
      </c>
      <c r="J540" s="27">
        <f t="shared" si="25"/>
        <v>6.5</v>
      </c>
      <c r="K540" s="68">
        <f t="shared" si="26"/>
        <v>0.61764705882352944</v>
      </c>
      <c r="L540" s="27"/>
      <c r="M540" s="60">
        <v>1</v>
      </c>
      <c r="N540" s="60">
        <v>3</v>
      </c>
      <c r="O540" s="60">
        <v>2.5</v>
      </c>
      <c r="P540" s="60">
        <v>4</v>
      </c>
      <c r="Q540" s="60">
        <v>0.5</v>
      </c>
      <c r="R540" s="60">
        <v>1</v>
      </c>
      <c r="S540" s="60">
        <v>2</v>
      </c>
      <c r="T540" s="60">
        <v>3</v>
      </c>
    </row>
    <row r="541" spans="1:20" ht="15" x14ac:dyDescent="0.25">
      <c r="A541" s="75" t="s">
        <v>400</v>
      </c>
      <c r="B541" s="75" t="s">
        <v>528</v>
      </c>
      <c r="C541" s="75" t="s">
        <v>425</v>
      </c>
      <c r="D541" s="59" t="s">
        <v>130</v>
      </c>
      <c r="E541" s="27" t="s">
        <v>536</v>
      </c>
      <c r="F541" s="111" t="s">
        <v>301</v>
      </c>
      <c r="G541" s="59" t="s">
        <v>238</v>
      </c>
      <c r="H541" s="60">
        <v>40.5</v>
      </c>
      <c r="I541" s="27">
        <f t="shared" si="24"/>
        <v>38.5</v>
      </c>
      <c r="J541" s="27">
        <f t="shared" si="25"/>
        <v>2</v>
      </c>
      <c r="K541" s="68">
        <f t="shared" si="26"/>
        <v>0.95061728395061729</v>
      </c>
      <c r="L541" s="27"/>
      <c r="M541" s="60">
        <v>4</v>
      </c>
      <c r="N541" s="60">
        <v>7.5</v>
      </c>
      <c r="O541" s="60">
        <v>16</v>
      </c>
      <c r="P541" s="60">
        <v>11</v>
      </c>
      <c r="Q541" s="60">
        <v>0.5</v>
      </c>
      <c r="R541" s="60">
        <v>0.5</v>
      </c>
      <c r="S541" s="60">
        <v>1</v>
      </c>
      <c r="T541" s="60">
        <v>0</v>
      </c>
    </row>
    <row r="542" spans="1:20" ht="15" x14ac:dyDescent="0.25">
      <c r="A542" s="75" t="s">
        <v>400</v>
      </c>
      <c r="B542" s="75" t="s">
        <v>528</v>
      </c>
      <c r="C542" s="75" t="s">
        <v>425</v>
      </c>
      <c r="D542" s="59" t="s">
        <v>130</v>
      </c>
      <c r="E542" s="27" t="s">
        <v>536</v>
      </c>
      <c r="F542" s="111" t="s">
        <v>301</v>
      </c>
      <c r="G542" s="59" t="s">
        <v>240</v>
      </c>
      <c r="H542" s="60">
        <v>18.5</v>
      </c>
      <c r="I542" s="27">
        <f t="shared" si="24"/>
        <v>10.5</v>
      </c>
      <c r="J542" s="27">
        <f t="shared" si="25"/>
        <v>8</v>
      </c>
      <c r="K542" s="68">
        <f t="shared" si="26"/>
        <v>0.56756756756756754</v>
      </c>
      <c r="L542" s="27"/>
      <c r="M542" s="60">
        <v>2</v>
      </c>
      <c r="N542" s="60">
        <v>0</v>
      </c>
      <c r="O542" s="60">
        <v>0.5</v>
      </c>
      <c r="P542" s="60">
        <v>8</v>
      </c>
      <c r="Q542" s="60">
        <v>3</v>
      </c>
      <c r="R542" s="60">
        <v>3</v>
      </c>
      <c r="S542" s="60">
        <v>0.5</v>
      </c>
      <c r="T542" s="60">
        <v>1.5</v>
      </c>
    </row>
    <row r="543" spans="1:20" ht="15" x14ac:dyDescent="0.25">
      <c r="A543" s="75" t="s">
        <v>400</v>
      </c>
      <c r="B543" s="75" t="s">
        <v>528</v>
      </c>
      <c r="C543" s="75" t="s">
        <v>425</v>
      </c>
      <c r="D543" s="59" t="s">
        <v>130</v>
      </c>
      <c r="E543" s="27" t="s">
        <v>536</v>
      </c>
      <c r="F543" s="111" t="s">
        <v>301</v>
      </c>
      <c r="G543" s="59" t="s">
        <v>239</v>
      </c>
      <c r="H543" s="60">
        <v>37.5</v>
      </c>
      <c r="I543" s="27">
        <f t="shared" si="24"/>
        <v>24.5</v>
      </c>
      <c r="J543" s="27">
        <f t="shared" si="25"/>
        <v>13</v>
      </c>
      <c r="K543" s="68">
        <f t="shared" si="26"/>
        <v>0.65333333333333332</v>
      </c>
      <c r="L543" s="27"/>
      <c r="M543" s="60">
        <v>2.5</v>
      </c>
      <c r="N543" s="60">
        <v>1.5</v>
      </c>
      <c r="O543" s="60">
        <v>2.5</v>
      </c>
      <c r="P543" s="60">
        <v>18</v>
      </c>
      <c r="Q543" s="60">
        <v>3</v>
      </c>
      <c r="R543" s="60">
        <v>3</v>
      </c>
      <c r="S543" s="60">
        <v>4</v>
      </c>
      <c r="T543" s="60">
        <v>3</v>
      </c>
    </row>
    <row r="544" spans="1:20" x14ac:dyDescent="0.2">
      <c r="A544" s="75" t="s">
        <v>400</v>
      </c>
      <c r="B544" s="75" t="s">
        <v>528</v>
      </c>
      <c r="C544" s="75" t="s">
        <v>425</v>
      </c>
      <c r="D544" s="30" t="s">
        <v>130</v>
      </c>
      <c r="E544" s="27" t="s">
        <v>536</v>
      </c>
      <c r="F544" s="111" t="s">
        <v>301</v>
      </c>
      <c r="G544" s="30" t="s">
        <v>308</v>
      </c>
      <c r="H544" s="30">
        <v>76</v>
      </c>
      <c r="I544" s="27">
        <f t="shared" si="24"/>
        <v>57.5</v>
      </c>
      <c r="J544" s="27">
        <f t="shared" si="25"/>
        <v>18.5</v>
      </c>
      <c r="K544" s="68">
        <f t="shared" si="26"/>
        <v>0.75657894736842102</v>
      </c>
      <c r="L544" s="27"/>
      <c r="M544" s="30">
        <v>9.5</v>
      </c>
      <c r="N544" s="30">
        <v>5</v>
      </c>
      <c r="O544" s="30">
        <v>11.5</v>
      </c>
      <c r="P544" s="30">
        <v>31.5</v>
      </c>
      <c r="Q544" s="30">
        <v>7</v>
      </c>
      <c r="R544" s="30">
        <v>3.5</v>
      </c>
      <c r="S544" s="30">
        <v>4</v>
      </c>
      <c r="T544" s="30">
        <v>4</v>
      </c>
    </row>
    <row r="545" spans="1:20" ht="15" x14ac:dyDescent="0.25">
      <c r="A545" s="75" t="s">
        <v>400</v>
      </c>
      <c r="B545" s="75" t="s">
        <v>528</v>
      </c>
      <c r="C545" s="75" t="s">
        <v>425</v>
      </c>
      <c r="D545" s="59" t="s">
        <v>130</v>
      </c>
      <c r="E545" s="27" t="s">
        <v>536</v>
      </c>
      <c r="F545" s="111" t="s">
        <v>301</v>
      </c>
      <c r="G545" s="59" t="s">
        <v>242</v>
      </c>
      <c r="H545" s="60">
        <v>13</v>
      </c>
      <c r="I545" s="27">
        <f t="shared" si="24"/>
        <v>10</v>
      </c>
      <c r="J545" s="27">
        <f t="shared" si="25"/>
        <v>3</v>
      </c>
      <c r="K545" s="68">
        <f t="shared" si="26"/>
        <v>0.76923076923076927</v>
      </c>
      <c r="L545" s="27"/>
      <c r="M545" s="60">
        <v>0</v>
      </c>
      <c r="N545" s="60">
        <v>2</v>
      </c>
      <c r="O545" s="60">
        <v>1</v>
      </c>
      <c r="P545" s="60">
        <v>7</v>
      </c>
      <c r="Q545" s="60">
        <v>0.5</v>
      </c>
      <c r="R545" s="60">
        <v>1.5</v>
      </c>
      <c r="S545" s="60">
        <v>0.5</v>
      </c>
      <c r="T545" s="60">
        <v>0.5</v>
      </c>
    </row>
    <row r="546" spans="1:20" ht="15" x14ac:dyDescent="0.25">
      <c r="A546" s="75" t="s">
        <v>400</v>
      </c>
      <c r="B546" s="75" t="s">
        <v>528</v>
      </c>
      <c r="C546" s="75" t="s">
        <v>425</v>
      </c>
      <c r="D546" s="59" t="s">
        <v>130</v>
      </c>
      <c r="E546" s="27" t="s">
        <v>536</v>
      </c>
      <c r="F546" s="111" t="s">
        <v>301</v>
      </c>
      <c r="G546" s="59" t="s">
        <v>244</v>
      </c>
      <c r="H546" s="60">
        <v>46.5</v>
      </c>
      <c r="I546" s="27">
        <f t="shared" si="24"/>
        <v>23</v>
      </c>
      <c r="J546" s="27">
        <f t="shared" si="25"/>
        <v>23.5</v>
      </c>
      <c r="K546" s="68">
        <f t="shared" si="26"/>
        <v>0.4946236559139785</v>
      </c>
      <c r="L546" s="27"/>
      <c r="M546" s="60">
        <v>2</v>
      </c>
      <c r="N546" s="60">
        <v>4.5</v>
      </c>
      <c r="O546" s="60">
        <v>3</v>
      </c>
      <c r="P546" s="60">
        <v>13.5</v>
      </c>
      <c r="Q546" s="60">
        <v>10</v>
      </c>
      <c r="R546" s="60">
        <v>4.5</v>
      </c>
      <c r="S546" s="60">
        <v>3.5</v>
      </c>
      <c r="T546" s="60">
        <v>5.5</v>
      </c>
    </row>
    <row r="547" spans="1:20" ht="15" x14ac:dyDescent="0.25">
      <c r="A547" s="75" t="s">
        <v>400</v>
      </c>
      <c r="B547" s="75" t="s">
        <v>528</v>
      </c>
      <c r="C547" s="75" t="s">
        <v>425</v>
      </c>
      <c r="D547" s="59" t="s">
        <v>176</v>
      </c>
      <c r="E547" s="27" t="s">
        <v>537</v>
      </c>
      <c r="F547" s="111" t="s">
        <v>301</v>
      </c>
      <c r="G547" s="59" t="s">
        <v>238</v>
      </c>
      <c r="H547" s="60">
        <v>12.5</v>
      </c>
      <c r="I547" s="27">
        <f t="shared" si="24"/>
        <v>12.5</v>
      </c>
      <c r="J547" s="27">
        <f t="shared" si="25"/>
        <v>0</v>
      </c>
      <c r="K547" s="68">
        <f t="shared" si="26"/>
        <v>1</v>
      </c>
      <c r="L547" s="27"/>
      <c r="M547" s="60">
        <v>5</v>
      </c>
      <c r="N547" s="60">
        <v>0.5</v>
      </c>
      <c r="O547" s="60">
        <v>4</v>
      </c>
      <c r="P547" s="60">
        <v>3</v>
      </c>
      <c r="Q547" s="60">
        <v>0</v>
      </c>
      <c r="R547" s="60">
        <v>0</v>
      </c>
      <c r="S547" s="60">
        <v>0</v>
      </c>
      <c r="T547" s="60">
        <v>0</v>
      </c>
    </row>
    <row r="548" spans="1:20" ht="15" x14ac:dyDescent="0.25">
      <c r="A548" s="75" t="s">
        <v>400</v>
      </c>
      <c r="B548" s="75" t="s">
        <v>528</v>
      </c>
      <c r="C548" s="75" t="s">
        <v>425</v>
      </c>
      <c r="D548" s="59" t="s">
        <v>176</v>
      </c>
      <c r="E548" s="27" t="s">
        <v>537</v>
      </c>
      <c r="F548" s="111" t="s">
        <v>301</v>
      </c>
      <c r="G548" s="59" t="s">
        <v>240</v>
      </c>
      <c r="H548" s="60">
        <v>4</v>
      </c>
      <c r="I548" s="27">
        <f t="shared" si="24"/>
        <v>4</v>
      </c>
      <c r="J548" s="27">
        <f t="shared" si="25"/>
        <v>0</v>
      </c>
      <c r="K548" s="68">
        <f t="shared" si="26"/>
        <v>1</v>
      </c>
      <c r="L548" s="27"/>
      <c r="M548" s="60">
        <v>0</v>
      </c>
      <c r="N548" s="60">
        <v>1</v>
      </c>
      <c r="O548" s="60">
        <v>1</v>
      </c>
      <c r="P548" s="60">
        <v>2</v>
      </c>
      <c r="Q548" s="60">
        <v>0</v>
      </c>
      <c r="R548" s="60">
        <v>0</v>
      </c>
      <c r="S548" s="60">
        <v>0</v>
      </c>
      <c r="T548" s="60">
        <v>0</v>
      </c>
    </row>
    <row r="549" spans="1:20" ht="15" x14ac:dyDescent="0.25">
      <c r="A549" s="75" t="s">
        <v>400</v>
      </c>
      <c r="B549" s="75" t="s">
        <v>528</v>
      </c>
      <c r="C549" s="75" t="s">
        <v>425</v>
      </c>
      <c r="D549" s="59" t="s">
        <v>176</v>
      </c>
      <c r="E549" s="27" t="s">
        <v>537</v>
      </c>
      <c r="F549" s="111" t="s">
        <v>301</v>
      </c>
      <c r="G549" s="59" t="s">
        <v>239</v>
      </c>
      <c r="H549" s="60">
        <v>1</v>
      </c>
      <c r="I549" s="27">
        <f t="shared" si="24"/>
        <v>1</v>
      </c>
      <c r="J549" s="27">
        <f t="shared" si="25"/>
        <v>0</v>
      </c>
      <c r="K549" s="68">
        <f t="shared" si="26"/>
        <v>1</v>
      </c>
      <c r="L549" s="27"/>
      <c r="M549" s="60">
        <v>0.5</v>
      </c>
      <c r="N549" s="60">
        <v>0.5</v>
      </c>
      <c r="O549" s="60">
        <v>0</v>
      </c>
      <c r="P549" s="60">
        <v>0</v>
      </c>
      <c r="Q549" s="60">
        <v>0</v>
      </c>
      <c r="R549" s="60">
        <v>0</v>
      </c>
      <c r="S549" s="60">
        <v>0</v>
      </c>
      <c r="T549" s="60">
        <v>0</v>
      </c>
    </row>
    <row r="550" spans="1:20" x14ac:dyDescent="0.2">
      <c r="A550" s="75" t="s">
        <v>400</v>
      </c>
      <c r="B550" s="75" t="s">
        <v>528</v>
      </c>
      <c r="C550" s="75" t="s">
        <v>425</v>
      </c>
      <c r="D550" s="30" t="s">
        <v>176</v>
      </c>
      <c r="E550" s="27" t="s">
        <v>537</v>
      </c>
      <c r="F550" s="111" t="s">
        <v>301</v>
      </c>
      <c r="G550" s="30" t="s">
        <v>308</v>
      </c>
      <c r="H550" s="30">
        <v>9.5</v>
      </c>
      <c r="I550" s="27">
        <f t="shared" si="24"/>
        <v>7.5</v>
      </c>
      <c r="J550" s="27">
        <f t="shared" si="25"/>
        <v>2</v>
      </c>
      <c r="K550" s="68">
        <f t="shared" si="26"/>
        <v>0.78947368421052633</v>
      </c>
      <c r="L550" s="27"/>
      <c r="M550" s="30">
        <v>3</v>
      </c>
      <c r="N550" s="30">
        <v>0</v>
      </c>
      <c r="O550" s="30">
        <v>2</v>
      </c>
      <c r="P550" s="30">
        <v>2.5</v>
      </c>
      <c r="Q550" s="30">
        <v>1.5</v>
      </c>
      <c r="R550" s="30">
        <v>0</v>
      </c>
      <c r="S550" s="30">
        <v>0.5</v>
      </c>
      <c r="T550" s="30">
        <v>0</v>
      </c>
    </row>
    <row r="551" spans="1:20" ht="15" x14ac:dyDescent="0.25">
      <c r="A551" s="75" t="s">
        <v>400</v>
      </c>
      <c r="B551" s="75" t="s">
        <v>528</v>
      </c>
      <c r="C551" s="75" t="s">
        <v>425</v>
      </c>
      <c r="D551" s="59" t="s">
        <v>176</v>
      </c>
      <c r="E551" s="27" t="s">
        <v>537</v>
      </c>
      <c r="F551" s="111" t="s">
        <v>301</v>
      </c>
      <c r="G551" s="59" t="s">
        <v>242</v>
      </c>
      <c r="H551" s="60">
        <v>0.5</v>
      </c>
      <c r="I551" s="27">
        <f t="shared" si="24"/>
        <v>0</v>
      </c>
      <c r="J551" s="27">
        <f t="shared" si="25"/>
        <v>0.5</v>
      </c>
      <c r="K551" s="68">
        <f t="shared" si="26"/>
        <v>0</v>
      </c>
      <c r="L551" s="27"/>
      <c r="M551" s="60">
        <v>0</v>
      </c>
      <c r="N551" s="60">
        <v>0</v>
      </c>
      <c r="O551" s="60">
        <v>0</v>
      </c>
      <c r="P551" s="60">
        <v>0</v>
      </c>
      <c r="Q551" s="60">
        <v>0.5</v>
      </c>
      <c r="R551" s="60">
        <v>0</v>
      </c>
      <c r="S551" s="60">
        <v>0</v>
      </c>
      <c r="T551" s="60">
        <v>0</v>
      </c>
    </row>
    <row r="552" spans="1:20" ht="15" x14ac:dyDescent="0.25">
      <c r="A552" s="75" t="s">
        <v>400</v>
      </c>
      <c r="B552" s="75" t="s">
        <v>528</v>
      </c>
      <c r="C552" s="75" t="s">
        <v>425</v>
      </c>
      <c r="D552" s="59" t="s">
        <v>176</v>
      </c>
      <c r="E552" s="27" t="s">
        <v>537</v>
      </c>
      <c r="F552" s="111" t="s">
        <v>301</v>
      </c>
      <c r="G552" s="59" t="s">
        <v>244</v>
      </c>
      <c r="H552" s="60">
        <v>8</v>
      </c>
      <c r="I552" s="27">
        <f t="shared" si="24"/>
        <v>8</v>
      </c>
      <c r="J552" s="27">
        <f t="shared" si="25"/>
        <v>0</v>
      </c>
      <c r="K552" s="68">
        <f t="shared" si="26"/>
        <v>1</v>
      </c>
      <c r="L552" s="27"/>
      <c r="M552" s="60">
        <v>3</v>
      </c>
      <c r="N552" s="60">
        <v>1.5</v>
      </c>
      <c r="O552" s="60">
        <v>0</v>
      </c>
      <c r="P552" s="60">
        <v>3.5</v>
      </c>
      <c r="Q552" s="60">
        <v>0</v>
      </c>
      <c r="R552" s="60">
        <v>0</v>
      </c>
      <c r="S552" s="60">
        <v>0</v>
      </c>
      <c r="T552" s="60">
        <v>0</v>
      </c>
    </row>
    <row r="553" spans="1:20" ht="15" x14ac:dyDescent="0.25">
      <c r="A553" s="75" t="s">
        <v>400</v>
      </c>
      <c r="B553" s="75" t="s">
        <v>528</v>
      </c>
      <c r="C553" s="75" t="s">
        <v>425</v>
      </c>
      <c r="D553" s="59" t="s">
        <v>225</v>
      </c>
      <c r="E553" s="27" t="s">
        <v>538</v>
      </c>
      <c r="F553" s="111" t="s">
        <v>301</v>
      </c>
      <c r="G553" s="59" t="s">
        <v>238</v>
      </c>
      <c r="H553" s="60">
        <v>29</v>
      </c>
      <c r="I553" s="27">
        <f t="shared" si="24"/>
        <v>28.5</v>
      </c>
      <c r="J553" s="27">
        <f t="shared" si="25"/>
        <v>0.5</v>
      </c>
      <c r="K553" s="68">
        <f t="shared" si="26"/>
        <v>0.98275862068965514</v>
      </c>
      <c r="L553" s="27"/>
      <c r="M553" s="60">
        <v>1</v>
      </c>
      <c r="N553" s="60">
        <v>4.5</v>
      </c>
      <c r="O553" s="60">
        <v>12.5</v>
      </c>
      <c r="P553" s="60">
        <v>10.5</v>
      </c>
      <c r="Q553" s="60">
        <v>0</v>
      </c>
      <c r="R553" s="60">
        <v>0.5</v>
      </c>
      <c r="S553" s="60">
        <v>0</v>
      </c>
      <c r="T553" s="60">
        <v>0</v>
      </c>
    </row>
    <row r="554" spans="1:20" ht="15" x14ac:dyDescent="0.25">
      <c r="A554" s="75" t="s">
        <v>400</v>
      </c>
      <c r="B554" s="75" t="s">
        <v>528</v>
      </c>
      <c r="C554" s="75" t="s">
        <v>425</v>
      </c>
      <c r="D554" s="59" t="s">
        <v>225</v>
      </c>
      <c r="E554" s="27" t="s">
        <v>538</v>
      </c>
      <c r="F554" s="111" t="s">
        <v>301</v>
      </c>
      <c r="G554" s="59" t="s">
        <v>240</v>
      </c>
      <c r="H554" s="60">
        <v>15</v>
      </c>
      <c r="I554" s="27">
        <f t="shared" si="24"/>
        <v>13</v>
      </c>
      <c r="J554" s="27">
        <f t="shared" si="25"/>
        <v>2</v>
      </c>
      <c r="K554" s="68">
        <f t="shared" si="26"/>
        <v>0.8666666666666667</v>
      </c>
      <c r="L554" s="27"/>
      <c r="M554" s="60">
        <v>2</v>
      </c>
      <c r="N554" s="60">
        <v>1</v>
      </c>
      <c r="O554" s="60">
        <v>6</v>
      </c>
      <c r="P554" s="60">
        <v>4</v>
      </c>
      <c r="Q554" s="60">
        <v>0</v>
      </c>
      <c r="R554" s="60">
        <v>1</v>
      </c>
      <c r="S554" s="60">
        <v>0</v>
      </c>
      <c r="T554" s="60">
        <v>1</v>
      </c>
    </row>
    <row r="555" spans="1:20" ht="15" x14ac:dyDescent="0.25">
      <c r="A555" s="75" t="s">
        <v>400</v>
      </c>
      <c r="B555" s="75" t="s">
        <v>528</v>
      </c>
      <c r="C555" s="75" t="s">
        <v>425</v>
      </c>
      <c r="D555" s="59" t="s">
        <v>225</v>
      </c>
      <c r="E555" s="27" t="s">
        <v>538</v>
      </c>
      <c r="F555" s="111" t="s">
        <v>301</v>
      </c>
      <c r="G555" s="59" t="s">
        <v>239</v>
      </c>
      <c r="H555" s="60">
        <v>11</v>
      </c>
      <c r="I555" s="27">
        <f t="shared" si="24"/>
        <v>7</v>
      </c>
      <c r="J555" s="27">
        <f t="shared" si="25"/>
        <v>4</v>
      </c>
      <c r="K555" s="68">
        <f t="shared" si="26"/>
        <v>0.63636363636363635</v>
      </c>
      <c r="L555" s="27"/>
      <c r="M555" s="60">
        <v>0.5</v>
      </c>
      <c r="N555" s="60">
        <v>0</v>
      </c>
      <c r="O555" s="60">
        <v>2.5</v>
      </c>
      <c r="P555" s="60">
        <v>4</v>
      </c>
      <c r="Q555" s="60">
        <v>0.5</v>
      </c>
      <c r="R555" s="60">
        <v>2</v>
      </c>
      <c r="S555" s="60">
        <v>0</v>
      </c>
      <c r="T555" s="60">
        <v>1.5</v>
      </c>
    </row>
    <row r="556" spans="1:20" x14ac:dyDescent="0.2">
      <c r="A556" s="75" t="s">
        <v>400</v>
      </c>
      <c r="B556" s="75" t="s">
        <v>528</v>
      </c>
      <c r="C556" s="75" t="s">
        <v>425</v>
      </c>
      <c r="D556" s="30" t="s">
        <v>225</v>
      </c>
      <c r="E556" s="27" t="s">
        <v>538</v>
      </c>
      <c r="F556" s="111" t="s">
        <v>301</v>
      </c>
      <c r="G556" s="30" t="s">
        <v>308</v>
      </c>
      <c r="H556" s="30">
        <v>66</v>
      </c>
      <c r="I556" s="27">
        <f t="shared" si="24"/>
        <v>58.5</v>
      </c>
      <c r="J556" s="27">
        <f t="shared" si="25"/>
        <v>7.5</v>
      </c>
      <c r="K556" s="68">
        <f t="shared" si="26"/>
        <v>0.88636363636363635</v>
      </c>
      <c r="L556" s="27"/>
      <c r="M556" s="30">
        <v>17.5</v>
      </c>
      <c r="N556" s="30">
        <v>7</v>
      </c>
      <c r="O556" s="30">
        <v>11.5</v>
      </c>
      <c r="P556" s="30">
        <v>22.5</v>
      </c>
      <c r="Q556" s="30">
        <v>1</v>
      </c>
      <c r="R556" s="30">
        <v>2.5</v>
      </c>
      <c r="S556" s="30">
        <v>1</v>
      </c>
      <c r="T556" s="30">
        <v>3</v>
      </c>
    </row>
    <row r="557" spans="1:20" ht="15" x14ac:dyDescent="0.25">
      <c r="A557" s="75" t="s">
        <v>400</v>
      </c>
      <c r="B557" s="75" t="s">
        <v>528</v>
      </c>
      <c r="C557" s="75" t="s">
        <v>425</v>
      </c>
      <c r="D557" s="59" t="s">
        <v>225</v>
      </c>
      <c r="E557" s="27" t="s">
        <v>538</v>
      </c>
      <c r="F557" s="111" t="s">
        <v>301</v>
      </c>
      <c r="G557" s="59" t="s">
        <v>242</v>
      </c>
      <c r="H557" s="60">
        <v>6.5</v>
      </c>
      <c r="I557" s="27">
        <f t="shared" si="24"/>
        <v>6</v>
      </c>
      <c r="J557" s="27">
        <f t="shared" si="25"/>
        <v>0.5</v>
      </c>
      <c r="K557" s="68">
        <f t="shared" si="26"/>
        <v>0.92307692307692313</v>
      </c>
      <c r="L557" s="27"/>
      <c r="M557" s="60">
        <v>0.5</v>
      </c>
      <c r="N557" s="60">
        <v>2</v>
      </c>
      <c r="O557" s="60">
        <v>2</v>
      </c>
      <c r="P557" s="60">
        <v>1.5</v>
      </c>
      <c r="Q557" s="60">
        <v>0.5</v>
      </c>
      <c r="R557" s="60">
        <v>0</v>
      </c>
      <c r="S557" s="60">
        <v>0</v>
      </c>
      <c r="T557" s="60">
        <v>0</v>
      </c>
    </row>
    <row r="558" spans="1:20" ht="15" x14ac:dyDescent="0.25">
      <c r="A558" s="75" t="s">
        <v>400</v>
      </c>
      <c r="B558" s="75" t="s">
        <v>528</v>
      </c>
      <c r="C558" s="75" t="s">
        <v>425</v>
      </c>
      <c r="D558" s="59" t="s">
        <v>225</v>
      </c>
      <c r="E558" s="27" t="s">
        <v>538</v>
      </c>
      <c r="F558" s="111" t="s">
        <v>301</v>
      </c>
      <c r="G558" s="59" t="s">
        <v>244</v>
      </c>
      <c r="H558" s="60">
        <v>16.5</v>
      </c>
      <c r="I558" s="27">
        <f t="shared" si="24"/>
        <v>10</v>
      </c>
      <c r="J558" s="27">
        <f t="shared" si="25"/>
        <v>6.5</v>
      </c>
      <c r="K558" s="68">
        <f t="shared" si="26"/>
        <v>0.60606060606060608</v>
      </c>
      <c r="L558" s="27"/>
      <c r="M558" s="60">
        <v>3.5</v>
      </c>
      <c r="N558" s="60">
        <v>1</v>
      </c>
      <c r="O558" s="60">
        <v>2</v>
      </c>
      <c r="P558" s="60">
        <v>3.5</v>
      </c>
      <c r="Q558" s="60">
        <v>3</v>
      </c>
      <c r="R558" s="60">
        <v>0.5</v>
      </c>
      <c r="S558" s="60">
        <v>1.5</v>
      </c>
      <c r="T558" s="60">
        <v>1.5</v>
      </c>
    </row>
    <row r="559" spans="1:20" ht="15" x14ac:dyDescent="0.25">
      <c r="A559" s="75" t="s">
        <v>400</v>
      </c>
      <c r="B559" s="75" t="s">
        <v>528</v>
      </c>
      <c r="C559" s="75" t="s">
        <v>425</v>
      </c>
      <c r="D559" s="59" t="s">
        <v>141</v>
      </c>
      <c r="E559" s="27" t="s">
        <v>539</v>
      </c>
      <c r="F559" s="111" t="s">
        <v>301</v>
      </c>
      <c r="G559" s="59" t="s">
        <v>238</v>
      </c>
      <c r="H559" s="60">
        <v>54</v>
      </c>
      <c r="I559" s="27">
        <f t="shared" si="24"/>
        <v>51</v>
      </c>
      <c r="J559" s="27">
        <f t="shared" si="25"/>
        <v>3</v>
      </c>
      <c r="K559" s="68">
        <f t="shared" si="26"/>
        <v>0.94444444444444442</v>
      </c>
      <c r="L559" s="27"/>
      <c r="M559" s="60">
        <v>7</v>
      </c>
      <c r="N559" s="60">
        <v>18</v>
      </c>
      <c r="O559" s="60">
        <v>12.5</v>
      </c>
      <c r="P559" s="60">
        <v>13.5</v>
      </c>
      <c r="Q559" s="60">
        <v>1</v>
      </c>
      <c r="R559" s="60">
        <v>2</v>
      </c>
      <c r="S559" s="60">
        <v>0</v>
      </c>
      <c r="T559" s="60">
        <v>0</v>
      </c>
    </row>
    <row r="560" spans="1:20" ht="15" x14ac:dyDescent="0.25">
      <c r="A560" s="75" t="s">
        <v>400</v>
      </c>
      <c r="B560" s="75" t="s">
        <v>528</v>
      </c>
      <c r="C560" s="75" t="s">
        <v>425</v>
      </c>
      <c r="D560" s="59" t="s">
        <v>141</v>
      </c>
      <c r="E560" s="27" t="s">
        <v>539</v>
      </c>
      <c r="F560" s="111" t="s">
        <v>301</v>
      </c>
      <c r="G560" s="59" t="s">
        <v>240</v>
      </c>
      <c r="H560" s="60">
        <v>21.5</v>
      </c>
      <c r="I560" s="27">
        <f t="shared" si="24"/>
        <v>13</v>
      </c>
      <c r="J560" s="27">
        <f t="shared" si="25"/>
        <v>8.5</v>
      </c>
      <c r="K560" s="68">
        <f t="shared" si="26"/>
        <v>0.60465116279069764</v>
      </c>
      <c r="L560" s="27"/>
      <c r="M560" s="60">
        <v>1</v>
      </c>
      <c r="N560" s="60">
        <v>0</v>
      </c>
      <c r="O560" s="60">
        <v>4.5</v>
      </c>
      <c r="P560" s="60">
        <v>7.5</v>
      </c>
      <c r="Q560" s="60">
        <v>1.5</v>
      </c>
      <c r="R560" s="60">
        <v>2.5</v>
      </c>
      <c r="S560" s="60">
        <v>1.5</v>
      </c>
      <c r="T560" s="60">
        <v>3</v>
      </c>
    </row>
    <row r="561" spans="1:20" ht="15" x14ac:dyDescent="0.25">
      <c r="A561" s="75" t="s">
        <v>400</v>
      </c>
      <c r="B561" s="75" t="s">
        <v>528</v>
      </c>
      <c r="C561" s="75" t="s">
        <v>425</v>
      </c>
      <c r="D561" s="59" t="s">
        <v>141</v>
      </c>
      <c r="E561" s="27" t="s">
        <v>539</v>
      </c>
      <c r="F561" s="111" t="s">
        <v>301</v>
      </c>
      <c r="G561" s="59" t="s">
        <v>239</v>
      </c>
      <c r="H561" s="60">
        <v>9.5</v>
      </c>
      <c r="I561" s="27">
        <f t="shared" si="24"/>
        <v>7.5</v>
      </c>
      <c r="J561" s="27">
        <f t="shared" si="25"/>
        <v>2</v>
      </c>
      <c r="K561" s="68">
        <f t="shared" si="26"/>
        <v>0.78947368421052633</v>
      </c>
      <c r="L561" s="27"/>
      <c r="M561" s="60">
        <v>1</v>
      </c>
      <c r="N561" s="60">
        <v>1</v>
      </c>
      <c r="O561" s="60">
        <v>3</v>
      </c>
      <c r="P561" s="60">
        <v>2.5</v>
      </c>
      <c r="Q561" s="60">
        <v>1</v>
      </c>
      <c r="R561" s="60">
        <v>0</v>
      </c>
      <c r="S561" s="60">
        <v>0.5</v>
      </c>
      <c r="T561" s="60">
        <v>0.5</v>
      </c>
    </row>
    <row r="562" spans="1:20" x14ac:dyDescent="0.2">
      <c r="A562" s="75" t="s">
        <v>400</v>
      </c>
      <c r="B562" s="75" t="s">
        <v>528</v>
      </c>
      <c r="C562" s="75" t="s">
        <v>425</v>
      </c>
      <c r="D562" s="30" t="s">
        <v>141</v>
      </c>
      <c r="E562" s="27" t="s">
        <v>539</v>
      </c>
      <c r="F562" s="111" t="s">
        <v>301</v>
      </c>
      <c r="G562" s="30" t="s">
        <v>308</v>
      </c>
      <c r="H562" s="30">
        <v>44</v>
      </c>
      <c r="I562" s="27">
        <f t="shared" si="24"/>
        <v>40.5</v>
      </c>
      <c r="J562" s="27">
        <f t="shared" si="25"/>
        <v>3.5</v>
      </c>
      <c r="K562" s="68">
        <f t="shared" si="26"/>
        <v>0.92045454545454541</v>
      </c>
      <c r="L562" s="27"/>
      <c r="M562" s="30">
        <v>8.5</v>
      </c>
      <c r="N562" s="30">
        <v>4.5</v>
      </c>
      <c r="O562" s="30">
        <v>11.5</v>
      </c>
      <c r="P562" s="30">
        <v>16</v>
      </c>
      <c r="Q562" s="30">
        <v>1</v>
      </c>
      <c r="R562" s="30">
        <v>0.5</v>
      </c>
      <c r="S562" s="30">
        <v>1.5</v>
      </c>
      <c r="T562" s="30">
        <v>0.5</v>
      </c>
    </row>
    <row r="563" spans="1:20" ht="15" x14ac:dyDescent="0.25">
      <c r="A563" s="75" t="s">
        <v>400</v>
      </c>
      <c r="B563" s="75" t="s">
        <v>528</v>
      </c>
      <c r="C563" s="75" t="s">
        <v>425</v>
      </c>
      <c r="D563" s="59" t="s">
        <v>141</v>
      </c>
      <c r="E563" s="27" t="s">
        <v>539</v>
      </c>
      <c r="F563" s="111" t="s">
        <v>301</v>
      </c>
      <c r="G563" s="59" t="s">
        <v>242</v>
      </c>
      <c r="H563" s="60">
        <v>47</v>
      </c>
      <c r="I563" s="27">
        <f t="shared" si="24"/>
        <v>46.5</v>
      </c>
      <c r="J563" s="27">
        <f t="shared" si="25"/>
        <v>0.5</v>
      </c>
      <c r="K563" s="68">
        <f t="shared" si="26"/>
        <v>0.98936170212765961</v>
      </c>
      <c r="L563" s="27"/>
      <c r="M563" s="60">
        <v>36</v>
      </c>
      <c r="N563" s="60">
        <v>2.5</v>
      </c>
      <c r="O563" s="60">
        <v>6</v>
      </c>
      <c r="P563" s="60">
        <v>2</v>
      </c>
      <c r="Q563" s="60">
        <v>0.5</v>
      </c>
      <c r="R563" s="60">
        <v>0</v>
      </c>
      <c r="S563" s="60">
        <v>0</v>
      </c>
      <c r="T563" s="60">
        <v>0</v>
      </c>
    </row>
    <row r="564" spans="1:20" ht="15" x14ac:dyDescent="0.25">
      <c r="A564" s="75" t="s">
        <v>400</v>
      </c>
      <c r="B564" s="75" t="s">
        <v>528</v>
      </c>
      <c r="C564" s="75" t="s">
        <v>425</v>
      </c>
      <c r="D564" s="59" t="s">
        <v>141</v>
      </c>
      <c r="E564" s="27" t="s">
        <v>539</v>
      </c>
      <c r="F564" s="111" t="s">
        <v>301</v>
      </c>
      <c r="G564" s="59" t="s">
        <v>244</v>
      </c>
      <c r="H564" s="60">
        <v>30.5</v>
      </c>
      <c r="I564" s="27">
        <f t="shared" si="24"/>
        <v>26.5</v>
      </c>
      <c r="J564" s="27">
        <f t="shared" si="25"/>
        <v>4</v>
      </c>
      <c r="K564" s="68">
        <f t="shared" si="26"/>
        <v>0.86885245901639341</v>
      </c>
      <c r="L564" s="27"/>
      <c r="M564" s="60">
        <v>5</v>
      </c>
      <c r="N564" s="60">
        <v>9</v>
      </c>
      <c r="O564" s="60">
        <v>7</v>
      </c>
      <c r="P564" s="60">
        <v>5.5</v>
      </c>
      <c r="Q564" s="60">
        <v>0.5</v>
      </c>
      <c r="R564" s="60">
        <v>1</v>
      </c>
      <c r="S564" s="60">
        <v>2</v>
      </c>
      <c r="T564" s="60">
        <v>0.5</v>
      </c>
    </row>
    <row r="565" spans="1:20" ht="15" x14ac:dyDescent="0.25">
      <c r="A565" s="75" t="s">
        <v>400</v>
      </c>
      <c r="B565" s="75" t="s">
        <v>528</v>
      </c>
      <c r="C565" s="75" t="s">
        <v>425</v>
      </c>
      <c r="D565" s="59" t="s">
        <v>84</v>
      </c>
      <c r="E565" s="27" t="s">
        <v>540</v>
      </c>
      <c r="F565" s="111" t="s">
        <v>301</v>
      </c>
      <c r="G565" s="59" t="s">
        <v>238</v>
      </c>
      <c r="H565" s="60">
        <v>25</v>
      </c>
      <c r="I565" s="27">
        <f t="shared" si="24"/>
        <v>25</v>
      </c>
      <c r="J565" s="27">
        <f t="shared" si="25"/>
        <v>0</v>
      </c>
      <c r="K565" s="68">
        <f t="shared" si="26"/>
        <v>1</v>
      </c>
      <c r="L565" s="27"/>
      <c r="M565" s="60">
        <v>10.5</v>
      </c>
      <c r="N565" s="60">
        <v>6</v>
      </c>
      <c r="O565" s="60">
        <v>4</v>
      </c>
      <c r="P565" s="60">
        <v>4.5</v>
      </c>
      <c r="Q565" s="60">
        <v>0</v>
      </c>
      <c r="R565" s="60">
        <v>0</v>
      </c>
      <c r="S565" s="60">
        <v>0</v>
      </c>
      <c r="T565" s="60">
        <v>0</v>
      </c>
    </row>
    <row r="566" spans="1:20" ht="15" x14ac:dyDescent="0.25">
      <c r="A566" s="75" t="s">
        <v>400</v>
      </c>
      <c r="B566" s="75" t="s">
        <v>528</v>
      </c>
      <c r="C566" s="75" t="s">
        <v>425</v>
      </c>
      <c r="D566" s="59" t="s">
        <v>84</v>
      </c>
      <c r="E566" s="27" t="s">
        <v>540</v>
      </c>
      <c r="F566" s="111" t="s">
        <v>301</v>
      </c>
      <c r="G566" s="59" t="s">
        <v>240</v>
      </c>
      <c r="H566" s="60">
        <v>16</v>
      </c>
      <c r="I566" s="27">
        <f t="shared" si="24"/>
        <v>14.5</v>
      </c>
      <c r="J566" s="27">
        <f t="shared" si="25"/>
        <v>1.5</v>
      </c>
      <c r="K566" s="68">
        <f t="shared" si="26"/>
        <v>0.90625</v>
      </c>
      <c r="L566" s="27"/>
      <c r="M566" s="60">
        <v>0</v>
      </c>
      <c r="N566" s="60">
        <v>0</v>
      </c>
      <c r="O566" s="60">
        <v>3</v>
      </c>
      <c r="P566" s="60">
        <v>11.5</v>
      </c>
      <c r="Q566" s="60">
        <v>1</v>
      </c>
      <c r="R566" s="60">
        <v>0.5</v>
      </c>
      <c r="S566" s="60">
        <v>0</v>
      </c>
      <c r="T566" s="60">
        <v>0</v>
      </c>
    </row>
    <row r="567" spans="1:20" ht="15" x14ac:dyDescent="0.25">
      <c r="A567" s="75" t="s">
        <v>400</v>
      </c>
      <c r="B567" s="75" t="s">
        <v>528</v>
      </c>
      <c r="C567" s="75" t="s">
        <v>425</v>
      </c>
      <c r="D567" s="59" t="s">
        <v>84</v>
      </c>
      <c r="E567" s="27" t="s">
        <v>540</v>
      </c>
      <c r="F567" s="111" t="s">
        <v>301</v>
      </c>
      <c r="G567" s="59" t="s">
        <v>239</v>
      </c>
      <c r="H567" s="60">
        <v>2</v>
      </c>
      <c r="I567" s="27">
        <f t="shared" si="24"/>
        <v>2</v>
      </c>
      <c r="J567" s="27">
        <f t="shared" si="25"/>
        <v>0</v>
      </c>
      <c r="K567" s="68">
        <f t="shared" si="26"/>
        <v>1</v>
      </c>
      <c r="L567" s="27"/>
      <c r="M567" s="60">
        <v>0.5</v>
      </c>
      <c r="N567" s="60">
        <v>0</v>
      </c>
      <c r="O567" s="60">
        <v>1</v>
      </c>
      <c r="P567" s="60">
        <v>0.5</v>
      </c>
      <c r="Q567" s="60">
        <v>0</v>
      </c>
      <c r="R567" s="60">
        <v>0</v>
      </c>
      <c r="S567" s="60">
        <v>0</v>
      </c>
      <c r="T567" s="60">
        <v>0</v>
      </c>
    </row>
    <row r="568" spans="1:20" x14ac:dyDescent="0.2">
      <c r="A568" s="75" t="s">
        <v>400</v>
      </c>
      <c r="B568" s="75" t="s">
        <v>528</v>
      </c>
      <c r="C568" s="75" t="s">
        <v>425</v>
      </c>
      <c r="D568" s="30" t="s">
        <v>84</v>
      </c>
      <c r="E568" s="27" t="s">
        <v>540</v>
      </c>
      <c r="F568" s="111" t="s">
        <v>301</v>
      </c>
      <c r="G568" s="30" t="s">
        <v>308</v>
      </c>
      <c r="H568" s="30">
        <v>19</v>
      </c>
      <c r="I568" s="27">
        <f t="shared" si="24"/>
        <v>15</v>
      </c>
      <c r="J568" s="27">
        <f t="shared" si="25"/>
        <v>4</v>
      </c>
      <c r="K568" s="68">
        <f t="shared" si="26"/>
        <v>0.78947368421052633</v>
      </c>
      <c r="L568" s="27"/>
      <c r="M568" s="30">
        <v>3</v>
      </c>
      <c r="N568" s="30">
        <v>2</v>
      </c>
      <c r="O568" s="30">
        <v>3.5</v>
      </c>
      <c r="P568" s="30">
        <v>6.5</v>
      </c>
      <c r="Q568" s="30">
        <v>1</v>
      </c>
      <c r="R568" s="30">
        <v>1</v>
      </c>
      <c r="S568" s="30">
        <v>0.5</v>
      </c>
      <c r="T568" s="30">
        <v>1.5</v>
      </c>
    </row>
    <row r="569" spans="1:20" ht="15" x14ac:dyDescent="0.25">
      <c r="A569" s="75" t="s">
        <v>400</v>
      </c>
      <c r="B569" s="75" t="s">
        <v>528</v>
      </c>
      <c r="C569" s="75" t="s">
        <v>425</v>
      </c>
      <c r="D569" s="59" t="s">
        <v>84</v>
      </c>
      <c r="E569" s="27" t="s">
        <v>540</v>
      </c>
      <c r="F569" s="111" t="s">
        <v>301</v>
      </c>
      <c r="G569" s="59" t="s">
        <v>242</v>
      </c>
      <c r="H569" s="60">
        <v>7</v>
      </c>
      <c r="I569" s="27">
        <f t="shared" si="24"/>
        <v>5</v>
      </c>
      <c r="J569" s="27">
        <f t="shared" si="25"/>
        <v>2</v>
      </c>
      <c r="K569" s="68">
        <f t="shared" si="26"/>
        <v>0.7142857142857143</v>
      </c>
      <c r="L569" s="27"/>
      <c r="M569" s="60">
        <v>0</v>
      </c>
      <c r="N569" s="60">
        <v>3</v>
      </c>
      <c r="O569" s="60">
        <v>1</v>
      </c>
      <c r="P569" s="60">
        <v>1</v>
      </c>
      <c r="Q569" s="60">
        <v>0</v>
      </c>
      <c r="R569" s="60">
        <v>2</v>
      </c>
      <c r="S569" s="60">
        <v>0</v>
      </c>
      <c r="T569" s="60">
        <v>0</v>
      </c>
    </row>
    <row r="570" spans="1:20" ht="15" x14ac:dyDescent="0.25">
      <c r="A570" s="75" t="s">
        <v>400</v>
      </c>
      <c r="B570" s="75" t="s">
        <v>528</v>
      </c>
      <c r="C570" s="75" t="s">
        <v>425</v>
      </c>
      <c r="D570" s="59" t="s">
        <v>84</v>
      </c>
      <c r="E570" s="27" t="s">
        <v>540</v>
      </c>
      <c r="F570" s="111" t="s">
        <v>301</v>
      </c>
      <c r="G570" s="59" t="s">
        <v>244</v>
      </c>
      <c r="H570" s="60">
        <v>5.5</v>
      </c>
      <c r="I570" s="27">
        <f t="shared" si="24"/>
        <v>4</v>
      </c>
      <c r="J570" s="27">
        <f t="shared" si="25"/>
        <v>1.5</v>
      </c>
      <c r="K570" s="68">
        <f t="shared" si="26"/>
        <v>0.72727272727272729</v>
      </c>
      <c r="L570" s="27"/>
      <c r="M570" s="60">
        <v>0</v>
      </c>
      <c r="N570" s="60">
        <v>0.5</v>
      </c>
      <c r="O570" s="60">
        <v>2</v>
      </c>
      <c r="P570" s="60">
        <v>1.5</v>
      </c>
      <c r="Q570" s="60">
        <v>0</v>
      </c>
      <c r="R570" s="60">
        <v>0</v>
      </c>
      <c r="S570" s="60">
        <v>0.5</v>
      </c>
      <c r="T570" s="60">
        <v>1</v>
      </c>
    </row>
    <row r="571" spans="1:20" ht="15" x14ac:dyDescent="0.25">
      <c r="A571" s="75" t="s">
        <v>400</v>
      </c>
      <c r="B571" s="75" t="s">
        <v>528</v>
      </c>
      <c r="C571" s="75" t="s">
        <v>425</v>
      </c>
      <c r="D571" s="59" t="s">
        <v>131</v>
      </c>
      <c r="E571" s="27" t="s">
        <v>541</v>
      </c>
      <c r="F571" s="111" t="s">
        <v>301</v>
      </c>
      <c r="G571" s="59" t="s">
        <v>238</v>
      </c>
      <c r="H571" s="60">
        <v>15.5</v>
      </c>
      <c r="I571" s="27">
        <f t="shared" si="24"/>
        <v>14.5</v>
      </c>
      <c r="J571" s="27">
        <f t="shared" si="25"/>
        <v>1</v>
      </c>
      <c r="K571" s="68">
        <f t="shared" si="26"/>
        <v>0.93548387096774188</v>
      </c>
      <c r="L571" s="27"/>
      <c r="M571" s="60">
        <v>1</v>
      </c>
      <c r="N571" s="60">
        <v>1.5</v>
      </c>
      <c r="O571" s="60">
        <v>4</v>
      </c>
      <c r="P571" s="60">
        <v>8</v>
      </c>
      <c r="Q571" s="60">
        <v>0.5</v>
      </c>
      <c r="R571" s="60">
        <v>0.5</v>
      </c>
      <c r="S571" s="60">
        <v>0</v>
      </c>
      <c r="T571" s="60">
        <v>0</v>
      </c>
    </row>
    <row r="572" spans="1:20" ht="15" x14ac:dyDescent="0.25">
      <c r="A572" s="75" t="s">
        <v>400</v>
      </c>
      <c r="B572" s="75" t="s">
        <v>528</v>
      </c>
      <c r="C572" s="75" t="s">
        <v>425</v>
      </c>
      <c r="D572" s="59" t="s">
        <v>131</v>
      </c>
      <c r="E572" s="27" t="s">
        <v>541</v>
      </c>
      <c r="F572" s="111" t="s">
        <v>301</v>
      </c>
      <c r="G572" s="59" t="s">
        <v>240</v>
      </c>
      <c r="H572" s="60">
        <v>24.5</v>
      </c>
      <c r="I572" s="27">
        <f t="shared" si="24"/>
        <v>12.5</v>
      </c>
      <c r="J572" s="27">
        <f t="shared" si="25"/>
        <v>12</v>
      </c>
      <c r="K572" s="68">
        <f t="shared" si="26"/>
        <v>0.51020408163265307</v>
      </c>
      <c r="L572" s="27"/>
      <c r="M572" s="60">
        <v>3</v>
      </c>
      <c r="N572" s="60">
        <v>3</v>
      </c>
      <c r="O572" s="60">
        <v>1</v>
      </c>
      <c r="P572" s="60">
        <v>5.5</v>
      </c>
      <c r="Q572" s="60">
        <v>3.5</v>
      </c>
      <c r="R572" s="60">
        <v>4.5</v>
      </c>
      <c r="S572" s="60">
        <v>1</v>
      </c>
      <c r="T572" s="60">
        <v>3</v>
      </c>
    </row>
    <row r="573" spans="1:20" ht="15" x14ac:dyDescent="0.25">
      <c r="A573" s="75" t="s">
        <v>400</v>
      </c>
      <c r="B573" s="75" t="s">
        <v>528</v>
      </c>
      <c r="C573" s="75" t="s">
        <v>425</v>
      </c>
      <c r="D573" s="59" t="s">
        <v>131</v>
      </c>
      <c r="E573" s="27" t="s">
        <v>541</v>
      </c>
      <c r="F573" s="111" t="s">
        <v>301</v>
      </c>
      <c r="G573" s="59" t="s">
        <v>239</v>
      </c>
      <c r="H573" s="60">
        <v>13</v>
      </c>
      <c r="I573" s="27">
        <f t="shared" si="24"/>
        <v>10.5</v>
      </c>
      <c r="J573" s="27">
        <f t="shared" si="25"/>
        <v>2.5</v>
      </c>
      <c r="K573" s="68">
        <f t="shared" si="26"/>
        <v>0.80769230769230771</v>
      </c>
      <c r="L573" s="27"/>
      <c r="M573" s="60">
        <v>1</v>
      </c>
      <c r="N573" s="60">
        <v>1.5</v>
      </c>
      <c r="O573" s="60">
        <v>5</v>
      </c>
      <c r="P573" s="60">
        <v>3</v>
      </c>
      <c r="Q573" s="60">
        <v>0.5</v>
      </c>
      <c r="R573" s="60">
        <v>1</v>
      </c>
      <c r="S573" s="60">
        <v>0.5</v>
      </c>
      <c r="T573" s="60">
        <v>0.5</v>
      </c>
    </row>
    <row r="574" spans="1:20" x14ac:dyDescent="0.2">
      <c r="A574" s="75" t="s">
        <v>400</v>
      </c>
      <c r="B574" s="75" t="s">
        <v>528</v>
      </c>
      <c r="C574" s="75" t="s">
        <v>425</v>
      </c>
      <c r="D574" s="30" t="s">
        <v>131</v>
      </c>
      <c r="E574" s="27" t="s">
        <v>541</v>
      </c>
      <c r="F574" s="111" t="s">
        <v>301</v>
      </c>
      <c r="G574" s="30" t="s">
        <v>308</v>
      </c>
      <c r="H574" s="30">
        <v>35.5</v>
      </c>
      <c r="I574" s="27">
        <f t="shared" si="24"/>
        <v>22</v>
      </c>
      <c r="J574" s="27">
        <f t="shared" si="25"/>
        <v>13.5</v>
      </c>
      <c r="K574" s="68">
        <f t="shared" si="26"/>
        <v>0.61971830985915488</v>
      </c>
      <c r="L574" s="27"/>
      <c r="M574" s="30">
        <v>4.5</v>
      </c>
      <c r="N574" s="30">
        <v>4</v>
      </c>
      <c r="O574" s="30">
        <v>2.5</v>
      </c>
      <c r="P574" s="30">
        <v>11</v>
      </c>
      <c r="Q574" s="30">
        <v>4.5</v>
      </c>
      <c r="R574" s="30">
        <v>3</v>
      </c>
      <c r="S574" s="30">
        <v>2</v>
      </c>
      <c r="T574" s="30">
        <v>4</v>
      </c>
    </row>
    <row r="575" spans="1:20" ht="15" x14ac:dyDescent="0.25">
      <c r="A575" s="75" t="s">
        <v>400</v>
      </c>
      <c r="B575" s="75" t="s">
        <v>528</v>
      </c>
      <c r="C575" s="75" t="s">
        <v>425</v>
      </c>
      <c r="D575" s="59" t="s">
        <v>131</v>
      </c>
      <c r="E575" s="27" t="s">
        <v>541</v>
      </c>
      <c r="F575" s="111" t="s">
        <v>301</v>
      </c>
      <c r="G575" s="59" t="s">
        <v>242</v>
      </c>
      <c r="H575" s="60">
        <v>36.5</v>
      </c>
      <c r="I575" s="27">
        <f t="shared" si="24"/>
        <v>32</v>
      </c>
      <c r="J575" s="27">
        <f t="shared" si="25"/>
        <v>4.5</v>
      </c>
      <c r="K575" s="68">
        <f t="shared" si="26"/>
        <v>0.87671232876712324</v>
      </c>
      <c r="L575" s="27"/>
      <c r="M575" s="60">
        <v>13</v>
      </c>
      <c r="N575" s="60">
        <v>3.5</v>
      </c>
      <c r="O575" s="60">
        <v>9</v>
      </c>
      <c r="P575" s="60">
        <v>6.5</v>
      </c>
      <c r="Q575" s="60">
        <v>0</v>
      </c>
      <c r="R575" s="60">
        <v>0.5</v>
      </c>
      <c r="S575" s="60">
        <v>1.5</v>
      </c>
      <c r="T575" s="60">
        <v>2.5</v>
      </c>
    </row>
    <row r="576" spans="1:20" ht="15" x14ac:dyDescent="0.25">
      <c r="A576" s="75" t="s">
        <v>400</v>
      </c>
      <c r="B576" s="75" t="s">
        <v>528</v>
      </c>
      <c r="C576" s="75" t="s">
        <v>425</v>
      </c>
      <c r="D576" s="59" t="s">
        <v>131</v>
      </c>
      <c r="E576" s="27" t="s">
        <v>541</v>
      </c>
      <c r="F576" s="111" t="s">
        <v>301</v>
      </c>
      <c r="G576" s="59" t="s">
        <v>244</v>
      </c>
      <c r="H576" s="60">
        <v>8.5</v>
      </c>
      <c r="I576" s="27">
        <f t="shared" si="24"/>
        <v>4.5</v>
      </c>
      <c r="J576" s="27">
        <f t="shared" si="25"/>
        <v>4</v>
      </c>
      <c r="K576" s="68">
        <f t="shared" si="26"/>
        <v>0.52941176470588236</v>
      </c>
      <c r="L576" s="27"/>
      <c r="M576" s="60">
        <v>2</v>
      </c>
      <c r="N576" s="60">
        <v>1.5</v>
      </c>
      <c r="O576" s="60">
        <v>1</v>
      </c>
      <c r="P576" s="60">
        <v>0</v>
      </c>
      <c r="Q576" s="60">
        <v>0</v>
      </c>
      <c r="R576" s="60">
        <v>0.5</v>
      </c>
      <c r="S576" s="60">
        <v>2</v>
      </c>
      <c r="T576" s="60">
        <v>1.5</v>
      </c>
    </row>
    <row r="577" spans="1:20" x14ac:dyDescent="0.2">
      <c r="A577" s="75" t="s">
        <v>400</v>
      </c>
      <c r="B577" s="75" t="s">
        <v>528</v>
      </c>
      <c r="C577" s="75" t="s">
        <v>425</v>
      </c>
      <c r="D577" s="30" t="s">
        <v>166</v>
      </c>
      <c r="E577" s="27" t="s">
        <v>542</v>
      </c>
      <c r="F577" s="111" t="s">
        <v>301</v>
      </c>
      <c r="G577" s="30" t="s">
        <v>308</v>
      </c>
      <c r="H577" s="30">
        <v>0.5</v>
      </c>
      <c r="I577" s="27">
        <f t="shared" si="24"/>
        <v>0</v>
      </c>
      <c r="J577" s="27">
        <f t="shared" si="25"/>
        <v>0.5</v>
      </c>
      <c r="K577" s="68">
        <f t="shared" si="26"/>
        <v>0</v>
      </c>
      <c r="L577" s="27"/>
      <c r="M577" s="30">
        <v>0</v>
      </c>
      <c r="N577" s="30">
        <v>0</v>
      </c>
      <c r="O577" s="30">
        <v>0</v>
      </c>
      <c r="P577" s="30">
        <v>0</v>
      </c>
      <c r="Q577" s="30">
        <v>0</v>
      </c>
      <c r="R577" s="30">
        <v>0</v>
      </c>
      <c r="S577" s="30">
        <v>0.5</v>
      </c>
      <c r="T577" s="30">
        <v>0</v>
      </c>
    </row>
    <row r="578" spans="1:20" ht="15" x14ac:dyDescent="0.25">
      <c r="A578" s="75" t="s">
        <v>400</v>
      </c>
      <c r="B578" s="75" t="s">
        <v>528</v>
      </c>
      <c r="C578" s="75" t="s">
        <v>425</v>
      </c>
      <c r="D578" s="59" t="s">
        <v>82</v>
      </c>
      <c r="E578" s="27" t="s">
        <v>543</v>
      </c>
      <c r="F578" s="111" t="s">
        <v>301</v>
      </c>
      <c r="G578" s="59" t="s">
        <v>238</v>
      </c>
      <c r="H578" s="60">
        <v>15.5</v>
      </c>
      <c r="I578" s="27">
        <f t="shared" si="24"/>
        <v>15.5</v>
      </c>
      <c r="J578" s="27">
        <f t="shared" si="25"/>
        <v>0</v>
      </c>
      <c r="K578" s="68">
        <f t="shared" si="26"/>
        <v>1</v>
      </c>
      <c r="L578" s="27"/>
      <c r="M578" s="60">
        <v>1</v>
      </c>
      <c r="N578" s="60">
        <v>3</v>
      </c>
      <c r="O578" s="60">
        <v>4</v>
      </c>
      <c r="P578" s="60">
        <v>7.5</v>
      </c>
      <c r="Q578" s="60">
        <v>0</v>
      </c>
      <c r="R578" s="60">
        <v>0</v>
      </c>
      <c r="S578" s="60">
        <v>0</v>
      </c>
      <c r="T578" s="60">
        <v>0</v>
      </c>
    </row>
    <row r="579" spans="1:20" ht="15" x14ac:dyDescent="0.25">
      <c r="A579" s="75" t="s">
        <v>400</v>
      </c>
      <c r="B579" s="75" t="s">
        <v>528</v>
      </c>
      <c r="C579" s="75" t="s">
        <v>425</v>
      </c>
      <c r="D579" s="59" t="s">
        <v>82</v>
      </c>
      <c r="E579" s="27" t="s">
        <v>543</v>
      </c>
      <c r="F579" s="111" t="s">
        <v>301</v>
      </c>
      <c r="G579" s="59" t="s">
        <v>240</v>
      </c>
      <c r="H579" s="60">
        <v>1.5</v>
      </c>
      <c r="I579" s="27">
        <f t="shared" si="24"/>
        <v>1.5</v>
      </c>
      <c r="J579" s="27">
        <f t="shared" si="25"/>
        <v>0</v>
      </c>
      <c r="K579" s="68">
        <f t="shared" si="26"/>
        <v>1</v>
      </c>
      <c r="L579" s="27"/>
      <c r="M579" s="60">
        <v>0</v>
      </c>
      <c r="N579" s="60">
        <v>0</v>
      </c>
      <c r="O579" s="60">
        <v>0</v>
      </c>
      <c r="P579" s="60">
        <v>1.5</v>
      </c>
      <c r="Q579" s="60">
        <v>0</v>
      </c>
      <c r="R579" s="60">
        <v>0</v>
      </c>
      <c r="S579" s="60">
        <v>0</v>
      </c>
      <c r="T579" s="60">
        <v>0</v>
      </c>
    </row>
    <row r="580" spans="1:20" ht="15" x14ac:dyDescent="0.25">
      <c r="A580" s="75" t="s">
        <v>400</v>
      </c>
      <c r="B580" s="75" t="s">
        <v>528</v>
      </c>
      <c r="C580" s="75" t="s">
        <v>425</v>
      </c>
      <c r="D580" s="59" t="s">
        <v>82</v>
      </c>
      <c r="E580" s="27" t="s">
        <v>543</v>
      </c>
      <c r="F580" s="111" t="s">
        <v>301</v>
      </c>
      <c r="G580" s="59" t="s">
        <v>239</v>
      </c>
      <c r="H580" s="60">
        <v>1.5</v>
      </c>
      <c r="I580" s="27">
        <f t="shared" si="24"/>
        <v>1</v>
      </c>
      <c r="J580" s="27">
        <f t="shared" si="25"/>
        <v>0.5</v>
      </c>
      <c r="K580" s="68">
        <f t="shared" si="26"/>
        <v>0.66666666666666663</v>
      </c>
      <c r="L580" s="27"/>
      <c r="M580" s="60">
        <v>0</v>
      </c>
      <c r="N580" s="60">
        <v>0</v>
      </c>
      <c r="O580" s="60">
        <v>0</v>
      </c>
      <c r="P580" s="60">
        <v>1</v>
      </c>
      <c r="Q580" s="60">
        <v>0.5</v>
      </c>
      <c r="R580" s="60">
        <v>0</v>
      </c>
      <c r="S580" s="60">
        <v>0</v>
      </c>
      <c r="T580" s="60">
        <v>0</v>
      </c>
    </row>
    <row r="581" spans="1:20" x14ac:dyDescent="0.2">
      <c r="A581" s="75" t="s">
        <v>400</v>
      </c>
      <c r="B581" s="75" t="s">
        <v>528</v>
      </c>
      <c r="C581" s="75" t="s">
        <v>425</v>
      </c>
      <c r="D581" s="30" t="s">
        <v>82</v>
      </c>
      <c r="E581" s="27" t="s">
        <v>543</v>
      </c>
      <c r="F581" s="111" t="s">
        <v>301</v>
      </c>
      <c r="G581" s="30" t="s">
        <v>308</v>
      </c>
      <c r="H581" s="30">
        <v>11</v>
      </c>
      <c r="I581" s="27">
        <f t="shared" si="24"/>
        <v>10</v>
      </c>
      <c r="J581" s="27">
        <f t="shared" si="25"/>
        <v>1</v>
      </c>
      <c r="K581" s="68">
        <f t="shared" si="26"/>
        <v>0.90909090909090906</v>
      </c>
      <c r="L581" s="27"/>
      <c r="M581" s="30">
        <v>2</v>
      </c>
      <c r="N581" s="30">
        <v>0</v>
      </c>
      <c r="O581" s="30">
        <v>1.5</v>
      </c>
      <c r="P581" s="30">
        <v>6.5</v>
      </c>
      <c r="Q581" s="30">
        <v>0.5</v>
      </c>
      <c r="R581" s="30">
        <v>0.5</v>
      </c>
      <c r="S581" s="30">
        <v>0</v>
      </c>
      <c r="T581" s="30">
        <v>0</v>
      </c>
    </row>
    <row r="582" spans="1:20" ht="15" x14ac:dyDescent="0.25">
      <c r="A582" s="75" t="s">
        <v>400</v>
      </c>
      <c r="B582" s="75" t="s">
        <v>528</v>
      </c>
      <c r="C582" s="75" t="s">
        <v>425</v>
      </c>
      <c r="D582" s="59" t="s">
        <v>82</v>
      </c>
      <c r="E582" s="27" t="s">
        <v>543</v>
      </c>
      <c r="F582" s="111" t="s">
        <v>301</v>
      </c>
      <c r="G582" s="59" t="s">
        <v>242</v>
      </c>
      <c r="H582" s="60">
        <v>3</v>
      </c>
      <c r="I582" s="27">
        <f t="shared" si="24"/>
        <v>3</v>
      </c>
      <c r="J582" s="27">
        <f t="shared" si="25"/>
        <v>0</v>
      </c>
      <c r="K582" s="68">
        <f t="shared" si="26"/>
        <v>1</v>
      </c>
      <c r="L582" s="27"/>
      <c r="M582" s="60">
        <v>2</v>
      </c>
      <c r="N582" s="60">
        <v>0</v>
      </c>
      <c r="O582" s="60">
        <v>0</v>
      </c>
      <c r="P582" s="60">
        <v>1</v>
      </c>
      <c r="Q582" s="60">
        <v>0</v>
      </c>
      <c r="R582" s="60">
        <v>0</v>
      </c>
      <c r="S582" s="60">
        <v>0</v>
      </c>
      <c r="T582" s="60">
        <v>0</v>
      </c>
    </row>
    <row r="583" spans="1:20" ht="15" x14ac:dyDescent="0.25">
      <c r="A583" s="75" t="s">
        <v>400</v>
      </c>
      <c r="B583" s="75" t="s">
        <v>528</v>
      </c>
      <c r="C583" s="75" t="s">
        <v>425</v>
      </c>
      <c r="D583" s="59" t="s">
        <v>82</v>
      </c>
      <c r="E583" s="27" t="s">
        <v>543</v>
      </c>
      <c r="F583" s="111" t="s">
        <v>301</v>
      </c>
      <c r="G583" s="59" t="s">
        <v>244</v>
      </c>
      <c r="H583" s="60">
        <v>1</v>
      </c>
      <c r="I583" s="27">
        <f t="shared" si="24"/>
        <v>1</v>
      </c>
      <c r="J583" s="27">
        <f t="shared" si="25"/>
        <v>0</v>
      </c>
      <c r="K583" s="68">
        <f t="shared" si="26"/>
        <v>1</v>
      </c>
      <c r="L583" s="27"/>
      <c r="M583" s="60">
        <v>0</v>
      </c>
      <c r="N583" s="60">
        <v>1</v>
      </c>
      <c r="O583" s="60">
        <v>0</v>
      </c>
      <c r="P583" s="60">
        <v>0</v>
      </c>
      <c r="Q583" s="60">
        <v>0</v>
      </c>
      <c r="R583" s="60">
        <v>0</v>
      </c>
      <c r="S583" s="60">
        <v>0</v>
      </c>
      <c r="T583" s="60">
        <v>0</v>
      </c>
    </row>
    <row r="584" spans="1:20" ht="15" x14ac:dyDescent="0.25">
      <c r="A584" s="75" t="s">
        <v>400</v>
      </c>
      <c r="B584" s="75" t="s">
        <v>528</v>
      </c>
      <c r="C584" s="75" t="s">
        <v>425</v>
      </c>
      <c r="D584" s="59" t="s">
        <v>194</v>
      </c>
      <c r="E584" s="27" t="s">
        <v>544</v>
      </c>
      <c r="F584" s="111" t="s">
        <v>301</v>
      </c>
      <c r="G584" s="59" t="s">
        <v>238</v>
      </c>
      <c r="H584" s="60">
        <v>22</v>
      </c>
      <c r="I584" s="27">
        <f t="shared" si="24"/>
        <v>20.5</v>
      </c>
      <c r="J584" s="27">
        <f t="shared" si="25"/>
        <v>1.5</v>
      </c>
      <c r="K584" s="68">
        <f t="shared" si="26"/>
        <v>0.93181818181818177</v>
      </c>
      <c r="L584" s="27"/>
      <c r="M584" s="60">
        <v>3</v>
      </c>
      <c r="N584" s="60">
        <v>5</v>
      </c>
      <c r="O584" s="60">
        <v>7</v>
      </c>
      <c r="P584" s="60">
        <v>5.5</v>
      </c>
      <c r="Q584" s="60">
        <v>0</v>
      </c>
      <c r="R584" s="60">
        <v>1.5</v>
      </c>
      <c r="S584" s="60">
        <v>0</v>
      </c>
      <c r="T584" s="60">
        <v>0</v>
      </c>
    </row>
    <row r="585" spans="1:20" ht="15" x14ac:dyDescent="0.25">
      <c r="A585" s="75" t="s">
        <v>400</v>
      </c>
      <c r="B585" s="75" t="s">
        <v>528</v>
      </c>
      <c r="C585" s="75" t="s">
        <v>425</v>
      </c>
      <c r="D585" s="59" t="s">
        <v>194</v>
      </c>
      <c r="E585" s="27" t="s">
        <v>544</v>
      </c>
      <c r="F585" s="111" t="s">
        <v>301</v>
      </c>
      <c r="G585" s="59" t="s">
        <v>240</v>
      </c>
      <c r="H585" s="60">
        <v>27.5</v>
      </c>
      <c r="I585" s="27">
        <f t="shared" ref="I585:I648" si="27">SUM(M585:P585)</f>
        <v>26</v>
      </c>
      <c r="J585" s="27">
        <f t="shared" ref="J585:J648" si="28">SUM(Q585:T585)</f>
        <v>1.5</v>
      </c>
      <c r="K585" s="68">
        <f t="shared" ref="K585:K648" si="29">I585/H585</f>
        <v>0.94545454545454544</v>
      </c>
      <c r="L585" s="27"/>
      <c r="M585" s="60">
        <v>2</v>
      </c>
      <c r="N585" s="60">
        <v>3</v>
      </c>
      <c r="O585" s="60">
        <v>5</v>
      </c>
      <c r="P585" s="60">
        <v>16</v>
      </c>
      <c r="Q585" s="60">
        <v>0</v>
      </c>
      <c r="R585" s="60">
        <v>1</v>
      </c>
      <c r="S585" s="60">
        <v>0.5</v>
      </c>
      <c r="T585" s="60">
        <v>0</v>
      </c>
    </row>
    <row r="586" spans="1:20" ht="15" x14ac:dyDescent="0.25">
      <c r="A586" s="75" t="s">
        <v>400</v>
      </c>
      <c r="B586" s="75" t="s">
        <v>528</v>
      </c>
      <c r="C586" s="75" t="s">
        <v>425</v>
      </c>
      <c r="D586" s="59" t="s">
        <v>194</v>
      </c>
      <c r="E586" s="27" t="s">
        <v>544</v>
      </c>
      <c r="F586" s="111" t="s">
        <v>301</v>
      </c>
      <c r="G586" s="59" t="s">
        <v>239</v>
      </c>
      <c r="H586" s="60">
        <v>3.5</v>
      </c>
      <c r="I586" s="27">
        <f t="shared" si="27"/>
        <v>1</v>
      </c>
      <c r="J586" s="27">
        <f t="shared" si="28"/>
        <v>2.5</v>
      </c>
      <c r="K586" s="68">
        <f t="shared" si="29"/>
        <v>0.2857142857142857</v>
      </c>
      <c r="L586" s="27"/>
      <c r="M586" s="60">
        <v>0</v>
      </c>
      <c r="N586" s="60">
        <v>0</v>
      </c>
      <c r="O586" s="60">
        <v>0</v>
      </c>
      <c r="P586" s="60">
        <v>1</v>
      </c>
      <c r="Q586" s="60">
        <v>1.5</v>
      </c>
      <c r="R586" s="60">
        <v>0.5</v>
      </c>
      <c r="S586" s="60">
        <v>0</v>
      </c>
      <c r="T586" s="60">
        <v>0.5</v>
      </c>
    </row>
    <row r="587" spans="1:20" x14ac:dyDescent="0.2">
      <c r="A587" s="75" t="s">
        <v>400</v>
      </c>
      <c r="B587" s="75" t="s">
        <v>528</v>
      </c>
      <c r="C587" s="75" t="s">
        <v>425</v>
      </c>
      <c r="D587" s="30" t="s">
        <v>194</v>
      </c>
      <c r="E587" s="27" t="s">
        <v>544</v>
      </c>
      <c r="F587" s="111" t="s">
        <v>301</v>
      </c>
      <c r="G587" s="30" t="s">
        <v>308</v>
      </c>
      <c r="H587" s="30">
        <v>35</v>
      </c>
      <c r="I587" s="27">
        <f t="shared" si="27"/>
        <v>22.5</v>
      </c>
      <c r="J587" s="27">
        <f t="shared" si="28"/>
        <v>12.5</v>
      </c>
      <c r="K587" s="68">
        <f t="shared" si="29"/>
        <v>0.6428571428571429</v>
      </c>
      <c r="L587" s="27"/>
      <c r="M587" s="30">
        <v>4.5</v>
      </c>
      <c r="N587" s="30">
        <v>1.5</v>
      </c>
      <c r="O587" s="30">
        <v>5</v>
      </c>
      <c r="P587" s="30">
        <v>11.5</v>
      </c>
      <c r="Q587" s="30">
        <v>5</v>
      </c>
      <c r="R587" s="30">
        <v>1</v>
      </c>
      <c r="S587" s="30">
        <v>1</v>
      </c>
      <c r="T587" s="30">
        <v>5.5</v>
      </c>
    </row>
    <row r="588" spans="1:20" ht="15" x14ac:dyDescent="0.25">
      <c r="A588" s="75" t="s">
        <v>400</v>
      </c>
      <c r="B588" s="75" t="s">
        <v>528</v>
      </c>
      <c r="C588" s="75" t="s">
        <v>425</v>
      </c>
      <c r="D588" s="59" t="s">
        <v>194</v>
      </c>
      <c r="E588" s="27" t="s">
        <v>544</v>
      </c>
      <c r="F588" s="111" t="s">
        <v>301</v>
      </c>
      <c r="G588" s="59" t="s">
        <v>242</v>
      </c>
      <c r="H588" s="60">
        <v>22</v>
      </c>
      <c r="I588" s="27">
        <f t="shared" si="27"/>
        <v>21</v>
      </c>
      <c r="J588" s="27">
        <f t="shared" si="28"/>
        <v>1</v>
      </c>
      <c r="K588" s="68">
        <f t="shared" si="29"/>
        <v>0.95454545454545459</v>
      </c>
      <c r="L588" s="27"/>
      <c r="M588" s="60">
        <v>18</v>
      </c>
      <c r="N588" s="60">
        <v>2</v>
      </c>
      <c r="O588" s="60">
        <v>0</v>
      </c>
      <c r="P588" s="60">
        <v>1</v>
      </c>
      <c r="Q588" s="60">
        <v>1</v>
      </c>
      <c r="R588" s="60">
        <v>0</v>
      </c>
      <c r="S588" s="60">
        <v>0</v>
      </c>
      <c r="T588" s="60">
        <v>0</v>
      </c>
    </row>
    <row r="589" spans="1:20" ht="15" x14ac:dyDescent="0.25">
      <c r="A589" s="75" t="s">
        <v>400</v>
      </c>
      <c r="B589" s="75" t="s">
        <v>528</v>
      </c>
      <c r="C589" s="75" t="s">
        <v>425</v>
      </c>
      <c r="D589" s="59" t="s">
        <v>194</v>
      </c>
      <c r="E589" s="27" t="s">
        <v>544</v>
      </c>
      <c r="F589" s="111" t="s">
        <v>301</v>
      </c>
      <c r="G589" s="59" t="s">
        <v>244</v>
      </c>
      <c r="H589" s="60">
        <v>20.5</v>
      </c>
      <c r="I589" s="27">
        <f t="shared" si="27"/>
        <v>17</v>
      </c>
      <c r="J589" s="27">
        <f t="shared" si="28"/>
        <v>3.5</v>
      </c>
      <c r="K589" s="68">
        <f t="shared" si="29"/>
        <v>0.82926829268292679</v>
      </c>
      <c r="L589" s="27"/>
      <c r="M589" s="60">
        <v>4</v>
      </c>
      <c r="N589" s="60">
        <v>4</v>
      </c>
      <c r="O589" s="60">
        <v>3</v>
      </c>
      <c r="P589" s="60">
        <v>6</v>
      </c>
      <c r="Q589" s="60">
        <v>1.5</v>
      </c>
      <c r="R589" s="60">
        <v>0.5</v>
      </c>
      <c r="S589" s="60">
        <v>0</v>
      </c>
      <c r="T589" s="60">
        <v>1.5</v>
      </c>
    </row>
    <row r="590" spans="1:20" ht="15" x14ac:dyDescent="0.25">
      <c r="A590" s="75" t="s">
        <v>400</v>
      </c>
      <c r="B590" s="75" t="s">
        <v>528</v>
      </c>
      <c r="C590" s="75" t="s">
        <v>425</v>
      </c>
      <c r="D590" s="59" t="s">
        <v>184</v>
      </c>
      <c r="E590" s="27" t="s">
        <v>545</v>
      </c>
      <c r="F590" s="111" t="s">
        <v>301</v>
      </c>
      <c r="G590" s="59" t="s">
        <v>239</v>
      </c>
      <c r="H590" s="60">
        <v>20.5</v>
      </c>
      <c r="I590" s="27">
        <f t="shared" si="27"/>
        <v>15</v>
      </c>
      <c r="J590" s="27">
        <f t="shared" si="28"/>
        <v>5.5</v>
      </c>
      <c r="K590" s="68">
        <f t="shared" si="29"/>
        <v>0.73170731707317072</v>
      </c>
      <c r="L590" s="27"/>
      <c r="M590" s="60">
        <v>2.5</v>
      </c>
      <c r="N590" s="60">
        <v>2</v>
      </c>
      <c r="O590" s="60">
        <v>3</v>
      </c>
      <c r="P590" s="60">
        <v>7.5</v>
      </c>
      <c r="Q590" s="60">
        <v>1</v>
      </c>
      <c r="R590" s="60">
        <v>2</v>
      </c>
      <c r="S590" s="60">
        <v>0.5</v>
      </c>
      <c r="T590" s="60">
        <v>2</v>
      </c>
    </row>
    <row r="591" spans="1:20" ht="15" x14ac:dyDescent="0.25">
      <c r="A591" s="75" t="s">
        <v>400</v>
      </c>
      <c r="B591" s="75" t="s">
        <v>528</v>
      </c>
      <c r="C591" s="75" t="s">
        <v>425</v>
      </c>
      <c r="D591" s="59" t="s">
        <v>80</v>
      </c>
      <c r="E591" s="27" t="s">
        <v>546</v>
      </c>
      <c r="F591" s="111" t="s">
        <v>301</v>
      </c>
      <c r="G591" s="59" t="s">
        <v>238</v>
      </c>
      <c r="H591" s="60">
        <v>41</v>
      </c>
      <c r="I591" s="27">
        <f t="shared" si="27"/>
        <v>40</v>
      </c>
      <c r="J591" s="27">
        <f t="shared" si="28"/>
        <v>1</v>
      </c>
      <c r="K591" s="68">
        <f t="shared" si="29"/>
        <v>0.97560975609756095</v>
      </c>
      <c r="L591" s="27"/>
      <c r="M591" s="60">
        <v>4</v>
      </c>
      <c r="N591" s="60">
        <v>10</v>
      </c>
      <c r="O591" s="60">
        <v>15.5</v>
      </c>
      <c r="P591" s="60">
        <v>10.5</v>
      </c>
      <c r="Q591" s="60">
        <v>1</v>
      </c>
      <c r="R591" s="60">
        <v>0</v>
      </c>
      <c r="S591" s="60">
        <v>0</v>
      </c>
      <c r="T591" s="60">
        <v>0</v>
      </c>
    </row>
    <row r="592" spans="1:20" ht="15" x14ac:dyDescent="0.25">
      <c r="A592" s="75" t="s">
        <v>400</v>
      </c>
      <c r="B592" s="75" t="s">
        <v>528</v>
      </c>
      <c r="C592" s="75" t="s">
        <v>425</v>
      </c>
      <c r="D592" s="59" t="s">
        <v>80</v>
      </c>
      <c r="E592" s="27" t="s">
        <v>546</v>
      </c>
      <c r="F592" s="111" t="s">
        <v>301</v>
      </c>
      <c r="G592" s="59" t="s">
        <v>240</v>
      </c>
      <c r="H592" s="60">
        <v>11.5</v>
      </c>
      <c r="I592" s="27">
        <f t="shared" si="27"/>
        <v>10</v>
      </c>
      <c r="J592" s="27">
        <f t="shared" si="28"/>
        <v>1.5</v>
      </c>
      <c r="K592" s="68">
        <f t="shared" si="29"/>
        <v>0.86956521739130432</v>
      </c>
      <c r="L592" s="27"/>
      <c r="M592" s="60">
        <v>0</v>
      </c>
      <c r="N592" s="60">
        <v>0</v>
      </c>
      <c r="O592" s="60">
        <v>4.5</v>
      </c>
      <c r="P592" s="60">
        <v>5.5</v>
      </c>
      <c r="Q592" s="60">
        <v>1</v>
      </c>
      <c r="R592" s="60">
        <v>0.5</v>
      </c>
      <c r="S592" s="60">
        <v>0</v>
      </c>
      <c r="T592" s="60">
        <v>0</v>
      </c>
    </row>
    <row r="593" spans="1:20" ht="15" x14ac:dyDescent="0.25">
      <c r="A593" s="75" t="s">
        <v>400</v>
      </c>
      <c r="B593" s="75" t="s">
        <v>528</v>
      </c>
      <c r="C593" s="75" t="s">
        <v>425</v>
      </c>
      <c r="D593" s="59" t="s">
        <v>80</v>
      </c>
      <c r="E593" s="27" t="s">
        <v>546</v>
      </c>
      <c r="F593" s="111" t="s">
        <v>301</v>
      </c>
      <c r="G593" s="59" t="s">
        <v>239</v>
      </c>
      <c r="H593" s="60">
        <v>7.5</v>
      </c>
      <c r="I593" s="27">
        <f t="shared" si="27"/>
        <v>6</v>
      </c>
      <c r="J593" s="27">
        <f t="shared" si="28"/>
        <v>1.5</v>
      </c>
      <c r="K593" s="68">
        <f t="shared" si="29"/>
        <v>0.8</v>
      </c>
      <c r="L593" s="27"/>
      <c r="M593" s="60">
        <v>1</v>
      </c>
      <c r="N593" s="60">
        <v>0</v>
      </c>
      <c r="O593" s="60">
        <v>2.5</v>
      </c>
      <c r="P593" s="60">
        <v>2.5</v>
      </c>
      <c r="Q593" s="60">
        <v>0.5</v>
      </c>
      <c r="R593" s="60">
        <v>0</v>
      </c>
      <c r="S593" s="60">
        <v>1</v>
      </c>
      <c r="T593" s="60">
        <v>0</v>
      </c>
    </row>
    <row r="594" spans="1:20" x14ac:dyDescent="0.2">
      <c r="A594" s="75" t="s">
        <v>400</v>
      </c>
      <c r="B594" s="75" t="s">
        <v>528</v>
      </c>
      <c r="C594" s="75" t="s">
        <v>425</v>
      </c>
      <c r="D594" s="30" t="s">
        <v>80</v>
      </c>
      <c r="E594" s="27" t="s">
        <v>546</v>
      </c>
      <c r="F594" s="111" t="s">
        <v>301</v>
      </c>
      <c r="G594" s="30" t="s">
        <v>308</v>
      </c>
      <c r="H594" s="30">
        <v>35</v>
      </c>
      <c r="I594" s="27">
        <f t="shared" si="27"/>
        <v>30</v>
      </c>
      <c r="J594" s="27">
        <f t="shared" si="28"/>
        <v>5</v>
      </c>
      <c r="K594" s="68">
        <f t="shared" si="29"/>
        <v>0.8571428571428571</v>
      </c>
      <c r="L594" s="27"/>
      <c r="M594" s="30">
        <v>10.5</v>
      </c>
      <c r="N594" s="30">
        <v>1.5</v>
      </c>
      <c r="O594" s="30">
        <v>2</v>
      </c>
      <c r="P594" s="30">
        <v>16</v>
      </c>
      <c r="Q594" s="30">
        <v>1.5</v>
      </c>
      <c r="R594" s="30">
        <v>1.5</v>
      </c>
      <c r="S594" s="30">
        <v>0.5</v>
      </c>
      <c r="T594" s="30">
        <v>1.5</v>
      </c>
    </row>
    <row r="595" spans="1:20" ht="15" x14ac:dyDescent="0.25">
      <c r="A595" s="75" t="s">
        <v>400</v>
      </c>
      <c r="B595" s="75" t="s">
        <v>528</v>
      </c>
      <c r="C595" s="75" t="s">
        <v>425</v>
      </c>
      <c r="D595" s="59" t="s">
        <v>80</v>
      </c>
      <c r="E595" s="27" t="s">
        <v>546</v>
      </c>
      <c r="F595" s="111" t="s">
        <v>301</v>
      </c>
      <c r="G595" s="59" t="s">
        <v>242</v>
      </c>
      <c r="H595" s="60">
        <v>55.5</v>
      </c>
      <c r="I595" s="27">
        <f t="shared" si="27"/>
        <v>50.5</v>
      </c>
      <c r="J595" s="27">
        <f t="shared" si="28"/>
        <v>5</v>
      </c>
      <c r="K595" s="68">
        <f t="shared" si="29"/>
        <v>0.90990990990990994</v>
      </c>
      <c r="L595" s="27"/>
      <c r="M595" s="60">
        <v>25</v>
      </c>
      <c r="N595" s="60">
        <v>7</v>
      </c>
      <c r="O595" s="60">
        <v>5.5</v>
      </c>
      <c r="P595" s="60">
        <v>13</v>
      </c>
      <c r="Q595" s="60">
        <v>3</v>
      </c>
      <c r="R595" s="60">
        <v>0</v>
      </c>
      <c r="S595" s="60">
        <v>0</v>
      </c>
      <c r="T595" s="60">
        <v>2</v>
      </c>
    </row>
    <row r="596" spans="1:20" ht="15" x14ac:dyDescent="0.25">
      <c r="A596" s="75" t="s">
        <v>400</v>
      </c>
      <c r="B596" s="75" t="s">
        <v>528</v>
      </c>
      <c r="C596" s="75" t="s">
        <v>425</v>
      </c>
      <c r="D596" s="59" t="s">
        <v>80</v>
      </c>
      <c r="E596" s="27" t="s">
        <v>546</v>
      </c>
      <c r="F596" s="111" t="s">
        <v>301</v>
      </c>
      <c r="G596" s="59" t="s">
        <v>244</v>
      </c>
      <c r="H596" s="60">
        <v>25</v>
      </c>
      <c r="I596" s="27">
        <f t="shared" si="27"/>
        <v>15</v>
      </c>
      <c r="J596" s="27">
        <f t="shared" si="28"/>
        <v>10</v>
      </c>
      <c r="K596" s="68">
        <f t="shared" si="29"/>
        <v>0.6</v>
      </c>
      <c r="L596" s="27"/>
      <c r="M596" s="60">
        <v>6</v>
      </c>
      <c r="N596" s="60">
        <v>5</v>
      </c>
      <c r="O596" s="60">
        <v>3</v>
      </c>
      <c r="P596" s="60">
        <v>1</v>
      </c>
      <c r="Q596" s="60">
        <v>0</v>
      </c>
      <c r="R596" s="60">
        <v>3.5</v>
      </c>
      <c r="S596" s="60">
        <v>2</v>
      </c>
      <c r="T596" s="60">
        <v>4.5</v>
      </c>
    </row>
    <row r="597" spans="1:20" x14ac:dyDescent="0.2">
      <c r="A597" s="75" t="s">
        <v>400</v>
      </c>
      <c r="B597" s="75" t="s">
        <v>528</v>
      </c>
      <c r="C597" s="75" t="s">
        <v>425</v>
      </c>
      <c r="D597" s="30" t="s">
        <v>81</v>
      </c>
      <c r="E597" s="27" t="s">
        <v>547</v>
      </c>
      <c r="F597" s="111" t="s">
        <v>301</v>
      </c>
      <c r="G597" s="30" t="s">
        <v>308</v>
      </c>
      <c r="H597" s="30">
        <v>11</v>
      </c>
      <c r="I597" s="27">
        <f t="shared" si="27"/>
        <v>10.5</v>
      </c>
      <c r="J597" s="27">
        <f t="shared" si="28"/>
        <v>0.5</v>
      </c>
      <c r="K597" s="68">
        <f t="shared" si="29"/>
        <v>0.95454545454545459</v>
      </c>
      <c r="L597" s="27"/>
      <c r="M597" s="30">
        <v>4.5</v>
      </c>
      <c r="N597" s="30">
        <v>0</v>
      </c>
      <c r="O597" s="30">
        <v>1</v>
      </c>
      <c r="P597" s="30">
        <v>5</v>
      </c>
      <c r="Q597" s="30">
        <v>0</v>
      </c>
      <c r="R597" s="30">
        <v>0</v>
      </c>
      <c r="S597" s="30">
        <v>0</v>
      </c>
      <c r="T597" s="30">
        <v>0.5</v>
      </c>
    </row>
    <row r="598" spans="1:20" ht="15" x14ac:dyDescent="0.25">
      <c r="A598" s="75" t="s">
        <v>400</v>
      </c>
      <c r="B598" s="75" t="s">
        <v>528</v>
      </c>
      <c r="C598" s="75" t="s">
        <v>425</v>
      </c>
      <c r="D598" s="59" t="s">
        <v>81</v>
      </c>
      <c r="E598" s="27" t="s">
        <v>547</v>
      </c>
      <c r="F598" s="111" t="s">
        <v>301</v>
      </c>
      <c r="G598" s="59" t="s">
        <v>242</v>
      </c>
      <c r="H598" s="60">
        <v>0.5</v>
      </c>
      <c r="I598" s="27">
        <f t="shared" si="27"/>
        <v>0.5</v>
      </c>
      <c r="J598" s="27">
        <f t="shared" si="28"/>
        <v>0</v>
      </c>
      <c r="K598" s="68">
        <f t="shared" si="29"/>
        <v>1</v>
      </c>
      <c r="L598" s="27"/>
      <c r="M598" s="60">
        <v>0</v>
      </c>
      <c r="N598" s="60">
        <v>0</v>
      </c>
      <c r="O598" s="60">
        <v>0.5</v>
      </c>
      <c r="P598" s="60">
        <v>0</v>
      </c>
      <c r="Q598" s="60">
        <v>0</v>
      </c>
      <c r="R598" s="60">
        <v>0</v>
      </c>
      <c r="S598" s="60">
        <v>0</v>
      </c>
      <c r="T598" s="60">
        <v>0</v>
      </c>
    </row>
    <row r="599" spans="1:20" ht="15" x14ac:dyDescent="0.25">
      <c r="A599" s="75" t="s">
        <v>400</v>
      </c>
      <c r="B599" s="75" t="s">
        <v>528</v>
      </c>
      <c r="C599" s="75" t="s">
        <v>425</v>
      </c>
      <c r="D599" s="59" t="s">
        <v>133</v>
      </c>
      <c r="E599" s="27" t="s">
        <v>548</v>
      </c>
      <c r="F599" s="111" t="s">
        <v>301</v>
      </c>
      <c r="G599" s="59" t="s">
        <v>238</v>
      </c>
      <c r="H599" s="60">
        <v>32</v>
      </c>
      <c r="I599" s="27">
        <f t="shared" si="27"/>
        <v>30</v>
      </c>
      <c r="J599" s="27">
        <f t="shared" si="28"/>
        <v>2</v>
      </c>
      <c r="K599" s="68">
        <f t="shared" si="29"/>
        <v>0.9375</v>
      </c>
      <c r="L599" s="27"/>
      <c r="M599" s="60">
        <v>4.5</v>
      </c>
      <c r="N599" s="60">
        <v>6</v>
      </c>
      <c r="O599" s="60">
        <v>10</v>
      </c>
      <c r="P599" s="60">
        <v>9.5</v>
      </c>
      <c r="Q599" s="60">
        <v>1</v>
      </c>
      <c r="R599" s="60">
        <v>1</v>
      </c>
      <c r="S599" s="60">
        <v>0</v>
      </c>
      <c r="T599" s="60">
        <v>0</v>
      </c>
    </row>
    <row r="600" spans="1:20" ht="15" x14ac:dyDescent="0.25">
      <c r="A600" s="75" t="s">
        <v>400</v>
      </c>
      <c r="B600" s="75" t="s">
        <v>528</v>
      </c>
      <c r="C600" s="75" t="s">
        <v>425</v>
      </c>
      <c r="D600" s="59" t="s">
        <v>133</v>
      </c>
      <c r="E600" s="27" t="s">
        <v>548</v>
      </c>
      <c r="F600" s="111" t="s">
        <v>301</v>
      </c>
      <c r="G600" s="59" t="s">
        <v>240</v>
      </c>
      <c r="H600" s="60">
        <v>8.5</v>
      </c>
      <c r="I600" s="27">
        <f t="shared" si="27"/>
        <v>7</v>
      </c>
      <c r="J600" s="27">
        <f t="shared" si="28"/>
        <v>1.5</v>
      </c>
      <c r="K600" s="68">
        <f t="shared" si="29"/>
        <v>0.82352941176470584</v>
      </c>
      <c r="L600" s="27"/>
      <c r="M600" s="60">
        <v>2</v>
      </c>
      <c r="N600" s="60">
        <v>0</v>
      </c>
      <c r="O600" s="60">
        <v>2.5</v>
      </c>
      <c r="P600" s="60">
        <v>2.5</v>
      </c>
      <c r="Q600" s="60">
        <v>1</v>
      </c>
      <c r="R600" s="60">
        <v>0.5</v>
      </c>
      <c r="S600" s="60">
        <v>0</v>
      </c>
      <c r="T600" s="60">
        <v>0</v>
      </c>
    </row>
    <row r="601" spans="1:20" ht="15" x14ac:dyDescent="0.25">
      <c r="A601" s="75" t="s">
        <v>400</v>
      </c>
      <c r="B601" s="75" t="s">
        <v>528</v>
      </c>
      <c r="C601" s="75" t="s">
        <v>425</v>
      </c>
      <c r="D601" s="59" t="s">
        <v>133</v>
      </c>
      <c r="E601" s="27" t="s">
        <v>548</v>
      </c>
      <c r="F601" s="111" t="s">
        <v>301</v>
      </c>
      <c r="G601" s="59" t="s">
        <v>239</v>
      </c>
      <c r="H601" s="60">
        <v>19</v>
      </c>
      <c r="I601" s="27">
        <f t="shared" si="27"/>
        <v>16.5</v>
      </c>
      <c r="J601" s="27">
        <f t="shared" si="28"/>
        <v>2.5</v>
      </c>
      <c r="K601" s="68">
        <f t="shared" si="29"/>
        <v>0.86842105263157898</v>
      </c>
      <c r="L601" s="27"/>
      <c r="M601" s="60">
        <v>2.5</v>
      </c>
      <c r="N601" s="60">
        <v>2</v>
      </c>
      <c r="O601" s="60">
        <v>5</v>
      </c>
      <c r="P601" s="60">
        <v>7</v>
      </c>
      <c r="Q601" s="60">
        <v>0.5</v>
      </c>
      <c r="R601" s="60">
        <v>2</v>
      </c>
      <c r="S601" s="60">
        <v>0</v>
      </c>
      <c r="T601" s="60">
        <v>0</v>
      </c>
    </row>
    <row r="602" spans="1:20" x14ac:dyDescent="0.2">
      <c r="A602" s="75" t="s">
        <v>400</v>
      </c>
      <c r="B602" s="75" t="s">
        <v>528</v>
      </c>
      <c r="C602" s="75" t="s">
        <v>425</v>
      </c>
      <c r="D602" s="30" t="s">
        <v>133</v>
      </c>
      <c r="E602" s="27" t="s">
        <v>548</v>
      </c>
      <c r="F602" s="111" t="s">
        <v>301</v>
      </c>
      <c r="G602" s="30" t="s">
        <v>308</v>
      </c>
      <c r="H602" s="30">
        <v>41.5</v>
      </c>
      <c r="I602" s="27">
        <f t="shared" si="27"/>
        <v>33</v>
      </c>
      <c r="J602" s="27">
        <f t="shared" si="28"/>
        <v>8.5</v>
      </c>
      <c r="K602" s="68">
        <f t="shared" si="29"/>
        <v>0.79518072289156627</v>
      </c>
      <c r="L602" s="27"/>
      <c r="M602" s="30">
        <v>12</v>
      </c>
      <c r="N602" s="30">
        <v>3</v>
      </c>
      <c r="O602" s="30">
        <v>10.5</v>
      </c>
      <c r="P602" s="30">
        <v>7.5</v>
      </c>
      <c r="Q602" s="30">
        <v>2.5</v>
      </c>
      <c r="R602" s="30">
        <v>2.5</v>
      </c>
      <c r="S602" s="30">
        <v>1</v>
      </c>
      <c r="T602" s="30">
        <v>2.5</v>
      </c>
    </row>
    <row r="603" spans="1:20" ht="15" x14ac:dyDescent="0.25">
      <c r="A603" s="75" t="s">
        <v>400</v>
      </c>
      <c r="B603" s="75" t="s">
        <v>528</v>
      </c>
      <c r="C603" s="75" t="s">
        <v>425</v>
      </c>
      <c r="D603" s="59" t="s">
        <v>133</v>
      </c>
      <c r="E603" s="27" t="s">
        <v>548</v>
      </c>
      <c r="F603" s="111" t="s">
        <v>301</v>
      </c>
      <c r="G603" s="59" t="s">
        <v>242</v>
      </c>
      <c r="H603" s="60">
        <v>19.5</v>
      </c>
      <c r="I603" s="27">
        <f t="shared" si="27"/>
        <v>17.5</v>
      </c>
      <c r="J603" s="27">
        <f t="shared" si="28"/>
        <v>2</v>
      </c>
      <c r="K603" s="68">
        <f t="shared" si="29"/>
        <v>0.89743589743589747</v>
      </c>
      <c r="L603" s="27"/>
      <c r="M603" s="60">
        <v>7.5</v>
      </c>
      <c r="N603" s="60">
        <v>1</v>
      </c>
      <c r="O603" s="60">
        <v>3</v>
      </c>
      <c r="P603" s="60">
        <v>6</v>
      </c>
      <c r="Q603" s="60">
        <v>0</v>
      </c>
      <c r="R603" s="60">
        <v>2</v>
      </c>
      <c r="S603" s="60">
        <v>0</v>
      </c>
      <c r="T603" s="60">
        <v>0</v>
      </c>
    </row>
    <row r="604" spans="1:20" ht="15" x14ac:dyDescent="0.25">
      <c r="A604" s="75" t="s">
        <v>400</v>
      </c>
      <c r="B604" s="75" t="s">
        <v>528</v>
      </c>
      <c r="C604" s="75" t="s">
        <v>425</v>
      </c>
      <c r="D604" s="59" t="s">
        <v>133</v>
      </c>
      <c r="E604" s="27" t="s">
        <v>548</v>
      </c>
      <c r="F604" s="111" t="s">
        <v>301</v>
      </c>
      <c r="G604" s="59" t="s">
        <v>244</v>
      </c>
      <c r="H604" s="60">
        <v>38</v>
      </c>
      <c r="I604" s="27">
        <f t="shared" si="27"/>
        <v>28</v>
      </c>
      <c r="J604" s="27">
        <f t="shared" si="28"/>
        <v>10</v>
      </c>
      <c r="K604" s="68">
        <f t="shared" si="29"/>
        <v>0.73684210526315785</v>
      </c>
      <c r="L604" s="27"/>
      <c r="M604" s="60">
        <v>5</v>
      </c>
      <c r="N604" s="60">
        <v>5.5</v>
      </c>
      <c r="O604" s="60">
        <v>4.5</v>
      </c>
      <c r="P604" s="60">
        <v>13</v>
      </c>
      <c r="Q604" s="60">
        <v>2</v>
      </c>
      <c r="R604" s="60">
        <v>3.5</v>
      </c>
      <c r="S604" s="60">
        <v>2</v>
      </c>
      <c r="T604" s="60">
        <v>2.5</v>
      </c>
    </row>
    <row r="605" spans="1:20" ht="15" x14ac:dyDescent="0.25">
      <c r="A605" s="75" t="s">
        <v>400</v>
      </c>
      <c r="B605" s="75" t="s">
        <v>528</v>
      </c>
      <c r="C605" s="75" t="s">
        <v>425</v>
      </c>
      <c r="D605" s="59" t="s">
        <v>83</v>
      </c>
      <c r="E605" s="27" t="s">
        <v>549</v>
      </c>
      <c r="F605" s="111" t="s">
        <v>301</v>
      </c>
      <c r="G605" s="59" t="s">
        <v>238</v>
      </c>
      <c r="H605" s="60">
        <v>10</v>
      </c>
      <c r="I605" s="27">
        <f t="shared" si="27"/>
        <v>9</v>
      </c>
      <c r="J605" s="27">
        <f t="shared" si="28"/>
        <v>1</v>
      </c>
      <c r="K605" s="68">
        <f t="shared" si="29"/>
        <v>0.9</v>
      </c>
      <c r="L605" s="27"/>
      <c r="M605" s="60">
        <v>2</v>
      </c>
      <c r="N605" s="60">
        <v>2</v>
      </c>
      <c r="O605" s="60">
        <v>3</v>
      </c>
      <c r="P605" s="60">
        <v>2</v>
      </c>
      <c r="Q605" s="60">
        <v>1</v>
      </c>
      <c r="R605" s="60">
        <v>0</v>
      </c>
      <c r="S605" s="60">
        <v>0</v>
      </c>
      <c r="T605" s="60">
        <v>0</v>
      </c>
    </row>
    <row r="606" spans="1:20" ht="15" x14ac:dyDescent="0.25">
      <c r="A606" s="75" t="s">
        <v>400</v>
      </c>
      <c r="B606" s="75" t="s">
        <v>528</v>
      </c>
      <c r="C606" s="75" t="s">
        <v>425</v>
      </c>
      <c r="D606" s="59" t="s">
        <v>83</v>
      </c>
      <c r="E606" s="27" t="s">
        <v>549</v>
      </c>
      <c r="F606" s="111" t="s">
        <v>301</v>
      </c>
      <c r="G606" s="59" t="s">
        <v>240</v>
      </c>
      <c r="H606" s="60">
        <v>11.5</v>
      </c>
      <c r="I606" s="27">
        <f t="shared" si="27"/>
        <v>11.5</v>
      </c>
      <c r="J606" s="27">
        <f t="shared" si="28"/>
        <v>0</v>
      </c>
      <c r="K606" s="68">
        <f t="shared" si="29"/>
        <v>1</v>
      </c>
      <c r="L606" s="27"/>
      <c r="M606" s="60">
        <v>1</v>
      </c>
      <c r="N606" s="60">
        <v>1</v>
      </c>
      <c r="O606" s="60">
        <v>0</v>
      </c>
      <c r="P606" s="60">
        <v>9.5</v>
      </c>
      <c r="Q606" s="60">
        <v>0</v>
      </c>
      <c r="R606" s="60">
        <v>0</v>
      </c>
      <c r="S606" s="60">
        <v>0</v>
      </c>
      <c r="T606" s="60">
        <v>0</v>
      </c>
    </row>
    <row r="607" spans="1:20" ht="15" x14ac:dyDescent="0.25">
      <c r="A607" s="75" t="s">
        <v>400</v>
      </c>
      <c r="B607" s="75" t="s">
        <v>528</v>
      </c>
      <c r="C607" s="75" t="s">
        <v>425</v>
      </c>
      <c r="D607" s="59" t="s">
        <v>83</v>
      </c>
      <c r="E607" s="27" t="s">
        <v>549</v>
      </c>
      <c r="F607" s="111" t="s">
        <v>301</v>
      </c>
      <c r="G607" s="59" t="s">
        <v>239</v>
      </c>
      <c r="H607" s="60">
        <v>1.5</v>
      </c>
      <c r="I607" s="27">
        <f t="shared" si="27"/>
        <v>1</v>
      </c>
      <c r="J607" s="27">
        <f t="shared" si="28"/>
        <v>0.5</v>
      </c>
      <c r="K607" s="68">
        <f t="shared" si="29"/>
        <v>0.66666666666666663</v>
      </c>
      <c r="L607" s="27"/>
      <c r="M607" s="60">
        <v>0</v>
      </c>
      <c r="N607" s="60">
        <v>0</v>
      </c>
      <c r="O607" s="60">
        <v>0.5</v>
      </c>
      <c r="P607" s="60">
        <v>0.5</v>
      </c>
      <c r="Q607" s="60">
        <v>0</v>
      </c>
      <c r="R607" s="60">
        <v>0</v>
      </c>
      <c r="S607" s="60">
        <v>0</v>
      </c>
      <c r="T607" s="60">
        <v>0.5</v>
      </c>
    </row>
    <row r="608" spans="1:20" x14ac:dyDescent="0.2">
      <c r="A608" s="75" t="s">
        <v>400</v>
      </c>
      <c r="B608" s="75" t="s">
        <v>528</v>
      </c>
      <c r="C608" s="75" t="s">
        <v>425</v>
      </c>
      <c r="D608" s="30" t="s">
        <v>83</v>
      </c>
      <c r="E608" s="27" t="s">
        <v>549</v>
      </c>
      <c r="F608" s="111" t="s">
        <v>301</v>
      </c>
      <c r="G608" s="30" t="s">
        <v>308</v>
      </c>
      <c r="H608" s="30">
        <v>11</v>
      </c>
      <c r="I608" s="27">
        <f t="shared" si="27"/>
        <v>9.5</v>
      </c>
      <c r="J608" s="27">
        <f t="shared" si="28"/>
        <v>1.5</v>
      </c>
      <c r="K608" s="68">
        <f t="shared" si="29"/>
        <v>0.86363636363636365</v>
      </c>
      <c r="L608" s="27"/>
      <c r="M608" s="30">
        <v>2.5</v>
      </c>
      <c r="N608" s="30">
        <v>2</v>
      </c>
      <c r="O608" s="30">
        <v>3</v>
      </c>
      <c r="P608" s="30">
        <v>2</v>
      </c>
      <c r="Q608" s="30">
        <v>1</v>
      </c>
      <c r="R608" s="30">
        <v>0.5</v>
      </c>
      <c r="S608" s="30">
        <v>0</v>
      </c>
      <c r="T608" s="30">
        <v>0</v>
      </c>
    </row>
    <row r="609" spans="1:20" ht="15" x14ac:dyDescent="0.25">
      <c r="A609" s="75" t="s">
        <v>400</v>
      </c>
      <c r="B609" s="75" t="s">
        <v>528</v>
      </c>
      <c r="C609" s="75" t="s">
        <v>425</v>
      </c>
      <c r="D609" s="59" t="s">
        <v>83</v>
      </c>
      <c r="E609" s="27" t="s">
        <v>549</v>
      </c>
      <c r="F609" s="111" t="s">
        <v>301</v>
      </c>
      <c r="G609" s="59" t="s">
        <v>242</v>
      </c>
      <c r="H609" s="60">
        <v>12</v>
      </c>
      <c r="I609" s="27">
        <f t="shared" si="27"/>
        <v>12</v>
      </c>
      <c r="J609" s="27">
        <f t="shared" si="28"/>
        <v>0</v>
      </c>
      <c r="K609" s="68">
        <f t="shared" si="29"/>
        <v>1</v>
      </c>
      <c r="L609" s="27"/>
      <c r="M609" s="60">
        <v>8</v>
      </c>
      <c r="N609" s="60">
        <v>2</v>
      </c>
      <c r="O609" s="60">
        <v>1</v>
      </c>
      <c r="P609" s="60">
        <v>1</v>
      </c>
      <c r="Q609" s="60">
        <v>0</v>
      </c>
      <c r="R609" s="60">
        <v>0</v>
      </c>
      <c r="S609" s="60">
        <v>0</v>
      </c>
      <c r="T609" s="60">
        <v>0</v>
      </c>
    </row>
    <row r="610" spans="1:20" ht="15" x14ac:dyDescent="0.25">
      <c r="A610" s="75" t="s">
        <v>400</v>
      </c>
      <c r="B610" s="75" t="s">
        <v>528</v>
      </c>
      <c r="C610" s="75" t="s">
        <v>425</v>
      </c>
      <c r="D610" s="59" t="s">
        <v>83</v>
      </c>
      <c r="E610" s="27" t="s">
        <v>549</v>
      </c>
      <c r="F610" s="111" t="s">
        <v>301</v>
      </c>
      <c r="G610" s="59" t="s">
        <v>244</v>
      </c>
      <c r="H610" s="60">
        <v>6</v>
      </c>
      <c r="I610" s="27">
        <f t="shared" si="27"/>
        <v>4.5</v>
      </c>
      <c r="J610" s="27">
        <f t="shared" si="28"/>
        <v>1.5</v>
      </c>
      <c r="K610" s="68">
        <f t="shared" si="29"/>
        <v>0.75</v>
      </c>
      <c r="L610" s="27"/>
      <c r="M610" s="60">
        <v>3</v>
      </c>
      <c r="N610" s="60">
        <v>0</v>
      </c>
      <c r="O610" s="60">
        <v>0</v>
      </c>
      <c r="P610" s="60">
        <v>1.5</v>
      </c>
      <c r="Q610" s="60">
        <v>1</v>
      </c>
      <c r="R610" s="60">
        <v>0</v>
      </c>
      <c r="S610" s="60">
        <v>0.5</v>
      </c>
      <c r="T610" s="60">
        <v>0</v>
      </c>
    </row>
    <row r="611" spans="1:20" ht="15" x14ac:dyDescent="0.25">
      <c r="A611" s="75" t="s">
        <v>400</v>
      </c>
      <c r="B611" s="75" t="s">
        <v>528</v>
      </c>
      <c r="C611" s="75" t="s">
        <v>425</v>
      </c>
      <c r="D611" s="59" t="s">
        <v>169</v>
      </c>
      <c r="E611" s="27" t="s">
        <v>550</v>
      </c>
      <c r="F611" s="111" t="s">
        <v>301</v>
      </c>
      <c r="G611" s="59" t="s">
        <v>238</v>
      </c>
      <c r="H611" s="60">
        <v>56</v>
      </c>
      <c r="I611" s="27">
        <f t="shared" si="27"/>
        <v>55</v>
      </c>
      <c r="J611" s="27">
        <f t="shared" si="28"/>
        <v>1</v>
      </c>
      <c r="K611" s="68">
        <f t="shared" si="29"/>
        <v>0.9821428571428571</v>
      </c>
      <c r="L611" s="27"/>
      <c r="M611" s="60">
        <v>15.5</v>
      </c>
      <c r="N611" s="60">
        <v>16</v>
      </c>
      <c r="O611" s="60">
        <v>15.5</v>
      </c>
      <c r="P611" s="60">
        <v>8</v>
      </c>
      <c r="Q611" s="60">
        <v>0</v>
      </c>
      <c r="R611" s="60">
        <v>1</v>
      </c>
      <c r="S611" s="60">
        <v>0</v>
      </c>
      <c r="T611" s="60">
        <v>0</v>
      </c>
    </row>
    <row r="612" spans="1:20" ht="15" x14ac:dyDescent="0.25">
      <c r="A612" s="75" t="s">
        <v>400</v>
      </c>
      <c r="B612" s="75" t="s">
        <v>528</v>
      </c>
      <c r="C612" s="75" t="s">
        <v>425</v>
      </c>
      <c r="D612" s="59" t="s">
        <v>169</v>
      </c>
      <c r="E612" s="27" t="s">
        <v>550</v>
      </c>
      <c r="F612" s="111" t="s">
        <v>301</v>
      </c>
      <c r="G612" s="59" t="s">
        <v>240</v>
      </c>
      <c r="H612" s="60">
        <v>5</v>
      </c>
      <c r="I612" s="27">
        <f t="shared" si="27"/>
        <v>3.5</v>
      </c>
      <c r="J612" s="27">
        <f t="shared" si="28"/>
        <v>1.5</v>
      </c>
      <c r="K612" s="68">
        <f t="shared" si="29"/>
        <v>0.7</v>
      </c>
      <c r="L612" s="27"/>
      <c r="M612" s="60">
        <v>1</v>
      </c>
      <c r="N612" s="60">
        <v>0.5</v>
      </c>
      <c r="O612" s="60">
        <v>1.5</v>
      </c>
      <c r="P612" s="60">
        <v>0.5</v>
      </c>
      <c r="Q612" s="60">
        <v>1</v>
      </c>
      <c r="R612" s="60">
        <v>0</v>
      </c>
      <c r="S612" s="60">
        <v>0.5</v>
      </c>
      <c r="T612" s="60">
        <v>0</v>
      </c>
    </row>
    <row r="613" spans="1:20" ht="15" x14ac:dyDescent="0.25">
      <c r="A613" s="75" t="s">
        <v>400</v>
      </c>
      <c r="B613" s="75" t="s">
        <v>528</v>
      </c>
      <c r="C613" s="75" t="s">
        <v>425</v>
      </c>
      <c r="D613" s="59" t="s">
        <v>169</v>
      </c>
      <c r="E613" s="27" t="s">
        <v>550</v>
      </c>
      <c r="F613" s="111" t="s">
        <v>301</v>
      </c>
      <c r="G613" s="59" t="s">
        <v>239</v>
      </c>
      <c r="H613" s="60">
        <v>8</v>
      </c>
      <c r="I613" s="27">
        <f t="shared" si="27"/>
        <v>8</v>
      </c>
      <c r="J613" s="27">
        <f t="shared" si="28"/>
        <v>0</v>
      </c>
      <c r="K613" s="68">
        <f t="shared" si="29"/>
        <v>1</v>
      </c>
      <c r="L613" s="27"/>
      <c r="M613" s="60">
        <v>1</v>
      </c>
      <c r="N613" s="60">
        <v>0.5</v>
      </c>
      <c r="O613" s="60">
        <v>1</v>
      </c>
      <c r="P613" s="60">
        <v>5.5</v>
      </c>
      <c r="Q613" s="60">
        <v>0</v>
      </c>
      <c r="R613" s="60">
        <v>0</v>
      </c>
      <c r="S613" s="60">
        <v>0</v>
      </c>
      <c r="T613" s="60">
        <v>0</v>
      </c>
    </row>
    <row r="614" spans="1:20" x14ac:dyDescent="0.2">
      <c r="A614" s="75" t="s">
        <v>400</v>
      </c>
      <c r="B614" s="75" t="s">
        <v>528</v>
      </c>
      <c r="C614" s="75" t="s">
        <v>425</v>
      </c>
      <c r="D614" s="30" t="s">
        <v>169</v>
      </c>
      <c r="E614" s="27" t="s">
        <v>550</v>
      </c>
      <c r="F614" s="111" t="s">
        <v>301</v>
      </c>
      <c r="G614" s="30" t="s">
        <v>308</v>
      </c>
      <c r="H614" s="30">
        <v>60.5</v>
      </c>
      <c r="I614" s="27">
        <f t="shared" si="27"/>
        <v>44</v>
      </c>
      <c r="J614" s="27">
        <f t="shared" si="28"/>
        <v>16.5</v>
      </c>
      <c r="K614" s="68">
        <f t="shared" si="29"/>
        <v>0.72727272727272729</v>
      </c>
      <c r="L614" s="27"/>
      <c r="M614" s="30">
        <v>1.5</v>
      </c>
      <c r="N614" s="30">
        <v>7</v>
      </c>
      <c r="O614" s="30">
        <v>13</v>
      </c>
      <c r="P614" s="30">
        <v>22.5</v>
      </c>
      <c r="Q614" s="30">
        <v>6</v>
      </c>
      <c r="R614" s="30">
        <v>3.5</v>
      </c>
      <c r="S614" s="30">
        <v>2</v>
      </c>
      <c r="T614" s="30">
        <v>5</v>
      </c>
    </row>
    <row r="615" spans="1:20" ht="15" x14ac:dyDescent="0.25">
      <c r="A615" s="75" t="s">
        <v>400</v>
      </c>
      <c r="B615" s="75" t="s">
        <v>528</v>
      </c>
      <c r="C615" s="75" t="s">
        <v>425</v>
      </c>
      <c r="D615" s="59" t="s">
        <v>169</v>
      </c>
      <c r="E615" s="27" t="s">
        <v>550</v>
      </c>
      <c r="F615" s="111" t="s">
        <v>301</v>
      </c>
      <c r="G615" s="59" t="s">
        <v>242</v>
      </c>
      <c r="H615" s="60">
        <v>5</v>
      </c>
      <c r="I615" s="27">
        <f t="shared" si="27"/>
        <v>5</v>
      </c>
      <c r="J615" s="27">
        <f t="shared" si="28"/>
        <v>0</v>
      </c>
      <c r="K615" s="68">
        <f t="shared" si="29"/>
        <v>1</v>
      </c>
      <c r="L615" s="27"/>
      <c r="M615" s="60">
        <v>4</v>
      </c>
      <c r="N615" s="60">
        <v>0</v>
      </c>
      <c r="O615" s="60">
        <v>1</v>
      </c>
      <c r="P615" s="60">
        <v>0</v>
      </c>
      <c r="Q615" s="60">
        <v>0</v>
      </c>
      <c r="R615" s="60">
        <v>0</v>
      </c>
      <c r="S615" s="60">
        <v>0</v>
      </c>
      <c r="T615" s="60">
        <v>0</v>
      </c>
    </row>
    <row r="616" spans="1:20" ht="15" x14ac:dyDescent="0.25">
      <c r="A616" s="75" t="s">
        <v>400</v>
      </c>
      <c r="B616" s="75" t="s">
        <v>528</v>
      </c>
      <c r="C616" s="75" t="s">
        <v>425</v>
      </c>
      <c r="D616" s="59" t="s">
        <v>169</v>
      </c>
      <c r="E616" s="27" t="s">
        <v>550</v>
      </c>
      <c r="F616" s="111" t="s">
        <v>301</v>
      </c>
      <c r="G616" s="59" t="s">
        <v>244</v>
      </c>
      <c r="H616" s="60">
        <v>3.5</v>
      </c>
      <c r="I616" s="27">
        <f t="shared" si="27"/>
        <v>0.5</v>
      </c>
      <c r="J616" s="27">
        <f t="shared" si="28"/>
        <v>3</v>
      </c>
      <c r="K616" s="68">
        <f t="shared" si="29"/>
        <v>0.14285714285714285</v>
      </c>
      <c r="L616" s="27"/>
      <c r="M616" s="60">
        <v>0</v>
      </c>
      <c r="N616" s="60">
        <v>0</v>
      </c>
      <c r="O616" s="60">
        <v>0.5</v>
      </c>
      <c r="P616" s="60">
        <v>0</v>
      </c>
      <c r="Q616" s="60">
        <v>0.5</v>
      </c>
      <c r="R616" s="60">
        <v>0</v>
      </c>
      <c r="S616" s="60">
        <v>0</v>
      </c>
      <c r="T616" s="60">
        <v>2.5</v>
      </c>
    </row>
    <row r="617" spans="1:20" ht="15" x14ac:dyDescent="0.25">
      <c r="A617" s="75" t="s">
        <v>400</v>
      </c>
      <c r="B617" s="75" t="s">
        <v>528</v>
      </c>
      <c r="C617" s="75" t="s">
        <v>425</v>
      </c>
      <c r="D617" s="59" t="s">
        <v>145</v>
      </c>
      <c r="E617" s="27" t="s">
        <v>551</v>
      </c>
      <c r="F617" s="111" t="s">
        <v>301</v>
      </c>
      <c r="G617" s="59" t="s">
        <v>238</v>
      </c>
      <c r="H617" s="60">
        <v>6</v>
      </c>
      <c r="I617" s="27">
        <f t="shared" si="27"/>
        <v>6</v>
      </c>
      <c r="J617" s="27">
        <f t="shared" si="28"/>
        <v>0</v>
      </c>
      <c r="K617" s="68">
        <f t="shared" si="29"/>
        <v>1</v>
      </c>
      <c r="L617" s="27"/>
      <c r="M617" s="60">
        <v>1</v>
      </c>
      <c r="N617" s="60">
        <v>2</v>
      </c>
      <c r="O617" s="60">
        <v>2</v>
      </c>
      <c r="P617" s="60">
        <v>1</v>
      </c>
      <c r="Q617" s="60">
        <v>0</v>
      </c>
      <c r="R617" s="60">
        <v>0</v>
      </c>
      <c r="S617" s="60">
        <v>0</v>
      </c>
      <c r="T617" s="60">
        <v>0</v>
      </c>
    </row>
    <row r="618" spans="1:20" ht="15" x14ac:dyDescent="0.25">
      <c r="A618" s="75" t="s">
        <v>400</v>
      </c>
      <c r="B618" s="75" t="s">
        <v>528</v>
      </c>
      <c r="C618" s="75" t="s">
        <v>425</v>
      </c>
      <c r="D618" s="59" t="s">
        <v>145</v>
      </c>
      <c r="E618" s="27" t="s">
        <v>551</v>
      </c>
      <c r="F618" s="111" t="s">
        <v>301</v>
      </c>
      <c r="G618" s="59" t="s">
        <v>240</v>
      </c>
      <c r="H618" s="60">
        <v>8</v>
      </c>
      <c r="I618" s="27">
        <f t="shared" si="27"/>
        <v>8</v>
      </c>
      <c r="J618" s="27">
        <f t="shared" si="28"/>
        <v>0</v>
      </c>
      <c r="K618" s="68">
        <f t="shared" si="29"/>
        <v>1</v>
      </c>
      <c r="L618" s="27"/>
      <c r="M618" s="60">
        <v>0</v>
      </c>
      <c r="N618" s="60">
        <v>1</v>
      </c>
      <c r="O618" s="60">
        <v>4</v>
      </c>
      <c r="P618" s="60">
        <v>3</v>
      </c>
      <c r="Q618" s="60">
        <v>0</v>
      </c>
      <c r="R618" s="60">
        <v>0</v>
      </c>
      <c r="S618" s="60">
        <v>0</v>
      </c>
      <c r="T618" s="60">
        <v>0</v>
      </c>
    </row>
    <row r="619" spans="1:20" ht="15" x14ac:dyDescent="0.25">
      <c r="A619" s="75" t="s">
        <v>400</v>
      </c>
      <c r="B619" s="75" t="s">
        <v>528</v>
      </c>
      <c r="C619" s="75" t="s">
        <v>425</v>
      </c>
      <c r="D619" s="59" t="s">
        <v>145</v>
      </c>
      <c r="E619" s="27" t="s">
        <v>551</v>
      </c>
      <c r="F619" s="111" t="s">
        <v>301</v>
      </c>
      <c r="G619" s="59" t="s">
        <v>239</v>
      </c>
      <c r="H619" s="60">
        <v>5</v>
      </c>
      <c r="I619" s="27">
        <f t="shared" si="27"/>
        <v>4</v>
      </c>
      <c r="J619" s="27">
        <f t="shared" si="28"/>
        <v>1</v>
      </c>
      <c r="K619" s="68">
        <f t="shared" si="29"/>
        <v>0.8</v>
      </c>
      <c r="L619" s="27"/>
      <c r="M619" s="60">
        <v>1.5</v>
      </c>
      <c r="N619" s="60">
        <v>0</v>
      </c>
      <c r="O619" s="60">
        <v>0</v>
      </c>
      <c r="P619" s="60">
        <v>2.5</v>
      </c>
      <c r="Q619" s="60">
        <v>0</v>
      </c>
      <c r="R619" s="60">
        <v>1</v>
      </c>
      <c r="S619" s="60">
        <v>0</v>
      </c>
      <c r="T619" s="60">
        <v>0</v>
      </c>
    </row>
    <row r="620" spans="1:20" x14ac:dyDescent="0.2">
      <c r="A620" s="75" t="s">
        <v>400</v>
      </c>
      <c r="B620" s="75" t="s">
        <v>528</v>
      </c>
      <c r="C620" s="75" t="s">
        <v>425</v>
      </c>
      <c r="D620" s="30" t="s">
        <v>145</v>
      </c>
      <c r="E620" s="27" t="s">
        <v>551</v>
      </c>
      <c r="F620" s="111" t="s">
        <v>301</v>
      </c>
      <c r="G620" s="30" t="s">
        <v>308</v>
      </c>
      <c r="H620" s="30">
        <v>14</v>
      </c>
      <c r="I620" s="27">
        <f t="shared" si="27"/>
        <v>11</v>
      </c>
      <c r="J620" s="27">
        <f t="shared" si="28"/>
        <v>3</v>
      </c>
      <c r="K620" s="68">
        <f t="shared" si="29"/>
        <v>0.7857142857142857</v>
      </c>
      <c r="L620" s="27"/>
      <c r="M620" s="30">
        <v>3.5</v>
      </c>
      <c r="N620" s="30">
        <v>3</v>
      </c>
      <c r="O620" s="30">
        <v>1</v>
      </c>
      <c r="P620" s="30">
        <v>3.5</v>
      </c>
      <c r="Q620" s="30">
        <v>2</v>
      </c>
      <c r="R620" s="30">
        <v>0.5</v>
      </c>
      <c r="S620" s="30">
        <v>0</v>
      </c>
      <c r="T620" s="30">
        <v>0.5</v>
      </c>
    </row>
    <row r="621" spans="1:20" ht="15" x14ac:dyDescent="0.25">
      <c r="A621" s="75" t="s">
        <v>400</v>
      </c>
      <c r="B621" s="75" t="s">
        <v>528</v>
      </c>
      <c r="C621" s="75" t="s">
        <v>425</v>
      </c>
      <c r="D621" s="59" t="s">
        <v>145</v>
      </c>
      <c r="E621" s="27" t="s">
        <v>551</v>
      </c>
      <c r="F621" s="111" t="s">
        <v>301</v>
      </c>
      <c r="G621" s="59" t="s">
        <v>242</v>
      </c>
      <c r="H621" s="60">
        <v>22</v>
      </c>
      <c r="I621" s="27">
        <f t="shared" si="27"/>
        <v>22</v>
      </c>
      <c r="J621" s="27">
        <f t="shared" si="28"/>
        <v>0</v>
      </c>
      <c r="K621" s="68">
        <f t="shared" si="29"/>
        <v>1</v>
      </c>
      <c r="L621" s="27"/>
      <c r="M621" s="60">
        <v>16</v>
      </c>
      <c r="N621" s="60">
        <v>3</v>
      </c>
      <c r="O621" s="60">
        <v>1</v>
      </c>
      <c r="P621" s="60">
        <v>2</v>
      </c>
      <c r="Q621" s="60">
        <v>0</v>
      </c>
      <c r="R621" s="60">
        <v>0</v>
      </c>
      <c r="S621" s="60">
        <v>0</v>
      </c>
      <c r="T621" s="60">
        <v>0</v>
      </c>
    </row>
    <row r="622" spans="1:20" ht="15" x14ac:dyDescent="0.25">
      <c r="A622" s="75" t="s">
        <v>400</v>
      </c>
      <c r="B622" s="75" t="s">
        <v>528</v>
      </c>
      <c r="C622" s="75" t="s">
        <v>425</v>
      </c>
      <c r="D622" s="59" t="s">
        <v>145</v>
      </c>
      <c r="E622" s="27" t="s">
        <v>551</v>
      </c>
      <c r="F622" s="111" t="s">
        <v>301</v>
      </c>
      <c r="G622" s="59" t="s">
        <v>244</v>
      </c>
      <c r="H622" s="60">
        <v>2.5</v>
      </c>
      <c r="I622" s="27">
        <f t="shared" si="27"/>
        <v>1.5</v>
      </c>
      <c r="J622" s="27">
        <f t="shared" si="28"/>
        <v>1</v>
      </c>
      <c r="K622" s="68">
        <f t="shared" si="29"/>
        <v>0.6</v>
      </c>
      <c r="L622" s="27"/>
      <c r="M622" s="60">
        <v>0</v>
      </c>
      <c r="N622" s="60">
        <v>0</v>
      </c>
      <c r="O622" s="60">
        <v>1</v>
      </c>
      <c r="P622" s="60">
        <v>0.5</v>
      </c>
      <c r="Q622" s="60">
        <v>1</v>
      </c>
      <c r="R622" s="60">
        <v>0</v>
      </c>
      <c r="S622" s="60">
        <v>0</v>
      </c>
      <c r="T622" s="60">
        <v>0</v>
      </c>
    </row>
    <row r="623" spans="1:20" ht="15" x14ac:dyDescent="0.25">
      <c r="A623" s="75" t="s">
        <v>400</v>
      </c>
      <c r="B623" s="75" t="s">
        <v>528</v>
      </c>
      <c r="C623" s="75" t="s">
        <v>425</v>
      </c>
      <c r="D623" s="59" t="s">
        <v>183</v>
      </c>
      <c r="E623" s="27" t="s">
        <v>552</v>
      </c>
      <c r="F623" s="111" t="s">
        <v>301</v>
      </c>
      <c r="G623" s="59" t="s">
        <v>238</v>
      </c>
      <c r="H623" s="60">
        <v>9.5</v>
      </c>
      <c r="I623" s="27">
        <f t="shared" si="27"/>
        <v>6.5</v>
      </c>
      <c r="J623" s="27">
        <f t="shared" si="28"/>
        <v>3</v>
      </c>
      <c r="K623" s="68">
        <f t="shared" si="29"/>
        <v>0.68421052631578949</v>
      </c>
      <c r="L623" s="27"/>
      <c r="M623" s="60">
        <v>3</v>
      </c>
      <c r="N623" s="60">
        <v>0</v>
      </c>
      <c r="O623" s="60">
        <v>2.5</v>
      </c>
      <c r="P623" s="60">
        <v>1</v>
      </c>
      <c r="Q623" s="60">
        <v>2</v>
      </c>
      <c r="R623" s="60">
        <v>1</v>
      </c>
      <c r="S623" s="60">
        <v>0</v>
      </c>
      <c r="T623" s="60">
        <v>0</v>
      </c>
    </row>
    <row r="624" spans="1:20" ht="15" x14ac:dyDescent="0.25">
      <c r="A624" s="75" t="s">
        <v>400</v>
      </c>
      <c r="B624" s="75" t="s">
        <v>528</v>
      </c>
      <c r="C624" s="75" t="s">
        <v>425</v>
      </c>
      <c r="D624" s="59" t="s">
        <v>183</v>
      </c>
      <c r="E624" s="27" t="s">
        <v>552</v>
      </c>
      <c r="F624" s="111" t="s">
        <v>301</v>
      </c>
      <c r="G624" s="59" t="s">
        <v>240</v>
      </c>
      <c r="H624" s="60">
        <v>8.5</v>
      </c>
      <c r="I624" s="27">
        <f t="shared" si="27"/>
        <v>5.5</v>
      </c>
      <c r="J624" s="27">
        <f t="shared" si="28"/>
        <v>3</v>
      </c>
      <c r="K624" s="68">
        <f t="shared" si="29"/>
        <v>0.6470588235294118</v>
      </c>
      <c r="L624" s="27"/>
      <c r="M624" s="60">
        <v>0</v>
      </c>
      <c r="N624" s="60">
        <v>0</v>
      </c>
      <c r="O624" s="60">
        <v>2.5</v>
      </c>
      <c r="P624" s="60">
        <v>3</v>
      </c>
      <c r="Q624" s="60">
        <v>0</v>
      </c>
      <c r="R624" s="60">
        <v>1</v>
      </c>
      <c r="S624" s="60">
        <v>0</v>
      </c>
      <c r="T624" s="60">
        <v>2</v>
      </c>
    </row>
    <row r="625" spans="1:20" ht="15" x14ac:dyDescent="0.25">
      <c r="A625" s="75" t="s">
        <v>400</v>
      </c>
      <c r="B625" s="75" t="s">
        <v>528</v>
      </c>
      <c r="C625" s="75" t="s">
        <v>425</v>
      </c>
      <c r="D625" s="59" t="s">
        <v>183</v>
      </c>
      <c r="E625" s="27" t="s">
        <v>552</v>
      </c>
      <c r="F625" s="111" t="s">
        <v>301</v>
      </c>
      <c r="G625" s="59" t="s">
        <v>239</v>
      </c>
      <c r="H625" s="60">
        <v>8.5</v>
      </c>
      <c r="I625" s="27">
        <f t="shared" si="27"/>
        <v>5</v>
      </c>
      <c r="J625" s="27">
        <f t="shared" si="28"/>
        <v>3.5</v>
      </c>
      <c r="K625" s="68">
        <f t="shared" si="29"/>
        <v>0.58823529411764708</v>
      </c>
      <c r="L625" s="27"/>
      <c r="M625" s="60">
        <v>0.5</v>
      </c>
      <c r="N625" s="60">
        <v>1</v>
      </c>
      <c r="O625" s="60">
        <v>0</v>
      </c>
      <c r="P625" s="60">
        <v>3.5</v>
      </c>
      <c r="Q625" s="60">
        <v>2</v>
      </c>
      <c r="R625" s="60">
        <v>1.5</v>
      </c>
      <c r="S625" s="60">
        <v>0</v>
      </c>
      <c r="T625" s="60">
        <v>0</v>
      </c>
    </row>
    <row r="626" spans="1:20" x14ac:dyDescent="0.2">
      <c r="A626" s="75" t="s">
        <v>400</v>
      </c>
      <c r="B626" s="75" t="s">
        <v>528</v>
      </c>
      <c r="C626" s="75" t="s">
        <v>425</v>
      </c>
      <c r="D626" s="30" t="s">
        <v>183</v>
      </c>
      <c r="E626" s="27" t="s">
        <v>552</v>
      </c>
      <c r="F626" s="111" t="s">
        <v>301</v>
      </c>
      <c r="G626" s="30" t="s">
        <v>308</v>
      </c>
      <c r="H626" s="30">
        <v>64</v>
      </c>
      <c r="I626" s="27">
        <f t="shared" si="27"/>
        <v>52</v>
      </c>
      <c r="J626" s="27">
        <f t="shared" si="28"/>
        <v>12</v>
      </c>
      <c r="K626" s="68">
        <f t="shared" si="29"/>
        <v>0.8125</v>
      </c>
      <c r="L626" s="27"/>
      <c r="M626" s="30">
        <v>11.5</v>
      </c>
      <c r="N626" s="30">
        <v>3</v>
      </c>
      <c r="O626" s="30">
        <v>6.5</v>
      </c>
      <c r="P626" s="30">
        <v>31</v>
      </c>
      <c r="Q626" s="30">
        <v>4.5</v>
      </c>
      <c r="R626" s="30">
        <v>2.5</v>
      </c>
      <c r="S626" s="30">
        <v>1</v>
      </c>
      <c r="T626" s="30">
        <v>4</v>
      </c>
    </row>
    <row r="627" spans="1:20" ht="15" x14ac:dyDescent="0.25">
      <c r="A627" s="75" t="s">
        <v>400</v>
      </c>
      <c r="B627" s="75" t="s">
        <v>528</v>
      </c>
      <c r="C627" s="75" t="s">
        <v>425</v>
      </c>
      <c r="D627" s="59" t="s">
        <v>183</v>
      </c>
      <c r="E627" s="27" t="s">
        <v>552</v>
      </c>
      <c r="F627" s="111" t="s">
        <v>301</v>
      </c>
      <c r="G627" s="59" t="s">
        <v>242</v>
      </c>
      <c r="H627" s="60">
        <v>12</v>
      </c>
      <c r="I627" s="27">
        <f t="shared" si="27"/>
        <v>12</v>
      </c>
      <c r="J627" s="27">
        <f t="shared" si="28"/>
        <v>0</v>
      </c>
      <c r="K627" s="68">
        <f t="shared" si="29"/>
        <v>1</v>
      </c>
      <c r="L627" s="27"/>
      <c r="M627" s="60">
        <v>8</v>
      </c>
      <c r="N627" s="60">
        <v>2</v>
      </c>
      <c r="O627" s="60">
        <v>0</v>
      </c>
      <c r="P627" s="60">
        <v>2</v>
      </c>
      <c r="Q627" s="60">
        <v>0</v>
      </c>
      <c r="R627" s="60">
        <v>0</v>
      </c>
      <c r="S627" s="60">
        <v>0</v>
      </c>
      <c r="T627" s="60">
        <v>0</v>
      </c>
    </row>
    <row r="628" spans="1:20" ht="15" x14ac:dyDescent="0.25">
      <c r="A628" s="75" t="s">
        <v>400</v>
      </c>
      <c r="B628" s="75" t="s">
        <v>528</v>
      </c>
      <c r="C628" s="75" t="s">
        <v>425</v>
      </c>
      <c r="D628" s="59" t="s">
        <v>183</v>
      </c>
      <c r="E628" s="27" t="s">
        <v>552</v>
      </c>
      <c r="F628" s="111" t="s">
        <v>301</v>
      </c>
      <c r="G628" s="59" t="s">
        <v>244</v>
      </c>
      <c r="H628" s="60">
        <v>20.5</v>
      </c>
      <c r="I628" s="27">
        <f t="shared" si="27"/>
        <v>7.5</v>
      </c>
      <c r="J628" s="27">
        <f t="shared" si="28"/>
        <v>13</v>
      </c>
      <c r="K628" s="68">
        <f t="shared" si="29"/>
        <v>0.36585365853658536</v>
      </c>
      <c r="L628" s="27"/>
      <c r="M628" s="60">
        <v>3</v>
      </c>
      <c r="N628" s="60">
        <v>0</v>
      </c>
      <c r="O628" s="60">
        <v>2</v>
      </c>
      <c r="P628" s="60">
        <v>2.5</v>
      </c>
      <c r="Q628" s="60">
        <v>1</v>
      </c>
      <c r="R628" s="60">
        <v>1.5</v>
      </c>
      <c r="S628" s="60">
        <v>0.5</v>
      </c>
      <c r="T628" s="60">
        <v>10</v>
      </c>
    </row>
    <row r="629" spans="1:20" ht="15" x14ac:dyDescent="0.25">
      <c r="A629" s="75" t="s">
        <v>400</v>
      </c>
      <c r="B629" s="75" t="s">
        <v>528</v>
      </c>
      <c r="C629" s="75" t="s">
        <v>425</v>
      </c>
      <c r="D629" s="59" t="s">
        <v>118</v>
      </c>
      <c r="E629" s="27" t="s">
        <v>553</v>
      </c>
      <c r="F629" s="111" t="s">
        <v>301</v>
      </c>
      <c r="G629" s="59" t="s">
        <v>238</v>
      </c>
      <c r="H629" s="60">
        <v>11.5</v>
      </c>
      <c r="I629" s="27">
        <f t="shared" si="27"/>
        <v>11.5</v>
      </c>
      <c r="J629" s="27">
        <f t="shared" si="28"/>
        <v>0</v>
      </c>
      <c r="K629" s="68">
        <f t="shared" si="29"/>
        <v>1</v>
      </c>
      <c r="L629" s="27"/>
      <c r="M629" s="60">
        <v>2</v>
      </c>
      <c r="N629" s="60">
        <v>1</v>
      </c>
      <c r="O629" s="60">
        <v>3.5</v>
      </c>
      <c r="P629" s="60">
        <v>5</v>
      </c>
      <c r="Q629" s="60">
        <v>0</v>
      </c>
      <c r="R629" s="60">
        <v>0</v>
      </c>
      <c r="S629" s="60">
        <v>0</v>
      </c>
      <c r="T629" s="60">
        <v>0</v>
      </c>
    </row>
    <row r="630" spans="1:20" ht="15" x14ac:dyDescent="0.25">
      <c r="A630" s="75" t="s">
        <v>400</v>
      </c>
      <c r="B630" s="75" t="s">
        <v>528</v>
      </c>
      <c r="C630" s="75" t="s">
        <v>425</v>
      </c>
      <c r="D630" s="59" t="s">
        <v>118</v>
      </c>
      <c r="E630" s="27" t="s">
        <v>553</v>
      </c>
      <c r="F630" s="111" t="s">
        <v>301</v>
      </c>
      <c r="G630" s="59" t="s">
        <v>240</v>
      </c>
      <c r="H630" s="60">
        <v>10</v>
      </c>
      <c r="I630" s="27">
        <f t="shared" si="27"/>
        <v>8</v>
      </c>
      <c r="J630" s="27">
        <f t="shared" si="28"/>
        <v>2</v>
      </c>
      <c r="K630" s="68">
        <f t="shared" si="29"/>
        <v>0.8</v>
      </c>
      <c r="L630" s="27"/>
      <c r="M630" s="60">
        <v>0</v>
      </c>
      <c r="N630" s="60">
        <v>1</v>
      </c>
      <c r="O630" s="60">
        <v>1</v>
      </c>
      <c r="P630" s="60">
        <v>6</v>
      </c>
      <c r="Q630" s="60">
        <v>0</v>
      </c>
      <c r="R630" s="60">
        <v>0</v>
      </c>
      <c r="S630" s="60">
        <v>1</v>
      </c>
      <c r="T630" s="60">
        <v>1</v>
      </c>
    </row>
    <row r="631" spans="1:20" ht="15" x14ac:dyDescent="0.25">
      <c r="A631" s="75" t="s">
        <v>400</v>
      </c>
      <c r="B631" s="75" t="s">
        <v>528</v>
      </c>
      <c r="C631" s="75" t="s">
        <v>425</v>
      </c>
      <c r="D631" s="59" t="s">
        <v>118</v>
      </c>
      <c r="E631" s="27" t="s">
        <v>553</v>
      </c>
      <c r="F631" s="111" t="s">
        <v>301</v>
      </c>
      <c r="G631" s="59" t="s">
        <v>239</v>
      </c>
      <c r="H631" s="60">
        <v>1.5</v>
      </c>
      <c r="I631" s="27">
        <f t="shared" si="27"/>
        <v>1</v>
      </c>
      <c r="J631" s="27">
        <f t="shared" si="28"/>
        <v>0.5</v>
      </c>
      <c r="K631" s="68">
        <f t="shared" si="29"/>
        <v>0.66666666666666663</v>
      </c>
      <c r="L631" s="27"/>
      <c r="M631" s="60">
        <v>0.5</v>
      </c>
      <c r="N631" s="60">
        <v>0</v>
      </c>
      <c r="O631" s="60">
        <v>0</v>
      </c>
      <c r="P631" s="60">
        <v>0.5</v>
      </c>
      <c r="Q631" s="60">
        <v>0</v>
      </c>
      <c r="R631" s="60">
        <v>0</v>
      </c>
      <c r="S631" s="60">
        <v>0</v>
      </c>
      <c r="T631" s="60">
        <v>0.5</v>
      </c>
    </row>
    <row r="632" spans="1:20" x14ac:dyDescent="0.2">
      <c r="A632" s="75" t="s">
        <v>400</v>
      </c>
      <c r="B632" s="75" t="s">
        <v>528</v>
      </c>
      <c r="C632" s="75" t="s">
        <v>425</v>
      </c>
      <c r="D632" s="30" t="s">
        <v>118</v>
      </c>
      <c r="E632" s="27" t="s">
        <v>553</v>
      </c>
      <c r="F632" s="111" t="s">
        <v>301</v>
      </c>
      <c r="G632" s="30" t="s">
        <v>308</v>
      </c>
      <c r="H632" s="30">
        <v>22.5</v>
      </c>
      <c r="I632" s="27">
        <f t="shared" si="27"/>
        <v>20</v>
      </c>
      <c r="J632" s="27">
        <f t="shared" si="28"/>
        <v>2.5</v>
      </c>
      <c r="K632" s="68">
        <f t="shared" si="29"/>
        <v>0.88888888888888884</v>
      </c>
      <c r="L632" s="27"/>
      <c r="M632" s="30">
        <v>7</v>
      </c>
      <c r="N632" s="30">
        <v>0.5</v>
      </c>
      <c r="O632" s="30">
        <v>3</v>
      </c>
      <c r="P632" s="30">
        <v>9.5</v>
      </c>
      <c r="Q632" s="30">
        <v>0.5</v>
      </c>
      <c r="R632" s="30">
        <v>0.5</v>
      </c>
      <c r="S632" s="30">
        <v>0.5</v>
      </c>
      <c r="T632" s="30">
        <v>1</v>
      </c>
    </row>
    <row r="633" spans="1:20" ht="15" x14ac:dyDescent="0.25">
      <c r="A633" s="75" t="s">
        <v>400</v>
      </c>
      <c r="B633" s="75" t="s">
        <v>528</v>
      </c>
      <c r="C633" s="75" t="s">
        <v>425</v>
      </c>
      <c r="D633" s="59" t="s">
        <v>118</v>
      </c>
      <c r="E633" s="27" t="s">
        <v>553</v>
      </c>
      <c r="F633" s="111" t="s">
        <v>301</v>
      </c>
      <c r="G633" s="59" t="s">
        <v>242</v>
      </c>
      <c r="H633" s="60">
        <v>1</v>
      </c>
      <c r="I633" s="27">
        <f t="shared" si="27"/>
        <v>0.5</v>
      </c>
      <c r="J633" s="27">
        <f t="shared" si="28"/>
        <v>0.5</v>
      </c>
      <c r="K633" s="68">
        <f t="shared" si="29"/>
        <v>0.5</v>
      </c>
      <c r="L633" s="27"/>
      <c r="M633" s="60">
        <v>0</v>
      </c>
      <c r="N633" s="60">
        <v>0</v>
      </c>
      <c r="O633" s="60">
        <v>0</v>
      </c>
      <c r="P633" s="60">
        <v>0.5</v>
      </c>
      <c r="Q633" s="60">
        <v>0.5</v>
      </c>
      <c r="R633" s="60">
        <v>0</v>
      </c>
      <c r="S633" s="60">
        <v>0</v>
      </c>
      <c r="T633" s="60">
        <v>0</v>
      </c>
    </row>
    <row r="634" spans="1:20" ht="15" x14ac:dyDescent="0.25">
      <c r="A634" s="75" t="s">
        <v>400</v>
      </c>
      <c r="B634" s="75" t="s">
        <v>528</v>
      </c>
      <c r="C634" s="75" t="s">
        <v>425</v>
      </c>
      <c r="D634" s="59" t="s">
        <v>118</v>
      </c>
      <c r="E634" s="27" t="s">
        <v>553</v>
      </c>
      <c r="F634" s="111" t="s">
        <v>301</v>
      </c>
      <c r="G634" s="59" t="s">
        <v>244</v>
      </c>
      <c r="H634" s="60">
        <v>4.5</v>
      </c>
      <c r="I634" s="27">
        <f t="shared" si="27"/>
        <v>4</v>
      </c>
      <c r="J634" s="27">
        <f t="shared" si="28"/>
        <v>0.5</v>
      </c>
      <c r="K634" s="68">
        <f t="shared" si="29"/>
        <v>0.88888888888888884</v>
      </c>
      <c r="L634" s="27"/>
      <c r="M634" s="60">
        <v>3</v>
      </c>
      <c r="N634" s="60">
        <v>0</v>
      </c>
      <c r="O634" s="60">
        <v>0</v>
      </c>
      <c r="P634" s="60">
        <v>1</v>
      </c>
      <c r="Q634" s="60">
        <v>0.5</v>
      </c>
      <c r="R634" s="60">
        <v>0</v>
      </c>
      <c r="S634" s="60">
        <v>0</v>
      </c>
      <c r="T634" s="60">
        <v>0</v>
      </c>
    </row>
    <row r="635" spans="1:20" ht="15" x14ac:dyDescent="0.25">
      <c r="A635" s="75" t="s">
        <v>401</v>
      </c>
      <c r="B635" s="75" t="s">
        <v>460</v>
      </c>
      <c r="C635" s="75" t="s">
        <v>426</v>
      </c>
      <c r="D635" s="59" t="s">
        <v>111</v>
      </c>
      <c r="E635" s="27" t="s">
        <v>554</v>
      </c>
      <c r="F635" s="111" t="s">
        <v>301</v>
      </c>
      <c r="G635" s="59" t="s">
        <v>238</v>
      </c>
      <c r="H635" s="60">
        <v>41</v>
      </c>
      <c r="I635" s="27">
        <f t="shared" si="27"/>
        <v>41</v>
      </c>
      <c r="J635" s="27">
        <f t="shared" si="28"/>
        <v>0</v>
      </c>
      <c r="K635" s="68">
        <f t="shared" si="29"/>
        <v>1</v>
      </c>
      <c r="L635" s="27"/>
      <c r="M635" s="60">
        <v>19</v>
      </c>
      <c r="N635" s="60">
        <v>12</v>
      </c>
      <c r="O635" s="60">
        <v>9</v>
      </c>
      <c r="P635" s="60">
        <v>1</v>
      </c>
      <c r="Q635" s="60">
        <v>0</v>
      </c>
      <c r="R635" s="60">
        <v>0</v>
      </c>
      <c r="S635" s="60">
        <v>0</v>
      </c>
      <c r="T635" s="60">
        <v>0</v>
      </c>
    </row>
    <row r="636" spans="1:20" ht="15" x14ac:dyDescent="0.25">
      <c r="A636" s="75" t="s">
        <v>401</v>
      </c>
      <c r="B636" s="75" t="s">
        <v>460</v>
      </c>
      <c r="C636" s="75" t="s">
        <v>426</v>
      </c>
      <c r="D636" s="59" t="s">
        <v>111</v>
      </c>
      <c r="E636" s="27" t="s">
        <v>554</v>
      </c>
      <c r="F636" s="111" t="s">
        <v>301</v>
      </c>
      <c r="G636" s="59" t="s">
        <v>240</v>
      </c>
      <c r="H636" s="60">
        <v>9</v>
      </c>
      <c r="I636" s="27">
        <f t="shared" si="27"/>
        <v>8</v>
      </c>
      <c r="J636" s="27">
        <f t="shared" si="28"/>
        <v>1</v>
      </c>
      <c r="K636" s="68">
        <f t="shared" si="29"/>
        <v>0.88888888888888884</v>
      </c>
      <c r="L636" s="27"/>
      <c r="M636" s="60">
        <v>1</v>
      </c>
      <c r="N636" s="60">
        <v>0</v>
      </c>
      <c r="O636" s="60">
        <v>3</v>
      </c>
      <c r="P636" s="60">
        <v>4</v>
      </c>
      <c r="Q636" s="60">
        <v>0</v>
      </c>
      <c r="R636" s="60">
        <v>1</v>
      </c>
      <c r="S636" s="60">
        <v>0</v>
      </c>
      <c r="T636" s="60">
        <v>0</v>
      </c>
    </row>
    <row r="637" spans="1:20" ht="15" x14ac:dyDescent="0.25">
      <c r="A637" s="75" t="s">
        <v>401</v>
      </c>
      <c r="B637" s="75" t="s">
        <v>460</v>
      </c>
      <c r="C637" s="75" t="s">
        <v>426</v>
      </c>
      <c r="D637" s="59" t="s">
        <v>111</v>
      </c>
      <c r="E637" s="27" t="s">
        <v>554</v>
      </c>
      <c r="F637" s="111" t="s">
        <v>301</v>
      </c>
      <c r="G637" s="59" t="s">
        <v>239</v>
      </c>
      <c r="H637" s="60">
        <v>2</v>
      </c>
      <c r="I637" s="27">
        <f t="shared" si="27"/>
        <v>2</v>
      </c>
      <c r="J637" s="27">
        <f t="shared" si="28"/>
        <v>0</v>
      </c>
      <c r="K637" s="68">
        <f t="shared" si="29"/>
        <v>1</v>
      </c>
      <c r="L637" s="27"/>
      <c r="M637" s="60">
        <v>0</v>
      </c>
      <c r="N637" s="60">
        <v>1</v>
      </c>
      <c r="O637" s="60">
        <v>0</v>
      </c>
      <c r="P637" s="60">
        <v>1</v>
      </c>
      <c r="Q637" s="60">
        <v>0</v>
      </c>
      <c r="R637" s="60">
        <v>0</v>
      </c>
      <c r="S637" s="60">
        <v>0</v>
      </c>
      <c r="T637" s="60">
        <v>0</v>
      </c>
    </row>
    <row r="638" spans="1:20" x14ac:dyDescent="0.2">
      <c r="A638" s="75" t="s">
        <v>401</v>
      </c>
      <c r="B638" s="75" t="s">
        <v>460</v>
      </c>
      <c r="C638" s="75" t="s">
        <v>426</v>
      </c>
      <c r="D638" s="30" t="s">
        <v>111</v>
      </c>
      <c r="E638" s="27" t="s">
        <v>554</v>
      </c>
      <c r="F638" s="111" t="s">
        <v>301</v>
      </c>
      <c r="G638" s="30" t="s">
        <v>308</v>
      </c>
      <c r="H638" s="30">
        <v>26.5</v>
      </c>
      <c r="I638" s="27">
        <f t="shared" si="27"/>
        <v>20</v>
      </c>
      <c r="J638" s="27">
        <f t="shared" si="28"/>
        <v>6.5</v>
      </c>
      <c r="K638" s="68">
        <f t="shared" si="29"/>
        <v>0.75471698113207553</v>
      </c>
      <c r="L638" s="27"/>
      <c r="M638" s="30">
        <v>6</v>
      </c>
      <c r="N638" s="30">
        <v>2.5</v>
      </c>
      <c r="O638" s="30">
        <v>8</v>
      </c>
      <c r="P638" s="30">
        <v>3.5</v>
      </c>
      <c r="Q638" s="30">
        <v>2</v>
      </c>
      <c r="R638" s="30">
        <v>1.5</v>
      </c>
      <c r="S638" s="30">
        <v>1</v>
      </c>
      <c r="T638" s="30">
        <v>2</v>
      </c>
    </row>
    <row r="639" spans="1:20" ht="15" x14ac:dyDescent="0.25">
      <c r="A639" s="75" t="s">
        <v>401</v>
      </c>
      <c r="B639" s="75" t="s">
        <v>460</v>
      </c>
      <c r="C639" s="75" t="s">
        <v>426</v>
      </c>
      <c r="D639" s="59" t="s">
        <v>111</v>
      </c>
      <c r="E639" s="27" t="s">
        <v>554</v>
      </c>
      <c r="F639" s="111" t="s">
        <v>301</v>
      </c>
      <c r="G639" s="59" t="s">
        <v>242</v>
      </c>
      <c r="H639" s="60">
        <v>1.5</v>
      </c>
      <c r="I639" s="27">
        <f t="shared" si="27"/>
        <v>1.5</v>
      </c>
      <c r="J639" s="27">
        <f t="shared" si="28"/>
        <v>0</v>
      </c>
      <c r="K639" s="68">
        <f t="shared" si="29"/>
        <v>1</v>
      </c>
      <c r="L639" s="27"/>
      <c r="M639" s="60">
        <v>1</v>
      </c>
      <c r="N639" s="60">
        <v>0</v>
      </c>
      <c r="O639" s="60">
        <v>0</v>
      </c>
      <c r="P639" s="60">
        <v>0.5</v>
      </c>
      <c r="Q639" s="60">
        <v>0</v>
      </c>
      <c r="R639" s="60">
        <v>0</v>
      </c>
      <c r="S639" s="60">
        <v>0</v>
      </c>
      <c r="T639" s="60">
        <v>0</v>
      </c>
    </row>
    <row r="640" spans="1:20" ht="15" x14ac:dyDescent="0.25">
      <c r="A640" s="75" t="s">
        <v>401</v>
      </c>
      <c r="B640" s="75" t="s">
        <v>460</v>
      </c>
      <c r="C640" s="75" t="s">
        <v>426</v>
      </c>
      <c r="D640" s="59" t="s">
        <v>111</v>
      </c>
      <c r="E640" s="27" t="s">
        <v>554</v>
      </c>
      <c r="F640" s="111" t="s">
        <v>301</v>
      </c>
      <c r="G640" s="59" t="s">
        <v>244</v>
      </c>
      <c r="H640" s="60">
        <v>11</v>
      </c>
      <c r="I640" s="27">
        <f t="shared" si="27"/>
        <v>9.5</v>
      </c>
      <c r="J640" s="27">
        <f t="shared" si="28"/>
        <v>1.5</v>
      </c>
      <c r="K640" s="68">
        <f t="shared" si="29"/>
        <v>0.86363636363636365</v>
      </c>
      <c r="L640" s="27"/>
      <c r="M640" s="60">
        <v>5</v>
      </c>
      <c r="N640" s="60">
        <v>2</v>
      </c>
      <c r="O640" s="60">
        <v>1.5</v>
      </c>
      <c r="P640" s="60">
        <v>1</v>
      </c>
      <c r="Q640" s="60">
        <v>0</v>
      </c>
      <c r="R640" s="60">
        <v>1</v>
      </c>
      <c r="S640" s="60">
        <v>0</v>
      </c>
      <c r="T640" s="60">
        <v>0.5</v>
      </c>
    </row>
    <row r="641" spans="1:20" ht="15" x14ac:dyDescent="0.25">
      <c r="A641" s="75" t="s">
        <v>401</v>
      </c>
      <c r="B641" s="75" t="s">
        <v>460</v>
      </c>
      <c r="C641" s="75" t="s">
        <v>426</v>
      </c>
      <c r="D641" s="59" t="s">
        <v>90</v>
      </c>
      <c r="E641" s="27" t="s">
        <v>555</v>
      </c>
      <c r="F641" s="111" t="s">
        <v>301</v>
      </c>
      <c r="G641" s="59" t="s">
        <v>239</v>
      </c>
      <c r="H641" s="60">
        <v>24.5</v>
      </c>
      <c r="I641" s="27">
        <f t="shared" si="27"/>
        <v>18</v>
      </c>
      <c r="J641" s="27">
        <f t="shared" si="28"/>
        <v>6.5</v>
      </c>
      <c r="K641" s="68">
        <f t="shared" si="29"/>
        <v>0.73469387755102045</v>
      </c>
      <c r="L641" s="27"/>
      <c r="M641" s="60">
        <v>6</v>
      </c>
      <c r="N641" s="60">
        <v>1.5</v>
      </c>
      <c r="O641" s="60">
        <v>4</v>
      </c>
      <c r="P641" s="60">
        <v>6.5</v>
      </c>
      <c r="Q641" s="60">
        <v>2</v>
      </c>
      <c r="R641" s="60">
        <v>1.5</v>
      </c>
      <c r="S641" s="60">
        <v>1.5</v>
      </c>
      <c r="T641" s="60">
        <v>1.5</v>
      </c>
    </row>
    <row r="642" spans="1:20" x14ac:dyDescent="0.2">
      <c r="A642" s="75" t="s">
        <v>401</v>
      </c>
      <c r="B642" s="75" t="s">
        <v>460</v>
      </c>
      <c r="C642" s="75" t="s">
        <v>426</v>
      </c>
      <c r="D642" s="30" t="s">
        <v>90</v>
      </c>
      <c r="E642" s="27" t="s">
        <v>555</v>
      </c>
      <c r="F642" s="111" t="s">
        <v>301</v>
      </c>
      <c r="G642" s="30" t="s">
        <v>308</v>
      </c>
      <c r="H642" s="30">
        <v>3.5</v>
      </c>
      <c r="I642" s="27">
        <f t="shared" si="27"/>
        <v>2</v>
      </c>
      <c r="J642" s="27">
        <f t="shared" si="28"/>
        <v>1.5</v>
      </c>
      <c r="K642" s="68">
        <f t="shared" si="29"/>
        <v>0.5714285714285714</v>
      </c>
      <c r="L642" s="27"/>
      <c r="M642" s="30">
        <v>0</v>
      </c>
      <c r="N642" s="30">
        <v>1</v>
      </c>
      <c r="O642" s="30">
        <v>0.5</v>
      </c>
      <c r="P642" s="30">
        <v>0.5</v>
      </c>
      <c r="Q642" s="30">
        <v>0.5</v>
      </c>
      <c r="R642" s="30">
        <v>0.5</v>
      </c>
      <c r="S642" s="30">
        <v>0.5</v>
      </c>
      <c r="T642" s="30">
        <v>0</v>
      </c>
    </row>
    <row r="643" spans="1:20" x14ac:dyDescent="0.2">
      <c r="A643" s="75" t="s">
        <v>401</v>
      </c>
      <c r="B643" s="75" t="s">
        <v>460</v>
      </c>
      <c r="C643" s="75" t="s">
        <v>426</v>
      </c>
      <c r="D643" s="30" t="s">
        <v>112</v>
      </c>
      <c r="E643" s="27" t="s">
        <v>556</v>
      </c>
      <c r="F643" s="111" t="s">
        <v>301</v>
      </c>
      <c r="G643" s="30" t="s">
        <v>308</v>
      </c>
      <c r="H643" s="30">
        <v>33.5</v>
      </c>
      <c r="I643" s="27">
        <f t="shared" si="27"/>
        <v>29</v>
      </c>
      <c r="J643" s="27">
        <f t="shared" si="28"/>
        <v>4.5</v>
      </c>
      <c r="K643" s="68">
        <f t="shared" si="29"/>
        <v>0.86567164179104472</v>
      </c>
      <c r="L643" s="27"/>
      <c r="M643" s="30">
        <v>3.5</v>
      </c>
      <c r="N643" s="30">
        <v>4</v>
      </c>
      <c r="O643" s="30">
        <v>2.5</v>
      </c>
      <c r="P643" s="30">
        <v>19</v>
      </c>
      <c r="Q643" s="30">
        <v>0.5</v>
      </c>
      <c r="R643" s="30">
        <v>1</v>
      </c>
      <c r="S643" s="30">
        <v>1.5</v>
      </c>
      <c r="T643" s="30">
        <v>1.5</v>
      </c>
    </row>
    <row r="644" spans="1:20" ht="15" x14ac:dyDescent="0.25">
      <c r="A644" s="75" t="s">
        <v>401</v>
      </c>
      <c r="B644" s="75" t="s">
        <v>460</v>
      </c>
      <c r="C644" s="75" t="s">
        <v>426</v>
      </c>
      <c r="D644" s="59" t="s">
        <v>171</v>
      </c>
      <c r="E644" s="27" t="s">
        <v>557</v>
      </c>
      <c r="F644" s="111" t="s">
        <v>301</v>
      </c>
      <c r="G644" s="59" t="s">
        <v>238</v>
      </c>
      <c r="H644" s="60">
        <v>35</v>
      </c>
      <c r="I644" s="27">
        <f t="shared" si="27"/>
        <v>34</v>
      </c>
      <c r="J644" s="27">
        <f t="shared" si="28"/>
        <v>1</v>
      </c>
      <c r="K644" s="68">
        <f t="shared" si="29"/>
        <v>0.97142857142857142</v>
      </c>
      <c r="L644" s="27"/>
      <c r="M644" s="60">
        <v>9</v>
      </c>
      <c r="N644" s="60">
        <v>12</v>
      </c>
      <c r="O644" s="60">
        <v>9</v>
      </c>
      <c r="P644" s="60">
        <v>4</v>
      </c>
      <c r="Q644" s="60">
        <v>1</v>
      </c>
      <c r="R644" s="60">
        <v>0</v>
      </c>
      <c r="S644" s="60">
        <v>0</v>
      </c>
      <c r="T644" s="60">
        <v>0</v>
      </c>
    </row>
    <row r="645" spans="1:20" ht="15" x14ac:dyDescent="0.25">
      <c r="A645" s="75" t="s">
        <v>401</v>
      </c>
      <c r="B645" s="75" t="s">
        <v>460</v>
      </c>
      <c r="C645" s="75" t="s">
        <v>426</v>
      </c>
      <c r="D645" s="59" t="s">
        <v>171</v>
      </c>
      <c r="E645" s="27" t="s">
        <v>557</v>
      </c>
      <c r="F645" s="111" t="s">
        <v>301</v>
      </c>
      <c r="G645" s="59" t="s">
        <v>240</v>
      </c>
      <c r="H645" s="60">
        <v>17</v>
      </c>
      <c r="I645" s="27">
        <f t="shared" si="27"/>
        <v>12</v>
      </c>
      <c r="J645" s="27">
        <f t="shared" si="28"/>
        <v>5</v>
      </c>
      <c r="K645" s="68">
        <f t="shared" si="29"/>
        <v>0.70588235294117652</v>
      </c>
      <c r="L645" s="27"/>
      <c r="M645" s="60">
        <v>2</v>
      </c>
      <c r="N645" s="60">
        <v>0</v>
      </c>
      <c r="O645" s="60">
        <v>1</v>
      </c>
      <c r="P645" s="60">
        <v>9</v>
      </c>
      <c r="Q645" s="60">
        <v>0.5</v>
      </c>
      <c r="R645" s="60">
        <v>1</v>
      </c>
      <c r="S645" s="60">
        <v>2.5</v>
      </c>
      <c r="T645" s="60">
        <v>1</v>
      </c>
    </row>
    <row r="646" spans="1:20" x14ac:dyDescent="0.2">
      <c r="A646" s="75" t="s">
        <v>401</v>
      </c>
      <c r="B646" s="75" t="s">
        <v>460</v>
      </c>
      <c r="C646" s="75" t="s">
        <v>426</v>
      </c>
      <c r="D646" s="30" t="s">
        <v>171</v>
      </c>
      <c r="E646" s="27" t="s">
        <v>557</v>
      </c>
      <c r="F646" s="111" t="s">
        <v>301</v>
      </c>
      <c r="G646" s="30" t="s">
        <v>308</v>
      </c>
      <c r="H646" s="30">
        <v>22.5</v>
      </c>
      <c r="I646" s="27">
        <f t="shared" si="27"/>
        <v>16.5</v>
      </c>
      <c r="J646" s="27">
        <f t="shared" si="28"/>
        <v>6</v>
      </c>
      <c r="K646" s="68">
        <f t="shared" si="29"/>
        <v>0.73333333333333328</v>
      </c>
      <c r="L646" s="27"/>
      <c r="M646" s="30">
        <v>6</v>
      </c>
      <c r="N646" s="30">
        <v>0.5</v>
      </c>
      <c r="O646" s="30">
        <v>2</v>
      </c>
      <c r="P646" s="30">
        <v>8</v>
      </c>
      <c r="Q646" s="30">
        <v>2.5</v>
      </c>
      <c r="R646" s="30">
        <v>0.5</v>
      </c>
      <c r="S646" s="30">
        <v>2.5</v>
      </c>
      <c r="T646" s="30">
        <v>0.5</v>
      </c>
    </row>
    <row r="647" spans="1:20" ht="15" x14ac:dyDescent="0.25">
      <c r="A647" s="75" t="s">
        <v>401</v>
      </c>
      <c r="B647" s="75" t="s">
        <v>460</v>
      </c>
      <c r="C647" s="75" t="s">
        <v>426</v>
      </c>
      <c r="D647" s="59" t="s">
        <v>171</v>
      </c>
      <c r="E647" s="27" t="s">
        <v>557</v>
      </c>
      <c r="F647" s="111" t="s">
        <v>301</v>
      </c>
      <c r="G647" s="59" t="s">
        <v>242</v>
      </c>
      <c r="H647" s="60">
        <v>8</v>
      </c>
      <c r="I647" s="27">
        <f t="shared" si="27"/>
        <v>6.5</v>
      </c>
      <c r="J647" s="27">
        <f t="shared" si="28"/>
        <v>1.5</v>
      </c>
      <c r="K647" s="68">
        <f t="shared" si="29"/>
        <v>0.8125</v>
      </c>
      <c r="L647" s="27"/>
      <c r="M647" s="60">
        <v>1</v>
      </c>
      <c r="N647" s="60">
        <v>0.5</v>
      </c>
      <c r="O647" s="60">
        <v>2.5</v>
      </c>
      <c r="P647" s="60">
        <v>2.5</v>
      </c>
      <c r="Q647" s="60">
        <v>1</v>
      </c>
      <c r="R647" s="60">
        <v>0.5</v>
      </c>
      <c r="S647" s="60">
        <v>0</v>
      </c>
      <c r="T647" s="60">
        <v>0</v>
      </c>
    </row>
    <row r="648" spans="1:20" ht="15" x14ac:dyDescent="0.25">
      <c r="A648" s="75" t="s">
        <v>401</v>
      </c>
      <c r="B648" s="75" t="s">
        <v>460</v>
      </c>
      <c r="C648" s="75" t="s">
        <v>426</v>
      </c>
      <c r="D648" s="59" t="s">
        <v>171</v>
      </c>
      <c r="E648" s="27" t="s">
        <v>557</v>
      </c>
      <c r="F648" s="111" t="s">
        <v>301</v>
      </c>
      <c r="G648" s="59" t="s">
        <v>244</v>
      </c>
      <c r="H648" s="60">
        <v>21</v>
      </c>
      <c r="I648" s="27">
        <f t="shared" si="27"/>
        <v>17.5</v>
      </c>
      <c r="J648" s="27">
        <f t="shared" si="28"/>
        <v>3.5</v>
      </c>
      <c r="K648" s="68">
        <f t="shared" si="29"/>
        <v>0.83333333333333337</v>
      </c>
      <c r="L648" s="27"/>
      <c r="M648" s="60">
        <v>5</v>
      </c>
      <c r="N648" s="60">
        <v>2</v>
      </c>
      <c r="O648" s="60">
        <v>3.5</v>
      </c>
      <c r="P648" s="60">
        <v>7</v>
      </c>
      <c r="Q648" s="60">
        <v>1</v>
      </c>
      <c r="R648" s="60">
        <v>1</v>
      </c>
      <c r="S648" s="60">
        <v>0.5</v>
      </c>
      <c r="T648" s="60">
        <v>1</v>
      </c>
    </row>
    <row r="649" spans="1:20" ht="15" x14ac:dyDescent="0.25">
      <c r="A649" s="75" t="s">
        <v>401</v>
      </c>
      <c r="B649" s="75" t="s">
        <v>460</v>
      </c>
      <c r="C649" s="75" t="s">
        <v>426</v>
      </c>
      <c r="D649" s="59" t="s">
        <v>200</v>
      </c>
      <c r="E649" s="27" t="s">
        <v>558</v>
      </c>
      <c r="F649" s="111" t="s">
        <v>301</v>
      </c>
      <c r="G649" s="59" t="s">
        <v>238</v>
      </c>
      <c r="H649" s="60">
        <v>4</v>
      </c>
      <c r="I649" s="27">
        <f t="shared" ref="I649:I712" si="30">SUM(M649:P649)</f>
        <v>2</v>
      </c>
      <c r="J649" s="27">
        <f t="shared" ref="J649:J712" si="31">SUM(Q649:T649)</f>
        <v>2</v>
      </c>
      <c r="K649" s="68">
        <f t="shared" ref="K649:K712" si="32">I649/H649</f>
        <v>0.5</v>
      </c>
      <c r="L649" s="27"/>
      <c r="M649" s="60">
        <v>1</v>
      </c>
      <c r="N649" s="60">
        <v>0</v>
      </c>
      <c r="O649" s="60">
        <v>0</v>
      </c>
      <c r="P649" s="60">
        <v>1</v>
      </c>
      <c r="Q649" s="60">
        <v>1</v>
      </c>
      <c r="R649" s="60">
        <v>0</v>
      </c>
      <c r="S649" s="60">
        <v>0</v>
      </c>
      <c r="T649" s="60">
        <v>1</v>
      </c>
    </row>
    <row r="650" spans="1:20" ht="15" x14ac:dyDescent="0.25">
      <c r="A650" s="75" t="s">
        <v>401</v>
      </c>
      <c r="B650" s="75" t="s">
        <v>460</v>
      </c>
      <c r="C650" s="75" t="s">
        <v>426</v>
      </c>
      <c r="D650" s="59" t="s">
        <v>200</v>
      </c>
      <c r="E650" s="27" t="s">
        <v>558</v>
      </c>
      <c r="F650" s="111" t="s">
        <v>301</v>
      </c>
      <c r="G650" s="59" t="s">
        <v>240</v>
      </c>
      <c r="H650" s="60">
        <v>11</v>
      </c>
      <c r="I650" s="27">
        <f t="shared" si="30"/>
        <v>10</v>
      </c>
      <c r="J650" s="27">
        <f t="shared" si="31"/>
        <v>1</v>
      </c>
      <c r="K650" s="68">
        <f t="shared" si="32"/>
        <v>0.90909090909090906</v>
      </c>
      <c r="L650" s="27"/>
      <c r="M650" s="60">
        <v>2</v>
      </c>
      <c r="N650" s="60">
        <v>2</v>
      </c>
      <c r="O650" s="60">
        <v>2</v>
      </c>
      <c r="P650" s="60">
        <v>4</v>
      </c>
      <c r="Q650" s="60">
        <v>0</v>
      </c>
      <c r="R650" s="60">
        <v>0</v>
      </c>
      <c r="S650" s="60">
        <v>1</v>
      </c>
      <c r="T650" s="60">
        <v>0</v>
      </c>
    </row>
    <row r="651" spans="1:20" ht="15" x14ac:dyDescent="0.25">
      <c r="A651" s="75" t="s">
        <v>401</v>
      </c>
      <c r="B651" s="75" t="s">
        <v>460</v>
      </c>
      <c r="C651" s="75" t="s">
        <v>426</v>
      </c>
      <c r="D651" s="59" t="s">
        <v>200</v>
      </c>
      <c r="E651" s="27" t="s">
        <v>558</v>
      </c>
      <c r="F651" s="111" t="s">
        <v>301</v>
      </c>
      <c r="G651" s="59" t="s">
        <v>239</v>
      </c>
      <c r="H651" s="60">
        <v>0.5</v>
      </c>
      <c r="I651" s="27">
        <f t="shared" si="30"/>
        <v>0.5</v>
      </c>
      <c r="J651" s="27">
        <f t="shared" si="31"/>
        <v>0</v>
      </c>
      <c r="K651" s="68">
        <f t="shared" si="32"/>
        <v>1</v>
      </c>
      <c r="L651" s="27"/>
      <c r="M651" s="60">
        <v>0</v>
      </c>
      <c r="N651" s="60">
        <v>0</v>
      </c>
      <c r="O651" s="60">
        <v>0.5</v>
      </c>
      <c r="P651" s="60">
        <v>0</v>
      </c>
      <c r="Q651" s="60">
        <v>0</v>
      </c>
      <c r="R651" s="60">
        <v>0</v>
      </c>
      <c r="S651" s="60">
        <v>0</v>
      </c>
      <c r="T651" s="60">
        <v>0</v>
      </c>
    </row>
    <row r="652" spans="1:20" x14ac:dyDescent="0.2">
      <c r="A652" s="75" t="s">
        <v>401</v>
      </c>
      <c r="B652" s="75" t="s">
        <v>460</v>
      </c>
      <c r="C652" s="75" t="s">
        <v>426</v>
      </c>
      <c r="D652" s="30" t="s">
        <v>200</v>
      </c>
      <c r="E652" s="27" t="s">
        <v>558</v>
      </c>
      <c r="F652" s="111" t="s">
        <v>301</v>
      </c>
      <c r="G652" s="30" t="s">
        <v>308</v>
      </c>
      <c r="H652" s="30">
        <v>15.5</v>
      </c>
      <c r="I652" s="27">
        <f t="shared" si="30"/>
        <v>14.5</v>
      </c>
      <c r="J652" s="27">
        <f t="shared" si="31"/>
        <v>1</v>
      </c>
      <c r="K652" s="68">
        <f t="shared" si="32"/>
        <v>0.93548387096774188</v>
      </c>
      <c r="L652" s="27"/>
      <c r="M652" s="30">
        <v>4.5</v>
      </c>
      <c r="N652" s="30">
        <v>0.5</v>
      </c>
      <c r="O652" s="30">
        <v>2.5</v>
      </c>
      <c r="P652" s="30">
        <v>7</v>
      </c>
      <c r="Q652" s="30">
        <v>0</v>
      </c>
      <c r="R652" s="30">
        <v>0.5</v>
      </c>
      <c r="S652" s="30">
        <v>0.5</v>
      </c>
      <c r="T652" s="30">
        <v>0</v>
      </c>
    </row>
    <row r="653" spans="1:20" ht="15" x14ac:dyDescent="0.25">
      <c r="A653" s="75" t="s">
        <v>401</v>
      </c>
      <c r="B653" s="75" t="s">
        <v>460</v>
      </c>
      <c r="C653" s="75" t="s">
        <v>426</v>
      </c>
      <c r="D653" s="59" t="s">
        <v>200</v>
      </c>
      <c r="E653" s="27" t="s">
        <v>558</v>
      </c>
      <c r="F653" s="111" t="s">
        <v>301</v>
      </c>
      <c r="G653" s="59" t="s">
        <v>242</v>
      </c>
      <c r="H653" s="60">
        <v>16.5</v>
      </c>
      <c r="I653" s="27">
        <f t="shared" si="30"/>
        <v>16</v>
      </c>
      <c r="J653" s="27">
        <f t="shared" si="31"/>
        <v>0.5</v>
      </c>
      <c r="K653" s="68">
        <f t="shared" si="32"/>
        <v>0.96969696969696972</v>
      </c>
      <c r="L653" s="27"/>
      <c r="M653" s="60">
        <v>4.5</v>
      </c>
      <c r="N653" s="60">
        <v>2</v>
      </c>
      <c r="O653" s="60">
        <v>4</v>
      </c>
      <c r="P653" s="60">
        <v>5.5</v>
      </c>
      <c r="Q653" s="60">
        <v>0</v>
      </c>
      <c r="R653" s="60">
        <v>0.5</v>
      </c>
      <c r="S653" s="60">
        <v>0</v>
      </c>
      <c r="T653" s="60">
        <v>0</v>
      </c>
    </row>
    <row r="654" spans="1:20" ht="15" x14ac:dyDescent="0.25">
      <c r="A654" s="75" t="s">
        <v>401</v>
      </c>
      <c r="B654" s="75" t="s">
        <v>460</v>
      </c>
      <c r="C654" s="75" t="s">
        <v>426</v>
      </c>
      <c r="D654" s="59" t="s">
        <v>200</v>
      </c>
      <c r="E654" s="27" t="s">
        <v>558</v>
      </c>
      <c r="F654" s="111" t="s">
        <v>301</v>
      </c>
      <c r="G654" s="59" t="s">
        <v>244</v>
      </c>
      <c r="H654" s="60">
        <v>11</v>
      </c>
      <c r="I654" s="27">
        <f t="shared" si="30"/>
        <v>9</v>
      </c>
      <c r="J654" s="27">
        <f t="shared" si="31"/>
        <v>2</v>
      </c>
      <c r="K654" s="68">
        <f t="shared" si="32"/>
        <v>0.81818181818181823</v>
      </c>
      <c r="L654" s="27"/>
      <c r="M654" s="60">
        <v>5</v>
      </c>
      <c r="N654" s="60">
        <v>2</v>
      </c>
      <c r="O654" s="60">
        <v>1</v>
      </c>
      <c r="P654" s="60">
        <v>1</v>
      </c>
      <c r="Q654" s="60">
        <v>0</v>
      </c>
      <c r="R654" s="60">
        <v>1</v>
      </c>
      <c r="S654" s="60">
        <v>0.5</v>
      </c>
      <c r="T654" s="60">
        <v>0.5</v>
      </c>
    </row>
    <row r="655" spans="1:20" ht="15" x14ac:dyDescent="0.25">
      <c r="A655" s="75" t="s">
        <v>401</v>
      </c>
      <c r="B655" s="75" t="s">
        <v>460</v>
      </c>
      <c r="C655" s="75" t="s">
        <v>426</v>
      </c>
      <c r="D655" s="59" t="s">
        <v>89</v>
      </c>
      <c r="E655" s="27" t="s">
        <v>559</v>
      </c>
      <c r="F655" s="111" t="s">
        <v>301</v>
      </c>
      <c r="G655" s="59" t="s">
        <v>238</v>
      </c>
      <c r="H655" s="60">
        <v>9</v>
      </c>
      <c r="I655" s="27">
        <f t="shared" si="30"/>
        <v>9</v>
      </c>
      <c r="J655" s="27">
        <f t="shared" si="31"/>
        <v>0</v>
      </c>
      <c r="K655" s="68">
        <f t="shared" si="32"/>
        <v>1</v>
      </c>
      <c r="L655" s="27"/>
      <c r="M655" s="60">
        <v>6</v>
      </c>
      <c r="N655" s="60">
        <v>2</v>
      </c>
      <c r="O655" s="60">
        <v>0</v>
      </c>
      <c r="P655" s="60">
        <v>1</v>
      </c>
      <c r="Q655" s="60">
        <v>0</v>
      </c>
      <c r="R655" s="60">
        <v>0</v>
      </c>
      <c r="S655" s="60">
        <v>0</v>
      </c>
      <c r="T655" s="60">
        <v>0</v>
      </c>
    </row>
    <row r="656" spans="1:20" ht="15" x14ac:dyDescent="0.25">
      <c r="A656" s="75" t="s">
        <v>401</v>
      </c>
      <c r="B656" s="75" t="s">
        <v>460</v>
      </c>
      <c r="C656" s="75" t="s">
        <v>426</v>
      </c>
      <c r="D656" s="59" t="s">
        <v>89</v>
      </c>
      <c r="E656" s="27" t="s">
        <v>559</v>
      </c>
      <c r="F656" s="111" t="s">
        <v>301</v>
      </c>
      <c r="G656" s="59" t="s">
        <v>240</v>
      </c>
      <c r="H656" s="60">
        <v>19</v>
      </c>
      <c r="I656" s="27">
        <f t="shared" si="30"/>
        <v>18</v>
      </c>
      <c r="J656" s="27">
        <f t="shared" si="31"/>
        <v>1</v>
      </c>
      <c r="K656" s="68">
        <f t="shared" si="32"/>
        <v>0.94736842105263153</v>
      </c>
      <c r="L656" s="27"/>
      <c r="M656" s="60">
        <v>5</v>
      </c>
      <c r="N656" s="60">
        <v>4</v>
      </c>
      <c r="O656" s="60">
        <v>2</v>
      </c>
      <c r="P656" s="60">
        <v>7</v>
      </c>
      <c r="Q656" s="60">
        <v>0</v>
      </c>
      <c r="R656" s="60">
        <v>0</v>
      </c>
      <c r="S656" s="60">
        <v>0</v>
      </c>
      <c r="T656" s="60">
        <v>1</v>
      </c>
    </row>
    <row r="657" spans="1:20" ht="15" x14ac:dyDescent="0.25">
      <c r="A657" s="75" t="s">
        <v>401</v>
      </c>
      <c r="B657" s="75" t="s">
        <v>460</v>
      </c>
      <c r="C657" s="75" t="s">
        <v>426</v>
      </c>
      <c r="D657" s="59" t="s">
        <v>89</v>
      </c>
      <c r="E657" s="27" t="s">
        <v>559</v>
      </c>
      <c r="F657" s="111" t="s">
        <v>301</v>
      </c>
      <c r="G657" s="59" t="s">
        <v>239</v>
      </c>
      <c r="H657" s="60">
        <v>3.5</v>
      </c>
      <c r="I657" s="27">
        <f t="shared" si="30"/>
        <v>3</v>
      </c>
      <c r="J657" s="27">
        <f t="shared" si="31"/>
        <v>0.5</v>
      </c>
      <c r="K657" s="68">
        <f t="shared" si="32"/>
        <v>0.8571428571428571</v>
      </c>
      <c r="L657" s="27"/>
      <c r="M657" s="60">
        <v>1.5</v>
      </c>
      <c r="N657" s="60">
        <v>0.5</v>
      </c>
      <c r="O657" s="60">
        <v>0</v>
      </c>
      <c r="P657" s="60">
        <v>1</v>
      </c>
      <c r="Q657" s="60">
        <v>0.5</v>
      </c>
      <c r="R657" s="60">
        <v>0</v>
      </c>
      <c r="S657" s="60">
        <v>0</v>
      </c>
      <c r="T657" s="60">
        <v>0</v>
      </c>
    </row>
    <row r="658" spans="1:20" x14ac:dyDescent="0.2">
      <c r="A658" s="75" t="s">
        <v>401</v>
      </c>
      <c r="B658" s="75" t="s">
        <v>460</v>
      </c>
      <c r="C658" s="75" t="s">
        <v>426</v>
      </c>
      <c r="D658" s="30" t="s">
        <v>89</v>
      </c>
      <c r="E658" s="27" t="s">
        <v>559</v>
      </c>
      <c r="F658" s="111" t="s">
        <v>301</v>
      </c>
      <c r="G658" s="30" t="s">
        <v>308</v>
      </c>
      <c r="H658" s="30">
        <v>18.5</v>
      </c>
      <c r="I658" s="27">
        <f t="shared" si="30"/>
        <v>16.5</v>
      </c>
      <c r="J658" s="27">
        <f t="shared" si="31"/>
        <v>2</v>
      </c>
      <c r="K658" s="68">
        <f t="shared" si="32"/>
        <v>0.89189189189189189</v>
      </c>
      <c r="L658" s="27"/>
      <c r="M658" s="30">
        <v>5</v>
      </c>
      <c r="N658" s="30">
        <v>4</v>
      </c>
      <c r="O658" s="30">
        <v>3.5</v>
      </c>
      <c r="P658" s="30">
        <v>4</v>
      </c>
      <c r="Q658" s="30">
        <v>0</v>
      </c>
      <c r="R658" s="30">
        <v>1.5</v>
      </c>
      <c r="S658" s="30">
        <v>0.5</v>
      </c>
      <c r="T658" s="30">
        <v>0</v>
      </c>
    </row>
    <row r="659" spans="1:20" ht="15" x14ac:dyDescent="0.25">
      <c r="A659" s="75" t="s">
        <v>401</v>
      </c>
      <c r="B659" s="75" t="s">
        <v>460</v>
      </c>
      <c r="C659" s="75" t="s">
        <v>426</v>
      </c>
      <c r="D659" s="59" t="s">
        <v>89</v>
      </c>
      <c r="E659" s="27" t="s">
        <v>559</v>
      </c>
      <c r="F659" s="111" t="s">
        <v>301</v>
      </c>
      <c r="G659" s="59" t="s">
        <v>242</v>
      </c>
      <c r="H659" s="60">
        <v>51.5</v>
      </c>
      <c r="I659" s="27">
        <f t="shared" si="30"/>
        <v>46.5</v>
      </c>
      <c r="J659" s="27">
        <f t="shared" si="31"/>
        <v>5</v>
      </c>
      <c r="K659" s="68">
        <f t="shared" si="32"/>
        <v>0.90291262135922334</v>
      </c>
      <c r="L659" s="27"/>
      <c r="M659" s="60">
        <v>17.5</v>
      </c>
      <c r="N659" s="60">
        <v>7.5</v>
      </c>
      <c r="O659" s="60">
        <v>6.5</v>
      </c>
      <c r="P659" s="60">
        <v>15</v>
      </c>
      <c r="Q659" s="60">
        <v>2</v>
      </c>
      <c r="R659" s="60">
        <v>2</v>
      </c>
      <c r="S659" s="60">
        <v>1</v>
      </c>
      <c r="T659" s="60">
        <v>0</v>
      </c>
    </row>
    <row r="660" spans="1:20" ht="15" x14ac:dyDescent="0.25">
      <c r="A660" s="75" t="s">
        <v>401</v>
      </c>
      <c r="B660" s="75" t="s">
        <v>460</v>
      </c>
      <c r="C660" s="75" t="s">
        <v>426</v>
      </c>
      <c r="D660" s="59" t="s">
        <v>89</v>
      </c>
      <c r="E660" s="27" t="s">
        <v>559</v>
      </c>
      <c r="F660" s="111" t="s">
        <v>301</v>
      </c>
      <c r="G660" s="59" t="s">
        <v>244</v>
      </c>
      <c r="H660" s="60">
        <v>14</v>
      </c>
      <c r="I660" s="27">
        <f t="shared" si="30"/>
        <v>14</v>
      </c>
      <c r="J660" s="27">
        <f t="shared" si="31"/>
        <v>0</v>
      </c>
      <c r="K660" s="68">
        <f t="shared" si="32"/>
        <v>1</v>
      </c>
      <c r="L660" s="27"/>
      <c r="M660" s="60">
        <v>7</v>
      </c>
      <c r="N660" s="60">
        <v>3</v>
      </c>
      <c r="O660" s="60">
        <v>1</v>
      </c>
      <c r="P660" s="60">
        <v>3</v>
      </c>
      <c r="Q660" s="60">
        <v>0</v>
      </c>
      <c r="R660" s="60">
        <v>0</v>
      </c>
      <c r="S660" s="60">
        <v>0</v>
      </c>
      <c r="T660" s="60">
        <v>0</v>
      </c>
    </row>
    <row r="661" spans="1:20" x14ac:dyDescent="0.2">
      <c r="A661" s="75" t="s">
        <v>401</v>
      </c>
      <c r="B661" s="75" t="s">
        <v>460</v>
      </c>
      <c r="C661" s="75" t="s">
        <v>426</v>
      </c>
      <c r="D661" s="30" t="s">
        <v>113</v>
      </c>
      <c r="E661" s="27" t="s">
        <v>560</v>
      </c>
      <c r="F661" s="111" t="s">
        <v>301</v>
      </c>
      <c r="G661" s="30" t="s">
        <v>308</v>
      </c>
      <c r="H661" s="30">
        <v>2</v>
      </c>
      <c r="I661" s="27">
        <f t="shared" si="30"/>
        <v>2</v>
      </c>
      <c r="J661" s="27">
        <f t="shared" si="31"/>
        <v>0</v>
      </c>
      <c r="K661" s="68">
        <f t="shared" si="32"/>
        <v>1</v>
      </c>
      <c r="L661" s="27"/>
      <c r="M661" s="30">
        <v>1</v>
      </c>
      <c r="N661" s="30">
        <v>0</v>
      </c>
      <c r="O661" s="30">
        <v>0</v>
      </c>
      <c r="P661" s="30">
        <v>1</v>
      </c>
      <c r="Q661" s="30">
        <v>0</v>
      </c>
      <c r="R661" s="30">
        <v>0</v>
      </c>
      <c r="S661" s="30">
        <v>0</v>
      </c>
      <c r="T661" s="30">
        <v>0</v>
      </c>
    </row>
    <row r="662" spans="1:20" ht="15" x14ac:dyDescent="0.25">
      <c r="A662" s="75" t="s">
        <v>402</v>
      </c>
      <c r="B662" s="75" t="s">
        <v>561</v>
      </c>
      <c r="C662" s="75" t="s">
        <v>427</v>
      </c>
      <c r="D662" s="59" t="s">
        <v>97</v>
      </c>
      <c r="E662" s="27" t="s">
        <v>562</v>
      </c>
      <c r="F662" s="111" t="s">
        <v>301</v>
      </c>
      <c r="G662" s="59" t="s">
        <v>238</v>
      </c>
      <c r="H662" s="60">
        <v>16</v>
      </c>
      <c r="I662" s="27">
        <f t="shared" si="30"/>
        <v>16</v>
      </c>
      <c r="J662" s="27">
        <f t="shared" si="31"/>
        <v>0</v>
      </c>
      <c r="K662" s="68">
        <f t="shared" si="32"/>
        <v>1</v>
      </c>
      <c r="L662" s="27"/>
      <c r="M662" s="60">
        <v>1</v>
      </c>
      <c r="N662" s="60">
        <v>9</v>
      </c>
      <c r="O662" s="60">
        <v>5</v>
      </c>
      <c r="P662" s="60">
        <v>1</v>
      </c>
      <c r="Q662" s="60">
        <v>0</v>
      </c>
      <c r="R662" s="60">
        <v>0</v>
      </c>
      <c r="S662" s="60">
        <v>0</v>
      </c>
      <c r="T662" s="60">
        <v>0</v>
      </c>
    </row>
    <row r="663" spans="1:20" ht="15" x14ac:dyDescent="0.25">
      <c r="A663" s="75" t="s">
        <v>402</v>
      </c>
      <c r="B663" s="75" t="s">
        <v>561</v>
      </c>
      <c r="C663" s="75" t="s">
        <v>427</v>
      </c>
      <c r="D663" s="59" t="s">
        <v>97</v>
      </c>
      <c r="E663" s="27" t="s">
        <v>562</v>
      </c>
      <c r="F663" s="111" t="s">
        <v>301</v>
      </c>
      <c r="G663" s="59" t="s">
        <v>240</v>
      </c>
      <c r="H663" s="60">
        <v>11</v>
      </c>
      <c r="I663" s="27">
        <f t="shared" si="30"/>
        <v>9</v>
      </c>
      <c r="J663" s="27">
        <f t="shared" si="31"/>
        <v>2</v>
      </c>
      <c r="K663" s="68">
        <f t="shared" si="32"/>
        <v>0.81818181818181823</v>
      </c>
      <c r="L663" s="27"/>
      <c r="M663" s="60">
        <v>1</v>
      </c>
      <c r="N663" s="60">
        <v>3</v>
      </c>
      <c r="O663" s="60">
        <v>2</v>
      </c>
      <c r="P663" s="60">
        <v>3</v>
      </c>
      <c r="Q663" s="60">
        <v>2</v>
      </c>
      <c r="R663" s="60">
        <v>0</v>
      </c>
      <c r="S663" s="60">
        <v>0</v>
      </c>
      <c r="T663" s="60">
        <v>0</v>
      </c>
    </row>
    <row r="664" spans="1:20" ht="15" x14ac:dyDescent="0.25">
      <c r="A664" s="75" t="s">
        <v>402</v>
      </c>
      <c r="B664" s="75" t="s">
        <v>561</v>
      </c>
      <c r="C664" s="75" t="s">
        <v>427</v>
      </c>
      <c r="D664" s="59" t="s">
        <v>97</v>
      </c>
      <c r="E664" s="27" t="s">
        <v>562</v>
      </c>
      <c r="F664" s="111" t="s">
        <v>301</v>
      </c>
      <c r="G664" s="59" t="s">
        <v>239</v>
      </c>
      <c r="H664" s="60">
        <v>6</v>
      </c>
      <c r="I664" s="27">
        <f t="shared" si="30"/>
        <v>5</v>
      </c>
      <c r="J664" s="27">
        <f t="shared" si="31"/>
        <v>1</v>
      </c>
      <c r="K664" s="68">
        <f t="shared" si="32"/>
        <v>0.83333333333333337</v>
      </c>
      <c r="L664" s="27"/>
      <c r="M664" s="60">
        <v>2</v>
      </c>
      <c r="N664" s="60">
        <v>1</v>
      </c>
      <c r="O664" s="60">
        <v>1</v>
      </c>
      <c r="P664" s="60">
        <v>1</v>
      </c>
      <c r="Q664" s="60">
        <v>0</v>
      </c>
      <c r="R664" s="60">
        <v>0.5</v>
      </c>
      <c r="S664" s="60">
        <v>0</v>
      </c>
      <c r="T664" s="60">
        <v>0.5</v>
      </c>
    </row>
    <row r="665" spans="1:20" x14ac:dyDescent="0.2">
      <c r="A665" s="75" t="s">
        <v>402</v>
      </c>
      <c r="B665" s="75" t="s">
        <v>561</v>
      </c>
      <c r="C665" s="75" t="s">
        <v>427</v>
      </c>
      <c r="D665" s="30" t="s">
        <v>97</v>
      </c>
      <c r="E665" s="27" t="s">
        <v>562</v>
      </c>
      <c r="F665" s="111" t="s">
        <v>301</v>
      </c>
      <c r="G665" s="30" t="s">
        <v>308</v>
      </c>
      <c r="H665" s="30">
        <v>16</v>
      </c>
      <c r="I665" s="27">
        <f t="shared" si="30"/>
        <v>11.5</v>
      </c>
      <c r="J665" s="27">
        <f t="shared" si="31"/>
        <v>4.5</v>
      </c>
      <c r="K665" s="68">
        <f t="shared" si="32"/>
        <v>0.71875</v>
      </c>
      <c r="L665" s="27"/>
      <c r="M665" s="30">
        <v>2.5</v>
      </c>
      <c r="N665" s="30">
        <v>3</v>
      </c>
      <c r="O665" s="30">
        <v>3</v>
      </c>
      <c r="P665" s="30">
        <v>3</v>
      </c>
      <c r="Q665" s="30">
        <v>2.5</v>
      </c>
      <c r="R665" s="30">
        <v>2</v>
      </c>
      <c r="S665" s="30">
        <v>0</v>
      </c>
      <c r="T665" s="30">
        <v>0</v>
      </c>
    </row>
    <row r="666" spans="1:20" ht="15" x14ac:dyDescent="0.25">
      <c r="A666" s="75" t="s">
        <v>402</v>
      </c>
      <c r="B666" s="75" t="s">
        <v>561</v>
      </c>
      <c r="C666" s="75" t="s">
        <v>427</v>
      </c>
      <c r="D666" s="59" t="s">
        <v>97</v>
      </c>
      <c r="E666" s="27" t="s">
        <v>562</v>
      </c>
      <c r="F666" s="111" t="s">
        <v>301</v>
      </c>
      <c r="G666" s="59" t="s">
        <v>242</v>
      </c>
      <c r="H666" s="60">
        <v>11</v>
      </c>
      <c r="I666" s="27">
        <f t="shared" si="30"/>
        <v>10.5</v>
      </c>
      <c r="J666" s="27">
        <f t="shared" si="31"/>
        <v>0.5</v>
      </c>
      <c r="K666" s="68">
        <f t="shared" si="32"/>
        <v>0.95454545454545459</v>
      </c>
      <c r="L666" s="27"/>
      <c r="M666" s="60">
        <v>0</v>
      </c>
      <c r="N666" s="60">
        <v>2</v>
      </c>
      <c r="O666" s="60">
        <v>1</v>
      </c>
      <c r="P666" s="60">
        <v>7.5</v>
      </c>
      <c r="Q666" s="60">
        <v>0</v>
      </c>
      <c r="R666" s="60">
        <v>0</v>
      </c>
      <c r="S666" s="60">
        <v>0</v>
      </c>
      <c r="T666" s="60">
        <v>0.5</v>
      </c>
    </row>
    <row r="667" spans="1:20" ht="15" x14ac:dyDescent="0.25">
      <c r="A667" s="75" t="s">
        <v>402</v>
      </c>
      <c r="B667" s="75" t="s">
        <v>561</v>
      </c>
      <c r="C667" s="75" t="s">
        <v>427</v>
      </c>
      <c r="D667" s="59" t="s">
        <v>97</v>
      </c>
      <c r="E667" s="27" t="s">
        <v>562</v>
      </c>
      <c r="F667" s="111" t="s">
        <v>301</v>
      </c>
      <c r="G667" s="59" t="s">
        <v>244</v>
      </c>
      <c r="H667" s="60">
        <v>8.5</v>
      </c>
      <c r="I667" s="27">
        <f t="shared" si="30"/>
        <v>6.5</v>
      </c>
      <c r="J667" s="27">
        <f t="shared" si="31"/>
        <v>2</v>
      </c>
      <c r="K667" s="68">
        <f t="shared" si="32"/>
        <v>0.76470588235294112</v>
      </c>
      <c r="L667" s="27"/>
      <c r="M667" s="60">
        <v>6</v>
      </c>
      <c r="N667" s="60">
        <v>0</v>
      </c>
      <c r="O667" s="60">
        <v>0.5</v>
      </c>
      <c r="P667" s="60">
        <v>0</v>
      </c>
      <c r="Q667" s="60">
        <v>0.5</v>
      </c>
      <c r="R667" s="60">
        <v>0</v>
      </c>
      <c r="S667" s="60">
        <v>0</v>
      </c>
      <c r="T667" s="60">
        <v>1.5</v>
      </c>
    </row>
    <row r="668" spans="1:20" ht="15" x14ac:dyDescent="0.25">
      <c r="A668" s="75" t="s">
        <v>402</v>
      </c>
      <c r="B668" s="75" t="s">
        <v>561</v>
      </c>
      <c r="C668" s="75" t="s">
        <v>427</v>
      </c>
      <c r="D668" s="59" t="s">
        <v>203</v>
      </c>
      <c r="E668" s="27" t="s">
        <v>563</v>
      </c>
      <c r="F668" s="111" t="s">
        <v>301</v>
      </c>
      <c r="G668" s="59" t="s">
        <v>238</v>
      </c>
      <c r="H668" s="60">
        <v>36</v>
      </c>
      <c r="I668" s="27">
        <f t="shared" si="30"/>
        <v>32</v>
      </c>
      <c r="J668" s="27">
        <f t="shared" si="31"/>
        <v>4</v>
      </c>
      <c r="K668" s="68">
        <f t="shared" si="32"/>
        <v>0.88888888888888884</v>
      </c>
      <c r="L668" s="27"/>
      <c r="M668" s="60">
        <v>1</v>
      </c>
      <c r="N668" s="60">
        <v>8</v>
      </c>
      <c r="O668" s="60">
        <v>4</v>
      </c>
      <c r="P668" s="60">
        <v>19</v>
      </c>
      <c r="Q668" s="60">
        <v>2</v>
      </c>
      <c r="R668" s="60">
        <v>0</v>
      </c>
      <c r="S668" s="60">
        <v>1</v>
      </c>
      <c r="T668" s="60">
        <v>1</v>
      </c>
    </row>
    <row r="669" spans="1:20" ht="15" x14ac:dyDescent="0.25">
      <c r="A669" s="75" t="s">
        <v>402</v>
      </c>
      <c r="B669" s="75" t="s">
        <v>561</v>
      </c>
      <c r="C669" s="75" t="s">
        <v>427</v>
      </c>
      <c r="D669" s="59" t="s">
        <v>203</v>
      </c>
      <c r="E669" s="27" t="s">
        <v>563</v>
      </c>
      <c r="F669" s="111" t="s">
        <v>301</v>
      </c>
      <c r="G669" s="59" t="s">
        <v>240</v>
      </c>
      <c r="H669" s="60">
        <v>22</v>
      </c>
      <c r="I669" s="27">
        <f t="shared" si="30"/>
        <v>16.5</v>
      </c>
      <c r="J669" s="27">
        <f t="shared" si="31"/>
        <v>5.5</v>
      </c>
      <c r="K669" s="68">
        <f t="shared" si="32"/>
        <v>0.75</v>
      </c>
      <c r="L669" s="27"/>
      <c r="M669" s="60">
        <v>4</v>
      </c>
      <c r="N669" s="60">
        <v>3</v>
      </c>
      <c r="O669" s="60">
        <v>3</v>
      </c>
      <c r="P669" s="60">
        <v>6.5</v>
      </c>
      <c r="Q669" s="60">
        <v>1</v>
      </c>
      <c r="R669" s="60">
        <v>2.5</v>
      </c>
      <c r="S669" s="60">
        <v>0</v>
      </c>
      <c r="T669" s="60">
        <v>2</v>
      </c>
    </row>
    <row r="670" spans="1:20" ht="15" x14ac:dyDescent="0.25">
      <c r="A670" s="75" t="s">
        <v>402</v>
      </c>
      <c r="B670" s="75" t="s">
        <v>561</v>
      </c>
      <c r="C670" s="75" t="s">
        <v>427</v>
      </c>
      <c r="D670" s="59" t="s">
        <v>203</v>
      </c>
      <c r="E670" s="27" t="s">
        <v>563</v>
      </c>
      <c r="F670" s="111" t="s">
        <v>301</v>
      </c>
      <c r="G670" s="59" t="s">
        <v>239</v>
      </c>
      <c r="H670" s="60">
        <v>27</v>
      </c>
      <c r="I670" s="27">
        <f t="shared" si="30"/>
        <v>20</v>
      </c>
      <c r="J670" s="27">
        <f t="shared" si="31"/>
        <v>7</v>
      </c>
      <c r="K670" s="68">
        <f t="shared" si="32"/>
        <v>0.7407407407407407</v>
      </c>
      <c r="L670" s="27"/>
      <c r="M670" s="60">
        <v>5</v>
      </c>
      <c r="N670" s="60">
        <v>2</v>
      </c>
      <c r="O670" s="60">
        <v>2.5</v>
      </c>
      <c r="P670" s="60">
        <v>10.5</v>
      </c>
      <c r="Q670" s="60">
        <v>1</v>
      </c>
      <c r="R670" s="60">
        <v>0</v>
      </c>
      <c r="S670" s="60">
        <v>3</v>
      </c>
      <c r="T670" s="60">
        <v>3</v>
      </c>
    </row>
    <row r="671" spans="1:20" x14ac:dyDescent="0.2">
      <c r="A671" s="75" t="s">
        <v>402</v>
      </c>
      <c r="B671" s="75" t="s">
        <v>561</v>
      </c>
      <c r="C671" s="75" t="s">
        <v>427</v>
      </c>
      <c r="D671" s="30" t="s">
        <v>203</v>
      </c>
      <c r="E671" s="27" t="s">
        <v>563</v>
      </c>
      <c r="F671" s="111" t="s">
        <v>301</v>
      </c>
      <c r="G671" s="30" t="s">
        <v>308</v>
      </c>
      <c r="H671" s="30">
        <v>84.5</v>
      </c>
      <c r="I671" s="27">
        <f t="shared" si="30"/>
        <v>72.5</v>
      </c>
      <c r="J671" s="27">
        <f t="shared" si="31"/>
        <v>12</v>
      </c>
      <c r="K671" s="68">
        <f t="shared" si="32"/>
        <v>0.85798816568047342</v>
      </c>
      <c r="L671" s="27"/>
      <c r="M671" s="30">
        <v>12.5</v>
      </c>
      <c r="N671" s="30">
        <v>3</v>
      </c>
      <c r="O671" s="30">
        <v>12.5</v>
      </c>
      <c r="P671" s="30">
        <v>44.5</v>
      </c>
      <c r="Q671" s="30">
        <v>3.5</v>
      </c>
      <c r="R671" s="30">
        <v>0</v>
      </c>
      <c r="S671" s="30">
        <v>3.5</v>
      </c>
      <c r="T671" s="30">
        <v>5</v>
      </c>
    </row>
    <row r="672" spans="1:20" ht="15" x14ac:dyDescent="0.25">
      <c r="A672" s="75" t="s">
        <v>402</v>
      </c>
      <c r="B672" s="75" t="s">
        <v>561</v>
      </c>
      <c r="C672" s="75" t="s">
        <v>427</v>
      </c>
      <c r="D672" s="59" t="s">
        <v>203</v>
      </c>
      <c r="E672" s="27" t="s">
        <v>563</v>
      </c>
      <c r="F672" s="111" t="s">
        <v>301</v>
      </c>
      <c r="G672" s="59" t="s">
        <v>242</v>
      </c>
      <c r="H672" s="60">
        <v>52</v>
      </c>
      <c r="I672" s="27">
        <f t="shared" si="30"/>
        <v>48</v>
      </c>
      <c r="J672" s="27">
        <f t="shared" si="31"/>
        <v>4</v>
      </c>
      <c r="K672" s="68">
        <f t="shared" si="32"/>
        <v>0.92307692307692313</v>
      </c>
      <c r="L672" s="27"/>
      <c r="M672" s="60">
        <v>30</v>
      </c>
      <c r="N672" s="60">
        <v>8.5</v>
      </c>
      <c r="O672" s="60">
        <v>4</v>
      </c>
      <c r="P672" s="60">
        <v>5.5</v>
      </c>
      <c r="Q672" s="60">
        <v>2</v>
      </c>
      <c r="R672" s="60">
        <v>1</v>
      </c>
      <c r="S672" s="60">
        <v>1</v>
      </c>
      <c r="T672" s="60">
        <v>0</v>
      </c>
    </row>
    <row r="673" spans="1:20" ht="15" x14ac:dyDescent="0.25">
      <c r="A673" s="75" t="s">
        <v>402</v>
      </c>
      <c r="B673" s="75" t="s">
        <v>561</v>
      </c>
      <c r="C673" s="75" t="s">
        <v>427</v>
      </c>
      <c r="D673" s="59" t="s">
        <v>203</v>
      </c>
      <c r="E673" s="27" t="s">
        <v>563</v>
      </c>
      <c r="F673" s="111" t="s">
        <v>301</v>
      </c>
      <c r="G673" s="59" t="s">
        <v>244</v>
      </c>
      <c r="H673" s="60">
        <v>23.5</v>
      </c>
      <c r="I673" s="27">
        <f t="shared" si="30"/>
        <v>14</v>
      </c>
      <c r="J673" s="27">
        <f t="shared" si="31"/>
        <v>9.5</v>
      </c>
      <c r="K673" s="68">
        <f t="shared" si="32"/>
        <v>0.5957446808510638</v>
      </c>
      <c r="L673" s="27"/>
      <c r="M673" s="60">
        <v>2</v>
      </c>
      <c r="N673" s="60">
        <v>3</v>
      </c>
      <c r="O673" s="60">
        <v>2</v>
      </c>
      <c r="P673" s="60">
        <v>7</v>
      </c>
      <c r="Q673" s="60">
        <v>0.5</v>
      </c>
      <c r="R673" s="60">
        <v>2</v>
      </c>
      <c r="S673" s="60">
        <v>0.5</v>
      </c>
      <c r="T673" s="60">
        <v>6.5</v>
      </c>
    </row>
    <row r="674" spans="1:20" ht="15" x14ac:dyDescent="0.25">
      <c r="A674" s="75" t="s">
        <v>402</v>
      </c>
      <c r="B674" s="75" t="s">
        <v>561</v>
      </c>
      <c r="C674" s="75" t="s">
        <v>427</v>
      </c>
      <c r="D674" s="59" t="s">
        <v>138</v>
      </c>
      <c r="E674" s="27" t="s">
        <v>564</v>
      </c>
      <c r="F674" s="111" t="s">
        <v>301</v>
      </c>
      <c r="G674" s="59" t="s">
        <v>238</v>
      </c>
      <c r="H674" s="60">
        <v>29</v>
      </c>
      <c r="I674" s="27">
        <f t="shared" si="30"/>
        <v>28</v>
      </c>
      <c r="J674" s="27">
        <f t="shared" si="31"/>
        <v>1</v>
      </c>
      <c r="K674" s="68">
        <f t="shared" si="32"/>
        <v>0.96551724137931039</v>
      </c>
      <c r="L674" s="27"/>
      <c r="M674" s="60">
        <v>2</v>
      </c>
      <c r="N674" s="60">
        <v>2</v>
      </c>
      <c r="O674" s="60">
        <v>12</v>
      </c>
      <c r="P674" s="60">
        <v>12</v>
      </c>
      <c r="Q674" s="60">
        <v>0</v>
      </c>
      <c r="R674" s="60">
        <v>1</v>
      </c>
      <c r="S674" s="60">
        <v>0</v>
      </c>
      <c r="T674" s="60">
        <v>0</v>
      </c>
    </row>
    <row r="675" spans="1:20" ht="15" x14ac:dyDescent="0.25">
      <c r="A675" s="75" t="s">
        <v>402</v>
      </c>
      <c r="B675" s="75" t="s">
        <v>561</v>
      </c>
      <c r="C675" s="75" t="s">
        <v>427</v>
      </c>
      <c r="D675" s="59" t="s">
        <v>138</v>
      </c>
      <c r="E675" s="27" t="s">
        <v>564</v>
      </c>
      <c r="F675" s="111" t="s">
        <v>301</v>
      </c>
      <c r="G675" s="59" t="s">
        <v>240</v>
      </c>
      <c r="H675" s="60">
        <v>16.5</v>
      </c>
      <c r="I675" s="27">
        <f t="shared" si="30"/>
        <v>13</v>
      </c>
      <c r="J675" s="27">
        <f t="shared" si="31"/>
        <v>3.5</v>
      </c>
      <c r="K675" s="68">
        <f t="shared" si="32"/>
        <v>0.78787878787878785</v>
      </c>
      <c r="L675" s="27"/>
      <c r="M675" s="60">
        <v>2</v>
      </c>
      <c r="N675" s="60">
        <v>1</v>
      </c>
      <c r="O675" s="60">
        <v>1</v>
      </c>
      <c r="P675" s="60">
        <v>9</v>
      </c>
      <c r="Q675" s="60">
        <v>1</v>
      </c>
      <c r="R675" s="60">
        <v>2.5</v>
      </c>
      <c r="S675" s="60">
        <v>0</v>
      </c>
      <c r="T675" s="60">
        <v>0</v>
      </c>
    </row>
    <row r="676" spans="1:20" ht="15" x14ac:dyDescent="0.25">
      <c r="A676" s="75" t="s">
        <v>402</v>
      </c>
      <c r="B676" s="75" t="s">
        <v>561</v>
      </c>
      <c r="C676" s="75" t="s">
        <v>427</v>
      </c>
      <c r="D676" s="59" t="s">
        <v>138</v>
      </c>
      <c r="E676" s="27" t="s">
        <v>564</v>
      </c>
      <c r="F676" s="111" t="s">
        <v>301</v>
      </c>
      <c r="G676" s="59" t="s">
        <v>239</v>
      </c>
      <c r="H676" s="60">
        <v>19.5</v>
      </c>
      <c r="I676" s="27">
        <f t="shared" si="30"/>
        <v>17</v>
      </c>
      <c r="J676" s="27">
        <f t="shared" si="31"/>
        <v>2.5</v>
      </c>
      <c r="K676" s="68">
        <f t="shared" si="32"/>
        <v>0.87179487179487181</v>
      </c>
      <c r="L676" s="27"/>
      <c r="M676" s="60">
        <v>3</v>
      </c>
      <c r="N676" s="60">
        <v>6</v>
      </c>
      <c r="O676" s="60">
        <v>1.5</v>
      </c>
      <c r="P676" s="60">
        <v>6.5</v>
      </c>
      <c r="Q676" s="60">
        <v>1.5</v>
      </c>
      <c r="R676" s="60">
        <v>0</v>
      </c>
      <c r="S676" s="60">
        <v>1</v>
      </c>
      <c r="T676" s="60">
        <v>0</v>
      </c>
    </row>
    <row r="677" spans="1:20" x14ac:dyDescent="0.2">
      <c r="A677" s="75" t="s">
        <v>402</v>
      </c>
      <c r="B677" s="75" t="s">
        <v>561</v>
      </c>
      <c r="C677" s="75" t="s">
        <v>427</v>
      </c>
      <c r="D677" s="30" t="s">
        <v>138</v>
      </c>
      <c r="E677" s="27" t="s">
        <v>564</v>
      </c>
      <c r="F677" s="111" t="s">
        <v>301</v>
      </c>
      <c r="G677" s="30" t="s">
        <v>308</v>
      </c>
      <c r="H677" s="30">
        <v>54.5</v>
      </c>
      <c r="I677" s="27">
        <f t="shared" si="30"/>
        <v>45.5</v>
      </c>
      <c r="J677" s="27">
        <f t="shared" si="31"/>
        <v>9</v>
      </c>
      <c r="K677" s="68">
        <f t="shared" si="32"/>
        <v>0.83486238532110091</v>
      </c>
      <c r="L677" s="27"/>
      <c r="M677" s="30">
        <v>11.5</v>
      </c>
      <c r="N677" s="30">
        <v>5.5</v>
      </c>
      <c r="O677" s="30">
        <v>8.5</v>
      </c>
      <c r="P677" s="30">
        <v>20</v>
      </c>
      <c r="Q677" s="30">
        <v>2.5</v>
      </c>
      <c r="R677" s="30">
        <v>3</v>
      </c>
      <c r="S677" s="30">
        <v>2</v>
      </c>
      <c r="T677" s="30">
        <v>1.5</v>
      </c>
    </row>
    <row r="678" spans="1:20" ht="15" x14ac:dyDescent="0.25">
      <c r="A678" s="75" t="s">
        <v>402</v>
      </c>
      <c r="B678" s="75" t="s">
        <v>561</v>
      </c>
      <c r="C678" s="75" t="s">
        <v>427</v>
      </c>
      <c r="D678" s="59" t="s">
        <v>138</v>
      </c>
      <c r="E678" s="27" t="s">
        <v>564</v>
      </c>
      <c r="F678" s="111" t="s">
        <v>301</v>
      </c>
      <c r="G678" s="59" t="s">
        <v>242</v>
      </c>
      <c r="H678" s="60">
        <v>3.5</v>
      </c>
      <c r="I678" s="27">
        <f t="shared" si="30"/>
        <v>3.5</v>
      </c>
      <c r="J678" s="27">
        <f t="shared" si="31"/>
        <v>0</v>
      </c>
      <c r="K678" s="68">
        <f t="shared" si="32"/>
        <v>1</v>
      </c>
      <c r="L678" s="27"/>
      <c r="M678" s="60">
        <v>2</v>
      </c>
      <c r="N678" s="60">
        <v>0.5</v>
      </c>
      <c r="O678" s="60">
        <v>0</v>
      </c>
      <c r="P678" s="60">
        <v>1</v>
      </c>
      <c r="Q678" s="60">
        <v>0</v>
      </c>
      <c r="R678" s="60">
        <v>0</v>
      </c>
      <c r="S678" s="60">
        <v>0</v>
      </c>
      <c r="T678" s="60">
        <v>0</v>
      </c>
    </row>
    <row r="679" spans="1:20" ht="15" x14ac:dyDescent="0.25">
      <c r="A679" s="75" t="s">
        <v>402</v>
      </c>
      <c r="B679" s="75" t="s">
        <v>561</v>
      </c>
      <c r="C679" s="75" t="s">
        <v>427</v>
      </c>
      <c r="D679" s="59" t="s">
        <v>138</v>
      </c>
      <c r="E679" s="27" t="s">
        <v>564</v>
      </c>
      <c r="F679" s="111" t="s">
        <v>301</v>
      </c>
      <c r="G679" s="59" t="s">
        <v>244</v>
      </c>
      <c r="H679" s="60">
        <v>25.5</v>
      </c>
      <c r="I679" s="27">
        <f t="shared" si="30"/>
        <v>24</v>
      </c>
      <c r="J679" s="27">
        <f t="shared" si="31"/>
        <v>1.5</v>
      </c>
      <c r="K679" s="68">
        <f t="shared" si="32"/>
        <v>0.94117647058823528</v>
      </c>
      <c r="L679" s="27"/>
      <c r="M679" s="60">
        <v>6</v>
      </c>
      <c r="N679" s="60">
        <v>5</v>
      </c>
      <c r="O679" s="60">
        <v>8</v>
      </c>
      <c r="P679" s="60">
        <v>5</v>
      </c>
      <c r="Q679" s="60">
        <v>0</v>
      </c>
      <c r="R679" s="60">
        <v>0</v>
      </c>
      <c r="S679" s="60">
        <v>0.5</v>
      </c>
      <c r="T679" s="60">
        <v>1</v>
      </c>
    </row>
    <row r="680" spans="1:20" ht="15" x14ac:dyDescent="0.25">
      <c r="A680" s="75" t="s">
        <v>402</v>
      </c>
      <c r="B680" s="75" t="s">
        <v>561</v>
      </c>
      <c r="C680" s="75" t="s">
        <v>427</v>
      </c>
      <c r="D680" s="59" t="s">
        <v>96</v>
      </c>
      <c r="E680" s="27" t="s">
        <v>565</v>
      </c>
      <c r="F680" s="111" t="s">
        <v>301</v>
      </c>
      <c r="G680" s="59" t="s">
        <v>238</v>
      </c>
      <c r="H680" s="60">
        <v>39</v>
      </c>
      <c r="I680" s="27">
        <f t="shared" si="30"/>
        <v>39</v>
      </c>
      <c r="J680" s="27">
        <f t="shared" si="31"/>
        <v>0</v>
      </c>
      <c r="K680" s="68">
        <f t="shared" si="32"/>
        <v>1</v>
      </c>
      <c r="L680" s="27"/>
      <c r="M680" s="60">
        <v>8</v>
      </c>
      <c r="N680" s="60">
        <v>8</v>
      </c>
      <c r="O680" s="60">
        <v>11</v>
      </c>
      <c r="P680" s="60">
        <v>12</v>
      </c>
      <c r="Q680" s="60">
        <v>0</v>
      </c>
      <c r="R680" s="60">
        <v>0</v>
      </c>
      <c r="S680" s="60">
        <v>0</v>
      </c>
      <c r="T680" s="60">
        <v>0</v>
      </c>
    </row>
    <row r="681" spans="1:20" ht="15" x14ac:dyDescent="0.25">
      <c r="A681" s="75" t="s">
        <v>402</v>
      </c>
      <c r="B681" s="75" t="s">
        <v>561</v>
      </c>
      <c r="C681" s="75" t="s">
        <v>427</v>
      </c>
      <c r="D681" s="59" t="s">
        <v>96</v>
      </c>
      <c r="E681" s="27" t="s">
        <v>565</v>
      </c>
      <c r="F681" s="111" t="s">
        <v>301</v>
      </c>
      <c r="G681" s="59" t="s">
        <v>240</v>
      </c>
      <c r="H681" s="60">
        <v>27.5</v>
      </c>
      <c r="I681" s="27">
        <f t="shared" si="30"/>
        <v>24.5</v>
      </c>
      <c r="J681" s="27">
        <f t="shared" si="31"/>
        <v>3</v>
      </c>
      <c r="K681" s="68">
        <f t="shared" si="32"/>
        <v>0.89090909090909087</v>
      </c>
      <c r="L681" s="27"/>
      <c r="M681" s="60">
        <v>5</v>
      </c>
      <c r="N681" s="60">
        <v>0</v>
      </c>
      <c r="O681" s="60">
        <v>5</v>
      </c>
      <c r="P681" s="60">
        <v>14.5</v>
      </c>
      <c r="Q681" s="60">
        <v>2</v>
      </c>
      <c r="R681" s="60">
        <v>0</v>
      </c>
      <c r="S681" s="60">
        <v>1</v>
      </c>
      <c r="T681" s="60">
        <v>0</v>
      </c>
    </row>
    <row r="682" spans="1:20" ht="15" x14ac:dyDescent="0.25">
      <c r="A682" s="75" t="s">
        <v>402</v>
      </c>
      <c r="B682" s="75" t="s">
        <v>561</v>
      </c>
      <c r="C682" s="75" t="s">
        <v>427</v>
      </c>
      <c r="D682" s="59" t="s">
        <v>96</v>
      </c>
      <c r="E682" s="27" t="s">
        <v>565</v>
      </c>
      <c r="F682" s="111" t="s">
        <v>301</v>
      </c>
      <c r="G682" s="59" t="s">
        <v>239</v>
      </c>
      <c r="H682" s="60">
        <v>17</v>
      </c>
      <c r="I682" s="27">
        <f t="shared" si="30"/>
        <v>13.5</v>
      </c>
      <c r="J682" s="27">
        <f t="shared" si="31"/>
        <v>3.5</v>
      </c>
      <c r="K682" s="68">
        <f t="shared" si="32"/>
        <v>0.79411764705882348</v>
      </c>
      <c r="L682" s="27"/>
      <c r="M682" s="60">
        <v>4</v>
      </c>
      <c r="N682" s="60">
        <v>1</v>
      </c>
      <c r="O682" s="60">
        <v>4</v>
      </c>
      <c r="P682" s="60">
        <v>4.5</v>
      </c>
      <c r="Q682" s="60">
        <v>0.5</v>
      </c>
      <c r="R682" s="60">
        <v>0</v>
      </c>
      <c r="S682" s="60">
        <v>2</v>
      </c>
      <c r="T682" s="60">
        <v>1</v>
      </c>
    </row>
    <row r="683" spans="1:20" x14ac:dyDescent="0.2">
      <c r="A683" s="75" t="s">
        <v>402</v>
      </c>
      <c r="B683" s="75" t="s">
        <v>561</v>
      </c>
      <c r="C683" s="75" t="s">
        <v>427</v>
      </c>
      <c r="D683" s="30" t="s">
        <v>96</v>
      </c>
      <c r="E683" s="27" t="s">
        <v>565</v>
      </c>
      <c r="F683" s="111" t="s">
        <v>301</v>
      </c>
      <c r="G683" s="30" t="s">
        <v>308</v>
      </c>
      <c r="H683" s="30">
        <v>55</v>
      </c>
      <c r="I683" s="27">
        <f t="shared" si="30"/>
        <v>40</v>
      </c>
      <c r="J683" s="27">
        <f t="shared" si="31"/>
        <v>15</v>
      </c>
      <c r="K683" s="68">
        <f t="shared" si="32"/>
        <v>0.72727272727272729</v>
      </c>
      <c r="L683" s="27"/>
      <c r="M683" s="30">
        <v>13</v>
      </c>
      <c r="N683" s="30">
        <v>5.5</v>
      </c>
      <c r="O683" s="30">
        <v>3</v>
      </c>
      <c r="P683" s="30">
        <v>18.5</v>
      </c>
      <c r="Q683" s="30">
        <v>3.5</v>
      </c>
      <c r="R683" s="30">
        <v>5</v>
      </c>
      <c r="S683" s="30">
        <v>2</v>
      </c>
      <c r="T683" s="30">
        <v>4.5</v>
      </c>
    </row>
    <row r="684" spans="1:20" ht="15" x14ac:dyDescent="0.25">
      <c r="A684" s="75" t="s">
        <v>402</v>
      </c>
      <c r="B684" s="75" t="s">
        <v>561</v>
      </c>
      <c r="C684" s="75" t="s">
        <v>427</v>
      </c>
      <c r="D684" s="59" t="s">
        <v>96</v>
      </c>
      <c r="E684" s="27" t="s">
        <v>565</v>
      </c>
      <c r="F684" s="111" t="s">
        <v>301</v>
      </c>
      <c r="G684" s="59" t="s">
        <v>242</v>
      </c>
      <c r="H684" s="60">
        <v>31</v>
      </c>
      <c r="I684" s="27">
        <f t="shared" si="30"/>
        <v>30</v>
      </c>
      <c r="J684" s="27">
        <f t="shared" si="31"/>
        <v>1</v>
      </c>
      <c r="K684" s="68">
        <f t="shared" si="32"/>
        <v>0.967741935483871</v>
      </c>
      <c r="L684" s="27"/>
      <c r="M684" s="60">
        <v>5</v>
      </c>
      <c r="N684" s="60">
        <v>4.5</v>
      </c>
      <c r="O684" s="60">
        <v>5</v>
      </c>
      <c r="P684" s="60">
        <v>15.5</v>
      </c>
      <c r="Q684" s="60">
        <v>0</v>
      </c>
      <c r="R684" s="60">
        <v>1</v>
      </c>
      <c r="S684" s="60">
        <v>0</v>
      </c>
      <c r="T684" s="60">
        <v>0</v>
      </c>
    </row>
    <row r="685" spans="1:20" ht="15" x14ac:dyDescent="0.25">
      <c r="A685" s="75" t="s">
        <v>402</v>
      </c>
      <c r="B685" s="75" t="s">
        <v>561</v>
      </c>
      <c r="C685" s="75" t="s">
        <v>427</v>
      </c>
      <c r="D685" s="59" t="s">
        <v>96</v>
      </c>
      <c r="E685" s="27" t="s">
        <v>565</v>
      </c>
      <c r="F685" s="111" t="s">
        <v>301</v>
      </c>
      <c r="G685" s="59" t="s">
        <v>244</v>
      </c>
      <c r="H685" s="60">
        <v>22.5</v>
      </c>
      <c r="I685" s="27">
        <f t="shared" si="30"/>
        <v>15.5</v>
      </c>
      <c r="J685" s="27">
        <f t="shared" si="31"/>
        <v>7</v>
      </c>
      <c r="K685" s="68">
        <f t="shared" si="32"/>
        <v>0.68888888888888888</v>
      </c>
      <c r="L685" s="27"/>
      <c r="M685" s="60">
        <v>6</v>
      </c>
      <c r="N685" s="60">
        <v>2</v>
      </c>
      <c r="O685" s="60">
        <v>3</v>
      </c>
      <c r="P685" s="60">
        <v>4.5</v>
      </c>
      <c r="Q685" s="60">
        <v>3</v>
      </c>
      <c r="R685" s="60">
        <v>1</v>
      </c>
      <c r="S685" s="60">
        <v>0</v>
      </c>
      <c r="T685" s="60">
        <v>3</v>
      </c>
    </row>
    <row r="686" spans="1:20" ht="15" x14ac:dyDescent="0.25">
      <c r="A686" s="75" t="s">
        <v>403</v>
      </c>
      <c r="B686" s="75" t="s">
        <v>434</v>
      </c>
      <c r="C686" s="75" t="s">
        <v>428</v>
      </c>
      <c r="D686" s="59" t="s">
        <v>137</v>
      </c>
      <c r="E686" s="27" t="s">
        <v>566</v>
      </c>
      <c r="F686" s="111" t="s">
        <v>301</v>
      </c>
      <c r="G686" s="59" t="s">
        <v>238</v>
      </c>
      <c r="H686" s="60">
        <v>14</v>
      </c>
      <c r="I686" s="27">
        <f t="shared" si="30"/>
        <v>14</v>
      </c>
      <c r="J686" s="27">
        <f t="shared" si="31"/>
        <v>0</v>
      </c>
      <c r="K686" s="68">
        <f t="shared" si="32"/>
        <v>1</v>
      </c>
      <c r="L686" s="27"/>
      <c r="M686" s="60">
        <v>6</v>
      </c>
      <c r="N686" s="60">
        <v>5</v>
      </c>
      <c r="O686" s="60">
        <v>3</v>
      </c>
      <c r="P686" s="60">
        <v>0</v>
      </c>
      <c r="Q686" s="60">
        <v>0</v>
      </c>
      <c r="R686" s="60">
        <v>0</v>
      </c>
      <c r="S686" s="60">
        <v>0</v>
      </c>
      <c r="T686" s="60">
        <v>0</v>
      </c>
    </row>
    <row r="687" spans="1:20" ht="15" x14ac:dyDescent="0.25">
      <c r="A687" s="75" t="s">
        <v>403</v>
      </c>
      <c r="B687" s="75" t="s">
        <v>434</v>
      </c>
      <c r="C687" s="75" t="s">
        <v>428</v>
      </c>
      <c r="D687" s="59" t="s">
        <v>137</v>
      </c>
      <c r="E687" s="27" t="s">
        <v>566</v>
      </c>
      <c r="F687" s="111" t="s">
        <v>301</v>
      </c>
      <c r="G687" s="59" t="s">
        <v>240</v>
      </c>
      <c r="H687" s="60">
        <v>20</v>
      </c>
      <c r="I687" s="27">
        <f t="shared" si="30"/>
        <v>10</v>
      </c>
      <c r="J687" s="27">
        <f t="shared" si="31"/>
        <v>10</v>
      </c>
      <c r="K687" s="68">
        <f t="shared" si="32"/>
        <v>0.5</v>
      </c>
      <c r="L687" s="27"/>
      <c r="M687" s="60">
        <v>2</v>
      </c>
      <c r="N687" s="60">
        <v>0</v>
      </c>
      <c r="O687" s="60">
        <v>2</v>
      </c>
      <c r="P687" s="60">
        <v>6</v>
      </c>
      <c r="Q687" s="60">
        <v>4</v>
      </c>
      <c r="R687" s="60">
        <v>1.5</v>
      </c>
      <c r="S687" s="60">
        <v>2</v>
      </c>
      <c r="T687" s="60">
        <v>2.5</v>
      </c>
    </row>
    <row r="688" spans="1:20" ht="15" x14ac:dyDescent="0.25">
      <c r="A688" s="75" t="s">
        <v>403</v>
      </c>
      <c r="B688" s="75" t="s">
        <v>434</v>
      </c>
      <c r="C688" s="75" t="s">
        <v>428</v>
      </c>
      <c r="D688" s="59" t="s">
        <v>137</v>
      </c>
      <c r="E688" s="27" t="s">
        <v>566</v>
      </c>
      <c r="F688" s="111" t="s">
        <v>301</v>
      </c>
      <c r="G688" s="59" t="s">
        <v>239</v>
      </c>
      <c r="H688" s="60">
        <v>3.5</v>
      </c>
      <c r="I688" s="27">
        <f t="shared" si="30"/>
        <v>1.5</v>
      </c>
      <c r="J688" s="27">
        <f t="shared" si="31"/>
        <v>2</v>
      </c>
      <c r="K688" s="68">
        <f t="shared" si="32"/>
        <v>0.42857142857142855</v>
      </c>
      <c r="L688" s="27"/>
      <c r="M688" s="60">
        <v>0</v>
      </c>
      <c r="N688" s="60">
        <v>1</v>
      </c>
      <c r="O688" s="60">
        <v>0</v>
      </c>
      <c r="P688" s="60">
        <v>0.5</v>
      </c>
      <c r="Q688" s="60">
        <v>1.5</v>
      </c>
      <c r="R688" s="60">
        <v>0</v>
      </c>
      <c r="S688" s="60">
        <v>0.5</v>
      </c>
      <c r="T688" s="60">
        <v>0</v>
      </c>
    </row>
    <row r="689" spans="1:20" x14ac:dyDescent="0.2">
      <c r="A689" s="75" t="s">
        <v>403</v>
      </c>
      <c r="B689" s="75" t="s">
        <v>434</v>
      </c>
      <c r="C689" s="75" t="s">
        <v>428</v>
      </c>
      <c r="D689" s="30" t="s">
        <v>137</v>
      </c>
      <c r="E689" s="27" t="s">
        <v>566</v>
      </c>
      <c r="F689" s="111" t="s">
        <v>301</v>
      </c>
      <c r="G689" s="30" t="s">
        <v>308</v>
      </c>
      <c r="H689" s="30">
        <v>17</v>
      </c>
      <c r="I689" s="27">
        <f t="shared" si="30"/>
        <v>12.5</v>
      </c>
      <c r="J689" s="27">
        <f t="shared" si="31"/>
        <v>4.5</v>
      </c>
      <c r="K689" s="68">
        <f t="shared" si="32"/>
        <v>0.73529411764705888</v>
      </c>
      <c r="L689" s="27"/>
      <c r="M689" s="30">
        <v>4.5</v>
      </c>
      <c r="N689" s="30">
        <v>1</v>
      </c>
      <c r="O689" s="30">
        <v>0</v>
      </c>
      <c r="P689" s="30">
        <v>7</v>
      </c>
      <c r="Q689" s="30">
        <v>1</v>
      </c>
      <c r="R689" s="30">
        <v>1.5</v>
      </c>
      <c r="S689" s="30">
        <v>0.5</v>
      </c>
      <c r="T689" s="30">
        <v>1.5</v>
      </c>
    </row>
    <row r="690" spans="1:20" ht="15" x14ac:dyDescent="0.25">
      <c r="A690" s="75" t="s">
        <v>403</v>
      </c>
      <c r="B690" s="75" t="s">
        <v>434</v>
      </c>
      <c r="C690" s="75" t="s">
        <v>428</v>
      </c>
      <c r="D690" s="59" t="s">
        <v>137</v>
      </c>
      <c r="E690" s="27" t="s">
        <v>566</v>
      </c>
      <c r="F690" s="111" t="s">
        <v>301</v>
      </c>
      <c r="G690" s="59" t="s">
        <v>242</v>
      </c>
      <c r="H690" s="60">
        <v>18.5</v>
      </c>
      <c r="I690" s="27">
        <f t="shared" si="30"/>
        <v>17.5</v>
      </c>
      <c r="J690" s="27">
        <f t="shared" si="31"/>
        <v>1</v>
      </c>
      <c r="K690" s="68">
        <f t="shared" si="32"/>
        <v>0.94594594594594594</v>
      </c>
      <c r="L690" s="27"/>
      <c r="M690" s="60">
        <v>9</v>
      </c>
      <c r="N690" s="60">
        <v>3</v>
      </c>
      <c r="O690" s="60">
        <v>1</v>
      </c>
      <c r="P690" s="60">
        <v>4.5</v>
      </c>
      <c r="Q690" s="60">
        <v>1</v>
      </c>
      <c r="R690" s="60">
        <v>0</v>
      </c>
      <c r="S690" s="60">
        <v>0</v>
      </c>
      <c r="T690" s="60">
        <v>0</v>
      </c>
    </row>
    <row r="691" spans="1:20" ht="15" x14ac:dyDescent="0.25">
      <c r="A691" s="75" t="s">
        <v>403</v>
      </c>
      <c r="B691" s="75" t="s">
        <v>434</v>
      </c>
      <c r="C691" s="75" t="s">
        <v>428</v>
      </c>
      <c r="D691" s="59" t="s">
        <v>137</v>
      </c>
      <c r="E691" s="27" t="s">
        <v>566</v>
      </c>
      <c r="F691" s="111" t="s">
        <v>301</v>
      </c>
      <c r="G691" s="59" t="s">
        <v>244</v>
      </c>
      <c r="H691" s="60">
        <v>13</v>
      </c>
      <c r="I691" s="27">
        <f t="shared" si="30"/>
        <v>10</v>
      </c>
      <c r="J691" s="27">
        <f t="shared" si="31"/>
        <v>3</v>
      </c>
      <c r="K691" s="68">
        <f t="shared" si="32"/>
        <v>0.76923076923076927</v>
      </c>
      <c r="L691" s="27"/>
      <c r="M691" s="60">
        <v>3.5</v>
      </c>
      <c r="N691" s="60">
        <v>3</v>
      </c>
      <c r="O691" s="60">
        <v>2</v>
      </c>
      <c r="P691" s="60">
        <v>1.5</v>
      </c>
      <c r="Q691" s="60">
        <v>0.5</v>
      </c>
      <c r="R691" s="60">
        <v>0.5</v>
      </c>
      <c r="S691" s="60">
        <v>1</v>
      </c>
      <c r="T691" s="60">
        <v>1</v>
      </c>
    </row>
    <row r="692" spans="1:20" ht="15" x14ac:dyDescent="0.25">
      <c r="A692" s="75" t="s">
        <v>403</v>
      </c>
      <c r="B692" s="75" t="s">
        <v>434</v>
      </c>
      <c r="C692" s="75" t="s">
        <v>428</v>
      </c>
      <c r="D692" s="59" t="s">
        <v>135</v>
      </c>
      <c r="E692" s="27" t="s">
        <v>567</v>
      </c>
      <c r="F692" s="111" t="s">
        <v>301</v>
      </c>
      <c r="G692" s="59" t="s">
        <v>238</v>
      </c>
      <c r="H692" s="60">
        <v>9.5</v>
      </c>
      <c r="I692" s="27">
        <f t="shared" si="30"/>
        <v>9.5</v>
      </c>
      <c r="J692" s="27">
        <f t="shared" si="31"/>
        <v>0</v>
      </c>
      <c r="K692" s="68">
        <f t="shared" si="32"/>
        <v>1</v>
      </c>
      <c r="L692" s="27"/>
      <c r="M692" s="60">
        <v>1</v>
      </c>
      <c r="N692" s="60">
        <v>2.5</v>
      </c>
      <c r="O692" s="60">
        <v>2</v>
      </c>
      <c r="P692" s="60">
        <v>4</v>
      </c>
      <c r="Q692" s="60">
        <v>0</v>
      </c>
      <c r="R692" s="60">
        <v>0</v>
      </c>
      <c r="S692" s="60">
        <v>0</v>
      </c>
      <c r="T692" s="60">
        <v>0</v>
      </c>
    </row>
    <row r="693" spans="1:20" ht="15" x14ac:dyDescent="0.25">
      <c r="A693" s="75" t="s">
        <v>403</v>
      </c>
      <c r="B693" s="75" t="s">
        <v>434</v>
      </c>
      <c r="C693" s="75" t="s">
        <v>428</v>
      </c>
      <c r="D693" s="59" t="s">
        <v>135</v>
      </c>
      <c r="E693" s="27" t="s">
        <v>567</v>
      </c>
      <c r="F693" s="111" t="s">
        <v>301</v>
      </c>
      <c r="G693" s="59" t="s">
        <v>240</v>
      </c>
      <c r="H693" s="60">
        <v>9</v>
      </c>
      <c r="I693" s="27">
        <f t="shared" si="30"/>
        <v>6</v>
      </c>
      <c r="J693" s="27">
        <f t="shared" si="31"/>
        <v>3</v>
      </c>
      <c r="K693" s="68">
        <f t="shared" si="32"/>
        <v>0.66666666666666663</v>
      </c>
      <c r="L693" s="27"/>
      <c r="M693" s="60">
        <v>0</v>
      </c>
      <c r="N693" s="60">
        <v>0.5</v>
      </c>
      <c r="O693" s="60">
        <v>3.5</v>
      </c>
      <c r="P693" s="60">
        <v>2</v>
      </c>
      <c r="Q693" s="60">
        <v>0</v>
      </c>
      <c r="R693" s="60">
        <v>3</v>
      </c>
      <c r="S693" s="60">
        <v>0</v>
      </c>
      <c r="T693" s="60">
        <v>0</v>
      </c>
    </row>
    <row r="694" spans="1:20" ht="15" x14ac:dyDescent="0.25">
      <c r="A694" s="75" t="s">
        <v>403</v>
      </c>
      <c r="B694" s="75" t="s">
        <v>434</v>
      </c>
      <c r="C694" s="75" t="s">
        <v>428</v>
      </c>
      <c r="D694" s="59" t="s">
        <v>135</v>
      </c>
      <c r="E694" s="27" t="s">
        <v>567</v>
      </c>
      <c r="F694" s="111" t="s">
        <v>301</v>
      </c>
      <c r="G694" s="59" t="s">
        <v>239</v>
      </c>
      <c r="H694" s="60">
        <v>7</v>
      </c>
      <c r="I694" s="27">
        <f t="shared" si="30"/>
        <v>4.5</v>
      </c>
      <c r="J694" s="27">
        <f t="shared" si="31"/>
        <v>2.5</v>
      </c>
      <c r="K694" s="68">
        <f t="shared" si="32"/>
        <v>0.6428571428571429</v>
      </c>
      <c r="L694" s="27"/>
      <c r="M694" s="60">
        <v>0</v>
      </c>
      <c r="N694" s="60">
        <v>0</v>
      </c>
      <c r="O694" s="60">
        <v>1.5</v>
      </c>
      <c r="P694" s="60">
        <v>3</v>
      </c>
      <c r="Q694" s="60">
        <v>0.5</v>
      </c>
      <c r="R694" s="60">
        <v>0</v>
      </c>
      <c r="S694" s="60">
        <v>1</v>
      </c>
      <c r="T694" s="60">
        <v>1</v>
      </c>
    </row>
    <row r="695" spans="1:20" x14ac:dyDescent="0.2">
      <c r="A695" s="75" t="s">
        <v>403</v>
      </c>
      <c r="B695" s="75" t="s">
        <v>434</v>
      </c>
      <c r="C695" s="75" t="s">
        <v>428</v>
      </c>
      <c r="D695" s="30" t="s">
        <v>135</v>
      </c>
      <c r="E695" s="27" t="s">
        <v>567</v>
      </c>
      <c r="F695" s="111" t="s">
        <v>301</v>
      </c>
      <c r="G695" s="30" t="s">
        <v>308</v>
      </c>
      <c r="H695" s="30">
        <v>13.5</v>
      </c>
      <c r="I695" s="27">
        <f t="shared" si="30"/>
        <v>11</v>
      </c>
      <c r="J695" s="27">
        <f t="shared" si="31"/>
        <v>2.5</v>
      </c>
      <c r="K695" s="68">
        <f t="shared" si="32"/>
        <v>0.81481481481481477</v>
      </c>
      <c r="L695" s="27"/>
      <c r="M695" s="30">
        <v>1.5</v>
      </c>
      <c r="N695" s="30">
        <v>3</v>
      </c>
      <c r="O695" s="30">
        <v>2.5</v>
      </c>
      <c r="P695" s="30">
        <v>4</v>
      </c>
      <c r="Q695" s="30">
        <v>0.5</v>
      </c>
      <c r="R695" s="30">
        <v>1</v>
      </c>
      <c r="S695" s="30">
        <v>0.5</v>
      </c>
      <c r="T695" s="30">
        <v>0.5</v>
      </c>
    </row>
    <row r="696" spans="1:20" ht="15" x14ac:dyDescent="0.25">
      <c r="A696" s="75" t="s">
        <v>403</v>
      </c>
      <c r="B696" s="75" t="s">
        <v>434</v>
      </c>
      <c r="C696" s="75" t="s">
        <v>428</v>
      </c>
      <c r="D696" s="59" t="s">
        <v>135</v>
      </c>
      <c r="E696" s="27" t="s">
        <v>567</v>
      </c>
      <c r="F696" s="111" t="s">
        <v>301</v>
      </c>
      <c r="G696" s="59" t="s">
        <v>242</v>
      </c>
      <c r="H696" s="60">
        <v>4</v>
      </c>
      <c r="I696" s="27">
        <f t="shared" si="30"/>
        <v>4</v>
      </c>
      <c r="J696" s="27">
        <f t="shared" si="31"/>
        <v>0</v>
      </c>
      <c r="K696" s="68">
        <f t="shared" si="32"/>
        <v>1</v>
      </c>
      <c r="L696" s="27"/>
      <c r="M696" s="60">
        <v>2</v>
      </c>
      <c r="N696" s="60">
        <v>0</v>
      </c>
      <c r="O696" s="60">
        <v>0</v>
      </c>
      <c r="P696" s="60">
        <v>2</v>
      </c>
      <c r="Q696" s="60">
        <v>0</v>
      </c>
      <c r="R696" s="60">
        <v>0</v>
      </c>
      <c r="S696" s="60">
        <v>0</v>
      </c>
      <c r="T696" s="60">
        <v>0</v>
      </c>
    </row>
    <row r="697" spans="1:20" ht="15" x14ac:dyDescent="0.25">
      <c r="A697" s="75" t="s">
        <v>403</v>
      </c>
      <c r="B697" s="75" t="s">
        <v>434</v>
      </c>
      <c r="C697" s="75" t="s">
        <v>428</v>
      </c>
      <c r="D697" s="59" t="s">
        <v>223</v>
      </c>
      <c r="E697" s="27" t="s">
        <v>568</v>
      </c>
      <c r="F697" s="111" t="s">
        <v>301</v>
      </c>
      <c r="G697" s="59" t="s">
        <v>238</v>
      </c>
      <c r="H697" s="60">
        <v>42</v>
      </c>
      <c r="I697" s="27">
        <f t="shared" si="30"/>
        <v>42</v>
      </c>
      <c r="J697" s="27">
        <f t="shared" si="31"/>
        <v>0</v>
      </c>
      <c r="K697" s="68">
        <f t="shared" si="32"/>
        <v>1</v>
      </c>
      <c r="L697" s="27"/>
      <c r="M697" s="60">
        <v>17</v>
      </c>
      <c r="N697" s="60">
        <v>12</v>
      </c>
      <c r="O697" s="60">
        <v>9</v>
      </c>
      <c r="P697" s="60">
        <v>4</v>
      </c>
      <c r="Q697" s="60">
        <v>0</v>
      </c>
      <c r="R697" s="60">
        <v>0</v>
      </c>
      <c r="S697" s="60">
        <v>0</v>
      </c>
      <c r="T697" s="60">
        <v>0</v>
      </c>
    </row>
    <row r="698" spans="1:20" ht="15" x14ac:dyDescent="0.25">
      <c r="A698" s="75" t="s">
        <v>403</v>
      </c>
      <c r="B698" s="75" t="s">
        <v>434</v>
      </c>
      <c r="C698" s="75" t="s">
        <v>428</v>
      </c>
      <c r="D698" s="59" t="s">
        <v>223</v>
      </c>
      <c r="E698" s="27" t="s">
        <v>568</v>
      </c>
      <c r="F698" s="111" t="s">
        <v>301</v>
      </c>
      <c r="G698" s="59" t="s">
        <v>240</v>
      </c>
      <c r="H698" s="60">
        <v>33</v>
      </c>
      <c r="I698" s="27">
        <f t="shared" si="30"/>
        <v>26</v>
      </c>
      <c r="J698" s="27">
        <f t="shared" si="31"/>
        <v>7</v>
      </c>
      <c r="K698" s="68">
        <f t="shared" si="32"/>
        <v>0.78787878787878785</v>
      </c>
      <c r="L698" s="27"/>
      <c r="M698" s="60">
        <v>2</v>
      </c>
      <c r="N698" s="60">
        <v>2</v>
      </c>
      <c r="O698" s="60">
        <v>4</v>
      </c>
      <c r="P698" s="60">
        <v>18</v>
      </c>
      <c r="Q698" s="60">
        <v>4</v>
      </c>
      <c r="R698" s="60">
        <v>2</v>
      </c>
      <c r="S698" s="60">
        <v>0</v>
      </c>
      <c r="T698" s="60">
        <v>1</v>
      </c>
    </row>
    <row r="699" spans="1:20" ht="15" x14ac:dyDescent="0.25">
      <c r="A699" s="75" t="s">
        <v>403</v>
      </c>
      <c r="B699" s="75" t="s">
        <v>434</v>
      </c>
      <c r="C699" s="75" t="s">
        <v>428</v>
      </c>
      <c r="D699" s="59" t="s">
        <v>223</v>
      </c>
      <c r="E699" s="27" t="s">
        <v>568</v>
      </c>
      <c r="F699" s="111" t="s">
        <v>301</v>
      </c>
      <c r="G699" s="59" t="s">
        <v>239</v>
      </c>
      <c r="H699" s="60">
        <v>10.5</v>
      </c>
      <c r="I699" s="27">
        <f t="shared" si="30"/>
        <v>8</v>
      </c>
      <c r="J699" s="27">
        <f t="shared" si="31"/>
        <v>2.5</v>
      </c>
      <c r="K699" s="68">
        <f t="shared" si="32"/>
        <v>0.76190476190476186</v>
      </c>
      <c r="L699" s="27"/>
      <c r="M699" s="60">
        <v>2</v>
      </c>
      <c r="N699" s="60">
        <v>0</v>
      </c>
      <c r="O699" s="60">
        <v>2.5</v>
      </c>
      <c r="P699" s="60">
        <v>3.5</v>
      </c>
      <c r="Q699" s="60">
        <v>1</v>
      </c>
      <c r="R699" s="60">
        <v>0.5</v>
      </c>
      <c r="S699" s="60">
        <v>0</v>
      </c>
      <c r="T699" s="60">
        <v>1</v>
      </c>
    </row>
    <row r="700" spans="1:20" x14ac:dyDescent="0.2">
      <c r="A700" s="75" t="s">
        <v>403</v>
      </c>
      <c r="B700" s="75" t="s">
        <v>434</v>
      </c>
      <c r="C700" s="75" t="s">
        <v>428</v>
      </c>
      <c r="D700" s="30" t="s">
        <v>223</v>
      </c>
      <c r="E700" s="27" t="s">
        <v>568</v>
      </c>
      <c r="F700" s="111" t="s">
        <v>301</v>
      </c>
      <c r="G700" s="30" t="s">
        <v>308</v>
      </c>
      <c r="H700" s="30">
        <v>47</v>
      </c>
      <c r="I700" s="27">
        <f t="shared" si="30"/>
        <v>38</v>
      </c>
      <c r="J700" s="27">
        <f t="shared" si="31"/>
        <v>9</v>
      </c>
      <c r="K700" s="68">
        <f t="shared" si="32"/>
        <v>0.80851063829787229</v>
      </c>
      <c r="L700" s="27"/>
      <c r="M700" s="30">
        <v>10.5</v>
      </c>
      <c r="N700" s="30">
        <v>1</v>
      </c>
      <c r="O700" s="30">
        <v>6</v>
      </c>
      <c r="P700" s="30">
        <v>20.5</v>
      </c>
      <c r="Q700" s="30">
        <v>3</v>
      </c>
      <c r="R700" s="30">
        <v>4</v>
      </c>
      <c r="S700" s="30">
        <v>0.5</v>
      </c>
      <c r="T700" s="30">
        <v>1.5</v>
      </c>
    </row>
    <row r="701" spans="1:20" ht="15" x14ac:dyDescent="0.25">
      <c r="A701" s="75" t="s">
        <v>403</v>
      </c>
      <c r="B701" s="75" t="s">
        <v>434</v>
      </c>
      <c r="C701" s="75" t="s">
        <v>428</v>
      </c>
      <c r="D701" s="59" t="s">
        <v>223</v>
      </c>
      <c r="E701" s="27" t="s">
        <v>568</v>
      </c>
      <c r="F701" s="111" t="s">
        <v>301</v>
      </c>
      <c r="G701" s="59" t="s">
        <v>242</v>
      </c>
      <c r="H701" s="60">
        <v>26</v>
      </c>
      <c r="I701" s="27">
        <f t="shared" si="30"/>
        <v>23</v>
      </c>
      <c r="J701" s="27">
        <f t="shared" si="31"/>
        <v>3</v>
      </c>
      <c r="K701" s="68">
        <f t="shared" si="32"/>
        <v>0.88461538461538458</v>
      </c>
      <c r="L701" s="27"/>
      <c r="M701" s="60">
        <v>6</v>
      </c>
      <c r="N701" s="60">
        <v>4</v>
      </c>
      <c r="O701" s="60">
        <v>7</v>
      </c>
      <c r="P701" s="60">
        <v>6</v>
      </c>
      <c r="Q701" s="60">
        <v>1</v>
      </c>
      <c r="R701" s="60">
        <v>0</v>
      </c>
      <c r="S701" s="60">
        <v>1</v>
      </c>
      <c r="T701" s="60">
        <v>1</v>
      </c>
    </row>
    <row r="702" spans="1:20" ht="15" x14ac:dyDescent="0.25">
      <c r="A702" s="75" t="s">
        <v>403</v>
      </c>
      <c r="B702" s="75" t="s">
        <v>434</v>
      </c>
      <c r="C702" s="75" t="s">
        <v>428</v>
      </c>
      <c r="D702" s="59" t="s">
        <v>223</v>
      </c>
      <c r="E702" s="27" t="s">
        <v>568</v>
      </c>
      <c r="F702" s="111" t="s">
        <v>301</v>
      </c>
      <c r="G702" s="59" t="s">
        <v>244</v>
      </c>
      <c r="H702" s="60">
        <v>31.5</v>
      </c>
      <c r="I702" s="27">
        <f t="shared" si="30"/>
        <v>30.5</v>
      </c>
      <c r="J702" s="27">
        <f t="shared" si="31"/>
        <v>1</v>
      </c>
      <c r="K702" s="68">
        <f t="shared" si="32"/>
        <v>0.96825396825396826</v>
      </c>
      <c r="L702" s="27"/>
      <c r="M702" s="60">
        <v>8</v>
      </c>
      <c r="N702" s="60">
        <v>6</v>
      </c>
      <c r="O702" s="60">
        <v>9</v>
      </c>
      <c r="P702" s="60">
        <v>7.5</v>
      </c>
      <c r="Q702" s="60">
        <v>1</v>
      </c>
      <c r="R702" s="60">
        <v>0</v>
      </c>
      <c r="S702" s="60">
        <v>0</v>
      </c>
      <c r="T702" s="60">
        <v>0</v>
      </c>
    </row>
    <row r="703" spans="1:20" x14ac:dyDescent="0.2">
      <c r="A703" s="75" t="s">
        <v>403</v>
      </c>
      <c r="B703" s="75" t="s">
        <v>434</v>
      </c>
      <c r="C703" s="75" t="s">
        <v>428</v>
      </c>
      <c r="D703" s="30" t="s">
        <v>146</v>
      </c>
      <c r="E703" s="27" t="s">
        <v>569</v>
      </c>
      <c r="F703" s="111" t="s">
        <v>301</v>
      </c>
      <c r="G703" s="30" t="s">
        <v>308</v>
      </c>
      <c r="H703" s="30">
        <v>3.5</v>
      </c>
      <c r="I703" s="27">
        <f t="shared" si="30"/>
        <v>2</v>
      </c>
      <c r="J703" s="27">
        <f t="shared" si="31"/>
        <v>1.5</v>
      </c>
      <c r="K703" s="68">
        <f t="shared" si="32"/>
        <v>0.5714285714285714</v>
      </c>
      <c r="L703" s="27"/>
      <c r="M703" s="30">
        <v>0</v>
      </c>
      <c r="N703" s="30">
        <v>1</v>
      </c>
      <c r="O703" s="30">
        <v>0.5</v>
      </c>
      <c r="P703" s="30">
        <v>0.5</v>
      </c>
      <c r="Q703" s="30">
        <v>0</v>
      </c>
      <c r="R703" s="30">
        <v>0</v>
      </c>
      <c r="S703" s="30">
        <v>0.5</v>
      </c>
      <c r="T703" s="30">
        <v>1</v>
      </c>
    </row>
    <row r="704" spans="1:20" ht="15" x14ac:dyDescent="0.25">
      <c r="A704" s="75" t="s">
        <v>403</v>
      </c>
      <c r="B704" s="75" t="s">
        <v>434</v>
      </c>
      <c r="C704" s="75" t="s">
        <v>428</v>
      </c>
      <c r="D704" s="59" t="s">
        <v>136</v>
      </c>
      <c r="E704" s="27" t="s">
        <v>570</v>
      </c>
      <c r="F704" s="111" t="s">
        <v>301</v>
      </c>
      <c r="G704" s="59" t="s">
        <v>238</v>
      </c>
      <c r="H704" s="60">
        <v>41</v>
      </c>
      <c r="I704" s="27">
        <f t="shared" si="30"/>
        <v>40</v>
      </c>
      <c r="J704" s="27">
        <f t="shared" si="31"/>
        <v>1</v>
      </c>
      <c r="K704" s="68">
        <f t="shared" si="32"/>
        <v>0.97560975609756095</v>
      </c>
      <c r="L704" s="27"/>
      <c r="M704" s="60">
        <v>7</v>
      </c>
      <c r="N704" s="60">
        <v>8.5</v>
      </c>
      <c r="O704" s="60">
        <v>14</v>
      </c>
      <c r="P704" s="60">
        <v>10.5</v>
      </c>
      <c r="Q704" s="60">
        <v>0</v>
      </c>
      <c r="R704" s="60">
        <v>1</v>
      </c>
      <c r="S704" s="60">
        <v>0</v>
      </c>
      <c r="T704" s="60">
        <v>0</v>
      </c>
    </row>
    <row r="705" spans="1:20" ht="15" x14ac:dyDescent="0.25">
      <c r="A705" s="75" t="s">
        <v>403</v>
      </c>
      <c r="B705" s="75" t="s">
        <v>434</v>
      </c>
      <c r="C705" s="75" t="s">
        <v>428</v>
      </c>
      <c r="D705" s="59" t="s">
        <v>136</v>
      </c>
      <c r="E705" s="27" t="s">
        <v>570</v>
      </c>
      <c r="F705" s="111" t="s">
        <v>301</v>
      </c>
      <c r="G705" s="59" t="s">
        <v>240</v>
      </c>
      <c r="H705" s="60">
        <v>38.5</v>
      </c>
      <c r="I705" s="27">
        <f t="shared" si="30"/>
        <v>30.5</v>
      </c>
      <c r="J705" s="27">
        <f t="shared" si="31"/>
        <v>8</v>
      </c>
      <c r="K705" s="68">
        <f t="shared" si="32"/>
        <v>0.79220779220779225</v>
      </c>
      <c r="L705" s="27"/>
      <c r="M705" s="60">
        <v>4.5</v>
      </c>
      <c r="N705" s="60">
        <v>3.5</v>
      </c>
      <c r="O705" s="60">
        <v>5.5</v>
      </c>
      <c r="P705" s="60">
        <v>17</v>
      </c>
      <c r="Q705" s="60">
        <v>3</v>
      </c>
      <c r="R705" s="60">
        <v>2</v>
      </c>
      <c r="S705" s="60">
        <v>2</v>
      </c>
      <c r="T705" s="60">
        <v>1</v>
      </c>
    </row>
    <row r="706" spans="1:20" ht="15" x14ac:dyDescent="0.25">
      <c r="A706" s="75" t="s">
        <v>403</v>
      </c>
      <c r="B706" s="75" t="s">
        <v>434</v>
      </c>
      <c r="C706" s="75" t="s">
        <v>428</v>
      </c>
      <c r="D706" s="59" t="s">
        <v>136</v>
      </c>
      <c r="E706" s="27" t="s">
        <v>570</v>
      </c>
      <c r="F706" s="111" t="s">
        <v>301</v>
      </c>
      <c r="G706" s="59" t="s">
        <v>239</v>
      </c>
      <c r="H706" s="60">
        <v>33</v>
      </c>
      <c r="I706" s="27">
        <f t="shared" si="30"/>
        <v>26</v>
      </c>
      <c r="J706" s="27">
        <f t="shared" si="31"/>
        <v>7</v>
      </c>
      <c r="K706" s="68">
        <f t="shared" si="32"/>
        <v>0.78787878787878785</v>
      </c>
      <c r="L706" s="27"/>
      <c r="M706" s="60">
        <v>4</v>
      </c>
      <c r="N706" s="60">
        <v>4</v>
      </c>
      <c r="O706" s="60">
        <v>8</v>
      </c>
      <c r="P706" s="60">
        <v>10</v>
      </c>
      <c r="Q706" s="60">
        <v>2.5</v>
      </c>
      <c r="R706" s="60">
        <v>1.5</v>
      </c>
      <c r="S706" s="60">
        <v>1</v>
      </c>
      <c r="T706" s="60">
        <v>2</v>
      </c>
    </row>
    <row r="707" spans="1:20" x14ac:dyDescent="0.2">
      <c r="A707" s="75" t="s">
        <v>403</v>
      </c>
      <c r="B707" s="75" t="s">
        <v>434</v>
      </c>
      <c r="C707" s="75" t="s">
        <v>428</v>
      </c>
      <c r="D707" s="30" t="s">
        <v>136</v>
      </c>
      <c r="E707" s="27" t="s">
        <v>570</v>
      </c>
      <c r="F707" s="111" t="s">
        <v>301</v>
      </c>
      <c r="G707" s="30" t="s">
        <v>308</v>
      </c>
      <c r="H707" s="30">
        <v>101.5</v>
      </c>
      <c r="I707" s="27">
        <f t="shared" si="30"/>
        <v>81</v>
      </c>
      <c r="J707" s="27">
        <f t="shared" si="31"/>
        <v>20.5</v>
      </c>
      <c r="K707" s="68">
        <f t="shared" si="32"/>
        <v>0.79802955665024633</v>
      </c>
      <c r="L707" s="27"/>
      <c r="M707" s="30">
        <v>22.5</v>
      </c>
      <c r="N707" s="30">
        <v>6</v>
      </c>
      <c r="O707" s="30">
        <v>18</v>
      </c>
      <c r="P707" s="30">
        <v>34.5</v>
      </c>
      <c r="Q707" s="30">
        <v>5.5</v>
      </c>
      <c r="R707" s="30">
        <v>4.5</v>
      </c>
      <c r="S707" s="30">
        <v>4.5</v>
      </c>
      <c r="T707" s="30">
        <v>6</v>
      </c>
    </row>
    <row r="708" spans="1:20" ht="15" x14ac:dyDescent="0.25">
      <c r="A708" s="75" t="s">
        <v>403</v>
      </c>
      <c r="B708" s="75" t="s">
        <v>434</v>
      </c>
      <c r="C708" s="75" t="s">
        <v>428</v>
      </c>
      <c r="D708" s="59" t="s">
        <v>136</v>
      </c>
      <c r="E708" s="27" t="s">
        <v>570</v>
      </c>
      <c r="F708" s="111" t="s">
        <v>301</v>
      </c>
      <c r="G708" s="59" t="s">
        <v>242</v>
      </c>
      <c r="H708" s="60">
        <v>43.5</v>
      </c>
      <c r="I708" s="27">
        <f t="shared" si="30"/>
        <v>42.5</v>
      </c>
      <c r="J708" s="27">
        <f t="shared" si="31"/>
        <v>1</v>
      </c>
      <c r="K708" s="68">
        <f t="shared" si="32"/>
        <v>0.97701149425287359</v>
      </c>
      <c r="L708" s="27"/>
      <c r="M708" s="60">
        <v>30</v>
      </c>
      <c r="N708" s="60">
        <v>2</v>
      </c>
      <c r="O708" s="60">
        <v>1</v>
      </c>
      <c r="P708" s="60">
        <v>9.5</v>
      </c>
      <c r="Q708" s="60">
        <v>1</v>
      </c>
      <c r="R708" s="60">
        <v>0</v>
      </c>
      <c r="S708" s="60">
        <v>0</v>
      </c>
      <c r="T708" s="60">
        <v>0</v>
      </c>
    </row>
    <row r="709" spans="1:20" ht="15" x14ac:dyDescent="0.25">
      <c r="A709" s="75" t="s">
        <v>403</v>
      </c>
      <c r="B709" s="75" t="s">
        <v>434</v>
      </c>
      <c r="C709" s="75" t="s">
        <v>428</v>
      </c>
      <c r="D709" s="59" t="s">
        <v>136</v>
      </c>
      <c r="E709" s="27" t="s">
        <v>570</v>
      </c>
      <c r="F709" s="111" t="s">
        <v>301</v>
      </c>
      <c r="G709" s="59" t="s">
        <v>244</v>
      </c>
      <c r="H709" s="60">
        <v>23</v>
      </c>
      <c r="I709" s="27">
        <f t="shared" si="30"/>
        <v>15</v>
      </c>
      <c r="J709" s="27">
        <f t="shared" si="31"/>
        <v>8</v>
      </c>
      <c r="K709" s="68">
        <f t="shared" si="32"/>
        <v>0.65217391304347827</v>
      </c>
      <c r="L709" s="27"/>
      <c r="M709" s="60">
        <v>5</v>
      </c>
      <c r="N709" s="60">
        <v>2</v>
      </c>
      <c r="O709" s="60">
        <v>6</v>
      </c>
      <c r="P709" s="60">
        <v>2</v>
      </c>
      <c r="Q709" s="60">
        <v>1</v>
      </c>
      <c r="R709" s="60">
        <v>3</v>
      </c>
      <c r="S709" s="60">
        <v>0</v>
      </c>
      <c r="T709" s="60">
        <v>4</v>
      </c>
    </row>
    <row r="710" spans="1:20" ht="15" x14ac:dyDescent="0.25">
      <c r="A710" s="75" t="s">
        <v>404</v>
      </c>
      <c r="B710" s="75" t="s">
        <v>561</v>
      </c>
      <c r="C710" s="75" t="s">
        <v>429</v>
      </c>
      <c r="D710" s="59" t="s">
        <v>115</v>
      </c>
      <c r="E710" s="27" t="s">
        <v>571</v>
      </c>
      <c r="F710" s="111" t="s">
        <v>301</v>
      </c>
      <c r="G710" s="59" t="s">
        <v>238</v>
      </c>
      <c r="H710" s="60">
        <v>19</v>
      </c>
      <c r="I710" s="27">
        <f t="shared" si="30"/>
        <v>19</v>
      </c>
      <c r="J710" s="27">
        <f t="shared" si="31"/>
        <v>0</v>
      </c>
      <c r="K710" s="68">
        <f t="shared" si="32"/>
        <v>1</v>
      </c>
      <c r="L710" s="27"/>
      <c r="M710" s="60">
        <v>2</v>
      </c>
      <c r="N710" s="60">
        <v>8</v>
      </c>
      <c r="O710" s="60">
        <v>8</v>
      </c>
      <c r="P710" s="60">
        <v>1</v>
      </c>
      <c r="Q710" s="60">
        <v>0</v>
      </c>
      <c r="R710" s="60">
        <v>0</v>
      </c>
      <c r="S710" s="60">
        <v>0</v>
      </c>
      <c r="T710" s="60">
        <v>0</v>
      </c>
    </row>
    <row r="711" spans="1:20" ht="15" x14ac:dyDescent="0.25">
      <c r="A711" s="75" t="s">
        <v>404</v>
      </c>
      <c r="B711" s="75" t="s">
        <v>561</v>
      </c>
      <c r="C711" s="75" t="s">
        <v>429</v>
      </c>
      <c r="D711" s="59" t="s">
        <v>115</v>
      </c>
      <c r="E711" s="27" t="s">
        <v>571</v>
      </c>
      <c r="F711" s="111" t="s">
        <v>301</v>
      </c>
      <c r="G711" s="59" t="s">
        <v>240</v>
      </c>
      <c r="H711" s="60">
        <v>4</v>
      </c>
      <c r="I711" s="27">
        <f t="shared" si="30"/>
        <v>1</v>
      </c>
      <c r="J711" s="27">
        <f t="shared" si="31"/>
        <v>3</v>
      </c>
      <c r="K711" s="68">
        <f t="shared" si="32"/>
        <v>0.25</v>
      </c>
      <c r="L711" s="27"/>
      <c r="M711" s="60">
        <v>0</v>
      </c>
      <c r="N711" s="60">
        <v>0</v>
      </c>
      <c r="O711" s="60">
        <v>0</v>
      </c>
      <c r="P711" s="60">
        <v>1</v>
      </c>
      <c r="Q711" s="60">
        <v>1</v>
      </c>
      <c r="R711" s="60">
        <v>2</v>
      </c>
      <c r="S711" s="60">
        <v>0</v>
      </c>
      <c r="T711" s="60">
        <v>0</v>
      </c>
    </row>
    <row r="712" spans="1:20" ht="15" x14ac:dyDescent="0.25">
      <c r="A712" s="75" t="s">
        <v>404</v>
      </c>
      <c r="B712" s="75" t="s">
        <v>561</v>
      </c>
      <c r="C712" s="75" t="s">
        <v>429</v>
      </c>
      <c r="D712" s="59" t="s">
        <v>115</v>
      </c>
      <c r="E712" s="27" t="s">
        <v>571</v>
      </c>
      <c r="F712" s="111" t="s">
        <v>301</v>
      </c>
      <c r="G712" s="59" t="s">
        <v>239</v>
      </c>
      <c r="H712" s="60">
        <v>5.5</v>
      </c>
      <c r="I712" s="27">
        <f t="shared" si="30"/>
        <v>5</v>
      </c>
      <c r="J712" s="27">
        <f t="shared" si="31"/>
        <v>0.5</v>
      </c>
      <c r="K712" s="68">
        <f t="shared" si="32"/>
        <v>0.90909090909090906</v>
      </c>
      <c r="L712" s="27"/>
      <c r="M712" s="60">
        <v>1</v>
      </c>
      <c r="N712" s="60">
        <v>1.5</v>
      </c>
      <c r="O712" s="60">
        <v>0</v>
      </c>
      <c r="P712" s="60">
        <v>2.5</v>
      </c>
      <c r="Q712" s="60">
        <v>0.5</v>
      </c>
      <c r="R712" s="60">
        <v>0</v>
      </c>
      <c r="S712" s="60">
        <v>0</v>
      </c>
      <c r="T712" s="60">
        <v>0</v>
      </c>
    </row>
    <row r="713" spans="1:20" x14ac:dyDescent="0.2">
      <c r="A713" s="75" t="s">
        <v>404</v>
      </c>
      <c r="B713" s="75" t="s">
        <v>561</v>
      </c>
      <c r="C713" s="75" t="s">
        <v>429</v>
      </c>
      <c r="D713" s="30" t="s">
        <v>115</v>
      </c>
      <c r="E713" s="27" t="s">
        <v>571</v>
      </c>
      <c r="F713" s="111" t="s">
        <v>301</v>
      </c>
      <c r="G713" s="30" t="s">
        <v>308</v>
      </c>
      <c r="H713" s="30">
        <v>18</v>
      </c>
      <c r="I713" s="27">
        <f t="shared" ref="I713:I776" si="33">SUM(M713:P713)</f>
        <v>16.5</v>
      </c>
      <c r="J713" s="27">
        <f t="shared" ref="J713:J776" si="34">SUM(Q713:T713)</f>
        <v>1.5</v>
      </c>
      <c r="K713" s="68">
        <f t="shared" ref="K713:K776" si="35">I713/H713</f>
        <v>0.91666666666666663</v>
      </c>
      <c r="L713" s="27"/>
      <c r="M713" s="30">
        <v>5</v>
      </c>
      <c r="N713" s="30">
        <v>1.5</v>
      </c>
      <c r="O713" s="30">
        <v>2</v>
      </c>
      <c r="P713" s="30">
        <v>8</v>
      </c>
      <c r="Q713" s="30">
        <v>0.5</v>
      </c>
      <c r="R713" s="30">
        <v>0.5</v>
      </c>
      <c r="S713" s="30">
        <v>0.5</v>
      </c>
      <c r="T713" s="30">
        <v>0</v>
      </c>
    </row>
    <row r="714" spans="1:20" ht="15" x14ac:dyDescent="0.25">
      <c r="A714" s="75" t="s">
        <v>404</v>
      </c>
      <c r="B714" s="75" t="s">
        <v>561</v>
      </c>
      <c r="C714" s="75" t="s">
        <v>429</v>
      </c>
      <c r="D714" s="59" t="s">
        <v>115</v>
      </c>
      <c r="E714" s="27" t="s">
        <v>571</v>
      </c>
      <c r="F714" s="111" t="s">
        <v>301</v>
      </c>
      <c r="G714" s="59" t="s">
        <v>242</v>
      </c>
      <c r="H714" s="60">
        <v>18</v>
      </c>
      <c r="I714" s="27">
        <f t="shared" si="33"/>
        <v>18</v>
      </c>
      <c r="J714" s="27">
        <f t="shared" si="34"/>
        <v>0</v>
      </c>
      <c r="K714" s="68">
        <f t="shared" si="35"/>
        <v>1</v>
      </c>
      <c r="L714" s="27"/>
      <c r="M714" s="60">
        <v>9.5</v>
      </c>
      <c r="N714" s="60">
        <v>2</v>
      </c>
      <c r="O714" s="60">
        <v>3.5</v>
      </c>
      <c r="P714" s="60">
        <v>3</v>
      </c>
      <c r="Q714" s="60">
        <v>0</v>
      </c>
      <c r="R714" s="60">
        <v>0</v>
      </c>
      <c r="S714" s="60">
        <v>0</v>
      </c>
      <c r="T714" s="60">
        <v>0</v>
      </c>
    </row>
    <row r="715" spans="1:20" ht="15" x14ac:dyDescent="0.25">
      <c r="A715" s="75" t="s">
        <v>404</v>
      </c>
      <c r="B715" s="75" t="s">
        <v>561</v>
      </c>
      <c r="C715" s="75" t="s">
        <v>429</v>
      </c>
      <c r="D715" s="59" t="s">
        <v>115</v>
      </c>
      <c r="E715" s="27" t="s">
        <v>571</v>
      </c>
      <c r="F715" s="111" t="s">
        <v>301</v>
      </c>
      <c r="G715" s="59" t="s">
        <v>244</v>
      </c>
      <c r="H715" s="60">
        <v>7</v>
      </c>
      <c r="I715" s="27">
        <f t="shared" si="33"/>
        <v>6.5</v>
      </c>
      <c r="J715" s="27">
        <f t="shared" si="34"/>
        <v>0.5</v>
      </c>
      <c r="K715" s="68">
        <f t="shared" si="35"/>
        <v>0.9285714285714286</v>
      </c>
      <c r="L715" s="27"/>
      <c r="M715" s="60">
        <v>2</v>
      </c>
      <c r="N715" s="60">
        <v>2</v>
      </c>
      <c r="O715" s="60">
        <v>1</v>
      </c>
      <c r="P715" s="60">
        <v>1.5</v>
      </c>
      <c r="Q715" s="60">
        <v>0</v>
      </c>
      <c r="R715" s="60">
        <v>0.5</v>
      </c>
      <c r="S715" s="60">
        <v>0</v>
      </c>
      <c r="T715" s="60">
        <v>0</v>
      </c>
    </row>
    <row r="716" spans="1:20" ht="15" x14ac:dyDescent="0.25">
      <c r="A716" s="75" t="s">
        <v>404</v>
      </c>
      <c r="B716" s="75" t="s">
        <v>561</v>
      </c>
      <c r="C716" s="75" t="s">
        <v>429</v>
      </c>
      <c r="D716" s="59" t="s">
        <v>165</v>
      </c>
      <c r="E716" s="27" t="s">
        <v>572</v>
      </c>
      <c r="F716" s="111" t="s">
        <v>301</v>
      </c>
      <c r="G716" s="59" t="s">
        <v>238</v>
      </c>
      <c r="H716" s="60">
        <v>56.5</v>
      </c>
      <c r="I716" s="27">
        <f t="shared" si="33"/>
        <v>53.5</v>
      </c>
      <c r="J716" s="27">
        <f t="shared" si="34"/>
        <v>3</v>
      </c>
      <c r="K716" s="68">
        <f t="shared" si="35"/>
        <v>0.94690265486725667</v>
      </c>
      <c r="L716" s="27"/>
      <c r="M716" s="60">
        <v>4.5</v>
      </c>
      <c r="N716" s="60">
        <v>7</v>
      </c>
      <c r="O716" s="60">
        <v>26.5</v>
      </c>
      <c r="P716" s="60">
        <v>15.5</v>
      </c>
      <c r="Q716" s="60">
        <v>2</v>
      </c>
      <c r="R716" s="60">
        <v>1</v>
      </c>
      <c r="S716" s="60">
        <v>0</v>
      </c>
      <c r="T716" s="60">
        <v>0</v>
      </c>
    </row>
    <row r="717" spans="1:20" ht="15" x14ac:dyDescent="0.25">
      <c r="A717" s="75" t="s">
        <v>404</v>
      </c>
      <c r="B717" s="75" t="s">
        <v>561</v>
      </c>
      <c r="C717" s="75" t="s">
        <v>429</v>
      </c>
      <c r="D717" s="59" t="s">
        <v>165</v>
      </c>
      <c r="E717" s="27" t="s">
        <v>572</v>
      </c>
      <c r="F717" s="111" t="s">
        <v>301</v>
      </c>
      <c r="G717" s="59" t="s">
        <v>240</v>
      </c>
      <c r="H717" s="60">
        <v>15.5</v>
      </c>
      <c r="I717" s="27">
        <f t="shared" si="33"/>
        <v>10.5</v>
      </c>
      <c r="J717" s="27">
        <f t="shared" si="34"/>
        <v>5</v>
      </c>
      <c r="K717" s="68">
        <f t="shared" si="35"/>
        <v>0.67741935483870963</v>
      </c>
      <c r="L717" s="27"/>
      <c r="M717" s="60">
        <v>2</v>
      </c>
      <c r="N717" s="60">
        <v>1.5</v>
      </c>
      <c r="O717" s="60">
        <v>2</v>
      </c>
      <c r="P717" s="60">
        <v>5</v>
      </c>
      <c r="Q717" s="60">
        <v>1</v>
      </c>
      <c r="R717" s="60">
        <v>3</v>
      </c>
      <c r="S717" s="60">
        <v>0</v>
      </c>
      <c r="T717" s="60">
        <v>1</v>
      </c>
    </row>
    <row r="718" spans="1:20" ht="15" x14ac:dyDescent="0.25">
      <c r="A718" s="75" t="s">
        <v>404</v>
      </c>
      <c r="B718" s="75" t="s">
        <v>561</v>
      </c>
      <c r="C718" s="75" t="s">
        <v>429</v>
      </c>
      <c r="D718" s="59" t="s">
        <v>165</v>
      </c>
      <c r="E718" s="27" t="s">
        <v>572</v>
      </c>
      <c r="F718" s="111" t="s">
        <v>301</v>
      </c>
      <c r="G718" s="59" t="s">
        <v>239</v>
      </c>
      <c r="H718" s="60">
        <v>0.5</v>
      </c>
      <c r="I718" s="27">
        <f t="shared" si="33"/>
        <v>0</v>
      </c>
      <c r="J718" s="27">
        <f t="shared" si="34"/>
        <v>0.5</v>
      </c>
      <c r="K718" s="68">
        <f t="shared" si="35"/>
        <v>0</v>
      </c>
      <c r="L718" s="27"/>
      <c r="M718" s="60">
        <v>0</v>
      </c>
      <c r="N718" s="60">
        <v>0</v>
      </c>
      <c r="O718" s="60">
        <v>0</v>
      </c>
      <c r="P718" s="60">
        <v>0</v>
      </c>
      <c r="Q718" s="60">
        <v>0</v>
      </c>
      <c r="R718" s="60">
        <v>0</v>
      </c>
      <c r="S718" s="60">
        <v>0</v>
      </c>
      <c r="T718" s="60">
        <v>0.5</v>
      </c>
    </row>
    <row r="719" spans="1:20" x14ac:dyDescent="0.2">
      <c r="A719" s="75" t="s">
        <v>404</v>
      </c>
      <c r="B719" s="75" t="s">
        <v>561</v>
      </c>
      <c r="C719" s="75" t="s">
        <v>429</v>
      </c>
      <c r="D719" s="30" t="s">
        <v>165</v>
      </c>
      <c r="E719" s="27" t="s">
        <v>572</v>
      </c>
      <c r="F719" s="111" t="s">
        <v>301</v>
      </c>
      <c r="G719" s="30" t="s">
        <v>308</v>
      </c>
      <c r="H719" s="30">
        <v>42.5</v>
      </c>
      <c r="I719" s="27">
        <f t="shared" si="33"/>
        <v>39.5</v>
      </c>
      <c r="J719" s="27">
        <f t="shared" si="34"/>
        <v>3</v>
      </c>
      <c r="K719" s="68">
        <f t="shared" si="35"/>
        <v>0.92941176470588238</v>
      </c>
      <c r="L719" s="27"/>
      <c r="M719" s="30">
        <v>17</v>
      </c>
      <c r="N719" s="30">
        <v>2</v>
      </c>
      <c r="O719" s="30">
        <v>4</v>
      </c>
      <c r="P719" s="30">
        <v>16.5</v>
      </c>
      <c r="Q719" s="30">
        <v>1.5</v>
      </c>
      <c r="R719" s="30">
        <v>0</v>
      </c>
      <c r="S719" s="30">
        <v>1</v>
      </c>
      <c r="T719" s="30">
        <v>0.5</v>
      </c>
    </row>
    <row r="720" spans="1:20" ht="15" x14ac:dyDescent="0.25">
      <c r="A720" s="75" t="s">
        <v>404</v>
      </c>
      <c r="B720" s="75" t="s">
        <v>561</v>
      </c>
      <c r="C720" s="75" t="s">
        <v>429</v>
      </c>
      <c r="D720" s="59" t="s">
        <v>165</v>
      </c>
      <c r="E720" s="27" t="s">
        <v>572</v>
      </c>
      <c r="F720" s="111" t="s">
        <v>301</v>
      </c>
      <c r="G720" s="59" t="s">
        <v>242</v>
      </c>
      <c r="H720" s="60">
        <v>5</v>
      </c>
      <c r="I720" s="27">
        <f t="shared" si="33"/>
        <v>4</v>
      </c>
      <c r="J720" s="27">
        <f t="shared" si="34"/>
        <v>1</v>
      </c>
      <c r="K720" s="68">
        <f t="shared" si="35"/>
        <v>0.8</v>
      </c>
      <c r="L720" s="27"/>
      <c r="M720" s="60">
        <v>1</v>
      </c>
      <c r="N720" s="60">
        <v>1</v>
      </c>
      <c r="O720" s="60">
        <v>1</v>
      </c>
      <c r="P720" s="60">
        <v>1</v>
      </c>
      <c r="Q720" s="60">
        <v>0</v>
      </c>
      <c r="R720" s="60">
        <v>0</v>
      </c>
      <c r="S720" s="60">
        <v>0</v>
      </c>
      <c r="T720" s="60">
        <v>1</v>
      </c>
    </row>
    <row r="721" spans="1:20" ht="15" x14ac:dyDescent="0.25">
      <c r="A721" s="75" t="s">
        <v>404</v>
      </c>
      <c r="B721" s="75" t="s">
        <v>561</v>
      </c>
      <c r="C721" s="75" t="s">
        <v>429</v>
      </c>
      <c r="D721" s="59" t="s">
        <v>165</v>
      </c>
      <c r="E721" s="27" t="s">
        <v>572</v>
      </c>
      <c r="F721" s="111" t="s">
        <v>301</v>
      </c>
      <c r="G721" s="59" t="s">
        <v>244</v>
      </c>
      <c r="H721" s="60">
        <v>21.5</v>
      </c>
      <c r="I721" s="27">
        <f t="shared" si="33"/>
        <v>15.5</v>
      </c>
      <c r="J721" s="27">
        <f t="shared" si="34"/>
        <v>6</v>
      </c>
      <c r="K721" s="68">
        <f t="shared" si="35"/>
        <v>0.72093023255813948</v>
      </c>
      <c r="L721" s="27"/>
      <c r="M721" s="60">
        <v>10</v>
      </c>
      <c r="N721" s="60">
        <v>3</v>
      </c>
      <c r="O721" s="60">
        <v>0</v>
      </c>
      <c r="P721" s="60">
        <v>2.5</v>
      </c>
      <c r="Q721" s="60">
        <v>1</v>
      </c>
      <c r="R721" s="60">
        <v>1.5</v>
      </c>
      <c r="S721" s="60">
        <v>1.5</v>
      </c>
      <c r="T721" s="60">
        <v>2</v>
      </c>
    </row>
    <row r="722" spans="1:20" ht="15" x14ac:dyDescent="0.25">
      <c r="A722" s="75" t="s">
        <v>404</v>
      </c>
      <c r="B722" s="75" t="s">
        <v>561</v>
      </c>
      <c r="C722" s="75" t="s">
        <v>429</v>
      </c>
      <c r="D722" s="59" t="s">
        <v>127</v>
      </c>
      <c r="E722" s="27" t="s">
        <v>574</v>
      </c>
      <c r="F722" s="111" t="s">
        <v>301</v>
      </c>
      <c r="G722" s="59" t="s">
        <v>238</v>
      </c>
      <c r="H722" s="60">
        <v>50</v>
      </c>
      <c r="I722" s="27">
        <f t="shared" si="33"/>
        <v>48</v>
      </c>
      <c r="J722" s="27">
        <f t="shared" si="34"/>
        <v>2</v>
      </c>
      <c r="K722" s="68">
        <f t="shared" si="35"/>
        <v>0.96</v>
      </c>
      <c r="L722" s="27"/>
      <c r="M722" s="60">
        <v>7.5</v>
      </c>
      <c r="N722" s="60">
        <v>10</v>
      </c>
      <c r="O722" s="60">
        <v>23.5</v>
      </c>
      <c r="P722" s="60">
        <v>7</v>
      </c>
      <c r="Q722" s="60">
        <v>1</v>
      </c>
      <c r="R722" s="60">
        <v>0</v>
      </c>
      <c r="S722" s="60">
        <v>0</v>
      </c>
      <c r="T722" s="60">
        <v>1</v>
      </c>
    </row>
    <row r="723" spans="1:20" ht="15" x14ac:dyDescent="0.25">
      <c r="A723" s="75" t="s">
        <v>404</v>
      </c>
      <c r="B723" s="75" t="s">
        <v>561</v>
      </c>
      <c r="C723" s="75" t="s">
        <v>429</v>
      </c>
      <c r="D723" s="59" t="s">
        <v>127</v>
      </c>
      <c r="E723" s="27" t="s">
        <v>574</v>
      </c>
      <c r="F723" s="111" t="s">
        <v>301</v>
      </c>
      <c r="G723" s="59" t="s">
        <v>240</v>
      </c>
      <c r="H723" s="60">
        <v>16</v>
      </c>
      <c r="I723" s="27">
        <f t="shared" si="33"/>
        <v>11</v>
      </c>
      <c r="J723" s="27">
        <f t="shared" si="34"/>
        <v>5</v>
      </c>
      <c r="K723" s="68">
        <f t="shared" si="35"/>
        <v>0.6875</v>
      </c>
      <c r="L723" s="27"/>
      <c r="M723" s="60">
        <v>2</v>
      </c>
      <c r="N723" s="60">
        <v>2</v>
      </c>
      <c r="O723" s="60">
        <v>1.5</v>
      </c>
      <c r="P723" s="60">
        <v>5.5</v>
      </c>
      <c r="Q723" s="60">
        <v>2</v>
      </c>
      <c r="R723" s="60">
        <v>0</v>
      </c>
      <c r="S723" s="60">
        <v>1</v>
      </c>
      <c r="T723" s="60">
        <v>2</v>
      </c>
    </row>
    <row r="724" spans="1:20" ht="15" x14ac:dyDescent="0.25">
      <c r="A724" s="75" t="s">
        <v>404</v>
      </c>
      <c r="B724" s="75" t="s">
        <v>561</v>
      </c>
      <c r="C724" s="75" t="s">
        <v>429</v>
      </c>
      <c r="D724" s="59" t="s">
        <v>127</v>
      </c>
      <c r="E724" s="27" t="s">
        <v>574</v>
      </c>
      <c r="F724" s="111" t="s">
        <v>301</v>
      </c>
      <c r="G724" s="59" t="s">
        <v>239</v>
      </c>
      <c r="H724" s="60">
        <v>41</v>
      </c>
      <c r="I724" s="27">
        <f t="shared" si="33"/>
        <v>35.5</v>
      </c>
      <c r="J724" s="27">
        <f t="shared" si="34"/>
        <v>5.5</v>
      </c>
      <c r="K724" s="68">
        <f t="shared" si="35"/>
        <v>0.86585365853658536</v>
      </c>
      <c r="L724" s="27"/>
      <c r="M724" s="60">
        <v>6</v>
      </c>
      <c r="N724" s="60">
        <v>5.5</v>
      </c>
      <c r="O724" s="60">
        <v>10</v>
      </c>
      <c r="P724" s="60">
        <v>14</v>
      </c>
      <c r="Q724" s="60">
        <v>2.5</v>
      </c>
      <c r="R724" s="60">
        <v>1.5</v>
      </c>
      <c r="S724" s="60">
        <v>0</v>
      </c>
      <c r="T724" s="60">
        <v>1.5</v>
      </c>
    </row>
    <row r="725" spans="1:20" x14ac:dyDescent="0.2">
      <c r="A725" s="75" t="s">
        <v>404</v>
      </c>
      <c r="B725" s="75" t="s">
        <v>561</v>
      </c>
      <c r="C725" s="75" t="s">
        <v>429</v>
      </c>
      <c r="D725" s="30" t="s">
        <v>127</v>
      </c>
      <c r="E725" s="27" t="s">
        <v>574</v>
      </c>
      <c r="F725" s="111" t="s">
        <v>301</v>
      </c>
      <c r="G725" s="30" t="s">
        <v>308</v>
      </c>
      <c r="H725" s="30">
        <v>90</v>
      </c>
      <c r="I725" s="27">
        <f t="shared" si="33"/>
        <v>77</v>
      </c>
      <c r="J725" s="27">
        <f t="shared" si="34"/>
        <v>13</v>
      </c>
      <c r="K725" s="68">
        <f t="shared" si="35"/>
        <v>0.85555555555555551</v>
      </c>
      <c r="L725" s="27"/>
      <c r="M725" s="30">
        <v>14.5</v>
      </c>
      <c r="N725" s="30">
        <v>8</v>
      </c>
      <c r="O725" s="30">
        <v>18</v>
      </c>
      <c r="P725" s="30">
        <v>36.5</v>
      </c>
      <c r="Q725" s="30">
        <v>5</v>
      </c>
      <c r="R725" s="30">
        <v>4</v>
      </c>
      <c r="S725" s="30">
        <v>3.5</v>
      </c>
      <c r="T725" s="30">
        <v>0.5</v>
      </c>
    </row>
    <row r="726" spans="1:20" ht="15" x14ac:dyDescent="0.25">
      <c r="A726" s="75" t="s">
        <v>404</v>
      </c>
      <c r="B726" s="75" t="s">
        <v>561</v>
      </c>
      <c r="C726" s="75" t="s">
        <v>429</v>
      </c>
      <c r="D726" s="59" t="s">
        <v>127</v>
      </c>
      <c r="E726" s="27" t="s">
        <v>574</v>
      </c>
      <c r="F726" s="111" t="s">
        <v>301</v>
      </c>
      <c r="G726" s="59" t="s">
        <v>242</v>
      </c>
      <c r="H726" s="60">
        <v>25.5</v>
      </c>
      <c r="I726" s="27">
        <f t="shared" si="33"/>
        <v>24</v>
      </c>
      <c r="J726" s="27">
        <f t="shared" si="34"/>
        <v>1.5</v>
      </c>
      <c r="K726" s="68">
        <f t="shared" si="35"/>
        <v>0.94117647058823528</v>
      </c>
      <c r="L726" s="27"/>
      <c r="M726" s="60">
        <v>5.5</v>
      </c>
      <c r="N726" s="60">
        <v>5</v>
      </c>
      <c r="O726" s="60">
        <v>3.5</v>
      </c>
      <c r="P726" s="60">
        <v>10</v>
      </c>
      <c r="Q726" s="60">
        <v>0.5</v>
      </c>
      <c r="R726" s="60">
        <v>1</v>
      </c>
      <c r="S726" s="60">
        <v>0</v>
      </c>
      <c r="T726" s="60">
        <v>0</v>
      </c>
    </row>
    <row r="727" spans="1:20" ht="15" x14ac:dyDescent="0.25">
      <c r="A727" s="75" t="s">
        <v>404</v>
      </c>
      <c r="B727" s="75" t="s">
        <v>561</v>
      </c>
      <c r="C727" s="75" t="s">
        <v>429</v>
      </c>
      <c r="D727" s="59" t="s">
        <v>127</v>
      </c>
      <c r="E727" s="27" t="s">
        <v>574</v>
      </c>
      <c r="F727" s="111" t="s">
        <v>301</v>
      </c>
      <c r="G727" s="59" t="s">
        <v>244</v>
      </c>
      <c r="H727" s="60">
        <v>50</v>
      </c>
      <c r="I727" s="27">
        <f t="shared" si="33"/>
        <v>34.5</v>
      </c>
      <c r="J727" s="27">
        <f t="shared" si="34"/>
        <v>15.5</v>
      </c>
      <c r="K727" s="68">
        <f t="shared" si="35"/>
        <v>0.69</v>
      </c>
      <c r="L727" s="27"/>
      <c r="M727" s="60">
        <v>11</v>
      </c>
      <c r="N727" s="60">
        <v>2</v>
      </c>
      <c r="O727" s="60">
        <v>9.5</v>
      </c>
      <c r="P727" s="60">
        <v>12</v>
      </c>
      <c r="Q727" s="60">
        <v>2.5</v>
      </c>
      <c r="R727" s="60">
        <v>5.5</v>
      </c>
      <c r="S727" s="60">
        <v>3.5</v>
      </c>
      <c r="T727" s="60">
        <v>4</v>
      </c>
    </row>
    <row r="728" spans="1:20" ht="15" x14ac:dyDescent="0.25">
      <c r="A728" s="75" t="s">
        <v>404</v>
      </c>
      <c r="B728" s="75" t="s">
        <v>561</v>
      </c>
      <c r="C728" s="75" t="s">
        <v>429</v>
      </c>
      <c r="D728" s="59" t="s">
        <v>116</v>
      </c>
      <c r="E728" s="27" t="s">
        <v>575</v>
      </c>
      <c r="F728" s="111" t="s">
        <v>301</v>
      </c>
      <c r="G728" s="59" t="s">
        <v>238</v>
      </c>
      <c r="H728" s="60">
        <v>30</v>
      </c>
      <c r="I728" s="27">
        <f t="shared" si="33"/>
        <v>30</v>
      </c>
      <c r="J728" s="27">
        <f t="shared" si="34"/>
        <v>0</v>
      </c>
      <c r="K728" s="68">
        <f t="shared" si="35"/>
        <v>1</v>
      </c>
      <c r="L728" s="27"/>
      <c r="M728" s="60">
        <v>5</v>
      </c>
      <c r="N728" s="60">
        <v>6</v>
      </c>
      <c r="O728" s="60">
        <v>14</v>
      </c>
      <c r="P728" s="60">
        <v>5</v>
      </c>
      <c r="Q728" s="60">
        <v>0</v>
      </c>
      <c r="R728" s="60">
        <v>0</v>
      </c>
      <c r="S728" s="60">
        <v>0</v>
      </c>
      <c r="T728" s="60">
        <v>0</v>
      </c>
    </row>
    <row r="729" spans="1:20" ht="15" x14ac:dyDescent="0.25">
      <c r="A729" s="75" t="s">
        <v>404</v>
      </c>
      <c r="B729" s="75" t="s">
        <v>561</v>
      </c>
      <c r="C729" s="75" t="s">
        <v>429</v>
      </c>
      <c r="D729" s="59" t="s">
        <v>116</v>
      </c>
      <c r="E729" s="27" t="s">
        <v>575</v>
      </c>
      <c r="F729" s="111" t="s">
        <v>301</v>
      </c>
      <c r="G729" s="59" t="s">
        <v>240</v>
      </c>
      <c r="H729" s="60">
        <v>8</v>
      </c>
      <c r="I729" s="27">
        <f t="shared" si="33"/>
        <v>5.5</v>
      </c>
      <c r="J729" s="27">
        <f t="shared" si="34"/>
        <v>2.5</v>
      </c>
      <c r="K729" s="68">
        <f t="shared" si="35"/>
        <v>0.6875</v>
      </c>
      <c r="L729" s="27"/>
      <c r="M729" s="60">
        <v>0</v>
      </c>
      <c r="N729" s="60">
        <v>1.5</v>
      </c>
      <c r="O729" s="60">
        <v>0</v>
      </c>
      <c r="P729" s="60">
        <v>4</v>
      </c>
      <c r="Q729" s="60">
        <v>1.5</v>
      </c>
      <c r="R729" s="60">
        <v>1</v>
      </c>
      <c r="S729" s="60">
        <v>0</v>
      </c>
      <c r="T729" s="60">
        <v>0</v>
      </c>
    </row>
    <row r="730" spans="1:20" ht="15" x14ac:dyDescent="0.25">
      <c r="A730" s="75" t="s">
        <v>404</v>
      </c>
      <c r="B730" s="75" t="s">
        <v>561</v>
      </c>
      <c r="C730" s="75" t="s">
        <v>429</v>
      </c>
      <c r="D730" s="59" t="s">
        <v>116</v>
      </c>
      <c r="E730" s="27" t="s">
        <v>575</v>
      </c>
      <c r="F730" s="111" t="s">
        <v>301</v>
      </c>
      <c r="G730" s="59" t="s">
        <v>239</v>
      </c>
      <c r="H730" s="60">
        <v>5.5</v>
      </c>
      <c r="I730" s="27">
        <f t="shared" si="33"/>
        <v>5.5</v>
      </c>
      <c r="J730" s="27">
        <f t="shared" si="34"/>
        <v>0</v>
      </c>
      <c r="K730" s="68">
        <f t="shared" si="35"/>
        <v>1</v>
      </c>
      <c r="L730" s="27"/>
      <c r="M730" s="60">
        <v>1.5</v>
      </c>
      <c r="N730" s="60">
        <v>0.5</v>
      </c>
      <c r="O730" s="60">
        <v>2.5</v>
      </c>
      <c r="P730" s="60">
        <v>1</v>
      </c>
      <c r="Q730" s="60">
        <v>0</v>
      </c>
      <c r="R730" s="60">
        <v>0</v>
      </c>
      <c r="S730" s="60">
        <v>0</v>
      </c>
      <c r="T730" s="60">
        <v>0</v>
      </c>
    </row>
    <row r="731" spans="1:20" x14ac:dyDescent="0.2">
      <c r="A731" s="75" t="s">
        <v>404</v>
      </c>
      <c r="B731" s="75" t="s">
        <v>561</v>
      </c>
      <c r="C731" s="75" t="s">
        <v>429</v>
      </c>
      <c r="D731" s="30" t="s">
        <v>116</v>
      </c>
      <c r="E731" s="27" t="s">
        <v>575</v>
      </c>
      <c r="F731" s="111" t="s">
        <v>301</v>
      </c>
      <c r="G731" s="30" t="s">
        <v>308</v>
      </c>
      <c r="H731" s="30">
        <v>24.5</v>
      </c>
      <c r="I731" s="27">
        <f t="shared" si="33"/>
        <v>22</v>
      </c>
      <c r="J731" s="27">
        <f t="shared" si="34"/>
        <v>2.5</v>
      </c>
      <c r="K731" s="68">
        <f t="shared" si="35"/>
        <v>0.89795918367346939</v>
      </c>
      <c r="L731" s="27"/>
      <c r="M731" s="30">
        <v>4.5</v>
      </c>
      <c r="N731" s="30">
        <v>5.5</v>
      </c>
      <c r="O731" s="30">
        <v>5</v>
      </c>
      <c r="P731" s="30">
        <v>7</v>
      </c>
      <c r="Q731" s="30">
        <v>0.5</v>
      </c>
      <c r="R731" s="30">
        <v>1.5</v>
      </c>
      <c r="S731" s="30">
        <v>0.5</v>
      </c>
      <c r="T731" s="30">
        <v>0</v>
      </c>
    </row>
    <row r="732" spans="1:20" ht="15" x14ac:dyDescent="0.25">
      <c r="A732" s="75" t="s">
        <v>404</v>
      </c>
      <c r="B732" s="75" t="s">
        <v>561</v>
      </c>
      <c r="C732" s="75" t="s">
        <v>429</v>
      </c>
      <c r="D732" s="59" t="s">
        <v>116</v>
      </c>
      <c r="E732" s="27" t="s">
        <v>575</v>
      </c>
      <c r="F732" s="111" t="s">
        <v>301</v>
      </c>
      <c r="G732" s="59" t="s">
        <v>242</v>
      </c>
      <c r="H732" s="60">
        <v>8</v>
      </c>
      <c r="I732" s="27">
        <f t="shared" si="33"/>
        <v>8</v>
      </c>
      <c r="J732" s="27">
        <f t="shared" si="34"/>
        <v>0</v>
      </c>
      <c r="K732" s="68">
        <f t="shared" si="35"/>
        <v>1</v>
      </c>
      <c r="L732" s="27"/>
      <c r="M732" s="60">
        <v>7</v>
      </c>
      <c r="N732" s="60">
        <v>0</v>
      </c>
      <c r="O732" s="60">
        <v>0</v>
      </c>
      <c r="P732" s="60">
        <v>1</v>
      </c>
      <c r="Q732" s="60">
        <v>0</v>
      </c>
      <c r="R732" s="60">
        <v>0</v>
      </c>
      <c r="S732" s="60">
        <v>0</v>
      </c>
      <c r="T732" s="60">
        <v>0</v>
      </c>
    </row>
    <row r="733" spans="1:20" ht="15" x14ac:dyDescent="0.25">
      <c r="A733" s="75" t="s">
        <v>404</v>
      </c>
      <c r="B733" s="75" t="s">
        <v>561</v>
      </c>
      <c r="C733" s="75" t="s">
        <v>429</v>
      </c>
      <c r="D733" s="59" t="s">
        <v>116</v>
      </c>
      <c r="E733" s="27" t="s">
        <v>575</v>
      </c>
      <c r="F733" s="111" t="s">
        <v>301</v>
      </c>
      <c r="G733" s="59" t="s">
        <v>244</v>
      </c>
      <c r="H733" s="60">
        <v>13</v>
      </c>
      <c r="I733" s="27">
        <f t="shared" si="33"/>
        <v>10.5</v>
      </c>
      <c r="J733" s="27">
        <f t="shared" si="34"/>
        <v>2.5</v>
      </c>
      <c r="K733" s="68">
        <f t="shared" si="35"/>
        <v>0.80769230769230771</v>
      </c>
      <c r="L733" s="27"/>
      <c r="M733" s="60">
        <v>4</v>
      </c>
      <c r="N733" s="60">
        <v>4</v>
      </c>
      <c r="O733" s="60">
        <v>1</v>
      </c>
      <c r="P733" s="60">
        <v>1.5</v>
      </c>
      <c r="Q733" s="60">
        <v>0</v>
      </c>
      <c r="R733" s="60">
        <v>0.5</v>
      </c>
      <c r="S733" s="60">
        <v>0</v>
      </c>
      <c r="T733" s="60">
        <v>2</v>
      </c>
    </row>
    <row r="734" spans="1:20" ht="15" x14ac:dyDescent="0.25">
      <c r="A734" s="75" t="s">
        <v>405</v>
      </c>
      <c r="B734" s="75" t="s">
        <v>518</v>
      </c>
      <c r="C734" s="75" t="s">
        <v>430</v>
      </c>
      <c r="D734" s="59" t="s">
        <v>190</v>
      </c>
      <c r="E734" s="27" t="s">
        <v>576</v>
      </c>
      <c r="F734" s="111" t="s">
        <v>301</v>
      </c>
      <c r="G734" s="59" t="s">
        <v>238</v>
      </c>
      <c r="H734" s="60">
        <v>16</v>
      </c>
      <c r="I734" s="27">
        <f t="shared" si="33"/>
        <v>16</v>
      </c>
      <c r="J734" s="27">
        <f t="shared" si="34"/>
        <v>0</v>
      </c>
      <c r="K734" s="68">
        <f t="shared" si="35"/>
        <v>1</v>
      </c>
      <c r="L734" s="27"/>
      <c r="M734" s="60">
        <v>2</v>
      </c>
      <c r="N734" s="60">
        <v>2</v>
      </c>
      <c r="O734" s="60">
        <v>6</v>
      </c>
      <c r="P734" s="60">
        <v>6</v>
      </c>
      <c r="Q734" s="60">
        <v>0</v>
      </c>
      <c r="R734" s="60">
        <v>0</v>
      </c>
      <c r="S734" s="60">
        <v>0</v>
      </c>
      <c r="T734" s="60">
        <v>0</v>
      </c>
    </row>
    <row r="735" spans="1:20" ht="15" x14ac:dyDescent="0.25">
      <c r="A735" s="75" t="s">
        <v>405</v>
      </c>
      <c r="B735" s="75" t="s">
        <v>518</v>
      </c>
      <c r="C735" s="75" t="s">
        <v>430</v>
      </c>
      <c r="D735" s="59" t="s">
        <v>190</v>
      </c>
      <c r="E735" s="27" t="s">
        <v>576</v>
      </c>
      <c r="F735" s="111" t="s">
        <v>301</v>
      </c>
      <c r="G735" s="59" t="s">
        <v>240</v>
      </c>
      <c r="H735" s="60">
        <v>10</v>
      </c>
      <c r="I735" s="27">
        <f t="shared" si="33"/>
        <v>6.5</v>
      </c>
      <c r="J735" s="27">
        <f t="shared" si="34"/>
        <v>3.5</v>
      </c>
      <c r="K735" s="68">
        <f t="shared" si="35"/>
        <v>0.65</v>
      </c>
      <c r="L735" s="27"/>
      <c r="M735" s="60">
        <v>0</v>
      </c>
      <c r="N735" s="60">
        <v>0</v>
      </c>
      <c r="O735" s="60">
        <v>2.5</v>
      </c>
      <c r="P735" s="60">
        <v>4</v>
      </c>
      <c r="Q735" s="60">
        <v>0.5</v>
      </c>
      <c r="R735" s="60">
        <v>0</v>
      </c>
      <c r="S735" s="60">
        <v>1</v>
      </c>
      <c r="T735" s="60">
        <v>2</v>
      </c>
    </row>
    <row r="736" spans="1:20" ht="15" x14ac:dyDescent="0.25">
      <c r="A736" s="75" t="s">
        <v>405</v>
      </c>
      <c r="B736" s="75" t="s">
        <v>518</v>
      </c>
      <c r="C736" s="75" t="s">
        <v>430</v>
      </c>
      <c r="D736" s="59" t="s">
        <v>190</v>
      </c>
      <c r="E736" s="27" t="s">
        <v>576</v>
      </c>
      <c r="F736" s="111" t="s">
        <v>301</v>
      </c>
      <c r="G736" s="59" t="s">
        <v>239</v>
      </c>
      <c r="H736" s="60">
        <v>2.5</v>
      </c>
      <c r="I736" s="27">
        <f t="shared" si="33"/>
        <v>2.5</v>
      </c>
      <c r="J736" s="27">
        <f t="shared" si="34"/>
        <v>0</v>
      </c>
      <c r="K736" s="68">
        <f t="shared" si="35"/>
        <v>1</v>
      </c>
      <c r="L736" s="27"/>
      <c r="M736" s="60">
        <v>0</v>
      </c>
      <c r="N736" s="60">
        <v>0</v>
      </c>
      <c r="O736" s="60">
        <v>0.5</v>
      </c>
      <c r="P736" s="60">
        <v>2</v>
      </c>
      <c r="Q736" s="60">
        <v>0</v>
      </c>
      <c r="R736" s="60">
        <v>0</v>
      </c>
      <c r="S736" s="60">
        <v>0</v>
      </c>
      <c r="T736" s="60">
        <v>0</v>
      </c>
    </row>
    <row r="737" spans="1:20" x14ac:dyDescent="0.2">
      <c r="A737" s="75" t="s">
        <v>405</v>
      </c>
      <c r="B737" s="75" t="s">
        <v>518</v>
      </c>
      <c r="C737" s="75" t="s">
        <v>430</v>
      </c>
      <c r="D737" s="30" t="s">
        <v>190</v>
      </c>
      <c r="E737" s="27" t="s">
        <v>576</v>
      </c>
      <c r="F737" s="111" t="s">
        <v>301</v>
      </c>
      <c r="G737" s="30" t="s">
        <v>308</v>
      </c>
      <c r="H737" s="30">
        <v>22.5</v>
      </c>
      <c r="I737" s="27">
        <f t="shared" si="33"/>
        <v>18</v>
      </c>
      <c r="J737" s="27">
        <f t="shared" si="34"/>
        <v>4.5</v>
      </c>
      <c r="K737" s="68">
        <f t="shared" si="35"/>
        <v>0.8</v>
      </c>
      <c r="L737" s="27"/>
      <c r="M737" s="30">
        <v>7.5</v>
      </c>
      <c r="N737" s="30">
        <v>1</v>
      </c>
      <c r="O737" s="30">
        <v>2</v>
      </c>
      <c r="P737" s="30">
        <v>7.5</v>
      </c>
      <c r="Q737" s="30">
        <v>0</v>
      </c>
      <c r="R737" s="30">
        <v>2.5</v>
      </c>
      <c r="S737" s="30">
        <v>1.5</v>
      </c>
      <c r="T737" s="30">
        <v>0.5</v>
      </c>
    </row>
    <row r="738" spans="1:20" s="113" customFormat="1" ht="15" x14ac:dyDescent="0.25">
      <c r="A738" s="75" t="s">
        <v>405</v>
      </c>
      <c r="B738" s="75" t="s">
        <v>518</v>
      </c>
      <c r="C738" s="75" t="s">
        <v>430</v>
      </c>
      <c r="D738" s="59" t="s">
        <v>190</v>
      </c>
      <c r="E738" s="27" t="s">
        <v>576</v>
      </c>
      <c r="F738" s="111" t="s">
        <v>301</v>
      </c>
      <c r="G738" s="59" t="s">
        <v>242</v>
      </c>
      <c r="H738" s="60">
        <v>8</v>
      </c>
      <c r="I738" s="27">
        <f t="shared" si="33"/>
        <v>7.5</v>
      </c>
      <c r="J738" s="27">
        <f t="shared" si="34"/>
        <v>0.5</v>
      </c>
      <c r="K738" s="68">
        <f t="shared" si="35"/>
        <v>0.9375</v>
      </c>
      <c r="L738" s="27"/>
      <c r="M738" s="60">
        <v>3</v>
      </c>
      <c r="N738" s="60">
        <v>0</v>
      </c>
      <c r="O738" s="60">
        <v>1</v>
      </c>
      <c r="P738" s="60">
        <v>3.5</v>
      </c>
      <c r="Q738" s="60">
        <v>0</v>
      </c>
      <c r="R738" s="60">
        <v>0.5</v>
      </c>
      <c r="S738" s="60">
        <v>0</v>
      </c>
      <c r="T738" s="60">
        <v>0</v>
      </c>
    </row>
    <row r="739" spans="1:20" ht="15" x14ac:dyDescent="0.25">
      <c r="A739" s="75" t="s">
        <v>405</v>
      </c>
      <c r="B739" s="75" t="s">
        <v>518</v>
      </c>
      <c r="C739" s="75" t="s">
        <v>430</v>
      </c>
      <c r="D739" s="59" t="s">
        <v>190</v>
      </c>
      <c r="E739" s="27" t="s">
        <v>576</v>
      </c>
      <c r="F739" s="111" t="s">
        <v>301</v>
      </c>
      <c r="G739" s="59" t="s">
        <v>244</v>
      </c>
      <c r="H739" s="60">
        <v>11.5</v>
      </c>
      <c r="I739" s="27">
        <f t="shared" si="33"/>
        <v>8</v>
      </c>
      <c r="J739" s="27">
        <f t="shared" si="34"/>
        <v>3.5</v>
      </c>
      <c r="K739" s="68">
        <f t="shared" si="35"/>
        <v>0.69565217391304346</v>
      </c>
      <c r="L739" s="27"/>
      <c r="M739" s="60">
        <v>1</v>
      </c>
      <c r="N739" s="60">
        <v>3</v>
      </c>
      <c r="O739" s="60">
        <v>1</v>
      </c>
      <c r="P739" s="60">
        <v>3</v>
      </c>
      <c r="Q739" s="60">
        <v>1.5</v>
      </c>
      <c r="R739" s="60">
        <v>1</v>
      </c>
      <c r="S739" s="60">
        <v>0</v>
      </c>
      <c r="T739" s="60">
        <v>1</v>
      </c>
    </row>
    <row r="740" spans="1:20" ht="15" x14ac:dyDescent="0.25">
      <c r="A740" s="75" t="s">
        <v>405</v>
      </c>
      <c r="B740" s="75" t="s">
        <v>518</v>
      </c>
      <c r="C740" s="75" t="s">
        <v>430</v>
      </c>
      <c r="D740" s="59" t="s">
        <v>216</v>
      </c>
      <c r="E740" s="27" t="s">
        <v>577</v>
      </c>
      <c r="F740" s="111" t="s">
        <v>301</v>
      </c>
      <c r="G740" s="59" t="s">
        <v>238</v>
      </c>
      <c r="H740" s="60">
        <v>35</v>
      </c>
      <c r="I740" s="27">
        <f t="shared" si="33"/>
        <v>34</v>
      </c>
      <c r="J740" s="27">
        <f t="shared" si="34"/>
        <v>1</v>
      </c>
      <c r="K740" s="68">
        <f t="shared" si="35"/>
        <v>0.97142857142857142</v>
      </c>
      <c r="L740" s="27"/>
      <c r="M740" s="60">
        <v>3</v>
      </c>
      <c r="N740" s="60">
        <v>5</v>
      </c>
      <c r="O740" s="60">
        <v>5</v>
      </c>
      <c r="P740" s="60">
        <v>21</v>
      </c>
      <c r="Q740" s="60">
        <v>0</v>
      </c>
      <c r="R740" s="60">
        <v>1</v>
      </c>
      <c r="S740" s="60">
        <v>0</v>
      </c>
      <c r="T740" s="60">
        <v>0</v>
      </c>
    </row>
    <row r="741" spans="1:20" ht="15" x14ac:dyDescent="0.25">
      <c r="A741" s="75" t="s">
        <v>405</v>
      </c>
      <c r="B741" s="75" t="s">
        <v>518</v>
      </c>
      <c r="C741" s="75" t="s">
        <v>430</v>
      </c>
      <c r="D741" s="59" t="s">
        <v>216</v>
      </c>
      <c r="E741" s="27" t="s">
        <v>577</v>
      </c>
      <c r="F741" s="111" t="s">
        <v>301</v>
      </c>
      <c r="G741" s="59" t="s">
        <v>240</v>
      </c>
      <c r="H741" s="60">
        <v>5</v>
      </c>
      <c r="I741" s="27">
        <f t="shared" si="33"/>
        <v>5</v>
      </c>
      <c r="J741" s="27">
        <f t="shared" si="34"/>
        <v>0</v>
      </c>
      <c r="K741" s="68">
        <f t="shared" si="35"/>
        <v>1</v>
      </c>
      <c r="L741" s="27"/>
      <c r="M741" s="60">
        <v>2</v>
      </c>
      <c r="N741" s="60">
        <v>0</v>
      </c>
      <c r="O741" s="60">
        <v>2</v>
      </c>
      <c r="P741" s="60">
        <v>1</v>
      </c>
      <c r="Q741" s="60">
        <v>0</v>
      </c>
      <c r="R741" s="60">
        <v>0</v>
      </c>
      <c r="S741" s="60">
        <v>0</v>
      </c>
      <c r="T741" s="60">
        <v>0</v>
      </c>
    </row>
    <row r="742" spans="1:20" ht="15" x14ac:dyDescent="0.25">
      <c r="A742" s="75" t="s">
        <v>405</v>
      </c>
      <c r="B742" s="75" t="s">
        <v>518</v>
      </c>
      <c r="C742" s="75" t="s">
        <v>430</v>
      </c>
      <c r="D742" s="59" t="s">
        <v>216</v>
      </c>
      <c r="E742" s="27" t="s">
        <v>577</v>
      </c>
      <c r="F742" s="111" t="s">
        <v>301</v>
      </c>
      <c r="G742" s="59" t="s">
        <v>239</v>
      </c>
      <c r="H742" s="60">
        <v>5</v>
      </c>
      <c r="I742" s="27">
        <f t="shared" si="33"/>
        <v>2.5</v>
      </c>
      <c r="J742" s="27">
        <f t="shared" si="34"/>
        <v>2.5</v>
      </c>
      <c r="K742" s="68">
        <f t="shared" si="35"/>
        <v>0.5</v>
      </c>
      <c r="L742" s="27"/>
      <c r="M742" s="60">
        <v>1</v>
      </c>
      <c r="N742" s="60">
        <v>0</v>
      </c>
      <c r="O742" s="60">
        <v>0.5</v>
      </c>
      <c r="P742" s="60">
        <v>1</v>
      </c>
      <c r="Q742" s="60">
        <v>1.5</v>
      </c>
      <c r="R742" s="60">
        <v>0.5</v>
      </c>
      <c r="S742" s="60">
        <v>0</v>
      </c>
      <c r="T742" s="60">
        <v>0.5</v>
      </c>
    </row>
    <row r="743" spans="1:20" x14ac:dyDescent="0.2">
      <c r="A743" s="75" t="s">
        <v>405</v>
      </c>
      <c r="B743" s="75" t="s">
        <v>518</v>
      </c>
      <c r="C743" s="75" t="s">
        <v>430</v>
      </c>
      <c r="D743" s="30" t="s">
        <v>216</v>
      </c>
      <c r="E743" s="27" t="s">
        <v>577</v>
      </c>
      <c r="F743" s="111" t="s">
        <v>301</v>
      </c>
      <c r="G743" s="30" t="s">
        <v>308</v>
      </c>
      <c r="H743" s="30">
        <v>43</v>
      </c>
      <c r="I743" s="27">
        <f t="shared" si="33"/>
        <v>25.5</v>
      </c>
      <c r="J743" s="27">
        <f t="shared" si="34"/>
        <v>17.5</v>
      </c>
      <c r="K743" s="68">
        <f t="shared" si="35"/>
        <v>0.59302325581395354</v>
      </c>
      <c r="L743" s="27"/>
      <c r="M743" s="30">
        <v>3</v>
      </c>
      <c r="N743" s="30">
        <v>6</v>
      </c>
      <c r="O743" s="30">
        <v>6</v>
      </c>
      <c r="P743" s="30">
        <v>10.5</v>
      </c>
      <c r="Q743" s="30">
        <v>7.5</v>
      </c>
      <c r="R743" s="30">
        <v>4.5</v>
      </c>
      <c r="S743" s="30">
        <v>3</v>
      </c>
      <c r="T743" s="30">
        <v>2.5</v>
      </c>
    </row>
    <row r="744" spans="1:20" ht="15" x14ac:dyDescent="0.25">
      <c r="A744" s="75" t="s">
        <v>405</v>
      </c>
      <c r="B744" s="75" t="s">
        <v>518</v>
      </c>
      <c r="C744" s="75" t="s">
        <v>430</v>
      </c>
      <c r="D744" s="59" t="s">
        <v>216</v>
      </c>
      <c r="E744" s="27" t="s">
        <v>577</v>
      </c>
      <c r="F744" s="111" t="s">
        <v>301</v>
      </c>
      <c r="G744" s="59" t="s">
        <v>242</v>
      </c>
      <c r="H744" s="60">
        <v>2</v>
      </c>
      <c r="I744" s="27">
        <f t="shared" si="33"/>
        <v>2</v>
      </c>
      <c r="J744" s="27">
        <f t="shared" si="34"/>
        <v>0</v>
      </c>
      <c r="K744" s="68">
        <f t="shared" si="35"/>
        <v>1</v>
      </c>
      <c r="L744" s="27"/>
      <c r="M744" s="60">
        <v>0</v>
      </c>
      <c r="N744" s="60">
        <v>1</v>
      </c>
      <c r="O744" s="60">
        <v>0</v>
      </c>
      <c r="P744" s="60">
        <v>1</v>
      </c>
      <c r="Q744" s="60">
        <v>0</v>
      </c>
      <c r="R744" s="60">
        <v>0</v>
      </c>
      <c r="S744" s="60">
        <v>0</v>
      </c>
      <c r="T744" s="60">
        <v>0</v>
      </c>
    </row>
    <row r="745" spans="1:20" ht="15" x14ac:dyDescent="0.25">
      <c r="A745" s="75" t="s">
        <v>405</v>
      </c>
      <c r="B745" s="75" t="s">
        <v>518</v>
      </c>
      <c r="C745" s="75" t="s">
        <v>430</v>
      </c>
      <c r="D745" s="59" t="s">
        <v>216</v>
      </c>
      <c r="E745" s="27" t="s">
        <v>577</v>
      </c>
      <c r="F745" s="111" t="s">
        <v>301</v>
      </c>
      <c r="G745" s="59" t="s">
        <v>244</v>
      </c>
      <c r="H745" s="60">
        <v>20.5</v>
      </c>
      <c r="I745" s="27">
        <f t="shared" si="33"/>
        <v>11</v>
      </c>
      <c r="J745" s="27">
        <f t="shared" si="34"/>
        <v>9.5</v>
      </c>
      <c r="K745" s="68">
        <f t="shared" si="35"/>
        <v>0.53658536585365857</v>
      </c>
      <c r="L745" s="27"/>
      <c r="M745" s="60">
        <v>0</v>
      </c>
      <c r="N745" s="60">
        <v>3</v>
      </c>
      <c r="O745" s="60">
        <v>2</v>
      </c>
      <c r="P745" s="60">
        <v>6</v>
      </c>
      <c r="Q745" s="60">
        <v>1</v>
      </c>
      <c r="R745" s="60">
        <v>2</v>
      </c>
      <c r="S745" s="60">
        <v>0.5</v>
      </c>
      <c r="T745" s="60">
        <v>6</v>
      </c>
    </row>
    <row r="746" spans="1:20" ht="15" x14ac:dyDescent="0.25">
      <c r="A746" s="75" t="s">
        <v>405</v>
      </c>
      <c r="B746" s="75" t="s">
        <v>518</v>
      </c>
      <c r="C746" s="75" t="s">
        <v>430</v>
      </c>
      <c r="D746" s="59" t="s">
        <v>214</v>
      </c>
      <c r="E746" s="27" t="s">
        <v>578</v>
      </c>
      <c r="F746" s="111" t="s">
        <v>301</v>
      </c>
      <c r="G746" s="59" t="s">
        <v>238</v>
      </c>
      <c r="H746" s="60">
        <v>25</v>
      </c>
      <c r="I746" s="27">
        <f t="shared" si="33"/>
        <v>24</v>
      </c>
      <c r="J746" s="27">
        <f t="shared" si="34"/>
        <v>1</v>
      </c>
      <c r="K746" s="68">
        <f t="shared" si="35"/>
        <v>0.96</v>
      </c>
      <c r="L746" s="27"/>
      <c r="M746" s="60">
        <v>7</v>
      </c>
      <c r="N746" s="60">
        <v>8</v>
      </c>
      <c r="O746" s="60">
        <v>6</v>
      </c>
      <c r="P746" s="60">
        <v>3</v>
      </c>
      <c r="Q746" s="60">
        <v>1</v>
      </c>
      <c r="R746" s="60">
        <v>0</v>
      </c>
      <c r="S746" s="60">
        <v>0</v>
      </c>
      <c r="T746" s="60">
        <v>0</v>
      </c>
    </row>
    <row r="747" spans="1:20" ht="15" x14ac:dyDescent="0.25">
      <c r="A747" s="75" t="s">
        <v>405</v>
      </c>
      <c r="B747" s="75" t="s">
        <v>518</v>
      </c>
      <c r="C747" s="75" t="s">
        <v>430</v>
      </c>
      <c r="D747" s="59" t="s">
        <v>214</v>
      </c>
      <c r="E747" s="27" t="s">
        <v>578</v>
      </c>
      <c r="F747" s="111" t="s">
        <v>301</v>
      </c>
      <c r="G747" s="59" t="s">
        <v>240</v>
      </c>
      <c r="H747" s="60">
        <v>23.5</v>
      </c>
      <c r="I747" s="27">
        <f t="shared" si="33"/>
        <v>13</v>
      </c>
      <c r="J747" s="27">
        <f t="shared" si="34"/>
        <v>10.5</v>
      </c>
      <c r="K747" s="68">
        <f t="shared" si="35"/>
        <v>0.55319148936170215</v>
      </c>
      <c r="L747" s="27"/>
      <c r="M747" s="60">
        <v>2</v>
      </c>
      <c r="N747" s="60">
        <v>1</v>
      </c>
      <c r="O747" s="60">
        <v>3</v>
      </c>
      <c r="P747" s="60">
        <v>7</v>
      </c>
      <c r="Q747" s="60">
        <v>3</v>
      </c>
      <c r="R747" s="60">
        <v>3</v>
      </c>
      <c r="S747" s="60">
        <v>1</v>
      </c>
      <c r="T747" s="60">
        <v>3.5</v>
      </c>
    </row>
    <row r="748" spans="1:20" ht="15" x14ac:dyDescent="0.25">
      <c r="A748" s="75" t="s">
        <v>405</v>
      </c>
      <c r="B748" s="75" t="s">
        <v>518</v>
      </c>
      <c r="C748" s="75" t="s">
        <v>430</v>
      </c>
      <c r="D748" s="59" t="s">
        <v>214</v>
      </c>
      <c r="E748" s="27" t="s">
        <v>578</v>
      </c>
      <c r="F748" s="111" t="s">
        <v>301</v>
      </c>
      <c r="G748" s="59" t="s">
        <v>239</v>
      </c>
      <c r="H748" s="60">
        <v>26</v>
      </c>
      <c r="I748" s="27">
        <f t="shared" si="33"/>
        <v>17.5</v>
      </c>
      <c r="J748" s="27">
        <f t="shared" si="34"/>
        <v>8.5</v>
      </c>
      <c r="K748" s="68">
        <f t="shared" si="35"/>
        <v>0.67307692307692313</v>
      </c>
      <c r="L748" s="27"/>
      <c r="M748" s="60">
        <v>1</v>
      </c>
      <c r="N748" s="60">
        <v>2</v>
      </c>
      <c r="O748" s="60">
        <v>5</v>
      </c>
      <c r="P748" s="60">
        <v>9.5</v>
      </c>
      <c r="Q748" s="60">
        <v>1</v>
      </c>
      <c r="R748" s="60">
        <v>3</v>
      </c>
      <c r="S748" s="60">
        <v>2.5</v>
      </c>
      <c r="T748" s="60">
        <v>2</v>
      </c>
    </row>
    <row r="749" spans="1:20" x14ac:dyDescent="0.2">
      <c r="A749" s="75" t="s">
        <v>405</v>
      </c>
      <c r="B749" s="75" t="s">
        <v>518</v>
      </c>
      <c r="C749" s="75" t="s">
        <v>430</v>
      </c>
      <c r="D749" s="30" t="s">
        <v>214</v>
      </c>
      <c r="E749" s="27" t="s">
        <v>578</v>
      </c>
      <c r="F749" s="111" t="s">
        <v>301</v>
      </c>
      <c r="G749" s="30" t="s">
        <v>308</v>
      </c>
      <c r="H749" s="30">
        <v>58</v>
      </c>
      <c r="I749" s="27">
        <f t="shared" si="33"/>
        <v>43</v>
      </c>
      <c r="J749" s="27">
        <f t="shared" si="34"/>
        <v>15</v>
      </c>
      <c r="K749" s="68">
        <f t="shared" si="35"/>
        <v>0.74137931034482762</v>
      </c>
      <c r="L749" s="27"/>
      <c r="M749" s="30">
        <v>14.5</v>
      </c>
      <c r="N749" s="30">
        <v>7</v>
      </c>
      <c r="O749" s="30">
        <v>5.5</v>
      </c>
      <c r="P749" s="30">
        <v>16</v>
      </c>
      <c r="Q749" s="30">
        <v>7</v>
      </c>
      <c r="R749" s="30">
        <v>3</v>
      </c>
      <c r="S749" s="30">
        <v>1</v>
      </c>
      <c r="T749" s="30">
        <v>4</v>
      </c>
    </row>
    <row r="750" spans="1:20" ht="15" x14ac:dyDescent="0.25">
      <c r="A750" s="75" t="s">
        <v>405</v>
      </c>
      <c r="B750" s="75" t="s">
        <v>518</v>
      </c>
      <c r="C750" s="75" t="s">
        <v>430</v>
      </c>
      <c r="D750" s="59" t="s">
        <v>214</v>
      </c>
      <c r="E750" s="27" t="s">
        <v>578</v>
      </c>
      <c r="F750" s="111" t="s">
        <v>301</v>
      </c>
      <c r="G750" s="59" t="s">
        <v>242</v>
      </c>
      <c r="H750" s="60">
        <v>61</v>
      </c>
      <c r="I750" s="27">
        <f t="shared" si="33"/>
        <v>52</v>
      </c>
      <c r="J750" s="27">
        <f t="shared" si="34"/>
        <v>9</v>
      </c>
      <c r="K750" s="68">
        <f t="shared" si="35"/>
        <v>0.85245901639344257</v>
      </c>
      <c r="L750" s="27"/>
      <c r="M750" s="60">
        <v>22.5</v>
      </c>
      <c r="N750" s="60">
        <v>5</v>
      </c>
      <c r="O750" s="60">
        <v>11.5</v>
      </c>
      <c r="P750" s="60">
        <v>13</v>
      </c>
      <c r="Q750" s="60">
        <v>4</v>
      </c>
      <c r="R750" s="60">
        <v>4</v>
      </c>
      <c r="S750" s="60">
        <v>1</v>
      </c>
      <c r="T750" s="60">
        <v>0</v>
      </c>
    </row>
    <row r="751" spans="1:20" ht="15" x14ac:dyDescent="0.25">
      <c r="A751" s="75" t="s">
        <v>405</v>
      </c>
      <c r="B751" s="75" t="s">
        <v>518</v>
      </c>
      <c r="C751" s="75" t="s">
        <v>430</v>
      </c>
      <c r="D751" s="59" t="s">
        <v>214</v>
      </c>
      <c r="E751" s="27" t="s">
        <v>578</v>
      </c>
      <c r="F751" s="111" t="s">
        <v>301</v>
      </c>
      <c r="G751" s="59" t="s">
        <v>244</v>
      </c>
      <c r="H751" s="60">
        <v>35</v>
      </c>
      <c r="I751" s="27">
        <f t="shared" si="33"/>
        <v>29</v>
      </c>
      <c r="J751" s="27">
        <f t="shared" si="34"/>
        <v>6</v>
      </c>
      <c r="K751" s="68">
        <f t="shared" si="35"/>
        <v>0.82857142857142863</v>
      </c>
      <c r="L751" s="27"/>
      <c r="M751" s="60">
        <v>18</v>
      </c>
      <c r="N751" s="60">
        <v>4</v>
      </c>
      <c r="O751" s="60">
        <v>3</v>
      </c>
      <c r="P751" s="60">
        <v>4</v>
      </c>
      <c r="Q751" s="60">
        <v>0</v>
      </c>
      <c r="R751" s="60">
        <v>0</v>
      </c>
      <c r="S751" s="60">
        <v>1</v>
      </c>
      <c r="T751" s="60">
        <v>5</v>
      </c>
    </row>
    <row r="752" spans="1:20" ht="15" x14ac:dyDescent="0.25">
      <c r="A752" s="75" t="s">
        <v>405</v>
      </c>
      <c r="B752" s="75" t="s">
        <v>518</v>
      </c>
      <c r="C752" s="75" t="s">
        <v>430</v>
      </c>
      <c r="D752" s="59" t="s">
        <v>107</v>
      </c>
      <c r="E752" s="27" t="s">
        <v>579</v>
      </c>
      <c r="F752" s="111" t="s">
        <v>301</v>
      </c>
      <c r="G752" s="59" t="s">
        <v>238</v>
      </c>
      <c r="H752" s="60">
        <v>21</v>
      </c>
      <c r="I752" s="27">
        <f t="shared" si="33"/>
        <v>20</v>
      </c>
      <c r="J752" s="27">
        <f t="shared" si="34"/>
        <v>1</v>
      </c>
      <c r="K752" s="68">
        <f t="shared" si="35"/>
        <v>0.95238095238095233</v>
      </c>
      <c r="L752" s="27"/>
      <c r="M752" s="60">
        <v>3</v>
      </c>
      <c r="N752" s="60">
        <v>5</v>
      </c>
      <c r="O752" s="60">
        <v>7.5</v>
      </c>
      <c r="P752" s="60">
        <v>4.5</v>
      </c>
      <c r="Q752" s="60">
        <v>1</v>
      </c>
      <c r="R752" s="60">
        <v>0</v>
      </c>
      <c r="S752" s="60">
        <v>0</v>
      </c>
      <c r="T752" s="60">
        <v>0</v>
      </c>
    </row>
    <row r="753" spans="1:20" ht="15" x14ac:dyDescent="0.25">
      <c r="A753" s="75" t="s">
        <v>405</v>
      </c>
      <c r="B753" s="75" t="s">
        <v>518</v>
      </c>
      <c r="C753" s="75" t="s">
        <v>430</v>
      </c>
      <c r="D753" s="59" t="s">
        <v>107</v>
      </c>
      <c r="E753" s="27" t="s">
        <v>579</v>
      </c>
      <c r="F753" s="111" t="s">
        <v>301</v>
      </c>
      <c r="G753" s="59" t="s">
        <v>240</v>
      </c>
      <c r="H753" s="60">
        <v>9</v>
      </c>
      <c r="I753" s="27">
        <f t="shared" si="33"/>
        <v>9</v>
      </c>
      <c r="J753" s="27">
        <f t="shared" si="34"/>
        <v>0</v>
      </c>
      <c r="K753" s="68">
        <f t="shared" si="35"/>
        <v>1</v>
      </c>
      <c r="L753" s="27"/>
      <c r="M753" s="60">
        <v>0</v>
      </c>
      <c r="N753" s="60">
        <v>2</v>
      </c>
      <c r="O753" s="60">
        <v>1.5</v>
      </c>
      <c r="P753" s="60">
        <v>5.5</v>
      </c>
      <c r="Q753" s="60">
        <v>0</v>
      </c>
      <c r="R753" s="60">
        <v>0</v>
      </c>
      <c r="S753" s="60">
        <v>0</v>
      </c>
      <c r="T753" s="60">
        <v>0</v>
      </c>
    </row>
    <row r="754" spans="1:20" ht="15" x14ac:dyDescent="0.25">
      <c r="A754" s="75" t="s">
        <v>405</v>
      </c>
      <c r="B754" s="75" t="s">
        <v>518</v>
      </c>
      <c r="C754" s="75" t="s">
        <v>430</v>
      </c>
      <c r="D754" s="59" t="s">
        <v>107</v>
      </c>
      <c r="E754" s="27" t="s">
        <v>579</v>
      </c>
      <c r="F754" s="111" t="s">
        <v>301</v>
      </c>
      <c r="G754" s="59" t="s">
        <v>239</v>
      </c>
      <c r="H754" s="60">
        <v>0.5</v>
      </c>
      <c r="I754" s="27">
        <f t="shared" si="33"/>
        <v>0.5</v>
      </c>
      <c r="J754" s="27">
        <f t="shared" si="34"/>
        <v>0</v>
      </c>
      <c r="K754" s="68">
        <f t="shared" si="35"/>
        <v>1</v>
      </c>
      <c r="L754" s="27"/>
      <c r="M754" s="60">
        <v>0</v>
      </c>
      <c r="N754" s="60">
        <v>0</v>
      </c>
      <c r="O754" s="60">
        <v>0</v>
      </c>
      <c r="P754" s="60">
        <v>0.5</v>
      </c>
      <c r="Q754" s="60">
        <v>0</v>
      </c>
      <c r="R754" s="60">
        <v>0</v>
      </c>
      <c r="S754" s="60">
        <v>0</v>
      </c>
      <c r="T754" s="60">
        <v>0</v>
      </c>
    </row>
    <row r="755" spans="1:20" x14ac:dyDescent="0.2">
      <c r="A755" s="75" t="s">
        <v>405</v>
      </c>
      <c r="B755" s="75" t="s">
        <v>518</v>
      </c>
      <c r="C755" s="75" t="s">
        <v>430</v>
      </c>
      <c r="D755" s="30" t="s">
        <v>107</v>
      </c>
      <c r="E755" s="27" t="s">
        <v>579</v>
      </c>
      <c r="F755" s="111" t="s">
        <v>301</v>
      </c>
      <c r="G755" s="30" t="s">
        <v>308</v>
      </c>
      <c r="H755" s="30">
        <v>27</v>
      </c>
      <c r="I755" s="27">
        <f t="shared" si="33"/>
        <v>17.5</v>
      </c>
      <c r="J755" s="27">
        <f t="shared" si="34"/>
        <v>9.5</v>
      </c>
      <c r="K755" s="68">
        <f t="shared" si="35"/>
        <v>0.64814814814814814</v>
      </c>
      <c r="L755" s="27"/>
      <c r="M755" s="30">
        <v>6.5</v>
      </c>
      <c r="N755" s="30">
        <v>1.5</v>
      </c>
      <c r="O755" s="30">
        <v>4</v>
      </c>
      <c r="P755" s="30">
        <v>5.5</v>
      </c>
      <c r="Q755" s="30">
        <v>2.5</v>
      </c>
      <c r="R755" s="30">
        <v>3</v>
      </c>
      <c r="S755" s="30">
        <v>1.5</v>
      </c>
      <c r="T755" s="30">
        <v>2.5</v>
      </c>
    </row>
    <row r="756" spans="1:20" ht="15" x14ac:dyDescent="0.25">
      <c r="A756" s="75" t="s">
        <v>405</v>
      </c>
      <c r="B756" s="75" t="s">
        <v>518</v>
      </c>
      <c r="C756" s="75" t="s">
        <v>430</v>
      </c>
      <c r="D756" s="59" t="s">
        <v>107</v>
      </c>
      <c r="E756" s="27" t="s">
        <v>579</v>
      </c>
      <c r="F756" s="111" t="s">
        <v>301</v>
      </c>
      <c r="G756" s="59" t="s">
        <v>242</v>
      </c>
      <c r="H756" s="60">
        <v>22.5</v>
      </c>
      <c r="I756" s="27">
        <f t="shared" si="33"/>
        <v>21.5</v>
      </c>
      <c r="J756" s="27">
        <f t="shared" si="34"/>
        <v>1</v>
      </c>
      <c r="K756" s="68">
        <f t="shared" si="35"/>
        <v>0.9555555555555556</v>
      </c>
      <c r="L756" s="27"/>
      <c r="M756" s="60">
        <v>9</v>
      </c>
      <c r="N756" s="60">
        <v>3</v>
      </c>
      <c r="O756" s="60">
        <v>8</v>
      </c>
      <c r="P756" s="60">
        <v>1.5</v>
      </c>
      <c r="Q756" s="60">
        <v>0</v>
      </c>
      <c r="R756" s="60">
        <v>0</v>
      </c>
      <c r="S756" s="60">
        <v>0</v>
      </c>
      <c r="T756" s="60">
        <v>1</v>
      </c>
    </row>
    <row r="757" spans="1:20" ht="15" x14ac:dyDescent="0.25">
      <c r="A757" s="75" t="s">
        <v>405</v>
      </c>
      <c r="B757" s="75" t="s">
        <v>518</v>
      </c>
      <c r="C757" s="75" t="s">
        <v>430</v>
      </c>
      <c r="D757" s="59" t="s">
        <v>107</v>
      </c>
      <c r="E757" s="27" t="s">
        <v>579</v>
      </c>
      <c r="F757" s="111" t="s">
        <v>301</v>
      </c>
      <c r="G757" s="59" t="s">
        <v>244</v>
      </c>
      <c r="H757" s="60">
        <v>14.5</v>
      </c>
      <c r="I757" s="27">
        <f t="shared" si="33"/>
        <v>13</v>
      </c>
      <c r="J757" s="27">
        <f t="shared" si="34"/>
        <v>1.5</v>
      </c>
      <c r="K757" s="68">
        <f t="shared" si="35"/>
        <v>0.89655172413793105</v>
      </c>
      <c r="L757" s="27"/>
      <c r="M757" s="60">
        <v>5</v>
      </c>
      <c r="N757" s="60">
        <v>2.5</v>
      </c>
      <c r="O757" s="60">
        <v>5</v>
      </c>
      <c r="P757" s="60">
        <v>0.5</v>
      </c>
      <c r="Q757" s="60">
        <v>0</v>
      </c>
      <c r="R757" s="60">
        <v>0</v>
      </c>
      <c r="S757" s="60">
        <v>0</v>
      </c>
      <c r="T757" s="60">
        <v>1.5</v>
      </c>
    </row>
    <row r="758" spans="1:20" ht="15" x14ac:dyDescent="0.25">
      <c r="A758" s="75" t="s">
        <v>405</v>
      </c>
      <c r="B758" s="75" t="s">
        <v>518</v>
      </c>
      <c r="C758" s="75" t="s">
        <v>430</v>
      </c>
      <c r="D758" s="59" t="s">
        <v>168</v>
      </c>
      <c r="E758" s="27" t="s">
        <v>580</v>
      </c>
      <c r="F758" s="111" t="s">
        <v>301</v>
      </c>
      <c r="G758" s="59" t="s">
        <v>238</v>
      </c>
      <c r="H758" s="60">
        <v>1</v>
      </c>
      <c r="I758" s="27">
        <f t="shared" si="33"/>
        <v>1</v>
      </c>
      <c r="J758" s="27">
        <f t="shared" si="34"/>
        <v>0</v>
      </c>
      <c r="K758" s="68">
        <f t="shared" si="35"/>
        <v>1</v>
      </c>
      <c r="L758" s="27"/>
      <c r="M758" s="60">
        <v>0</v>
      </c>
      <c r="N758" s="60">
        <v>0</v>
      </c>
      <c r="O758" s="60">
        <v>0</v>
      </c>
      <c r="P758" s="60">
        <v>1</v>
      </c>
      <c r="Q758" s="60">
        <v>0</v>
      </c>
      <c r="R758" s="60">
        <v>0</v>
      </c>
      <c r="S758" s="60">
        <v>0</v>
      </c>
      <c r="T758" s="60">
        <v>0</v>
      </c>
    </row>
    <row r="759" spans="1:20" x14ac:dyDescent="0.2">
      <c r="A759" s="75" t="s">
        <v>405</v>
      </c>
      <c r="B759" s="75" t="s">
        <v>518</v>
      </c>
      <c r="C759" s="75" t="s">
        <v>430</v>
      </c>
      <c r="D759" s="30" t="s">
        <v>168</v>
      </c>
      <c r="E759" s="27" t="s">
        <v>580</v>
      </c>
      <c r="F759" s="111" t="s">
        <v>301</v>
      </c>
      <c r="G759" s="30" t="s">
        <v>308</v>
      </c>
      <c r="H759" s="30">
        <v>7</v>
      </c>
      <c r="I759" s="27">
        <f t="shared" si="33"/>
        <v>6</v>
      </c>
      <c r="J759" s="27">
        <f t="shared" si="34"/>
        <v>1</v>
      </c>
      <c r="K759" s="68">
        <f t="shared" si="35"/>
        <v>0.8571428571428571</v>
      </c>
      <c r="L759" s="27"/>
      <c r="M759" s="30">
        <v>2</v>
      </c>
      <c r="N759" s="30">
        <v>0</v>
      </c>
      <c r="O759" s="30">
        <v>2.5</v>
      </c>
      <c r="P759" s="30">
        <v>1.5</v>
      </c>
      <c r="Q759" s="30">
        <v>1</v>
      </c>
      <c r="R759" s="30">
        <v>0</v>
      </c>
      <c r="S759" s="30">
        <v>0</v>
      </c>
      <c r="T759" s="30">
        <v>0</v>
      </c>
    </row>
    <row r="760" spans="1:20" ht="15" x14ac:dyDescent="0.25">
      <c r="A760" s="75" t="s">
        <v>405</v>
      </c>
      <c r="B760" s="75" t="s">
        <v>518</v>
      </c>
      <c r="C760" s="75" t="s">
        <v>430</v>
      </c>
      <c r="D760" s="59" t="s">
        <v>168</v>
      </c>
      <c r="E760" s="27" t="s">
        <v>580</v>
      </c>
      <c r="F760" s="111" t="s">
        <v>301</v>
      </c>
      <c r="G760" s="59" t="s">
        <v>242</v>
      </c>
      <c r="H760" s="60">
        <v>27</v>
      </c>
      <c r="I760" s="27">
        <f t="shared" si="33"/>
        <v>27</v>
      </c>
      <c r="J760" s="27">
        <f t="shared" si="34"/>
        <v>0</v>
      </c>
      <c r="K760" s="68">
        <f t="shared" si="35"/>
        <v>1</v>
      </c>
      <c r="L760" s="27"/>
      <c r="M760" s="60">
        <v>18.5</v>
      </c>
      <c r="N760" s="60">
        <v>4</v>
      </c>
      <c r="O760" s="60">
        <v>1.5</v>
      </c>
      <c r="P760" s="60">
        <v>3</v>
      </c>
      <c r="Q760" s="60">
        <v>0</v>
      </c>
      <c r="R760" s="60">
        <v>0</v>
      </c>
      <c r="S760" s="60">
        <v>0</v>
      </c>
      <c r="T760" s="60">
        <v>0</v>
      </c>
    </row>
    <row r="761" spans="1:20" ht="15" x14ac:dyDescent="0.25">
      <c r="A761" s="75" t="s">
        <v>405</v>
      </c>
      <c r="B761" s="75" t="s">
        <v>518</v>
      </c>
      <c r="C761" s="75" t="s">
        <v>430</v>
      </c>
      <c r="D761" s="59" t="s">
        <v>72</v>
      </c>
      <c r="E761" s="27" t="s">
        <v>581</v>
      </c>
      <c r="F761" s="111" t="s">
        <v>301</v>
      </c>
      <c r="G761" s="59" t="s">
        <v>238</v>
      </c>
      <c r="H761" s="60">
        <v>21</v>
      </c>
      <c r="I761" s="27">
        <f t="shared" si="33"/>
        <v>21</v>
      </c>
      <c r="J761" s="27">
        <f t="shared" si="34"/>
        <v>0</v>
      </c>
      <c r="K761" s="68">
        <f t="shared" si="35"/>
        <v>1</v>
      </c>
      <c r="L761" s="27"/>
      <c r="M761" s="60">
        <v>3</v>
      </c>
      <c r="N761" s="60">
        <v>5.5</v>
      </c>
      <c r="O761" s="60">
        <v>7.5</v>
      </c>
      <c r="P761" s="60">
        <v>5</v>
      </c>
      <c r="Q761" s="60">
        <v>0</v>
      </c>
      <c r="R761" s="60">
        <v>0</v>
      </c>
      <c r="S761" s="60">
        <v>0</v>
      </c>
      <c r="T761" s="60">
        <v>0</v>
      </c>
    </row>
    <row r="762" spans="1:20" ht="15" x14ac:dyDescent="0.25">
      <c r="A762" s="75" t="s">
        <v>405</v>
      </c>
      <c r="B762" s="75" t="s">
        <v>518</v>
      </c>
      <c r="C762" s="75" t="s">
        <v>430</v>
      </c>
      <c r="D762" s="59" t="s">
        <v>72</v>
      </c>
      <c r="E762" s="27" t="s">
        <v>581</v>
      </c>
      <c r="F762" s="111" t="s">
        <v>301</v>
      </c>
      <c r="G762" s="59" t="s">
        <v>240</v>
      </c>
      <c r="H762" s="60">
        <v>14</v>
      </c>
      <c r="I762" s="27">
        <f t="shared" si="33"/>
        <v>13.5</v>
      </c>
      <c r="J762" s="27">
        <f t="shared" si="34"/>
        <v>0.5</v>
      </c>
      <c r="K762" s="68">
        <f t="shared" si="35"/>
        <v>0.9642857142857143</v>
      </c>
      <c r="L762" s="27"/>
      <c r="M762" s="60">
        <v>0</v>
      </c>
      <c r="N762" s="60">
        <v>1</v>
      </c>
      <c r="O762" s="60">
        <v>3</v>
      </c>
      <c r="P762" s="60">
        <v>9.5</v>
      </c>
      <c r="Q762" s="60">
        <v>0.5</v>
      </c>
      <c r="R762" s="60">
        <v>0</v>
      </c>
      <c r="S762" s="60">
        <v>0</v>
      </c>
      <c r="T762" s="60">
        <v>0</v>
      </c>
    </row>
    <row r="763" spans="1:20" ht="15" x14ac:dyDescent="0.25">
      <c r="A763" s="75" t="s">
        <v>405</v>
      </c>
      <c r="B763" s="75" t="s">
        <v>518</v>
      </c>
      <c r="C763" s="75" t="s">
        <v>430</v>
      </c>
      <c r="D763" s="59" t="s">
        <v>72</v>
      </c>
      <c r="E763" s="27" t="s">
        <v>581</v>
      </c>
      <c r="F763" s="111" t="s">
        <v>301</v>
      </c>
      <c r="G763" s="59" t="s">
        <v>239</v>
      </c>
      <c r="H763" s="60">
        <v>5</v>
      </c>
      <c r="I763" s="27">
        <f t="shared" si="33"/>
        <v>5</v>
      </c>
      <c r="J763" s="27">
        <f t="shared" si="34"/>
        <v>0</v>
      </c>
      <c r="K763" s="68">
        <f t="shared" si="35"/>
        <v>1</v>
      </c>
      <c r="L763" s="27"/>
      <c r="M763" s="60">
        <v>3</v>
      </c>
      <c r="N763" s="60">
        <v>0</v>
      </c>
      <c r="O763" s="60">
        <v>1</v>
      </c>
      <c r="P763" s="60">
        <v>1</v>
      </c>
      <c r="Q763" s="60">
        <v>0</v>
      </c>
      <c r="R763" s="60">
        <v>0</v>
      </c>
      <c r="S763" s="60">
        <v>0</v>
      </c>
      <c r="T763" s="60">
        <v>0</v>
      </c>
    </row>
    <row r="764" spans="1:20" x14ac:dyDescent="0.2">
      <c r="A764" s="75" t="s">
        <v>405</v>
      </c>
      <c r="B764" s="75" t="s">
        <v>518</v>
      </c>
      <c r="C764" s="75" t="s">
        <v>430</v>
      </c>
      <c r="D764" s="30" t="s">
        <v>72</v>
      </c>
      <c r="E764" s="27" t="s">
        <v>581</v>
      </c>
      <c r="F764" s="111" t="s">
        <v>301</v>
      </c>
      <c r="G764" s="30" t="s">
        <v>308</v>
      </c>
      <c r="H764" s="30">
        <v>53</v>
      </c>
      <c r="I764" s="27">
        <f t="shared" si="33"/>
        <v>41.5</v>
      </c>
      <c r="J764" s="27">
        <f t="shared" si="34"/>
        <v>11.5</v>
      </c>
      <c r="K764" s="68">
        <f t="shared" si="35"/>
        <v>0.78301886792452835</v>
      </c>
      <c r="L764" s="27"/>
      <c r="M764" s="30">
        <v>8.5</v>
      </c>
      <c r="N764" s="30">
        <v>3</v>
      </c>
      <c r="O764" s="30">
        <v>6.5</v>
      </c>
      <c r="P764" s="30">
        <v>23.5</v>
      </c>
      <c r="Q764" s="30">
        <v>3.5</v>
      </c>
      <c r="R764" s="30">
        <v>5.5</v>
      </c>
      <c r="S764" s="30">
        <v>1.5</v>
      </c>
      <c r="T764" s="30">
        <v>1</v>
      </c>
    </row>
    <row r="765" spans="1:20" ht="15" x14ac:dyDescent="0.25">
      <c r="A765" s="75" t="s">
        <v>405</v>
      </c>
      <c r="B765" s="75" t="s">
        <v>518</v>
      </c>
      <c r="C765" s="75" t="s">
        <v>430</v>
      </c>
      <c r="D765" s="59" t="s">
        <v>72</v>
      </c>
      <c r="E765" s="27" t="s">
        <v>581</v>
      </c>
      <c r="F765" s="111" t="s">
        <v>301</v>
      </c>
      <c r="G765" s="59" t="s">
        <v>242</v>
      </c>
      <c r="H765" s="60">
        <v>18.5</v>
      </c>
      <c r="I765" s="27">
        <f t="shared" si="33"/>
        <v>18.5</v>
      </c>
      <c r="J765" s="27">
        <f t="shared" si="34"/>
        <v>0</v>
      </c>
      <c r="K765" s="68">
        <f t="shared" si="35"/>
        <v>1</v>
      </c>
      <c r="L765" s="27"/>
      <c r="M765" s="60">
        <v>8</v>
      </c>
      <c r="N765" s="60">
        <v>1.5</v>
      </c>
      <c r="O765" s="60">
        <v>3</v>
      </c>
      <c r="P765" s="60">
        <v>6</v>
      </c>
      <c r="Q765" s="60">
        <v>0</v>
      </c>
      <c r="R765" s="60">
        <v>0</v>
      </c>
      <c r="S765" s="60">
        <v>0</v>
      </c>
      <c r="T765" s="60">
        <v>0</v>
      </c>
    </row>
    <row r="766" spans="1:20" ht="15" x14ac:dyDescent="0.25">
      <c r="A766" s="75" t="s">
        <v>405</v>
      </c>
      <c r="B766" s="75" t="s">
        <v>518</v>
      </c>
      <c r="C766" s="75" t="s">
        <v>430</v>
      </c>
      <c r="D766" s="59" t="s">
        <v>72</v>
      </c>
      <c r="E766" s="27" t="s">
        <v>581</v>
      </c>
      <c r="F766" s="111" t="s">
        <v>301</v>
      </c>
      <c r="G766" s="59" t="s">
        <v>244</v>
      </c>
      <c r="H766" s="60">
        <v>10.5</v>
      </c>
      <c r="I766" s="27">
        <f t="shared" si="33"/>
        <v>7</v>
      </c>
      <c r="J766" s="27">
        <f t="shared" si="34"/>
        <v>3.5</v>
      </c>
      <c r="K766" s="68">
        <f t="shared" si="35"/>
        <v>0.66666666666666663</v>
      </c>
      <c r="L766" s="27"/>
      <c r="M766" s="60">
        <v>1</v>
      </c>
      <c r="N766" s="60">
        <v>2.5</v>
      </c>
      <c r="O766" s="60">
        <v>2</v>
      </c>
      <c r="P766" s="60">
        <v>1.5</v>
      </c>
      <c r="Q766" s="60">
        <v>0.5</v>
      </c>
      <c r="R766" s="60">
        <v>0.5</v>
      </c>
      <c r="S766" s="60">
        <v>0</v>
      </c>
      <c r="T766" s="60">
        <v>2.5</v>
      </c>
    </row>
    <row r="767" spans="1:20" ht="15" x14ac:dyDescent="0.25">
      <c r="A767" s="75" t="s">
        <v>405</v>
      </c>
      <c r="B767" s="75" t="s">
        <v>518</v>
      </c>
      <c r="C767" s="75" t="s">
        <v>430</v>
      </c>
      <c r="D767" s="59" t="s">
        <v>191</v>
      </c>
      <c r="E767" s="27" t="s">
        <v>582</v>
      </c>
      <c r="F767" s="111" t="s">
        <v>301</v>
      </c>
      <c r="G767" s="59" t="s">
        <v>238</v>
      </c>
      <c r="H767" s="60">
        <v>33</v>
      </c>
      <c r="I767" s="27">
        <f t="shared" si="33"/>
        <v>29</v>
      </c>
      <c r="J767" s="27">
        <f t="shared" si="34"/>
        <v>4</v>
      </c>
      <c r="K767" s="68">
        <f t="shared" si="35"/>
        <v>0.87878787878787878</v>
      </c>
      <c r="L767" s="27"/>
      <c r="M767" s="60">
        <v>5</v>
      </c>
      <c r="N767" s="60">
        <v>9</v>
      </c>
      <c r="O767" s="60">
        <v>8</v>
      </c>
      <c r="P767" s="60">
        <v>7</v>
      </c>
      <c r="Q767" s="60">
        <v>2</v>
      </c>
      <c r="R767" s="60">
        <v>2</v>
      </c>
      <c r="S767" s="60">
        <v>0</v>
      </c>
      <c r="T767" s="60">
        <v>0</v>
      </c>
    </row>
    <row r="768" spans="1:20" ht="15" x14ac:dyDescent="0.25">
      <c r="A768" s="75" t="s">
        <v>405</v>
      </c>
      <c r="B768" s="75" t="s">
        <v>518</v>
      </c>
      <c r="C768" s="75" t="s">
        <v>430</v>
      </c>
      <c r="D768" s="59" t="s">
        <v>191</v>
      </c>
      <c r="E768" s="27" t="s">
        <v>582</v>
      </c>
      <c r="F768" s="111" t="s">
        <v>301</v>
      </c>
      <c r="G768" s="59" t="s">
        <v>240</v>
      </c>
      <c r="H768" s="60">
        <v>13.5</v>
      </c>
      <c r="I768" s="27">
        <f t="shared" si="33"/>
        <v>11.5</v>
      </c>
      <c r="J768" s="27">
        <f t="shared" si="34"/>
        <v>2</v>
      </c>
      <c r="K768" s="68">
        <f t="shared" si="35"/>
        <v>0.85185185185185186</v>
      </c>
      <c r="L768" s="27"/>
      <c r="M768" s="60">
        <v>3</v>
      </c>
      <c r="N768" s="60">
        <v>0</v>
      </c>
      <c r="O768" s="60">
        <v>3.5</v>
      </c>
      <c r="P768" s="60">
        <v>5</v>
      </c>
      <c r="Q768" s="60">
        <v>0</v>
      </c>
      <c r="R768" s="60">
        <v>1</v>
      </c>
      <c r="S768" s="60">
        <v>1</v>
      </c>
      <c r="T768" s="60">
        <v>0</v>
      </c>
    </row>
    <row r="769" spans="1:20" ht="15" x14ac:dyDescent="0.25">
      <c r="A769" s="75" t="s">
        <v>405</v>
      </c>
      <c r="B769" s="75" t="s">
        <v>518</v>
      </c>
      <c r="C769" s="75" t="s">
        <v>430</v>
      </c>
      <c r="D769" s="59" t="s">
        <v>191</v>
      </c>
      <c r="E769" s="27" t="s">
        <v>582</v>
      </c>
      <c r="F769" s="111" t="s">
        <v>301</v>
      </c>
      <c r="G769" s="59" t="s">
        <v>239</v>
      </c>
      <c r="H769" s="60">
        <v>6</v>
      </c>
      <c r="I769" s="27">
        <f t="shared" si="33"/>
        <v>5.5</v>
      </c>
      <c r="J769" s="27">
        <f t="shared" si="34"/>
        <v>0.5</v>
      </c>
      <c r="K769" s="68">
        <f t="shared" si="35"/>
        <v>0.91666666666666663</v>
      </c>
      <c r="L769" s="27"/>
      <c r="M769" s="60">
        <v>1</v>
      </c>
      <c r="N769" s="60">
        <v>0</v>
      </c>
      <c r="O769" s="60">
        <v>0</v>
      </c>
      <c r="P769" s="60">
        <v>4.5</v>
      </c>
      <c r="Q769" s="60">
        <v>0</v>
      </c>
      <c r="R769" s="60">
        <v>0.5</v>
      </c>
      <c r="S769" s="60">
        <v>0</v>
      </c>
      <c r="T769" s="60">
        <v>0</v>
      </c>
    </row>
    <row r="770" spans="1:20" x14ac:dyDescent="0.2">
      <c r="A770" s="75" t="s">
        <v>405</v>
      </c>
      <c r="B770" s="75" t="s">
        <v>518</v>
      </c>
      <c r="C770" s="75" t="s">
        <v>430</v>
      </c>
      <c r="D770" s="30" t="s">
        <v>191</v>
      </c>
      <c r="E770" s="27" t="s">
        <v>582</v>
      </c>
      <c r="F770" s="111" t="s">
        <v>301</v>
      </c>
      <c r="G770" s="30" t="s">
        <v>308</v>
      </c>
      <c r="H770" s="30">
        <v>28.5</v>
      </c>
      <c r="I770" s="27">
        <f t="shared" si="33"/>
        <v>22</v>
      </c>
      <c r="J770" s="27">
        <f t="shared" si="34"/>
        <v>6.5</v>
      </c>
      <c r="K770" s="68">
        <f t="shared" si="35"/>
        <v>0.77192982456140347</v>
      </c>
      <c r="L770" s="27"/>
      <c r="M770" s="30">
        <v>4</v>
      </c>
      <c r="N770" s="30">
        <v>1.5</v>
      </c>
      <c r="O770" s="30">
        <v>5.5</v>
      </c>
      <c r="P770" s="30">
        <v>11</v>
      </c>
      <c r="Q770" s="30">
        <v>3.5</v>
      </c>
      <c r="R770" s="30">
        <v>3</v>
      </c>
      <c r="S770" s="30">
        <v>0</v>
      </c>
      <c r="T770" s="30">
        <v>0</v>
      </c>
    </row>
    <row r="771" spans="1:20" ht="15" x14ac:dyDescent="0.25">
      <c r="A771" s="75" t="s">
        <v>405</v>
      </c>
      <c r="B771" s="75" t="s">
        <v>518</v>
      </c>
      <c r="C771" s="75" t="s">
        <v>430</v>
      </c>
      <c r="D771" s="59" t="s">
        <v>191</v>
      </c>
      <c r="E771" s="27" t="s">
        <v>582</v>
      </c>
      <c r="F771" s="111" t="s">
        <v>301</v>
      </c>
      <c r="G771" s="59" t="s">
        <v>242</v>
      </c>
      <c r="H771" s="60">
        <v>36.5</v>
      </c>
      <c r="I771" s="27">
        <f t="shared" si="33"/>
        <v>36.5</v>
      </c>
      <c r="J771" s="27">
        <f t="shared" si="34"/>
        <v>0</v>
      </c>
      <c r="K771" s="68">
        <f t="shared" si="35"/>
        <v>1</v>
      </c>
      <c r="L771" s="27"/>
      <c r="M771" s="60">
        <v>14</v>
      </c>
      <c r="N771" s="60">
        <v>12.5</v>
      </c>
      <c r="O771" s="60">
        <v>4</v>
      </c>
      <c r="P771" s="60">
        <v>6</v>
      </c>
      <c r="Q771" s="60">
        <v>0</v>
      </c>
      <c r="R771" s="60">
        <v>0</v>
      </c>
      <c r="S771" s="60">
        <v>0</v>
      </c>
      <c r="T771" s="60">
        <v>0</v>
      </c>
    </row>
    <row r="772" spans="1:20" ht="15" x14ac:dyDescent="0.25">
      <c r="A772" s="75" t="s">
        <v>405</v>
      </c>
      <c r="B772" s="75" t="s">
        <v>518</v>
      </c>
      <c r="C772" s="75" t="s">
        <v>430</v>
      </c>
      <c r="D772" s="59" t="s">
        <v>191</v>
      </c>
      <c r="E772" s="27" t="s">
        <v>582</v>
      </c>
      <c r="F772" s="111" t="s">
        <v>301</v>
      </c>
      <c r="G772" s="59" t="s">
        <v>244</v>
      </c>
      <c r="H772" s="60">
        <v>10.5</v>
      </c>
      <c r="I772" s="27">
        <f t="shared" si="33"/>
        <v>8</v>
      </c>
      <c r="J772" s="27">
        <f t="shared" si="34"/>
        <v>2.5</v>
      </c>
      <c r="K772" s="68">
        <f t="shared" si="35"/>
        <v>0.76190476190476186</v>
      </c>
      <c r="L772" s="27"/>
      <c r="M772" s="60">
        <v>4</v>
      </c>
      <c r="N772" s="60">
        <v>2</v>
      </c>
      <c r="O772" s="60">
        <v>2</v>
      </c>
      <c r="P772" s="60">
        <v>0</v>
      </c>
      <c r="Q772" s="60">
        <v>0</v>
      </c>
      <c r="R772" s="60">
        <v>0.5</v>
      </c>
      <c r="S772" s="60">
        <v>0</v>
      </c>
      <c r="T772" s="60">
        <v>2</v>
      </c>
    </row>
    <row r="773" spans="1:20" ht="15" x14ac:dyDescent="0.25">
      <c r="A773" s="75" t="s">
        <v>405</v>
      </c>
      <c r="B773" s="75" t="s">
        <v>518</v>
      </c>
      <c r="C773" s="75" t="s">
        <v>430</v>
      </c>
      <c r="D773" s="59" t="s">
        <v>226</v>
      </c>
      <c r="E773" s="27" t="s">
        <v>583</v>
      </c>
      <c r="F773" s="111" t="s">
        <v>301</v>
      </c>
      <c r="G773" s="59" t="s">
        <v>238</v>
      </c>
      <c r="H773" s="60">
        <v>46.5</v>
      </c>
      <c r="I773" s="27">
        <f t="shared" si="33"/>
        <v>45.5</v>
      </c>
      <c r="J773" s="27">
        <f t="shared" si="34"/>
        <v>1</v>
      </c>
      <c r="K773" s="68">
        <f t="shared" si="35"/>
        <v>0.978494623655914</v>
      </c>
      <c r="L773" s="27"/>
      <c r="M773" s="60">
        <v>7</v>
      </c>
      <c r="N773" s="60">
        <v>11</v>
      </c>
      <c r="O773" s="60">
        <v>11</v>
      </c>
      <c r="P773" s="60">
        <v>16.5</v>
      </c>
      <c r="Q773" s="60">
        <v>0</v>
      </c>
      <c r="R773" s="60">
        <v>1</v>
      </c>
      <c r="S773" s="60">
        <v>0</v>
      </c>
      <c r="T773" s="60">
        <v>0</v>
      </c>
    </row>
    <row r="774" spans="1:20" ht="15" x14ac:dyDescent="0.25">
      <c r="A774" s="75" t="s">
        <v>405</v>
      </c>
      <c r="B774" s="75" t="s">
        <v>518</v>
      </c>
      <c r="C774" s="75" t="s">
        <v>430</v>
      </c>
      <c r="D774" s="59" t="s">
        <v>226</v>
      </c>
      <c r="E774" s="27" t="s">
        <v>583</v>
      </c>
      <c r="F774" s="111" t="s">
        <v>301</v>
      </c>
      <c r="G774" s="59" t="s">
        <v>240</v>
      </c>
      <c r="H774" s="60">
        <v>31</v>
      </c>
      <c r="I774" s="27">
        <f t="shared" si="33"/>
        <v>22.5</v>
      </c>
      <c r="J774" s="27">
        <f t="shared" si="34"/>
        <v>8.5</v>
      </c>
      <c r="K774" s="68">
        <f t="shared" si="35"/>
        <v>0.72580645161290325</v>
      </c>
      <c r="L774" s="27"/>
      <c r="M774" s="60">
        <v>5</v>
      </c>
      <c r="N774" s="60">
        <v>1</v>
      </c>
      <c r="O774" s="60">
        <v>2</v>
      </c>
      <c r="P774" s="60">
        <v>14.5</v>
      </c>
      <c r="Q774" s="60">
        <v>2.5</v>
      </c>
      <c r="R774" s="60">
        <v>1</v>
      </c>
      <c r="S774" s="60">
        <v>3</v>
      </c>
      <c r="T774" s="60">
        <v>2</v>
      </c>
    </row>
    <row r="775" spans="1:20" ht="15" x14ac:dyDescent="0.25">
      <c r="A775" s="75" t="s">
        <v>405</v>
      </c>
      <c r="B775" s="75" t="s">
        <v>518</v>
      </c>
      <c r="C775" s="75" t="s">
        <v>430</v>
      </c>
      <c r="D775" s="59" t="s">
        <v>226</v>
      </c>
      <c r="E775" s="27" t="s">
        <v>583</v>
      </c>
      <c r="F775" s="111" t="s">
        <v>301</v>
      </c>
      <c r="G775" s="59" t="s">
        <v>239</v>
      </c>
      <c r="H775" s="60">
        <v>14</v>
      </c>
      <c r="I775" s="27">
        <f t="shared" si="33"/>
        <v>9.5</v>
      </c>
      <c r="J775" s="27">
        <f t="shared" si="34"/>
        <v>4.5</v>
      </c>
      <c r="K775" s="68">
        <f t="shared" si="35"/>
        <v>0.6785714285714286</v>
      </c>
      <c r="L775" s="27"/>
      <c r="M775" s="60">
        <v>1.5</v>
      </c>
      <c r="N775" s="60">
        <v>0</v>
      </c>
      <c r="O775" s="60">
        <v>2.5</v>
      </c>
      <c r="P775" s="60">
        <v>5.5</v>
      </c>
      <c r="Q775" s="60">
        <v>0.5</v>
      </c>
      <c r="R775" s="60">
        <v>2.5</v>
      </c>
      <c r="S775" s="60">
        <v>1</v>
      </c>
      <c r="T775" s="60">
        <v>0.5</v>
      </c>
    </row>
    <row r="776" spans="1:20" x14ac:dyDescent="0.2">
      <c r="A776" s="75" t="s">
        <v>405</v>
      </c>
      <c r="B776" s="75" t="s">
        <v>518</v>
      </c>
      <c r="C776" s="75" t="s">
        <v>430</v>
      </c>
      <c r="D776" s="30" t="s">
        <v>226</v>
      </c>
      <c r="E776" s="27" t="s">
        <v>583</v>
      </c>
      <c r="F776" s="111" t="s">
        <v>301</v>
      </c>
      <c r="G776" s="30" t="s">
        <v>308</v>
      </c>
      <c r="H776" s="30">
        <v>52.5</v>
      </c>
      <c r="I776" s="27">
        <f t="shared" si="33"/>
        <v>43</v>
      </c>
      <c r="J776" s="27">
        <f t="shared" si="34"/>
        <v>9.5</v>
      </c>
      <c r="K776" s="68">
        <f t="shared" si="35"/>
        <v>0.81904761904761902</v>
      </c>
      <c r="L776" s="27"/>
      <c r="M776" s="30">
        <v>15</v>
      </c>
      <c r="N776" s="30">
        <v>5</v>
      </c>
      <c r="O776" s="30">
        <v>7.5</v>
      </c>
      <c r="P776" s="30">
        <v>15.5</v>
      </c>
      <c r="Q776" s="30">
        <v>5.5</v>
      </c>
      <c r="R776" s="30">
        <v>2</v>
      </c>
      <c r="S776" s="30">
        <v>0.5</v>
      </c>
      <c r="T776" s="30">
        <v>1.5</v>
      </c>
    </row>
    <row r="777" spans="1:20" ht="15" x14ac:dyDescent="0.25">
      <c r="A777" s="75" t="s">
        <v>405</v>
      </c>
      <c r="B777" s="75" t="s">
        <v>518</v>
      </c>
      <c r="C777" s="75" t="s">
        <v>430</v>
      </c>
      <c r="D777" s="59" t="s">
        <v>226</v>
      </c>
      <c r="E777" s="27" t="s">
        <v>583</v>
      </c>
      <c r="F777" s="111" t="s">
        <v>301</v>
      </c>
      <c r="G777" s="59" t="s">
        <v>242</v>
      </c>
      <c r="H777" s="60">
        <v>54.5</v>
      </c>
      <c r="I777" s="27">
        <f t="shared" ref="I777:I840" si="36">SUM(M777:P777)</f>
        <v>54.5</v>
      </c>
      <c r="J777" s="27">
        <f t="shared" ref="J777:J840" si="37">SUM(Q777:T777)</f>
        <v>0</v>
      </c>
      <c r="K777" s="68">
        <f t="shared" ref="K777:K840" si="38">I777/H777</f>
        <v>1</v>
      </c>
      <c r="L777" s="27"/>
      <c r="M777" s="60">
        <v>26</v>
      </c>
      <c r="N777" s="60">
        <v>15</v>
      </c>
      <c r="O777" s="60">
        <v>8.5</v>
      </c>
      <c r="P777" s="60">
        <v>5</v>
      </c>
      <c r="Q777" s="60">
        <v>0</v>
      </c>
      <c r="R777" s="60">
        <v>0</v>
      </c>
      <c r="S777" s="60">
        <v>0</v>
      </c>
      <c r="T777" s="60">
        <v>0</v>
      </c>
    </row>
    <row r="778" spans="1:20" ht="15" x14ac:dyDescent="0.25">
      <c r="A778" s="75" t="s">
        <v>405</v>
      </c>
      <c r="B778" s="75" t="s">
        <v>518</v>
      </c>
      <c r="C778" s="75" t="s">
        <v>430</v>
      </c>
      <c r="D778" s="59" t="s">
        <v>226</v>
      </c>
      <c r="E778" s="27" t="s">
        <v>583</v>
      </c>
      <c r="F778" s="111" t="s">
        <v>301</v>
      </c>
      <c r="G778" s="59" t="s">
        <v>244</v>
      </c>
      <c r="H778" s="60">
        <v>19</v>
      </c>
      <c r="I778" s="27">
        <f t="shared" si="36"/>
        <v>16</v>
      </c>
      <c r="J778" s="27">
        <f t="shared" si="37"/>
        <v>3</v>
      </c>
      <c r="K778" s="68">
        <f t="shared" si="38"/>
        <v>0.84210526315789469</v>
      </c>
      <c r="L778" s="27"/>
      <c r="M778" s="60">
        <v>5</v>
      </c>
      <c r="N778" s="60">
        <v>6</v>
      </c>
      <c r="O778" s="60">
        <v>3</v>
      </c>
      <c r="P778" s="60">
        <v>2</v>
      </c>
      <c r="Q778" s="60">
        <v>1</v>
      </c>
      <c r="R778" s="60">
        <v>0</v>
      </c>
      <c r="S778" s="60">
        <v>1</v>
      </c>
      <c r="T778" s="60">
        <v>1</v>
      </c>
    </row>
    <row r="779" spans="1:20" ht="15" x14ac:dyDescent="0.25">
      <c r="A779" s="75" t="s">
        <v>406</v>
      </c>
      <c r="B779" s="75" t="s">
        <v>514</v>
      </c>
      <c r="C779" s="75" t="s">
        <v>431</v>
      </c>
      <c r="D779" s="59" t="s">
        <v>221</v>
      </c>
      <c r="E779" s="27" t="s">
        <v>584</v>
      </c>
      <c r="F779" s="111" t="s">
        <v>301</v>
      </c>
      <c r="G779" s="59" t="s">
        <v>238</v>
      </c>
      <c r="H779" s="60">
        <v>18.5</v>
      </c>
      <c r="I779" s="27">
        <f t="shared" si="36"/>
        <v>17.5</v>
      </c>
      <c r="J779" s="27">
        <f t="shared" si="37"/>
        <v>1</v>
      </c>
      <c r="K779" s="68">
        <f t="shared" si="38"/>
        <v>0.94594594594594594</v>
      </c>
      <c r="L779" s="27"/>
      <c r="M779" s="60">
        <v>6</v>
      </c>
      <c r="N779" s="60">
        <v>4</v>
      </c>
      <c r="O779" s="60">
        <v>5.5</v>
      </c>
      <c r="P779" s="60">
        <v>2</v>
      </c>
      <c r="Q779" s="60">
        <v>0</v>
      </c>
      <c r="R779" s="60">
        <v>0</v>
      </c>
      <c r="S779" s="60">
        <v>1</v>
      </c>
      <c r="T779" s="60">
        <v>0</v>
      </c>
    </row>
    <row r="780" spans="1:20" ht="15" x14ac:dyDescent="0.25">
      <c r="A780" s="75" t="s">
        <v>406</v>
      </c>
      <c r="B780" s="75" t="s">
        <v>514</v>
      </c>
      <c r="C780" s="75" t="s">
        <v>431</v>
      </c>
      <c r="D780" s="59" t="s">
        <v>221</v>
      </c>
      <c r="E780" s="27" t="s">
        <v>584</v>
      </c>
      <c r="F780" s="111" t="s">
        <v>301</v>
      </c>
      <c r="G780" s="59" t="s">
        <v>240</v>
      </c>
      <c r="H780" s="60">
        <v>12</v>
      </c>
      <c r="I780" s="27">
        <f t="shared" si="36"/>
        <v>9</v>
      </c>
      <c r="J780" s="27">
        <f t="shared" si="37"/>
        <v>3</v>
      </c>
      <c r="K780" s="68">
        <f t="shared" si="38"/>
        <v>0.75</v>
      </c>
      <c r="L780" s="27"/>
      <c r="M780" s="60">
        <v>0</v>
      </c>
      <c r="N780" s="60">
        <v>2</v>
      </c>
      <c r="O780" s="60">
        <v>1</v>
      </c>
      <c r="P780" s="60">
        <v>6</v>
      </c>
      <c r="Q780" s="60">
        <v>1</v>
      </c>
      <c r="R780" s="60">
        <v>2</v>
      </c>
      <c r="S780" s="60">
        <v>0</v>
      </c>
      <c r="T780" s="60">
        <v>0</v>
      </c>
    </row>
    <row r="781" spans="1:20" ht="15" x14ac:dyDescent="0.25">
      <c r="A781" s="75" t="s">
        <v>406</v>
      </c>
      <c r="B781" s="75" t="s">
        <v>514</v>
      </c>
      <c r="C781" s="75" t="s">
        <v>431</v>
      </c>
      <c r="D781" s="59" t="s">
        <v>221</v>
      </c>
      <c r="E781" s="27" t="s">
        <v>584</v>
      </c>
      <c r="F781" s="111" t="s">
        <v>301</v>
      </c>
      <c r="G781" s="59" t="s">
        <v>239</v>
      </c>
      <c r="H781" s="60">
        <v>12.5</v>
      </c>
      <c r="I781" s="27">
        <f t="shared" si="36"/>
        <v>9.5</v>
      </c>
      <c r="J781" s="27">
        <f t="shared" si="37"/>
        <v>3</v>
      </c>
      <c r="K781" s="68">
        <f t="shared" si="38"/>
        <v>0.76</v>
      </c>
      <c r="L781" s="27"/>
      <c r="M781" s="60">
        <v>4.5</v>
      </c>
      <c r="N781" s="60">
        <v>0.5</v>
      </c>
      <c r="O781" s="60">
        <v>2</v>
      </c>
      <c r="P781" s="60">
        <v>2.5</v>
      </c>
      <c r="Q781" s="60">
        <v>2</v>
      </c>
      <c r="R781" s="60">
        <v>0</v>
      </c>
      <c r="S781" s="60">
        <v>0</v>
      </c>
      <c r="T781" s="60">
        <v>1</v>
      </c>
    </row>
    <row r="782" spans="1:20" x14ac:dyDescent="0.2">
      <c r="A782" s="75" t="s">
        <v>406</v>
      </c>
      <c r="B782" s="75" t="s">
        <v>514</v>
      </c>
      <c r="C782" s="75" t="s">
        <v>431</v>
      </c>
      <c r="D782" s="30" t="s">
        <v>221</v>
      </c>
      <c r="E782" s="27" t="s">
        <v>584</v>
      </c>
      <c r="F782" s="111" t="s">
        <v>301</v>
      </c>
      <c r="G782" s="30" t="s">
        <v>308</v>
      </c>
      <c r="H782" s="30">
        <v>42</v>
      </c>
      <c r="I782" s="27">
        <f t="shared" si="36"/>
        <v>36</v>
      </c>
      <c r="J782" s="27">
        <f t="shared" si="37"/>
        <v>6</v>
      </c>
      <c r="K782" s="68">
        <f t="shared" si="38"/>
        <v>0.8571428571428571</v>
      </c>
      <c r="L782" s="27"/>
      <c r="M782" s="30">
        <v>11</v>
      </c>
      <c r="N782" s="30">
        <v>0.5</v>
      </c>
      <c r="O782" s="30">
        <v>8</v>
      </c>
      <c r="P782" s="30">
        <v>16.5</v>
      </c>
      <c r="Q782" s="30">
        <v>1.5</v>
      </c>
      <c r="R782" s="30">
        <v>2</v>
      </c>
      <c r="S782" s="30">
        <v>0</v>
      </c>
      <c r="T782" s="30">
        <v>2.5</v>
      </c>
    </row>
    <row r="783" spans="1:20" ht="15" x14ac:dyDescent="0.25">
      <c r="A783" s="75" t="s">
        <v>406</v>
      </c>
      <c r="B783" s="75" t="s">
        <v>514</v>
      </c>
      <c r="C783" s="75" t="s">
        <v>431</v>
      </c>
      <c r="D783" s="59" t="s">
        <v>221</v>
      </c>
      <c r="E783" s="27" t="s">
        <v>584</v>
      </c>
      <c r="F783" s="111" t="s">
        <v>301</v>
      </c>
      <c r="G783" s="59" t="s">
        <v>242</v>
      </c>
      <c r="H783" s="60">
        <v>50.5</v>
      </c>
      <c r="I783" s="27">
        <f t="shared" si="36"/>
        <v>50.5</v>
      </c>
      <c r="J783" s="27">
        <f t="shared" si="37"/>
        <v>0</v>
      </c>
      <c r="K783" s="68">
        <f t="shared" si="38"/>
        <v>1</v>
      </c>
      <c r="L783" s="27"/>
      <c r="M783" s="60">
        <v>27.5</v>
      </c>
      <c r="N783" s="60">
        <v>16</v>
      </c>
      <c r="O783" s="60">
        <v>5</v>
      </c>
      <c r="P783" s="60">
        <v>2</v>
      </c>
      <c r="Q783" s="60">
        <v>0</v>
      </c>
      <c r="R783" s="60">
        <v>0</v>
      </c>
      <c r="S783" s="60">
        <v>0</v>
      </c>
      <c r="T783" s="60">
        <v>0</v>
      </c>
    </row>
    <row r="784" spans="1:20" ht="15" x14ac:dyDescent="0.25">
      <c r="A784" s="75" t="s">
        <v>406</v>
      </c>
      <c r="B784" s="75" t="s">
        <v>514</v>
      </c>
      <c r="C784" s="75" t="s">
        <v>431</v>
      </c>
      <c r="D784" s="59" t="s">
        <v>221</v>
      </c>
      <c r="E784" s="27" t="s">
        <v>584</v>
      </c>
      <c r="F784" s="111" t="s">
        <v>301</v>
      </c>
      <c r="G784" s="59" t="s">
        <v>244</v>
      </c>
      <c r="H784" s="60">
        <v>21</v>
      </c>
      <c r="I784" s="27">
        <f t="shared" si="36"/>
        <v>17</v>
      </c>
      <c r="J784" s="27">
        <f t="shared" si="37"/>
        <v>4</v>
      </c>
      <c r="K784" s="68">
        <f t="shared" si="38"/>
        <v>0.80952380952380953</v>
      </c>
      <c r="L784" s="27"/>
      <c r="M784" s="60">
        <v>3</v>
      </c>
      <c r="N784" s="60">
        <v>5</v>
      </c>
      <c r="O784" s="60">
        <v>3</v>
      </c>
      <c r="P784" s="60">
        <v>6</v>
      </c>
      <c r="Q784" s="60">
        <v>0</v>
      </c>
      <c r="R784" s="60">
        <v>1</v>
      </c>
      <c r="S784" s="60">
        <v>2</v>
      </c>
      <c r="T784" s="60">
        <v>1</v>
      </c>
    </row>
    <row r="785" spans="1:20" ht="15" x14ac:dyDescent="0.25">
      <c r="A785" s="75" t="s">
        <v>406</v>
      </c>
      <c r="B785" s="75" t="s">
        <v>514</v>
      </c>
      <c r="C785" s="75" t="s">
        <v>431</v>
      </c>
      <c r="D785" s="59" t="s">
        <v>103</v>
      </c>
      <c r="E785" s="27" t="s">
        <v>585</v>
      </c>
      <c r="F785" s="111" t="s">
        <v>301</v>
      </c>
      <c r="G785" s="59" t="s">
        <v>238</v>
      </c>
      <c r="H785" s="60">
        <v>32</v>
      </c>
      <c r="I785" s="27">
        <f t="shared" si="36"/>
        <v>30</v>
      </c>
      <c r="J785" s="27">
        <f t="shared" si="37"/>
        <v>2</v>
      </c>
      <c r="K785" s="68">
        <f t="shared" si="38"/>
        <v>0.9375</v>
      </c>
      <c r="L785" s="27"/>
      <c r="M785" s="60">
        <v>4</v>
      </c>
      <c r="N785" s="60">
        <v>6</v>
      </c>
      <c r="O785" s="60">
        <v>8</v>
      </c>
      <c r="P785" s="60">
        <v>12</v>
      </c>
      <c r="Q785" s="60">
        <v>1</v>
      </c>
      <c r="R785" s="60">
        <v>0</v>
      </c>
      <c r="S785" s="60">
        <v>0</v>
      </c>
      <c r="T785" s="60">
        <v>1</v>
      </c>
    </row>
    <row r="786" spans="1:20" ht="15" x14ac:dyDescent="0.25">
      <c r="A786" s="75" t="s">
        <v>406</v>
      </c>
      <c r="B786" s="75" t="s">
        <v>514</v>
      </c>
      <c r="C786" s="75" t="s">
        <v>431</v>
      </c>
      <c r="D786" s="59" t="s">
        <v>103</v>
      </c>
      <c r="E786" s="27" t="s">
        <v>585</v>
      </c>
      <c r="F786" s="111" t="s">
        <v>301</v>
      </c>
      <c r="G786" s="59" t="s">
        <v>240</v>
      </c>
      <c r="H786" s="60">
        <v>14.5</v>
      </c>
      <c r="I786" s="27">
        <f t="shared" si="36"/>
        <v>11.5</v>
      </c>
      <c r="J786" s="27">
        <f t="shared" si="37"/>
        <v>3</v>
      </c>
      <c r="K786" s="68">
        <f t="shared" si="38"/>
        <v>0.7931034482758621</v>
      </c>
      <c r="L786" s="27"/>
      <c r="M786" s="60">
        <v>3</v>
      </c>
      <c r="N786" s="60">
        <v>0</v>
      </c>
      <c r="O786" s="60">
        <v>1.5</v>
      </c>
      <c r="P786" s="60">
        <v>7</v>
      </c>
      <c r="Q786" s="60">
        <v>1</v>
      </c>
      <c r="R786" s="60">
        <v>1</v>
      </c>
      <c r="S786" s="60">
        <v>0</v>
      </c>
      <c r="T786" s="60">
        <v>1</v>
      </c>
    </row>
    <row r="787" spans="1:20" ht="15" x14ac:dyDescent="0.25">
      <c r="A787" s="75" t="s">
        <v>406</v>
      </c>
      <c r="B787" s="75" t="s">
        <v>514</v>
      </c>
      <c r="C787" s="75" t="s">
        <v>431</v>
      </c>
      <c r="D787" s="59" t="s">
        <v>103</v>
      </c>
      <c r="E787" s="27" t="s">
        <v>585</v>
      </c>
      <c r="F787" s="111" t="s">
        <v>301</v>
      </c>
      <c r="G787" s="59" t="s">
        <v>239</v>
      </c>
      <c r="H787" s="60">
        <v>10</v>
      </c>
      <c r="I787" s="27">
        <f t="shared" si="36"/>
        <v>9.5</v>
      </c>
      <c r="J787" s="27">
        <f t="shared" si="37"/>
        <v>0.5</v>
      </c>
      <c r="K787" s="68">
        <f t="shared" si="38"/>
        <v>0.95</v>
      </c>
      <c r="L787" s="27"/>
      <c r="M787" s="60">
        <v>1</v>
      </c>
      <c r="N787" s="60">
        <v>0.5</v>
      </c>
      <c r="O787" s="60">
        <v>2</v>
      </c>
      <c r="P787" s="60">
        <v>6</v>
      </c>
      <c r="Q787" s="60">
        <v>0</v>
      </c>
      <c r="R787" s="60">
        <v>0.5</v>
      </c>
      <c r="S787" s="60">
        <v>0</v>
      </c>
      <c r="T787" s="60">
        <v>0</v>
      </c>
    </row>
    <row r="788" spans="1:20" x14ac:dyDescent="0.2">
      <c r="A788" s="75" t="s">
        <v>406</v>
      </c>
      <c r="B788" s="75" t="s">
        <v>514</v>
      </c>
      <c r="C788" s="75" t="s">
        <v>431</v>
      </c>
      <c r="D788" s="30" t="s">
        <v>103</v>
      </c>
      <c r="E788" s="27" t="s">
        <v>585</v>
      </c>
      <c r="F788" s="111" t="s">
        <v>301</v>
      </c>
      <c r="G788" s="30" t="s">
        <v>308</v>
      </c>
      <c r="H788" s="30">
        <v>29</v>
      </c>
      <c r="I788" s="27">
        <f t="shared" si="36"/>
        <v>22</v>
      </c>
      <c r="J788" s="27">
        <f t="shared" si="37"/>
        <v>7</v>
      </c>
      <c r="K788" s="68">
        <f t="shared" si="38"/>
        <v>0.75862068965517238</v>
      </c>
      <c r="L788" s="27"/>
      <c r="M788" s="30">
        <v>7</v>
      </c>
      <c r="N788" s="30">
        <v>4.5</v>
      </c>
      <c r="O788" s="30">
        <v>4</v>
      </c>
      <c r="P788" s="30">
        <v>6.5</v>
      </c>
      <c r="Q788" s="30">
        <v>1</v>
      </c>
      <c r="R788" s="30">
        <v>2</v>
      </c>
      <c r="S788" s="30">
        <v>2</v>
      </c>
      <c r="T788" s="30">
        <v>2</v>
      </c>
    </row>
    <row r="789" spans="1:20" ht="15" x14ac:dyDescent="0.25">
      <c r="A789" s="75" t="s">
        <v>406</v>
      </c>
      <c r="B789" s="75" t="s">
        <v>514</v>
      </c>
      <c r="C789" s="75" t="s">
        <v>431</v>
      </c>
      <c r="D789" s="59" t="s">
        <v>103</v>
      </c>
      <c r="E789" s="27" t="s">
        <v>585</v>
      </c>
      <c r="F789" s="111" t="s">
        <v>301</v>
      </c>
      <c r="G789" s="59" t="s">
        <v>242</v>
      </c>
      <c r="H789" s="60">
        <v>25</v>
      </c>
      <c r="I789" s="27">
        <f t="shared" si="36"/>
        <v>25</v>
      </c>
      <c r="J789" s="27">
        <f t="shared" si="37"/>
        <v>0</v>
      </c>
      <c r="K789" s="68">
        <f t="shared" si="38"/>
        <v>1</v>
      </c>
      <c r="L789" s="27"/>
      <c r="M789" s="60">
        <v>13</v>
      </c>
      <c r="N789" s="60">
        <v>12</v>
      </c>
      <c r="O789" s="60">
        <v>0</v>
      </c>
      <c r="P789" s="60">
        <v>0</v>
      </c>
      <c r="Q789" s="60">
        <v>0</v>
      </c>
      <c r="R789" s="60">
        <v>0</v>
      </c>
      <c r="S789" s="60">
        <v>0</v>
      </c>
      <c r="T789" s="60">
        <v>0</v>
      </c>
    </row>
    <row r="790" spans="1:20" ht="15" x14ac:dyDescent="0.25">
      <c r="A790" s="75" t="s">
        <v>406</v>
      </c>
      <c r="B790" s="75" t="s">
        <v>514</v>
      </c>
      <c r="C790" s="75" t="s">
        <v>431</v>
      </c>
      <c r="D790" s="59" t="s">
        <v>103</v>
      </c>
      <c r="E790" s="27" t="s">
        <v>585</v>
      </c>
      <c r="F790" s="111" t="s">
        <v>301</v>
      </c>
      <c r="G790" s="59" t="s">
        <v>244</v>
      </c>
      <c r="H790" s="60">
        <v>22</v>
      </c>
      <c r="I790" s="27">
        <f t="shared" si="36"/>
        <v>10</v>
      </c>
      <c r="J790" s="27">
        <f t="shared" si="37"/>
        <v>12</v>
      </c>
      <c r="K790" s="68">
        <f t="shared" si="38"/>
        <v>0.45454545454545453</v>
      </c>
      <c r="L790" s="27"/>
      <c r="M790" s="60">
        <v>6</v>
      </c>
      <c r="N790" s="60">
        <v>2</v>
      </c>
      <c r="O790" s="60">
        <v>1</v>
      </c>
      <c r="P790" s="60">
        <v>1</v>
      </c>
      <c r="Q790" s="60">
        <v>2</v>
      </c>
      <c r="R790" s="60">
        <v>2</v>
      </c>
      <c r="S790" s="60">
        <v>1</v>
      </c>
      <c r="T790" s="60">
        <v>7</v>
      </c>
    </row>
    <row r="791" spans="1:20" ht="15" x14ac:dyDescent="0.25">
      <c r="A791" s="75" t="s">
        <v>406</v>
      </c>
      <c r="B791" s="75" t="s">
        <v>514</v>
      </c>
      <c r="C791" s="75" t="s">
        <v>431</v>
      </c>
      <c r="D791" s="59" t="s">
        <v>189</v>
      </c>
      <c r="E791" s="27" t="s">
        <v>586</v>
      </c>
      <c r="F791" s="111" t="s">
        <v>301</v>
      </c>
      <c r="G791" s="59" t="s">
        <v>238</v>
      </c>
      <c r="H791" s="60">
        <v>56.5</v>
      </c>
      <c r="I791" s="27">
        <f t="shared" si="36"/>
        <v>47</v>
      </c>
      <c r="J791" s="27">
        <f t="shared" si="37"/>
        <v>9.5</v>
      </c>
      <c r="K791" s="68">
        <f t="shared" si="38"/>
        <v>0.83185840707964598</v>
      </c>
      <c r="L791" s="27"/>
      <c r="M791" s="60">
        <v>15</v>
      </c>
      <c r="N791" s="60">
        <v>14</v>
      </c>
      <c r="O791" s="60">
        <v>13</v>
      </c>
      <c r="P791" s="60">
        <v>5</v>
      </c>
      <c r="Q791" s="60">
        <v>6</v>
      </c>
      <c r="R791" s="60">
        <v>2.5</v>
      </c>
      <c r="S791" s="60">
        <v>0</v>
      </c>
      <c r="T791" s="60">
        <v>1</v>
      </c>
    </row>
    <row r="792" spans="1:20" ht="15" x14ac:dyDescent="0.25">
      <c r="A792" s="75" t="s">
        <v>406</v>
      </c>
      <c r="B792" s="75" t="s">
        <v>514</v>
      </c>
      <c r="C792" s="75" t="s">
        <v>431</v>
      </c>
      <c r="D792" s="59" t="s">
        <v>189</v>
      </c>
      <c r="E792" s="27" t="s">
        <v>586</v>
      </c>
      <c r="F792" s="111" t="s">
        <v>301</v>
      </c>
      <c r="G792" s="59" t="s">
        <v>240</v>
      </c>
      <c r="H792" s="60">
        <v>25</v>
      </c>
      <c r="I792" s="27">
        <f t="shared" si="36"/>
        <v>17</v>
      </c>
      <c r="J792" s="27">
        <f t="shared" si="37"/>
        <v>8</v>
      </c>
      <c r="K792" s="68">
        <f t="shared" si="38"/>
        <v>0.68</v>
      </c>
      <c r="L792" s="27"/>
      <c r="M792" s="60">
        <v>1</v>
      </c>
      <c r="N792" s="60">
        <v>1</v>
      </c>
      <c r="O792" s="60">
        <v>5</v>
      </c>
      <c r="P792" s="60">
        <v>10</v>
      </c>
      <c r="Q792" s="60">
        <v>4</v>
      </c>
      <c r="R792" s="60">
        <v>1</v>
      </c>
      <c r="S792" s="60">
        <v>0</v>
      </c>
      <c r="T792" s="60">
        <v>3</v>
      </c>
    </row>
    <row r="793" spans="1:20" ht="15" x14ac:dyDescent="0.25">
      <c r="A793" s="75" t="s">
        <v>406</v>
      </c>
      <c r="B793" s="75" t="s">
        <v>514</v>
      </c>
      <c r="C793" s="75" t="s">
        <v>431</v>
      </c>
      <c r="D793" s="59" t="s">
        <v>189</v>
      </c>
      <c r="E793" s="27" t="s">
        <v>586</v>
      </c>
      <c r="F793" s="111" t="s">
        <v>301</v>
      </c>
      <c r="G793" s="59" t="s">
        <v>239</v>
      </c>
      <c r="H793" s="60">
        <v>9</v>
      </c>
      <c r="I793" s="27">
        <f t="shared" si="36"/>
        <v>5</v>
      </c>
      <c r="J793" s="27">
        <f t="shared" si="37"/>
        <v>4</v>
      </c>
      <c r="K793" s="68">
        <f t="shared" si="38"/>
        <v>0.55555555555555558</v>
      </c>
      <c r="L793" s="27"/>
      <c r="M793" s="60">
        <v>0</v>
      </c>
      <c r="N793" s="60">
        <v>2</v>
      </c>
      <c r="O793" s="60">
        <v>1</v>
      </c>
      <c r="P793" s="60">
        <v>2</v>
      </c>
      <c r="Q793" s="60">
        <v>0</v>
      </c>
      <c r="R793" s="60">
        <v>1</v>
      </c>
      <c r="S793" s="60">
        <v>1</v>
      </c>
      <c r="T793" s="60">
        <v>2</v>
      </c>
    </row>
    <row r="794" spans="1:20" x14ac:dyDescent="0.2">
      <c r="A794" s="75" t="s">
        <v>406</v>
      </c>
      <c r="B794" s="75" t="s">
        <v>514</v>
      </c>
      <c r="C794" s="75" t="s">
        <v>431</v>
      </c>
      <c r="D794" s="30" t="s">
        <v>189</v>
      </c>
      <c r="E794" s="27" t="s">
        <v>586</v>
      </c>
      <c r="F794" s="111" t="s">
        <v>301</v>
      </c>
      <c r="G794" s="30" t="s">
        <v>308</v>
      </c>
      <c r="H794" s="30">
        <v>70.5</v>
      </c>
      <c r="I794" s="27">
        <f t="shared" si="36"/>
        <v>49.5</v>
      </c>
      <c r="J794" s="27">
        <f t="shared" si="37"/>
        <v>21</v>
      </c>
      <c r="K794" s="68">
        <f t="shared" si="38"/>
        <v>0.7021276595744681</v>
      </c>
      <c r="L794" s="27"/>
      <c r="M794" s="30">
        <v>13.5</v>
      </c>
      <c r="N794" s="30">
        <v>5</v>
      </c>
      <c r="O794" s="30">
        <v>9.5</v>
      </c>
      <c r="P794" s="30">
        <v>21.5</v>
      </c>
      <c r="Q794" s="30">
        <v>5.5</v>
      </c>
      <c r="R794" s="30">
        <v>8.5</v>
      </c>
      <c r="S794" s="30">
        <v>1</v>
      </c>
      <c r="T794" s="30">
        <v>6</v>
      </c>
    </row>
    <row r="795" spans="1:20" ht="15" x14ac:dyDescent="0.25">
      <c r="A795" s="75" t="s">
        <v>406</v>
      </c>
      <c r="B795" s="75" t="s">
        <v>514</v>
      </c>
      <c r="C795" s="75" t="s">
        <v>431</v>
      </c>
      <c r="D795" s="59" t="s">
        <v>189</v>
      </c>
      <c r="E795" s="27" t="s">
        <v>586</v>
      </c>
      <c r="F795" s="111" t="s">
        <v>301</v>
      </c>
      <c r="G795" s="59" t="s">
        <v>242</v>
      </c>
      <c r="H795" s="60">
        <v>100</v>
      </c>
      <c r="I795" s="27">
        <f t="shared" si="36"/>
        <v>100</v>
      </c>
      <c r="J795" s="27">
        <f t="shared" si="37"/>
        <v>0</v>
      </c>
      <c r="K795" s="68">
        <f t="shared" si="38"/>
        <v>1</v>
      </c>
      <c r="L795" s="27"/>
      <c r="M795" s="60">
        <v>97</v>
      </c>
      <c r="N795" s="60">
        <v>0</v>
      </c>
      <c r="O795" s="60">
        <v>3</v>
      </c>
      <c r="P795" s="60">
        <v>0</v>
      </c>
      <c r="Q795" s="60">
        <v>0</v>
      </c>
      <c r="R795" s="60">
        <v>0</v>
      </c>
      <c r="S795" s="60">
        <v>0</v>
      </c>
      <c r="T795" s="60">
        <v>0</v>
      </c>
    </row>
    <row r="796" spans="1:20" ht="15" x14ac:dyDescent="0.25">
      <c r="A796" s="75" t="s">
        <v>406</v>
      </c>
      <c r="B796" s="75" t="s">
        <v>514</v>
      </c>
      <c r="C796" s="75" t="s">
        <v>431</v>
      </c>
      <c r="D796" s="59" t="s">
        <v>189</v>
      </c>
      <c r="E796" s="27" t="s">
        <v>586</v>
      </c>
      <c r="F796" s="111" t="s">
        <v>301</v>
      </c>
      <c r="G796" s="59" t="s">
        <v>244</v>
      </c>
      <c r="H796" s="60">
        <v>44</v>
      </c>
      <c r="I796" s="27">
        <f t="shared" si="36"/>
        <v>29.5</v>
      </c>
      <c r="J796" s="27">
        <f t="shared" si="37"/>
        <v>14.5</v>
      </c>
      <c r="K796" s="68">
        <f t="shared" si="38"/>
        <v>0.67045454545454541</v>
      </c>
      <c r="L796" s="27"/>
      <c r="M796" s="60">
        <v>5.5</v>
      </c>
      <c r="N796" s="60">
        <v>9</v>
      </c>
      <c r="O796" s="60">
        <v>6</v>
      </c>
      <c r="P796" s="60">
        <v>9</v>
      </c>
      <c r="Q796" s="60">
        <v>3</v>
      </c>
      <c r="R796" s="60">
        <v>2.5</v>
      </c>
      <c r="S796" s="60">
        <v>1</v>
      </c>
      <c r="T796" s="60">
        <v>8</v>
      </c>
    </row>
    <row r="797" spans="1:20" ht="15" x14ac:dyDescent="0.25">
      <c r="A797" s="75" t="s">
        <v>406</v>
      </c>
      <c r="B797" s="75" t="s">
        <v>514</v>
      </c>
      <c r="C797" s="75" t="s">
        <v>431</v>
      </c>
      <c r="D797" s="59" t="s">
        <v>129</v>
      </c>
      <c r="E797" s="27" t="s">
        <v>587</v>
      </c>
      <c r="F797" s="111" t="s">
        <v>301</v>
      </c>
      <c r="G797" s="59" t="s">
        <v>238</v>
      </c>
      <c r="H797" s="60">
        <v>42.5</v>
      </c>
      <c r="I797" s="27">
        <f t="shared" si="36"/>
        <v>40</v>
      </c>
      <c r="J797" s="27">
        <f t="shared" si="37"/>
        <v>2.5</v>
      </c>
      <c r="K797" s="68">
        <f t="shared" si="38"/>
        <v>0.94117647058823528</v>
      </c>
      <c r="L797" s="27"/>
      <c r="M797" s="60">
        <v>5</v>
      </c>
      <c r="N797" s="60">
        <v>3</v>
      </c>
      <c r="O797" s="60">
        <v>15</v>
      </c>
      <c r="P797" s="60">
        <v>17</v>
      </c>
      <c r="Q797" s="60">
        <v>2</v>
      </c>
      <c r="R797" s="60">
        <v>0.5</v>
      </c>
      <c r="S797" s="60">
        <v>0</v>
      </c>
      <c r="T797" s="60">
        <v>0</v>
      </c>
    </row>
    <row r="798" spans="1:20" ht="15" x14ac:dyDescent="0.25">
      <c r="A798" s="75" t="s">
        <v>406</v>
      </c>
      <c r="B798" s="75" t="s">
        <v>514</v>
      </c>
      <c r="C798" s="75" t="s">
        <v>431</v>
      </c>
      <c r="D798" s="59" t="s">
        <v>129</v>
      </c>
      <c r="E798" s="27" t="s">
        <v>587</v>
      </c>
      <c r="F798" s="111" t="s">
        <v>301</v>
      </c>
      <c r="G798" s="59" t="s">
        <v>240</v>
      </c>
      <c r="H798" s="60">
        <v>23</v>
      </c>
      <c r="I798" s="27">
        <f t="shared" si="36"/>
        <v>12</v>
      </c>
      <c r="J798" s="27">
        <f t="shared" si="37"/>
        <v>11</v>
      </c>
      <c r="K798" s="68">
        <f t="shared" si="38"/>
        <v>0.52173913043478259</v>
      </c>
      <c r="L798" s="27"/>
      <c r="M798" s="60">
        <v>2</v>
      </c>
      <c r="N798" s="60">
        <v>1</v>
      </c>
      <c r="O798" s="60">
        <v>0</v>
      </c>
      <c r="P798" s="60">
        <v>9</v>
      </c>
      <c r="Q798" s="60">
        <v>6</v>
      </c>
      <c r="R798" s="60">
        <v>0</v>
      </c>
      <c r="S798" s="60">
        <v>1</v>
      </c>
      <c r="T798" s="60">
        <v>4</v>
      </c>
    </row>
    <row r="799" spans="1:20" ht="15" x14ac:dyDescent="0.25">
      <c r="A799" s="75" t="s">
        <v>406</v>
      </c>
      <c r="B799" s="75" t="s">
        <v>514</v>
      </c>
      <c r="C799" s="75" t="s">
        <v>431</v>
      </c>
      <c r="D799" s="59" t="s">
        <v>129</v>
      </c>
      <c r="E799" s="27" t="s">
        <v>587</v>
      </c>
      <c r="F799" s="111" t="s">
        <v>301</v>
      </c>
      <c r="G799" s="59" t="s">
        <v>239</v>
      </c>
      <c r="H799" s="60">
        <v>8.5</v>
      </c>
      <c r="I799" s="27">
        <f t="shared" si="36"/>
        <v>8</v>
      </c>
      <c r="J799" s="27">
        <f t="shared" si="37"/>
        <v>0.5</v>
      </c>
      <c r="K799" s="68">
        <f t="shared" si="38"/>
        <v>0.94117647058823528</v>
      </c>
      <c r="L799" s="27"/>
      <c r="M799" s="60">
        <v>3.5</v>
      </c>
      <c r="N799" s="60">
        <v>0</v>
      </c>
      <c r="O799" s="60">
        <v>1.5</v>
      </c>
      <c r="P799" s="60">
        <v>3</v>
      </c>
      <c r="Q799" s="60">
        <v>0</v>
      </c>
      <c r="R799" s="60">
        <v>0</v>
      </c>
      <c r="S799" s="60">
        <v>0</v>
      </c>
      <c r="T799" s="60">
        <v>0.5</v>
      </c>
    </row>
    <row r="800" spans="1:20" x14ac:dyDescent="0.2">
      <c r="A800" s="75" t="s">
        <v>406</v>
      </c>
      <c r="B800" s="75" t="s">
        <v>514</v>
      </c>
      <c r="C800" s="75" t="s">
        <v>431</v>
      </c>
      <c r="D800" s="30" t="s">
        <v>129</v>
      </c>
      <c r="E800" s="27" t="s">
        <v>587</v>
      </c>
      <c r="F800" s="111" t="s">
        <v>301</v>
      </c>
      <c r="G800" s="30" t="s">
        <v>308</v>
      </c>
      <c r="H800" s="30">
        <v>47.5</v>
      </c>
      <c r="I800" s="27">
        <f t="shared" si="36"/>
        <v>38</v>
      </c>
      <c r="J800" s="27">
        <f t="shared" si="37"/>
        <v>9.5</v>
      </c>
      <c r="K800" s="68">
        <f t="shared" si="38"/>
        <v>0.8</v>
      </c>
      <c r="L800" s="27"/>
      <c r="M800" s="30">
        <v>11</v>
      </c>
      <c r="N800" s="30">
        <v>4</v>
      </c>
      <c r="O800" s="30">
        <v>11</v>
      </c>
      <c r="P800" s="30">
        <v>12</v>
      </c>
      <c r="Q800" s="30">
        <v>3.5</v>
      </c>
      <c r="R800" s="30">
        <v>3.5</v>
      </c>
      <c r="S800" s="30">
        <v>1</v>
      </c>
      <c r="T800" s="30">
        <v>1.5</v>
      </c>
    </row>
    <row r="801" spans="1:20" ht="15" x14ac:dyDescent="0.25">
      <c r="A801" s="75" t="s">
        <v>406</v>
      </c>
      <c r="B801" s="75" t="s">
        <v>514</v>
      </c>
      <c r="C801" s="75" t="s">
        <v>431</v>
      </c>
      <c r="D801" s="59" t="s">
        <v>129</v>
      </c>
      <c r="E801" s="27" t="s">
        <v>587</v>
      </c>
      <c r="F801" s="111" t="s">
        <v>301</v>
      </c>
      <c r="G801" s="59" t="s">
        <v>242</v>
      </c>
      <c r="H801" s="60">
        <v>9</v>
      </c>
      <c r="I801" s="27">
        <f t="shared" si="36"/>
        <v>9</v>
      </c>
      <c r="J801" s="27">
        <f t="shared" si="37"/>
        <v>0</v>
      </c>
      <c r="K801" s="68">
        <f t="shared" si="38"/>
        <v>1</v>
      </c>
      <c r="L801" s="27"/>
      <c r="M801" s="60">
        <v>1</v>
      </c>
      <c r="N801" s="60">
        <v>2</v>
      </c>
      <c r="O801" s="60">
        <v>2</v>
      </c>
      <c r="P801" s="60">
        <v>4</v>
      </c>
      <c r="Q801" s="60">
        <v>0</v>
      </c>
      <c r="R801" s="60">
        <v>0</v>
      </c>
      <c r="S801" s="60">
        <v>0</v>
      </c>
      <c r="T801" s="60">
        <v>0</v>
      </c>
    </row>
    <row r="802" spans="1:20" ht="15" x14ac:dyDescent="0.25">
      <c r="A802" s="75" t="s">
        <v>406</v>
      </c>
      <c r="B802" s="75" t="s">
        <v>514</v>
      </c>
      <c r="C802" s="75" t="s">
        <v>431</v>
      </c>
      <c r="D802" s="59" t="s">
        <v>129</v>
      </c>
      <c r="E802" s="27" t="s">
        <v>587</v>
      </c>
      <c r="F802" s="111" t="s">
        <v>301</v>
      </c>
      <c r="G802" s="59" t="s">
        <v>244</v>
      </c>
      <c r="H802" s="60">
        <v>33</v>
      </c>
      <c r="I802" s="27">
        <f t="shared" si="36"/>
        <v>23</v>
      </c>
      <c r="J802" s="27">
        <f t="shared" si="37"/>
        <v>10</v>
      </c>
      <c r="K802" s="68">
        <f t="shared" si="38"/>
        <v>0.69696969696969702</v>
      </c>
      <c r="L802" s="27"/>
      <c r="M802" s="60">
        <v>15</v>
      </c>
      <c r="N802" s="60">
        <v>0</v>
      </c>
      <c r="O802" s="60">
        <v>4</v>
      </c>
      <c r="P802" s="60">
        <v>4</v>
      </c>
      <c r="Q802" s="60">
        <v>7</v>
      </c>
      <c r="R802" s="60">
        <v>1</v>
      </c>
      <c r="S802" s="60">
        <v>1</v>
      </c>
      <c r="T802" s="60">
        <v>1</v>
      </c>
    </row>
    <row r="803" spans="1:20" ht="15" x14ac:dyDescent="0.25">
      <c r="A803" s="75" t="s">
        <v>407</v>
      </c>
      <c r="B803" s="75" t="s">
        <v>440</v>
      </c>
      <c r="C803" s="75" t="s">
        <v>432</v>
      </c>
      <c r="D803" s="59" t="s">
        <v>86</v>
      </c>
      <c r="E803" s="27" t="s">
        <v>588</v>
      </c>
      <c r="F803" s="111" t="s">
        <v>301</v>
      </c>
      <c r="G803" s="59" t="s">
        <v>238</v>
      </c>
      <c r="H803" s="60">
        <v>15</v>
      </c>
      <c r="I803" s="27">
        <f t="shared" si="36"/>
        <v>15</v>
      </c>
      <c r="J803" s="27">
        <f t="shared" si="37"/>
        <v>0</v>
      </c>
      <c r="K803" s="68">
        <f t="shared" si="38"/>
        <v>1</v>
      </c>
      <c r="L803" s="27"/>
      <c r="M803" s="60">
        <v>5</v>
      </c>
      <c r="N803" s="60">
        <v>6</v>
      </c>
      <c r="O803" s="60">
        <v>2</v>
      </c>
      <c r="P803" s="60">
        <v>2</v>
      </c>
      <c r="Q803" s="60">
        <v>0</v>
      </c>
      <c r="R803" s="60">
        <v>0</v>
      </c>
      <c r="S803" s="60">
        <v>0</v>
      </c>
      <c r="T803" s="60">
        <v>0</v>
      </c>
    </row>
    <row r="804" spans="1:20" ht="15" x14ac:dyDescent="0.25">
      <c r="A804" s="75" t="s">
        <v>407</v>
      </c>
      <c r="B804" s="75" t="s">
        <v>440</v>
      </c>
      <c r="C804" s="75" t="s">
        <v>432</v>
      </c>
      <c r="D804" s="59" t="s">
        <v>86</v>
      </c>
      <c r="E804" s="27" t="s">
        <v>588</v>
      </c>
      <c r="F804" s="111" t="s">
        <v>301</v>
      </c>
      <c r="G804" s="59" t="s">
        <v>240</v>
      </c>
      <c r="H804" s="60">
        <v>15.5</v>
      </c>
      <c r="I804" s="27">
        <f t="shared" si="36"/>
        <v>12.5</v>
      </c>
      <c r="J804" s="27">
        <f t="shared" si="37"/>
        <v>3</v>
      </c>
      <c r="K804" s="68">
        <f t="shared" si="38"/>
        <v>0.80645161290322576</v>
      </c>
      <c r="L804" s="27"/>
      <c r="M804" s="60">
        <v>2</v>
      </c>
      <c r="N804" s="60">
        <v>2</v>
      </c>
      <c r="O804" s="60">
        <v>1</v>
      </c>
      <c r="P804" s="60">
        <v>7.5</v>
      </c>
      <c r="Q804" s="60">
        <v>2</v>
      </c>
      <c r="R804" s="60">
        <v>1</v>
      </c>
      <c r="S804" s="60">
        <v>0</v>
      </c>
      <c r="T804" s="60">
        <v>0</v>
      </c>
    </row>
    <row r="805" spans="1:20" ht="15" x14ac:dyDescent="0.25">
      <c r="A805" s="75" t="s">
        <v>407</v>
      </c>
      <c r="B805" s="75" t="s">
        <v>440</v>
      </c>
      <c r="C805" s="75" t="s">
        <v>432</v>
      </c>
      <c r="D805" s="59" t="s">
        <v>86</v>
      </c>
      <c r="E805" s="27" t="s">
        <v>588</v>
      </c>
      <c r="F805" s="111" t="s">
        <v>301</v>
      </c>
      <c r="G805" s="59" t="s">
        <v>239</v>
      </c>
      <c r="H805" s="60">
        <v>5.5</v>
      </c>
      <c r="I805" s="27">
        <f t="shared" si="36"/>
        <v>3.5</v>
      </c>
      <c r="J805" s="27">
        <f t="shared" si="37"/>
        <v>2</v>
      </c>
      <c r="K805" s="68">
        <f t="shared" si="38"/>
        <v>0.63636363636363635</v>
      </c>
      <c r="L805" s="27"/>
      <c r="M805" s="60">
        <v>1</v>
      </c>
      <c r="N805" s="60">
        <v>0</v>
      </c>
      <c r="O805" s="60">
        <v>1</v>
      </c>
      <c r="P805" s="60">
        <v>1.5</v>
      </c>
      <c r="Q805" s="60">
        <v>0</v>
      </c>
      <c r="R805" s="60">
        <v>0</v>
      </c>
      <c r="S805" s="60">
        <v>1</v>
      </c>
      <c r="T805" s="60">
        <v>1</v>
      </c>
    </row>
    <row r="806" spans="1:20" x14ac:dyDescent="0.2">
      <c r="A806" s="75" t="s">
        <v>407</v>
      </c>
      <c r="B806" s="75" t="s">
        <v>440</v>
      </c>
      <c r="C806" s="75" t="s">
        <v>432</v>
      </c>
      <c r="D806" s="30" t="s">
        <v>86</v>
      </c>
      <c r="E806" s="27" t="s">
        <v>588</v>
      </c>
      <c r="F806" s="111" t="s">
        <v>301</v>
      </c>
      <c r="G806" s="30" t="s">
        <v>308</v>
      </c>
      <c r="H806" s="30">
        <v>28</v>
      </c>
      <c r="I806" s="27">
        <f t="shared" si="36"/>
        <v>27.5</v>
      </c>
      <c r="J806" s="27">
        <f t="shared" si="37"/>
        <v>0.5</v>
      </c>
      <c r="K806" s="68">
        <f t="shared" si="38"/>
        <v>0.9821428571428571</v>
      </c>
      <c r="L806" s="27"/>
      <c r="M806" s="30">
        <v>7</v>
      </c>
      <c r="N806" s="30">
        <v>1</v>
      </c>
      <c r="O806" s="30">
        <v>6</v>
      </c>
      <c r="P806" s="30">
        <v>13.5</v>
      </c>
      <c r="Q806" s="30">
        <v>0.5</v>
      </c>
      <c r="R806" s="30">
        <v>0</v>
      </c>
      <c r="S806" s="30">
        <v>0</v>
      </c>
      <c r="T806" s="30">
        <v>0</v>
      </c>
    </row>
    <row r="807" spans="1:20" ht="15" x14ac:dyDescent="0.25">
      <c r="A807" s="75" t="s">
        <v>407</v>
      </c>
      <c r="B807" s="75" t="s">
        <v>440</v>
      </c>
      <c r="C807" s="75" t="s">
        <v>432</v>
      </c>
      <c r="D807" s="59" t="s">
        <v>86</v>
      </c>
      <c r="E807" s="27" t="s">
        <v>588</v>
      </c>
      <c r="F807" s="111" t="s">
        <v>301</v>
      </c>
      <c r="G807" s="59" t="s">
        <v>242</v>
      </c>
      <c r="H807" s="60">
        <v>14</v>
      </c>
      <c r="I807" s="27">
        <f t="shared" si="36"/>
        <v>11</v>
      </c>
      <c r="J807" s="27">
        <f t="shared" si="37"/>
        <v>3</v>
      </c>
      <c r="K807" s="68">
        <f t="shared" si="38"/>
        <v>0.7857142857142857</v>
      </c>
      <c r="L807" s="27"/>
      <c r="M807" s="60">
        <v>2</v>
      </c>
      <c r="N807" s="60">
        <v>0</v>
      </c>
      <c r="O807" s="60">
        <v>2</v>
      </c>
      <c r="P807" s="60">
        <v>7</v>
      </c>
      <c r="Q807" s="60">
        <v>1</v>
      </c>
      <c r="R807" s="60">
        <v>1</v>
      </c>
      <c r="S807" s="60">
        <v>1</v>
      </c>
      <c r="T807" s="60">
        <v>0</v>
      </c>
    </row>
    <row r="808" spans="1:20" ht="15" x14ac:dyDescent="0.25">
      <c r="A808" s="75" t="s">
        <v>407</v>
      </c>
      <c r="B808" s="75" t="s">
        <v>440</v>
      </c>
      <c r="C808" s="75" t="s">
        <v>432</v>
      </c>
      <c r="D808" s="59" t="s">
        <v>86</v>
      </c>
      <c r="E808" s="27" t="s">
        <v>588</v>
      </c>
      <c r="F808" s="111" t="s">
        <v>301</v>
      </c>
      <c r="G808" s="59" t="s">
        <v>244</v>
      </c>
      <c r="H808" s="60">
        <v>9.5</v>
      </c>
      <c r="I808" s="27">
        <f t="shared" si="36"/>
        <v>7</v>
      </c>
      <c r="J808" s="27">
        <f t="shared" si="37"/>
        <v>2.5</v>
      </c>
      <c r="K808" s="68">
        <f t="shared" si="38"/>
        <v>0.73684210526315785</v>
      </c>
      <c r="L808" s="27"/>
      <c r="M808" s="60">
        <v>1</v>
      </c>
      <c r="N808" s="60">
        <v>1</v>
      </c>
      <c r="O808" s="60">
        <v>4</v>
      </c>
      <c r="P808" s="60">
        <v>1</v>
      </c>
      <c r="Q808" s="60">
        <v>1</v>
      </c>
      <c r="R808" s="60">
        <v>0</v>
      </c>
      <c r="S808" s="60">
        <v>0</v>
      </c>
      <c r="T808" s="60">
        <v>1.5</v>
      </c>
    </row>
    <row r="809" spans="1:20" ht="15" x14ac:dyDescent="0.25">
      <c r="A809" s="75" t="s">
        <v>407</v>
      </c>
      <c r="B809" s="75" t="s">
        <v>514</v>
      </c>
      <c r="C809" s="75" t="s">
        <v>432</v>
      </c>
      <c r="D809" s="59" t="s">
        <v>158</v>
      </c>
      <c r="E809" s="27" t="s">
        <v>589</v>
      </c>
      <c r="F809" s="111" t="s">
        <v>301</v>
      </c>
      <c r="G809" s="59" t="s">
        <v>238</v>
      </c>
      <c r="H809" s="60">
        <v>38.5</v>
      </c>
      <c r="I809" s="27">
        <f t="shared" si="36"/>
        <v>38.5</v>
      </c>
      <c r="J809" s="27">
        <f t="shared" si="37"/>
        <v>0</v>
      </c>
      <c r="K809" s="68">
        <f t="shared" si="38"/>
        <v>1</v>
      </c>
      <c r="L809" s="27"/>
      <c r="M809" s="60">
        <v>11</v>
      </c>
      <c r="N809" s="60">
        <v>9</v>
      </c>
      <c r="O809" s="60">
        <v>8.5</v>
      </c>
      <c r="P809" s="60">
        <v>10</v>
      </c>
      <c r="Q809" s="60">
        <v>0</v>
      </c>
      <c r="R809" s="60">
        <v>0</v>
      </c>
      <c r="S809" s="60">
        <v>0</v>
      </c>
      <c r="T809" s="60">
        <v>0</v>
      </c>
    </row>
    <row r="810" spans="1:20" ht="15" x14ac:dyDescent="0.25">
      <c r="A810" s="75" t="s">
        <v>407</v>
      </c>
      <c r="B810" s="75" t="s">
        <v>514</v>
      </c>
      <c r="C810" s="75" t="s">
        <v>432</v>
      </c>
      <c r="D810" s="59" t="s">
        <v>158</v>
      </c>
      <c r="E810" s="27" t="s">
        <v>589</v>
      </c>
      <c r="F810" s="111" t="s">
        <v>301</v>
      </c>
      <c r="G810" s="59" t="s">
        <v>240</v>
      </c>
      <c r="H810" s="60">
        <v>19</v>
      </c>
      <c r="I810" s="27">
        <f t="shared" si="36"/>
        <v>16</v>
      </c>
      <c r="J810" s="27">
        <f t="shared" si="37"/>
        <v>3</v>
      </c>
      <c r="K810" s="68">
        <f t="shared" si="38"/>
        <v>0.84210526315789469</v>
      </c>
      <c r="L810" s="27"/>
      <c r="M810" s="60">
        <v>0</v>
      </c>
      <c r="N810" s="60">
        <v>1</v>
      </c>
      <c r="O810" s="60">
        <v>3</v>
      </c>
      <c r="P810" s="60">
        <v>12</v>
      </c>
      <c r="Q810" s="60">
        <v>1</v>
      </c>
      <c r="R810" s="60">
        <v>1</v>
      </c>
      <c r="S810" s="60">
        <v>1</v>
      </c>
      <c r="T810" s="60">
        <v>0</v>
      </c>
    </row>
    <row r="811" spans="1:20" ht="15" x14ac:dyDescent="0.25">
      <c r="A811" s="75" t="s">
        <v>407</v>
      </c>
      <c r="B811" s="75" t="s">
        <v>514</v>
      </c>
      <c r="C811" s="75" t="s">
        <v>432</v>
      </c>
      <c r="D811" s="59" t="s">
        <v>158</v>
      </c>
      <c r="E811" s="27" t="s">
        <v>589</v>
      </c>
      <c r="F811" s="111" t="s">
        <v>301</v>
      </c>
      <c r="G811" s="59" t="s">
        <v>239</v>
      </c>
      <c r="H811" s="60">
        <v>9</v>
      </c>
      <c r="I811" s="27">
        <f t="shared" si="36"/>
        <v>8</v>
      </c>
      <c r="J811" s="27">
        <f t="shared" si="37"/>
        <v>1</v>
      </c>
      <c r="K811" s="68">
        <f t="shared" si="38"/>
        <v>0.88888888888888884</v>
      </c>
      <c r="L811" s="27"/>
      <c r="M811" s="60">
        <v>4</v>
      </c>
      <c r="N811" s="60">
        <v>0</v>
      </c>
      <c r="O811" s="60">
        <v>2</v>
      </c>
      <c r="P811" s="60">
        <v>2</v>
      </c>
      <c r="Q811" s="60">
        <v>0</v>
      </c>
      <c r="R811" s="60">
        <v>0</v>
      </c>
      <c r="S811" s="60">
        <v>0</v>
      </c>
      <c r="T811" s="60">
        <v>1</v>
      </c>
    </row>
    <row r="812" spans="1:20" x14ac:dyDescent="0.2">
      <c r="A812" s="75" t="s">
        <v>407</v>
      </c>
      <c r="B812" s="75" t="s">
        <v>514</v>
      </c>
      <c r="C812" s="75" t="s">
        <v>432</v>
      </c>
      <c r="D812" s="30" t="s">
        <v>158</v>
      </c>
      <c r="E812" s="27" t="s">
        <v>589</v>
      </c>
      <c r="F812" s="111" t="s">
        <v>301</v>
      </c>
      <c r="G812" s="30" t="s">
        <v>308</v>
      </c>
      <c r="H812" s="30">
        <v>35</v>
      </c>
      <c r="I812" s="27">
        <f t="shared" si="36"/>
        <v>28.5</v>
      </c>
      <c r="J812" s="27">
        <f t="shared" si="37"/>
        <v>6.5</v>
      </c>
      <c r="K812" s="68">
        <f t="shared" si="38"/>
        <v>0.81428571428571428</v>
      </c>
      <c r="L812" s="27"/>
      <c r="M812" s="30">
        <v>13</v>
      </c>
      <c r="N812" s="30">
        <v>0</v>
      </c>
      <c r="O812" s="30">
        <v>6.5</v>
      </c>
      <c r="P812" s="30">
        <v>9</v>
      </c>
      <c r="Q812" s="30">
        <v>2</v>
      </c>
      <c r="R812" s="30">
        <v>3</v>
      </c>
      <c r="S812" s="30">
        <v>0.5</v>
      </c>
      <c r="T812" s="30">
        <v>1</v>
      </c>
    </row>
    <row r="813" spans="1:20" ht="15" x14ac:dyDescent="0.25">
      <c r="A813" s="75" t="s">
        <v>407</v>
      </c>
      <c r="B813" s="75" t="s">
        <v>514</v>
      </c>
      <c r="C813" s="75" t="s">
        <v>432</v>
      </c>
      <c r="D813" s="59" t="s">
        <v>158</v>
      </c>
      <c r="E813" s="27" t="s">
        <v>589</v>
      </c>
      <c r="F813" s="111" t="s">
        <v>301</v>
      </c>
      <c r="G813" s="59" t="s">
        <v>242</v>
      </c>
      <c r="H813" s="60">
        <v>22.5</v>
      </c>
      <c r="I813" s="27">
        <f t="shared" si="36"/>
        <v>21</v>
      </c>
      <c r="J813" s="27">
        <f t="shared" si="37"/>
        <v>1.5</v>
      </c>
      <c r="K813" s="68">
        <f t="shared" si="38"/>
        <v>0.93333333333333335</v>
      </c>
      <c r="L813" s="27"/>
      <c r="M813" s="60">
        <v>6</v>
      </c>
      <c r="N813" s="60">
        <v>9</v>
      </c>
      <c r="O813" s="60">
        <v>4.5</v>
      </c>
      <c r="P813" s="60">
        <v>1.5</v>
      </c>
      <c r="Q813" s="60">
        <v>1.5</v>
      </c>
      <c r="R813" s="60">
        <v>0</v>
      </c>
      <c r="S813" s="60">
        <v>0</v>
      </c>
      <c r="T813" s="60">
        <v>0</v>
      </c>
    </row>
    <row r="814" spans="1:20" ht="15" x14ac:dyDescent="0.25">
      <c r="A814" s="75" t="s">
        <v>407</v>
      </c>
      <c r="B814" s="75" t="s">
        <v>514</v>
      </c>
      <c r="C814" s="75" t="s">
        <v>432</v>
      </c>
      <c r="D814" s="59" t="s">
        <v>158</v>
      </c>
      <c r="E814" s="27" t="s">
        <v>589</v>
      </c>
      <c r="F814" s="111" t="s">
        <v>301</v>
      </c>
      <c r="G814" s="59" t="s">
        <v>244</v>
      </c>
      <c r="H814" s="60">
        <v>20.5</v>
      </c>
      <c r="I814" s="27">
        <f t="shared" si="36"/>
        <v>19</v>
      </c>
      <c r="J814" s="27">
        <f t="shared" si="37"/>
        <v>1.5</v>
      </c>
      <c r="K814" s="68">
        <f t="shared" si="38"/>
        <v>0.92682926829268297</v>
      </c>
      <c r="L814" s="27"/>
      <c r="M814" s="60">
        <v>12</v>
      </c>
      <c r="N814" s="60">
        <v>3</v>
      </c>
      <c r="O814" s="60">
        <v>3</v>
      </c>
      <c r="P814" s="60">
        <v>1</v>
      </c>
      <c r="Q814" s="60">
        <v>0</v>
      </c>
      <c r="R814" s="60">
        <v>0</v>
      </c>
      <c r="S814" s="60">
        <v>1.5</v>
      </c>
      <c r="T814" s="60">
        <v>0</v>
      </c>
    </row>
    <row r="815" spans="1:20" ht="15" x14ac:dyDescent="0.25">
      <c r="A815" s="75" t="s">
        <v>407</v>
      </c>
      <c r="B815" s="75" t="s">
        <v>514</v>
      </c>
      <c r="C815" s="75" t="s">
        <v>432</v>
      </c>
      <c r="D815" s="59" t="s">
        <v>64</v>
      </c>
      <c r="E815" s="27" t="s">
        <v>590</v>
      </c>
      <c r="F815" s="111" t="s">
        <v>301</v>
      </c>
      <c r="G815" s="59" t="s">
        <v>238</v>
      </c>
      <c r="H815" s="60">
        <v>20</v>
      </c>
      <c r="I815" s="27">
        <f t="shared" si="36"/>
        <v>19</v>
      </c>
      <c r="J815" s="27">
        <f t="shared" si="37"/>
        <v>1</v>
      </c>
      <c r="K815" s="68">
        <f t="shared" si="38"/>
        <v>0.95</v>
      </c>
      <c r="L815" s="27"/>
      <c r="M815" s="60">
        <v>11</v>
      </c>
      <c r="N815" s="60">
        <v>6</v>
      </c>
      <c r="O815" s="60">
        <v>2</v>
      </c>
      <c r="P815" s="60">
        <v>0</v>
      </c>
      <c r="Q815" s="60">
        <v>1</v>
      </c>
      <c r="R815" s="60">
        <v>0</v>
      </c>
      <c r="S815" s="60">
        <v>0</v>
      </c>
      <c r="T815" s="60">
        <v>0</v>
      </c>
    </row>
    <row r="816" spans="1:20" ht="15" x14ac:dyDescent="0.25">
      <c r="A816" s="75" t="s">
        <v>407</v>
      </c>
      <c r="B816" s="75" t="s">
        <v>514</v>
      </c>
      <c r="C816" s="75" t="s">
        <v>432</v>
      </c>
      <c r="D816" s="59" t="s">
        <v>64</v>
      </c>
      <c r="E816" s="27" t="s">
        <v>590</v>
      </c>
      <c r="F816" s="111" t="s">
        <v>301</v>
      </c>
      <c r="G816" s="59" t="s">
        <v>240</v>
      </c>
      <c r="H816" s="60">
        <v>5</v>
      </c>
      <c r="I816" s="27">
        <f t="shared" si="36"/>
        <v>3</v>
      </c>
      <c r="J816" s="27">
        <f t="shared" si="37"/>
        <v>2</v>
      </c>
      <c r="K816" s="68">
        <f t="shared" si="38"/>
        <v>0.6</v>
      </c>
      <c r="L816" s="27"/>
      <c r="M816" s="60">
        <v>2</v>
      </c>
      <c r="N816" s="60">
        <v>0</v>
      </c>
      <c r="O816" s="60">
        <v>0</v>
      </c>
      <c r="P816" s="60">
        <v>1</v>
      </c>
      <c r="Q816" s="60">
        <v>0</v>
      </c>
      <c r="R816" s="60">
        <v>1</v>
      </c>
      <c r="S816" s="60">
        <v>0</v>
      </c>
      <c r="T816" s="60">
        <v>1</v>
      </c>
    </row>
    <row r="817" spans="1:20" x14ac:dyDescent="0.2">
      <c r="A817" s="75" t="s">
        <v>407</v>
      </c>
      <c r="B817" s="75" t="s">
        <v>514</v>
      </c>
      <c r="C817" s="75" t="s">
        <v>432</v>
      </c>
      <c r="D817" s="30" t="s">
        <v>64</v>
      </c>
      <c r="E817" s="27" t="s">
        <v>590</v>
      </c>
      <c r="F817" s="111" t="s">
        <v>301</v>
      </c>
      <c r="G817" s="30" t="s">
        <v>308</v>
      </c>
      <c r="H817" s="30">
        <v>6.5</v>
      </c>
      <c r="I817" s="27">
        <f t="shared" si="36"/>
        <v>6.5</v>
      </c>
      <c r="J817" s="27">
        <f t="shared" si="37"/>
        <v>0</v>
      </c>
      <c r="K817" s="68">
        <f t="shared" si="38"/>
        <v>1</v>
      </c>
      <c r="L817" s="27"/>
      <c r="M817" s="30">
        <v>2.5</v>
      </c>
      <c r="N817" s="30">
        <v>1</v>
      </c>
      <c r="O817" s="30">
        <v>1</v>
      </c>
      <c r="P817" s="30">
        <v>2</v>
      </c>
      <c r="Q817" s="30">
        <v>0</v>
      </c>
      <c r="R817" s="30">
        <v>0</v>
      </c>
      <c r="S817" s="30">
        <v>0</v>
      </c>
      <c r="T817" s="30">
        <v>0</v>
      </c>
    </row>
    <row r="818" spans="1:20" ht="15" x14ac:dyDescent="0.25">
      <c r="A818" s="75" t="s">
        <v>407</v>
      </c>
      <c r="B818" s="75" t="s">
        <v>514</v>
      </c>
      <c r="C818" s="75" t="s">
        <v>432</v>
      </c>
      <c r="D818" s="59" t="s">
        <v>64</v>
      </c>
      <c r="E818" s="27" t="s">
        <v>590</v>
      </c>
      <c r="F818" s="111" t="s">
        <v>301</v>
      </c>
      <c r="G818" s="59" t="s">
        <v>242</v>
      </c>
      <c r="H818" s="60">
        <v>10</v>
      </c>
      <c r="I818" s="27">
        <f t="shared" si="36"/>
        <v>10</v>
      </c>
      <c r="J818" s="27">
        <f t="shared" si="37"/>
        <v>0</v>
      </c>
      <c r="K818" s="68">
        <f t="shared" si="38"/>
        <v>1</v>
      </c>
      <c r="L818" s="27"/>
      <c r="M818" s="60">
        <v>4</v>
      </c>
      <c r="N818" s="60">
        <v>1</v>
      </c>
      <c r="O818" s="60">
        <v>3</v>
      </c>
      <c r="P818" s="60">
        <v>2</v>
      </c>
      <c r="Q818" s="60">
        <v>0</v>
      </c>
      <c r="R818" s="60">
        <v>0</v>
      </c>
      <c r="S818" s="60">
        <v>0</v>
      </c>
      <c r="T818" s="60">
        <v>0</v>
      </c>
    </row>
    <row r="819" spans="1:20" ht="15" x14ac:dyDescent="0.25">
      <c r="A819" s="75" t="s">
        <v>407</v>
      </c>
      <c r="B819" s="75" t="s">
        <v>514</v>
      </c>
      <c r="C819" s="75" t="s">
        <v>432</v>
      </c>
      <c r="D819" s="59" t="s">
        <v>64</v>
      </c>
      <c r="E819" s="27" t="s">
        <v>590</v>
      </c>
      <c r="F819" s="111" t="s">
        <v>301</v>
      </c>
      <c r="G819" s="59" t="s">
        <v>244</v>
      </c>
      <c r="H819" s="60">
        <v>8</v>
      </c>
      <c r="I819" s="27">
        <f t="shared" si="36"/>
        <v>6</v>
      </c>
      <c r="J819" s="27">
        <f t="shared" si="37"/>
        <v>2</v>
      </c>
      <c r="K819" s="68">
        <f t="shared" si="38"/>
        <v>0.75</v>
      </c>
      <c r="L819" s="27"/>
      <c r="M819" s="60">
        <v>1</v>
      </c>
      <c r="N819" s="60">
        <v>5</v>
      </c>
      <c r="O819" s="60">
        <v>0</v>
      </c>
      <c r="P819" s="60">
        <v>0</v>
      </c>
      <c r="Q819" s="60">
        <v>0</v>
      </c>
      <c r="R819" s="60">
        <v>0.5</v>
      </c>
      <c r="S819" s="60">
        <v>0.5</v>
      </c>
      <c r="T819" s="60">
        <v>1</v>
      </c>
    </row>
    <row r="820" spans="1:20" ht="15" x14ac:dyDescent="0.25">
      <c r="A820" s="75" t="s">
        <v>407</v>
      </c>
      <c r="B820" s="75" t="s">
        <v>440</v>
      </c>
      <c r="C820" s="75" t="s">
        <v>432</v>
      </c>
      <c r="D820" s="59" t="s">
        <v>102</v>
      </c>
      <c r="E820" s="27" t="s">
        <v>591</v>
      </c>
      <c r="F820" s="111" t="s">
        <v>301</v>
      </c>
      <c r="G820" s="59" t="s">
        <v>238</v>
      </c>
      <c r="H820" s="60">
        <v>32.5</v>
      </c>
      <c r="I820" s="27">
        <f t="shared" si="36"/>
        <v>32.5</v>
      </c>
      <c r="J820" s="27">
        <f t="shared" si="37"/>
        <v>0</v>
      </c>
      <c r="K820" s="68">
        <f t="shared" si="38"/>
        <v>1</v>
      </c>
      <c r="L820" s="27"/>
      <c r="M820" s="60">
        <v>9</v>
      </c>
      <c r="N820" s="60">
        <v>4</v>
      </c>
      <c r="O820" s="60">
        <v>12.5</v>
      </c>
      <c r="P820" s="60">
        <v>7</v>
      </c>
      <c r="Q820" s="60">
        <v>0</v>
      </c>
      <c r="R820" s="60">
        <v>0</v>
      </c>
      <c r="S820" s="60">
        <v>0</v>
      </c>
      <c r="T820" s="60">
        <v>0</v>
      </c>
    </row>
    <row r="821" spans="1:20" ht="15" x14ac:dyDescent="0.25">
      <c r="A821" s="75" t="s">
        <v>407</v>
      </c>
      <c r="B821" s="75" t="s">
        <v>440</v>
      </c>
      <c r="C821" s="75" t="s">
        <v>432</v>
      </c>
      <c r="D821" s="59" t="s">
        <v>102</v>
      </c>
      <c r="E821" s="27" t="s">
        <v>591</v>
      </c>
      <c r="F821" s="111" t="s">
        <v>301</v>
      </c>
      <c r="G821" s="59" t="s">
        <v>240</v>
      </c>
      <c r="H821" s="60">
        <v>11</v>
      </c>
      <c r="I821" s="27">
        <f t="shared" si="36"/>
        <v>9.5</v>
      </c>
      <c r="J821" s="27">
        <f t="shared" si="37"/>
        <v>1.5</v>
      </c>
      <c r="K821" s="68">
        <f t="shared" si="38"/>
        <v>0.86363636363636365</v>
      </c>
      <c r="L821" s="27"/>
      <c r="M821" s="60">
        <v>0</v>
      </c>
      <c r="N821" s="60">
        <v>2</v>
      </c>
      <c r="O821" s="60">
        <v>0</v>
      </c>
      <c r="P821" s="60">
        <v>7.5</v>
      </c>
      <c r="Q821" s="60">
        <v>1</v>
      </c>
      <c r="R821" s="60">
        <v>0.5</v>
      </c>
      <c r="S821" s="60">
        <v>0</v>
      </c>
      <c r="T821" s="60">
        <v>0</v>
      </c>
    </row>
    <row r="822" spans="1:20" ht="15" x14ac:dyDescent="0.25">
      <c r="A822" s="75" t="s">
        <v>407</v>
      </c>
      <c r="B822" s="75" t="s">
        <v>440</v>
      </c>
      <c r="C822" s="75" t="s">
        <v>432</v>
      </c>
      <c r="D822" s="59" t="s">
        <v>102</v>
      </c>
      <c r="E822" s="27" t="s">
        <v>591</v>
      </c>
      <c r="F822" s="111" t="s">
        <v>301</v>
      </c>
      <c r="G822" s="59" t="s">
        <v>239</v>
      </c>
      <c r="H822" s="60">
        <v>5</v>
      </c>
      <c r="I822" s="27">
        <f t="shared" si="36"/>
        <v>4.5</v>
      </c>
      <c r="J822" s="27">
        <f t="shared" si="37"/>
        <v>0.5</v>
      </c>
      <c r="K822" s="68">
        <f t="shared" si="38"/>
        <v>0.9</v>
      </c>
      <c r="L822" s="27"/>
      <c r="M822" s="60">
        <v>1</v>
      </c>
      <c r="N822" s="60">
        <v>1</v>
      </c>
      <c r="O822" s="60">
        <v>0</v>
      </c>
      <c r="P822" s="60">
        <v>2.5</v>
      </c>
      <c r="Q822" s="60">
        <v>0</v>
      </c>
      <c r="R822" s="60">
        <v>0</v>
      </c>
      <c r="S822" s="60">
        <v>0.5</v>
      </c>
      <c r="T822" s="60">
        <v>0</v>
      </c>
    </row>
    <row r="823" spans="1:20" x14ac:dyDescent="0.2">
      <c r="A823" s="75" t="s">
        <v>407</v>
      </c>
      <c r="B823" s="75" t="s">
        <v>440</v>
      </c>
      <c r="C823" s="75" t="s">
        <v>432</v>
      </c>
      <c r="D823" s="30" t="s">
        <v>102</v>
      </c>
      <c r="E823" s="27" t="s">
        <v>591</v>
      </c>
      <c r="F823" s="111" t="s">
        <v>301</v>
      </c>
      <c r="G823" s="30" t="s">
        <v>308</v>
      </c>
      <c r="H823" s="30">
        <v>43.5</v>
      </c>
      <c r="I823" s="27">
        <f t="shared" si="36"/>
        <v>34.5</v>
      </c>
      <c r="J823" s="27">
        <f t="shared" si="37"/>
        <v>9</v>
      </c>
      <c r="K823" s="68">
        <f t="shared" si="38"/>
        <v>0.7931034482758621</v>
      </c>
      <c r="L823" s="27"/>
      <c r="M823" s="30">
        <v>5.5</v>
      </c>
      <c r="N823" s="30">
        <v>5.5</v>
      </c>
      <c r="O823" s="30">
        <v>4.5</v>
      </c>
      <c r="P823" s="30">
        <v>19</v>
      </c>
      <c r="Q823" s="30">
        <v>5.5</v>
      </c>
      <c r="R823" s="30">
        <v>2</v>
      </c>
      <c r="S823" s="30">
        <v>0.5</v>
      </c>
      <c r="T823" s="30">
        <v>1</v>
      </c>
    </row>
    <row r="824" spans="1:20" ht="15" x14ac:dyDescent="0.25">
      <c r="A824" s="75" t="s">
        <v>407</v>
      </c>
      <c r="B824" s="75" t="s">
        <v>440</v>
      </c>
      <c r="C824" s="75" t="s">
        <v>432</v>
      </c>
      <c r="D824" s="59" t="s">
        <v>102</v>
      </c>
      <c r="E824" s="27" t="s">
        <v>591</v>
      </c>
      <c r="F824" s="111" t="s">
        <v>301</v>
      </c>
      <c r="G824" s="59" t="s">
        <v>242</v>
      </c>
      <c r="H824" s="60">
        <v>54.5</v>
      </c>
      <c r="I824" s="27">
        <f t="shared" si="36"/>
        <v>53</v>
      </c>
      <c r="J824" s="27">
        <f t="shared" si="37"/>
        <v>1.5</v>
      </c>
      <c r="K824" s="68">
        <f t="shared" si="38"/>
        <v>0.97247706422018354</v>
      </c>
      <c r="L824" s="27"/>
      <c r="M824" s="60">
        <v>26</v>
      </c>
      <c r="N824" s="60">
        <v>19</v>
      </c>
      <c r="O824" s="60">
        <v>8</v>
      </c>
      <c r="P824" s="60">
        <v>0</v>
      </c>
      <c r="Q824" s="60">
        <v>1.5</v>
      </c>
      <c r="R824" s="60">
        <v>0</v>
      </c>
      <c r="S824" s="60">
        <v>0</v>
      </c>
      <c r="T824" s="60">
        <v>0</v>
      </c>
    </row>
    <row r="825" spans="1:20" ht="15" x14ac:dyDescent="0.25">
      <c r="A825" s="75" t="s">
        <v>407</v>
      </c>
      <c r="B825" s="75" t="s">
        <v>440</v>
      </c>
      <c r="C825" s="75" t="s">
        <v>432</v>
      </c>
      <c r="D825" s="59" t="s">
        <v>102</v>
      </c>
      <c r="E825" s="27" t="s">
        <v>591</v>
      </c>
      <c r="F825" s="111" t="s">
        <v>301</v>
      </c>
      <c r="G825" s="59" t="s">
        <v>244</v>
      </c>
      <c r="H825" s="60">
        <v>4</v>
      </c>
      <c r="I825" s="27">
        <f t="shared" si="36"/>
        <v>1.5</v>
      </c>
      <c r="J825" s="27">
        <f t="shared" si="37"/>
        <v>2.5</v>
      </c>
      <c r="K825" s="68">
        <f t="shared" si="38"/>
        <v>0.375</v>
      </c>
      <c r="L825" s="27"/>
      <c r="M825" s="60">
        <v>0</v>
      </c>
      <c r="N825" s="60">
        <v>0</v>
      </c>
      <c r="O825" s="60">
        <v>0.5</v>
      </c>
      <c r="P825" s="60">
        <v>1</v>
      </c>
      <c r="Q825" s="60">
        <v>0</v>
      </c>
      <c r="R825" s="60">
        <v>0</v>
      </c>
      <c r="S825" s="60">
        <v>0</v>
      </c>
      <c r="T825" s="60">
        <v>2.5</v>
      </c>
    </row>
    <row r="826" spans="1:20" ht="15" x14ac:dyDescent="0.25">
      <c r="A826" s="75" t="s">
        <v>407</v>
      </c>
      <c r="B826" s="75" t="s">
        <v>514</v>
      </c>
      <c r="C826" s="75" t="s">
        <v>432</v>
      </c>
      <c r="D826" s="59" t="s">
        <v>128</v>
      </c>
      <c r="E826" s="27" t="s">
        <v>592</v>
      </c>
      <c r="F826" s="111" t="s">
        <v>301</v>
      </c>
      <c r="G826" s="59" t="s">
        <v>238</v>
      </c>
      <c r="H826" s="60">
        <v>60.5</v>
      </c>
      <c r="I826" s="27">
        <f t="shared" si="36"/>
        <v>59</v>
      </c>
      <c r="J826" s="27">
        <f t="shared" si="37"/>
        <v>1.5</v>
      </c>
      <c r="K826" s="68">
        <f t="shared" si="38"/>
        <v>0.97520661157024791</v>
      </c>
      <c r="L826" s="27"/>
      <c r="M826" s="60">
        <v>1</v>
      </c>
      <c r="N826" s="60">
        <v>4.5</v>
      </c>
      <c r="O826" s="60">
        <v>20</v>
      </c>
      <c r="P826" s="60">
        <v>33.5</v>
      </c>
      <c r="Q826" s="60">
        <v>0</v>
      </c>
      <c r="R826" s="60">
        <v>1</v>
      </c>
      <c r="S826" s="60">
        <v>0</v>
      </c>
      <c r="T826" s="60">
        <v>0.5</v>
      </c>
    </row>
    <row r="827" spans="1:20" ht="15" x14ac:dyDescent="0.25">
      <c r="A827" s="75" t="s">
        <v>407</v>
      </c>
      <c r="B827" s="75" t="s">
        <v>514</v>
      </c>
      <c r="C827" s="75" t="s">
        <v>432</v>
      </c>
      <c r="D827" s="59" t="s">
        <v>128</v>
      </c>
      <c r="E827" s="27" t="s">
        <v>592</v>
      </c>
      <c r="F827" s="111" t="s">
        <v>301</v>
      </c>
      <c r="G827" s="59" t="s">
        <v>240</v>
      </c>
      <c r="H827" s="60">
        <v>24.5</v>
      </c>
      <c r="I827" s="27">
        <f t="shared" si="36"/>
        <v>19.5</v>
      </c>
      <c r="J827" s="27">
        <f t="shared" si="37"/>
        <v>5</v>
      </c>
      <c r="K827" s="68">
        <f t="shared" si="38"/>
        <v>0.79591836734693877</v>
      </c>
      <c r="L827" s="27"/>
      <c r="M827" s="60">
        <v>2</v>
      </c>
      <c r="N827" s="60">
        <v>1</v>
      </c>
      <c r="O827" s="60">
        <v>2</v>
      </c>
      <c r="P827" s="60">
        <v>14.5</v>
      </c>
      <c r="Q827" s="60">
        <v>2</v>
      </c>
      <c r="R827" s="60">
        <v>1</v>
      </c>
      <c r="S827" s="60">
        <v>0</v>
      </c>
      <c r="T827" s="60">
        <v>2</v>
      </c>
    </row>
    <row r="828" spans="1:20" ht="15" x14ac:dyDescent="0.25">
      <c r="A828" s="75" t="s">
        <v>407</v>
      </c>
      <c r="B828" s="75" t="s">
        <v>514</v>
      </c>
      <c r="C828" s="75" t="s">
        <v>432</v>
      </c>
      <c r="D828" s="59" t="s">
        <v>128</v>
      </c>
      <c r="E828" s="27" t="s">
        <v>592</v>
      </c>
      <c r="F828" s="111" t="s">
        <v>301</v>
      </c>
      <c r="G828" s="59" t="s">
        <v>239</v>
      </c>
      <c r="H828" s="60">
        <v>9</v>
      </c>
      <c r="I828" s="27">
        <f t="shared" si="36"/>
        <v>5</v>
      </c>
      <c r="J828" s="27">
        <f t="shared" si="37"/>
        <v>4</v>
      </c>
      <c r="K828" s="68">
        <f t="shared" si="38"/>
        <v>0.55555555555555558</v>
      </c>
      <c r="L828" s="27"/>
      <c r="M828" s="60">
        <v>1</v>
      </c>
      <c r="N828" s="60">
        <v>1</v>
      </c>
      <c r="O828" s="60">
        <v>0.5</v>
      </c>
      <c r="P828" s="60">
        <v>2.5</v>
      </c>
      <c r="Q828" s="60">
        <v>0.5</v>
      </c>
      <c r="R828" s="60">
        <v>1</v>
      </c>
      <c r="S828" s="60">
        <v>0</v>
      </c>
      <c r="T828" s="60">
        <v>2.5</v>
      </c>
    </row>
    <row r="829" spans="1:20" x14ac:dyDescent="0.2">
      <c r="A829" s="75" t="s">
        <v>407</v>
      </c>
      <c r="B829" s="75" t="s">
        <v>514</v>
      </c>
      <c r="C829" s="75" t="s">
        <v>432</v>
      </c>
      <c r="D829" s="30" t="s">
        <v>128</v>
      </c>
      <c r="E829" s="27" t="s">
        <v>592</v>
      </c>
      <c r="F829" s="111" t="s">
        <v>301</v>
      </c>
      <c r="G829" s="30" t="s">
        <v>308</v>
      </c>
      <c r="H829" s="30">
        <v>87</v>
      </c>
      <c r="I829" s="27">
        <f t="shared" si="36"/>
        <v>71.5</v>
      </c>
      <c r="J829" s="27">
        <f t="shared" si="37"/>
        <v>15.5</v>
      </c>
      <c r="K829" s="68">
        <f t="shared" si="38"/>
        <v>0.82183908045977017</v>
      </c>
      <c r="L829" s="27"/>
      <c r="M829" s="30">
        <v>21</v>
      </c>
      <c r="N829" s="30">
        <v>6</v>
      </c>
      <c r="O829" s="30">
        <v>8.5</v>
      </c>
      <c r="P829" s="30">
        <v>36</v>
      </c>
      <c r="Q829" s="30">
        <v>5</v>
      </c>
      <c r="R829" s="30">
        <v>5</v>
      </c>
      <c r="S829" s="30">
        <v>4.5</v>
      </c>
      <c r="T829" s="30">
        <v>1</v>
      </c>
    </row>
    <row r="830" spans="1:20" ht="15" x14ac:dyDescent="0.25">
      <c r="A830" s="75" t="s">
        <v>407</v>
      </c>
      <c r="B830" s="75" t="s">
        <v>514</v>
      </c>
      <c r="C830" s="75" t="s">
        <v>432</v>
      </c>
      <c r="D830" s="59" t="s">
        <v>128</v>
      </c>
      <c r="E830" s="27" t="s">
        <v>592</v>
      </c>
      <c r="F830" s="111" t="s">
        <v>301</v>
      </c>
      <c r="G830" s="59" t="s">
        <v>242</v>
      </c>
      <c r="H830" s="60">
        <v>11.5</v>
      </c>
      <c r="I830" s="27">
        <f t="shared" si="36"/>
        <v>7.5</v>
      </c>
      <c r="J830" s="27">
        <f t="shared" si="37"/>
        <v>4</v>
      </c>
      <c r="K830" s="68">
        <f t="shared" si="38"/>
        <v>0.65217391304347827</v>
      </c>
      <c r="L830" s="27"/>
      <c r="M830" s="60">
        <v>1</v>
      </c>
      <c r="N830" s="60">
        <v>1</v>
      </c>
      <c r="O830" s="60">
        <v>2.5</v>
      </c>
      <c r="P830" s="60">
        <v>3</v>
      </c>
      <c r="Q830" s="60">
        <v>1</v>
      </c>
      <c r="R830" s="60">
        <v>2</v>
      </c>
      <c r="S830" s="60">
        <v>0</v>
      </c>
      <c r="T830" s="60">
        <v>1</v>
      </c>
    </row>
    <row r="831" spans="1:20" ht="15" x14ac:dyDescent="0.25">
      <c r="A831" s="75" t="s">
        <v>407</v>
      </c>
      <c r="B831" s="75" t="s">
        <v>514</v>
      </c>
      <c r="C831" s="75" t="s">
        <v>432</v>
      </c>
      <c r="D831" s="59" t="s">
        <v>128</v>
      </c>
      <c r="E831" s="27" t="s">
        <v>592</v>
      </c>
      <c r="F831" s="111" t="s">
        <v>301</v>
      </c>
      <c r="G831" s="59" t="s">
        <v>244</v>
      </c>
      <c r="H831" s="60">
        <v>34</v>
      </c>
      <c r="I831" s="27">
        <f t="shared" si="36"/>
        <v>22</v>
      </c>
      <c r="J831" s="27">
        <f t="shared" si="37"/>
        <v>12</v>
      </c>
      <c r="K831" s="68">
        <f t="shared" si="38"/>
        <v>0.6470588235294118</v>
      </c>
      <c r="L831" s="27"/>
      <c r="M831" s="60">
        <v>6</v>
      </c>
      <c r="N831" s="60">
        <v>5</v>
      </c>
      <c r="O831" s="60">
        <v>5</v>
      </c>
      <c r="P831" s="60">
        <v>6</v>
      </c>
      <c r="Q831" s="60">
        <v>0</v>
      </c>
      <c r="R831" s="60">
        <v>1.5</v>
      </c>
      <c r="S831" s="60">
        <v>0.5</v>
      </c>
      <c r="T831" s="60">
        <v>10</v>
      </c>
    </row>
    <row r="832" spans="1:20" ht="15" x14ac:dyDescent="0.25">
      <c r="A832" s="75" t="s">
        <v>407</v>
      </c>
      <c r="B832" s="75" t="s">
        <v>440</v>
      </c>
      <c r="C832" s="75" t="s">
        <v>432</v>
      </c>
      <c r="D832" s="59" t="s">
        <v>108</v>
      </c>
      <c r="E832" s="27" t="s">
        <v>593</v>
      </c>
      <c r="F832" s="111" t="s">
        <v>301</v>
      </c>
      <c r="G832" s="59" t="s">
        <v>238</v>
      </c>
      <c r="H832" s="60">
        <v>31</v>
      </c>
      <c r="I832" s="27">
        <f t="shared" si="36"/>
        <v>24</v>
      </c>
      <c r="J832" s="27">
        <f t="shared" si="37"/>
        <v>7</v>
      </c>
      <c r="K832" s="68">
        <f t="shared" si="38"/>
        <v>0.77419354838709675</v>
      </c>
      <c r="L832" s="27"/>
      <c r="M832" s="60">
        <v>5</v>
      </c>
      <c r="N832" s="60">
        <v>5</v>
      </c>
      <c r="O832" s="60">
        <v>4</v>
      </c>
      <c r="P832" s="60">
        <v>10</v>
      </c>
      <c r="Q832" s="60">
        <v>4</v>
      </c>
      <c r="R832" s="60">
        <v>2</v>
      </c>
      <c r="S832" s="60">
        <v>0</v>
      </c>
      <c r="T832" s="60">
        <v>1</v>
      </c>
    </row>
    <row r="833" spans="1:20" ht="15" x14ac:dyDescent="0.25">
      <c r="A833" s="75" t="s">
        <v>407</v>
      </c>
      <c r="B833" s="75" t="s">
        <v>440</v>
      </c>
      <c r="C833" s="75" t="s">
        <v>432</v>
      </c>
      <c r="D833" s="59" t="s">
        <v>108</v>
      </c>
      <c r="E833" s="27" t="s">
        <v>593</v>
      </c>
      <c r="F833" s="111" t="s">
        <v>301</v>
      </c>
      <c r="G833" s="59" t="s">
        <v>240</v>
      </c>
      <c r="H833" s="60">
        <v>13.5</v>
      </c>
      <c r="I833" s="27">
        <f t="shared" si="36"/>
        <v>13</v>
      </c>
      <c r="J833" s="27">
        <f t="shared" si="37"/>
        <v>0.5</v>
      </c>
      <c r="K833" s="68">
        <f t="shared" si="38"/>
        <v>0.96296296296296291</v>
      </c>
      <c r="L833" s="27"/>
      <c r="M833" s="60">
        <v>0</v>
      </c>
      <c r="N833" s="60">
        <v>1</v>
      </c>
      <c r="O833" s="60">
        <v>3</v>
      </c>
      <c r="P833" s="60">
        <v>9</v>
      </c>
      <c r="Q833" s="60">
        <v>0</v>
      </c>
      <c r="R833" s="60">
        <v>0.5</v>
      </c>
      <c r="S833" s="60">
        <v>0</v>
      </c>
      <c r="T833" s="60">
        <v>0</v>
      </c>
    </row>
    <row r="834" spans="1:20" ht="15" x14ac:dyDescent="0.25">
      <c r="A834" s="75" t="s">
        <v>407</v>
      </c>
      <c r="B834" s="75" t="s">
        <v>440</v>
      </c>
      <c r="C834" s="75" t="s">
        <v>432</v>
      </c>
      <c r="D834" s="59" t="s">
        <v>108</v>
      </c>
      <c r="E834" s="27" t="s">
        <v>593</v>
      </c>
      <c r="F834" s="111" t="s">
        <v>301</v>
      </c>
      <c r="G834" s="59" t="s">
        <v>239</v>
      </c>
      <c r="H834" s="60">
        <v>5</v>
      </c>
      <c r="I834" s="27">
        <f t="shared" si="36"/>
        <v>5</v>
      </c>
      <c r="J834" s="27">
        <f t="shared" si="37"/>
        <v>0</v>
      </c>
      <c r="K834" s="68">
        <f t="shared" si="38"/>
        <v>1</v>
      </c>
      <c r="L834" s="27"/>
      <c r="M834" s="60">
        <v>2</v>
      </c>
      <c r="N834" s="60">
        <v>1</v>
      </c>
      <c r="O834" s="60">
        <v>0</v>
      </c>
      <c r="P834" s="60">
        <v>2</v>
      </c>
      <c r="Q834" s="60">
        <v>0</v>
      </c>
      <c r="R834" s="60">
        <v>0</v>
      </c>
      <c r="S834" s="60">
        <v>0</v>
      </c>
      <c r="T834" s="60">
        <v>0</v>
      </c>
    </row>
    <row r="835" spans="1:20" x14ac:dyDescent="0.2">
      <c r="A835" s="75" t="s">
        <v>407</v>
      </c>
      <c r="B835" s="75" t="s">
        <v>440</v>
      </c>
      <c r="C835" s="75" t="s">
        <v>432</v>
      </c>
      <c r="D835" s="30" t="s">
        <v>108</v>
      </c>
      <c r="E835" s="27" t="s">
        <v>593</v>
      </c>
      <c r="F835" s="111" t="s">
        <v>301</v>
      </c>
      <c r="G835" s="30" t="s">
        <v>308</v>
      </c>
      <c r="H835" s="30">
        <v>37.5</v>
      </c>
      <c r="I835" s="27">
        <f t="shared" si="36"/>
        <v>28.5</v>
      </c>
      <c r="J835" s="27">
        <f t="shared" si="37"/>
        <v>9</v>
      </c>
      <c r="K835" s="68">
        <f t="shared" si="38"/>
        <v>0.76</v>
      </c>
      <c r="L835" s="27"/>
      <c r="M835" s="30">
        <v>11.5</v>
      </c>
      <c r="N835" s="30">
        <v>5.5</v>
      </c>
      <c r="O835" s="30">
        <v>3.5</v>
      </c>
      <c r="P835" s="30">
        <v>8</v>
      </c>
      <c r="Q835" s="30">
        <v>4.5</v>
      </c>
      <c r="R835" s="30">
        <v>1.5</v>
      </c>
      <c r="S835" s="30">
        <v>2</v>
      </c>
      <c r="T835" s="30">
        <v>1</v>
      </c>
    </row>
    <row r="836" spans="1:20" ht="15" x14ac:dyDescent="0.25">
      <c r="A836" s="75" t="s">
        <v>407</v>
      </c>
      <c r="B836" s="75" t="s">
        <v>440</v>
      </c>
      <c r="C836" s="75" t="s">
        <v>432</v>
      </c>
      <c r="D836" s="59" t="s">
        <v>108</v>
      </c>
      <c r="E836" s="27" t="s">
        <v>593</v>
      </c>
      <c r="F836" s="111" t="s">
        <v>301</v>
      </c>
      <c r="G836" s="59" t="s">
        <v>242</v>
      </c>
      <c r="H836" s="60">
        <v>83.5</v>
      </c>
      <c r="I836" s="27">
        <f t="shared" si="36"/>
        <v>81</v>
      </c>
      <c r="J836" s="27">
        <f t="shared" si="37"/>
        <v>2.5</v>
      </c>
      <c r="K836" s="68">
        <f t="shared" si="38"/>
        <v>0.97005988023952094</v>
      </c>
      <c r="L836" s="27"/>
      <c r="M836" s="60">
        <v>49</v>
      </c>
      <c r="N836" s="60">
        <v>10</v>
      </c>
      <c r="O836" s="60">
        <v>11</v>
      </c>
      <c r="P836" s="60">
        <v>11</v>
      </c>
      <c r="Q836" s="60">
        <v>1.5</v>
      </c>
      <c r="R836" s="60">
        <v>0</v>
      </c>
      <c r="S836" s="60">
        <v>1</v>
      </c>
      <c r="T836" s="60">
        <v>0</v>
      </c>
    </row>
    <row r="837" spans="1:20" ht="15" x14ac:dyDescent="0.25">
      <c r="A837" s="75" t="s">
        <v>407</v>
      </c>
      <c r="B837" s="75" t="s">
        <v>440</v>
      </c>
      <c r="C837" s="75" t="s">
        <v>432</v>
      </c>
      <c r="D837" s="59" t="s">
        <v>108</v>
      </c>
      <c r="E837" s="27" t="s">
        <v>593</v>
      </c>
      <c r="F837" s="111" t="s">
        <v>301</v>
      </c>
      <c r="G837" s="59" t="s">
        <v>244</v>
      </c>
      <c r="H837" s="60">
        <v>44.5</v>
      </c>
      <c r="I837" s="27">
        <f t="shared" si="36"/>
        <v>16.5</v>
      </c>
      <c r="J837" s="27">
        <f t="shared" si="37"/>
        <v>28</v>
      </c>
      <c r="K837" s="68">
        <f t="shared" si="38"/>
        <v>0.3707865168539326</v>
      </c>
      <c r="L837" s="27"/>
      <c r="M837" s="60">
        <v>6</v>
      </c>
      <c r="N837" s="60">
        <v>3</v>
      </c>
      <c r="O837" s="60">
        <v>7.5</v>
      </c>
      <c r="P837" s="60">
        <v>0</v>
      </c>
      <c r="Q837" s="60">
        <v>6</v>
      </c>
      <c r="R837" s="60">
        <v>2.5</v>
      </c>
      <c r="S837" s="60">
        <v>2</v>
      </c>
      <c r="T837" s="60">
        <v>17.5</v>
      </c>
    </row>
    <row r="838" spans="1:20" ht="15" x14ac:dyDescent="0.25">
      <c r="A838" s="75" t="s">
        <v>407</v>
      </c>
      <c r="B838" s="75" t="s">
        <v>514</v>
      </c>
      <c r="C838" s="75" t="s">
        <v>432</v>
      </c>
      <c r="D838" s="59" t="s">
        <v>126</v>
      </c>
      <c r="E838" s="27" t="s">
        <v>594</v>
      </c>
      <c r="F838" s="111" t="s">
        <v>301</v>
      </c>
      <c r="G838" s="59" t="s">
        <v>238</v>
      </c>
      <c r="H838" s="60">
        <v>37</v>
      </c>
      <c r="I838" s="27">
        <f t="shared" si="36"/>
        <v>33</v>
      </c>
      <c r="J838" s="27">
        <f t="shared" si="37"/>
        <v>4</v>
      </c>
      <c r="K838" s="68">
        <f t="shared" si="38"/>
        <v>0.89189189189189189</v>
      </c>
      <c r="L838" s="27"/>
      <c r="M838" s="60">
        <v>3</v>
      </c>
      <c r="N838" s="60">
        <v>3</v>
      </c>
      <c r="O838" s="60">
        <v>7</v>
      </c>
      <c r="P838" s="60">
        <v>20</v>
      </c>
      <c r="Q838" s="60">
        <v>2</v>
      </c>
      <c r="R838" s="60">
        <v>2</v>
      </c>
      <c r="S838" s="60">
        <v>0</v>
      </c>
      <c r="T838" s="60">
        <v>0</v>
      </c>
    </row>
    <row r="839" spans="1:20" ht="15" x14ac:dyDescent="0.25">
      <c r="A839" s="75" t="s">
        <v>407</v>
      </c>
      <c r="B839" s="75" t="s">
        <v>514</v>
      </c>
      <c r="C839" s="75" t="s">
        <v>432</v>
      </c>
      <c r="D839" s="59" t="s">
        <v>126</v>
      </c>
      <c r="E839" s="27" t="s">
        <v>594</v>
      </c>
      <c r="F839" s="111" t="s">
        <v>301</v>
      </c>
      <c r="G839" s="59" t="s">
        <v>240</v>
      </c>
      <c r="H839" s="60">
        <v>18</v>
      </c>
      <c r="I839" s="27">
        <f t="shared" si="36"/>
        <v>8</v>
      </c>
      <c r="J839" s="27">
        <f t="shared" si="37"/>
        <v>10</v>
      </c>
      <c r="K839" s="68">
        <f t="shared" si="38"/>
        <v>0.44444444444444442</v>
      </c>
      <c r="L839" s="27"/>
      <c r="M839" s="60">
        <v>2</v>
      </c>
      <c r="N839" s="60">
        <v>0</v>
      </c>
      <c r="O839" s="60">
        <v>1</v>
      </c>
      <c r="P839" s="60">
        <v>5</v>
      </c>
      <c r="Q839" s="60">
        <v>2</v>
      </c>
      <c r="R839" s="60">
        <v>4</v>
      </c>
      <c r="S839" s="60">
        <v>0</v>
      </c>
      <c r="T839" s="60">
        <v>4</v>
      </c>
    </row>
    <row r="840" spans="1:20" ht="15" x14ac:dyDescent="0.25">
      <c r="A840" s="75" t="s">
        <v>407</v>
      </c>
      <c r="B840" s="75" t="s">
        <v>514</v>
      </c>
      <c r="C840" s="75" t="s">
        <v>432</v>
      </c>
      <c r="D840" s="59" t="s">
        <v>126</v>
      </c>
      <c r="E840" s="27" t="s">
        <v>594</v>
      </c>
      <c r="F840" s="111" t="s">
        <v>301</v>
      </c>
      <c r="G840" s="59" t="s">
        <v>239</v>
      </c>
      <c r="H840" s="60">
        <v>15</v>
      </c>
      <c r="I840" s="27">
        <f t="shared" si="36"/>
        <v>12.5</v>
      </c>
      <c r="J840" s="27">
        <f t="shared" si="37"/>
        <v>2.5</v>
      </c>
      <c r="K840" s="68">
        <f t="shared" si="38"/>
        <v>0.83333333333333337</v>
      </c>
      <c r="L840" s="27"/>
      <c r="M840" s="60">
        <v>1</v>
      </c>
      <c r="N840" s="60">
        <v>4</v>
      </c>
      <c r="O840" s="60">
        <v>0.5</v>
      </c>
      <c r="P840" s="60">
        <v>7</v>
      </c>
      <c r="Q840" s="60">
        <v>0.5</v>
      </c>
      <c r="R840" s="60">
        <v>1</v>
      </c>
      <c r="S840" s="60">
        <v>0.5</v>
      </c>
      <c r="T840" s="60">
        <v>0.5</v>
      </c>
    </row>
    <row r="841" spans="1:20" x14ac:dyDescent="0.2">
      <c r="A841" s="75" t="s">
        <v>407</v>
      </c>
      <c r="B841" s="75" t="s">
        <v>514</v>
      </c>
      <c r="C841" s="75" t="s">
        <v>432</v>
      </c>
      <c r="D841" s="30" t="s">
        <v>126</v>
      </c>
      <c r="E841" s="27" t="s">
        <v>594</v>
      </c>
      <c r="F841" s="111" t="s">
        <v>301</v>
      </c>
      <c r="G841" s="30" t="s">
        <v>308</v>
      </c>
      <c r="H841" s="30">
        <v>52</v>
      </c>
      <c r="I841" s="27">
        <f t="shared" ref="I841:I898" si="39">SUM(M841:P841)</f>
        <v>42.5</v>
      </c>
      <c r="J841" s="27">
        <f t="shared" ref="J841:J898" si="40">SUM(Q841:T841)</f>
        <v>9.5</v>
      </c>
      <c r="K841" s="68">
        <f t="shared" ref="K841:K898" si="41">I841/H841</f>
        <v>0.81730769230769229</v>
      </c>
      <c r="L841" s="27"/>
      <c r="M841" s="30">
        <v>15.5</v>
      </c>
      <c r="N841" s="30">
        <v>5</v>
      </c>
      <c r="O841" s="30">
        <v>11.5</v>
      </c>
      <c r="P841" s="30">
        <v>10.5</v>
      </c>
      <c r="Q841" s="30">
        <v>4</v>
      </c>
      <c r="R841" s="30">
        <v>3</v>
      </c>
      <c r="S841" s="30">
        <v>0.5</v>
      </c>
      <c r="T841" s="30">
        <v>2</v>
      </c>
    </row>
    <row r="842" spans="1:20" ht="15" x14ac:dyDescent="0.25">
      <c r="A842" s="75" t="s">
        <v>407</v>
      </c>
      <c r="B842" s="75" t="s">
        <v>514</v>
      </c>
      <c r="C842" s="75" t="s">
        <v>432</v>
      </c>
      <c r="D842" s="59" t="s">
        <v>126</v>
      </c>
      <c r="E842" s="27" t="s">
        <v>594</v>
      </c>
      <c r="F842" s="111" t="s">
        <v>301</v>
      </c>
      <c r="G842" s="59" t="s">
        <v>242</v>
      </c>
      <c r="H842" s="60">
        <v>56.5</v>
      </c>
      <c r="I842" s="27">
        <f t="shared" si="39"/>
        <v>52</v>
      </c>
      <c r="J842" s="27">
        <f t="shared" si="40"/>
        <v>4.5</v>
      </c>
      <c r="K842" s="68">
        <f t="shared" si="41"/>
        <v>0.92035398230088494</v>
      </c>
      <c r="L842" s="27"/>
      <c r="M842" s="60">
        <v>23</v>
      </c>
      <c r="N842" s="60">
        <v>10</v>
      </c>
      <c r="O842" s="60">
        <v>15</v>
      </c>
      <c r="P842" s="60">
        <v>4</v>
      </c>
      <c r="Q842" s="60">
        <v>1.5</v>
      </c>
      <c r="R842" s="60">
        <v>0</v>
      </c>
      <c r="S842" s="60">
        <v>1</v>
      </c>
      <c r="T842" s="60">
        <v>2</v>
      </c>
    </row>
    <row r="843" spans="1:20" ht="15" x14ac:dyDescent="0.25">
      <c r="A843" s="75" t="s">
        <v>407</v>
      </c>
      <c r="B843" s="75" t="s">
        <v>514</v>
      </c>
      <c r="C843" s="75" t="s">
        <v>432</v>
      </c>
      <c r="D843" s="59" t="s">
        <v>126</v>
      </c>
      <c r="E843" s="27" t="s">
        <v>594</v>
      </c>
      <c r="F843" s="111" t="s">
        <v>301</v>
      </c>
      <c r="G843" s="59" t="s">
        <v>244</v>
      </c>
      <c r="H843" s="60">
        <v>31.5</v>
      </c>
      <c r="I843" s="27">
        <f t="shared" si="39"/>
        <v>25</v>
      </c>
      <c r="J843" s="27">
        <f t="shared" si="40"/>
        <v>6.5</v>
      </c>
      <c r="K843" s="68">
        <f t="shared" si="41"/>
        <v>0.79365079365079361</v>
      </c>
      <c r="L843" s="27"/>
      <c r="M843" s="60">
        <v>5</v>
      </c>
      <c r="N843" s="60">
        <v>8</v>
      </c>
      <c r="O843" s="60">
        <v>10</v>
      </c>
      <c r="P843" s="60">
        <v>2</v>
      </c>
      <c r="Q843" s="60">
        <v>0</v>
      </c>
      <c r="R843" s="60">
        <v>1.5</v>
      </c>
      <c r="S843" s="60">
        <v>1.5</v>
      </c>
      <c r="T843" s="60">
        <v>3.5</v>
      </c>
    </row>
    <row r="844" spans="1:20" ht="15" x14ac:dyDescent="0.25">
      <c r="A844" s="75" t="s">
        <v>408</v>
      </c>
      <c r="B844" s="75" t="s">
        <v>561</v>
      </c>
      <c r="C844" s="75" t="s">
        <v>433</v>
      </c>
      <c r="D844" s="59" t="s">
        <v>98</v>
      </c>
      <c r="E844" s="27" t="s">
        <v>595</v>
      </c>
      <c r="F844" s="111" t="s">
        <v>301</v>
      </c>
      <c r="G844" s="59" t="s">
        <v>238</v>
      </c>
      <c r="H844" s="60">
        <v>13</v>
      </c>
      <c r="I844" s="27">
        <f t="shared" si="39"/>
        <v>13</v>
      </c>
      <c r="J844" s="27">
        <f t="shared" si="40"/>
        <v>0</v>
      </c>
      <c r="K844" s="68">
        <f t="shared" si="41"/>
        <v>1</v>
      </c>
      <c r="L844" s="27"/>
      <c r="M844" s="60">
        <v>4</v>
      </c>
      <c r="N844" s="60">
        <v>4</v>
      </c>
      <c r="O844" s="60">
        <v>3</v>
      </c>
      <c r="P844" s="60">
        <v>2</v>
      </c>
      <c r="Q844" s="60">
        <v>0</v>
      </c>
      <c r="R844" s="60">
        <v>0</v>
      </c>
      <c r="S844" s="60">
        <v>0</v>
      </c>
      <c r="T844" s="60">
        <v>0</v>
      </c>
    </row>
    <row r="845" spans="1:20" ht="15" x14ac:dyDescent="0.25">
      <c r="A845" s="75" t="s">
        <v>408</v>
      </c>
      <c r="B845" s="75" t="s">
        <v>561</v>
      </c>
      <c r="C845" s="75" t="s">
        <v>433</v>
      </c>
      <c r="D845" s="59" t="s">
        <v>98</v>
      </c>
      <c r="E845" s="27" t="s">
        <v>595</v>
      </c>
      <c r="F845" s="111" t="s">
        <v>301</v>
      </c>
      <c r="G845" s="59" t="s">
        <v>240</v>
      </c>
      <c r="H845" s="60">
        <v>11.5</v>
      </c>
      <c r="I845" s="27">
        <f t="shared" si="39"/>
        <v>8.5</v>
      </c>
      <c r="J845" s="27">
        <f t="shared" si="40"/>
        <v>3</v>
      </c>
      <c r="K845" s="68">
        <f t="shared" si="41"/>
        <v>0.73913043478260865</v>
      </c>
      <c r="L845" s="27"/>
      <c r="M845" s="60">
        <v>3</v>
      </c>
      <c r="N845" s="60">
        <v>1</v>
      </c>
      <c r="O845" s="60">
        <v>2</v>
      </c>
      <c r="P845" s="60">
        <v>2.5</v>
      </c>
      <c r="Q845" s="60">
        <v>1</v>
      </c>
      <c r="R845" s="60">
        <v>1</v>
      </c>
      <c r="S845" s="60">
        <v>1</v>
      </c>
      <c r="T845" s="60">
        <v>0</v>
      </c>
    </row>
    <row r="846" spans="1:20" ht="15" x14ac:dyDescent="0.25">
      <c r="A846" s="75" t="s">
        <v>408</v>
      </c>
      <c r="B846" s="75" t="s">
        <v>561</v>
      </c>
      <c r="C846" s="75" t="s">
        <v>433</v>
      </c>
      <c r="D846" s="59" t="s">
        <v>98</v>
      </c>
      <c r="E846" s="27" t="s">
        <v>595</v>
      </c>
      <c r="F846" s="111" t="s">
        <v>301</v>
      </c>
      <c r="G846" s="59" t="s">
        <v>239</v>
      </c>
      <c r="H846" s="60">
        <v>2</v>
      </c>
      <c r="I846" s="27">
        <f t="shared" si="39"/>
        <v>1</v>
      </c>
      <c r="J846" s="27">
        <f t="shared" si="40"/>
        <v>1</v>
      </c>
      <c r="K846" s="68">
        <f t="shared" si="41"/>
        <v>0.5</v>
      </c>
      <c r="L846" s="27"/>
      <c r="M846" s="60">
        <v>0</v>
      </c>
      <c r="N846" s="60">
        <v>0</v>
      </c>
      <c r="O846" s="60">
        <v>0</v>
      </c>
      <c r="P846" s="60">
        <v>1</v>
      </c>
      <c r="Q846" s="60">
        <v>0</v>
      </c>
      <c r="R846" s="60">
        <v>0</v>
      </c>
      <c r="S846" s="60">
        <v>0.5</v>
      </c>
      <c r="T846" s="60">
        <v>0.5</v>
      </c>
    </row>
    <row r="847" spans="1:20" x14ac:dyDescent="0.2">
      <c r="A847" s="75" t="s">
        <v>408</v>
      </c>
      <c r="B847" s="75" t="s">
        <v>561</v>
      </c>
      <c r="C847" s="75" t="s">
        <v>433</v>
      </c>
      <c r="D847" s="30" t="s">
        <v>98</v>
      </c>
      <c r="E847" s="27" t="s">
        <v>595</v>
      </c>
      <c r="F847" s="111" t="s">
        <v>301</v>
      </c>
      <c r="G847" s="30" t="s">
        <v>308</v>
      </c>
      <c r="H847" s="30">
        <v>24.5</v>
      </c>
      <c r="I847" s="27">
        <f t="shared" si="39"/>
        <v>19</v>
      </c>
      <c r="J847" s="27">
        <f t="shared" si="40"/>
        <v>5.5</v>
      </c>
      <c r="K847" s="68">
        <f t="shared" si="41"/>
        <v>0.77551020408163263</v>
      </c>
      <c r="L847" s="27"/>
      <c r="M847" s="30">
        <v>6</v>
      </c>
      <c r="N847" s="30">
        <v>2</v>
      </c>
      <c r="O847" s="30">
        <v>4.5</v>
      </c>
      <c r="P847" s="30">
        <v>6.5</v>
      </c>
      <c r="Q847" s="30">
        <v>1</v>
      </c>
      <c r="R847" s="30">
        <v>2.5</v>
      </c>
      <c r="S847" s="30">
        <v>0</v>
      </c>
      <c r="T847" s="30">
        <v>2</v>
      </c>
    </row>
    <row r="848" spans="1:20" ht="15" x14ac:dyDescent="0.25">
      <c r="A848" s="75" t="s">
        <v>408</v>
      </c>
      <c r="B848" s="75" t="s">
        <v>561</v>
      </c>
      <c r="C848" s="75" t="s">
        <v>433</v>
      </c>
      <c r="D848" s="59" t="s">
        <v>98</v>
      </c>
      <c r="E848" s="27" t="s">
        <v>595</v>
      </c>
      <c r="F848" s="111" t="s">
        <v>301</v>
      </c>
      <c r="G848" s="59" t="s">
        <v>242</v>
      </c>
      <c r="H848" s="60">
        <v>0.5</v>
      </c>
      <c r="I848" s="27">
        <f t="shared" si="39"/>
        <v>0.5</v>
      </c>
      <c r="J848" s="27">
        <f t="shared" si="40"/>
        <v>0</v>
      </c>
      <c r="K848" s="68">
        <f t="shared" si="41"/>
        <v>1</v>
      </c>
      <c r="L848" s="27"/>
      <c r="M848" s="60">
        <v>0.5</v>
      </c>
      <c r="N848" s="60">
        <v>0</v>
      </c>
      <c r="O848" s="60">
        <v>0</v>
      </c>
      <c r="P848" s="60">
        <v>0</v>
      </c>
      <c r="Q848" s="60">
        <v>0</v>
      </c>
      <c r="R848" s="60">
        <v>0</v>
      </c>
      <c r="S848" s="60">
        <v>0</v>
      </c>
      <c r="T848" s="60">
        <v>0</v>
      </c>
    </row>
    <row r="849" spans="1:20" ht="15" x14ac:dyDescent="0.25">
      <c r="A849" s="75" t="s">
        <v>408</v>
      </c>
      <c r="B849" s="75" t="s">
        <v>561</v>
      </c>
      <c r="C849" s="75" t="s">
        <v>433</v>
      </c>
      <c r="D849" s="59" t="s">
        <v>98</v>
      </c>
      <c r="E849" s="27" t="s">
        <v>595</v>
      </c>
      <c r="F849" s="111" t="s">
        <v>301</v>
      </c>
      <c r="G849" s="59" t="s">
        <v>244</v>
      </c>
      <c r="H849" s="60">
        <v>20</v>
      </c>
      <c r="I849" s="27">
        <f t="shared" si="39"/>
        <v>18.5</v>
      </c>
      <c r="J849" s="27">
        <f t="shared" si="40"/>
        <v>1.5</v>
      </c>
      <c r="K849" s="68">
        <f t="shared" si="41"/>
        <v>0.92500000000000004</v>
      </c>
      <c r="L849" s="27"/>
      <c r="M849" s="60">
        <v>11</v>
      </c>
      <c r="N849" s="60">
        <v>2</v>
      </c>
      <c r="O849" s="60">
        <v>3</v>
      </c>
      <c r="P849" s="60">
        <v>2.5</v>
      </c>
      <c r="Q849" s="60">
        <v>1</v>
      </c>
      <c r="R849" s="60">
        <v>0</v>
      </c>
      <c r="S849" s="60">
        <v>0</v>
      </c>
      <c r="T849" s="60">
        <v>0.5</v>
      </c>
    </row>
    <row r="850" spans="1:20" ht="15" x14ac:dyDescent="0.25">
      <c r="A850" s="75" t="s">
        <v>408</v>
      </c>
      <c r="B850" s="75" t="s">
        <v>561</v>
      </c>
      <c r="C850" s="75" t="s">
        <v>433</v>
      </c>
      <c r="D850" s="59" t="s">
        <v>78</v>
      </c>
      <c r="E850" s="27" t="s">
        <v>596</v>
      </c>
      <c r="F850" s="111" t="s">
        <v>301</v>
      </c>
      <c r="G850" s="59" t="s">
        <v>238</v>
      </c>
      <c r="H850" s="60">
        <v>27</v>
      </c>
      <c r="I850" s="27">
        <f t="shared" si="39"/>
        <v>27</v>
      </c>
      <c r="J850" s="27">
        <f t="shared" si="40"/>
        <v>0</v>
      </c>
      <c r="K850" s="68">
        <f t="shared" si="41"/>
        <v>1</v>
      </c>
      <c r="L850" s="27"/>
      <c r="M850" s="60">
        <v>9</v>
      </c>
      <c r="N850" s="60">
        <v>7</v>
      </c>
      <c r="O850" s="60">
        <v>11</v>
      </c>
      <c r="P850" s="60">
        <v>0</v>
      </c>
      <c r="Q850" s="60">
        <v>0</v>
      </c>
      <c r="R850" s="60">
        <v>0</v>
      </c>
      <c r="S850" s="60">
        <v>0</v>
      </c>
      <c r="T850" s="60">
        <v>0</v>
      </c>
    </row>
    <row r="851" spans="1:20" ht="15" x14ac:dyDescent="0.25">
      <c r="A851" s="75" t="s">
        <v>408</v>
      </c>
      <c r="B851" s="75" t="s">
        <v>561</v>
      </c>
      <c r="C851" s="75" t="s">
        <v>433</v>
      </c>
      <c r="D851" s="59" t="s">
        <v>78</v>
      </c>
      <c r="E851" s="27" t="s">
        <v>596</v>
      </c>
      <c r="F851" s="111" t="s">
        <v>301</v>
      </c>
      <c r="G851" s="59" t="s">
        <v>240</v>
      </c>
      <c r="H851" s="60">
        <v>18.5</v>
      </c>
      <c r="I851" s="27">
        <f t="shared" si="39"/>
        <v>15.5</v>
      </c>
      <c r="J851" s="27">
        <f t="shared" si="40"/>
        <v>3</v>
      </c>
      <c r="K851" s="68">
        <f t="shared" si="41"/>
        <v>0.83783783783783783</v>
      </c>
      <c r="L851" s="27"/>
      <c r="M851" s="60">
        <v>2.5</v>
      </c>
      <c r="N851" s="60">
        <v>2</v>
      </c>
      <c r="O851" s="60">
        <v>5</v>
      </c>
      <c r="P851" s="60">
        <v>6</v>
      </c>
      <c r="Q851" s="60">
        <v>0</v>
      </c>
      <c r="R851" s="60">
        <v>2</v>
      </c>
      <c r="S851" s="60">
        <v>0</v>
      </c>
      <c r="T851" s="60">
        <v>1</v>
      </c>
    </row>
    <row r="852" spans="1:20" ht="15" x14ac:dyDescent="0.25">
      <c r="A852" s="75" t="s">
        <v>408</v>
      </c>
      <c r="B852" s="75" t="s">
        <v>561</v>
      </c>
      <c r="C852" s="75" t="s">
        <v>433</v>
      </c>
      <c r="D852" s="59" t="s">
        <v>78</v>
      </c>
      <c r="E852" s="27" t="s">
        <v>596</v>
      </c>
      <c r="F852" s="111" t="s">
        <v>301</v>
      </c>
      <c r="G852" s="59" t="s">
        <v>239</v>
      </c>
      <c r="H852" s="60">
        <v>8.5</v>
      </c>
      <c r="I852" s="27">
        <f t="shared" si="39"/>
        <v>6.5</v>
      </c>
      <c r="J852" s="27">
        <f t="shared" si="40"/>
        <v>2</v>
      </c>
      <c r="K852" s="68">
        <f t="shared" si="41"/>
        <v>0.76470588235294112</v>
      </c>
      <c r="L852" s="27"/>
      <c r="M852" s="60">
        <v>2</v>
      </c>
      <c r="N852" s="60">
        <v>1</v>
      </c>
      <c r="O852" s="60">
        <v>2.5</v>
      </c>
      <c r="P852" s="60">
        <v>1</v>
      </c>
      <c r="Q852" s="60">
        <v>0.5</v>
      </c>
      <c r="R852" s="60">
        <v>1</v>
      </c>
      <c r="S852" s="60">
        <v>0</v>
      </c>
      <c r="T852" s="60">
        <v>0.5</v>
      </c>
    </row>
    <row r="853" spans="1:20" x14ac:dyDescent="0.2">
      <c r="A853" s="75" t="s">
        <v>408</v>
      </c>
      <c r="B853" s="75" t="s">
        <v>561</v>
      </c>
      <c r="C853" s="75" t="s">
        <v>433</v>
      </c>
      <c r="D853" s="30" t="s">
        <v>78</v>
      </c>
      <c r="E853" s="27" t="s">
        <v>596</v>
      </c>
      <c r="F853" s="111" t="s">
        <v>301</v>
      </c>
      <c r="G853" s="30" t="s">
        <v>308</v>
      </c>
      <c r="H853" s="30">
        <v>48</v>
      </c>
      <c r="I853" s="27">
        <f t="shared" si="39"/>
        <v>37.5</v>
      </c>
      <c r="J853" s="27">
        <f t="shared" si="40"/>
        <v>10.5</v>
      </c>
      <c r="K853" s="68">
        <f t="shared" si="41"/>
        <v>0.78125</v>
      </c>
      <c r="L853" s="27"/>
      <c r="M853" s="30">
        <v>5</v>
      </c>
      <c r="N853" s="30">
        <v>9</v>
      </c>
      <c r="O853" s="30">
        <v>6.5</v>
      </c>
      <c r="P853" s="30">
        <v>17</v>
      </c>
      <c r="Q853" s="30">
        <v>5</v>
      </c>
      <c r="R853" s="30">
        <v>3.5</v>
      </c>
      <c r="S853" s="30">
        <v>1</v>
      </c>
      <c r="T853" s="30">
        <v>1</v>
      </c>
    </row>
    <row r="854" spans="1:20" ht="15" x14ac:dyDescent="0.25">
      <c r="A854" s="75" t="s">
        <v>408</v>
      </c>
      <c r="B854" s="75" t="s">
        <v>561</v>
      </c>
      <c r="C854" s="75" t="s">
        <v>433</v>
      </c>
      <c r="D854" s="59" t="s">
        <v>78</v>
      </c>
      <c r="E854" s="27" t="s">
        <v>596</v>
      </c>
      <c r="F854" s="111" t="s">
        <v>301</v>
      </c>
      <c r="G854" s="59" t="s">
        <v>242</v>
      </c>
      <c r="H854" s="60">
        <v>18.5</v>
      </c>
      <c r="I854" s="27">
        <f t="shared" si="39"/>
        <v>18.5</v>
      </c>
      <c r="J854" s="27">
        <f t="shared" si="40"/>
        <v>0</v>
      </c>
      <c r="K854" s="68">
        <f t="shared" si="41"/>
        <v>1</v>
      </c>
      <c r="L854" s="27"/>
      <c r="M854" s="60">
        <v>1.5</v>
      </c>
      <c r="N854" s="60">
        <v>0</v>
      </c>
      <c r="O854" s="60">
        <v>3</v>
      </c>
      <c r="P854" s="60">
        <v>14</v>
      </c>
      <c r="Q854" s="60">
        <v>0</v>
      </c>
      <c r="R854" s="60">
        <v>0</v>
      </c>
      <c r="S854" s="60">
        <v>0</v>
      </c>
      <c r="T854" s="60">
        <v>0</v>
      </c>
    </row>
    <row r="855" spans="1:20" ht="15" x14ac:dyDescent="0.25">
      <c r="A855" s="75" t="s">
        <v>408</v>
      </c>
      <c r="B855" s="75" t="s">
        <v>561</v>
      </c>
      <c r="C855" s="75" t="s">
        <v>433</v>
      </c>
      <c r="D855" s="59" t="s">
        <v>78</v>
      </c>
      <c r="E855" s="27" t="s">
        <v>596</v>
      </c>
      <c r="F855" s="111" t="s">
        <v>301</v>
      </c>
      <c r="G855" s="59" t="s">
        <v>244</v>
      </c>
      <c r="H855" s="60">
        <v>29.5</v>
      </c>
      <c r="I855" s="27">
        <f t="shared" si="39"/>
        <v>25</v>
      </c>
      <c r="J855" s="27">
        <f t="shared" si="40"/>
        <v>4.5</v>
      </c>
      <c r="K855" s="68">
        <f t="shared" si="41"/>
        <v>0.84745762711864403</v>
      </c>
      <c r="L855" s="27"/>
      <c r="M855" s="60">
        <v>6</v>
      </c>
      <c r="N855" s="60">
        <v>6.5</v>
      </c>
      <c r="O855" s="60">
        <v>4</v>
      </c>
      <c r="P855" s="60">
        <v>8.5</v>
      </c>
      <c r="Q855" s="60">
        <v>0</v>
      </c>
      <c r="R855" s="60">
        <v>2.5</v>
      </c>
      <c r="S855" s="60">
        <v>0</v>
      </c>
      <c r="T855" s="60">
        <v>2</v>
      </c>
    </row>
    <row r="856" spans="1:20" ht="15" x14ac:dyDescent="0.25">
      <c r="A856" s="75" t="s">
        <v>408</v>
      </c>
      <c r="B856" s="75" t="s">
        <v>561</v>
      </c>
      <c r="C856" s="75" t="s">
        <v>433</v>
      </c>
      <c r="D856" s="59" t="s">
        <v>212</v>
      </c>
      <c r="E856" s="27" t="s">
        <v>597</v>
      </c>
      <c r="F856" s="111" t="s">
        <v>301</v>
      </c>
      <c r="G856" s="59" t="s">
        <v>238</v>
      </c>
      <c r="H856" s="60">
        <v>29.5</v>
      </c>
      <c r="I856" s="27">
        <f t="shared" si="39"/>
        <v>29</v>
      </c>
      <c r="J856" s="27">
        <f t="shared" si="40"/>
        <v>0.5</v>
      </c>
      <c r="K856" s="68">
        <f t="shared" si="41"/>
        <v>0.98305084745762716</v>
      </c>
      <c r="L856" s="27"/>
      <c r="M856" s="60">
        <v>20</v>
      </c>
      <c r="N856" s="60">
        <v>4</v>
      </c>
      <c r="O856" s="60">
        <v>3</v>
      </c>
      <c r="P856" s="60">
        <v>2</v>
      </c>
      <c r="Q856" s="60">
        <v>0</v>
      </c>
      <c r="R856" s="60">
        <v>0</v>
      </c>
      <c r="S856" s="60">
        <v>0.5</v>
      </c>
      <c r="T856" s="60">
        <v>0</v>
      </c>
    </row>
    <row r="857" spans="1:20" ht="15" x14ac:dyDescent="0.25">
      <c r="A857" s="75" t="s">
        <v>408</v>
      </c>
      <c r="B857" s="75" t="s">
        <v>561</v>
      </c>
      <c r="C857" s="75" t="s">
        <v>433</v>
      </c>
      <c r="D857" s="59" t="s">
        <v>212</v>
      </c>
      <c r="E857" s="27" t="s">
        <v>597</v>
      </c>
      <c r="F857" s="111" t="s">
        <v>301</v>
      </c>
      <c r="G857" s="59" t="s">
        <v>240</v>
      </c>
      <c r="H857" s="60">
        <v>14</v>
      </c>
      <c r="I857" s="27">
        <f t="shared" si="39"/>
        <v>13</v>
      </c>
      <c r="J857" s="27">
        <f t="shared" si="40"/>
        <v>1</v>
      </c>
      <c r="K857" s="68">
        <f t="shared" si="41"/>
        <v>0.9285714285714286</v>
      </c>
      <c r="L857" s="27"/>
      <c r="M857" s="60">
        <v>0</v>
      </c>
      <c r="N857" s="60">
        <v>4</v>
      </c>
      <c r="O857" s="60">
        <v>1</v>
      </c>
      <c r="P857" s="60">
        <v>8</v>
      </c>
      <c r="Q857" s="60">
        <v>0</v>
      </c>
      <c r="R857" s="60">
        <v>1</v>
      </c>
      <c r="S857" s="60">
        <v>0</v>
      </c>
      <c r="T857" s="60">
        <v>0</v>
      </c>
    </row>
    <row r="858" spans="1:20" ht="15" x14ac:dyDescent="0.25">
      <c r="A858" s="75" t="s">
        <v>408</v>
      </c>
      <c r="B858" s="75" t="s">
        <v>561</v>
      </c>
      <c r="C858" s="75" t="s">
        <v>433</v>
      </c>
      <c r="D858" s="59" t="s">
        <v>212</v>
      </c>
      <c r="E858" s="27" t="s">
        <v>597</v>
      </c>
      <c r="F858" s="111" t="s">
        <v>301</v>
      </c>
      <c r="G858" s="59" t="s">
        <v>239</v>
      </c>
      <c r="H858" s="60">
        <v>17</v>
      </c>
      <c r="I858" s="27">
        <f t="shared" si="39"/>
        <v>13.5</v>
      </c>
      <c r="J858" s="27">
        <f t="shared" si="40"/>
        <v>3.5</v>
      </c>
      <c r="K858" s="68">
        <f t="shared" si="41"/>
        <v>0.79411764705882348</v>
      </c>
      <c r="L858" s="27"/>
      <c r="M858" s="60">
        <v>1</v>
      </c>
      <c r="N858" s="60">
        <v>3</v>
      </c>
      <c r="O858" s="60">
        <v>4</v>
      </c>
      <c r="P858" s="60">
        <v>5.5</v>
      </c>
      <c r="Q858" s="60">
        <v>0</v>
      </c>
      <c r="R858" s="60">
        <v>2</v>
      </c>
      <c r="S858" s="60">
        <v>1</v>
      </c>
      <c r="T858" s="60">
        <v>0.5</v>
      </c>
    </row>
    <row r="859" spans="1:20" x14ac:dyDescent="0.2">
      <c r="A859" s="75" t="s">
        <v>408</v>
      </c>
      <c r="B859" s="75" t="s">
        <v>561</v>
      </c>
      <c r="C859" s="75" t="s">
        <v>433</v>
      </c>
      <c r="D859" s="30" t="s">
        <v>212</v>
      </c>
      <c r="E859" s="27" t="s">
        <v>597</v>
      </c>
      <c r="F859" s="111" t="s">
        <v>301</v>
      </c>
      <c r="G859" s="30" t="s">
        <v>308</v>
      </c>
      <c r="H859" s="30">
        <v>43</v>
      </c>
      <c r="I859" s="27">
        <f t="shared" si="39"/>
        <v>38</v>
      </c>
      <c r="J859" s="27">
        <f t="shared" si="40"/>
        <v>5</v>
      </c>
      <c r="K859" s="68">
        <f t="shared" si="41"/>
        <v>0.88372093023255816</v>
      </c>
      <c r="L859" s="27"/>
      <c r="M859" s="30">
        <v>14.5</v>
      </c>
      <c r="N859" s="30">
        <v>7</v>
      </c>
      <c r="O859" s="30">
        <v>6</v>
      </c>
      <c r="P859" s="30">
        <v>10.5</v>
      </c>
      <c r="Q859" s="30">
        <v>1.5</v>
      </c>
      <c r="R859" s="30">
        <v>1</v>
      </c>
      <c r="S859" s="30">
        <v>1.5</v>
      </c>
      <c r="T859" s="30">
        <v>1</v>
      </c>
    </row>
    <row r="860" spans="1:20" ht="15" x14ac:dyDescent="0.25">
      <c r="A860" s="75" t="s">
        <v>408</v>
      </c>
      <c r="B860" s="75" t="s">
        <v>561</v>
      </c>
      <c r="C860" s="75" t="s">
        <v>433</v>
      </c>
      <c r="D860" s="59" t="s">
        <v>212</v>
      </c>
      <c r="E860" s="27" t="s">
        <v>597</v>
      </c>
      <c r="F860" s="111" t="s">
        <v>301</v>
      </c>
      <c r="G860" s="59" t="s">
        <v>242</v>
      </c>
      <c r="H860" s="60">
        <v>23</v>
      </c>
      <c r="I860" s="27">
        <f t="shared" si="39"/>
        <v>21</v>
      </c>
      <c r="J860" s="27">
        <f t="shared" si="40"/>
        <v>2</v>
      </c>
      <c r="K860" s="68">
        <f t="shared" si="41"/>
        <v>0.91304347826086951</v>
      </c>
      <c r="L860" s="27"/>
      <c r="M860" s="60">
        <v>0</v>
      </c>
      <c r="N860" s="60">
        <v>1</v>
      </c>
      <c r="O860" s="60">
        <v>11.5</v>
      </c>
      <c r="P860" s="60">
        <v>8.5</v>
      </c>
      <c r="Q860" s="60">
        <v>1</v>
      </c>
      <c r="R860" s="60">
        <v>0</v>
      </c>
      <c r="S860" s="60">
        <v>1</v>
      </c>
      <c r="T860" s="60">
        <v>0</v>
      </c>
    </row>
    <row r="861" spans="1:20" ht="15" x14ac:dyDescent="0.25">
      <c r="A861" s="75" t="s">
        <v>408</v>
      </c>
      <c r="B861" s="75" t="s">
        <v>561</v>
      </c>
      <c r="C861" s="75" t="s">
        <v>433</v>
      </c>
      <c r="D861" s="59" t="s">
        <v>212</v>
      </c>
      <c r="E861" s="27" t="s">
        <v>597</v>
      </c>
      <c r="F861" s="111" t="s">
        <v>301</v>
      </c>
      <c r="G861" s="59" t="s">
        <v>244</v>
      </c>
      <c r="H861" s="60">
        <v>17.5</v>
      </c>
      <c r="I861" s="27">
        <f t="shared" si="39"/>
        <v>16</v>
      </c>
      <c r="J861" s="27">
        <f t="shared" si="40"/>
        <v>1.5</v>
      </c>
      <c r="K861" s="68">
        <f t="shared" si="41"/>
        <v>0.91428571428571426</v>
      </c>
      <c r="L861" s="27"/>
      <c r="M861" s="60">
        <v>11</v>
      </c>
      <c r="N861" s="60">
        <v>0</v>
      </c>
      <c r="O861" s="60">
        <v>1</v>
      </c>
      <c r="P861" s="60">
        <v>4</v>
      </c>
      <c r="Q861" s="60">
        <v>0.5</v>
      </c>
      <c r="R861" s="60">
        <v>0.5</v>
      </c>
      <c r="S861" s="60">
        <v>0</v>
      </c>
      <c r="T861" s="60">
        <v>0.5</v>
      </c>
    </row>
    <row r="862" spans="1:20" ht="15" x14ac:dyDescent="0.25">
      <c r="A862" s="75" t="s">
        <v>408</v>
      </c>
      <c r="B862" s="75" t="s">
        <v>561</v>
      </c>
      <c r="C862" s="75" t="s">
        <v>433</v>
      </c>
      <c r="D862" s="59" t="s">
        <v>179</v>
      </c>
      <c r="E862" s="27" t="s">
        <v>598</v>
      </c>
      <c r="F862" s="111" t="s">
        <v>301</v>
      </c>
      <c r="G862" s="59" t="s">
        <v>238</v>
      </c>
      <c r="H862" s="60">
        <v>44.5</v>
      </c>
      <c r="I862" s="27">
        <f t="shared" si="39"/>
        <v>38</v>
      </c>
      <c r="J862" s="27">
        <f t="shared" si="40"/>
        <v>6.5</v>
      </c>
      <c r="K862" s="68">
        <f t="shared" si="41"/>
        <v>0.8539325842696629</v>
      </c>
      <c r="L862" s="27"/>
      <c r="M862" s="60">
        <v>5</v>
      </c>
      <c r="N862" s="60">
        <v>5</v>
      </c>
      <c r="O862" s="60">
        <v>13</v>
      </c>
      <c r="P862" s="60">
        <v>15</v>
      </c>
      <c r="Q862" s="60">
        <v>3</v>
      </c>
      <c r="R862" s="60">
        <v>1</v>
      </c>
      <c r="S862" s="60">
        <v>2.5</v>
      </c>
      <c r="T862" s="60">
        <v>0</v>
      </c>
    </row>
    <row r="863" spans="1:20" ht="15" x14ac:dyDescent="0.25">
      <c r="A863" s="75" t="s">
        <v>408</v>
      </c>
      <c r="B863" s="75" t="s">
        <v>561</v>
      </c>
      <c r="C863" s="75" t="s">
        <v>433</v>
      </c>
      <c r="D863" s="59" t="s">
        <v>179</v>
      </c>
      <c r="E863" s="27" t="s">
        <v>598</v>
      </c>
      <c r="F863" s="111" t="s">
        <v>301</v>
      </c>
      <c r="G863" s="59" t="s">
        <v>240</v>
      </c>
      <c r="H863" s="60">
        <v>32.5</v>
      </c>
      <c r="I863" s="27">
        <f t="shared" si="39"/>
        <v>32</v>
      </c>
      <c r="J863" s="27">
        <f t="shared" si="40"/>
        <v>0.5</v>
      </c>
      <c r="K863" s="68">
        <f t="shared" si="41"/>
        <v>0.98461538461538467</v>
      </c>
      <c r="L863" s="27"/>
      <c r="M863" s="60">
        <v>5.5</v>
      </c>
      <c r="N863" s="60">
        <v>3</v>
      </c>
      <c r="O863" s="60">
        <v>8</v>
      </c>
      <c r="P863" s="60">
        <v>15.5</v>
      </c>
      <c r="Q863" s="60">
        <v>0</v>
      </c>
      <c r="R863" s="60">
        <v>0</v>
      </c>
      <c r="S863" s="60">
        <v>0.5</v>
      </c>
      <c r="T863" s="60">
        <v>0</v>
      </c>
    </row>
    <row r="864" spans="1:20" ht="15" x14ac:dyDescent="0.25">
      <c r="A864" s="75" t="s">
        <v>408</v>
      </c>
      <c r="B864" s="75" t="s">
        <v>561</v>
      </c>
      <c r="C864" s="75" t="s">
        <v>433</v>
      </c>
      <c r="D864" s="59" t="s">
        <v>179</v>
      </c>
      <c r="E864" s="27" t="s">
        <v>598</v>
      </c>
      <c r="F864" s="111" t="s">
        <v>301</v>
      </c>
      <c r="G864" s="59" t="s">
        <v>239</v>
      </c>
      <c r="H864" s="60">
        <v>25</v>
      </c>
      <c r="I864" s="27">
        <f t="shared" si="39"/>
        <v>6.5</v>
      </c>
      <c r="J864" s="27">
        <f t="shared" si="40"/>
        <v>18.5</v>
      </c>
      <c r="K864" s="68">
        <f t="shared" si="41"/>
        <v>0.26</v>
      </c>
      <c r="L864" s="27"/>
      <c r="M864" s="60">
        <v>0.5</v>
      </c>
      <c r="N864" s="60">
        <v>0</v>
      </c>
      <c r="O864" s="60">
        <v>1.5</v>
      </c>
      <c r="P864" s="60">
        <v>4.5</v>
      </c>
      <c r="Q864" s="60">
        <v>6</v>
      </c>
      <c r="R864" s="60">
        <v>3.5</v>
      </c>
      <c r="S864" s="60">
        <v>4.5</v>
      </c>
      <c r="T864" s="60">
        <v>4.5</v>
      </c>
    </row>
    <row r="865" spans="1:20" x14ac:dyDescent="0.2">
      <c r="A865" s="75" t="s">
        <v>408</v>
      </c>
      <c r="B865" s="75" t="s">
        <v>561</v>
      </c>
      <c r="C865" s="75" t="s">
        <v>433</v>
      </c>
      <c r="D865" s="30" t="s">
        <v>179</v>
      </c>
      <c r="E865" s="27" t="s">
        <v>598</v>
      </c>
      <c r="F865" s="111" t="s">
        <v>301</v>
      </c>
      <c r="G865" s="30" t="s">
        <v>308</v>
      </c>
      <c r="H865" s="30">
        <v>104.5</v>
      </c>
      <c r="I865" s="27">
        <f t="shared" si="39"/>
        <v>77</v>
      </c>
      <c r="J865" s="27">
        <f t="shared" si="40"/>
        <v>27.5</v>
      </c>
      <c r="K865" s="68">
        <f t="shared" si="41"/>
        <v>0.73684210526315785</v>
      </c>
      <c r="L865" s="27"/>
      <c r="M865" s="30">
        <v>15</v>
      </c>
      <c r="N865" s="30">
        <v>9</v>
      </c>
      <c r="O865" s="30">
        <v>13.5</v>
      </c>
      <c r="P865" s="30">
        <v>39.5</v>
      </c>
      <c r="Q865" s="30">
        <v>8</v>
      </c>
      <c r="R865" s="30">
        <v>5.5</v>
      </c>
      <c r="S865" s="30">
        <v>4.5</v>
      </c>
      <c r="T865" s="30">
        <v>9.5</v>
      </c>
    </row>
    <row r="866" spans="1:20" ht="15" x14ac:dyDescent="0.25">
      <c r="A866" s="75" t="s">
        <v>408</v>
      </c>
      <c r="B866" s="75" t="s">
        <v>561</v>
      </c>
      <c r="C866" s="75" t="s">
        <v>433</v>
      </c>
      <c r="D866" s="59" t="s">
        <v>179</v>
      </c>
      <c r="E866" s="27" t="s">
        <v>598</v>
      </c>
      <c r="F866" s="111" t="s">
        <v>301</v>
      </c>
      <c r="G866" s="59" t="s">
        <v>242</v>
      </c>
      <c r="H866" s="60">
        <v>62</v>
      </c>
      <c r="I866" s="27">
        <f t="shared" si="39"/>
        <v>54</v>
      </c>
      <c r="J866" s="27">
        <f t="shared" si="40"/>
        <v>8</v>
      </c>
      <c r="K866" s="68">
        <f t="shared" si="41"/>
        <v>0.87096774193548387</v>
      </c>
      <c r="L866" s="27"/>
      <c r="M866" s="60">
        <v>35</v>
      </c>
      <c r="N866" s="60">
        <v>7.5</v>
      </c>
      <c r="O866" s="60">
        <v>5.5</v>
      </c>
      <c r="P866" s="60">
        <v>6</v>
      </c>
      <c r="Q866" s="60">
        <v>1</v>
      </c>
      <c r="R866" s="60">
        <v>4</v>
      </c>
      <c r="S866" s="60">
        <v>1</v>
      </c>
      <c r="T866" s="60">
        <v>2</v>
      </c>
    </row>
    <row r="867" spans="1:20" ht="15" x14ac:dyDescent="0.25">
      <c r="A867" s="75" t="s">
        <v>408</v>
      </c>
      <c r="B867" s="75" t="s">
        <v>561</v>
      </c>
      <c r="C867" s="75" t="s">
        <v>433</v>
      </c>
      <c r="D867" s="59" t="s">
        <v>179</v>
      </c>
      <c r="E867" s="27" t="s">
        <v>598</v>
      </c>
      <c r="F867" s="111" t="s">
        <v>301</v>
      </c>
      <c r="G867" s="59" t="s">
        <v>244</v>
      </c>
      <c r="H867" s="60">
        <v>45</v>
      </c>
      <c r="I867" s="27">
        <f t="shared" si="39"/>
        <v>30.5</v>
      </c>
      <c r="J867" s="27">
        <f t="shared" si="40"/>
        <v>14.5</v>
      </c>
      <c r="K867" s="68">
        <f t="shared" si="41"/>
        <v>0.67777777777777781</v>
      </c>
      <c r="L867" s="27"/>
      <c r="M867" s="60">
        <v>6</v>
      </c>
      <c r="N867" s="60">
        <v>6.5</v>
      </c>
      <c r="O867" s="60">
        <v>7.5</v>
      </c>
      <c r="P867" s="60">
        <v>10.5</v>
      </c>
      <c r="Q867" s="60">
        <v>4</v>
      </c>
      <c r="R867" s="60">
        <v>2</v>
      </c>
      <c r="S867" s="60">
        <v>3</v>
      </c>
      <c r="T867" s="60">
        <v>5.5</v>
      </c>
    </row>
    <row r="868" spans="1:20" ht="15" x14ac:dyDescent="0.25">
      <c r="A868" s="75" t="s">
        <v>408</v>
      </c>
      <c r="B868" s="75" t="s">
        <v>561</v>
      </c>
      <c r="C868" s="75" t="s">
        <v>433</v>
      </c>
      <c r="D868" s="59" t="s">
        <v>215</v>
      </c>
      <c r="E868" s="27" t="s">
        <v>599</v>
      </c>
      <c r="F868" s="111" t="s">
        <v>301</v>
      </c>
      <c r="G868" s="59" t="s">
        <v>238</v>
      </c>
      <c r="H868" s="60">
        <v>49</v>
      </c>
      <c r="I868" s="27">
        <f t="shared" si="39"/>
        <v>49</v>
      </c>
      <c r="J868" s="27">
        <f t="shared" si="40"/>
        <v>0</v>
      </c>
      <c r="K868" s="68">
        <f t="shared" si="41"/>
        <v>1</v>
      </c>
      <c r="L868" s="27"/>
      <c r="M868" s="60">
        <v>27</v>
      </c>
      <c r="N868" s="60">
        <v>9</v>
      </c>
      <c r="O868" s="60">
        <v>7</v>
      </c>
      <c r="P868" s="60">
        <v>6</v>
      </c>
      <c r="Q868" s="60">
        <v>0</v>
      </c>
      <c r="R868" s="60">
        <v>0</v>
      </c>
      <c r="S868" s="60">
        <v>0</v>
      </c>
      <c r="T868" s="60">
        <v>0</v>
      </c>
    </row>
    <row r="869" spans="1:20" ht="15" x14ac:dyDescent="0.25">
      <c r="A869" s="75" t="s">
        <v>408</v>
      </c>
      <c r="B869" s="75" t="s">
        <v>561</v>
      </c>
      <c r="C869" s="75" t="s">
        <v>433</v>
      </c>
      <c r="D869" s="59" t="s">
        <v>215</v>
      </c>
      <c r="E869" s="27" t="s">
        <v>599</v>
      </c>
      <c r="F869" s="111" t="s">
        <v>301</v>
      </c>
      <c r="G869" s="59" t="s">
        <v>240</v>
      </c>
      <c r="H869" s="60">
        <v>23</v>
      </c>
      <c r="I869" s="27">
        <f t="shared" si="39"/>
        <v>16</v>
      </c>
      <c r="J869" s="27">
        <f t="shared" si="40"/>
        <v>7</v>
      </c>
      <c r="K869" s="68">
        <f t="shared" si="41"/>
        <v>0.69565217391304346</v>
      </c>
      <c r="L869" s="27"/>
      <c r="M869" s="60">
        <v>1</v>
      </c>
      <c r="N869" s="60">
        <v>0</v>
      </c>
      <c r="O869" s="60">
        <v>4</v>
      </c>
      <c r="P869" s="60">
        <v>11</v>
      </c>
      <c r="Q869" s="60">
        <v>1</v>
      </c>
      <c r="R869" s="60">
        <v>1</v>
      </c>
      <c r="S869" s="60">
        <v>2</v>
      </c>
      <c r="T869" s="60">
        <v>3</v>
      </c>
    </row>
    <row r="870" spans="1:20" ht="15" x14ac:dyDescent="0.25">
      <c r="A870" s="75" t="s">
        <v>408</v>
      </c>
      <c r="B870" s="75" t="s">
        <v>561</v>
      </c>
      <c r="C870" s="75" t="s">
        <v>433</v>
      </c>
      <c r="D870" s="59" t="s">
        <v>215</v>
      </c>
      <c r="E870" s="27" t="s">
        <v>599</v>
      </c>
      <c r="F870" s="111" t="s">
        <v>301</v>
      </c>
      <c r="G870" s="59" t="s">
        <v>239</v>
      </c>
      <c r="H870" s="60">
        <v>12</v>
      </c>
      <c r="I870" s="27">
        <f t="shared" si="39"/>
        <v>8</v>
      </c>
      <c r="J870" s="27">
        <f t="shared" si="40"/>
        <v>4</v>
      </c>
      <c r="K870" s="68">
        <f t="shared" si="41"/>
        <v>0.66666666666666663</v>
      </c>
      <c r="L870" s="27"/>
      <c r="M870" s="60">
        <v>1.5</v>
      </c>
      <c r="N870" s="60">
        <v>1</v>
      </c>
      <c r="O870" s="60">
        <v>2</v>
      </c>
      <c r="P870" s="60">
        <v>3.5</v>
      </c>
      <c r="Q870" s="60">
        <v>1.5</v>
      </c>
      <c r="R870" s="60">
        <v>0</v>
      </c>
      <c r="S870" s="60">
        <v>1</v>
      </c>
      <c r="T870" s="60">
        <v>1.5</v>
      </c>
    </row>
    <row r="871" spans="1:20" x14ac:dyDescent="0.2">
      <c r="A871" s="75" t="s">
        <v>408</v>
      </c>
      <c r="B871" s="75" t="s">
        <v>561</v>
      </c>
      <c r="C871" s="75" t="s">
        <v>433</v>
      </c>
      <c r="D871" s="30" t="s">
        <v>215</v>
      </c>
      <c r="E871" s="27" t="s">
        <v>599</v>
      </c>
      <c r="F871" s="111" t="s">
        <v>301</v>
      </c>
      <c r="G871" s="30" t="s">
        <v>308</v>
      </c>
      <c r="H871" s="30">
        <v>42</v>
      </c>
      <c r="I871" s="27">
        <f t="shared" si="39"/>
        <v>31.5</v>
      </c>
      <c r="J871" s="27">
        <f t="shared" si="40"/>
        <v>10.5</v>
      </c>
      <c r="K871" s="68">
        <f t="shared" si="41"/>
        <v>0.75</v>
      </c>
      <c r="L871" s="27"/>
      <c r="M871" s="30">
        <v>1</v>
      </c>
      <c r="N871" s="30">
        <v>3</v>
      </c>
      <c r="O871" s="30">
        <v>12</v>
      </c>
      <c r="P871" s="30">
        <v>15.5</v>
      </c>
      <c r="Q871" s="30">
        <v>3.5</v>
      </c>
      <c r="R871" s="30">
        <v>0.5</v>
      </c>
      <c r="S871" s="30">
        <v>1.5</v>
      </c>
      <c r="T871" s="30">
        <v>5</v>
      </c>
    </row>
    <row r="872" spans="1:20" ht="15" x14ac:dyDescent="0.25">
      <c r="A872" s="75" t="s">
        <v>408</v>
      </c>
      <c r="B872" s="75" t="s">
        <v>561</v>
      </c>
      <c r="C872" s="75" t="s">
        <v>433</v>
      </c>
      <c r="D872" s="59" t="s">
        <v>215</v>
      </c>
      <c r="E872" s="27" t="s">
        <v>599</v>
      </c>
      <c r="F872" s="111" t="s">
        <v>301</v>
      </c>
      <c r="G872" s="59" t="s">
        <v>242</v>
      </c>
      <c r="H872" s="60">
        <v>53</v>
      </c>
      <c r="I872" s="27">
        <f t="shared" si="39"/>
        <v>50.5</v>
      </c>
      <c r="J872" s="27">
        <f t="shared" si="40"/>
        <v>2.5</v>
      </c>
      <c r="K872" s="68">
        <f t="shared" si="41"/>
        <v>0.95283018867924529</v>
      </c>
      <c r="L872" s="27"/>
      <c r="M872" s="60">
        <v>19</v>
      </c>
      <c r="N872" s="60">
        <v>9</v>
      </c>
      <c r="O872" s="60">
        <v>8</v>
      </c>
      <c r="P872" s="60">
        <v>14.5</v>
      </c>
      <c r="Q872" s="60">
        <v>0</v>
      </c>
      <c r="R872" s="60">
        <v>1</v>
      </c>
      <c r="S872" s="60">
        <v>0</v>
      </c>
      <c r="T872" s="60">
        <v>1.5</v>
      </c>
    </row>
    <row r="873" spans="1:20" ht="15" x14ac:dyDescent="0.25">
      <c r="A873" s="75" t="s">
        <v>408</v>
      </c>
      <c r="B873" s="75" t="s">
        <v>561</v>
      </c>
      <c r="C873" s="75" t="s">
        <v>433</v>
      </c>
      <c r="D873" s="59" t="s">
        <v>215</v>
      </c>
      <c r="E873" s="27" t="s">
        <v>599</v>
      </c>
      <c r="F873" s="111" t="s">
        <v>301</v>
      </c>
      <c r="G873" s="59" t="s">
        <v>244</v>
      </c>
      <c r="H873" s="60">
        <v>41</v>
      </c>
      <c r="I873" s="27">
        <f t="shared" si="39"/>
        <v>31</v>
      </c>
      <c r="J873" s="27">
        <f t="shared" si="40"/>
        <v>10</v>
      </c>
      <c r="K873" s="68">
        <f t="shared" si="41"/>
        <v>0.75609756097560976</v>
      </c>
      <c r="L873" s="27"/>
      <c r="M873" s="60">
        <v>9</v>
      </c>
      <c r="N873" s="60">
        <v>9</v>
      </c>
      <c r="O873" s="60">
        <v>9</v>
      </c>
      <c r="P873" s="60">
        <v>4</v>
      </c>
      <c r="Q873" s="60">
        <v>3.5</v>
      </c>
      <c r="R873" s="60">
        <v>3</v>
      </c>
      <c r="S873" s="60">
        <v>1.5</v>
      </c>
      <c r="T873" s="60">
        <v>2</v>
      </c>
    </row>
    <row r="874" spans="1:20" ht="15" x14ac:dyDescent="0.25">
      <c r="A874" s="75" t="s">
        <v>360</v>
      </c>
      <c r="B874" s="75" t="s">
        <v>360</v>
      </c>
      <c r="C874" s="75" t="s">
        <v>368</v>
      </c>
      <c r="D874" s="59" t="s">
        <v>55</v>
      </c>
      <c r="E874" s="27" t="s">
        <v>601</v>
      </c>
      <c r="F874" s="111" t="s">
        <v>301</v>
      </c>
      <c r="G874" s="59" t="s">
        <v>240</v>
      </c>
      <c r="H874" s="60">
        <v>13</v>
      </c>
      <c r="I874" s="27">
        <f t="shared" si="39"/>
        <v>9</v>
      </c>
      <c r="J874" s="27">
        <f t="shared" si="40"/>
        <v>4</v>
      </c>
      <c r="K874" s="68">
        <f t="shared" si="41"/>
        <v>0.69230769230769229</v>
      </c>
      <c r="L874" s="27"/>
      <c r="M874" s="60">
        <v>1.5</v>
      </c>
      <c r="N874" s="60">
        <v>0.5</v>
      </c>
      <c r="O874" s="60">
        <v>0.5</v>
      </c>
      <c r="P874" s="60">
        <v>6.5</v>
      </c>
      <c r="Q874" s="60">
        <v>1</v>
      </c>
      <c r="R874" s="60">
        <v>1.5</v>
      </c>
      <c r="S874" s="60">
        <v>0</v>
      </c>
      <c r="T874" s="60">
        <v>1.5</v>
      </c>
    </row>
    <row r="875" spans="1:20" x14ac:dyDescent="0.2">
      <c r="A875" s="75" t="s">
        <v>360</v>
      </c>
      <c r="B875" s="75" t="s">
        <v>360</v>
      </c>
      <c r="C875" s="75" t="s">
        <v>368</v>
      </c>
      <c r="D875" s="30" t="s">
        <v>55</v>
      </c>
      <c r="E875" s="27" t="s">
        <v>601</v>
      </c>
      <c r="F875" s="111" t="s">
        <v>301</v>
      </c>
      <c r="G875" s="30" t="s">
        <v>308</v>
      </c>
      <c r="H875" s="30">
        <v>18.5</v>
      </c>
      <c r="I875" s="27">
        <f t="shared" si="39"/>
        <v>13.5</v>
      </c>
      <c r="J875" s="27">
        <f t="shared" si="40"/>
        <v>5</v>
      </c>
      <c r="K875" s="68">
        <f t="shared" si="41"/>
        <v>0.72972972972972971</v>
      </c>
      <c r="L875" s="27"/>
      <c r="M875" s="30">
        <v>2</v>
      </c>
      <c r="N875" s="30">
        <v>1</v>
      </c>
      <c r="O875" s="30">
        <v>0.5</v>
      </c>
      <c r="P875" s="30">
        <v>10</v>
      </c>
      <c r="Q875" s="30">
        <v>2</v>
      </c>
      <c r="R875" s="30">
        <v>1.5</v>
      </c>
      <c r="S875" s="30">
        <v>1</v>
      </c>
      <c r="T875" s="30">
        <v>0.5</v>
      </c>
    </row>
    <row r="876" spans="1:20" ht="15" x14ac:dyDescent="0.25">
      <c r="A876" s="75" t="s">
        <v>360</v>
      </c>
      <c r="B876" s="75" t="s">
        <v>360</v>
      </c>
      <c r="C876" s="75" t="s">
        <v>368</v>
      </c>
      <c r="D876" s="59" t="s">
        <v>55</v>
      </c>
      <c r="E876" s="27" t="s">
        <v>601</v>
      </c>
      <c r="F876" s="111" t="s">
        <v>301</v>
      </c>
      <c r="G876" s="59" t="s">
        <v>242</v>
      </c>
      <c r="H876" s="60">
        <v>57</v>
      </c>
      <c r="I876" s="27">
        <f t="shared" si="39"/>
        <v>56.5</v>
      </c>
      <c r="J876" s="27">
        <f t="shared" si="40"/>
        <v>0.5</v>
      </c>
      <c r="K876" s="68">
        <f t="shared" si="41"/>
        <v>0.99122807017543857</v>
      </c>
      <c r="L876" s="27"/>
      <c r="M876" s="60">
        <v>27.5</v>
      </c>
      <c r="N876" s="60">
        <v>15</v>
      </c>
      <c r="O876" s="60">
        <v>7</v>
      </c>
      <c r="P876" s="60">
        <v>7</v>
      </c>
      <c r="Q876" s="60">
        <v>0.5</v>
      </c>
      <c r="R876" s="60">
        <v>0</v>
      </c>
      <c r="S876" s="60">
        <v>0</v>
      </c>
      <c r="T876" s="60">
        <v>0</v>
      </c>
    </row>
    <row r="877" spans="1:20" ht="15" x14ac:dyDescent="0.25">
      <c r="A877" s="75" t="s">
        <v>360</v>
      </c>
      <c r="B877" s="75" t="s">
        <v>360</v>
      </c>
      <c r="C877" s="75" t="s">
        <v>368</v>
      </c>
      <c r="D877" s="59" t="s">
        <v>55</v>
      </c>
      <c r="E877" s="27" t="s">
        <v>601</v>
      </c>
      <c r="F877" s="111" t="s">
        <v>301</v>
      </c>
      <c r="G877" s="59" t="s">
        <v>244</v>
      </c>
      <c r="H877" s="60">
        <v>8</v>
      </c>
      <c r="I877" s="27">
        <f t="shared" si="39"/>
        <v>7</v>
      </c>
      <c r="J877" s="27">
        <f t="shared" si="40"/>
        <v>1</v>
      </c>
      <c r="K877" s="68">
        <f t="shared" si="41"/>
        <v>0.875</v>
      </c>
      <c r="L877" s="27"/>
      <c r="M877" s="60">
        <v>0.5</v>
      </c>
      <c r="N877" s="60">
        <v>1.5</v>
      </c>
      <c r="O877" s="60">
        <v>2</v>
      </c>
      <c r="P877" s="60">
        <v>3</v>
      </c>
      <c r="Q877" s="60">
        <v>0</v>
      </c>
      <c r="R877" s="60">
        <v>0</v>
      </c>
      <c r="S877" s="60">
        <v>0</v>
      </c>
      <c r="T877" s="60">
        <v>1</v>
      </c>
    </row>
    <row r="878" spans="1:20" ht="15" x14ac:dyDescent="0.25">
      <c r="A878" s="75" t="s">
        <v>360</v>
      </c>
      <c r="B878" s="75" t="s">
        <v>360</v>
      </c>
      <c r="C878" s="75" t="s">
        <v>368</v>
      </c>
      <c r="D878" s="59" t="s">
        <v>62</v>
      </c>
      <c r="E878" s="27" t="s">
        <v>602</v>
      </c>
      <c r="F878" s="111" t="s">
        <v>301</v>
      </c>
      <c r="G878" s="59" t="s">
        <v>244</v>
      </c>
      <c r="H878" s="60">
        <v>2.5</v>
      </c>
      <c r="I878" s="27">
        <f t="shared" si="39"/>
        <v>1.5</v>
      </c>
      <c r="J878" s="27">
        <f t="shared" si="40"/>
        <v>1</v>
      </c>
      <c r="K878" s="68">
        <f t="shared" si="41"/>
        <v>0.6</v>
      </c>
      <c r="L878" s="27"/>
      <c r="M878" s="60">
        <v>0.5</v>
      </c>
      <c r="N878" s="60">
        <v>0</v>
      </c>
      <c r="O878" s="60">
        <v>0</v>
      </c>
      <c r="P878" s="60">
        <v>1</v>
      </c>
      <c r="Q878" s="60">
        <v>0.5</v>
      </c>
      <c r="R878" s="60">
        <v>0</v>
      </c>
      <c r="S878" s="60">
        <v>0</v>
      </c>
      <c r="T878" s="60">
        <v>0.5</v>
      </c>
    </row>
    <row r="879" spans="1:20" ht="15" x14ac:dyDescent="0.25">
      <c r="A879" s="75" t="s">
        <v>360</v>
      </c>
      <c r="B879" s="75" t="s">
        <v>528</v>
      </c>
      <c r="C879" s="75" t="s">
        <v>360</v>
      </c>
      <c r="D879" s="59" t="s">
        <v>359</v>
      </c>
      <c r="E879" s="99" t="s">
        <v>361</v>
      </c>
      <c r="F879" s="111" t="s">
        <v>301</v>
      </c>
      <c r="G879" s="59" t="s">
        <v>238</v>
      </c>
      <c r="H879" s="60">
        <v>1.5</v>
      </c>
      <c r="I879" s="27">
        <f t="shared" si="39"/>
        <v>1</v>
      </c>
      <c r="J879" s="27">
        <f t="shared" si="40"/>
        <v>0.5</v>
      </c>
      <c r="K879" s="68">
        <f t="shared" si="41"/>
        <v>0.66666666666666663</v>
      </c>
      <c r="L879" s="27"/>
      <c r="M879" s="60">
        <v>0</v>
      </c>
      <c r="N879" s="60">
        <v>0.5</v>
      </c>
      <c r="O879" s="60">
        <v>0</v>
      </c>
      <c r="P879" s="60">
        <v>0.5</v>
      </c>
      <c r="Q879" s="60">
        <v>0.5</v>
      </c>
      <c r="R879" s="60">
        <v>0</v>
      </c>
      <c r="S879" s="60">
        <v>0</v>
      </c>
      <c r="T879" s="60">
        <v>0</v>
      </c>
    </row>
    <row r="880" spans="1:20" ht="15" x14ac:dyDescent="0.25">
      <c r="A880" s="75" t="s">
        <v>360</v>
      </c>
      <c r="B880" s="75" t="s">
        <v>514</v>
      </c>
      <c r="C880" s="75" t="s">
        <v>360</v>
      </c>
      <c r="D880" s="59" t="s">
        <v>373</v>
      </c>
      <c r="E880" s="99" t="s">
        <v>361</v>
      </c>
      <c r="F880" s="111" t="s">
        <v>301</v>
      </c>
      <c r="G880" s="59" t="s">
        <v>238</v>
      </c>
      <c r="H880" s="60">
        <v>0.5</v>
      </c>
      <c r="I880" s="27">
        <f t="shared" si="39"/>
        <v>0</v>
      </c>
      <c r="J880" s="27">
        <f t="shared" si="40"/>
        <v>0.5</v>
      </c>
      <c r="K880" s="68">
        <f t="shared" si="41"/>
        <v>0</v>
      </c>
      <c r="L880" s="27"/>
      <c r="M880" s="60">
        <v>0</v>
      </c>
      <c r="N880" s="60">
        <v>0</v>
      </c>
      <c r="O880" s="60">
        <v>0</v>
      </c>
      <c r="P880" s="60">
        <v>0</v>
      </c>
      <c r="Q880" s="60">
        <v>0</v>
      </c>
      <c r="R880" s="60">
        <v>0</v>
      </c>
      <c r="S880" s="60">
        <v>0</v>
      </c>
      <c r="T880" s="60">
        <v>0.5</v>
      </c>
    </row>
    <row r="881" spans="1:20" ht="15" x14ac:dyDescent="0.25">
      <c r="A881" s="75" t="s">
        <v>360</v>
      </c>
      <c r="B881" s="75" t="s">
        <v>528</v>
      </c>
      <c r="C881" s="75" t="s">
        <v>360</v>
      </c>
      <c r="D881" s="59" t="s">
        <v>119</v>
      </c>
      <c r="E881" s="99" t="s">
        <v>361</v>
      </c>
      <c r="F881" s="111" t="s">
        <v>301</v>
      </c>
      <c r="G881" s="59" t="s">
        <v>240</v>
      </c>
      <c r="H881" s="60">
        <v>2</v>
      </c>
      <c r="I881" s="27">
        <f t="shared" si="39"/>
        <v>1</v>
      </c>
      <c r="J881" s="27">
        <f t="shared" si="40"/>
        <v>1</v>
      </c>
      <c r="K881" s="68">
        <f t="shared" si="41"/>
        <v>0.5</v>
      </c>
      <c r="L881" s="27"/>
      <c r="M881" s="60">
        <v>0</v>
      </c>
      <c r="N881" s="60">
        <v>0</v>
      </c>
      <c r="O881" s="60">
        <v>0</v>
      </c>
      <c r="P881" s="60">
        <v>1</v>
      </c>
      <c r="Q881" s="60">
        <v>1</v>
      </c>
      <c r="R881" s="60">
        <v>0</v>
      </c>
      <c r="S881" s="60">
        <v>0</v>
      </c>
      <c r="T881" s="60">
        <v>0</v>
      </c>
    </row>
    <row r="882" spans="1:20" ht="15" x14ac:dyDescent="0.25">
      <c r="A882" s="75" t="s">
        <v>360</v>
      </c>
      <c r="B882" s="75" t="s">
        <v>528</v>
      </c>
      <c r="C882" s="75" t="s">
        <v>360</v>
      </c>
      <c r="D882" s="59" t="s">
        <v>362</v>
      </c>
      <c r="E882" s="99" t="s">
        <v>361</v>
      </c>
      <c r="F882" s="111" t="s">
        <v>301</v>
      </c>
      <c r="G882" s="59" t="s">
        <v>240</v>
      </c>
      <c r="H882" s="60">
        <v>2</v>
      </c>
      <c r="I882" s="27">
        <f t="shared" si="39"/>
        <v>1</v>
      </c>
      <c r="J882" s="27">
        <f t="shared" si="40"/>
        <v>1</v>
      </c>
      <c r="K882" s="68">
        <f t="shared" si="41"/>
        <v>0.5</v>
      </c>
      <c r="L882" s="27"/>
      <c r="M882" s="60">
        <v>0</v>
      </c>
      <c r="N882" s="60">
        <v>0</v>
      </c>
      <c r="O882" s="60">
        <v>0</v>
      </c>
      <c r="P882" s="60">
        <v>1</v>
      </c>
      <c r="Q882" s="60">
        <v>0.5</v>
      </c>
      <c r="R882" s="60">
        <v>0.5</v>
      </c>
      <c r="S882" s="60">
        <v>0</v>
      </c>
      <c r="T882" s="60">
        <v>0</v>
      </c>
    </row>
    <row r="883" spans="1:20" ht="15" x14ac:dyDescent="0.25">
      <c r="A883" s="75" t="s">
        <v>360</v>
      </c>
      <c r="B883" s="75" t="s">
        <v>528</v>
      </c>
      <c r="C883" s="75" t="s">
        <v>360</v>
      </c>
      <c r="D883" s="59" t="s">
        <v>359</v>
      </c>
      <c r="E883" s="99" t="s">
        <v>361</v>
      </c>
      <c r="F883" s="111" t="s">
        <v>301</v>
      </c>
      <c r="G883" s="59" t="s">
        <v>240</v>
      </c>
      <c r="H883" s="60">
        <v>2.5</v>
      </c>
      <c r="I883" s="27">
        <f t="shared" si="39"/>
        <v>1.5</v>
      </c>
      <c r="J883" s="27">
        <f t="shared" si="40"/>
        <v>1</v>
      </c>
      <c r="K883" s="68">
        <f t="shared" si="41"/>
        <v>0.6</v>
      </c>
      <c r="L883" s="27"/>
      <c r="M883" s="60">
        <v>0</v>
      </c>
      <c r="N883" s="60">
        <v>0</v>
      </c>
      <c r="O883" s="60">
        <v>0</v>
      </c>
      <c r="P883" s="60">
        <v>1.5</v>
      </c>
      <c r="Q883" s="60">
        <v>0.5</v>
      </c>
      <c r="R883" s="60">
        <v>0</v>
      </c>
      <c r="S883" s="60">
        <v>0</v>
      </c>
      <c r="T883" s="60">
        <v>0.5</v>
      </c>
    </row>
    <row r="884" spans="1:20" ht="15" x14ac:dyDescent="0.25">
      <c r="A884" s="75" t="s">
        <v>360</v>
      </c>
      <c r="B884" s="75" t="s">
        <v>360</v>
      </c>
      <c r="C884" s="75" t="s">
        <v>360</v>
      </c>
      <c r="D884" s="59" t="s">
        <v>237</v>
      </c>
      <c r="E884" s="27" t="s">
        <v>361</v>
      </c>
      <c r="F884" s="111" t="s">
        <v>301</v>
      </c>
      <c r="G884" s="59" t="s">
        <v>240</v>
      </c>
      <c r="H884" s="60">
        <v>0.5</v>
      </c>
      <c r="I884" s="27">
        <f t="shared" si="39"/>
        <v>0</v>
      </c>
      <c r="J884" s="27">
        <f t="shared" si="40"/>
        <v>0.5</v>
      </c>
      <c r="K884" s="68">
        <f t="shared" si="41"/>
        <v>0</v>
      </c>
      <c r="L884" s="27"/>
      <c r="M884" s="60">
        <v>0</v>
      </c>
      <c r="N884" s="60">
        <v>0</v>
      </c>
      <c r="O884" s="60">
        <v>0</v>
      </c>
      <c r="P884" s="60">
        <v>0</v>
      </c>
      <c r="Q884" s="60">
        <v>0.5</v>
      </c>
      <c r="R884" s="60">
        <v>0</v>
      </c>
      <c r="S884" s="60">
        <v>0</v>
      </c>
      <c r="T884" s="60">
        <v>0</v>
      </c>
    </row>
    <row r="885" spans="1:20" ht="11.25" customHeight="1" x14ac:dyDescent="0.25">
      <c r="A885" s="75" t="s">
        <v>360</v>
      </c>
      <c r="B885" s="75" t="s">
        <v>528</v>
      </c>
      <c r="C885" s="75" t="s">
        <v>360</v>
      </c>
      <c r="D885" s="59" t="s">
        <v>119</v>
      </c>
      <c r="E885" s="99" t="s">
        <v>361</v>
      </c>
      <c r="F885" s="111" t="s">
        <v>301</v>
      </c>
      <c r="G885" s="59" t="s">
        <v>239</v>
      </c>
      <c r="H885" s="60">
        <v>0.5</v>
      </c>
      <c r="I885" s="27">
        <f t="shared" si="39"/>
        <v>0.5</v>
      </c>
      <c r="J885" s="27">
        <f t="shared" si="40"/>
        <v>0</v>
      </c>
      <c r="K885" s="68">
        <f t="shared" si="41"/>
        <v>1</v>
      </c>
      <c r="L885" s="27"/>
      <c r="M885" s="60">
        <v>0</v>
      </c>
      <c r="N885" s="60">
        <v>0</v>
      </c>
      <c r="O885" s="60">
        <v>0</v>
      </c>
      <c r="P885" s="60">
        <v>0.5</v>
      </c>
      <c r="Q885" s="60">
        <v>0</v>
      </c>
      <c r="R885" s="60">
        <v>0</v>
      </c>
      <c r="S885" s="60">
        <v>0</v>
      </c>
      <c r="T885" s="60">
        <v>0</v>
      </c>
    </row>
    <row r="886" spans="1:20" s="27" customFormat="1" ht="15" x14ac:dyDescent="0.25">
      <c r="A886" s="75" t="s">
        <v>360</v>
      </c>
      <c r="B886" s="75" t="s">
        <v>528</v>
      </c>
      <c r="C886" s="75" t="s">
        <v>360</v>
      </c>
      <c r="D886" s="59" t="s">
        <v>362</v>
      </c>
      <c r="E886" s="99" t="s">
        <v>361</v>
      </c>
      <c r="F886" s="111" t="s">
        <v>301</v>
      </c>
      <c r="G886" s="59" t="s">
        <v>239</v>
      </c>
      <c r="H886" s="60">
        <v>0.5</v>
      </c>
      <c r="I886" s="27">
        <f t="shared" si="39"/>
        <v>0.5</v>
      </c>
      <c r="J886" s="27">
        <f t="shared" si="40"/>
        <v>0</v>
      </c>
      <c r="K886" s="68">
        <f t="shared" si="41"/>
        <v>1</v>
      </c>
      <c r="M886" s="60">
        <v>0</v>
      </c>
      <c r="N886" s="60">
        <v>0</v>
      </c>
      <c r="O886" s="60">
        <v>0.5</v>
      </c>
      <c r="P886" s="60">
        <v>0</v>
      </c>
      <c r="Q886" s="60">
        <v>0</v>
      </c>
      <c r="R886" s="60">
        <v>0</v>
      </c>
      <c r="S886" s="60">
        <v>0</v>
      </c>
      <c r="T886" s="60">
        <v>0</v>
      </c>
    </row>
    <row r="887" spans="1:20" ht="15" x14ac:dyDescent="0.25">
      <c r="A887" s="75" t="s">
        <v>360</v>
      </c>
      <c r="B887" s="75" t="s">
        <v>528</v>
      </c>
      <c r="C887" s="75" t="s">
        <v>360</v>
      </c>
      <c r="D887" s="59" t="s">
        <v>359</v>
      </c>
      <c r="E887" s="99" t="s">
        <v>361</v>
      </c>
      <c r="F887" s="111" t="s">
        <v>301</v>
      </c>
      <c r="G887" s="59" t="s">
        <v>239</v>
      </c>
      <c r="H887" s="60">
        <v>1</v>
      </c>
      <c r="I887" s="27">
        <f t="shared" si="39"/>
        <v>1</v>
      </c>
      <c r="J887" s="27">
        <f t="shared" si="40"/>
        <v>0</v>
      </c>
      <c r="K887" s="68">
        <f t="shared" si="41"/>
        <v>1</v>
      </c>
      <c r="L887" s="27"/>
      <c r="M887" s="60">
        <v>0</v>
      </c>
      <c r="N887" s="60">
        <v>0</v>
      </c>
      <c r="O887" s="60">
        <v>0</v>
      </c>
      <c r="P887" s="60">
        <v>1</v>
      </c>
      <c r="Q887" s="60">
        <v>0</v>
      </c>
      <c r="R887" s="60">
        <v>0</v>
      </c>
      <c r="S887" s="60">
        <v>0</v>
      </c>
      <c r="T887" s="60">
        <v>0</v>
      </c>
    </row>
    <row r="888" spans="1:20" x14ac:dyDescent="0.2">
      <c r="A888" s="75" t="s">
        <v>360</v>
      </c>
      <c r="B888" s="75" t="s">
        <v>528</v>
      </c>
      <c r="C888" s="75" t="s">
        <v>360</v>
      </c>
      <c r="D888" s="30" t="s">
        <v>119</v>
      </c>
      <c r="E888" s="99" t="s">
        <v>361</v>
      </c>
      <c r="F888" s="111" t="s">
        <v>301</v>
      </c>
      <c r="G888" s="30" t="s">
        <v>308</v>
      </c>
      <c r="H888" s="30">
        <v>5.5</v>
      </c>
      <c r="I888" s="27">
        <f t="shared" si="39"/>
        <v>3.5</v>
      </c>
      <c r="J888" s="27">
        <f t="shared" si="40"/>
        <v>2</v>
      </c>
      <c r="K888" s="68">
        <f t="shared" si="41"/>
        <v>0.63636363636363635</v>
      </c>
      <c r="L888" s="27"/>
      <c r="M888" s="30">
        <v>2</v>
      </c>
      <c r="N888" s="30">
        <v>0</v>
      </c>
      <c r="O888" s="30">
        <v>0.5</v>
      </c>
      <c r="P888" s="30">
        <v>1</v>
      </c>
      <c r="Q888" s="30">
        <v>0.5</v>
      </c>
      <c r="R888" s="30">
        <v>1.5</v>
      </c>
      <c r="S888" s="30">
        <v>0</v>
      </c>
      <c r="T888" s="30">
        <v>0</v>
      </c>
    </row>
    <row r="889" spans="1:20" x14ac:dyDescent="0.2">
      <c r="A889" s="75" t="s">
        <v>360</v>
      </c>
      <c r="B889" s="75" t="s">
        <v>528</v>
      </c>
      <c r="C889" s="75" t="s">
        <v>360</v>
      </c>
      <c r="D889" s="30" t="s">
        <v>362</v>
      </c>
      <c r="E889" s="99" t="s">
        <v>361</v>
      </c>
      <c r="F889" s="111" t="s">
        <v>301</v>
      </c>
      <c r="G889" s="30" t="s">
        <v>308</v>
      </c>
      <c r="H889" s="30">
        <v>4.5</v>
      </c>
      <c r="I889" s="27">
        <f t="shared" si="39"/>
        <v>3</v>
      </c>
      <c r="J889" s="27">
        <f t="shared" si="40"/>
        <v>1.5</v>
      </c>
      <c r="K889" s="68">
        <f t="shared" si="41"/>
        <v>0.66666666666666663</v>
      </c>
      <c r="L889" s="27"/>
      <c r="M889" s="30">
        <v>1</v>
      </c>
      <c r="N889" s="30">
        <v>0.5</v>
      </c>
      <c r="O889" s="30">
        <v>0.5</v>
      </c>
      <c r="P889" s="30">
        <v>1</v>
      </c>
      <c r="Q889" s="30">
        <v>0.5</v>
      </c>
      <c r="R889" s="30">
        <v>0.5</v>
      </c>
      <c r="S889" s="30">
        <v>0</v>
      </c>
      <c r="T889" s="30">
        <v>0.5</v>
      </c>
    </row>
    <row r="890" spans="1:20" x14ac:dyDescent="0.2">
      <c r="A890" s="75" t="s">
        <v>360</v>
      </c>
      <c r="B890" s="75" t="s">
        <v>528</v>
      </c>
      <c r="C890" s="75" t="s">
        <v>360</v>
      </c>
      <c r="D890" s="30" t="s">
        <v>359</v>
      </c>
      <c r="E890" s="99" t="s">
        <v>361</v>
      </c>
      <c r="F890" s="111" t="s">
        <v>301</v>
      </c>
      <c r="G890" s="30" t="s">
        <v>308</v>
      </c>
      <c r="H890" s="30">
        <v>4.5</v>
      </c>
      <c r="I890" s="27">
        <f t="shared" si="39"/>
        <v>2</v>
      </c>
      <c r="J890" s="27">
        <f t="shared" si="40"/>
        <v>2.5</v>
      </c>
      <c r="K890" s="68">
        <f t="shared" si="41"/>
        <v>0.44444444444444442</v>
      </c>
      <c r="L890" s="27"/>
      <c r="M890" s="30">
        <v>0</v>
      </c>
      <c r="N890" s="30">
        <v>1</v>
      </c>
      <c r="O890" s="30">
        <v>0.5</v>
      </c>
      <c r="P890" s="30">
        <v>0.5</v>
      </c>
      <c r="Q890" s="30">
        <v>1</v>
      </c>
      <c r="R890" s="30">
        <v>1.5</v>
      </c>
      <c r="S890" s="30">
        <v>0</v>
      </c>
      <c r="T890" s="30">
        <v>0</v>
      </c>
    </row>
    <row r="891" spans="1:20" x14ac:dyDescent="0.2">
      <c r="A891" s="75" t="s">
        <v>360</v>
      </c>
      <c r="B891" s="75" t="s">
        <v>360</v>
      </c>
      <c r="C891" s="75" t="s">
        <v>360</v>
      </c>
      <c r="D891" s="30" t="s">
        <v>237</v>
      </c>
      <c r="E891" s="27" t="s">
        <v>361</v>
      </c>
      <c r="F891" s="111" t="s">
        <v>301</v>
      </c>
      <c r="G891" s="30" t="s">
        <v>308</v>
      </c>
      <c r="H891" s="30">
        <v>0.5</v>
      </c>
      <c r="I891" s="27">
        <f t="shared" si="39"/>
        <v>0</v>
      </c>
      <c r="J891" s="27">
        <f t="shared" si="40"/>
        <v>0.5</v>
      </c>
      <c r="K891" s="68">
        <f t="shared" si="41"/>
        <v>0</v>
      </c>
      <c r="L891" s="27"/>
      <c r="M891" s="30">
        <v>0</v>
      </c>
      <c r="N891" s="30">
        <v>0</v>
      </c>
      <c r="O891" s="30">
        <v>0</v>
      </c>
      <c r="P891" s="30">
        <v>0</v>
      </c>
      <c r="Q891" s="30">
        <v>0</v>
      </c>
      <c r="R891" s="30">
        <v>0</v>
      </c>
      <c r="S891" s="30">
        <v>0</v>
      </c>
      <c r="T891" s="30">
        <v>0.5</v>
      </c>
    </row>
    <row r="892" spans="1:20" ht="15" x14ac:dyDescent="0.25">
      <c r="A892" s="75" t="s">
        <v>360</v>
      </c>
      <c r="B892" s="75" t="s">
        <v>528</v>
      </c>
      <c r="C892" s="75" t="s">
        <v>360</v>
      </c>
      <c r="D892" s="59" t="s">
        <v>119</v>
      </c>
      <c r="E892" s="99" t="s">
        <v>361</v>
      </c>
      <c r="F892" s="111" t="s">
        <v>301</v>
      </c>
      <c r="G892" s="59" t="s">
        <v>242</v>
      </c>
      <c r="H892" s="60">
        <v>0.5</v>
      </c>
      <c r="I892" s="27">
        <f t="shared" si="39"/>
        <v>0.5</v>
      </c>
      <c r="J892" s="27">
        <f t="shared" si="40"/>
        <v>0</v>
      </c>
      <c r="K892" s="68">
        <f t="shared" si="41"/>
        <v>1</v>
      </c>
      <c r="L892" s="27"/>
      <c r="M892" s="60">
        <v>0.5</v>
      </c>
      <c r="N892" s="60">
        <v>0</v>
      </c>
      <c r="O892" s="60">
        <v>0</v>
      </c>
      <c r="P892" s="60">
        <v>0</v>
      </c>
      <c r="Q892" s="60">
        <v>0</v>
      </c>
      <c r="R892" s="60">
        <v>0</v>
      </c>
      <c r="S892" s="60">
        <v>0</v>
      </c>
      <c r="T892" s="60">
        <v>0</v>
      </c>
    </row>
    <row r="893" spans="1:20" ht="15" x14ac:dyDescent="0.25">
      <c r="A893" s="75" t="s">
        <v>360</v>
      </c>
      <c r="B893" s="75" t="s">
        <v>528</v>
      </c>
      <c r="C893" s="75" t="s">
        <v>360</v>
      </c>
      <c r="D893" s="59" t="s">
        <v>359</v>
      </c>
      <c r="E893" s="99" t="s">
        <v>361</v>
      </c>
      <c r="F893" s="111" t="s">
        <v>301</v>
      </c>
      <c r="G893" s="59" t="s">
        <v>242</v>
      </c>
      <c r="H893" s="60">
        <v>1.5</v>
      </c>
      <c r="I893" s="27">
        <f t="shared" si="39"/>
        <v>1.5</v>
      </c>
      <c r="J893" s="27">
        <f t="shared" si="40"/>
        <v>0</v>
      </c>
      <c r="K893" s="68">
        <f t="shared" si="41"/>
        <v>1</v>
      </c>
      <c r="L893" s="27"/>
      <c r="M893" s="60">
        <v>1.5</v>
      </c>
      <c r="N893" s="60">
        <v>0</v>
      </c>
      <c r="O893" s="60">
        <v>0</v>
      </c>
      <c r="P893" s="60">
        <v>0</v>
      </c>
      <c r="Q893" s="60">
        <v>0</v>
      </c>
      <c r="R893" s="60">
        <v>0</v>
      </c>
      <c r="S893" s="60">
        <v>0</v>
      </c>
      <c r="T893" s="60">
        <v>0</v>
      </c>
    </row>
    <row r="894" spans="1:20" ht="15" x14ac:dyDescent="0.25">
      <c r="A894" s="75" t="s">
        <v>360</v>
      </c>
      <c r="B894" s="75" t="s">
        <v>528</v>
      </c>
      <c r="C894" s="75" t="s">
        <v>360</v>
      </c>
      <c r="D894" s="59" t="s">
        <v>119</v>
      </c>
      <c r="E894" s="99" t="s">
        <v>361</v>
      </c>
      <c r="F894" s="111" t="s">
        <v>301</v>
      </c>
      <c r="G894" s="59" t="s">
        <v>244</v>
      </c>
      <c r="H894" s="60">
        <v>3.5</v>
      </c>
      <c r="I894" s="27">
        <f t="shared" si="39"/>
        <v>2</v>
      </c>
      <c r="J894" s="27">
        <f t="shared" si="40"/>
        <v>1.5</v>
      </c>
      <c r="K894" s="68">
        <f t="shared" si="41"/>
        <v>0.5714285714285714</v>
      </c>
      <c r="L894" s="27"/>
      <c r="M894" s="60">
        <v>0</v>
      </c>
      <c r="N894" s="60">
        <v>1.5</v>
      </c>
      <c r="O894" s="60">
        <v>0</v>
      </c>
      <c r="P894" s="60">
        <v>0.5</v>
      </c>
      <c r="Q894" s="60">
        <v>0</v>
      </c>
      <c r="R894" s="60">
        <v>0.5</v>
      </c>
      <c r="S894" s="60">
        <v>0</v>
      </c>
      <c r="T894" s="60">
        <v>1</v>
      </c>
    </row>
    <row r="895" spans="1:20" ht="15" x14ac:dyDescent="0.25">
      <c r="A895" s="75" t="s">
        <v>360</v>
      </c>
      <c r="B895" s="75" t="s">
        <v>528</v>
      </c>
      <c r="C895" s="75" t="s">
        <v>360</v>
      </c>
      <c r="D895" s="59" t="s">
        <v>362</v>
      </c>
      <c r="E895" s="99" t="s">
        <v>361</v>
      </c>
      <c r="F895" s="111" t="s">
        <v>301</v>
      </c>
      <c r="G895" s="59" t="s">
        <v>244</v>
      </c>
      <c r="H895" s="60">
        <v>1.5</v>
      </c>
      <c r="I895" s="27">
        <f t="shared" si="39"/>
        <v>1</v>
      </c>
      <c r="J895" s="27">
        <f t="shared" si="40"/>
        <v>0.5</v>
      </c>
      <c r="K895" s="68">
        <f t="shared" si="41"/>
        <v>0.66666666666666663</v>
      </c>
      <c r="L895" s="27"/>
      <c r="M895" s="60">
        <v>0</v>
      </c>
      <c r="N895" s="60">
        <v>0</v>
      </c>
      <c r="O895" s="60">
        <v>0</v>
      </c>
      <c r="P895" s="60">
        <v>1</v>
      </c>
      <c r="Q895" s="60">
        <v>0</v>
      </c>
      <c r="R895" s="60">
        <v>0</v>
      </c>
      <c r="S895" s="60">
        <v>0</v>
      </c>
      <c r="T895" s="60">
        <v>0.5</v>
      </c>
    </row>
    <row r="896" spans="1:20" ht="15" x14ac:dyDescent="0.25">
      <c r="A896" s="75" t="s">
        <v>360</v>
      </c>
      <c r="B896" s="75" t="s">
        <v>487</v>
      </c>
      <c r="C896" s="75" t="s">
        <v>360</v>
      </c>
      <c r="D896" s="59" t="s">
        <v>230</v>
      </c>
      <c r="E896" s="27" t="s">
        <v>612</v>
      </c>
      <c r="F896" s="111" t="s">
        <v>301</v>
      </c>
      <c r="G896" s="59" t="s">
        <v>244</v>
      </c>
      <c r="H896" s="60">
        <v>0.5</v>
      </c>
      <c r="I896" s="27">
        <f t="shared" si="39"/>
        <v>0.5</v>
      </c>
      <c r="J896" s="27">
        <f t="shared" si="40"/>
        <v>0</v>
      </c>
      <c r="K896" s="68">
        <f t="shared" si="41"/>
        <v>1</v>
      </c>
      <c r="L896" s="27"/>
      <c r="M896" s="60">
        <v>0</v>
      </c>
      <c r="N896" s="60">
        <v>0</v>
      </c>
      <c r="O896" s="60">
        <v>0</v>
      </c>
      <c r="P896" s="60">
        <v>0.5</v>
      </c>
      <c r="Q896" s="60">
        <v>0</v>
      </c>
      <c r="R896" s="60">
        <v>0</v>
      </c>
      <c r="S896" s="60">
        <v>0</v>
      </c>
      <c r="T896" s="60">
        <v>0</v>
      </c>
    </row>
    <row r="897" spans="1:20" ht="15" x14ac:dyDescent="0.25">
      <c r="A897" s="75" t="s">
        <v>360</v>
      </c>
      <c r="B897" s="75" t="s">
        <v>518</v>
      </c>
      <c r="C897" s="75" t="s">
        <v>360</v>
      </c>
      <c r="D897" s="59" t="s">
        <v>243</v>
      </c>
      <c r="E897" s="27" t="s">
        <v>606</v>
      </c>
      <c r="F897" s="111" t="s">
        <v>301</v>
      </c>
      <c r="G897" s="59" t="s">
        <v>238</v>
      </c>
      <c r="H897" s="60">
        <v>0.5</v>
      </c>
      <c r="I897" s="27">
        <f t="shared" si="39"/>
        <v>0.5</v>
      </c>
      <c r="J897" s="27">
        <f t="shared" si="40"/>
        <v>0</v>
      </c>
      <c r="K897" s="68">
        <f t="shared" si="41"/>
        <v>1</v>
      </c>
      <c r="L897" s="27"/>
      <c r="M897" s="60">
        <v>0</v>
      </c>
      <c r="N897" s="60">
        <v>0</v>
      </c>
      <c r="O897" s="60">
        <v>0</v>
      </c>
      <c r="P897" s="60">
        <v>0.5</v>
      </c>
      <c r="Q897" s="60">
        <v>0</v>
      </c>
      <c r="R897" s="60">
        <v>0</v>
      </c>
      <c r="S897" s="60">
        <v>0</v>
      </c>
      <c r="T897" s="60">
        <v>0</v>
      </c>
    </row>
    <row r="898" spans="1:20" ht="15" x14ac:dyDescent="0.25">
      <c r="A898" s="75" t="s">
        <v>360</v>
      </c>
      <c r="B898" s="75" t="s">
        <v>434</v>
      </c>
      <c r="C898" s="75" t="s">
        <v>360</v>
      </c>
      <c r="D898" s="59" t="s">
        <v>363</v>
      </c>
      <c r="E898" s="27" t="s">
        <v>603</v>
      </c>
      <c r="F898" s="111" t="s">
        <v>301</v>
      </c>
      <c r="G898" s="59" t="s">
        <v>244</v>
      </c>
      <c r="H898" s="60">
        <v>0.5</v>
      </c>
      <c r="I898" s="27">
        <f t="shared" si="39"/>
        <v>0</v>
      </c>
      <c r="J898" s="27">
        <f t="shared" si="40"/>
        <v>0.5</v>
      </c>
      <c r="K898" s="68">
        <f t="shared" si="41"/>
        <v>0</v>
      </c>
      <c r="L898" s="27"/>
      <c r="M898" s="60">
        <v>0</v>
      </c>
      <c r="N898" s="60">
        <v>0</v>
      </c>
      <c r="O898" s="60">
        <v>0</v>
      </c>
      <c r="P898" s="60">
        <v>0</v>
      </c>
      <c r="Q898" s="60">
        <v>0</v>
      </c>
      <c r="R898" s="60">
        <v>0</v>
      </c>
      <c r="S898" s="60">
        <v>0</v>
      </c>
      <c r="T898" s="60">
        <v>0.5</v>
      </c>
    </row>
    <row r="899" spans="1:20" x14ac:dyDescent="0.2">
      <c r="A899" s="75"/>
      <c r="B899" s="75"/>
      <c r="C899" s="75"/>
      <c r="E899" s="20" t="s">
        <v>265</v>
      </c>
      <c r="F899" s="114" t="s">
        <v>301</v>
      </c>
      <c r="G899" s="62" t="s">
        <v>309</v>
      </c>
      <c r="H899" s="23">
        <f t="shared" ref="H899:H904" si="42">SUMIF($G$10:$G$898,$G899,H$10:H$898)</f>
        <v>4143</v>
      </c>
      <c r="I899" s="23">
        <f t="shared" ref="I899:I904" si="43">SUM(M899:P899)</f>
        <v>3969</v>
      </c>
      <c r="J899" s="23">
        <f t="shared" ref="J899:J904" si="44">SUM(Q899:T899)</f>
        <v>174</v>
      </c>
      <c r="K899" s="77">
        <f t="shared" ref="K899:K904" si="45">I899/H899</f>
        <v>0.95800144822592326</v>
      </c>
      <c r="L899" s="23"/>
      <c r="M899" s="23">
        <f t="shared" ref="M899:T904" si="46">SUMIF($G$10:$G$898,$G899,M$10:M$898)</f>
        <v>839</v>
      </c>
      <c r="N899" s="23">
        <f t="shared" si="46"/>
        <v>880</v>
      </c>
      <c r="O899" s="23">
        <f t="shared" si="46"/>
        <v>1210</v>
      </c>
      <c r="P899" s="23">
        <f t="shared" si="46"/>
        <v>1040</v>
      </c>
      <c r="Q899" s="23">
        <f t="shared" si="46"/>
        <v>105</v>
      </c>
      <c r="R899" s="23">
        <f t="shared" si="46"/>
        <v>38</v>
      </c>
      <c r="S899" s="23">
        <f t="shared" si="46"/>
        <v>13</v>
      </c>
      <c r="T899" s="23">
        <f t="shared" si="46"/>
        <v>18</v>
      </c>
    </row>
    <row r="900" spans="1:20" x14ac:dyDescent="0.2">
      <c r="A900" s="75"/>
      <c r="B900" s="75"/>
      <c r="C900" s="75"/>
      <c r="E900" s="20" t="s">
        <v>265</v>
      </c>
      <c r="F900" s="114" t="s">
        <v>301</v>
      </c>
      <c r="G900" s="62" t="s">
        <v>310</v>
      </c>
      <c r="H900" s="23">
        <f t="shared" si="42"/>
        <v>2473</v>
      </c>
      <c r="I900" s="23">
        <f t="shared" si="43"/>
        <v>1846</v>
      </c>
      <c r="J900" s="23">
        <f t="shared" si="44"/>
        <v>627</v>
      </c>
      <c r="K900" s="77">
        <f t="shared" si="45"/>
        <v>0.74646178730287105</v>
      </c>
      <c r="L900" s="23"/>
      <c r="M900" s="23">
        <f t="shared" si="46"/>
        <v>279</v>
      </c>
      <c r="N900" s="23">
        <f t="shared" si="46"/>
        <v>132</v>
      </c>
      <c r="O900" s="23">
        <f t="shared" si="46"/>
        <v>350</v>
      </c>
      <c r="P900" s="23">
        <f t="shared" si="46"/>
        <v>1085</v>
      </c>
      <c r="Q900" s="23">
        <f t="shared" si="46"/>
        <v>197</v>
      </c>
      <c r="R900" s="23">
        <f t="shared" si="46"/>
        <v>181</v>
      </c>
      <c r="S900" s="23">
        <f t="shared" si="46"/>
        <v>99</v>
      </c>
      <c r="T900" s="23">
        <f t="shared" si="46"/>
        <v>150</v>
      </c>
    </row>
    <row r="901" spans="1:20" x14ac:dyDescent="0.2">
      <c r="A901" s="75"/>
      <c r="B901" s="75"/>
      <c r="C901" s="75"/>
      <c r="E901" s="20" t="s">
        <v>265</v>
      </c>
      <c r="F901" s="114" t="s">
        <v>301</v>
      </c>
      <c r="G901" s="62" t="s">
        <v>311</v>
      </c>
      <c r="H901" s="23">
        <f t="shared" si="42"/>
        <v>1567</v>
      </c>
      <c r="I901" s="23">
        <f t="shared" si="43"/>
        <v>1157</v>
      </c>
      <c r="J901" s="23">
        <f t="shared" si="44"/>
        <v>410</v>
      </c>
      <c r="K901" s="77">
        <f t="shared" si="45"/>
        <v>0.7383535417996171</v>
      </c>
      <c r="L901" s="23"/>
      <c r="M901" s="23">
        <f t="shared" si="46"/>
        <v>213</v>
      </c>
      <c r="N901" s="23">
        <f t="shared" si="46"/>
        <v>146</v>
      </c>
      <c r="O901" s="23">
        <f t="shared" si="46"/>
        <v>252</v>
      </c>
      <c r="P901" s="23">
        <f t="shared" si="46"/>
        <v>546</v>
      </c>
      <c r="Q901" s="23">
        <f t="shared" si="46"/>
        <v>113</v>
      </c>
      <c r="R901" s="23">
        <f t="shared" si="46"/>
        <v>107</v>
      </c>
      <c r="S901" s="23">
        <f t="shared" si="46"/>
        <v>74</v>
      </c>
      <c r="T901" s="23">
        <f t="shared" si="46"/>
        <v>116</v>
      </c>
    </row>
    <row r="902" spans="1:20" x14ac:dyDescent="0.2">
      <c r="A902" s="75"/>
      <c r="B902" s="75"/>
      <c r="C902" s="75"/>
      <c r="E902" s="20" t="s">
        <v>265</v>
      </c>
      <c r="F902" s="114" t="s">
        <v>301</v>
      </c>
      <c r="G902" s="62" t="s">
        <v>308</v>
      </c>
      <c r="H902" s="23">
        <f t="shared" si="42"/>
        <v>5842</v>
      </c>
      <c r="I902" s="23">
        <f t="shared" si="43"/>
        <v>4612</v>
      </c>
      <c r="J902" s="23">
        <f t="shared" si="44"/>
        <v>1230</v>
      </c>
      <c r="K902" s="77">
        <f t="shared" si="45"/>
        <v>0.78945566586785343</v>
      </c>
      <c r="L902" s="23"/>
      <c r="M902" s="23">
        <f t="shared" si="46"/>
        <v>1201</v>
      </c>
      <c r="N902" s="23">
        <f t="shared" si="46"/>
        <v>486</v>
      </c>
      <c r="O902" s="23">
        <f t="shared" si="46"/>
        <v>866</v>
      </c>
      <c r="P902" s="23">
        <f t="shared" si="46"/>
        <v>2059</v>
      </c>
      <c r="Q902" s="23">
        <f t="shared" si="46"/>
        <v>409</v>
      </c>
      <c r="R902" s="23">
        <f t="shared" si="46"/>
        <v>362</v>
      </c>
      <c r="S902" s="23">
        <f t="shared" si="46"/>
        <v>206</v>
      </c>
      <c r="T902" s="23">
        <f t="shared" si="46"/>
        <v>253</v>
      </c>
    </row>
    <row r="903" spans="1:20" x14ac:dyDescent="0.2">
      <c r="A903" s="75"/>
      <c r="B903" s="75"/>
      <c r="C903" s="75"/>
      <c r="E903" s="20" t="s">
        <v>265</v>
      </c>
      <c r="F903" s="114" t="s">
        <v>301</v>
      </c>
      <c r="G903" s="62" t="s">
        <v>312</v>
      </c>
      <c r="H903" s="23">
        <f t="shared" si="42"/>
        <v>3784</v>
      </c>
      <c r="I903" s="23">
        <f t="shared" si="43"/>
        <v>3528</v>
      </c>
      <c r="J903" s="23">
        <f t="shared" si="44"/>
        <v>256</v>
      </c>
      <c r="K903" s="77">
        <f t="shared" si="45"/>
        <v>0.93234672304439747</v>
      </c>
      <c r="L903" s="23"/>
      <c r="M903" s="23">
        <f t="shared" si="46"/>
        <v>1608</v>
      </c>
      <c r="N903" s="23">
        <f t="shared" si="46"/>
        <v>577</v>
      </c>
      <c r="O903" s="23">
        <f t="shared" si="46"/>
        <v>629</v>
      </c>
      <c r="P903" s="23">
        <f t="shared" si="46"/>
        <v>714</v>
      </c>
      <c r="Q903" s="23">
        <f t="shared" si="46"/>
        <v>105</v>
      </c>
      <c r="R903" s="23">
        <f t="shared" si="46"/>
        <v>75</v>
      </c>
      <c r="S903" s="23">
        <f t="shared" si="46"/>
        <v>34</v>
      </c>
      <c r="T903" s="23">
        <f t="shared" si="46"/>
        <v>42</v>
      </c>
    </row>
    <row r="904" spans="1:20" x14ac:dyDescent="0.2">
      <c r="A904" s="75"/>
      <c r="B904" s="75"/>
      <c r="C904" s="75"/>
      <c r="E904" s="20" t="s">
        <v>265</v>
      </c>
      <c r="F904" s="114" t="s">
        <v>301</v>
      </c>
      <c r="G904" s="62" t="s">
        <v>326</v>
      </c>
      <c r="H904" s="23">
        <f t="shared" si="42"/>
        <v>2944</v>
      </c>
      <c r="I904" s="23">
        <f t="shared" si="43"/>
        <v>2110</v>
      </c>
      <c r="J904" s="23">
        <f t="shared" si="44"/>
        <v>834</v>
      </c>
      <c r="K904" s="77">
        <f t="shared" si="45"/>
        <v>0.71671195652173914</v>
      </c>
      <c r="L904" s="23"/>
      <c r="M904" s="23">
        <f t="shared" si="46"/>
        <v>632</v>
      </c>
      <c r="N904" s="23">
        <f t="shared" si="46"/>
        <v>402</v>
      </c>
      <c r="O904" s="23">
        <f t="shared" si="46"/>
        <v>500</v>
      </c>
      <c r="P904" s="23">
        <f t="shared" si="46"/>
        <v>576</v>
      </c>
      <c r="Q904" s="23">
        <f t="shared" si="46"/>
        <v>183</v>
      </c>
      <c r="R904" s="23">
        <f t="shared" si="46"/>
        <v>173</v>
      </c>
      <c r="S904" s="23">
        <f t="shared" si="46"/>
        <v>120</v>
      </c>
      <c r="T904" s="23">
        <f t="shared" si="46"/>
        <v>358</v>
      </c>
    </row>
    <row r="906" spans="1:20" ht="15" x14ac:dyDescent="0.25">
      <c r="A906" s="31" t="s">
        <v>302</v>
      </c>
      <c r="B906" s="31"/>
      <c r="F906" s="61"/>
      <c r="I906" s="20"/>
      <c r="J906" s="20"/>
    </row>
    <row r="907" spans="1:20" x14ac:dyDescent="0.2">
      <c r="F907" s="61"/>
      <c r="H907" s="184" t="s">
        <v>290</v>
      </c>
      <c r="I907" s="184"/>
      <c r="J907" s="184"/>
      <c r="K907" s="176" t="s">
        <v>317</v>
      </c>
      <c r="M907" s="184" t="s">
        <v>290</v>
      </c>
      <c r="N907" s="184"/>
      <c r="O907" s="184"/>
      <c r="P907" s="184"/>
      <c r="Q907" s="184"/>
      <c r="R907" s="184"/>
      <c r="S907" s="184"/>
      <c r="T907" s="184"/>
    </row>
    <row r="908" spans="1:20" s="23" customFormat="1" x14ac:dyDescent="0.2">
      <c r="A908" s="23" t="s">
        <v>252</v>
      </c>
      <c r="B908" s="20" t="s">
        <v>253</v>
      </c>
      <c r="C908" s="23" t="s">
        <v>254</v>
      </c>
      <c r="D908" s="23" t="s">
        <v>255</v>
      </c>
      <c r="E908" s="23" t="s">
        <v>318</v>
      </c>
      <c r="F908" s="62" t="s">
        <v>292</v>
      </c>
      <c r="G908" s="23" t="s">
        <v>307</v>
      </c>
      <c r="H908" s="23" t="s">
        <v>319</v>
      </c>
      <c r="I908" s="23" t="s">
        <v>320</v>
      </c>
      <c r="J908" s="23" t="s">
        <v>299</v>
      </c>
      <c r="K908" s="177"/>
      <c r="M908" s="23" t="s">
        <v>294</v>
      </c>
      <c r="N908" s="23" t="s">
        <v>296</v>
      </c>
      <c r="O908" s="23" t="s">
        <v>297</v>
      </c>
      <c r="P908" s="23" t="s">
        <v>298</v>
      </c>
      <c r="Q908" s="23" t="s">
        <v>321</v>
      </c>
      <c r="R908" s="23" t="s">
        <v>322</v>
      </c>
      <c r="S908" s="23" t="s">
        <v>323</v>
      </c>
      <c r="T908" s="23" t="s">
        <v>324</v>
      </c>
    </row>
    <row r="909" spans="1:20" x14ac:dyDescent="0.2">
      <c r="A909" s="75" t="s">
        <v>384</v>
      </c>
      <c r="B909" s="75" t="s">
        <v>434</v>
      </c>
      <c r="C909" s="75" t="s">
        <v>409</v>
      </c>
      <c r="D909" s="30" t="s">
        <v>150</v>
      </c>
      <c r="E909" s="27" t="s">
        <v>435</v>
      </c>
      <c r="F909" s="111" t="s">
        <v>303</v>
      </c>
      <c r="G909" s="30" t="s">
        <v>238</v>
      </c>
      <c r="H909" s="30">
        <v>1</v>
      </c>
      <c r="I909" s="27">
        <f t="shared" ref="I909:I972" si="47">SUM(M909:P909)</f>
        <v>1</v>
      </c>
      <c r="J909" s="27">
        <f t="shared" ref="J909:J972" si="48">SUM(Q909:T909)</f>
        <v>0</v>
      </c>
      <c r="K909" s="68">
        <f t="shared" ref="K909:K972" si="49">I909/H909</f>
        <v>1</v>
      </c>
      <c r="L909" s="27"/>
      <c r="M909" s="30">
        <v>0</v>
      </c>
      <c r="N909" s="30">
        <v>1</v>
      </c>
      <c r="O909" s="30">
        <v>0</v>
      </c>
      <c r="P909" s="30">
        <v>0</v>
      </c>
      <c r="Q909" s="30">
        <v>0</v>
      </c>
      <c r="R909" s="30">
        <v>0</v>
      </c>
      <c r="S909" s="30">
        <v>0</v>
      </c>
      <c r="T909" s="30">
        <v>0</v>
      </c>
    </row>
    <row r="910" spans="1:20" x14ac:dyDescent="0.2">
      <c r="A910" s="75" t="s">
        <v>384</v>
      </c>
      <c r="B910" s="75" t="s">
        <v>434</v>
      </c>
      <c r="C910" s="75" t="s">
        <v>409</v>
      </c>
      <c r="D910" s="30" t="s">
        <v>150</v>
      </c>
      <c r="E910" s="27" t="s">
        <v>435</v>
      </c>
      <c r="F910" s="111" t="s">
        <v>303</v>
      </c>
      <c r="G910" s="30" t="s">
        <v>240</v>
      </c>
      <c r="H910" s="30">
        <v>2</v>
      </c>
      <c r="I910" s="27">
        <f t="shared" si="47"/>
        <v>1</v>
      </c>
      <c r="J910" s="27">
        <f t="shared" si="48"/>
        <v>1</v>
      </c>
      <c r="K910" s="68">
        <f t="shared" si="49"/>
        <v>0.5</v>
      </c>
      <c r="L910" s="27"/>
      <c r="M910" s="30">
        <v>0</v>
      </c>
      <c r="N910" s="30">
        <v>0</v>
      </c>
      <c r="O910" s="30">
        <v>1</v>
      </c>
      <c r="P910" s="30">
        <v>0</v>
      </c>
      <c r="Q910" s="30">
        <v>1</v>
      </c>
      <c r="R910" s="30">
        <v>0</v>
      </c>
      <c r="S910" s="30">
        <v>0</v>
      </c>
      <c r="T910" s="30">
        <v>0</v>
      </c>
    </row>
    <row r="911" spans="1:20" x14ac:dyDescent="0.2">
      <c r="A911" s="75" t="s">
        <v>384</v>
      </c>
      <c r="B911" s="75" t="s">
        <v>434</v>
      </c>
      <c r="C911" s="75" t="s">
        <v>409</v>
      </c>
      <c r="D911" s="30" t="s">
        <v>150</v>
      </c>
      <c r="E911" s="27" t="s">
        <v>435</v>
      </c>
      <c r="F911" s="111" t="s">
        <v>303</v>
      </c>
      <c r="G911" s="30" t="s">
        <v>239</v>
      </c>
      <c r="H911" s="30">
        <v>5.5</v>
      </c>
      <c r="I911" s="27">
        <f t="shared" si="47"/>
        <v>5</v>
      </c>
      <c r="J911" s="27">
        <f t="shared" si="48"/>
        <v>0.5</v>
      </c>
      <c r="K911" s="68">
        <f t="shared" si="49"/>
        <v>0.90909090909090906</v>
      </c>
      <c r="L911" s="27"/>
      <c r="M911" s="30">
        <v>0</v>
      </c>
      <c r="N911" s="30">
        <v>0</v>
      </c>
      <c r="O911" s="30">
        <v>0.5</v>
      </c>
      <c r="P911" s="30">
        <v>4.5</v>
      </c>
      <c r="Q911" s="30">
        <v>0.5</v>
      </c>
      <c r="R911" s="30">
        <v>0</v>
      </c>
      <c r="S911" s="30">
        <v>0</v>
      </c>
      <c r="T911" s="30">
        <v>0</v>
      </c>
    </row>
    <row r="912" spans="1:20" x14ac:dyDescent="0.2">
      <c r="A912" s="75" t="s">
        <v>384</v>
      </c>
      <c r="B912" s="75" t="s">
        <v>434</v>
      </c>
      <c r="C912" s="75" t="s">
        <v>409</v>
      </c>
      <c r="D912" s="30" t="s">
        <v>150</v>
      </c>
      <c r="E912" s="27" t="s">
        <v>435</v>
      </c>
      <c r="F912" s="111" t="s">
        <v>303</v>
      </c>
      <c r="G912" s="30" t="s">
        <v>308</v>
      </c>
      <c r="H912" s="30">
        <v>8</v>
      </c>
      <c r="I912" s="27">
        <f t="shared" si="47"/>
        <v>7</v>
      </c>
      <c r="J912" s="27">
        <f t="shared" si="48"/>
        <v>1</v>
      </c>
      <c r="K912" s="68">
        <f t="shared" si="49"/>
        <v>0.875</v>
      </c>
      <c r="L912" s="27"/>
      <c r="M912" s="30">
        <v>3</v>
      </c>
      <c r="N912" s="30">
        <v>2</v>
      </c>
      <c r="O912" s="30">
        <v>1</v>
      </c>
      <c r="P912" s="30">
        <v>1</v>
      </c>
      <c r="Q912" s="30">
        <v>0</v>
      </c>
      <c r="R912" s="30">
        <v>0</v>
      </c>
      <c r="S912" s="30">
        <v>0</v>
      </c>
      <c r="T912" s="30">
        <v>1</v>
      </c>
    </row>
    <row r="913" spans="1:20" x14ac:dyDescent="0.2">
      <c r="A913" s="75" t="s">
        <v>384</v>
      </c>
      <c r="B913" s="75" t="s">
        <v>434</v>
      </c>
      <c r="C913" s="75" t="s">
        <v>409</v>
      </c>
      <c r="D913" s="30" t="s">
        <v>150</v>
      </c>
      <c r="E913" s="27" t="s">
        <v>435</v>
      </c>
      <c r="F913" s="111" t="s">
        <v>303</v>
      </c>
      <c r="G913" s="30" t="s">
        <v>242</v>
      </c>
      <c r="H913" s="30">
        <v>9</v>
      </c>
      <c r="I913" s="27">
        <f t="shared" si="47"/>
        <v>9</v>
      </c>
      <c r="J913" s="27">
        <f t="shared" si="48"/>
        <v>0</v>
      </c>
      <c r="K913" s="68">
        <f t="shared" si="49"/>
        <v>1</v>
      </c>
      <c r="L913" s="27"/>
      <c r="M913" s="30">
        <v>7</v>
      </c>
      <c r="N913" s="30">
        <v>0</v>
      </c>
      <c r="O913" s="30">
        <v>2</v>
      </c>
      <c r="P913" s="30">
        <v>0</v>
      </c>
      <c r="Q913" s="30">
        <v>0</v>
      </c>
      <c r="R913" s="30">
        <v>0</v>
      </c>
      <c r="S913" s="30">
        <v>0</v>
      </c>
      <c r="T913" s="30">
        <v>0</v>
      </c>
    </row>
    <row r="914" spans="1:20" x14ac:dyDescent="0.2">
      <c r="A914" s="75" t="s">
        <v>384</v>
      </c>
      <c r="B914" s="75" t="s">
        <v>434</v>
      </c>
      <c r="C914" s="75" t="s">
        <v>409</v>
      </c>
      <c r="D914" s="30" t="s">
        <v>150</v>
      </c>
      <c r="E914" s="27" t="s">
        <v>435</v>
      </c>
      <c r="F914" s="111" t="s">
        <v>303</v>
      </c>
      <c r="G914" s="30" t="s">
        <v>244</v>
      </c>
      <c r="H914" s="30">
        <v>11.5</v>
      </c>
      <c r="I914" s="27">
        <f t="shared" si="47"/>
        <v>7.5</v>
      </c>
      <c r="J914" s="27">
        <f t="shared" si="48"/>
        <v>4</v>
      </c>
      <c r="K914" s="68">
        <f t="shared" si="49"/>
        <v>0.65217391304347827</v>
      </c>
      <c r="L914" s="27"/>
      <c r="M914" s="30">
        <v>4</v>
      </c>
      <c r="N914" s="30">
        <v>2</v>
      </c>
      <c r="O914" s="30">
        <v>1</v>
      </c>
      <c r="P914" s="30">
        <v>0.5</v>
      </c>
      <c r="Q914" s="30">
        <v>2</v>
      </c>
      <c r="R914" s="30">
        <v>0</v>
      </c>
      <c r="S914" s="30">
        <v>0</v>
      </c>
      <c r="T914" s="30">
        <v>2</v>
      </c>
    </row>
    <row r="915" spans="1:20" x14ac:dyDescent="0.2">
      <c r="A915" s="75" t="s">
        <v>384</v>
      </c>
      <c r="B915" s="75" t="s">
        <v>434</v>
      </c>
      <c r="C915" s="75" t="s">
        <v>409</v>
      </c>
      <c r="D915" s="30" t="s">
        <v>134</v>
      </c>
      <c r="E915" s="27" t="s">
        <v>436</v>
      </c>
      <c r="F915" s="111" t="s">
        <v>303</v>
      </c>
      <c r="G915" s="30" t="s">
        <v>238</v>
      </c>
      <c r="H915" s="30">
        <v>3</v>
      </c>
      <c r="I915" s="27">
        <f t="shared" si="47"/>
        <v>3</v>
      </c>
      <c r="J915" s="27">
        <f t="shared" si="48"/>
        <v>0</v>
      </c>
      <c r="K915" s="68">
        <f t="shared" si="49"/>
        <v>1</v>
      </c>
      <c r="L915" s="27"/>
      <c r="M915" s="30">
        <v>2</v>
      </c>
      <c r="N915" s="30">
        <v>0</v>
      </c>
      <c r="O915" s="30">
        <v>0</v>
      </c>
      <c r="P915" s="30">
        <v>1</v>
      </c>
      <c r="Q915" s="30">
        <v>0</v>
      </c>
      <c r="R915" s="30">
        <v>0</v>
      </c>
      <c r="S915" s="30">
        <v>0</v>
      </c>
      <c r="T915" s="30">
        <v>0</v>
      </c>
    </row>
    <row r="916" spans="1:20" x14ac:dyDescent="0.2">
      <c r="A916" s="75" t="s">
        <v>384</v>
      </c>
      <c r="B916" s="75" t="s">
        <v>434</v>
      </c>
      <c r="C916" s="75" t="s">
        <v>409</v>
      </c>
      <c r="D916" s="30" t="s">
        <v>134</v>
      </c>
      <c r="E916" s="27" t="s">
        <v>436</v>
      </c>
      <c r="F916" s="111" t="s">
        <v>303</v>
      </c>
      <c r="G916" s="30" t="s">
        <v>240</v>
      </c>
      <c r="H916" s="30">
        <v>3.5</v>
      </c>
      <c r="I916" s="27">
        <f t="shared" si="47"/>
        <v>3.5</v>
      </c>
      <c r="J916" s="27">
        <f t="shared" si="48"/>
        <v>0</v>
      </c>
      <c r="K916" s="68">
        <f t="shared" si="49"/>
        <v>1</v>
      </c>
      <c r="L916" s="27"/>
      <c r="M916" s="30">
        <v>0</v>
      </c>
      <c r="N916" s="30">
        <v>1</v>
      </c>
      <c r="O916" s="30">
        <v>0</v>
      </c>
      <c r="P916" s="30">
        <v>2.5</v>
      </c>
      <c r="Q916" s="30">
        <v>0</v>
      </c>
      <c r="R916" s="30">
        <v>0</v>
      </c>
      <c r="S916" s="30">
        <v>0</v>
      </c>
      <c r="T916" s="30">
        <v>0</v>
      </c>
    </row>
    <row r="917" spans="1:20" x14ac:dyDescent="0.2">
      <c r="A917" s="75" t="s">
        <v>384</v>
      </c>
      <c r="B917" s="75" t="s">
        <v>434</v>
      </c>
      <c r="C917" s="75" t="s">
        <v>409</v>
      </c>
      <c r="D917" s="30" t="s">
        <v>134</v>
      </c>
      <c r="E917" s="27" t="s">
        <v>436</v>
      </c>
      <c r="F917" s="111" t="s">
        <v>303</v>
      </c>
      <c r="G917" s="30" t="s">
        <v>239</v>
      </c>
      <c r="H917" s="30">
        <v>7.5</v>
      </c>
      <c r="I917" s="27">
        <f t="shared" si="47"/>
        <v>6</v>
      </c>
      <c r="J917" s="27">
        <f t="shared" si="48"/>
        <v>1.5</v>
      </c>
      <c r="K917" s="68">
        <f t="shared" si="49"/>
        <v>0.8</v>
      </c>
      <c r="L917" s="27"/>
      <c r="M917" s="30">
        <v>2</v>
      </c>
      <c r="N917" s="30">
        <v>0</v>
      </c>
      <c r="O917" s="30">
        <v>1</v>
      </c>
      <c r="P917" s="30">
        <v>3</v>
      </c>
      <c r="Q917" s="30">
        <v>0</v>
      </c>
      <c r="R917" s="30">
        <v>0.5</v>
      </c>
      <c r="S917" s="30">
        <v>1</v>
      </c>
      <c r="T917" s="30">
        <v>0</v>
      </c>
    </row>
    <row r="918" spans="1:20" x14ac:dyDescent="0.2">
      <c r="A918" s="75" t="s">
        <v>384</v>
      </c>
      <c r="B918" s="75" t="s">
        <v>434</v>
      </c>
      <c r="C918" s="75" t="s">
        <v>409</v>
      </c>
      <c r="D918" s="30" t="s">
        <v>134</v>
      </c>
      <c r="E918" s="27" t="s">
        <v>436</v>
      </c>
      <c r="F918" s="111" t="s">
        <v>303</v>
      </c>
      <c r="G918" s="30" t="s">
        <v>308</v>
      </c>
      <c r="H918" s="30">
        <v>11.5</v>
      </c>
      <c r="I918" s="27">
        <f t="shared" si="47"/>
        <v>7.5</v>
      </c>
      <c r="J918" s="27">
        <f t="shared" si="48"/>
        <v>4</v>
      </c>
      <c r="K918" s="68">
        <f t="shared" si="49"/>
        <v>0.65217391304347827</v>
      </c>
      <c r="L918" s="27"/>
      <c r="M918" s="30">
        <v>2</v>
      </c>
      <c r="N918" s="30">
        <v>1.5</v>
      </c>
      <c r="O918" s="30">
        <v>2</v>
      </c>
      <c r="P918" s="30">
        <v>2</v>
      </c>
      <c r="Q918" s="30">
        <v>1</v>
      </c>
      <c r="R918" s="30">
        <v>1</v>
      </c>
      <c r="S918" s="30">
        <v>1</v>
      </c>
      <c r="T918" s="30">
        <v>1</v>
      </c>
    </row>
    <row r="919" spans="1:20" x14ac:dyDescent="0.2">
      <c r="A919" s="75" t="s">
        <v>384</v>
      </c>
      <c r="B919" s="75" t="s">
        <v>434</v>
      </c>
      <c r="C919" s="75" t="s">
        <v>409</v>
      </c>
      <c r="D919" s="30" t="s">
        <v>134</v>
      </c>
      <c r="E919" s="27" t="s">
        <v>436</v>
      </c>
      <c r="F919" s="111" t="s">
        <v>303</v>
      </c>
      <c r="G919" s="30" t="s">
        <v>242</v>
      </c>
      <c r="H919" s="30">
        <v>11</v>
      </c>
      <c r="I919" s="27">
        <f t="shared" si="47"/>
        <v>10</v>
      </c>
      <c r="J919" s="27">
        <f t="shared" si="48"/>
        <v>1</v>
      </c>
      <c r="K919" s="68">
        <f t="shared" si="49"/>
        <v>0.90909090909090906</v>
      </c>
      <c r="L919" s="27"/>
      <c r="M919" s="30">
        <v>8</v>
      </c>
      <c r="N919" s="30">
        <v>2</v>
      </c>
      <c r="O919" s="30">
        <v>0</v>
      </c>
      <c r="P919" s="30">
        <v>0</v>
      </c>
      <c r="Q919" s="30">
        <v>0</v>
      </c>
      <c r="R919" s="30">
        <v>1</v>
      </c>
      <c r="S919" s="30">
        <v>0</v>
      </c>
      <c r="T919" s="30">
        <v>0</v>
      </c>
    </row>
    <row r="920" spans="1:20" x14ac:dyDescent="0.2">
      <c r="A920" s="75" t="s">
        <v>384</v>
      </c>
      <c r="B920" s="75" t="s">
        <v>434</v>
      </c>
      <c r="C920" s="75" t="s">
        <v>409</v>
      </c>
      <c r="D920" s="30" t="s">
        <v>134</v>
      </c>
      <c r="E920" s="27" t="s">
        <v>436</v>
      </c>
      <c r="F920" s="111" t="s">
        <v>303</v>
      </c>
      <c r="G920" s="30" t="s">
        <v>244</v>
      </c>
      <c r="H920" s="30">
        <v>29.5</v>
      </c>
      <c r="I920" s="27">
        <f t="shared" si="47"/>
        <v>27</v>
      </c>
      <c r="J920" s="27">
        <f t="shared" si="48"/>
        <v>2.5</v>
      </c>
      <c r="K920" s="68">
        <f t="shared" si="49"/>
        <v>0.9152542372881356</v>
      </c>
      <c r="L920" s="27"/>
      <c r="M920" s="30">
        <v>4</v>
      </c>
      <c r="N920" s="30">
        <v>1</v>
      </c>
      <c r="O920" s="30">
        <v>10</v>
      </c>
      <c r="P920" s="30">
        <v>12</v>
      </c>
      <c r="Q920" s="30">
        <v>0</v>
      </c>
      <c r="R920" s="30">
        <v>1</v>
      </c>
      <c r="S920" s="30">
        <v>0</v>
      </c>
      <c r="T920" s="30">
        <v>1.5</v>
      </c>
    </row>
    <row r="921" spans="1:20" x14ac:dyDescent="0.2">
      <c r="A921" s="75" t="s">
        <v>384</v>
      </c>
      <c r="B921" s="75" t="s">
        <v>434</v>
      </c>
      <c r="C921" s="75" t="s">
        <v>409</v>
      </c>
      <c r="D921" s="30" t="s">
        <v>144</v>
      </c>
      <c r="E921" s="27" t="s">
        <v>437</v>
      </c>
      <c r="F921" s="111" t="s">
        <v>303</v>
      </c>
      <c r="G921" s="30" t="s">
        <v>238</v>
      </c>
      <c r="H921" s="30">
        <v>8</v>
      </c>
      <c r="I921" s="27">
        <f t="shared" si="47"/>
        <v>8</v>
      </c>
      <c r="J921" s="27">
        <f t="shared" si="48"/>
        <v>0</v>
      </c>
      <c r="K921" s="68">
        <f t="shared" si="49"/>
        <v>1</v>
      </c>
      <c r="L921" s="27"/>
      <c r="M921" s="30">
        <v>8</v>
      </c>
      <c r="N921" s="30">
        <v>0</v>
      </c>
      <c r="O921" s="30">
        <v>0</v>
      </c>
      <c r="P921" s="30">
        <v>0</v>
      </c>
      <c r="Q921" s="30">
        <v>0</v>
      </c>
      <c r="R921" s="30">
        <v>0</v>
      </c>
      <c r="S921" s="30">
        <v>0</v>
      </c>
      <c r="T921" s="30">
        <v>0</v>
      </c>
    </row>
    <row r="922" spans="1:20" x14ac:dyDescent="0.2">
      <c r="A922" s="75" t="s">
        <v>384</v>
      </c>
      <c r="B922" s="75" t="s">
        <v>434</v>
      </c>
      <c r="C922" s="75" t="s">
        <v>409</v>
      </c>
      <c r="D922" s="30" t="s">
        <v>144</v>
      </c>
      <c r="E922" s="27" t="s">
        <v>437</v>
      </c>
      <c r="F922" s="111" t="s">
        <v>303</v>
      </c>
      <c r="G922" s="30" t="s">
        <v>240</v>
      </c>
      <c r="H922" s="30">
        <v>9</v>
      </c>
      <c r="I922" s="27">
        <f t="shared" si="47"/>
        <v>7</v>
      </c>
      <c r="J922" s="27">
        <f t="shared" si="48"/>
        <v>2</v>
      </c>
      <c r="K922" s="68">
        <f t="shared" si="49"/>
        <v>0.77777777777777779</v>
      </c>
      <c r="L922" s="27"/>
      <c r="M922" s="30">
        <v>1</v>
      </c>
      <c r="N922" s="30">
        <v>2</v>
      </c>
      <c r="O922" s="30">
        <v>2</v>
      </c>
      <c r="P922" s="30">
        <v>2</v>
      </c>
      <c r="Q922" s="30">
        <v>1</v>
      </c>
      <c r="R922" s="30">
        <v>0</v>
      </c>
      <c r="S922" s="30">
        <v>1</v>
      </c>
      <c r="T922" s="30">
        <v>0</v>
      </c>
    </row>
    <row r="923" spans="1:20" x14ac:dyDescent="0.2">
      <c r="A923" s="75" t="s">
        <v>384</v>
      </c>
      <c r="B923" s="75" t="s">
        <v>434</v>
      </c>
      <c r="C923" s="75" t="s">
        <v>409</v>
      </c>
      <c r="D923" s="30" t="s">
        <v>144</v>
      </c>
      <c r="E923" s="27" t="s">
        <v>437</v>
      </c>
      <c r="F923" s="111" t="s">
        <v>303</v>
      </c>
      <c r="G923" s="30" t="s">
        <v>239</v>
      </c>
      <c r="H923" s="30">
        <v>23</v>
      </c>
      <c r="I923" s="27">
        <f t="shared" si="47"/>
        <v>20</v>
      </c>
      <c r="J923" s="27">
        <f t="shared" si="48"/>
        <v>3</v>
      </c>
      <c r="K923" s="68">
        <f t="shared" si="49"/>
        <v>0.86956521739130432</v>
      </c>
      <c r="L923" s="27"/>
      <c r="M923" s="30">
        <v>2</v>
      </c>
      <c r="N923" s="30">
        <v>2</v>
      </c>
      <c r="O923" s="30">
        <v>6.5</v>
      </c>
      <c r="P923" s="30">
        <v>9.5</v>
      </c>
      <c r="Q923" s="30">
        <v>1.5</v>
      </c>
      <c r="R923" s="30">
        <v>1.5</v>
      </c>
      <c r="S923" s="30">
        <v>0</v>
      </c>
      <c r="T923" s="30">
        <v>0</v>
      </c>
    </row>
    <row r="924" spans="1:20" x14ac:dyDescent="0.2">
      <c r="A924" s="75" t="s">
        <v>384</v>
      </c>
      <c r="B924" s="75" t="s">
        <v>434</v>
      </c>
      <c r="C924" s="75" t="s">
        <v>409</v>
      </c>
      <c r="D924" s="30" t="s">
        <v>144</v>
      </c>
      <c r="E924" s="27" t="s">
        <v>437</v>
      </c>
      <c r="F924" s="111" t="s">
        <v>303</v>
      </c>
      <c r="G924" s="30" t="s">
        <v>308</v>
      </c>
      <c r="H924" s="30">
        <v>28.5</v>
      </c>
      <c r="I924" s="27">
        <f t="shared" si="47"/>
        <v>27</v>
      </c>
      <c r="J924" s="27">
        <f t="shared" si="48"/>
        <v>1.5</v>
      </c>
      <c r="K924" s="68">
        <f t="shared" si="49"/>
        <v>0.94736842105263153</v>
      </c>
      <c r="L924" s="27"/>
      <c r="M924" s="30">
        <v>2</v>
      </c>
      <c r="N924" s="30">
        <v>4.5</v>
      </c>
      <c r="O924" s="30">
        <v>5.5</v>
      </c>
      <c r="P924" s="30">
        <v>15</v>
      </c>
      <c r="Q924" s="30">
        <v>1</v>
      </c>
      <c r="R924" s="30">
        <v>0</v>
      </c>
      <c r="S924" s="30">
        <v>0</v>
      </c>
      <c r="T924" s="30">
        <v>0.5</v>
      </c>
    </row>
    <row r="925" spans="1:20" x14ac:dyDescent="0.2">
      <c r="A925" s="75" t="s">
        <v>384</v>
      </c>
      <c r="B925" s="75" t="s">
        <v>434</v>
      </c>
      <c r="C925" s="75" t="s">
        <v>409</v>
      </c>
      <c r="D925" s="30" t="s">
        <v>144</v>
      </c>
      <c r="E925" s="27" t="s">
        <v>437</v>
      </c>
      <c r="F925" s="111" t="s">
        <v>303</v>
      </c>
      <c r="G925" s="30" t="s">
        <v>242</v>
      </c>
      <c r="H925" s="30">
        <v>1</v>
      </c>
      <c r="I925" s="27">
        <f t="shared" si="47"/>
        <v>1</v>
      </c>
      <c r="J925" s="27">
        <f t="shared" si="48"/>
        <v>0</v>
      </c>
      <c r="K925" s="68">
        <f t="shared" si="49"/>
        <v>1</v>
      </c>
      <c r="L925" s="27"/>
      <c r="M925" s="30">
        <v>0</v>
      </c>
      <c r="N925" s="30">
        <v>1</v>
      </c>
      <c r="O925" s="30">
        <v>0</v>
      </c>
      <c r="P925" s="30">
        <v>0</v>
      </c>
      <c r="Q925" s="30">
        <v>0</v>
      </c>
      <c r="R925" s="30">
        <v>0</v>
      </c>
      <c r="S925" s="30">
        <v>0</v>
      </c>
      <c r="T925" s="30">
        <v>0</v>
      </c>
    </row>
    <row r="926" spans="1:20" x14ac:dyDescent="0.2">
      <c r="A926" s="75" t="s">
        <v>384</v>
      </c>
      <c r="B926" s="75" t="s">
        <v>434</v>
      </c>
      <c r="C926" s="75" t="s">
        <v>409</v>
      </c>
      <c r="D926" s="30" t="s">
        <v>144</v>
      </c>
      <c r="E926" s="27" t="s">
        <v>437</v>
      </c>
      <c r="F926" s="111" t="s">
        <v>303</v>
      </c>
      <c r="G926" s="30" t="s">
        <v>244</v>
      </c>
      <c r="H926" s="30">
        <v>36.5</v>
      </c>
      <c r="I926" s="27">
        <f t="shared" si="47"/>
        <v>33.5</v>
      </c>
      <c r="J926" s="27">
        <f t="shared" si="48"/>
        <v>3</v>
      </c>
      <c r="K926" s="68">
        <f t="shared" si="49"/>
        <v>0.9178082191780822</v>
      </c>
      <c r="L926" s="27"/>
      <c r="M926" s="30">
        <v>12</v>
      </c>
      <c r="N926" s="30">
        <v>8</v>
      </c>
      <c r="O926" s="30">
        <v>5</v>
      </c>
      <c r="P926" s="30">
        <v>8.5</v>
      </c>
      <c r="Q926" s="30">
        <v>2</v>
      </c>
      <c r="R926" s="30">
        <v>1</v>
      </c>
      <c r="S926" s="30">
        <v>0</v>
      </c>
      <c r="T926" s="30">
        <v>0</v>
      </c>
    </row>
    <row r="927" spans="1:20" x14ac:dyDescent="0.2">
      <c r="A927" s="75" t="s">
        <v>384</v>
      </c>
      <c r="B927" s="75" t="s">
        <v>434</v>
      </c>
      <c r="C927" s="75" t="s">
        <v>409</v>
      </c>
      <c r="D927" s="30" t="s">
        <v>210</v>
      </c>
      <c r="E927" s="27" t="s">
        <v>438</v>
      </c>
      <c r="F927" s="111" t="s">
        <v>303</v>
      </c>
      <c r="G927" s="30" t="s">
        <v>238</v>
      </c>
      <c r="H927" s="30">
        <v>11</v>
      </c>
      <c r="I927" s="27">
        <f t="shared" si="47"/>
        <v>11</v>
      </c>
      <c r="J927" s="27">
        <f t="shared" si="48"/>
        <v>0</v>
      </c>
      <c r="K927" s="68">
        <f t="shared" si="49"/>
        <v>1</v>
      </c>
      <c r="L927" s="27"/>
      <c r="M927" s="30">
        <v>7</v>
      </c>
      <c r="N927" s="30">
        <v>1</v>
      </c>
      <c r="O927" s="30">
        <v>2</v>
      </c>
      <c r="P927" s="30">
        <v>1</v>
      </c>
      <c r="Q927" s="30">
        <v>0</v>
      </c>
      <c r="R927" s="30">
        <v>0</v>
      </c>
      <c r="S927" s="30">
        <v>0</v>
      </c>
      <c r="T927" s="30">
        <v>0</v>
      </c>
    </row>
    <row r="928" spans="1:20" x14ac:dyDescent="0.2">
      <c r="A928" s="75" t="s">
        <v>384</v>
      </c>
      <c r="B928" s="75" t="s">
        <v>434</v>
      </c>
      <c r="C928" s="75" t="s">
        <v>409</v>
      </c>
      <c r="D928" s="30" t="s">
        <v>210</v>
      </c>
      <c r="E928" s="27" t="s">
        <v>438</v>
      </c>
      <c r="F928" s="111" t="s">
        <v>303</v>
      </c>
      <c r="G928" s="30" t="s">
        <v>240</v>
      </c>
      <c r="H928" s="30">
        <v>11.5</v>
      </c>
      <c r="I928" s="27">
        <f t="shared" si="47"/>
        <v>9.5</v>
      </c>
      <c r="J928" s="27">
        <f t="shared" si="48"/>
        <v>2</v>
      </c>
      <c r="K928" s="68">
        <f t="shared" si="49"/>
        <v>0.82608695652173914</v>
      </c>
      <c r="L928" s="27"/>
      <c r="M928" s="30">
        <v>1</v>
      </c>
      <c r="N928" s="30">
        <v>0</v>
      </c>
      <c r="O928" s="30">
        <v>2</v>
      </c>
      <c r="P928" s="30">
        <v>6.5</v>
      </c>
      <c r="Q928" s="30">
        <v>0</v>
      </c>
      <c r="R928" s="30">
        <v>0</v>
      </c>
      <c r="S928" s="30">
        <v>2</v>
      </c>
      <c r="T928" s="30">
        <v>0</v>
      </c>
    </row>
    <row r="929" spans="1:20" x14ac:dyDescent="0.2">
      <c r="A929" s="75" t="s">
        <v>384</v>
      </c>
      <c r="B929" s="75" t="s">
        <v>434</v>
      </c>
      <c r="C929" s="75" t="s">
        <v>409</v>
      </c>
      <c r="D929" s="30" t="s">
        <v>210</v>
      </c>
      <c r="E929" s="27" t="s">
        <v>438</v>
      </c>
      <c r="F929" s="111" t="s">
        <v>303</v>
      </c>
      <c r="G929" s="30" t="s">
        <v>239</v>
      </c>
      <c r="H929" s="30">
        <v>13</v>
      </c>
      <c r="I929" s="27">
        <f t="shared" si="47"/>
        <v>12</v>
      </c>
      <c r="J929" s="27">
        <f t="shared" si="48"/>
        <v>1</v>
      </c>
      <c r="K929" s="68">
        <f t="shared" si="49"/>
        <v>0.92307692307692313</v>
      </c>
      <c r="L929" s="27"/>
      <c r="M929" s="30">
        <v>2</v>
      </c>
      <c r="N929" s="30">
        <v>3</v>
      </c>
      <c r="O929" s="30">
        <v>4</v>
      </c>
      <c r="P929" s="30">
        <v>3</v>
      </c>
      <c r="Q929" s="30">
        <v>0.5</v>
      </c>
      <c r="R929" s="30">
        <v>0.5</v>
      </c>
      <c r="S929" s="30">
        <v>0</v>
      </c>
      <c r="T929" s="30">
        <v>0</v>
      </c>
    </row>
    <row r="930" spans="1:20" x14ac:dyDescent="0.2">
      <c r="A930" s="75" t="s">
        <v>384</v>
      </c>
      <c r="B930" s="75" t="s">
        <v>434</v>
      </c>
      <c r="C930" s="75" t="s">
        <v>409</v>
      </c>
      <c r="D930" s="30" t="s">
        <v>210</v>
      </c>
      <c r="E930" s="27" t="s">
        <v>438</v>
      </c>
      <c r="F930" s="111" t="s">
        <v>303</v>
      </c>
      <c r="G930" s="30" t="s">
        <v>308</v>
      </c>
      <c r="H930" s="30">
        <v>20</v>
      </c>
      <c r="I930" s="27">
        <f t="shared" si="47"/>
        <v>17.5</v>
      </c>
      <c r="J930" s="27">
        <f t="shared" si="48"/>
        <v>2.5</v>
      </c>
      <c r="K930" s="68">
        <f t="shared" si="49"/>
        <v>0.875</v>
      </c>
      <c r="L930" s="27"/>
      <c r="M930" s="30">
        <v>6</v>
      </c>
      <c r="N930" s="30">
        <v>3</v>
      </c>
      <c r="O930" s="30">
        <v>3</v>
      </c>
      <c r="P930" s="30">
        <v>5.5</v>
      </c>
      <c r="Q930" s="30">
        <v>0.5</v>
      </c>
      <c r="R930" s="30">
        <v>0.5</v>
      </c>
      <c r="S930" s="30">
        <v>1</v>
      </c>
      <c r="T930" s="30">
        <v>0.5</v>
      </c>
    </row>
    <row r="931" spans="1:20" x14ac:dyDescent="0.2">
      <c r="A931" s="75" t="s">
        <v>384</v>
      </c>
      <c r="B931" s="75" t="s">
        <v>434</v>
      </c>
      <c r="C931" s="75" t="s">
        <v>409</v>
      </c>
      <c r="D931" s="30" t="s">
        <v>210</v>
      </c>
      <c r="E931" s="27" t="s">
        <v>438</v>
      </c>
      <c r="F931" s="111" t="s">
        <v>303</v>
      </c>
      <c r="G931" s="30" t="s">
        <v>242</v>
      </c>
      <c r="H931" s="30">
        <v>52</v>
      </c>
      <c r="I931" s="27">
        <f t="shared" si="47"/>
        <v>51</v>
      </c>
      <c r="J931" s="27">
        <f t="shared" si="48"/>
        <v>1</v>
      </c>
      <c r="K931" s="68">
        <f t="shared" si="49"/>
        <v>0.98076923076923073</v>
      </c>
      <c r="L931" s="27"/>
      <c r="M931" s="30">
        <v>49</v>
      </c>
      <c r="N931" s="30">
        <v>2</v>
      </c>
      <c r="O931" s="30">
        <v>0</v>
      </c>
      <c r="P931" s="30">
        <v>0</v>
      </c>
      <c r="Q931" s="30">
        <v>0</v>
      </c>
      <c r="R931" s="30">
        <v>0</v>
      </c>
      <c r="S931" s="30">
        <v>1</v>
      </c>
      <c r="T931" s="30">
        <v>0</v>
      </c>
    </row>
    <row r="932" spans="1:20" x14ac:dyDescent="0.2">
      <c r="A932" s="75" t="s">
        <v>384</v>
      </c>
      <c r="B932" s="75" t="s">
        <v>434</v>
      </c>
      <c r="C932" s="75" t="s">
        <v>409</v>
      </c>
      <c r="D932" s="30" t="s">
        <v>210</v>
      </c>
      <c r="E932" s="27" t="s">
        <v>438</v>
      </c>
      <c r="F932" s="111" t="s">
        <v>303</v>
      </c>
      <c r="G932" s="30" t="s">
        <v>244</v>
      </c>
      <c r="H932" s="30">
        <v>54</v>
      </c>
      <c r="I932" s="27">
        <f t="shared" si="47"/>
        <v>42</v>
      </c>
      <c r="J932" s="27">
        <f t="shared" si="48"/>
        <v>12</v>
      </c>
      <c r="K932" s="68">
        <f t="shared" si="49"/>
        <v>0.77777777777777779</v>
      </c>
      <c r="L932" s="27"/>
      <c r="M932" s="30">
        <v>14</v>
      </c>
      <c r="N932" s="30">
        <v>1</v>
      </c>
      <c r="O932" s="30">
        <v>8</v>
      </c>
      <c r="P932" s="30">
        <v>19</v>
      </c>
      <c r="Q932" s="30">
        <v>3</v>
      </c>
      <c r="R932" s="30">
        <v>2</v>
      </c>
      <c r="S932" s="30">
        <v>4</v>
      </c>
      <c r="T932" s="30">
        <v>3</v>
      </c>
    </row>
    <row r="933" spans="1:20" x14ac:dyDescent="0.2">
      <c r="A933" s="75" t="s">
        <v>384</v>
      </c>
      <c r="B933" s="75" t="s">
        <v>434</v>
      </c>
      <c r="C933" s="75" t="s">
        <v>409</v>
      </c>
      <c r="D933" s="30" t="s">
        <v>149</v>
      </c>
      <c r="E933" s="27" t="s">
        <v>439</v>
      </c>
      <c r="F933" s="111" t="s">
        <v>303</v>
      </c>
      <c r="G933" s="30" t="s">
        <v>238</v>
      </c>
      <c r="H933" s="30">
        <v>5</v>
      </c>
      <c r="I933" s="27">
        <f t="shared" si="47"/>
        <v>5</v>
      </c>
      <c r="J933" s="27">
        <f t="shared" si="48"/>
        <v>0</v>
      </c>
      <c r="K933" s="68">
        <f t="shared" si="49"/>
        <v>1</v>
      </c>
      <c r="L933" s="27"/>
      <c r="M933" s="30">
        <v>5</v>
      </c>
      <c r="N933" s="30">
        <v>0</v>
      </c>
      <c r="O933" s="30">
        <v>0</v>
      </c>
      <c r="P933" s="30">
        <v>0</v>
      </c>
      <c r="Q933" s="30">
        <v>0</v>
      </c>
      <c r="R933" s="30">
        <v>0</v>
      </c>
      <c r="S933" s="30">
        <v>0</v>
      </c>
      <c r="T933" s="30">
        <v>0</v>
      </c>
    </row>
    <row r="934" spans="1:20" x14ac:dyDescent="0.2">
      <c r="A934" s="75" t="s">
        <v>384</v>
      </c>
      <c r="B934" s="75" t="s">
        <v>434</v>
      </c>
      <c r="C934" s="75" t="s">
        <v>409</v>
      </c>
      <c r="D934" s="30" t="s">
        <v>149</v>
      </c>
      <c r="E934" s="27" t="s">
        <v>439</v>
      </c>
      <c r="F934" s="111" t="s">
        <v>303</v>
      </c>
      <c r="G934" s="30" t="s">
        <v>240</v>
      </c>
      <c r="H934" s="30">
        <v>1</v>
      </c>
      <c r="I934" s="27">
        <f t="shared" si="47"/>
        <v>1</v>
      </c>
      <c r="J934" s="27">
        <f t="shared" si="48"/>
        <v>0</v>
      </c>
      <c r="K934" s="68">
        <f t="shared" si="49"/>
        <v>1</v>
      </c>
      <c r="L934" s="27"/>
      <c r="M934" s="30">
        <v>1</v>
      </c>
      <c r="N934" s="30">
        <v>0</v>
      </c>
      <c r="O934" s="30">
        <v>0</v>
      </c>
      <c r="P934" s="30">
        <v>0</v>
      </c>
      <c r="Q934" s="30">
        <v>0</v>
      </c>
      <c r="R934" s="30">
        <v>0</v>
      </c>
      <c r="S934" s="30">
        <v>0</v>
      </c>
      <c r="T934" s="30">
        <v>0</v>
      </c>
    </row>
    <row r="935" spans="1:20" x14ac:dyDescent="0.2">
      <c r="A935" s="75" t="s">
        <v>384</v>
      </c>
      <c r="B935" s="75" t="s">
        <v>434</v>
      </c>
      <c r="C935" s="75" t="s">
        <v>409</v>
      </c>
      <c r="D935" s="30" t="s">
        <v>149</v>
      </c>
      <c r="E935" s="27" t="s">
        <v>439</v>
      </c>
      <c r="F935" s="111" t="s">
        <v>303</v>
      </c>
      <c r="G935" s="30" t="s">
        <v>239</v>
      </c>
      <c r="H935" s="30">
        <v>4.5</v>
      </c>
      <c r="I935" s="27">
        <f t="shared" si="47"/>
        <v>3</v>
      </c>
      <c r="J935" s="27">
        <f t="shared" si="48"/>
        <v>1.5</v>
      </c>
      <c r="K935" s="68">
        <f t="shared" si="49"/>
        <v>0.66666666666666663</v>
      </c>
      <c r="L935" s="27"/>
      <c r="M935" s="30">
        <v>2</v>
      </c>
      <c r="N935" s="30">
        <v>0</v>
      </c>
      <c r="O935" s="30">
        <v>0</v>
      </c>
      <c r="P935" s="30">
        <v>1</v>
      </c>
      <c r="Q935" s="30">
        <v>0</v>
      </c>
      <c r="R935" s="30">
        <v>0.5</v>
      </c>
      <c r="S935" s="30">
        <v>0</v>
      </c>
      <c r="T935" s="30">
        <v>1</v>
      </c>
    </row>
    <row r="936" spans="1:20" x14ac:dyDescent="0.2">
      <c r="A936" s="75" t="s">
        <v>384</v>
      </c>
      <c r="B936" s="75" t="s">
        <v>434</v>
      </c>
      <c r="C936" s="75" t="s">
        <v>409</v>
      </c>
      <c r="D936" s="30" t="s">
        <v>149</v>
      </c>
      <c r="E936" s="27" t="s">
        <v>439</v>
      </c>
      <c r="F936" s="111" t="s">
        <v>303</v>
      </c>
      <c r="G936" s="30" t="s">
        <v>308</v>
      </c>
      <c r="H936" s="30">
        <v>6.5</v>
      </c>
      <c r="I936" s="27">
        <f t="shared" si="47"/>
        <v>6.5</v>
      </c>
      <c r="J936" s="27">
        <f t="shared" si="48"/>
        <v>0</v>
      </c>
      <c r="K936" s="68">
        <f t="shared" si="49"/>
        <v>1</v>
      </c>
      <c r="L936" s="27"/>
      <c r="M936" s="30">
        <v>3</v>
      </c>
      <c r="N936" s="30">
        <v>1</v>
      </c>
      <c r="O936" s="30">
        <v>1</v>
      </c>
      <c r="P936" s="30">
        <v>1.5</v>
      </c>
      <c r="Q936" s="30">
        <v>0</v>
      </c>
      <c r="R936" s="30">
        <v>0</v>
      </c>
      <c r="S936" s="30">
        <v>0</v>
      </c>
      <c r="T936" s="30">
        <v>0</v>
      </c>
    </row>
    <row r="937" spans="1:20" x14ac:dyDescent="0.2">
      <c r="A937" s="75" t="s">
        <v>384</v>
      </c>
      <c r="B937" s="75" t="s">
        <v>434</v>
      </c>
      <c r="C937" s="75" t="s">
        <v>409</v>
      </c>
      <c r="D937" s="30" t="s">
        <v>149</v>
      </c>
      <c r="E937" s="27" t="s">
        <v>439</v>
      </c>
      <c r="F937" s="111" t="s">
        <v>303</v>
      </c>
      <c r="G937" s="30" t="s">
        <v>244</v>
      </c>
      <c r="H937" s="30">
        <v>25</v>
      </c>
      <c r="I937" s="27">
        <f t="shared" si="47"/>
        <v>20</v>
      </c>
      <c r="J937" s="27">
        <f t="shared" si="48"/>
        <v>5</v>
      </c>
      <c r="K937" s="68">
        <f t="shared" si="49"/>
        <v>0.8</v>
      </c>
      <c r="L937" s="27"/>
      <c r="M937" s="30">
        <v>10</v>
      </c>
      <c r="N937" s="30">
        <v>4</v>
      </c>
      <c r="O937" s="30">
        <v>2</v>
      </c>
      <c r="P937" s="30">
        <v>4</v>
      </c>
      <c r="Q937" s="30">
        <v>0</v>
      </c>
      <c r="R937" s="30">
        <v>5</v>
      </c>
      <c r="S937" s="30">
        <v>0</v>
      </c>
      <c r="T937" s="30">
        <v>0</v>
      </c>
    </row>
    <row r="938" spans="1:20" x14ac:dyDescent="0.2">
      <c r="A938" s="75" t="s">
        <v>385</v>
      </c>
      <c r="B938" s="75" t="s">
        <v>440</v>
      </c>
      <c r="C938" s="75" t="s">
        <v>410</v>
      </c>
      <c r="D938" s="30" t="s">
        <v>186</v>
      </c>
      <c r="E938" s="27" t="s">
        <v>441</v>
      </c>
      <c r="F938" s="111" t="s">
        <v>303</v>
      </c>
      <c r="G938" s="30" t="s">
        <v>238</v>
      </c>
      <c r="H938" s="30">
        <v>16</v>
      </c>
      <c r="I938" s="27">
        <f t="shared" si="47"/>
        <v>16</v>
      </c>
      <c r="J938" s="27">
        <f t="shared" si="48"/>
        <v>0</v>
      </c>
      <c r="K938" s="68">
        <f t="shared" si="49"/>
        <v>1</v>
      </c>
      <c r="L938" s="27"/>
      <c r="M938" s="30">
        <v>12</v>
      </c>
      <c r="N938" s="30">
        <v>2</v>
      </c>
      <c r="O938" s="30">
        <v>0</v>
      </c>
      <c r="P938" s="30">
        <v>2</v>
      </c>
      <c r="Q938" s="30">
        <v>0</v>
      </c>
      <c r="R938" s="30">
        <v>0</v>
      </c>
      <c r="S938" s="30">
        <v>0</v>
      </c>
      <c r="T938" s="30">
        <v>0</v>
      </c>
    </row>
    <row r="939" spans="1:20" x14ac:dyDescent="0.2">
      <c r="A939" s="75" t="s">
        <v>385</v>
      </c>
      <c r="B939" s="75" t="s">
        <v>440</v>
      </c>
      <c r="C939" s="75" t="s">
        <v>410</v>
      </c>
      <c r="D939" s="30" t="s">
        <v>186</v>
      </c>
      <c r="E939" s="27" t="s">
        <v>441</v>
      </c>
      <c r="F939" s="111" t="s">
        <v>303</v>
      </c>
      <c r="G939" s="30" t="s">
        <v>240</v>
      </c>
      <c r="H939" s="30">
        <v>6</v>
      </c>
      <c r="I939" s="27">
        <f t="shared" si="47"/>
        <v>4</v>
      </c>
      <c r="J939" s="27">
        <f t="shared" si="48"/>
        <v>2</v>
      </c>
      <c r="K939" s="68">
        <f t="shared" si="49"/>
        <v>0.66666666666666663</v>
      </c>
      <c r="L939" s="27"/>
      <c r="M939" s="30">
        <v>1</v>
      </c>
      <c r="N939" s="30">
        <v>0</v>
      </c>
      <c r="O939" s="30">
        <v>0</v>
      </c>
      <c r="P939" s="30">
        <v>3</v>
      </c>
      <c r="Q939" s="30">
        <v>0</v>
      </c>
      <c r="R939" s="30">
        <v>1</v>
      </c>
      <c r="S939" s="30">
        <v>1</v>
      </c>
      <c r="T939" s="30">
        <v>0</v>
      </c>
    </row>
    <row r="940" spans="1:20" x14ac:dyDescent="0.2">
      <c r="A940" s="75" t="s">
        <v>385</v>
      </c>
      <c r="B940" s="75" t="s">
        <v>440</v>
      </c>
      <c r="C940" s="75" t="s">
        <v>410</v>
      </c>
      <c r="D940" s="30" t="s">
        <v>186</v>
      </c>
      <c r="E940" s="27" t="s">
        <v>441</v>
      </c>
      <c r="F940" s="111" t="s">
        <v>303</v>
      </c>
      <c r="G940" s="30" t="s">
        <v>239</v>
      </c>
      <c r="H940" s="30">
        <v>23.5</v>
      </c>
      <c r="I940" s="27">
        <f t="shared" si="47"/>
        <v>18</v>
      </c>
      <c r="J940" s="27">
        <f t="shared" si="48"/>
        <v>5.5</v>
      </c>
      <c r="K940" s="68">
        <f t="shared" si="49"/>
        <v>0.76595744680851063</v>
      </c>
      <c r="L940" s="27"/>
      <c r="M940" s="30">
        <v>3</v>
      </c>
      <c r="N940" s="30">
        <v>5</v>
      </c>
      <c r="O940" s="30">
        <v>4</v>
      </c>
      <c r="P940" s="30">
        <v>6</v>
      </c>
      <c r="Q940" s="30">
        <v>2.5</v>
      </c>
      <c r="R940" s="30">
        <v>1</v>
      </c>
      <c r="S940" s="30">
        <v>0</v>
      </c>
      <c r="T940" s="30">
        <v>2</v>
      </c>
    </row>
    <row r="941" spans="1:20" x14ac:dyDescent="0.2">
      <c r="A941" s="75" t="s">
        <v>385</v>
      </c>
      <c r="B941" s="75" t="s">
        <v>440</v>
      </c>
      <c r="C941" s="75" t="s">
        <v>410</v>
      </c>
      <c r="D941" s="30" t="s">
        <v>186</v>
      </c>
      <c r="E941" s="27" t="s">
        <v>441</v>
      </c>
      <c r="F941" s="111" t="s">
        <v>303</v>
      </c>
      <c r="G941" s="30" t="s">
        <v>308</v>
      </c>
      <c r="H941" s="30">
        <v>27.5</v>
      </c>
      <c r="I941" s="27">
        <f t="shared" si="47"/>
        <v>20</v>
      </c>
      <c r="J941" s="27">
        <f t="shared" si="48"/>
        <v>7.5</v>
      </c>
      <c r="K941" s="68">
        <f t="shared" si="49"/>
        <v>0.72727272727272729</v>
      </c>
      <c r="L941" s="27"/>
      <c r="M941" s="30">
        <v>4.5</v>
      </c>
      <c r="N941" s="30">
        <v>4</v>
      </c>
      <c r="O941" s="30">
        <v>4</v>
      </c>
      <c r="P941" s="30">
        <v>7.5</v>
      </c>
      <c r="Q941" s="30">
        <v>2</v>
      </c>
      <c r="R941" s="30">
        <v>3</v>
      </c>
      <c r="S941" s="30">
        <v>0</v>
      </c>
      <c r="T941" s="30">
        <v>2.5</v>
      </c>
    </row>
    <row r="942" spans="1:20" x14ac:dyDescent="0.2">
      <c r="A942" s="75" t="s">
        <v>385</v>
      </c>
      <c r="B942" s="75" t="s">
        <v>440</v>
      </c>
      <c r="C942" s="75" t="s">
        <v>410</v>
      </c>
      <c r="D942" s="30" t="s">
        <v>186</v>
      </c>
      <c r="E942" s="27" t="s">
        <v>441</v>
      </c>
      <c r="F942" s="111" t="s">
        <v>303</v>
      </c>
      <c r="G942" s="30" t="s">
        <v>242</v>
      </c>
      <c r="H942" s="30">
        <v>64</v>
      </c>
      <c r="I942" s="27">
        <f t="shared" si="47"/>
        <v>60</v>
      </c>
      <c r="J942" s="27">
        <f t="shared" si="48"/>
        <v>4</v>
      </c>
      <c r="K942" s="68">
        <f t="shared" si="49"/>
        <v>0.9375</v>
      </c>
      <c r="L942" s="27"/>
      <c r="M942" s="30">
        <v>45</v>
      </c>
      <c r="N942" s="30">
        <v>3</v>
      </c>
      <c r="O942" s="30">
        <v>4</v>
      </c>
      <c r="P942" s="30">
        <v>8</v>
      </c>
      <c r="Q942" s="30">
        <v>2</v>
      </c>
      <c r="R942" s="30">
        <v>0</v>
      </c>
      <c r="S942" s="30">
        <v>1</v>
      </c>
      <c r="T942" s="30">
        <v>1</v>
      </c>
    </row>
    <row r="943" spans="1:20" x14ac:dyDescent="0.2">
      <c r="A943" s="75" t="s">
        <v>385</v>
      </c>
      <c r="B943" s="75" t="s">
        <v>440</v>
      </c>
      <c r="C943" s="75" t="s">
        <v>410</v>
      </c>
      <c r="D943" s="30" t="s">
        <v>186</v>
      </c>
      <c r="E943" s="27" t="s">
        <v>441</v>
      </c>
      <c r="F943" s="111" t="s">
        <v>303</v>
      </c>
      <c r="G943" s="30" t="s">
        <v>244</v>
      </c>
      <c r="H943" s="30">
        <v>38</v>
      </c>
      <c r="I943" s="27">
        <f t="shared" si="47"/>
        <v>28</v>
      </c>
      <c r="J943" s="27">
        <f t="shared" si="48"/>
        <v>10</v>
      </c>
      <c r="K943" s="68">
        <f t="shared" si="49"/>
        <v>0.73684210526315785</v>
      </c>
      <c r="L943" s="27"/>
      <c r="M943" s="30">
        <v>12</v>
      </c>
      <c r="N943" s="30">
        <v>4</v>
      </c>
      <c r="O943" s="30">
        <v>2</v>
      </c>
      <c r="P943" s="30">
        <v>10</v>
      </c>
      <c r="Q943" s="30">
        <v>2</v>
      </c>
      <c r="R943" s="30">
        <v>5</v>
      </c>
      <c r="S943" s="30">
        <v>1</v>
      </c>
      <c r="T943" s="30">
        <v>2</v>
      </c>
    </row>
    <row r="944" spans="1:20" x14ac:dyDescent="0.2">
      <c r="A944" s="75" t="s">
        <v>385</v>
      </c>
      <c r="B944" s="75" t="s">
        <v>440</v>
      </c>
      <c r="C944" s="75" t="s">
        <v>410</v>
      </c>
      <c r="D944" s="30" t="s">
        <v>157</v>
      </c>
      <c r="E944" s="27" t="s">
        <v>442</v>
      </c>
      <c r="F944" s="111" t="s">
        <v>303</v>
      </c>
      <c r="G944" s="30" t="s">
        <v>238</v>
      </c>
      <c r="H944" s="30">
        <v>5</v>
      </c>
      <c r="I944" s="27">
        <f t="shared" si="47"/>
        <v>5</v>
      </c>
      <c r="J944" s="27">
        <f t="shared" si="48"/>
        <v>0</v>
      </c>
      <c r="K944" s="68">
        <f t="shared" si="49"/>
        <v>1</v>
      </c>
      <c r="L944" s="27"/>
      <c r="M944" s="30">
        <v>5</v>
      </c>
      <c r="N944" s="30">
        <v>0</v>
      </c>
      <c r="O944" s="30">
        <v>0</v>
      </c>
      <c r="P944" s="30">
        <v>0</v>
      </c>
      <c r="Q944" s="30">
        <v>0</v>
      </c>
      <c r="R944" s="30">
        <v>0</v>
      </c>
      <c r="S944" s="30">
        <v>0</v>
      </c>
      <c r="T944" s="30">
        <v>0</v>
      </c>
    </row>
    <row r="945" spans="1:20" x14ac:dyDescent="0.2">
      <c r="A945" s="75" t="s">
        <v>385</v>
      </c>
      <c r="B945" s="75" t="s">
        <v>440</v>
      </c>
      <c r="C945" s="75" t="s">
        <v>410</v>
      </c>
      <c r="D945" s="30" t="s">
        <v>157</v>
      </c>
      <c r="E945" s="27" t="s">
        <v>442</v>
      </c>
      <c r="F945" s="111" t="s">
        <v>303</v>
      </c>
      <c r="G945" s="30" t="s">
        <v>239</v>
      </c>
      <c r="H945" s="30">
        <v>10</v>
      </c>
      <c r="I945" s="27">
        <f t="shared" si="47"/>
        <v>10</v>
      </c>
      <c r="J945" s="27">
        <f t="shared" si="48"/>
        <v>0</v>
      </c>
      <c r="K945" s="68">
        <f t="shared" si="49"/>
        <v>1</v>
      </c>
      <c r="L945" s="27"/>
      <c r="M945" s="30">
        <v>5</v>
      </c>
      <c r="N945" s="30">
        <v>3</v>
      </c>
      <c r="O945" s="30">
        <v>1</v>
      </c>
      <c r="P945" s="30">
        <v>1</v>
      </c>
      <c r="Q945" s="30">
        <v>0</v>
      </c>
      <c r="R945" s="30">
        <v>0</v>
      </c>
      <c r="S945" s="30">
        <v>0</v>
      </c>
      <c r="T945" s="30">
        <v>0</v>
      </c>
    </row>
    <row r="946" spans="1:20" x14ac:dyDescent="0.2">
      <c r="A946" s="75" t="s">
        <v>385</v>
      </c>
      <c r="B946" s="75" t="s">
        <v>440</v>
      </c>
      <c r="C946" s="75" t="s">
        <v>410</v>
      </c>
      <c r="D946" s="30" t="s">
        <v>157</v>
      </c>
      <c r="E946" s="27" t="s">
        <v>442</v>
      </c>
      <c r="F946" s="111" t="s">
        <v>303</v>
      </c>
      <c r="G946" s="30" t="s">
        <v>308</v>
      </c>
      <c r="H946" s="30">
        <v>3</v>
      </c>
      <c r="I946" s="27">
        <f t="shared" si="47"/>
        <v>2</v>
      </c>
      <c r="J946" s="27">
        <f t="shared" si="48"/>
        <v>1</v>
      </c>
      <c r="K946" s="68">
        <f t="shared" si="49"/>
        <v>0.66666666666666663</v>
      </c>
      <c r="L946" s="27"/>
      <c r="M946" s="30">
        <v>1</v>
      </c>
      <c r="N946" s="30">
        <v>1</v>
      </c>
      <c r="O946" s="30">
        <v>0</v>
      </c>
      <c r="P946" s="30">
        <v>0</v>
      </c>
      <c r="Q946" s="30">
        <v>0.5</v>
      </c>
      <c r="R946" s="30">
        <v>0</v>
      </c>
      <c r="S946" s="30">
        <v>0</v>
      </c>
      <c r="T946" s="30">
        <v>0.5</v>
      </c>
    </row>
    <row r="947" spans="1:20" x14ac:dyDescent="0.2">
      <c r="A947" s="75" t="s">
        <v>385</v>
      </c>
      <c r="B947" s="75" t="s">
        <v>440</v>
      </c>
      <c r="C947" s="75" t="s">
        <v>410</v>
      </c>
      <c r="D947" s="30" t="s">
        <v>157</v>
      </c>
      <c r="E947" s="27" t="s">
        <v>442</v>
      </c>
      <c r="F947" s="111" t="s">
        <v>303</v>
      </c>
      <c r="G947" s="30" t="s">
        <v>244</v>
      </c>
      <c r="H947" s="30">
        <v>19</v>
      </c>
      <c r="I947" s="27">
        <f t="shared" si="47"/>
        <v>19</v>
      </c>
      <c r="J947" s="27">
        <f t="shared" si="48"/>
        <v>0</v>
      </c>
      <c r="K947" s="68">
        <f t="shared" si="49"/>
        <v>1</v>
      </c>
      <c r="L947" s="27"/>
      <c r="M947" s="30">
        <v>12</v>
      </c>
      <c r="N947" s="30">
        <v>3</v>
      </c>
      <c r="O947" s="30">
        <v>2</v>
      </c>
      <c r="P947" s="30">
        <v>2</v>
      </c>
      <c r="Q947" s="30">
        <v>0</v>
      </c>
      <c r="R947" s="30">
        <v>0</v>
      </c>
      <c r="S947" s="30">
        <v>0</v>
      </c>
      <c r="T947" s="30">
        <v>0</v>
      </c>
    </row>
    <row r="948" spans="1:20" x14ac:dyDescent="0.2">
      <c r="A948" s="75" t="s">
        <v>385</v>
      </c>
      <c r="B948" s="75" t="s">
        <v>440</v>
      </c>
      <c r="C948" s="75" t="s">
        <v>410</v>
      </c>
      <c r="D948" s="30" t="s">
        <v>101</v>
      </c>
      <c r="E948" s="27" t="s">
        <v>443</v>
      </c>
      <c r="F948" s="111" t="s">
        <v>303</v>
      </c>
      <c r="G948" s="30" t="s">
        <v>238</v>
      </c>
      <c r="H948" s="30">
        <v>15</v>
      </c>
      <c r="I948" s="27">
        <f t="shared" si="47"/>
        <v>15</v>
      </c>
      <c r="J948" s="27">
        <f t="shared" si="48"/>
        <v>0</v>
      </c>
      <c r="K948" s="68">
        <f t="shared" si="49"/>
        <v>1</v>
      </c>
      <c r="L948" s="27"/>
      <c r="M948" s="30">
        <v>11</v>
      </c>
      <c r="N948" s="30">
        <v>2</v>
      </c>
      <c r="O948" s="30">
        <v>2</v>
      </c>
      <c r="P948" s="30">
        <v>0</v>
      </c>
      <c r="Q948" s="30">
        <v>0</v>
      </c>
      <c r="R948" s="30">
        <v>0</v>
      </c>
      <c r="S948" s="30">
        <v>0</v>
      </c>
      <c r="T948" s="30">
        <v>0</v>
      </c>
    </row>
    <row r="949" spans="1:20" x14ac:dyDescent="0.2">
      <c r="A949" s="75" t="s">
        <v>385</v>
      </c>
      <c r="B949" s="75" t="s">
        <v>440</v>
      </c>
      <c r="C949" s="75" t="s">
        <v>410</v>
      </c>
      <c r="D949" s="30" t="s">
        <v>101</v>
      </c>
      <c r="E949" s="27" t="s">
        <v>443</v>
      </c>
      <c r="F949" s="111" t="s">
        <v>303</v>
      </c>
      <c r="G949" s="30" t="s">
        <v>240</v>
      </c>
      <c r="H949" s="30">
        <v>11</v>
      </c>
      <c r="I949" s="27">
        <f t="shared" si="47"/>
        <v>10</v>
      </c>
      <c r="J949" s="27">
        <f t="shared" si="48"/>
        <v>1</v>
      </c>
      <c r="K949" s="68">
        <f t="shared" si="49"/>
        <v>0.90909090909090906</v>
      </c>
      <c r="L949" s="27"/>
      <c r="M949" s="30">
        <v>1</v>
      </c>
      <c r="N949" s="30">
        <v>0</v>
      </c>
      <c r="O949" s="30">
        <v>2</v>
      </c>
      <c r="P949" s="30">
        <v>7</v>
      </c>
      <c r="Q949" s="30">
        <v>0.5</v>
      </c>
      <c r="R949" s="30">
        <v>0.5</v>
      </c>
      <c r="S949" s="30">
        <v>0</v>
      </c>
      <c r="T949" s="30">
        <v>0</v>
      </c>
    </row>
    <row r="950" spans="1:20" x14ac:dyDescent="0.2">
      <c r="A950" s="75" t="s">
        <v>385</v>
      </c>
      <c r="B950" s="75" t="s">
        <v>440</v>
      </c>
      <c r="C950" s="75" t="s">
        <v>410</v>
      </c>
      <c r="D950" s="30" t="s">
        <v>101</v>
      </c>
      <c r="E950" s="27" t="s">
        <v>443</v>
      </c>
      <c r="F950" s="111" t="s">
        <v>303</v>
      </c>
      <c r="G950" s="30" t="s">
        <v>239</v>
      </c>
      <c r="H950" s="30">
        <v>18</v>
      </c>
      <c r="I950" s="27">
        <f t="shared" si="47"/>
        <v>15</v>
      </c>
      <c r="J950" s="27">
        <f t="shared" si="48"/>
        <v>3</v>
      </c>
      <c r="K950" s="68">
        <f t="shared" si="49"/>
        <v>0.83333333333333337</v>
      </c>
      <c r="L950" s="27"/>
      <c r="M950" s="30">
        <v>4</v>
      </c>
      <c r="N950" s="30">
        <v>2</v>
      </c>
      <c r="O950" s="30">
        <v>4</v>
      </c>
      <c r="P950" s="30">
        <v>5</v>
      </c>
      <c r="Q950" s="30">
        <v>2</v>
      </c>
      <c r="R950" s="30">
        <v>0</v>
      </c>
      <c r="S950" s="30">
        <v>1</v>
      </c>
      <c r="T950" s="30">
        <v>0</v>
      </c>
    </row>
    <row r="951" spans="1:20" x14ac:dyDescent="0.2">
      <c r="A951" s="75" t="s">
        <v>385</v>
      </c>
      <c r="B951" s="75" t="s">
        <v>440</v>
      </c>
      <c r="C951" s="75" t="s">
        <v>410</v>
      </c>
      <c r="D951" s="30" t="s">
        <v>101</v>
      </c>
      <c r="E951" s="27" t="s">
        <v>443</v>
      </c>
      <c r="F951" s="111" t="s">
        <v>303</v>
      </c>
      <c r="G951" s="30" t="s">
        <v>308</v>
      </c>
      <c r="H951" s="30">
        <v>27.5</v>
      </c>
      <c r="I951" s="27">
        <f t="shared" si="47"/>
        <v>21</v>
      </c>
      <c r="J951" s="27">
        <f t="shared" si="48"/>
        <v>6.5</v>
      </c>
      <c r="K951" s="68">
        <f t="shared" si="49"/>
        <v>0.76363636363636367</v>
      </c>
      <c r="L951" s="27"/>
      <c r="M951" s="30">
        <v>6</v>
      </c>
      <c r="N951" s="30">
        <v>2</v>
      </c>
      <c r="O951" s="30">
        <v>6.5</v>
      </c>
      <c r="P951" s="30">
        <v>6.5</v>
      </c>
      <c r="Q951" s="30">
        <v>3</v>
      </c>
      <c r="R951" s="30">
        <v>1.5</v>
      </c>
      <c r="S951" s="30">
        <v>1</v>
      </c>
      <c r="T951" s="30">
        <v>1</v>
      </c>
    </row>
    <row r="952" spans="1:20" x14ac:dyDescent="0.2">
      <c r="A952" s="75" t="s">
        <v>385</v>
      </c>
      <c r="B952" s="75" t="s">
        <v>440</v>
      </c>
      <c r="C952" s="75" t="s">
        <v>410</v>
      </c>
      <c r="D952" s="30" t="s">
        <v>101</v>
      </c>
      <c r="E952" s="27" t="s">
        <v>443</v>
      </c>
      <c r="F952" s="111" t="s">
        <v>303</v>
      </c>
      <c r="G952" s="30" t="s">
        <v>242</v>
      </c>
      <c r="H952" s="30">
        <v>32</v>
      </c>
      <c r="I952" s="27">
        <f t="shared" si="47"/>
        <v>32</v>
      </c>
      <c r="J952" s="27">
        <f t="shared" si="48"/>
        <v>0</v>
      </c>
      <c r="K952" s="68">
        <f t="shared" si="49"/>
        <v>1</v>
      </c>
      <c r="L952" s="27"/>
      <c r="M952" s="30">
        <v>29</v>
      </c>
      <c r="N952" s="30">
        <v>0</v>
      </c>
      <c r="O952" s="30">
        <v>2</v>
      </c>
      <c r="P952" s="30">
        <v>1</v>
      </c>
      <c r="Q952" s="30">
        <v>0</v>
      </c>
      <c r="R952" s="30">
        <v>0</v>
      </c>
      <c r="S952" s="30">
        <v>0</v>
      </c>
      <c r="T952" s="30">
        <v>0</v>
      </c>
    </row>
    <row r="953" spans="1:20" x14ac:dyDescent="0.2">
      <c r="A953" s="75" t="s">
        <v>385</v>
      </c>
      <c r="B953" s="75" t="s">
        <v>440</v>
      </c>
      <c r="C953" s="75" t="s">
        <v>410</v>
      </c>
      <c r="D953" s="30" t="s">
        <v>101</v>
      </c>
      <c r="E953" s="27" t="s">
        <v>443</v>
      </c>
      <c r="F953" s="111" t="s">
        <v>303</v>
      </c>
      <c r="G953" s="30" t="s">
        <v>244</v>
      </c>
      <c r="H953" s="30">
        <v>39</v>
      </c>
      <c r="I953" s="27">
        <f t="shared" si="47"/>
        <v>34</v>
      </c>
      <c r="J953" s="27">
        <f t="shared" si="48"/>
        <v>5</v>
      </c>
      <c r="K953" s="68">
        <f t="shared" si="49"/>
        <v>0.87179487179487181</v>
      </c>
      <c r="L953" s="27"/>
      <c r="M953" s="30">
        <v>17</v>
      </c>
      <c r="N953" s="30">
        <v>1</v>
      </c>
      <c r="O953" s="30">
        <v>7</v>
      </c>
      <c r="P953" s="30">
        <v>9</v>
      </c>
      <c r="Q953" s="30">
        <v>2</v>
      </c>
      <c r="R953" s="30">
        <v>0</v>
      </c>
      <c r="S953" s="30">
        <v>2</v>
      </c>
      <c r="T953" s="30">
        <v>1</v>
      </c>
    </row>
    <row r="954" spans="1:20" x14ac:dyDescent="0.2">
      <c r="A954" s="75" t="s">
        <v>385</v>
      </c>
      <c r="B954" s="75" t="s">
        <v>440</v>
      </c>
      <c r="C954" s="75" t="s">
        <v>410</v>
      </c>
      <c r="D954" s="30" t="s">
        <v>164</v>
      </c>
      <c r="E954" s="27" t="s">
        <v>444</v>
      </c>
      <c r="F954" s="111" t="s">
        <v>303</v>
      </c>
      <c r="G954" s="30" t="s">
        <v>238</v>
      </c>
      <c r="H954" s="30">
        <v>7</v>
      </c>
      <c r="I954" s="27">
        <f t="shared" si="47"/>
        <v>7</v>
      </c>
      <c r="J954" s="27">
        <f t="shared" si="48"/>
        <v>0</v>
      </c>
      <c r="K954" s="68">
        <f t="shared" si="49"/>
        <v>1</v>
      </c>
      <c r="L954" s="27"/>
      <c r="M954" s="30">
        <v>5</v>
      </c>
      <c r="N954" s="30">
        <v>1</v>
      </c>
      <c r="O954" s="30">
        <v>0</v>
      </c>
      <c r="P954" s="30">
        <v>1</v>
      </c>
      <c r="Q954" s="30">
        <v>0</v>
      </c>
      <c r="R954" s="30">
        <v>0</v>
      </c>
      <c r="S954" s="30">
        <v>0</v>
      </c>
      <c r="T954" s="30">
        <v>0</v>
      </c>
    </row>
    <row r="955" spans="1:20" x14ac:dyDescent="0.2">
      <c r="A955" s="75" t="s">
        <v>385</v>
      </c>
      <c r="B955" s="75" t="s">
        <v>440</v>
      </c>
      <c r="C955" s="75" t="s">
        <v>410</v>
      </c>
      <c r="D955" s="30" t="s">
        <v>164</v>
      </c>
      <c r="E955" s="27" t="s">
        <v>444</v>
      </c>
      <c r="F955" s="111" t="s">
        <v>303</v>
      </c>
      <c r="G955" s="30" t="s">
        <v>240</v>
      </c>
      <c r="H955" s="30">
        <v>1</v>
      </c>
      <c r="I955" s="27">
        <f t="shared" si="47"/>
        <v>1</v>
      </c>
      <c r="J955" s="27">
        <f t="shared" si="48"/>
        <v>0</v>
      </c>
      <c r="K955" s="68">
        <f t="shared" si="49"/>
        <v>1</v>
      </c>
      <c r="L955" s="27"/>
      <c r="M955" s="30">
        <v>0</v>
      </c>
      <c r="N955" s="30">
        <v>0</v>
      </c>
      <c r="O955" s="30">
        <v>0</v>
      </c>
      <c r="P955" s="30">
        <v>1</v>
      </c>
      <c r="Q955" s="30">
        <v>0</v>
      </c>
      <c r="R955" s="30">
        <v>0</v>
      </c>
      <c r="S955" s="30">
        <v>0</v>
      </c>
      <c r="T955" s="30">
        <v>0</v>
      </c>
    </row>
    <row r="956" spans="1:20" x14ac:dyDescent="0.2">
      <c r="A956" s="75" t="s">
        <v>385</v>
      </c>
      <c r="B956" s="75" t="s">
        <v>440</v>
      </c>
      <c r="C956" s="75" t="s">
        <v>410</v>
      </c>
      <c r="D956" s="30" t="s">
        <v>164</v>
      </c>
      <c r="E956" s="27" t="s">
        <v>444</v>
      </c>
      <c r="F956" s="111" t="s">
        <v>303</v>
      </c>
      <c r="G956" s="30" t="s">
        <v>239</v>
      </c>
      <c r="H956" s="30">
        <v>2.5</v>
      </c>
      <c r="I956" s="27">
        <f t="shared" si="47"/>
        <v>2</v>
      </c>
      <c r="J956" s="27">
        <f t="shared" si="48"/>
        <v>0.5</v>
      </c>
      <c r="K956" s="68">
        <f t="shared" si="49"/>
        <v>0.8</v>
      </c>
      <c r="L956" s="27"/>
      <c r="M956" s="30">
        <v>2</v>
      </c>
      <c r="N956" s="30">
        <v>0</v>
      </c>
      <c r="O956" s="30">
        <v>0</v>
      </c>
      <c r="P956" s="30">
        <v>0</v>
      </c>
      <c r="Q956" s="30">
        <v>0.5</v>
      </c>
      <c r="R956" s="30">
        <v>0</v>
      </c>
      <c r="S956" s="30">
        <v>0</v>
      </c>
      <c r="T956" s="30">
        <v>0</v>
      </c>
    </row>
    <row r="957" spans="1:20" x14ac:dyDescent="0.2">
      <c r="A957" s="75" t="s">
        <v>385</v>
      </c>
      <c r="B957" s="75" t="s">
        <v>440</v>
      </c>
      <c r="C957" s="75" t="s">
        <v>410</v>
      </c>
      <c r="D957" s="30" t="s">
        <v>164</v>
      </c>
      <c r="E957" s="27" t="s">
        <v>444</v>
      </c>
      <c r="F957" s="111" t="s">
        <v>303</v>
      </c>
      <c r="G957" s="30" t="s">
        <v>308</v>
      </c>
      <c r="H957" s="30">
        <v>6</v>
      </c>
      <c r="I957" s="27">
        <f t="shared" si="47"/>
        <v>5</v>
      </c>
      <c r="J957" s="27">
        <f t="shared" si="48"/>
        <v>1</v>
      </c>
      <c r="K957" s="68">
        <f t="shared" si="49"/>
        <v>0.83333333333333337</v>
      </c>
      <c r="L957" s="27"/>
      <c r="M957" s="30">
        <v>4</v>
      </c>
      <c r="N957" s="30">
        <v>1</v>
      </c>
      <c r="O957" s="30">
        <v>0</v>
      </c>
      <c r="P957" s="30">
        <v>0</v>
      </c>
      <c r="Q957" s="30">
        <v>0</v>
      </c>
      <c r="R957" s="30">
        <v>1</v>
      </c>
      <c r="S957" s="30">
        <v>0</v>
      </c>
      <c r="T957" s="30">
        <v>0</v>
      </c>
    </row>
    <row r="958" spans="1:20" x14ac:dyDescent="0.2">
      <c r="A958" s="75" t="s">
        <v>385</v>
      </c>
      <c r="B958" s="75" t="s">
        <v>440</v>
      </c>
      <c r="C958" s="75" t="s">
        <v>410</v>
      </c>
      <c r="D958" s="30" t="s">
        <v>164</v>
      </c>
      <c r="E958" s="27" t="s">
        <v>444</v>
      </c>
      <c r="F958" s="111" t="s">
        <v>303</v>
      </c>
      <c r="G958" s="30" t="s">
        <v>242</v>
      </c>
      <c r="H958" s="30">
        <v>7</v>
      </c>
      <c r="I958" s="27">
        <f t="shared" si="47"/>
        <v>7</v>
      </c>
      <c r="J958" s="27">
        <f t="shared" si="48"/>
        <v>0</v>
      </c>
      <c r="K958" s="68">
        <f t="shared" si="49"/>
        <v>1</v>
      </c>
      <c r="L958" s="27"/>
      <c r="M958" s="30">
        <v>6</v>
      </c>
      <c r="N958" s="30">
        <v>1</v>
      </c>
      <c r="O958" s="30">
        <v>0</v>
      </c>
      <c r="P958" s="30">
        <v>0</v>
      </c>
      <c r="Q958" s="30">
        <v>0</v>
      </c>
      <c r="R958" s="30">
        <v>0</v>
      </c>
      <c r="S958" s="30">
        <v>0</v>
      </c>
      <c r="T958" s="30">
        <v>0</v>
      </c>
    </row>
    <row r="959" spans="1:20" x14ac:dyDescent="0.2">
      <c r="A959" s="75" t="s">
        <v>385</v>
      </c>
      <c r="B959" s="75" t="s">
        <v>440</v>
      </c>
      <c r="C959" s="75" t="s">
        <v>410</v>
      </c>
      <c r="D959" s="30" t="s">
        <v>164</v>
      </c>
      <c r="E959" s="27" t="s">
        <v>444</v>
      </c>
      <c r="F959" s="111" t="s">
        <v>303</v>
      </c>
      <c r="G959" s="30" t="s">
        <v>244</v>
      </c>
      <c r="H959" s="30">
        <v>21</v>
      </c>
      <c r="I959" s="27">
        <f t="shared" si="47"/>
        <v>19</v>
      </c>
      <c r="J959" s="27">
        <f t="shared" si="48"/>
        <v>2</v>
      </c>
      <c r="K959" s="68">
        <f t="shared" si="49"/>
        <v>0.90476190476190477</v>
      </c>
      <c r="L959" s="27"/>
      <c r="M959" s="30">
        <v>7</v>
      </c>
      <c r="N959" s="30">
        <v>3</v>
      </c>
      <c r="O959" s="30">
        <v>5</v>
      </c>
      <c r="P959" s="30">
        <v>4</v>
      </c>
      <c r="Q959" s="30">
        <v>0</v>
      </c>
      <c r="R959" s="30">
        <v>2</v>
      </c>
      <c r="S959" s="30">
        <v>0</v>
      </c>
      <c r="T959" s="30">
        <v>0</v>
      </c>
    </row>
    <row r="960" spans="1:20" x14ac:dyDescent="0.2">
      <c r="A960" s="75" t="s">
        <v>386</v>
      </c>
      <c r="B960" s="75" t="s">
        <v>434</v>
      </c>
      <c r="C960" s="75" t="s">
        <v>411</v>
      </c>
      <c r="D960" s="30" t="s">
        <v>170</v>
      </c>
      <c r="E960" s="27" t="s">
        <v>445</v>
      </c>
      <c r="F960" s="111" t="s">
        <v>303</v>
      </c>
      <c r="G960" s="30" t="s">
        <v>308</v>
      </c>
      <c r="H960" s="30">
        <v>1</v>
      </c>
      <c r="I960" s="27">
        <f t="shared" si="47"/>
        <v>1</v>
      </c>
      <c r="J960" s="27">
        <f t="shared" si="48"/>
        <v>0</v>
      </c>
      <c r="K960" s="68">
        <f t="shared" si="49"/>
        <v>1</v>
      </c>
      <c r="L960" s="27"/>
      <c r="M960" s="30">
        <v>1</v>
      </c>
      <c r="N960" s="30">
        <v>0</v>
      </c>
      <c r="O960" s="30">
        <v>0</v>
      </c>
      <c r="P960" s="30">
        <v>0</v>
      </c>
      <c r="Q960" s="30">
        <v>0</v>
      </c>
      <c r="R960" s="30">
        <v>0</v>
      </c>
      <c r="S960" s="30">
        <v>0</v>
      </c>
      <c r="T960" s="30">
        <v>0</v>
      </c>
    </row>
    <row r="961" spans="1:20" x14ac:dyDescent="0.2">
      <c r="A961" s="75" t="s">
        <v>386</v>
      </c>
      <c r="B961" s="75" t="s">
        <v>434</v>
      </c>
      <c r="C961" s="75" t="s">
        <v>411</v>
      </c>
      <c r="D961" s="30" t="s">
        <v>151</v>
      </c>
      <c r="E961" s="27" t="s">
        <v>447</v>
      </c>
      <c r="F961" s="111" t="s">
        <v>303</v>
      </c>
      <c r="G961" s="30" t="s">
        <v>308</v>
      </c>
      <c r="H961" s="30">
        <v>0.5</v>
      </c>
      <c r="I961" s="27">
        <f t="shared" si="47"/>
        <v>0.5</v>
      </c>
      <c r="J961" s="27">
        <f t="shared" si="48"/>
        <v>0</v>
      </c>
      <c r="K961" s="68">
        <f t="shared" si="49"/>
        <v>1</v>
      </c>
      <c r="L961" s="27"/>
      <c r="M961" s="30">
        <v>0.5</v>
      </c>
      <c r="N961" s="30">
        <v>0</v>
      </c>
      <c r="O961" s="30">
        <v>0</v>
      </c>
      <c r="P961" s="30">
        <v>0</v>
      </c>
      <c r="Q961" s="30">
        <v>0</v>
      </c>
      <c r="R961" s="30">
        <v>0</v>
      </c>
      <c r="S961" s="30">
        <v>0</v>
      </c>
      <c r="T961" s="30">
        <v>0</v>
      </c>
    </row>
    <row r="962" spans="1:20" x14ac:dyDescent="0.2">
      <c r="A962" s="75" t="s">
        <v>386</v>
      </c>
      <c r="B962" s="75" t="s">
        <v>434</v>
      </c>
      <c r="C962" s="75" t="s">
        <v>411</v>
      </c>
      <c r="D962" s="30" t="s">
        <v>177</v>
      </c>
      <c r="E962" s="27" t="s">
        <v>448</v>
      </c>
      <c r="F962" s="111" t="s">
        <v>303</v>
      </c>
      <c r="G962" s="30" t="s">
        <v>238</v>
      </c>
      <c r="H962" s="30">
        <v>19</v>
      </c>
      <c r="I962" s="27">
        <f t="shared" si="47"/>
        <v>19</v>
      </c>
      <c r="J962" s="27">
        <f t="shared" si="48"/>
        <v>0</v>
      </c>
      <c r="K962" s="68">
        <f t="shared" si="49"/>
        <v>1</v>
      </c>
      <c r="L962" s="27"/>
      <c r="M962" s="30">
        <v>15</v>
      </c>
      <c r="N962" s="30">
        <v>1</v>
      </c>
      <c r="O962" s="30">
        <v>1</v>
      </c>
      <c r="P962" s="30">
        <v>2</v>
      </c>
      <c r="Q962" s="30">
        <v>0</v>
      </c>
      <c r="R962" s="30">
        <v>0</v>
      </c>
      <c r="S962" s="30">
        <v>0</v>
      </c>
      <c r="T962" s="30">
        <v>0</v>
      </c>
    </row>
    <row r="963" spans="1:20" x14ac:dyDescent="0.2">
      <c r="A963" s="75" t="s">
        <v>386</v>
      </c>
      <c r="B963" s="75" t="s">
        <v>434</v>
      </c>
      <c r="C963" s="75" t="s">
        <v>411</v>
      </c>
      <c r="D963" s="30" t="s">
        <v>177</v>
      </c>
      <c r="E963" s="27" t="s">
        <v>448</v>
      </c>
      <c r="F963" s="111" t="s">
        <v>303</v>
      </c>
      <c r="G963" s="30" t="s">
        <v>240</v>
      </c>
      <c r="H963" s="30">
        <v>13</v>
      </c>
      <c r="I963" s="27">
        <f t="shared" si="47"/>
        <v>8</v>
      </c>
      <c r="J963" s="27">
        <f t="shared" si="48"/>
        <v>5</v>
      </c>
      <c r="K963" s="68">
        <f t="shared" si="49"/>
        <v>0.61538461538461542</v>
      </c>
      <c r="L963" s="27"/>
      <c r="M963" s="30">
        <v>1</v>
      </c>
      <c r="N963" s="30">
        <v>0</v>
      </c>
      <c r="O963" s="30">
        <v>1</v>
      </c>
      <c r="P963" s="30">
        <v>6</v>
      </c>
      <c r="Q963" s="30">
        <v>3</v>
      </c>
      <c r="R963" s="30">
        <v>1.5</v>
      </c>
      <c r="S963" s="30">
        <v>0.5</v>
      </c>
      <c r="T963" s="30">
        <v>0</v>
      </c>
    </row>
    <row r="964" spans="1:20" x14ac:dyDescent="0.2">
      <c r="A964" s="75" t="s">
        <v>386</v>
      </c>
      <c r="B964" s="75" t="s">
        <v>434</v>
      </c>
      <c r="C964" s="75" t="s">
        <v>411</v>
      </c>
      <c r="D964" s="30" t="s">
        <v>177</v>
      </c>
      <c r="E964" s="27" t="s">
        <v>448</v>
      </c>
      <c r="F964" s="111" t="s">
        <v>303</v>
      </c>
      <c r="G964" s="30" t="s">
        <v>239</v>
      </c>
      <c r="H964" s="30">
        <v>4</v>
      </c>
      <c r="I964" s="27">
        <f t="shared" si="47"/>
        <v>4</v>
      </c>
      <c r="J964" s="27">
        <f t="shared" si="48"/>
        <v>0</v>
      </c>
      <c r="K964" s="68">
        <f t="shared" si="49"/>
        <v>1</v>
      </c>
      <c r="L964" s="27"/>
      <c r="M964" s="30">
        <v>1</v>
      </c>
      <c r="N964" s="30">
        <v>0</v>
      </c>
      <c r="O964" s="30">
        <v>1</v>
      </c>
      <c r="P964" s="30">
        <v>2</v>
      </c>
      <c r="Q964" s="30">
        <v>0</v>
      </c>
      <c r="R964" s="30">
        <v>0</v>
      </c>
      <c r="S964" s="30">
        <v>0</v>
      </c>
      <c r="T964" s="30">
        <v>0</v>
      </c>
    </row>
    <row r="965" spans="1:20" x14ac:dyDescent="0.2">
      <c r="A965" s="75" t="s">
        <v>386</v>
      </c>
      <c r="B965" s="75" t="s">
        <v>434</v>
      </c>
      <c r="C965" s="75" t="s">
        <v>411</v>
      </c>
      <c r="D965" s="30" t="s">
        <v>177</v>
      </c>
      <c r="E965" s="27" t="s">
        <v>448</v>
      </c>
      <c r="F965" s="111" t="s">
        <v>303</v>
      </c>
      <c r="G965" s="30" t="s">
        <v>308</v>
      </c>
      <c r="H965" s="30">
        <v>15.5</v>
      </c>
      <c r="I965" s="27">
        <f t="shared" si="47"/>
        <v>13.5</v>
      </c>
      <c r="J965" s="27">
        <f t="shared" si="48"/>
        <v>2</v>
      </c>
      <c r="K965" s="68">
        <f t="shared" si="49"/>
        <v>0.87096774193548387</v>
      </c>
      <c r="L965" s="27"/>
      <c r="M965" s="30">
        <v>4</v>
      </c>
      <c r="N965" s="30">
        <v>2</v>
      </c>
      <c r="O965" s="30">
        <v>3</v>
      </c>
      <c r="P965" s="30">
        <v>4.5</v>
      </c>
      <c r="Q965" s="30">
        <v>1</v>
      </c>
      <c r="R965" s="30">
        <v>0</v>
      </c>
      <c r="S965" s="30">
        <v>0</v>
      </c>
      <c r="T965" s="30">
        <v>1</v>
      </c>
    </row>
    <row r="966" spans="1:20" x14ac:dyDescent="0.2">
      <c r="A966" s="75" t="s">
        <v>386</v>
      </c>
      <c r="B966" s="75" t="s">
        <v>434</v>
      </c>
      <c r="C966" s="75" t="s">
        <v>411</v>
      </c>
      <c r="D966" s="30" t="s">
        <v>177</v>
      </c>
      <c r="E966" s="27" t="s">
        <v>448</v>
      </c>
      <c r="F966" s="111" t="s">
        <v>303</v>
      </c>
      <c r="G966" s="30" t="s">
        <v>244</v>
      </c>
      <c r="H966" s="30">
        <v>59</v>
      </c>
      <c r="I966" s="27">
        <f t="shared" si="47"/>
        <v>56</v>
      </c>
      <c r="J966" s="27">
        <f t="shared" si="48"/>
        <v>3</v>
      </c>
      <c r="K966" s="68">
        <f t="shared" si="49"/>
        <v>0.94915254237288138</v>
      </c>
      <c r="L966" s="27"/>
      <c r="M966" s="30">
        <v>12</v>
      </c>
      <c r="N966" s="30">
        <v>9</v>
      </c>
      <c r="O966" s="30">
        <v>11</v>
      </c>
      <c r="P966" s="30">
        <v>24</v>
      </c>
      <c r="Q966" s="30">
        <v>1</v>
      </c>
      <c r="R966" s="30">
        <v>0</v>
      </c>
      <c r="S966" s="30">
        <v>2</v>
      </c>
      <c r="T966" s="30">
        <v>0</v>
      </c>
    </row>
    <row r="967" spans="1:20" x14ac:dyDescent="0.2">
      <c r="A967" s="75" t="s">
        <v>386</v>
      </c>
      <c r="B967" s="75" t="s">
        <v>434</v>
      </c>
      <c r="C967" s="75" t="s">
        <v>411</v>
      </c>
      <c r="D967" s="30" t="s">
        <v>217</v>
      </c>
      <c r="E967" s="27" t="s">
        <v>449</v>
      </c>
      <c r="F967" s="111" t="s">
        <v>303</v>
      </c>
      <c r="G967" s="30" t="s">
        <v>238</v>
      </c>
      <c r="H967" s="30">
        <v>10.5</v>
      </c>
      <c r="I967" s="27">
        <f t="shared" si="47"/>
        <v>10.5</v>
      </c>
      <c r="J967" s="27">
        <f t="shared" si="48"/>
        <v>0</v>
      </c>
      <c r="K967" s="68">
        <f t="shared" si="49"/>
        <v>1</v>
      </c>
      <c r="L967" s="27"/>
      <c r="M967" s="30">
        <v>8</v>
      </c>
      <c r="N967" s="30">
        <v>1</v>
      </c>
      <c r="O967" s="30">
        <v>1</v>
      </c>
      <c r="P967" s="30">
        <v>0.5</v>
      </c>
      <c r="Q967" s="30">
        <v>0</v>
      </c>
      <c r="R967" s="30">
        <v>0</v>
      </c>
      <c r="S967" s="30">
        <v>0</v>
      </c>
      <c r="T967" s="30">
        <v>0</v>
      </c>
    </row>
    <row r="968" spans="1:20" x14ac:dyDescent="0.2">
      <c r="A968" s="75" t="s">
        <v>386</v>
      </c>
      <c r="B968" s="75" t="s">
        <v>434</v>
      </c>
      <c r="C968" s="75" t="s">
        <v>411</v>
      </c>
      <c r="D968" s="30" t="s">
        <v>217</v>
      </c>
      <c r="E968" s="27" t="s">
        <v>449</v>
      </c>
      <c r="F968" s="111" t="s">
        <v>303</v>
      </c>
      <c r="G968" s="30" t="s">
        <v>240</v>
      </c>
      <c r="H968" s="30">
        <v>9.5</v>
      </c>
      <c r="I968" s="27">
        <f t="shared" si="47"/>
        <v>7</v>
      </c>
      <c r="J968" s="27">
        <f t="shared" si="48"/>
        <v>2.5</v>
      </c>
      <c r="K968" s="68">
        <f t="shared" si="49"/>
        <v>0.73684210526315785</v>
      </c>
      <c r="L968" s="27"/>
      <c r="M968" s="30">
        <v>0</v>
      </c>
      <c r="N968" s="30">
        <v>0</v>
      </c>
      <c r="O968" s="30">
        <v>0</v>
      </c>
      <c r="P968" s="30">
        <v>7</v>
      </c>
      <c r="Q968" s="30">
        <v>1.5</v>
      </c>
      <c r="R968" s="30">
        <v>0</v>
      </c>
      <c r="S968" s="30">
        <v>1</v>
      </c>
      <c r="T968" s="30">
        <v>0</v>
      </c>
    </row>
    <row r="969" spans="1:20" x14ac:dyDescent="0.2">
      <c r="A969" s="75" t="s">
        <v>386</v>
      </c>
      <c r="B969" s="75" t="s">
        <v>434</v>
      </c>
      <c r="C969" s="75" t="s">
        <v>411</v>
      </c>
      <c r="D969" s="30" t="s">
        <v>217</v>
      </c>
      <c r="E969" s="27" t="s">
        <v>449</v>
      </c>
      <c r="F969" s="111" t="s">
        <v>303</v>
      </c>
      <c r="G969" s="30" t="s">
        <v>239</v>
      </c>
      <c r="H969" s="30">
        <v>1.5</v>
      </c>
      <c r="I969" s="27">
        <f t="shared" si="47"/>
        <v>1.5</v>
      </c>
      <c r="J969" s="27">
        <f t="shared" si="48"/>
        <v>0</v>
      </c>
      <c r="K969" s="68">
        <f t="shared" si="49"/>
        <v>1</v>
      </c>
      <c r="L969" s="27"/>
      <c r="M969" s="30">
        <v>1</v>
      </c>
      <c r="N969" s="30">
        <v>0</v>
      </c>
      <c r="O969" s="30">
        <v>0</v>
      </c>
      <c r="P969" s="30">
        <v>0.5</v>
      </c>
      <c r="Q969" s="30">
        <v>0</v>
      </c>
      <c r="R969" s="30">
        <v>0</v>
      </c>
      <c r="S969" s="30">
        <v>0</v>
      </c>
      <c r="T969" s="30">
        <v>0</v>
      </c>
    </row>
    <row r="970" spans="1:20" x14ac:dyDescent="0.2">
      <c r="A970" s="75" t="s">
        <v>386</v>
      </c>
      <c r="B970" s="75" t="s">
        <v>434</v>
      </c>
      <c r="C970" s="75" t="s">
        <v>411</v>
      </c>
      <c r="D970" s="30" t="s">
        <v>217</v>
      </c>
      <c r="E970" s="27" t="s">
        <v>449</v>
      </c>
      <c r="F970" s="111" t="s">
        <v>303</v>
      </c>
      <c r="G970" s="30" t="s">
        <v>308</v>
      </c>
      <c r="H970" s="30">
        <v>14</v>
      </c>
      <c r="I970" s="27">
        <f t="shared" si="47"/>
        <v>10.5</v>
      </c>
      <c r="J970" s="27">
        <f t="shared" si="48"/>
        <v>3.5</v>
      </c>
      <c r="K970" s="68">
        <f t="shared" si="49"/>
        <v>0.75</v>
      </c>
      <c r="L970" s="27"/>
      <c r="M970" s="30">
        <v>4.5</v>
      </c>
      <c r="N970" s="30">
        <v>1</v>
      </c>
      <c r="O970" s="30">
        <v>0</v>
      </c>
      <c r="P970" s="30">
        <v>5</v>
      </c>
      <c r="Q970" s="30">
        <v>1</v>
      </c>
      <c r="R970" s="30">
        <v>1.5</v>
      </c>
      <c r="S970" s="30">
        <v>0.5</v>
      </c>
      <c r="T970" s="30">
        <v>0.5</v>
      </c>
    </row>
    <row r="971" spans="1:20" x14ac:dyDescent="0.2">
      <c r="A971" s="75" t="s">
        <v>386</v>
      </c>
      <c r="B971" s="75" t="s">
        <v>434</v>
      </c>
      <c r="C971" s="75" t="s">
        <v>411</v>
      </c>
      <c r="D971" s="30" t="s">
        <v>217</v>
      </c>
      <c r="E971" s="27" t="s">
        <v>449</v>
      </c>
      <c r="F971" s="111" t="s">
        <v>303</v>
      </c>
      <c r="G971" s="30" t="s">
        <v>242</v>
      </c>
      <c r="H971" s="30">
        <v>3</v>
      </c>
      <c r="I971" s="27">
        <f t="shared" si="47"/>
        <v>3</v>
      </c>
      <c r="J971" s="27">
        <f t="shared" si="48"/>
        <v>0</v>
      </c>
      <c r="K971" s="68">
        <f t="shared" si="49"/>
        <v>1</v>
      </c>
      <c r="L971" s="27"/>
      <c r="M971" s="30">
        <v>2</v>
      </c>
      <c r="N971" s="30">
        <v>0</v>
      </c>
      <c r="O971" s="30">
        <v>1</v>
      </c>
      <c r="P971" s="30">
        <v>0</v>
      </c>
      <c r="Q971" s="30">
        <v>0</v>
      </c>
      <c r="R971" s="30">
        <v>0</v>
      </c>
      <c r="S971" s="30">
        <v>0</v>
      </c>
      <c r="T971" s="30">
        <v>0</v>
      </c>
    </row>
    <row r="972" spans="1:20" x14ac:dyDescent="0.2">
      <c r="A972" s="75" t="s">
        <v>386</v>
      </c>
      <c r="B972" s="75" t="s">
        <v>434</v>
      </c>
      <c r="C972" s="75" t="s">
        <v>411</v>
      </c>
      <c r="D972" s="30" t="s">
        <v>217</v>
      </c>
      <c r="E972" s="27" t="s">
        <v>449</v>
      </c>
      <c r="F972" s="111" t="s">
        <v>303</v>
      </c>
      <c r="G972" s="30" t="s">
        <v>244</v>
      </c>
      <c r="H972" s="30">
        <v>33</v>
      </c>
      <c r="I972" s="27">
        <f t="shared" si="47"/>
        <v>28</v>
      </c>
      <c r="J972" s="27">
        <f t="shared" si="48"/>
        <v>5</v>
      </c>
      <c r="K972" s="68">
        <f t="shared" si="49"/>
        <v>0.84848484848484851</v>
      </c>
      <c r="L972" s="27"/>
      <c r="M972" s="30">
        <v>4</v>
      </c>
      <c r="N972" s="30">
        <v>4</v>
      </c>
      <c r="O972" s="30">
        <v>9</v>
      </c>
      <c r="P972" s="30">
        <v>11</v>
      </c>
      <c r="Q972" s="30">
        <v>2</v>
      </c>
      <c r="R972" s="30">
        <v>1</v>
      </c>
      <c r="S972" s="30">
        <v>0</v>
      </c>
      <c r="T972" s="30">
        <v>2</v>
      </c>
    </row>
    <row r="973" spans="1:20" x14ac:dyDescent="0.2">
      <c r="A973" s="75" t="s">
        <v>386</v>
      </c>
      <c r="B973" s="75" t="s">
        <v>434</v>
      </c>
      <c r="C973" s="75" t="s">
        <v>411</v>
      </c>
      <c r="D973" s="30" t="s">
        <v>160</v>
      </c>
      <c r="E973" s="27" t="s">
        <v>450</v>
      </c>
      <c r="F973" s="111" t="s">
        <v>303</v>
      </c>
      <c r="G973" s="30" t="s">
        <v>238</v>
      </c>
      <c r="H973" s="30">
        <v>13</v>
      </c>
      <c r="I973" s="27">
        <f t="shared" ref="I973:I1036" si="50">SUM(M973:P973)</f>
        <v>13</v>
      </c>
      <c r="J973" s="27">
        <f t="shared" ref="J973:J1036" si="51">SUM(Q973:T973)</f>
        <v>0</v>
      </c>
      <c r="K973" s="68">
        <f t="shared" ref="K973:K1036" si="52">I973/H973</f>
        <v>1</v>
      </c>
      <c r="L973" s="27"/>
      <c r="M973" s="30">
        <v>10</v>
      </c>
      <c r="N973" s="30">
        <v>0</v>
      </c>
      <c r="O973" s="30">
        <v>2</v>
      </c>
      <c r="P973" s="30">
        <v>1</v>
      </c>
      <c r="Q973" s="30">
        <v>0</v>
      </c>
      <c r="R973" s="30">
        <v>0</v>
      </c>
      <c r="S973" s="30">
        <v>0</v>
      </c>
      <c r="T973" s="30">
        <v>0</v>
      </c>
    </row>
    <row r="974" spans="1:20" x14ac:dyDescent="0.2">
      <c r="A974" s="75" t="s">
        <v>386</v>
      </c>
      <c r="B974" s="75" t="s">
        <v>434</v>
      </c>
      <c r="C974" s="75" t="s">
        <v>411</v>
      </c>
      <c r="D974" s="30" t="s">
        <v>160</v>
      </c>
      <c r="E974" s="27" t="s">
        <v>450</v>
      </c>
      <c r="F974" s="111" t="s">
        <v>303</v>
      </c>
      <c r="G974" s="30" t="s">
        <v>240</v>
      </c>
      <c r="H974" s="30">
        <v>5</v>
      </c>
      <c r="I974" s="27">
        <f t="shared" si="50"/>
        <v>5</v>
      </c>
      <c r="J974" s="27">
        <f t="shared" si="51"/>
        <v>0</v>
      </c>
      <c r="K974" s="68">
        <f t="shared" si="52"/>
        <v>1</v>
      </c>
      <c r="L974" s="27"/>
      <c r="M974" s="30">
        <v>2</v>
      </c>
      <c r="N974" s="30">
        <v>0</v>
      </c>
      <c r="O974" s="30">
        <v>0</v>
      </c>
      <c r="P974" s="30">
        <v>3</v>
      </c>
      <c r="Q974" s="30">
        <v>0</v>
      </c>
      <c r="R974" s="30">
        <v>0</v>
      </c>
      <c r="S974" s="30">
        <v>0</v>
      </c>
      <c r="T974" s="30">
        <v>0</v>
      </c>
    </row>
    <row r="975" spans="1:20" x14ac:dyDescent="0.2">
      <c r="A975" s="75" t="s">
        <v>386</v>
      </c>
      <c r="B975" s="75" t="s">
        <v>434</v>
      </c>
      <c r="C975" s="75" t="s">
        <v>411</v>
      </c>
      <c r="D975" s="30" t="s">
        <v>160</v>
      </c>
      <c r="E975" s="27" t="s">
        <v>450</v>
      </c>
      <c r="F975" s="111" t="s">
        <v>303</v>
      </c>
      <c r="G975" s="30" t="s">
        <v>239</v>
      </c>
      <c r="H975" s="30">
        <v>8</v>
      </c>
      <c r="I975" s="27">
        <f t="shared" si="50"/>
        <v>7</v>
      </c>
      <c r="J975" s="27">
        <f t="shared" si="51"/>
        <v>1</v>
      </c>
      <c r="K975" s="68">
        <f t="shared" si="52"/>
        <v>0.875</v>
      </c>
      <c r="L975" s="27"/>
      <c r="M975" s="30">
        <v>3</v>
      </c>
      <c r="N975" s="30">
        <v>0.5</v>
      </c>
      <c r="O975" s="30">
        <v>1</v>
      </c>
      <c r="P975" s="30">
        <v>2.5</v>
      </c>
      <c r="Q975" s="30">
        <v>0</v>
      </c>
      <c r="R975" s="30">
        <v>0</v>
      </c>
      <c r="S975" s="30">
        <v>0</v>
      </c>
      <c r="T975" s="30">
        <v>1</v>
      </c>
    </row>
    <row r="976" spans="1:20" x14ac:dyDescent="0.2">
      <c r="A976" s="75" t="s">
        <v>386</v>
      </c>
      <c r="B976" s="75" t="s">
        <v>434</v>
      </c>
      <c r="C976" s="75" t="s">
        <v>411</v>
      </c>
      <c r="D976" s="30" t="s">
        <v>160</v>
      </c>
      <c r="E976" s="27" t="s">
        <v>450</v>
      </c>
      <c r="F976" s="111" t="s">
        <v>303</v>
      </c>
      <c r="G976" s="30" t="s">
        <v>308</v>
      </c>
      <c r="H976" s="30">
        <v>15.5</v>
      </c>
      <c r="I976" s="27">
        <f t="shared" si="50"/>
        <v>11.5</v>
      </c>
      <c r="J976" s="27">
        <f t="shared" si="51"/>
        <v>4</v>
      </c>
      <c r="K976" s="68">
        <f t="shared" si="52"/>
        <v>0.74193548387096775</v>
      </c>
      <c r="L976" s="27"/>
      <c r="M976" s="30">
        <v>1</v>
      </c>
      <c r="N976" s="30">
        <v>2</v>
      </c>
      <c r="O976" s="30">
        <v>3</v>
      </c>
      <c r="P976" s="30">
        <v>5.5</v>
      </c>
      <c r="Q976" s="30">
        <v>2</v>
      </c>
      <c r="R976" s="30">
        <v>1.5</v>
      </c>
      <c r="S976" s="30">
        <v>0.5</v>
      </c>
      <c r="T976" s="30">
        <v>0</v>
      </c>
    </row>
    <row r="977" spans="1:20" x14ac:dyDescent="0.2">
      <c r="A977" s="75" t="s">
        <v>386</v>
      </c>
      <c r="B977" s="75" t="s">
        <v>434</v>
      </c>
      <c r="C977" s="75" t="s">
        <v>411</v>
      </c>
      <c r="D977" s="30" t="s">
        <v>160</v>
      </c>
      <c r="E977" s="27" t="s">
        <v>450</v>
      </c>
      <c r="F977" s="111" t="s">
        <v>303</v>
      </c>
      <c r="G977" s="30" t="s">
        <v>242</v>
      </c>
      <c r="H977" s="30">
        <v>2</v>
      </c>
      <c r="I977" s="27">
        <f t="shared" si="50"/>
        <v>2</v>
      </c>
      <c r="J977" s="27">
        <f t="shared" si="51"/>
        <v>0</v>
      </c>
      <c r="K977" s="68">
        <f t="shared" si="52"/>
        <v>1</v>
      </c>
      <c r="L977" s="27"/>
      <c r="M977" s="30">
        <v>0</v>
      </c>
      <c r="N977" s="30">
        <v>0</v>
      </c>
      <c r="O977" s="30">
        <v>1</v>
      </c>
      <c r="P977" s="30">
        <v>1</v>
      </c>
      <c r="Q977" s="30">
        <v>0</v>
      </c>
      <c r="R977" s="30">
        <v>0</v>
      </c>
      <c r="S977" s="30">
        <v>0</v>
      </c>
      <c r="T977" s="30">
        <v>0</v>
      </c>
    </row>
    <row r="978" spans="1:20" x14ac:dyDescent="0.2">
      <c r="A978" s="75" t="s">
        <v>386</v>
      </c>
      <c r="B978" s="75" t="s">
        <v>434</v>
      </c>
      <c r="C978" s="75" t="s">
        <v>411</v>
      </c>
      <c r="D978" s="30" t="s">
        <v>160</v>
      </c>
      <c r="E978" s="27" t="s">
        <v>450</v>
      </c>
      <c r="F978" s="111" t="s">
        <v>303</v>
      </c>
      <c r="G978" s="30" t="s">
        <v>244</v>
      </c>
      <c r="H978" s="30">
        <v>31.5</v>
      </c>
      <c r="I978" s="27">
        <f t="shared" si="50"/>
        <v>25</v>
      </c>
      <c r="J978" s="27">
        <f t="shared" si="51"/>
        <v>6.5</v>
      </c>
      <c r="K978" s="68">
        <f t="shared" si="52"/>
        <v>0.79365079365079361</v>
      </c>
      <c r="L978" s="27"/>
      <c r="M978" s="30">
        <v>11</v>
      </c>
      <c r="N978" s="30">
        <v>3</v>
      </c>
      <c r="O978" s="30">
        <v>4</v>
      </c>
      <c r="P978" s="30">
        <v>7</v>
      </c>
      <c r="Q978" s="30">
        <v>4</v>
      </c>
      <c r="R978" s="30">
        <v>1</v>
      </c>
      <c r="S978" s="30">
        <v>1</v>
      </c>
      <c r="T978" s="30">
        <v>0.5</v>
      </c>
    </row>
    <row r="979" spans="1:20" x14ac:dyDescent="0.2">
      <c r="A979" s="75" t="s">
        <v>386</v>
      </c>
      <c r="B979" s="75" t="s">
        <v>434</v>
      </c>
      <c r="C979" s="75" t="s">
        <v>411</v>
      </c>
      <c r="D979" s="30" t="s">
        <v>181</v>
      </c>
      <c r="E979" s="27" t="s">
        <v>451</v>
      </c>
      <c r="F979" s="111" t="s">
        <v>303</v>
      </c>
      <c r="G979" s="30" t="s">
        <v>308</v>
      </c>
      <c r="H979" s="30">
        <v>1</v>
      </c>
      <c r="I979" s="27">
        <f t="shared" si="50"/>
        <v>1</v>
      </c>
      <c r="J979" s="27">
        <f t="shared" si="51"/>
        <v>0</v>
      </c>
      <c r="K979" s="68">
        <f t="shared" si="52"/>
        <v>1</v>
      </c>
      <c r="L979" s="27"/>
      <c r="M979" s="30">
        <v>0.5</v>
      </c>
      <c r="N979" s="30">
        <v>0</v>
      </c>
      <c r="O979" s="30">
        <v>0.5</v>
      </c>
      <c r="P979" s="30">
        <v>0</v>
      </c>
      <c r="Q979" s="30">
        <v>0</v>
      </c>
      <c r="R979" s="30">
        <v>0</v>
      </c>
      <c r="S979" s="30">
        <v>0</v>
      </c>
      <c r="T979" s="30">
        <v>0</v>
      </c>
    </row>
    <row r="980" spans="1:20" x14ac:dyDescent="0.2">
      <c r="A980" s="75" t="s">
        <v>386</v>
      </c>
      <c r="B980" s="75" t="s">
        <v>434</v>
      </c>
      <c r="C980" s="75" t="s">
        <v>411</v>
      </c>
      <c r="D980" s="30" t="s">
        <v>147</v>
      </c>
      <c r="E980" s="27" t="s">
        <v>452</v>
      </c>
      <c r="F980" s="111" t="s">
        <v>303</v>
      </c>
      <c r="G980" s="30" t="s">
        <v>238</v>
      </c>
      <c r="H980" s="30">
        <v>9</v>
      </c>
      <c r="I980" s="27">
        <f t="shared" si="50"/>
        <v>9</v>
      </c>
      <c r="J980" s="27">
        <f t="shared" si="51"/>
        <v>0</v>
      </c>
      <c r="K980" s="68">
        <f t="shared" si="52"/>
        <v>1</v>
      </c>
      <c r="L980" s="27"/>
      <c r="M980" s="30">
        <v>3</v>
      </c>
      <c r="N980" s="30">
        <v>2</v>
      </c>
      <c r="O980" s="30">
        <v>2</v>
      </c>
      <c r="P980" s="30">
        <v>2</v>
      </c>
      <c r="Q980" s="30">
        <v>0</v>
      </c>
      <c r="R980" s="30">
        <v>0</v>
      </c>
      <c r="S980" s="30">
        <v>0</v>
      </c>
      <c r="T980" s="30">
        <v>0</v>
      </c>
    </row>
    <row r="981" spans="1:20" x14ac:dyDescent="0.2">
      <c r="A981" s="75" t="s">
        <v>386</v>
      </c>
      <c r="B981" s="75" t="s">
        <v>434</v>
      </c>
      <c r="C981" s="75" t="s">
        <v>411</v>
      </c>
      <c r="D981" s="30" t="s">
        <v>147</v>
      </c>
      <c r="E981" s="27" t="s">
        <v>452</v>
      </c>
      <c r="F981" s="111" t="s">
        <v>303</v>
      </c>
      <c r="G981" s="30" t="s">
        <v>240</v>
      </c>
      <c r="H981" s="30">
        <v>1.5</v>
      </c>
      <c r="I981" s="27">
        <f t="shared" si="50"/>
        <v>1</v>
      </c>
      <c r="J981" s="27">
        <f t="shared" si="51"/>
        <v>0.5</v>
      </c>
      <c r="K981" s="68">
        <f t="shared" si="52"/>
        <v>0.66666666666666663</v>
      </c>
      <c r="L981" s="27"/>
      <c r="M981" s="30">
        <v>0</v>
      </c>
      <c r="N981" s="30">
        <v>0</v>
      </c>
      <c r="O981" s="30">
        <v>0</v>
      </c>
      <c r="P981" s="30">
        <v>1</v>
      </c>
      <c r="Q981" s="30">
        <v>0</v>
      </c>
      <c r="R981" s="30">
        <v>0.5</v>
      </c>
      <c r="S981" s="30">
        <v>0</v>
      </c>
      <c r="T981" s="30">
        <v>0</v>
      </c>
    </row>
    <row r="982" spans="1:20" x14ac:dyDescent="0.2">
      <c r="A982" s="75" t="s">
        <v>386</v>
      </c>
      <c r="B982" s="75" t="s">
        <v>434</v>
      </c>
      <c r="C982" s="75" t="s">
        <v>411</v>
      </c>
      <c r="D982" s="30" t="s">
        <v>147</v>
      </c>
      <c r="E982" s="27" t="s">
        <v>452</v>
      </c>
      <c r="F982" s="111" t="s">
        <v>303</v>
      </c>
      <c r="G982" s="30" t="s">
        <v>239</v>
      </c>
      <c r="H982" s="30">
        <v>12</v>
      </c>
      <c r="I982" s="27">
        <f t="shared" si="50"/>
        <v>11</v>
      </c>
      <c r="J982" s="27">
        <f t="shared" si="51"/>
        <v>1</v>
      </c>
      <c r="K982" s="68">
        <f t="shared" si="52"/>
        <v>0.91666666666666663</v>
      </c>
      <c r="L982" s="27"/>
      <c r="M982" s="30">
        <v>2</v>
      </c>
      <c r="N982" s="30">
        <v>1.5</v>
      </c>
      <c r="O982" s="30">
        <v>4</v>
      </c>
      <c r="P982" s="30">
        <v>3.5</v>
      </c>
      <c r="Q982" s="30">
        <v>0</v>
      </c>
      <c r="R982" s="30">
        <v>0</v>
      </c>
      <c r="S982" s="30">
        <v>0</v>
      </c>
      <c r="T982" s="30">
        <v>1</v>
      </c>
    </row>
    <row r="983" spans="1:20" x14ac:dyDescent="0.2">
      <c r="A983" s="75" t="s">
        <v>386</v>
      </c>
      <c r="B983" s="75" t="s">
        <v>434</v>
      </c>
      <c r="C983" s="75" t="s">
        <v>411</v>
      </c>
      <c r="D983" s="30" t="s">
        <v>147</v>
      </c>
      <c r="E983" s="27" t="s">
        <v>452</v>
      </c>
      <c r="F983" s="111" t="s">
        <v>303</v>
      </c>
      <c r="G983" s="30" t="s">
        <v>308</v>
      </c>
      <c r="H983" s="30">
        <v>11.5</v>
      </c>
      <c r="I983" s="27">
        <f t="shared" si="50"/>
        <v>8</v>
      </c>
      <c r="J983" s="27">
        <f t="shared" si="51"/>
        <v>3.5</v>
      </c>
      <c r="K983" s="68">
        <f t="shared" si="52"/>
        <v>0.69565217391304346</v>
      </c>
      <c r="L983" s="27"/>
      <c r="M983" s="30">
        <v>0</v>
      </c>
      <c r="N983" s="30">
        <v>0</v>
      </c>
      <c r="O983" s="30">
        <v>2</v>
      </c>
      <c r="P983" s="30">
        <v>6</v>
      </c>
      <c r="Q983" s="30">
        <v>1</v>
      </c>
      <c r="R983" s="30">
        <v>1.5</v>
      </c>
      <c r="S983" s="30">
        <v>1</v>
      </c>
      <c r="T983" s="30">
        <v>0</v>
      </c>
    </row>
    <row r="984" spans="1:20" x14ac:dyDescent="0.2">
      <c r="A984" s="75" t="s">
        <v>386</v>
      </c>
      <c r="B984" s="75" t="s">
        <v>434</v>
      </c>
      <c r="C984" s="75" t="s">
        <v>411</v>
      </c>
      <c r="D984" s="30" t="s">
        <v>147</v>
      </c>
      <c r="E984" s="27" t="s">
        <v>452</v>
      </c>
      <c r="F984" s="111" t="s">
        <v>303</v>
      </c>
      <c r="G984" s="30" t="s">
        <v>242</v>
      </c>
      <c r="H984" s="30">
        <v>29.5</v>
      </c>
      <c r="I984" s="27">
        <f t="shared" si="50"/>
        <v>29</v>
      </c>
      <c r="J984" s="27">
        <f t="shared" si="51"/>
        <v>0.5</v>
      </c>
      <c r="K984" s="68">
        <f t="shared" si="52"/>
        <v>0.98305084745762716</v>
      </c>
      <c r="L984" s="27"/>
      <c r="M984" s="30">
        <v>28.5</v>
      </c>
      <c r="N984" s="30">
        <v>0</v>
      </c>
      <c r="O984" s="30">
        <v>0</v>
      </c>
      <c r="P984" s="30">
        <v>0.5</v>
      </c>
      <c r="Q984" s="30">
        <v>0.5</v>
      </c>
      <c r="R984" s="30">
        <v>0</v>
      </c>
      <c r="S984" s="30">
        <v>0</v>
      </c>
      <c r="T984" s="30">
        <v>0</v>
      </c>
    </row>
    <row r="985" spans="1:20" x14ac:dyDescent="0.2">
      <c r="A985" s="75" t="s">
        <v>386</v>
      </c>
      <c r="B985" s="75" t="s">
        <v>434</v>
      </c>
      <c r="C985" s="75" t="s">
        <v>411</v>
      </c>
      <c r="D985" s="30" t="s">
        <v>147</v>
      </c>
      <c r="E985" s="27" t="s">
        <v>452</v>
      </c>
      <c r="F985" s="111" t="s">
        <v>303</v>
      </c>
      <c r="G985" s="30" t="s">
        <v>244</v>
      </c>
      <c r="H985" s="30">
        <v>24</v>
      </c>
      <c r="I985" s="27">
        <f t="shared" si="50"/>
        <v>21</v>
      </c>
      <c r="J985" s="27">
        <f t="shared" si="51"/>
        <v>3</v>
      </c>
      <c r="K985" s="68">
        <f t="shared" si="52"/>
        <v>0.875</v>
      </c>
      <c r="L985" s="27"/>
      <c r="M985" s="30">
        <v>4</v>
      </c>
      <c r="N985" s="30">
        <v>5</v>
      </c>
      <c r="O985" s="30">
        <v>4</v>
      </c>
      <c r="P985" s="30">
        <v>8</v>
      </c>
      <c r="Q985" s="30">
        <v>1</v>
      </c>
      <c r="R985" s="30">
        <v>1</v>
      </c>
      <c r="S985" s="30">
        <v>1</v>
      </c>
      <c r="T985" s="30">
        <v>0</v>
      </c>
    </row>
    <row r="986" spans="1:20" x14ac:dyDescent="0.2">
      <c r="A986" s="75" t="s">
        <v>386</v>
      </c>
      <c r="B986" s="75" t="s">
        <v>434</v>
      </c>
      <c r="C986" s="75" t="s">
        <v>411</v>
      </c>
      <c r="D986" s="30" t="s">
        <v>182</v>
      </c>
      <c r="E986" s="27" t="s">
        <v>453</v>
      </c>
      <c r="F986" s="111" t="s">
        <v>303</v>
      </c>
      <c r="G986" s="30" t="s">
        <v>238</v>
      </c>
      <c r="H986" s="30">
        <v>15</v>
      </c>
      <c r="I986" s="27">
        <f t="shared" si="50"/>
        <v>14</v>
      </c>
      <c r="J986" s="27">
        <f t="shared" si="51"/>
        <v>1</v>
      </c>
      <c r="K986" s="68">
        <f t="shared" si="52"/>
        <v>0.93333333333333335</v>
      </c>
      <c r="L986" s="27"/>
      <c r="M986" s="30">
        <v>8</v>
      </c>
      <c r="N986" s="30">
        <v>2</v>
      </c>
      <c r="O986" s="30">
        <v>2.5</v>
      </c>
      <c r="P986" s="30">
        <v>1.5</v>
      </c>
      <c r="Q986" s="30">
        <v>1</v>
      </c>
      <c r="R986" s="30">
        <v>0</v>
      </c>
      <c r="S986" s="30">
        <v>0</v>
      </c>
      <c r="T986" s="30">
        <v>0</v>
      </c>
    </row>
    <row r="987" spans="1:20" x14ac:dyDescent="0.2">
      <c r="A987" s="75" t="s">
        <v>386</v>
      </c>
      <c r="B987" s="75" t="s">
        <v>434</v>
      </c>
      <c r="C987" s="75" t="s">
        <v>411</v>
      </c>
      <c r="D987" s="30" t="s">
        <v>182</v>
      </c>
      <c r="E987" s="27" t="s">
        <v>453</v>
      </c>
      <c r="F987" s="111" t="s">
        <v>303</v>
      </c>
      <c r="G987" s="30" t="s">
        <v>240</v>
      </c>
      <c r="H987" s="30">
        <v>16.5</v>
      </c>
      <c r="I987" s="27">
        <f t="shared" si="50"/>
        <v>8</v>
      </c>
      <c r="J987" s="27">
        <f t="shared" si="51"/>
        <v>8.5</v>
      </c>
      <c r="K987" s="68">
        <f t="shared" si="52"/>
        <v>0.48484848484848486</v>
      </c>
      <c r="L987" s="27"/>
      <c r="M987" s="30">
        <v>0</v>
      </c>
      <c r="N987" s="30">
        <v>0</v>
      </c>
      <c r="O987" s="30">
        <v>0</v>
      </c>
      <c r="P987" s="30">
        <v>8</v>
      </c>
      <c r="Q987" s="30">
        <v>5.5</v>
      </c>
      <c r="R987" s="30">
        <v>1.5</v>
      </c>
      <c r="S987" s="30">
        <v>0.5</v>
      </c>
      <c r="T987" s="30">
        <v>1</v>
      </c>
    </row>
    <row r="988" spans="1:20" x14ac:dyDescent="0.2">
      <c r="A988" s="75" t="s">
        <v>386</v>
      </c>
      <c r="B988" s="75" t="s">
        <v>434</v>
      </c>
      <c r="C988" s="75" t="s">
        <v>411</v>
      </c>
      <c r="D988" s="30" t="s">
        <v>182</v>
      </c>
      <c r="E988" s="27" t="s">
        <v>453</v>
      </c>
      <c r="F988" s="111" t="s">
        <v>303</v>
      </c>
      <c r="G988" s="30" t="s">
        <v>239</v>
      </c>
      <c r="H988" s="30">
        <v>6.5</v>
      </c>
      <c r="I988" s="27">
        <f t="shared" si="50"/>
        <v>6.5</v>
      </c>
      <c r="J988" s="27">
        <f t="shared" si="51"/>
        <v>0</v>
      </c>
      <c r="K988" s="68">
        <f t="shared" si="52"/>
        <v>1</v>
      </c>
      <c r="L988" s="27"/>
      <c r="M988" s="30">
        <v>1</v>
      </c>
      <c r="N988" s="30">
        <v>1</v>
      </c>
      <c r="O988" s="30">
        <v>2</v>
      </c>
      <c r="P988" s="30">
        <v>2.5</v>
      </c>
      <c r="Q988" s="30">
        <v>0</v>
      </c>
      <c r="R988" s="30">
        <v>0</v>
      </c>
      <c r="S988" s="30">
        <v>0</v>
      </c>
      <c r="T988" s="30">
        <v>0</v>
      </c>
    </row>
    <row r="989" spans="1:20" x14ac:dyDescent="0.2">
      <c r="A989" s="75" t="s">
        <v>386</v>
      </c>
      <c r="B989" s="75" t="s">
        <v>434</v>
      </c>
      <c r="C989" s="75" t="s">
        <v>411</v>
      </c>
      <c r="D989" s="30" t="s">
        <v>182</v>
      </c>
      <c r="E989" s="27" t="s">
        <v>453</v>
      </c>
      <c r="F989" s="111" t="s">
        <v>303</v>
      </c>
      <c r="G989" s="30" t="s">
        <v>308</v>
      </c>
      <c r="H989" s="30">
        <v>32</v>
      </c>
      <c r="I989" s="27">
        <f t="shared" si="50"/>
        <v>20.5</v>
      </c>
      <c r="J989" s="27">
        <f t="shared" si="51"/>
        <v>11.5</v>
      </c>
      <c r="K989" s="68">
        <f t="shared" si="52"/>
        <v>0.640625</v>
      </c>
      <c r="L989" s="27"/>
      <c r="M989" s="30">
        <v>4</v>
      </c>
      <c r="N989" s="30">
        <v>5</v>
      </c>
      <c r="O989" s="30">
        <v>2</v>
      </c>
      <c r="P989" s="30">
        <v>9.5</v>
      </c>
      <c r="Q989" s="30">
        <v>3.5</v>
      </c>
      <c r="R989" s="30">
        <v>4.5</v>
      </c>
      <c r="S989" s="30">
        <v>2</v>
      </c>
      <c r="T989" s="30">
        <v>1.5</v>
      </c>
    </row>
    <row r="990" spans="1:20" x14ac:dyDescent="0.2">
      <c r="A990" s="75" t="s">
        <v>386</v>
      </c>
      <c r="B990" s="75" t="s">
        <v>434</v>
      </c>
      <c r="C990" s="75" t="s">
        <v>411</v>
      </c>
      <c r="D990" s="30" t="s">
        <v>182</v>
      </c>
      <c r="E990" s="27" t="s">
        <v>453</v>
      </c>
      <c r="F990" s="111" t="s">
        <v>303</v>
      </c>
      <c r="G990" s="30" t="s">
        <v>242</v>
      </c>
      <c r="H990" s="30">
        <v>4</v>
      </c>
      <c r="I990" s="27">
        <f t="shared" si="50"/>
        <v>4</v>
      </c>
      <c r="J990" s="27">
        <f t="shared" si="51"/>
        <v>0</v>
      </c>
      <c r="K990" s="68">
        <f t="shared" si="52"/>
        <v>1</v>
      </c>
      <c r="L990" s="27"/>
      <c r="M990" s="30">
        <v>4</v>
      </c>
      <c r="N990" s="30">
        <v>0</v>
      </c>
      <c r="O990" s="30">
        <v>0</v>
      </c>
      <c r="P990" s="30">
        <v>0</v>
      </c>
      <c r="Q990" s="30">
        <v>0</v>
      </c>
      <c r="R990" s="30">
        <v>0</v>
      </c>
      <c r="S990" s="30">
        <v>0</v>
      </c>
      <c r="T990" s="30">
        <v>0</v>
      </c>
    </row>
    <row r="991" spans="1:20" x14ac:dyDescent="0.2">
      <c r="A991" s="75" t="s">
        <v>386</v>
      </c>
      <c r="B991" s="75" t="s">
        <v>434</v>
      </c>
      <c r="C991" s="75" t="s">
        <v>411</v>
      </c>
      <c r="D991" s="30" t="s">
        <v>182</v>
      </c>
      <c r="E991" s="27" t="s">
        <v>453</v>
      </c>
      <c r="F991" s="111" t="s">
        <v>303</v>
      </c>
      <c r="G991" s="30" t="s">
        <v>244</v>
      </c>
      <c r="H991" s="30">
        <v>31.5</v>
      </c>
      <c r="I991" s="27">
        <f t="shared" si="50"/>
        <v>25</v>
      </c>
      <c r="J991" s="27">
        <f t="shared" si="51"/>
        <v>6.5</v>
      </c>
      <c r="K991" s="68">
        <f t="shared" si="52"/>
        <v>0.79365079365079361</v>
      </c>
      <c r="L991" s="27"/>
      <c r="M991" s="30">
        <v>13</v>
      </c>
      <c r="N991" s="30">
        <v>3</v>
      </c>
      <c r="O991" s="30">
        <v>2</v>
      </c>
      <c r="P991" s="30">
        <v>7</v>
      </c>
      <c r="Q991" s="30">
        <v>0</v>
      </c>
      <c r="R991" s="30">
        <v>2</v>
      </c>
      <c r="S991" s="30">
        <v>3</v>
      </c>
      <c r="T991" s="30">
        <v>1.5</v>
      </c>
    </row>
    <row r="992" spans="1:20" x14ac:dyDescent="0.2">
      <c r="A992" s="75" t="s">
        <v>386</v>
      </c>
      <c r="B992" s="75" t="s">
        <v>434</v>
      </c>
      <c r="C992" s="75" t="s">
        <v>411</v>
      </c>
      <c r="D992" s="30" t="s">
        <v>87</v>
      </c>
      <c r="E992" s="27" t="s">
        <v>454</v>
      </c>
      <c r="F992" s="111" t="s">
        <v>303</v>
      </c>
      <c r="G992" s="30" t="s">
        <v>238</v>
      </c>
      <c r="H992" s="30">
        <v>6.5</v>
      </c>
      <c r="I992" s="27">
        <f t="shared" si="50"/>
        <v>6.5</v>
      </c>
      <c r="J992" s="27">
        <f t="shared" si="51"/>
        <v>0</v>
      </c>
      <c r="K992" s="68">
        <f t="shared" si="52"/>
        <v>1</v>
      </c>
      <c r="L992" s="27"/>
      <c r="M992" s="30">
        <v>4</v>
      </c>
      <c r="N992" s="30">
        <v>0</v>
      </c>
      <c r="O992" s="30">
        <v>2.5</v>
      </c>
      <c r="P992" s="30">
        <v>0</v>
      </c>
      <c r="Q992" s="30">
        <v>0</v>
      </c>
      <c r="R992" s="30">
        <v>0</v>
      </c>
      <c r="S992" s="30">
        <v>0</v>
      </c>
      <c r="T992" s="30">
        <v>0</v>
      </c>
    </row>
    <row r="993" spans="1:20" x14ac:dyDescent="0.2">
      <c r="A993" s="75" t="s">
        <v>386</v>
      </c>
      <c r="B993" s="75" t="s">
        <v>434</v>
      </c>
      <c r="C993" s="75" t="s">
        <v>411</v>
      </c>
      <c r="D993" s="30" t="s">
        <v>87</v>
      </c>
      <c r="E993" s="27" t="s">
        <v>454</v>
      </c>
      <c r="F993" s="111" t="s">
        <v>303</v>
      </c>
      <c r="G993" s="30" t="s">
        <v>240</v>
      </c>
      <c r="H993" s="30">
        <v>0.5</v>
      </c>
      <c r="I993" s="27">
        <f t="shared" si="50"/>
        <v>0</v>
      </c>
      <c r="J993" s="27">
        <f t="shared" si="51"/>
        <v>0.5</v>
      </c>
      <c r="K993" s="68">
        <f t="shared" si="52"/>
        <v>0</v>
      </c>
      <c r="L993" s="27"/>
      <c r="M993" s="30">
        <v>0</v>
      </c>
      <c r="N993" s="30">
        <v>0</v>
      </c>
      <c r="O993" s="30">
        <v>0</v>
      </c>
      <c r="P993" s="30">
        <v>0</v>
      </c>
      <c r="Q993" s="30">
        <v>0</v>
      </c>
      <c r="R993" s="30">
        <v>0.5</v>
      </c>
      <c r="S993" s="30">
        <v>0</v>
      </c>
      <c r="T993" s="30">
        <v>0</v>
      </c>
    </row>
    <row r="994" spans="1:20" x14ac:dyDescent="0.2">
      <c r="A994" s="75" t="s">
        <v>386</v>
      </c>
      <c r="B994" s="75" t="s">
        <v>434</v>
      </c>
      <c r="C994" s="75" t="s">
        <v>411</v>
      </c>
      <c r="D994" s="30" t="s">
        <v>87</v>
      </c>
      <c r="E994" s="27" t="s">
        <v>454</v>
      </c>
      <c r="F994" s="111" t="s">
        <v>303</v>
      </c>
      <c r="G994" s="30" t="s">
        <v>239</v>
      </c>
      <c r="H994" s="30">
        <v>1</v>
      </c>
      <c r="I994" s="27">
        <f t="shared" si="50"/>
        <v>1</v>
      </c>
      <c r="J994" s="27">
        <f t="shared" si="51"/>
        <v>0</v>
      </c>
      <c r="K994" s="68">
        <f t="shared" si="52"/>
        <v>1</v>
      </c>
      <c r="L994" s="27"/>
      <c r="M994" s="30">
        <v>0</v>
      </c>
      <c r="N994" s="30">
        <v>0</v>
      </c>
      <c r="O994" s="30">
        <v>0</v>
      </c>
      <c r="P994" s="30">
        <v>1</v>
      </c>
      <c r="Q994" s="30">
        <v>0</v>
      </c>
      <c r="R994" s="30">
        <v>0</v>
      </c>
      <c r="S994" s="30">
        <v>0</v>
      </c>
      <c r="T994" s="30">
        <v>0</v>
      </c>
    </row>
    <row r="995" spans="1:20" x14ac:dyDescent="0.2">
      <c r="A995" s="75" t="s">
        <v>386</v>
      </c>
      <c r="B995" s="75" t="s">
        <v>434</v>
      </c>
      <c r="C995" s="75" t="s">
        <v>411</v>
      </c>
      <c r="D995" s="30" t="s">
        <v>87</v>
      </c>
      <c r="E995" s="27" t="s">
        <v>454</v>
      </c>
      <c r="F995" s="111" t="s">
        <v>303</v>
      </c>
      <c r="G995" s="30" t="s">
        <v>308</v>
      </c>
      <c r="H995" s="30">
        <v>7</v>
      </c>
      <c r="I995" s="27">
        <f t="shared" si="50"/>
        <v>3</v>
      </c>
      <c r="J995" s="27">
        <f t="shared" si="51"/>
        <v>4</v>
      </c>
      <c r="K995" s="68">
        <f t="shared" si="52"/>
        <v>0.42857142857142855</v>
      </c>
      <c r="L995" s="27"/>
      <c r="M995" s="30">
        <v>0</v>
      </c>
      <c r="N995" s="30">
        <v>0</v>
      </c>
      <c r="O995" s="30">
        <v>1</v>
      </c>
      <c r="P995" s="30">
        <v>2</v>
      </c>
      <c r="Q995" s="30">
        <v>3</v>
      </c>
      <c r="R995" s="30">
        <v>0.5</v>
      </c>
      <c r="S995" s="30">
        <v>0.5</v>
      </c>
      <c r="T995" s="30">
        <v>0</v>
      </c>
    </row>
    <row r="996" spans="1:20" x14ac:dyDescent="0.2">
      <c r="A996" s="75" t="s">
        <v>386</v>
      </c>
      <c r="B996" s="75" t="s">
        <v>434</v>
      </c>
      <c r="C996" s="75" t="s">
        <v>411</v>
      </c>
      <c r="D996" s="30" t="s">
        <v>87</v>
      </c>
      <c r="E996" s="27" t="s">
        <v>454</v>
      </c>
      <c r="F996" s="111" t="s">
        <v>303</v>
      </c>
      <c r="G996" s="30" t="s">
        <v>242</v>
      </c>
      <c r="H996" s="30">
        <v>8</v>
      </c>
      <c r="I996" s="27">
        <f t="shared" si="50"/>
        <v>7.5</v>
      </c>
      <c r="J996" s="27">
        <f t="shared" si="51"/>
        <v>0.5</v>
      </c>
      <c r="K996" s="68">
        <f t="shared" si="52"/>
        <v>0.9375</v>
      </c>
      <c r="L996" s="27"/>
      <c r="M996" s="30">
        <v>5</v>
      </c>
      <c r="N996" s="30">
        <v>0</v>
      </c>
      <c r="O996" s="30">
        <v>1</v>
      </c>
      <c r="P996" s="30">
        <v>1.5</v>
      </c>
      <c r="Q996" s="30">
        <v>0.5</v>
      </c>
      <c r="R996" s="30">
        <v>0</v>
      </c>
      <c r="S996" s="30">
        <v>0</v>
      </c>
      <c r="T996" s="30">
        <v>0</v>
      </c>
    </row>
    <row r="997" spans="1:20" x14ac:dyDescent="0.2">
      <c r="A997" s="75" t="s">
        <v>386</v>
      </c>
      <c r="B997" s="75" t="s">
        <v>434</v>
      </c>
      <c r="C997" s="75" t="s">
        <v>411</v>
      </c>
      <c r="D997" s="30" t="s">
        <v>87</v>
      </c>
      <c r="E997" s="27" t="s">
        <v>454</v>
      </c>
      <c r="F997" s="111" t="s">
        <v>303</v>
      </c>
      <c r="G997" s="30" t="s">
        <v>244</v>
      </c>
      <c r="H997" s="30">
        <v>17</v>
      </c>
      <c r="I997" s="27">
        <f t="shared" si="50"/>
        <v>16</v>
      </c>
      <c r="J997" s="27">
        <f t="shared" si="51"/>
        <v>1</v>
      </c>
      <c r="K997" s="68">
        <f t="shared" si="52"/>
        <v>0.94117647058823528</v>
      </c>
      <c r="L997" s="27"/>
      <c r="M997" s="30">
        <v>4</v>
      </c>
      <c r="N997" s="30">
        <v>3</v>
      </c>
      <c r="O997" s="30">
        <v>3</v>
      </c>
      <c r="P997" s="30">
        <v>6</v>
      </c>
      <c r="Q997" s="30">
        <v>1</v>
      </c>
      <c r="R997" s="30">
        <v>0</v>
      </c>
      <c r="S997" s="30">
        <v>0</v>
      </c>
      <c r="T997" s="30">
        <v>0</v>
      </c>
    </row>
    <row r="998" spans="1:20" x14ac:dyDescent="0.2">
      <c r="A998" s="75" t="s">
        <v>387</v>
      </c>
      <c r="B998" s="75" t="s">
        <v>440</v>
      </c>
      <c r="C998" s="75" t="s">
        <v>412</v>
      </c>
      <c r="D998" s="30" t="s">
        <v>195</v>
      </c>
      <c r="E998" s="27" t="s">
        <v>455</v>
      </c>
      <c r="F998" s="111" t="s">
        <v>303</v>
      </c>
      <c r="G998" s="30" t="s">
        <v>238</v>
      </c>
      <c r="H998" s="30">
        <v>18.5</v>
      </c>
      <c r="I998" s="27">
        <f t="shared" si="50"/>
        <v>17.5</v>
      </c>
      <c r="J998" s="27">
        <f t="shared" si="51"/>
        <v>1</v>
      </c>
      <c r="K998" s="68">
        <f t="shared" si="52"/>
        <v>0.94594594594594594</v>
      </c>
      <c r="L998" s="27"/>
      <c r="M998" s="30">
        <v>12.5</v>
      </c>
      <c r="N998" s="30">
        <v>1</v>
      </c>
      <c r="O998" s="30">
        <v>4</v>
      </c>
      <c r="P998" s="30">
        <v>0</v>
      </c>
      <c r="Q998" s="30">
        <v>0</v>
      </c>
      <c r="R998" s="30">
        <v>1</v>
      </c>
      <c r="S998" s="30">
        <v>0</v>
      </c>
      <c r="T998" s="30">
        <v>0</v>
      </c>
    </row>
    <row r="999" spans="1:20" x14ac:dyDescent="0.2">
      <c r="A999" s="75" t="s">
        <v>387</v>
      </c>
      <c r="B999" s="75" t="s">
        <v>440</v>
      </c>
      <c r="C999" s="75" t="s">
        <v>412</v>
      </c>
      <c r="D999" s="30" t="s">
        <v>195</v>
      </c>
      <c r="E999" s="27" t="s">
        <v>455</v>
      </c>
      <c r="F999" s="111" t="s">
        <v>303</v>
      </c>
      <c r="G999" s="30" t="s">
        <v>240</v>
      </c>
      <c r="H999" s="30">
        <v>8</v>
      </c>
      <c r="I999" s="27">
        <f t="shared" si="50"/>
        <v>6.5</v>
      </c>
      <c r="J999" s="27">
        <f t="shared" si="51"/>
        <v>1.5</v>
      </c>
      <c r="K999" s="68">
        <f t="shared" si="52"/>
        <v>0.8125</v>
      </c>
      <c r="L999" s="27"/>
      <c r="M999" s="30">
        <v>3</v>
      </c>
      <c r="N999" s="30">
        <v>3</v>
      </c>
      <c r="O999" s="30">
        <v>0.5</v>
      </c>
      <c r="P999" s="30">
        <v>0</v>
      </c>
      <c r="Q999" s="30">
        <v>0.5</v>
      </c>
      <c r="R999" s="30">
        <v>1</v>
      </c>
      <c r="S999" s="30">
        <v>0</v>
      </c>
      <c r="T999" s="30">
        <v>0</v>
      </c>
    </row>
    <row r="1000" spans="1:20" x14ac:dyDescent="0.2">
      <c r="A1000" s="75" t="s">
        <v>387</v>
      </c>
      <c r="B1000" s="75" t="s">
        <v>440</v>
      </c>
      <c r="C1000" s="75" t="s">
        <v>412</v>
      </c>
      <c r="D1000" s="30" t="s">
        <v>195</v>
      </c>
      <c r="E1000" s="27" t="s">
        <v>455</v>
      </c>
      <c r="F1000" s="111" t="s">
        <v>303</v>
      </c>
      <c r="G1000" s="30" t="s">
        <v>239</v>
      </c>
      <c r="H1000" s="30">
        <v>20</v>
      </c>
      <c r="I1000" s="27">
        <f t="shared" si="50"/>
        <v>16</v>
      </c>
      <c r="J1000" s="27">
        <f t="shared" si="51"/>
        <v>4</v>
      </c>
      <c r="K1000" s="68">
        <f t="shared" si="52"/>
        <v>0.8</v>
      </c>
      <c r="L1000" s="27"/>
      <c r="M1000" s="30">
        <v>9</v>
      </c>
      <c r="N1000" s="30">
        <v>1</v>
      </c>
      <c r="O1000" s="30">
        <v>3</v>
      </c>
      <c r="P1000" s="30">
        <v>3</v>
      </c>
      <c r="Q1000" s="30">
        <v>2</v>
      </c>
      <c r="R1000" s="30">
        <v>0</v>
      </c>
      <c r="S1000" s="30">
        <v>0</v>
      </c>
      <c r="T1000" s="30">
        <v>2</v>
      </c>
    </row>
    <row r="1001" spans="1:20" x14ac:dyDescent="0.2">
      <c r="A1001" s="75" t="s">
        <v>387</v>
      </c>
      <c r="B1001" s="75" t="s">
        <v>440</v>
      </c>
      <c r="C1001" s="75" t="s">
        <v>412</v>
      </c>
      <c r="D1001" s="30" t="s">
        <v>195</v>
      </c>
      <c r="E1001" s="27" t="s">
        <v>455</v>
      </c>
      <c r="F1001" s="111" t="s">
        <v>303</v>
      </c>
      <c r="G1001" s="30" t="s">
        <v>308</v>
      </c>
      <c r="H1001" s="30">
        <v>8</v>
      </c>
      <c r="I1001" s="27">
        <f t="shared" si="50"/>
        <v>6</v>
      </c>
      <c r="J1001" s="27">
        <f t="shared" si="51"/>
        <v>2</v>
      </c>
      <c r="K1001" s="68">
        <f t="shared" si="52"/>
        <v>0.75</v>
      </c>
      <c r="L1001" s="27"/>
      <c r="M1001" s="30">
        <v>3</v>
      </c>
      <c r="N1001" s="30">
        <v>1.5</v>
      </c>
      <c r="O1001" s="30">
        <v>0</v>
      </c>
      <c r="P1001" s="30">
        <v>1.5</v>
      </c>
      <c r="Q1001" s="30">
        <v>0.5</v>
      </c>
      <c r="R1001" s="30">
        <v>1</v>
      </c>
      <c r="S1001" s="30">
        <v>0</v>
      </c>
      <c r="T1001" s="30">
        <v>0.5</v>
      </c>
    </row>
    <row r="1002" spans="1:20" x14ac:dyDescent="0.2">
      <c r="A1002" s="75" t="s">
        <v>387</v>
      </c>
      <c r="B1002" s="75" t="s">
        <v>440</v>
      </c>
      <c r="C1002" s="75" t="s">
        <v>412</v>
      </c>
      <c r="D1002" s="30" t="s">
        <v>195</v>
      </c>
      <c r="E1002" s="27" t="s">
        <v>455</v>
      </c>
      <c r="F1002" s="111" t="s">
        <v>303</v>
      </c>
      <c r="G1002" s="30" t="s">
        <v>242</v>
      </c>
      <c r="H1002" s="30">
        <v>5</v>
      </c>
      <c r="I1002" s="27">
        <f t="shared" si="50"/>
        <v>5</v>
      </c>
      <c r="J1002" s="27">
        <f t="shared" si="51"/>
        <v>0</v>
      </c>
      <c r="K1002" s="68">
        <f t="shared" si="52"/>
        <v>1</v>
      </c>
      <c r="L1002" s="27"/>
      <c r="M1002" s="30">
        <v>4</v>
      </c>
      <c r="N1002" s="30">
        <v>0</v>
      </c>
      <c r="O1002" s="30">
        <v>0</v>
      </c>
      <c r="P1002" s="30">
        <v>1</v>
      </c>
      <c r="Q1002" s="30">
        <v>0</v>
      </c>
      <c r="R1002" s="30">
        <v>0</v>
      </c>
      <c r="S1002" s="30">
        <v>0</v>
      </c>
      <c r="T1002" s="30">
        <v>0</v>
      </c>
    </row>
    <row r="1003" spans="1:20" x14ac:dyDescent="0.2">
      <c r="A1003" s="75" t="s">
        <v>387</v>
      </c>
      <c r="B1003" s="75" t="s">
        <v>440</v>
      </c>
      <c r="C1003" s="75" t="s">
        <v>412</v>
      </c>
      <c r="D1003" s="30" t="s">
        <v>195</v>
      </c>
      <c r="E1003" s="27" t="s">
        <v>455</v>
      </c>
      <c r="F1003" s="111" t="s">
        <v>303</v>
      </c>
      <c r="G1003" s="30" t="s">
        <v>244</v>
      </c>
      <c r="H1003" s="30">
        <v>91.5</v>
      </c>
      <c r="I1003" s="27">
        <f t="shared" si="50"/>
        <v>75.5</v>
      </c>
      <c r="J1003" s="27">
        <f t="shared" si="51"/>
        <v>16</v>
      </c>
      <c r="K1003" s="68">
        <f t="shared" si="52"/>
        <v>0.82513661202185795</v>
      </c>
      <c r="L1003" s="27"/>
      <c r="M1003" s="30">
        <v>35.5</v>
      </c>
      <c r="N1003" s="30">
        <v>6.5</v>
      </c>
      <c r="O1003" s="30">
        <v>9.5</v>
      </c>
      <c r="P1003" s="30">
        <v>24</v>
      </c>
      <c r="Q1003" s="30">
        <v>6</v>
      </c>
      <c r="R1003" s="30">
        <v>6</v>
      </c>
      <c r="S1003" s="30">
        <v>1.5</v>
      </c>
      <c r="T1003" s="30">
        <v>2.5</v>
      </c>
    </row>
    <row r="1004" spans="1:20" x14ac:dyDescent="0.2">
      <c r="A1004" s="75" t="s">
        <v>387</v>
      </c>
      <c r="B1004" s="75" t="s">
        <v>440</v>
      </c>
      <c r="C1004" s="75" t="s">
        <v>412</v>
      </c>
      <c r="D1004" s="30" t="s">
        <v>85</v>
      </c>
      <c r="E1004" s="27" t="s">
        <v>456</v>
      </c>
      <c r="F1004" s="111" t="s">
        <v>303</v>
      </c>
      <c r="G1004" s="30" t="s">
        <v>238</v>
      </c>
      <c r="H1004" s="30">
        <v>13</v>
      </c>
      <c r="I1004" s="27">
        <f t="shared" si="50"/>
        <v>13</v>
      </c>
      <c r="J1004" s="27">
        <f t="shared" si="51"/>
        <v>0</v>
      </c>
      <c r="K1004" s="68">
        <f t="shared" si="52"/>
        <v>1</v>
      </c>
      <c r="L1004" s="27"/>
      <c r="M1004" s="30">
        <v>12</v>
      </c>
      <c r="N1004" s="30">
        <v>0</v>
      </c>
      <c r="O1004" s="30">
        <v>1</v>
      </c>
      <c r="P1004" s="30">
        <v>0</v>
      </c>
      <c r="Q1004" s="30">
        <v>0</v>
      </c>
      <c r="R1004" s="30">
        <v>0</v>
      </c>
      <c r="S1004" s="30">
        <v>0</v>
      </c>
      <c r="T1004" s="30">
        <v>0</v>
      </c>
    </row>
    <row r="1005" spans="1:20" x14ac:dyDescent="0.2">
      <c r="A1005" s="75" t="s">
        <v>387</v>
      </c>
      <c r="B1005" s="75" t="s">
        <v>440</v>
      </c>
      <c r="C1005" s="75" t="s">
        <v>412</v>
      </c>
      <c r="D1005" s="30" t="s">
        <v>85</v>
      </c>
      <c r="E1005" s="27" t="s">
        <v>456</v>
      </c>
      <c r="F1005" s="111" t="s">
        <v>303</v>
      </c>
      <c r="G1005" s="30" t="s">
        <v>240</v>
      </c>
      <c r="H1005" s="30">
        <v>4.5</v>
      </c>
      <c r="I1005" s="27">
        <f t="shared" si="50"/>
        <v>3</v>
      </c>
      <c r="J1005" s="27">
        <f t="shared" si="51"/>
        <v>1.5</v>
      </c>
      <c r="K1005" s="68">
        <f t="shared" si="52"/>
        <v>0.66666666666666663</v>
      </c>
      <c r="L1005" s="27"/>
      <c r="M1005" s="30">
        <v>1</v>
      </c>
      <c r="N1005" s="30">
        <v>0</v>
      </c>
      <c r="O1005" s="30">
        <v>1</v>
      </c>
      <c r="P1005" s="30">
        <v>1</v>
      </c>
      <c r="Q1005" s="30">
        <v>0</v>
      </c>
      <c r="R1005" s="30">
        <v>0.5</v>
      </c>
      <c r="S1005" s="30">
        <v>0</v>
      </c>
      <c r="T1005" s="30">
        <v>1</v>
      </c>
    </row>
    <row r="1006" spans="1:20" x14ac:dyDescent="0.2">
      <c r="A1006" s="75" t="s">
        <v>387</v>
      </c>
      <c r="B1006" s="75" t="s">
        <v>440</v>
      </c>
      <c r="C1006" s="75" t="s">
        <v>412</v>
      </c>
      <c r="D1006" s="30" t="s">
        <v>85</v>
      </c>
      <c r="E1006" s="27" t="s">
        <v>456</v>
      </c>
      <c r="F1006" s="111" t="s">
        <v>303</v>
      </c>
      <c r="G1006" s="30" t="s">
        <v>239</v>
      </c>
      <c r="H1006" s="30">
        <v>4</v>
      </c>
      <c r="I1006" s="27">
        <f t="shared" si="50"/>
        <v>3</v>
      </c>
      <c r="J1006" s="27">
        <f t="shared" si="51"/>
        <v>1</v>
      </c>
      <c r="K1006" s="68">
        <f t="shared" si="52"/>
        <v>0.75</v>
      </c>
      <c r="L1006" s="27"/>
      <c r="M1006" s="30">
        <v>0</v>
      </c>
      <c r="N1006" s="30">
        <v>1</v>
      </c>
      <c r="O1006" s="30">
        <v>1</v>
      </c>
      <c r="P1006" s="30">
        <v>1</v>
      </c>
      <c r="Q1006" s="30">
        <v>0</v>
      </c>
      <c r="R1006" s="30">
        <v>0</v>
      </c>
      <c r="S1006" s="30">
        <v>0</v>
      </c>
      <c r="T1006" s="30">
        <v>1</v>
      </c>
    </row>
    <row r="1007" spans="1:20" x14ac:dyDescent="0.2">
      <c r="A1007" s="75" t="s">
        <v>387</v>
      </c>
      <c r="B1007" s="75" t="s">
        <v>440</v>
      </c>
      <c r="C1007" s="75" t="s">
        <v>412</v>
      </c>
      <c r="D1007" s="30" t="s">
        <v>85</v>
      </c>
      <c r="E1007" s="27" t="s">
        <v>456</v>
      </c>
      <c r="F1007" s="111" t="s">
        <v>303</v>
      </c>
      <c r="G1007" s="30" t="s">
        <v>308</v>
      </c>
      <c r="H1007" s="30">
        <v>13.5</v>
      </c>
      <c r="I1007" s="27">
        <f t="shared" si="50"/>
        <v>10</v>
      </c>
      <c r="J1007" s="27">
        <f t="shared" si="51"/>
        <v>3.5</v>
      </c>
      <c r="K1007" s="68">
        <f t="shared" si="52"/>
        <v>0.7407407407407407</v>
      </c>
      <c r="L1007" s="27"/>
      <c r="M1007" s="30">
        <v>2</v>
      </c>
      <c r="N1007" s="30">
        <v>3</v>
      </c>
      <c r="O1007" s="30">
        <v>2</v>
      </c>
      <c r="P1007" s="30">
        <v>3</v>
      </c>
      <c r="Q1007" s="30">
        <v>0</v>
      </c>
      <c r="R1007" s="30">
        <v>1.5</v>
      </c>
      <c r="S1007" s="30">
        <v>0</v>
      </c>
      <c r="T1007" s="30">
        <v>2</v>
      </c>
    </row>
    <row r="1008" spans="1:20" x14ac:dyDescent="0.2">
      <c r="A1008" s="75" t="s">
        <v>387</v>
      </c>
      <c r="B1008" s="75" t="s">
        <v>440</v>
      </c>
      <c r="C1008" s="75" t="s">
        <v>412</v>
      </c>
      <c r="D1008" s="30" t="s">
        <v>85</v>
      </c>
      <c r="E1008" s="27" t="s">
        <v>456</v>
      </c>
      <c r="F1008" s="111" t="s">
        <v>303</v>
      </c>
      <c r="G1008" s="30" t="s">
        <v>242</v>
      </c>
      <c r="H1008" s="30">
        <v>4</v>
      </c>
      <c r="I1008" s="27">
        <f t="shared" si="50"/>
        <v>1</v>
      </c>
      <c r="J1008" s="27">
        <f t="shared" si="51"/>
        <v>3</v>
      </c>
      <c r="K1008" s="68">
        <f t="shared" si="52"/>
        <v>0.25</v>
      </c>
      <c r="L1008" s="27"/>
      <c r="M1008" s="30">
        <v>1</v>
      </c>
      <c r="N1008" s="30">
        <v>0</v>
      </c>
      <c r="O1008" s="30">
        <v>0</v>
      </c>
      <c r="P1008" s="30">
        <v>0</v>
      </c>
      <c r="Q1008" s="30">
        <v>1</v>
      </c>
      <c r="R1008" s="30">
        <v>0</v>
      </c>
      <c r="S1008" s="30">
        <v>0</v>
      </c>
      <c r="T1008" s="30">
        <v>2</v>
      </c>
    </row>
    <row r="1009" spans="1:20" x14ac:dyDescent="0.2">
      <c r="A1009" s="75" t="s">
        <v>387</v>
      </c>
      <c r="B1009" s="75" t="s">
        <v>440</v>
      </c>
      <c r="C1009" s="75" t="s">
        <v>412</v>
      </c>
      <c r="D1009" s="30" t="s">
        <v>85</v>
      </c>
      <c r="E1009" s="27" t="s">
        <v>456</v>
      </c>
      <c r="F1009" s="111" t="s">
        <v>303</v>
      </c>
      <c r="G1009" s="30" t="s">
        <v>244</v>
      </c>
      <c r="H1009" s="30">
        <v>19</v>
      </c>
      <c r="I1009" s="27">
        <f t="shared" si="50"/>
        <v>18</v>
      </c>
      <c r="J1009" s="27">
        <f t="shared" si="51"/>
        <v>1</v>
      </c>
      <c r="K1009" s="68">
        <f t="shared" si="52"/>
        <v>0.94736842105263153</v>
      </c>
      <c r="L1009" s="27"/>
      <c r="M1009" s="30">
        <v>7</v>
      </c>
      <c r="N1009" s="30">
        <v>3</v>
      </c>
      <c r="O1009" s="30">
        <v>5</v>
      </c>
      <c r="P1009" s="30">
        <v>3</v>
      </c>
      <c r="Q1009" s="30">
        <v>0</v>
      </c>
      <c r="R1009" s="30">
        <v>0</v>
      </c>
      <c r="S1009" s="30">
        <v>1</v>
      </c>
      <c r="T1009" s="30">
        <v>0</v>
      </c>
    </row>
    <row r="1010" spans="1:20" x14ac:dyDescent="0.2">
      <c r="A1010" s="75" t="s">
        <v>387</v>
      </c>
      <c r="B1010" s="75" t="s">
        <v>440</v>
      </c>
      <c r="C1010" s="75" t="s">
        <v>412</v>
      </c>
      <c r="D1010" s="30" t="s">
        <v>76</v>
      </c>
      <c r="E1010" s="27" t="s">
        <v>457</v>
      </c>
      <c r="F1010" s="111" t="s">
        <v>303</v>
      </c>
      <c r="G1010" s="30" t="s">
        <v>238</v>
      </c>
      <c r="H1010" s="30">
        <v>0.5</v>
      </c>
      <c r="I1010" s="27">
        <f t="shared" si="50"/>
        <v>0.5</v>
      </c>
      <c r="J1010" s="27">
        <f t="shared" si="51"/>
        <v>0</v>
      </c>
      <c r="K1010" s="68">
        <f t="shared" si="52"/>
        <v>1</v>
      </c>
      <c r="L1010" s="27"/>
      <c r="M1010" s="30">
        <v>0.5</v>
      </c>
      <c r="N1010" s="30">
        <v>0</v>
      </c>
      <c r="O1010" s="30">
        <v>0</v>
      </c>
      <c r="P1010" s="30">
        <v>0</v>
      </c>
      <c r="Q1010" s="30">
        <v>0</v>
      </c>
      <c r="R1010" s="30">
        <v>0</v>
      </c>
      <c r="S1010" s="30">
        <v>0</v>
      </c>
      <c r="T1010" s="30">
        <v>0</v>
      </c>
    </row>
    <row r="1011" spans="1:20" x14ac:dyDescent="0.2">
      <c r="A1011" s="75" t="s">
        <v>387</v>
      </c>
      <c r="B1011" s="75" t="s">
        <v>440</v>
      </c>
      <c r="C1011" s="75" t="s">
        <v>412</v>
      </c>
      <c r="D1011" s="30" t="s">
        <v>76</v>
      </c>
      <c r="E1011" s="27" t="s">
        <v>457</v>
      </c>
      <c r="F1011" s="111" t="s">
        <v>303</v>
      </c>
      <c r="G1011" s="30" t="s">
        <v>240</v>
      </c>
      <c r="H1011" s="30">
        <v>9</v>
      </c>
      <c r="I1011" s="27">
        <f t="shared" si="50"/>
        <v>7</v>
      </c>
      <c r="J1011" s="27">
        <f t="shared" si="51"/>
        <v>2</v>
      </c>
      <c r="K1011" s="68">
        <f t="shared" si="52"/>
        <v>0.77777777777777779</v>
      </c>
      <c r="L1011" s="27"/>
      <c r="M1011" s="30">
        <v>1</v>
      </c>
      <c r="N1011" s="30">
        <v>1</v>
      </c>
      <c r="O1011" s="30">
        <v>0.5</v>
      </c>
      <c r="P1011" s="30">
        <v>4.5</v>
      </c>
      <c r="Q1011" s="30">
        <v>1</v>
      </c>
      <c r="R1011" s="30">
        <v>1</v>
      </c>
      <c r="S1011" s="30">
        <v>0</v>
      </c>
      <c r="T1011" s="30">
        <v>0</v>
      </c>
    </row>
    <row r="1012" spans="1:20" x14ac:dyDescent="0.2">
      <c r="A1012" s="75" t="s">
        <v>387</v>
      </c>
      <c r="B1012" s="75" t="s">
        <v>440</v>
      </c>
      <c r="C1012" s="75" t="s">
        <v>412</v>
      </c>
      <c r="D1012" s="30" t="s">
        <v>76</v>
      </c>
      <c r="E1012" s="27" t="s">
        <v>457</v>
      </c>
      <c r="F1012" s="111" t="s">
        <v>303</v>
      </c>
      <c r="G1012" s="30" t="s">
        <v>239</v>
      </c>
      <c r="H1012" s="30">
        <v>9</v>
      </c>
      <c r="I1012" s="27">
        <f t="shared" si="50"/>
        <v>8</v>
      </c>
      <c r="J1012" s="27">
        <f t="shared" si="51"/>
        <v>1</v>
      </c>
      <c r="K1012" s="68">
        <f t="shared" si="52"/>
        <v>0.88888888888888884</v>
      </c>
      <c r="L1012" s="27"/>
      <c r="M1012" s="30">
        <v>4</v>
      </c>
      <c r="N1012" s="30">
        <v>0</v>
      </c>
      <c r="O1012" s="30">
        <v>2</v>
      </c>
      <c r="P1012" s="30">
        <v>2</v>
      </c>
      <c r="Q1012" s="30">
        <v>1</v>
      </c>
      <c r="R1012" s="30">
        <v>0</v>
      </c>
      <c r="S1012" s="30">
        <v>0</v>
      </c>
      <c r="T1012" s="30">
        <v>0</v>
      </c>
    </row>
    <row r="1013" spans="1:20" x14ac:dyDescent="0.2">
      <c r="A1013" s="75" t="s">
        <v>387</v>
      </c>
      <c r="B1013" s="75" t="s">
        <v>440</v>
      </c>
      <c r="C1013" s="75" t="s">
        <v>412</v>
      </c>
      <c r="D1013" s="30" t="s">
        <v>76</v>
      </c>
      <c r="E1013" s="27" t="s">
        <v>457</v>
      </c>
      <c r="F1013" s="111" t="s">
        <v>303</v>
      </c>
      <c r="G1013" s="30" t="s">
        <v>308</v>
      </c>
      <c r="H1013" s="30">
        <v>27</v>
      </c>
      <c r="I1013" s="27">
        <f t="shared" si="50"/>
        <v>21</v>
      </c>
      <c r="J1013" s="27">
        <f t="shared" si="51"/>
        <v>6</v>
      </c>
      <c r="K1013" s="68">
        <f t="shared" si="52"/>
        <v>0.77777777777777779</v>
      </c>
      <c r="L1013" s="27"/>
      <c r="M1013" s="30">
        <v>11</v>
      </c>
      <c r="N1013" s="30">
        <v>0.5</v>
      </c>
      <c r="O1013" s="30">
        <v>3</v>
      </c>
      <c r="P1013" s="30">
        <v>6.5</v>
      </c>
      <c r="Q1013" s="30">
        <v>1.5</v>
      </c>
      <c r="R1013" s="30">
        <v>4</v>
      </c>
      <c r="S1013" s="30">
        <v>0</v>
      </c>
      <c r="T1013" s="30">
        <v>0.5</v>
      </c>
    </row>
    <row r="1014" spans="1:20" x14ac:dyDescent="0.2">
      <c r="A1014" s="75" t="s">
        <v>387</v>
      </c>
      <c r="B1014" s="75" t="s">
        <v>440</v>
      </c>
      <c r="C1014" s="75" t="s">
        <v>412</v>
      </c>
      <c r="D1014" s="30" t="s">
        <v>76</v>
      </c>
      <c r="E1014" s="27" t="s">
        <v>457</v>
      </c>
      <c r="F1014" s="111" t="s">
        <v>303</v>
      </c>
      <c r="G1014" s="30" t="s">
        <v>242</v>
      </c>
      <c r="H1014" s="30">
        <v>1</v>
      </c>
      <c r="I1014" s="27">
        <f t="shared" si="50"/>
        <v>1</v>
      </c>
      <c r="J1014" s="27">
        <f t="shared" si="51"/>
        <v>0</v>
      </c>
      <c r="K1014" s="68">
        <f t="shared" si="52"/>
        <v>1</v>
      </c>
      <c r="L1014" s="27"/>
      <c r="M1014" s="30">
        <v>0</v>
      </c>
      <c r="N1014" s="30">
        <v>0</v>
      </c>
      <c r="O1014" s="30">
        <v>0</v>
      </c>
      <c r="P1014" s="30">
        <v>1</v>
      </c>
      <c r="Q1014" s="30">
        <v>0</v>
      </c>
      <c r="R1014" s="30">
        <v>0</v>
      </c>
      <c r="S1014" s="30">
        <v>0</v>
      </c>
      <c r="T1014" s="30">
        <v>0</v>
      </c>
    </row>
    <row r="1015" spans="1:20" x14ac:dyDescent="0.2">
      <c r="A1015" s="75" t="s">
        <v>387</v>
      </c>
      <c r="B1015" s="75" t="s">
        <v>440</v>
      </c>
      <c r="C1015" s="75" t="s">
        <v>412</v>
      </c>
      <c r="D1015" s="30" t="s">
        <v>76</v>
      </c>
      <c r="E1015" s="27" t="s">
        <v>457</v>
      </c>
      <c r="F1015" s="111" t="s">
        <v>303</v>
      </c>
      <c r="G1015" s="30" t="s">
        <v>244</v>
      </c>
      <c r="H1015" s="30">
        <v>1.5</v>
      </c>
      <c r="I1015" s="27">
        <f t="shared" si="50"/>
        <v>0.5</v>
      </c>
      <c r="J1015" s="27">
        <f t="shared" si="51"/>
        <v>1</v>
      </c>
      <c r="K1015" s="68">
        <f t="shared" si="52"/>
        <v>0.33333333333333331</v>
      </c>
      <c r="L1015" s="27"/>
      <c r="M1015" s="30">
        <v>0</v>
      </c>
      <c r="N1015" s="30">
        <v>0</v>
      </c>
      <c r="O1015" s="30">
        <v>0.5</v>
      </c>
      <c r="P1015" s="30">
        <v>0</v>
      </c>
      <c r="Q1015" s="30">
        <v>0</v>
      </c>
      <c r="R1015" s="30">
        <v>0</v>
      </c>
      <c r="S1015" s="30">
        <v>0</v>
      </c>
      <c r="T1015" s="30">
        <v>1</v>
      </c>
    </row>
    <row r="1016" spans="1:20" x14ac:dyDescent="0.2">
      <c r="A1016" s="75" t="s">
        <v>387</v>
      </c>
      <c r="B1016" s="75" t="s">
        <v>440</v>
      </c>
      <c r="C1016" s="75" t="s">
        <v>412</v>
      </c>
      <c r="D1016" s="30" t="s">
        <v>73</v>
      </c>
      <c r="E1016" s="27" t="s">
        <v>458</v>
      </c>
      <c r="F1016" s="111" t="s">
        <v>303</v>
      </c>
      <c r="G1016" s="30" t="s">
        <v>238</v>
      </c>
      <c r="H1016" s="30">
        <v>10</v>
      </c>
      <c r="I1016" s="27">
        <f t="shared" si="50"/>
        <v>10</v>
      </c>
      <c r="J1016" s="27">
        <f t="shared" si="51"/>
        <v>0</v>
      </c>
      <c r="K1016" s="68">
        <f t="shared" si="52"/>
        <v>1</v>
      </c>
      <c r="L1016" s="27"/>
      <c r="M1016" s="30">
        <v>5</v>
      </c>
      <c r="N1016" s="30">
        <v>1</v>
      </c>
      <c r="O1016" s="30">
        <v>2</v>
      </c>
      <c r="P1016" s="30">
        <v>2</v>
      </c>
      <c r="Q1016" s="30">
        <v>0</v>
      </c>
      <c r="R1016" s="30">
        <v>0</v>
      </c>
      <c r="S1016" s="30">
        <v>0</v>
      </c>
      <c r="T1016" s="30">
        <v>0</v>
      </c>
    </row>
    <row r="1017" spans="1:20" x14ac:dyDescent="0.2">
      <c r="A1017" s="75" t="s">
        <v>387</v>
      </c>
      <c r="B1017" s="75" t="s">
        <v>440</v>
      </c>
      <c r="C1017" s="75" t="s">
        <v>412</v>
      </c>
      <c r="D1017" s="30" t="s">
        <v>73</v>
      </c>
      <c r="E1017" s="27" t="s">
        <v>458</v>
      </c>
      <c r="F1017" s="111" t="s">
        <v>303</v>
      </c>
      <c r="G1017" s="30" t="s">
        <v>240</v>
      </c>
      <c r="H1017" s="30">
        <v>1.5</v>
      </c>
      <c r="I1017" s="27">
        <f t="shared" si="50"/>
        <v>1.5</v>
      </c>
      <c r="J1017" s="27">
        <f t="shared" si="51"/>
        <v>0</v>
      </c>
      <c r="K1017" s="68">
        <f t="shared" si="52"/>
        <v>1</v>
      </c>
      <c r="L1017" s="27"/>
      <c r="M1017" s="30">
        <v>0</v>
      </c>
      <c r="N1017" s="30">
        <v>0</v>
      </c>
      <c r="O1017" s="30">
        <v>0</v>
      </c>
      <c r="P1017" s="30">
        <v>1.5</v>
      </c>
      <c r="Q1017" s="30">
        <v>0</v>
      </c>
      <c r="R1017" s="30">
        <v>0</v>
      </c>
      <c r="S1017" s="30">
        <v>0</v>
      </c>
      <c r="T1017" s="30">
        <v>0</v>
      </c>
    </row>
    <row r="1018" spans="1:20" x14ac:dyDescent="0.2">
      <c r="A1018" s="75" t="s">
        <v>387</v>
      </c>
      <c r="B1018" s="75" t="s">
        <v>440</v>
      </c>
      <c r="C1018" s="75" t="s">
        <v>412</v>
      </c>
      <c r="D1018" s="30" t="s">
        <v>73</v>
      </c>
      <c r="E1018" s="27" t="s">
        <v>458</v>
      </c>
      <c r="F1018" s="111" t="s">
        <v>303</v>
      </c>
      <c r="G1018" s="30" t="s">
        <v>239</v>
      </c>
      <c r="H1018" s="30">
        <v>5</v>
      </c>
      <c r="I1018" s="27">
        <f t="shared" si="50"/>
        <v>5</v>
      </c>
      <c r="J1018" s="27">
        <f t="shared" si="51"/>
        <v>0</v>
      </c>
      <c r="K1018" s="68">
        <f t="shared" si="52"/>
        <v>1</v>
      </c>
      <c r="L1018" s="27"/>
      <c r="M1018" s="30">
        <v>3</v>
      </c>
      <c r="N1018" s="30">
        <v>1</v>
      </c>
      <c r="O1018" s="30">
        <v>1</v>
      </c>
      <c r="P1018" s="30">
        <v>0</v>
      </c>
      <c r="Q1018" s="30">
        <v>0</v>
      </c>
      <c r="R1018" s="30">
        <v>0</v>
      </c>
      <c r="S1018" s="30">
        <v>0</v>
      </c>
      <c r="T1018" s="30">
        <v>0</v>
      </c>
    </row>
    <row r="1019" spans="1:20" x14ac:dyDescent="0.2">
      <c r="A1019" s="75" t="s">
        <v>387</v>
      </c>
      <c r="B1019" s="75" t="s">
        <v>440</v>
      </c>
      <c r="C1019" s="75" t="s">
        <v>412</v>
      </c>
      <c r="D1019" s="30" t="s">
        <v>73</v>
      </c>
      <c r="E1019" s="27" t="s">
        <v>458</v>
      </c>
      <c r="F1019" s="111" t="s">
        <v>303</v>
      </c>
      <c r="G1019" s="30" t="s">
        <v>308</v>
      </c>
      <c r="H1019" s="30">
        <v>6</v>
      </c>
      <c r="I1019" s="27">
        <f t="shared" si="50"/>
        <v>3.5</v>
      </c>
      <c r="J1019" s="27">
        <f t="shared" si="51"/>
        <v>2.5</v>
      </c>
      <c r="K1019" s="68">
        <f t="shared" si="52"/>
        <v>0.58333333333333337</v>
      </c>
      <c r="L1019" s="27"/>
      <c r="M1019" s="30">
        <v>1</v>
      </c>
      <c r="N1019" s="30">
        <v>1</v>
      </c>
      <c r="O1019" s="30">
        <v>0</v>
      </c>
      <c r="P1019" s="30">
        <v>1.5</v>
      </c>
      <c r="Q1019" s="30">
        <v>1</v>
      </c>
      <c r="R1019" s="30">
        <v>0.5</v>
      </c>
      <c r="S1019" s="30">
        <v>1</v>
      </c>
      <c r="T1019" s="30">
        <v>0</v>
      </c>
    </row>
    <row r="1020" spans="1:20" x14ac:dyDescent="0.2">
      <c r="A1020" s="75" t="s">
        <v>387</v>
      </c>
      <c r="B1020" s="75" t="s">
        <v>440</v>
      </c>
      <c r="C1020" s="75" t="s">
        <v>412</v>
      </c>
      <c r="D1020" s="30" t="s">
        <v>73</v>
      </c>
      <c r="E1020" s="27" t="s">
        <v>458</v>
      </c>
      <c r="F1020" s="111" t="s">
        <v>303</v>
      </c>
      <c r="G1020" s="30" t="s">
        <v>244</v>
      </c>
      <c r="H1020" s="30">
        <v>9</v>
      </c>
      <c r="I1020" s="27">
        <f t="shared" si="50"/>
        <v>8</v>
      </c>
      <c r="J1020" s="27">
        <f t="shared" si="51"/>
        <v>1</v>
      </c>
      <c r="K1020" s="68">
        <f t="shared" si="52"/>
        <v>0.88888888888888884</v>
      </c>
      <c r="L1020" s="27"/>
      <c r="M1020" s="30">
        <v>4</v>
      </c>
      <c r="N1020" s="30">
        <v>0</v>
      </c>
      <c r="O1020" s="30">
        <v>0</v>
      </c>
      <c r="P1020" s="30">
        <v>4</v>
      </c>
      <c r="Q1020" s="30">
        <v>1</v>
      </c>
      <c r="R1020" s="30">
        <v>0</v>
      </c>
      <c r="S1020" s="30">
        <v>0</v>
      </c>
      <c r="T1020" s="30">
        <v>0</v>
      </c>
    </row>
    <row r="1021" spans="1:20" x14ac:dyDescent="0.2">
      <c r="A1021" s="75" t="s">
        <v>387</v>
      </c>
      <c r="B1021" s="75" t="s">
        <v>440</v>
      </c>
      <c r="C1021" s="75" t="s">
        <v>412</v>
      </c>
      <c r="D1021" s="30" t="s">
        <v>75</v>
      </c>
      <c r="E1021" s="27" t="s">
        <v>459</v>
      </c>
      <c r="F1021" s="111" t="s">
        <v>303</v>
      </c>
      <c r="G1021" s="30" t="s">
        <v>238</v>
      </c>
      <c r="H1021" s="30">
        <v>6</v>
      </c>
      <c r="I1021" s="27">
        <f t="shared" si="50"/>
        <v>6</v>
      </c>
      <c r="J1021" s="27">
        <f t="shared" si="51"/>
        <v>0</v>
      </c>
      <c r="K1021" s="68">
        <f t="shared" si="52"/>
        <v>1</v>
      </c>
      <c r="L1021" s="27"/>
      <c r="M1021" s="30">
        <v>4</v>
      </c>
      <c r="N1021" s="30">
        <v>1</v>
      </c>
      <c r="O1021" s="30">
        <v>1</v>
      </c>
      <c r="P1021" s="30">
        <v>0</v>
      </c>
      <c r="Q1021" s="30">
        <v>0</v>
      </c>
      <c r="R1021" s="30">
        <v>0</v>
      </c>
      <c r="S1021" s="30">
        <v>0</v>
      </c>
      <c r="T1021" s="30">
        <v>0</v>
      </c>
    </row>
    <row r="1022" spans="1:20" x14ac:dyDescent="0.2">
      <c r="A1022" s="75" t="s">
        <v>387</v>
      </c>
      <c r="B1022" s="75" t="s">
        <v>440</v>
      </c>
      <c r="C1022" s="75" t="s">
        <v>412</v>
      </c>
      <c r="D1022" s="30" t="s">
        <v>75</v>
      </c>
      <c r="E1022" s="27" t="s">
        <v>459</v>
      </c>
      <c r="F1022" s="111" t="s">
        <v>303</v>
      </c>
      <c r="G1022" s="30" t="s">
        <v>239</v>
      </c>
      <c r="H1022" s="30">
        <v>2</v>
      </c>
      <c r="I1022" s="27">
        <f t="shared" si="50"/>
        <v>2</v>
      </c>
      <c r="J1022" s="27">
        <f t="shared" si="51"/>
        <v>0</v>
      </c>
      <c r="K1022" s="68">
        <f t="shared" si="52"/>
        <v>1</v>
      </c>
      <c r="L1022" s="27"/>
      <c r="M1022" s="30">
        <v>1</v>
      </c>
      <c r="N1022" s="30">
        <v>0</v>
      </c>
      <c r="O1022" s="30">
        <v>1</v>
      </c>
      <c r="P1022" s="30">
        <v>0</v>
      </c>
      <c r="Q1022" s="30">
        <v>0</v>
      </c>
      <c r="R1022" s="30">
        <v>0</v>
      </c>
      <c r="S1022" s="30">
        <v>0</v>
      </c>
      <c r="T1022" s="30">
        <v>0</v>
      </c>
    </row>
    <row r="1023" spans="1:20" x14ac:dyDescent="0.2">
      <c r="A1023" s="75" t="s">
        <v>387</v>
      </c>
      <c r="B1023" s="75" t="s">
        <v>440</v>
      </c>
      <c r="C1023" s="75" t="s">
        <v>412</v>
      </c>
      <c r="D1023" s="30" t="s">
        <v>75</v>
      </c>
      <c r="E1023" s="27" t="s">
        <v>459</v>
      </c>
      <c r="F1023" s="111" t="s">
        <v>303</v>
      </c>
      <c r="G1023" s="30" t="s">
        <v>308</v>
      </c>
      <c r="H1023" s="30">
        <v>9</v>
      </c>
      <c r="I1023" s="27">
        <f t="shared" si="50"/>
        <v>5</v>
      </c>
      <c r="J1023" s="27">
        <f t="shared" si="51"/>
        <v>4</v>
      </c>
      <c r="K1023" s="68">
        <f t="shared" si="52"/>
        <v>0.55555555555555558</v>
      </c>
      <c r="L1023" s="27"/>
      <c r="M1023" s="30">
        <v>1</v>
      </c>
      <c r="N1023" s="30">
        <v>1</v>
      </c>
      <c r="O1023" s="30">
        <v>2</v>
      </c>
      <c r="P1023" s="30">
        <v>1</v>
      </c>
      <c r="Q1023" s="30">
        <v>0</v>
      </c>
      <c r="R1023" s="30">
        <v>2</v>
      </c>
      <c r="S1023" s="30">
        <v>1</v>
      </c>
      <c r="T1023" s="30">
        <v>1</v>
      </c>
    </row>
    <row r="1024" spans="1:20" x14ac:dyDescent="0.2">
      <c r="A1024" s="75" t="s">
        <v>387</v>
      </c>
      <c r="B1024" s="75" t="s">
        <v>440</v>
      </c>
      <c r="C1024" s="75" t="s">
        <v>412</v>
      </c>
      <c r="D1024" s="30" t="s">
        <v>75</v>
      </c>
      <c r="E1024" s="27" t="s">
        <v>459</v>
      </c>
      <c r="F1024" s="111" t="s">
        <v>303</v>
      </c>
      <c r="G1024" s="30" t="s">
        <v>242</v>
      </c>
      <c r="H1024" s="30">
        <v>8</v>
      </c>
      <c r="I1024" s="27">
        <f t="shared" si="50"/>
        <v>7</v>
      </c>
      <c r="J1024" s="27">
        <f t="shared" si="51"/>
        <v>1</v>
      </c>
      <c r="K1024" s="68">
        <f t="shared" si="52"/>
        <v>0.875</v>
      </c>
      <c r="L1024" s="27"/>
      <c r="M1024" s="30">
        <v>4</v>
      </c>
      <c r="N1024" s="30">
        <v>1</v>
      </c>
      <c r="O1024" s="30">
        <v>2</v>
      </c>
      <c r="P1024" s="30">
        <v>0</v>
      </c>
      <c r="Q1024" s="30">
        <v>1</v>
      </c>
      <c r="R1024" s="30">
        <v>0</v>
      </c>
      <c r="S1024" s="30">
        <v>0</v>
      </c>
      <c r="T1024" s="30">
        <v>0</v>
      </c>
    </row>
    <row r="1025" spans="1:20" x14ac:dyDescent="0.2">
      <c r="A1025" s="75" t="s">
        <v>387</v>
      </c>
      <c r="B1025" s="75" t="s">
        <v>440</v>
      </c>
      <c r="C1025" s="75" t="s">
        <v>412</v>
      </c>
      <c r="D1025" s="30" t="s">
        <v>75</v>
      </c>
      <c r="E1025" s="27" t="s">
        <v>459</v>
      </c>
      <c r="F1025" s="111" t="s">
        <v>303</v>
      </c>
      <c r="G1025" s="30" t="s">
        <v>244</v>
      </c>
      <c r="H1025" s="30">
        <v>16.5</v>
      </c>
      <c r="I1025" s="27">
        <f t="shared" si="50"/>
        <v>15</v>
      </c>
      <c r="J1025" s="27">
        <f t="shared" si="51"/>
        <v>1.5</v>
      </c>
      <c r="K1025" s="68">
        <f t="shared" si="52"/>
        <v>0.90909090909090906</v>
      </c>
      <c r="L1025" s="27"/>
      <c r="M1025" s="30">
        <v>6</v>
      </c>
      <c r="N1025" s="30">
        <v>2</v>
      </c>
      <c r="O1025" s="30">
        <v>0</v>
      </c>
      <c r="P1025" s="30">
        <v>7</v>
      </c>
      <c r="Q1025" s="30">
        <v>1</v>
      </c>
      <c r="R1025" s="30">
        <v>0</v>
      </c>
      <c r="S1025" s="30">
        <v>0</v>
      </c>
      <c r="T1025" s="30">
        <v>0.5</v>
      </c>
    </row>
    <row r="1026" spans="1:20" x14ac:dyDescent="0.2">
      <c r="A1026" s="75" t="s">
        <v>388</v>
      </c>
      <c r="B1026" s="75" t="s">
        <v>460</v>
      </c>
      <c r="C1026" s="75" t="s">
        <v>413</v>
      </c>
      <c r="D1026" s="30" t="s">
        <v>234</v>
      </c>
      <c r="E1026" s="27" t="s">
        <v>607</v>
      </c>
      <c r="F1026" s="111" t="s">
        <v>303</v>
      </c>
      <c r="G1026" s="30" t="s">
        <v>238</v>
      </c>
      <c r="H1026" s="30">
        <v>17.5</v>
      </c>
      <c r="I1026" s="27">
        <f t="shared" si="50"/>
        <v>17</v>
      </c>
      <c r="J1026" s="27">
        <f t="shared" si="51"/>
        <v>0.5</v>
      </c>
      <c r="K1026" s="68">
        <f t="shared" si="52"/>
        <v>0.97142857142857142</v>
      </c>
      <c r="L1026" s="27"/>
      <c r="M1026" s="30">
        <v>6</v>
      </c>
      <c r="N1026" s="30">
        <v>4.5</v>
      </c>
      <c r="O1026" s="30">
        <v>5.5</v>
      </c>
      <c r="P1026" s="30">
        <v>1</v>
      </c>
      <c r="Q1026" s="30">
        <v>0.5</v>
      </c>
      <c r="R1026" s="30">
        <v>0</v>
      </c>
      <c r="S1026" s="30">
        <v>0</v>
      </c>
      <c r="T1026" s="30">
        <v>0</v>
      </c>
    </row>
    <row r="1027" spans="1:20" x14ac:dyDescent="0.2">
      <c r="A1027" s="75" t="s">
        <v>388</v>
      </c>
      <c r="B1027" s="75" t="s">
        <v>460</v>
      </c>
      <c r="C1027" s="75" t="s">
        <v>413</v>
      </c>
      <c r="D1027" s="30" t="s">
        <v>234</v>
      </c>
      <c r="E1027" s="27" t="s">
        <v>607</v>
      </c>
      <c r="F1027" s="111" t="s">
        <v>303</v>
      </c>
      <c r="G1027" s="30" t="s">
        <v>240</v>
      </c>
      <c r="H1027" s="30">
        <v>16.5</v>
      </c>
      <c r="I1027" s="27">
        <f t="shared" si="50"/>
        <v>9.5</v>
      </c>
      <c r="J1027" s="27">
        <f t="shared" si="51"/>
        <v>7</v>
      </c>
      <c r="K1027" s="68">
        <f t="shared" si="52"/>
        <v>0.5757575757575758</v>
      </c>
      <c r="L1027" s="27"/>
      <c r="M1027" s="30">
        <v>0</v>
      </c>
      <c r="N1027" s="30">
        <v>0</v>
      </c>
      <c r="O1027" s="30">
        <v>1</v>
      </c>
      <c r="P1027" s="30">
        <v>8.5</v>
      </c>
      <c r="Q1027" s="30">
        <v>1.5</v>
      </c>
      <c r="R1027" s="30">
        <v>2.5</v>
      </c>
      <c r="S1027" s="30">
        <v>1.5</v>
      </c>
      <c r="T1027" s="30">
        <v>1.5</v>
      </c>
    </row>
    <row r="1028" spans="1:20" x14ac:dyDescent="0.2">
      <c r="A1028" s="75" t="s">
        <v>388</v>
      </c>
      <c r="B1028" s="75" t="s">
        <v>460</v>
      </c>
      <c r="C1028" s="75" t="s">
        <v>413</v>
      </c>
      <c r="D1028" s="30" t="s">
        <v>234</v>
      </c>
      <c r="E1028" s="27" t="s">
        <v>607</v>
      </c>
      <c r="F1028" s="111" t="s">
        <v>303</v>
      </c>
      <c r="G1028" s="30" t="s">
        <v>239</v>
      </c>
      <c r="H1028" s="30">
        <v>49.5</v>
      </c>
      <c r="I1028" s="27">
        <f t="shared" si="50"/>
        <v>35</v>
      </c>
      <c r="J1028" s="27">
        <f t="shared" si="51"/>
        <v>14.5</v>
      </c>
      <c r="K1028" s="68">
        <f t="shared" si="52"/>
        <v>0.70707070707070707</v>
      </c>
      <c r="L1028" s="27"/>
      <c r="M1028" s="30">
        <v>7.5</v>
      </c>
      <c r="N1028" s="30">
        <v>5</v>
      </c>
      <c r="O1028" s="30">
        <v>8</v>
      </c>
      <c r="P1028" s="30">
        <v>14.5</v>
      </c>
      <c r="Q1028" s="30">
        <v>6</v>
      </c>
      <c r="R1028" s="30">
        <v>3.5</v>
      </c>
      <c r="S1028" s="30">
        <v>2.5</v>
      </c>
      <c r="T1028" s="30">
        <v>2.5</v>
      </c>
    </row>
    <row r="1029" spans="1:20" x14ac:dyDescent="0.2">
      <c r="A1029" s="75" t="s">
        <v>388</v>
      </c>
      <c r="B1029" s="75" t="s">
        <v>460</v>
      </c>
      <c r="C1029" s="75" t="s">
        <v>413</v>
      </c>
      <c r="D1029" s="30" t="s">
        <v>234</v>
      </c>
      <c r="E1029" s="27" t="s">
        <v>607</v>
      </c>
      <c r="F1029" s="111" t="s">
        <v>303</v>
      </c>
      <c r="G1029" s="30" t="s">
        <v>308</v>
      </c>
      <c r="H1029" s="30">
        <v>44.5</v>
      </c>
      <c r="I1029" s="27">
        <f t="shared" si="50"/>
        <v>25</v>
      </c>
      <c r="J1029" s="27">
        <f t="shared" si="51"/>
        <v>19.5</v>
      </c>
      <c r="K1029" s="68">
        <f t="shared" si="52"/>
        <v>0.5617977528089888</v>
      </c>
      <c r="L1029" s="27"/>
      <c r="M1029" s="30">
        <v>0.5</v>
      </c>
      <c r="N1029" s="30">
        <v>0.5</v>
      </c>
      <c r="O1029" s="30">
        <v>6.5</v>
      </c>
      <c r="P1029" s="30">
        <v>17.5</v>
      </c>
      <c r="Q1029" s="30">
        <v>7</v>
      </c>
      <c r="R1029" s="30">
        <v>7</v>
      </c>
      <c r="S1029" s="30">
        <v>2.5</v>
      </c>
      <c r="T1029" s="30">
        <v>3</v>
      </c>
    </row>
    <row r="1030" spans="1:20" x14ac:dyDescent="0.2">
      <c r="A1030" s="75" t="s">
        <v>388</v>
      </c>
      <c r="B1030" s="75" t="s">
        <v>460</v>
      </c>
      <c r="C1030" s="75" t="s">
        <v>413</v>
      </c>
      <c r="D1030" s="30" t="s">
        <v>234</v>
      </c>
      <c r="E1030" s="27" t="s">
        <v>607</v>
      </c>
      <c r="F1030" s="111" t="s">
        <v>303</v>
      </c>
      <c r="G1030" s="30" t="s">
        <v>242</v>
      </c>
      <c r="H1030" s="30">
        <v>0.5</v>
      </c>
      <c r="I1030" s="27">
        <f t="shared" si="50"/>
        <v>0.5</v>
      </c>
      <c r="J1030" s="27">
        <f t="shared" si="51"/>
        <v>0</v>
      </c>
      <c r="K1030" s="68">
        <f t="shared" si="52"/>
        <v>1</v>
      </c>
      <c r="L1030" s="27"/>
      <c r="M1030" s="30">
        <v>0</v>
      </c>
      <c r="N1030" s="30">
        <v>0</v>
      </c>
      <c r="O1030" s="30">
        <v>0</v>
      </c>
      <c r="P1030" s="30">
        <v>0.5</v>
      </c>
      <c r="Q1030" s="30">
        <v>0</v>
      </c>
      <c r="R1030" s="30">
        <v>0</v>
      </c>
      <c r="S1030" s="30">
        <v>0</v>
      </c>
      <c r="T1030" s="30">
        <v>0</v>
      </c>
    </row>
    <row r="1031" spans="1:20" x14ac:dyDescent="0.2">
      <c r="A1031" s="75" t="s">
        <v>388</v>
      </c>
      <c r="B1031" s="75" t="s">
        <v>460</v>
      </c>
      <c r="C1031" s="75" t="s">
        <v>413</v>
      </c>
      <c r="D1031" s="30" t="s">
        <v>234</v>
      </c>
      <c r="E1031" s="27" t="s">
        <v>607</v>
      </c>
      <c r="F1031" s="111" t="s">
        <v>303</v>
      </c>
      <c r="G1031" s="30" t="s">
        <v>244</v>
      </c>
      <c r="H1031" s="30">
        <v>16.5</v>
      </c>
      <c r="I1031" s="27">
        <f t="shared" si="50"/>
        <v>10</v>
      </c>
      <c r="J1031" s="27">
        <f t="shared" si="51"/>
        <v>6.5</v>
      </c>
      <c r="K1031" s="68">
        <f t="shared" si="52"/>
        <v>0.60606060606060608</v>
      </c>
      <c r="L1031" s="27"/>
      <c r="M1031" s="30">
        <v>0.5</v>
      </c>
      <c r="N1031" s="30">
        <v>0</v>
      </c>
      <c r="O1031" s="30">
        <v>2.5</v>
      </c>
      <c r="P1031" s="30">
        <v>7</v>
      </c>
      <c r="Q1031" s="30">
        <v>1.5</v>
      </c>
      <c r="R1031" s="30">
        <v>1</v>
      </c>
      <c r="S1031" s="30">
        <v>1</v>
      </c>
      <c r="T1031" s="30">
        <v>3</v>
      </c>
    </row>
    <row r="1032" spans="1:20" x14ac:dyDescent="0.2">
      <c r="A1032" s="75" t="s">
        <v>388</v>
      </c>
      <c r="B1032" s="75" t="s">
        <v>460</v>
      </c>
      <c r="C1032" s="75" t="s">
        <v>413</v>
      </c>
      <c r="D1032" s="30" t="s">
        <v>140</v>
      </c>
      <c r="E1032" s="27" t="s">
        <v>461</v>
      </c>
      <c r="F1032" s="111" t="s">
        <v>303</v>
      </c>
      <c r="G1032" s="30" t="s">
        <v>238</v>
      </c>
      <c r="H1032" s="30">
        <v>11.5</v>
      </c>
      <c r="I1032" s="27">
        <f t="shared" si="50"/>
        <v>11.5</v>
      </c>
      <c r="J1032" s="27">
        <f t="shared" si="51"/>
        <v>0</v>
      </c>
      <c r="K1032" s="68">
        <f t="shared" si="52"/>
        <v>1</v>
      </c>
      <c r="L1032" s="27"/>
      <c r="M1032" s="30">
        <v>8.5</v>
      </c>
      <c r="N1032" s="30">
        <v>0</v>
      </c>
      <c r="O1032" s="30">
        <v>2</v>
      </c>
      <c r="P1032" s="30">
        <v>1</v>
      </c>
      <c r="Q1032" s="30">
        <v>0</v>
      </c>
      <c r="R1032" s="30">
        <v>0</v>
      </c>
      <c r="S1032" s="30">
        <v>0</v>
      </c>
      <c r="T1032" s="30">
        <v>0</v>
      </c>
    </row>
    <row r="1033" spans="1:20" x14ac:dyDescent="0.2">
      <c r="A1033" s="75" t="s">
        <v>388</v>
      </c>
      <c r="B1033" s="75" t="s">
        <v>460</v>
      </c>
      <c r="C1033" s="75" t="s">
        <v>413</v>
      </c>
      <c r="D1033" s="30" t="s">
        <v>140</v>
      </c>
      <c r="E1033" s="27" t="s">
        <v>461</v>
      </c>
      <c r="F1033" s="111" t="s">
        <v>303</v>
      </c>
      <c r="G1033" s="30" t="s">
        <v>240</v>
      </c>
      <c r="H1033" s="30">
        <v>2.5</v>
      </c>
      <c r="I1033" s="27">
        <f t="shared" si="50"/>
        <v>1.5</v>
      </c>
      <c r="J1033" s="27">
        <f t="shared" si="51"/>
        <v>1</v>
      </c>
      <c r="K1033" s="68">
        <f t="shared" si="52"/>
        <v>0.6</v>
      </c>
      <c r="L1033" s="27"/>
      <c r="M1033" s="30">
        <v>0</v>
      </c>
      <c r="N1033" s="30">
        <v>0</v>
      </c>
      <c r="O1033" s="30">
        <v>0</v>
      </c>
      <c r="P1033" s="30">
        <v>1.5</v>
      </c>
      <c r="Q1033" s="30">
        <v>0</v>
      </c>
      <c r="R1033" s="30">
        <v>0</v>
      </c>
      <c r="S1033" s="30">
        <v>0</v>
      </c>
      <c r="T1033" s="30">
        <v>1</v>
      </c>
    </row>
    <row r="1034" spans="1:20" x14ac:dyDescent="0.2">
      <c r="A1034" s="75" t="s">
        <v>388</v>
      </c>
      <c r="B1034" s="75" t="s">
        <v>460</v>
      </c>
      <c r="C1034" s="75" t="s">
        <v>413</v>
      </c>
      <c r="D1034" s="30" t="s">
        <v>140</v>
      </c>
      <c r="E1034" s="27" t="s">
        <v>461</v>
      </c>
      <c r="F1034" s="111" t="s">
        <v>303</v>
      </c>
      <c r="G1034" s="30" t="s">
        <v>239</v>
      </c>
      <c r="H1034" s="30">
        <v>3.5</v>
      </c>
      <c r="I1034" s="27">
        <f t="shared" si="50"/>
        <v>1.5</v>
      </c>
      <c r="J1034" s="27">
        <f t="shared" si="51"/>
        <v>2</v>
      </c>
      <c r="K1034" s="68">
        <f t="shared" si="52"/>
        <v>0.42857142857142855</v>
      </c>
      <c r="L1034" s="27"/>
      <c r="M1034" s="30">
        <v>0</v>
      </c>
      <c r="N1034" s="30">
        <v>0.5</v>
      </c>
      <c r="O1034" s="30">
        <v>0.5</v>
      </c>
      <c r="P1034" s="30">
        <v>0.5</v>
      </c>
      <c r="Q1034" s="30">
        <v>1</v>
      </c>
      <c r="R1034" s="30">
        <v>0</v>
      </c>
      <c r="S1034" s="30">
        <v>0.5</v>
      </c>
      <c r="T1034" s="30">
        <v>0.5</v>
      </c>
    </row>
    <row r="1035" spans="1:20" x14ac:dyDescent="0.2">
      <c r="A1035" s="75" t="s">
        <v>388</v>
      </c>
      <c r="B1035" s="75" t="s">
        <v>460</v>
      </c>
      <c r="C1035" s="75" t="s">
        <v>413</v>
      </c>
      <c r="D1035" s="30" t="s">
        <v>140</v>
      </c>
      <c r="E1035" s="27" t="s">
        <v>461</v>
      </c>
      <c r="F1035" s="111" t="s">
        <v>303</v>
      </c>
      <c r="G1035" s="30" t="s">
        <v>308</v>
      </c>
      <c r="H1035" s="30">
        <v>9.5</v>
      </c>
      <c r="I1035" s="27">
        <f t="shared" si="50"/>
        <v>6.5</v>
      </c>
      <c r="J1035" s="27">
        <f t="shared" si="51"/>
        <v>3</v>
      </c>
      <c r="K1035" s="68">
        <f t="shared" si="52"/>
        <v>0.68421052631578949</v>
      </c>
      <c r="L1035" s="27"/>
      <c r="M1035" s="30">
        <v>0.5</v>
      </c>
      <c r="N1035" s="30">
        <v>1.5</v>
      </c>
      <c r="O1035" s="30">
        <v>0.5</v>
      </c>
      <c r="P1035" s="30">
        <v>4</v>
      </c>
      <c r="Q1035" s="30">
        <v>1</v>
      </c>
      <c r="R1035" s="30">
        <v>1.5</v>
      </c>
      <c r="S1035" s="30">
        <v>0</v>
      </c>
      <c r="T1035" s="30">
        <v>0.5</v>
      </c>
    </row>
    <row r="1036" spans="1:20" x14ac:dyDescent="0.2">
      <c r="A1036" s="75" t="s">
        <v>388</v>
      </c>
      <c r="B1036" s="75" t="s">
        <v>460</v>
      </c>
      <c r="C1036" s="75" t="s">
        <v>413</v>
      </c>
      <c r="D1036" s="30" t="s">
        <v>140</v>
      </c>
      <c r="E1036" s="27" t="s">
        <v>461</v>
      </c>
      <c r="F1036" s="111" t="s">
        <v>303</v>
      </c>
      <c r="G1036" s="30" t="s">
        <v>242</v>
      </c>
      <c r="H1036" s="30">
        <v>9</v>
      </c>
      <c r="I1036" s="27">
        <f t="shared" si="50"/>
        <v>8</v>
      </c>
      <c r="J1036" s="27">
        <f t="shared" si="51"/>
        <v>1</v>
      </c>
      <c r="K1036" s="68">
        <f t="shared" si="52"/>
        <v>0.88888888888888884</v>
      </c>
      <c r="L1036" s="27"/>
      <c r="M1036" s="30">
        <v>6</v>
      </c>
      <c r="N1036" s="30">
        <v>1</v>
      </c>
      <c r="O1036" s="30">
        <v>1</v>
      </c>
      <c r="P1036" s="30">
        <v>0</v>
      </c>
      <c r="Q1036" s="30">
        <v>1</v>
      </c>
      <c r="R1036" s="30">
        <v>0</v>
      </c>
      <c r="S1036" s="30">
        <v>0</v>
      </c>
      <c r="T1036" s="30">
        <v>0</v>
      </c>
    </row>
    <row r="1037" spans="1:20" x14ac:dyDescent="0.2">
      <c r="A1037" s="75" t="s">
        <v>388</v>
      </c>
      <c r="B1037" s="75" t="s">
        <v>460</v>
      </c>
      <c r="C1037" s="75" t="s">
        <v>413</v>
      </c>
      <c r="D1037" s="30" t="s">
        <v>140</v>
      </c>
      <c r="E1037" s="27" t="s">
        <v>461</v>
      </c>
      <c r="F1037" s="111" t="s">
        <v>303</v>
      </c>
      <c r="G1037" s="30" t="s">
        <v>244</v>
      </c>
      <c r="H1037" s="30">
        <v>28</v>
      </c>
      <c r="I1037" s="27">
        <f t="shared" ref="I1037:I1100" si="53">SUM(M1037:P1037)</f>
        <v>24.5</v>
      </c>
      <c r="J1037" s="27">
        <f t="shared" ref="J1037:J1100" si="54">SUM(Q1037:T1037)</f>
        <v>3.5</v>
      </c>
      <c r="K1037" s="68">
        <f t="shared" ref="K1037:K1100" si="55">I1037/H1037</f>
        <v>0.875</v>
      </c>
      <c r="L1037" s="27"/>
      <c r="M1037" s="30">
        <v>4</v>
      </c>
      <c r="N1037" s="30">
        <v>5</v>
      </c>
      <c r="O1037" s="30">
        <v>8</v>
      </c>
      <c r="P1037" s="30">
        <v>7.5</v>
      </c>
      <c r="Q1037" s="30">
        <v>2</v>
      </c>
      <c r="R1037" s="30">
        <v>1</v>
      </c>
      <c r="S1037" s="30">
        <v>0</v>
      </c>
      <c r="T1037" s="30">
        <v>0.5</v>
      </c>
    </row>
    <row r="1038" spans="1:20" x14ac:dyDescent="0.2">
      <c r="A1038" s="75" t="s">
        <v>388</v>
      </c>
      <c r="B1038" s="75" t="s">
        <v>460</v>
      </c>
      <c r="C1038" s="75" t="s">
        <v>413</v>
      </c>
      <c r="D1038" s="30" t="s">
        <v>139</v>
      </c>
      <c r="E1038" s="27" t="s">
        <v>462</v>
      </c>
      <c r="F1038" s="111" t="s">
        <v>303</v>
      </c>
      <c r="G1038" s="30" t="s">
        <v>238</v>
      </c>
      <c r="H1038" s="30">
        <v>1.5</v>
      </c>
      <c r="I1038" s="27">
        <f t="shared" si="53"/>
        <v>1.5</v>
      </c>
      <c r="J1038" s="27">
        <f t="shared" si="54"/>
        <v>0</v>
      </c>
      <c r="K1038" s="68">
        <f t="shared" si="55"/>
        <v>1</v>
      </c>
      <c r="L1038" s="27"/>
      <c r="M1038" s="30">
        <v>1</v>
      </c>
      <c r="N1038" s="30">
        <v>0</v>
      </c>
      <c r="O1038" s="30">
        <v>0.5</v>
      </c>
      <c r="P1038" s="30">
        <v>0</v>
      </c>
      <c r="Q1038" s="30">
        <v>0</v>
      </c>
      <c r="R1038" s="30">
        <v>0</v>
      </c>
      <c r="S1038" s="30">
        <v>0</v>
      </c>
      <c r="T1038" s="30">
        <v>0</v>
      </c>
    </row>
    <row r="1039" spans="1:20" x14ac:dyDescent="0.2">
      <c r="A1039" s="75" t="s">
        <v>388</v>
      </c>
      <c r="B1039" s="75" t="s">
        <v>460</v>
      </c>
      <c r="C1039" s="75" t="s">
        <v>413</v>
      </c>
      <c r="D1039" s="30" t="s">
        <v>139</v>
      </c>
      <c r="E1039" s="27" t="s">
        <v>462</v>
      </c>
      <c r="F1039" s="111" t="s">
        <v>303</v>
      </c>
      <c r="G1039" s="30" t="s">
        <v>240</v>
      </c>
      <c r="H1039" s="30">
        <v>4</v>
      </c>
      <c r="I1039" s="27">
        <f t="shared" si="53"/>
        <v>2</v>
      </c>
      <c r="J1039" s="27">
        <f t="shared" si="54"/>
        <v>2</v>
      </c>
      <c r="K1039" s="68">
        <f t="shared" si="55"/>
        <v>0.5</v>
      </c>
      <c r="L1039" s="27"/>
      <c r="M1039" s="30">
        <v>0.5</v>
      </c>
      <c r="N1039" s="30">
        <v>0</v>
      </c>
      <c r="O1039" s="30">
        <v>0</v>
      </c>
      <c r="P1039" s="30">
        <v>1.5</v>
      </c>
      <c r="Q1039" s="30">
        <v>1</v>
      </c>
      <c r="R1039" s="30">
        <v>1</v>
      </c>
      <c r="S1039" s="30">
        <v>0</v>
      </c>
      <c r="T1039" s="30">
        <v>0</v>
      </c>
    </row>
    <row r="1040" spans="1:20" x14ac:dyDescent="0.2">
      <c r="A1040" s="75" t="s">
        <v>388</v>
      </c>
      <c r="B1040" s="75" t="s">
        <v>460</v>
      </c>
      <c r="C1040" s="75" t="s">
        <v>413</v>
      </c>
      <c r="D1040" s="30" t="s">
        <v>139</v>
      </c>
      <c r="E1040" s="27" t="s">
        <v>462</v>
      </c>
      <c r="F1040" s="111" t="s">
        <v>303</v>
      </c>
      <c r="G1040" s="30" t="s">
        <v>239</v>
      </c>
      <c r="H1040" s="30">
        <v>4</v>
      </c>
      <c r="I1040" s="27">
        <f t="shared" si="53"/>
        <v>3.5</v>
      </c>
      <c r="J1040" s="27">
        <f t="shared" si="54"/>
        <v>0.5</v>
      </c>
      <c r="K1040" s="68">
        <f t="shared" si="55"/>
        <v>0.875</v>
      </c>
      <c r="L1040" s="27"/>
      <c r="M1040" s="30">
        <v>1.5</v>
      </c>
      <c r="N1040" s="30">
        <v>0.5</v>
      </c>
      <c r="O1040" s="30">
        <v>1</v>
      </c>
      <c r="P1040" s="30">
        <v>0.5</v>
      </c>
      <c r="Q1040" s="30">
        <v>0.5</v>
      </c>
      <c r="R1040" s="30">
        <v>0</v>
      </c>
      <c r="S1040" s="30">
        <v>0</v>
      </c>
      <c r="T1040" s="30">
        <v>0</v>
      </c>
    </row>
    <row r="1041" spans="1:20" x14ac:dyDescent="0.2">
      <c r="A1041" s="75" t="s">
        <v>388</v>
      </c>
      <c r="B1041" s="75" t="s">
        <v>460</v>
      </c>
      <c r="C1041" s="75" t="s">
        <v>413</v>
      </c>
      <c r="D1041" s="30" t="s">
        <v>139</v>
      </c>
      <c r="E1041" s="27" t="s">
        <v>462</v>
      </c>
      <c r="F1041" s="111" t="s">
        <v>303</v>
      </c>
      <c r="G1041" s="30" t="s">
        <v>308</v>
      </c>
      <c r="H1041" s="30">
        <v>12</v>
      </c>
      <c r="I1041" s="27">
        <f t="shared" si="53"/>
        <v>9.5</v>
      </c>
      <c r="J1041" s="27">
        <f t="shared" si="54"/>
        <v>2.5</v>
      </c>
      <c r="K1041" s="68">
        <f t="shared" si="55"/>
        <v>0.79166666666666663</v>
      </c>
      <c r="L1041" s="27"/>
      <c r="M1041" s="30">
        <v>5</v>
      </c>
      <c r="N1041" s="30">
        <v>1</v>
      </c>
      <c r="O1041" s="30">
        <v>1</v>
      </c>
      <c r="P1041" s="30">
        <v>2.5</v>
      </c>
      <c r="Q1041" s="30">
        <v>0</v>
      </c>
      <c r="R1041" s="30">
        <v>1.5</v>
      </c>
      <c r="S1041" s="30">
        <v>0.5</v>
      </c>
      <c r="T1041" s="30">
        <v>0.5</v>
      </c>
    </row>
    <row r="1042" spans="1:20" x14ac:dyDescent="0.2">
      <c r="A1042" s="75" t="s">
        <v>388</v>
      </c>
      <c r="B1042" s="75" t="s">
        <v>460</v>
      </c>
      <c r="C1042" s="75" t="s">
        <v>413</v>
      </c>
      <c r="D1042" s="30" t="s">
        <v>139</v>
      </c>
      <c r="E1042" s="27" t="s">
        <v>462</v>
      </c>
      <c r="F1042" s="111" t="s">
        <v>303</v>
      </c>
      <c r="G1042" s="30" t="s">
        <v>242</v>
      </c>
      <c r="H1042" s="30">
        <v>18</v>
      </c>
      <c r="I1042" s="27">
        <f t="shared" si="53"/>
        <v>17.5</v>
      </c>
      <c r="J1042" s="27">
        <f t="shared" si="54"/>
        <v>0.5</v>
      </c>
      <c r="K1042" s="68">
        <f t="shared" si="55"/>
        <v>0.97222222222222221</v>
      </c>
      <c r="L1042" s="27"/>
      <c r="M1042" s="30">
        <v>9</v>
      </c>
      <c r="N1042" s="30">
        <v>3</v>
      </c>
      <c r="O1042" s="30">
        <v>2</v>
      </c>
      <c r="P1042" s="30">
        <v>3.5</v>
      </c>
      <c r="Q1042" s="30">
        <v>0</v>
      </c>
      <c r="R1042" s="30">
        <v>0</v>
      </c>
      <c r="S1042" s="30">
        <v>0</v>
      </c>
      <c r="T1042" s="30">
        <v>0.5</v>
      </c>
    </row>
    <row r="1043" spans="1:20" x14ac:dyDescent="0.2">
      <c r="A1043" s="75" t="s">
        <v>388</v>
      </c>
      <c r="B1043" s="75" t="s">
        <v>460</v>
      </c>
      <c r="C1043" s="75" t="s">
        <v>413</v>
      </c>
      <c r="D1043" s="30" t="s">
        <v>139</v>
      </c>
      <c r="E1043" s="27" t="s">
        <v>462</v>
      </c>
      <c r="F1043" s="111" t="s">
        <v>303</v>
      </c>
      <c r="G1043" s="30" t="s">
        <v>244</v>
      </c>
      <c r="H1043" s="30">
        <v>12</v>
      </c>
      <c r="I1043" s="27">
        <f t="shared" si="53"/>
        <v>11.5</v>
      </c>
      <c r="J1043" s="27">
        <f t="shared" si="54"/>
        <v>0.5</v>
      </c>
      <c r="K1043" s="68">
        <f t="shared" si="55"/>
        <v>0.95833333333333337</v>
      </c>
      <c r="L1043" s="27"/>
      <c r="M1043" s="30">
        <v>6</v>
      </c>
      <c r="N1043" s="30">
        <v>2</v>
      </c>
      <c r="O1043" s="30">
        <v>2</v>
      </c>
      <c r="P1043" s="30">
        <v>1.5</v>
      </c>
      <c r="Q1043" s="30">
        <v>0</v>
      </c>
      <c r="R1043" s="30">
        <v>0</v>
      </c>
      <c r="S1043" s="30">
        <v>0</v>
      </c>
      <c r="T1043" s="30">
        <v>0.5</v>
      </c>
    </row>
    <row r="1044" spans="1:20" x14ac:dyDescent="0.2">
      <c r="A1044" s="75" t="s">
        <v>388</v>
      </c>
      <c r="B1044" s="75" t="s">
        <v>460</v>
      </c>
      <c r="C1044" s="75" t="s">
        <v>413</v>
      </c>
      <c r="D1044" s="30" t="s">
        <v>91</v>
      </c>
      <c r="E1044" s="27" t="s">
        <v>463</v>
      </c>
      <c r="F1044" s="111" t="s">
        <v>303</v>
      </c>
      <c r="G1044" s="30" t="s">
        <v>238</v>
      </c>
      <c r="H1044" s="30">
        <v>21</v>
      </c>
      <c r="I1044" s="27">
        <f t="shared" si="53"/>
        <v>21</v>
      </c>
      <c r="J1044" s="27">
        <f t="shared" si="54"/>
        <v>0</v>
      </c>
      <c r="K1044" s="68">
        <f t="shared" si="55"/>
        <v>1</v>
      </c>
      <c r="L1044" s="27"/>
      <c r="M1044" s="30">
        <v>14</v>
      </c>
      <c r="N1044" s="30">
        <v>3</v>
      </c>
      <c r="O1044" s="30">
        <v>4</v>
      </c>
      <c r="P1044" s="30">
        <v>0</v>
      </c>
      <c r="Q1044" s="30">
        <v>0</v>
      </c>
      <c r="R1044" s="30">
        <v>0</v>
      </c>
      <c r="S1044" s="30">
        <v>0</v>
      </c>
      <c r="T1044" s="30">
        <v>0</v>
      </c>
    </row>
    <row r="1045" spans="1:20" x14ac:dyDescent="0.2">
      <c r="A1045" s="75" t="s">
        <v>388</v>
      </c>
      <c r="B1045" s="75" t="s">
        <v>460</v>
      </c>
      <c r="C1045" s="75" t="s">
        <v>413</v>
      </c>
      <c r="D1045" s="30" t="s">
        <v>91</v>
      </c>
      <c r="E1045" s="27" t="s">
        <v>463</v>
      </c>
      <c r="F1045" s="111" t="s">
        <v>303</v>
      </c>
      <c r="G1045" s="30" t="s">
        <v>240</v>
      </c>
      <c r="H1045" s="30">
        <v>3</v>
      </c>
      <c r="I1045" s="27">
        <f t="shared" si="53"/>
        <v>1.5</v>
      </c>
      <c r="J1045" s="27">
        <f t="shared" si="54"/>
        <v>1.5</v>
      </c>
      <c r="K1045" s="68">
        <f t="shared" si="55"/>
        <v>0.5</v>
      </c>
      <c r="L1045" s="27"/>
      <c r="M1045" s="30">
        <v>0</v>
      </c>
      <c r="N1045" s="30">
        <v>1</v>
      </c>
      <c r="O1045" s="30">
        <v>0</v>
      </c>
      <c r="P1045" s="30">
        <v>0.5</v>
      </c>
      <c r="Q1045" s="30">
        <v>1.5</v>
      </c>
      <c r="R1045" s="30">
        <v>0</v>
      </c>
      <c r="S1045" s="30">
        <v>0</v>
      </c>
      <c r="T1045" s="30">
        <v>0</v>
      </c>
    </row>
    <row r="1046" spans="1:20" x14ac:dyDescent="0.2">
      <c r="A1046" s="75" t="s">
        <v>388</v>
      </c>
      <c r="B1046" s="75" t="s">
        <v>460</v>
      </c>
      <c r="C1046" s="75" t="s">
        <v>413</v>
      </c>
      <c r="D1046" s="30" t="s">
        <v>91</v>
      </c>
      <c r="E1046" s="27" t="s">
        <v>463</v>
      </c>
      <c r="F1046" s="111" t="s">
        <v>303</v>
      </c>
      <c r="G1046" s="30" t="s">
        <v>239</v>
      </c>
      <c r="H1046" s="30">
        <v>13.5</v>
      </c>
      <c r="I1046" s="27">
        <f t="shared" si="53"/>
        <v>13.5</v>
      </c>
      <c r="J1046" s="27">
        <f t="shared" si="54"/>
        <v>0</v>
      </c>
      <c r="K1046" s="68">
        <f t="shared" si="55"/>
        <v>1</v>
      </c>
      <c r="L1046" s="27"/>
      <c r="M1046" s="30">
        <v>4</v>
      </c>
      <c r="N1046" s="30">
        <v>2.5</v>
      </c>
      <c r="O1046" s="30">
        <v>2</v>
      </c>
      <c r="P1046" s="30">
        <v>5</v>
      </c>
      <c r="Q1046" s="30">
        <v>0</v>
      </c>
      <c r="R1046" s="30">
        <v>0</v>
      </c>
      <c r="S1046" s="30">
        <v>0</v>
      </c>
      <c r="T1046" s="30">
        <v>0</v>
      </c>
    </row>
    <row r="1047" spans="1:20" x14ac:dyDescent="0.2">
      <c r="A1047" s="75" t="s">
        <v>388</v>
      </c>
      <c r="B1047" s="75" t="s">
        <v>460</v>
      </c>
      <c r="C1047" s="75" t="s">
        <v>413</v>
      </c>
      <c r="D1047" s="30" t="s">
        <v>91</v>
      </c>
      <c r="E1047" s="27" t="s">
        <v>463</v>
      </c>
      <c r="F1047" s="111" t="s">
        <v>303</v>
      </c>
      <c r="G1047" s="30" t="s">
        <v>308</v>
      </c>
      <c r="H1047" s="30">
        <v>23</v>
      </c>
      <c r="I1047" s="27">
        <f t="shared" si="53"/>
        <v>21</v>
      </c>
      <c r="J1047" s="27">
        <f t="shared" si="54"/>
        <v>2</v>
      </c>
      <c r="K1047" s="68">
        <f t="shared" si="55"/>
        <v>0.91304347826086951</v>
      </c>
      <c r="L1047" s="27"/>
      <c r="M1047" s="30">
        <v>4.5</v>
      </c>
      <c r="N1047" s="30">
        <v>4.5</v>
      </c>
      <c r="O1047" s="30">
        <v>3.5</v>
      </c>
      <c r="P1047" s="30">
        <v>8.5</v>
      </c>
      <c r="Q1047" s="30">
        <v>0.5</v>
      </c>
      <c r="R1047" s="30">
        <v>1.5</v>
      </c>
      <c r="S1047" s="30">
        <v>0</v>
      </c>
      <c r="T1047" s="30">
        <v>0</v>
      </c>
    </row>
    <row r="1048" spans="1:20" x14ac:dyDescent="0.2">
      <c r="A1048" s="75" t="s">
        <v>388</v>
      </c>
      <c r="B1048" s="75" t="s">
        <v>460</v>
      </c>
      <c r="C1048" s="75" t="s">
        <v>413</v>
      </c>
      <c r="D1048" s="30" t="s">
        <v>91</v>
      </c>
      <c r="E1048" s="27" t="s">
        <v>463</v>
      </c>
      <c r="F1048" s="111" t="s">
        <v>303</v>
      </c>
      <c r="G1048" s="30" t="s">
        <v>242</v>
      </c>
      <c r="H1048" s="30">
        <v>10</v>
      </c>
      <c r="I1048" s="27">
        <f t="shared" si="53"/>
        <v>10</v>
      </c>
      <c r="J1048" s="27">
        <f t="shared" si="54"/>
        <v>0</v>
      </c>
      <c r="K1048" s="68">
        <f t="shared" si="55"/>
        <v>1</v>
      </c>
      <c r="L1048" s="27"/>
      <c r="M1048" s="30">
        <v>6</v>
      </c>
      <c r="N1048" s="30">
        <v>4</v>
      </c>
      <c r="O1048" s="30">
        <v>0</v>
      </c>
      <c r="P1048" s="30">
        <v>0</v>
      </c>
      <c r="Q1048" s="30">
        <v>0</v>
      </c>
      <c r="R1048" s="30">
        <v>0</v>
      </c>
      <c r="S1048" s="30">
        <v>0</v>
      </c>
      <c r="T1048" s="30">
        <v>0</v>
      </c>
    </row>
    <row r="1049" spans="1:20" x14ac:dyDescent="0.2">
      <c r="A1049" s="75" t="s">
        <v>388</v>
      </c>
      <c r="B1049" s="75" t="s">
        <v>460</v>
      </c>
      <c r="C1049" s="75" t="s">
        <v>413</v>
      </c>
      <c r="D1049" s="30" t="s">
        <v>91</v>
      </c>
      <c r="E1049" s="27" t="s">
        <v>463</v>
      </c>
      <c r="F1049" s="111" t="s">
        <v>303</v>
      </c>
      <c r="G1049" s="30" t="s">
        <v>244</v>
      </c>
      <c r="H1049" s="30">
        <v>16.5</v>
      </c>
      <c r="I1049" s="27">
        <f t="shared" si="53"/>
        <v>15.5</v>
      </c>
      <c r="J1049" s="27">
        <f t="shared" si="54"/>
        <v>1</v>
      </c>
      <c r="K1049" s="68">
        <f t="shared" si="55"/>
        <v>0.93939393939393945</v>
      </c>
      <c r="L1049" s="27"/>
      <c r="M1049" s="30">
        <v>9.5</v>
      </c>
      <c r="N1049" s="30">
        <v>3</v>
      </c>
      <c r="O1049" s="30">
        <v>2</v>
      </c>
      <c r="P1049" s="30">
        <v>1</v>
      </c>
      <c r="Q1049" s="30">
        <v>0</v>
      </c>
      <c r="R1049" s="30">
        <v>0</v>
      </c>
      <c r="S1049" s="30">
        <v>0.5</v>
      </c>
      <c r="T1049" s="30">
        <v>0.5</v>
      </c>
    </row>
    <row r="1050" spans="1:20" x14ac:dyDescent="0.2">
      <c r="A1050" s="75" t="s">
        <v>388</v>
      </c>
      <c r="B1050" s="75" t="s">
        <v>460</v>
      </c>
      <c r="C1050" s="75" t="s">
        <v>413</v>
      </c>
      <c r="D1050" s="30" t="s">
        <v>211</v>
      </c>
      <c r="E1050" s="27" t="s">
        <v>464</v>
      </c>
      <c r="F1050" s="111" t="s">
        <v>303</v>
      </c>
      <c r="G1050" s="30" t="s">
        <v>238</v>
      </c>
      <c r="H1050" s="30">
        <v>7.5</v>
      </c>
      <c r="I1050" s="27">
        <f t="shared" si="53"/>
        <v>7.5</v>
      </c>
      <c r="J1050" s="27">
        <f t="shared" si="54"/>
        <v>0</v>
      </c>
      <c r="K1050" s="68">
        <f t="shared" si="55"/>
        <v>1</v>
      </c>
      <c r="L1050" s="27"/>
      <c r="M1050" s="30">
        <v>4</v>
      </c>
      <c r="N1050" s="30">
        <v>1.5</v>
      </c>
      <c r="O1050" s="30">
        <v>2</v>
      </c>
      <c r="P1050" s="30">
        <v>0</v>
      </c>
      <c r="Q1050" s="30">
        <v>0</v>
      </c>
      <c r="R1050" s="30">
        <v>0</v>
      </c>
      <c r="S1050" s="30">
        <v>0</v>
      </c>
      <c r="T1050" s="30">
        <v>0</v>
      </c>
    </row>
    <row r="1051" spans="1:20" x14ac:dyDescent="0.2">
      <c r="A1051" s="75" t="s">
        <v>388</v>
      </c>
      <c r="B1051" s="75" t="s">
        <v>460</v>
      </c>
      <c r="C1051" s="75" t="s">
        <v>413</v>
      </c>
      <c r="D1051" s="30" t="s">
        <v>211</v>
      </c>
      <c r="E1051" s="27" t="s">
        <v>464</v>
      </c>
      <c r="F1051" s="111" t="s">
        <v>303</v>
      </c>
      <c r="G1051" s="30" t="s">
        <v>240</v>
      </c>
      <c r="H1051" s="30">
        <v>2.5</v>
      </c>
      <c r="I1051" s="27">
        <f t="shared" si="53"/>
        <v>2</v>
      </c>
      <c r="J1051" s="27">
        <f t="shared" si="54"/>
        <v>0.5</v>
      </c>
      <c r="K1051" s="68">
        <f t="shared" si="55"/>
        <v>0.8</v>
      </c>
      <c r="L1051" s="27"/>
      <c r="M1051" s="30">
        <v>0</v>
      </c>
      <c r="N1051" s="30">
        <v>0</v>
      </c>
      <c r="O1051" s="30">
        <v>0</v>
      </c>
      <c r="P1051" s="30">
        <v>2</v>
      </c>
      <c r="Q1051" s="30">
        <v>0</v>
      </c>
      <c r="R1051" s="30">
        <v>0</v>
      </c>
      <c r="S1051" s="30">
        <v>0.5</v>
      </c>
      <c r="T1051" s="30">
        <v>0</v>
      </c>
    </row>
    <row r="1052" spans="1:20" x14ac:dyDescent="0.2">
      <c r="A1052" s="75" t="s">
        <v>388</v>
      </c>
      <c r="B1052" s="75" t="s">
        <v>460</v>
      </c>
      <c r="C1052" s="75" t="s">
        <v>413</v>
      </c>
      <c r="D1052" s="30" t="s">
        <v>211</v>
      </c>
      <c r="E1052" s="27" t="s">
        <v>464</v>
      </c>
      <c r="F1052" s="111" t="s">
        <v>303</v>
      </c>
      <c r="G1052" s="30" t="s">
        <v>239</v>
      </c>
      <c r="H1052" s="30">
        <v>7</v>
      </c>
      <c r="I1052" s="27">
        <f t="shared" si="53"/>
        <v>5.5</v>
      </c>
      <c r="J1052" s="27">
        <f t="shared" si="54"/>
        <v>1.5</v>
      </c>
      <c r="K1052" s="68">
        <f t="shared" si="55"/>
        <v>0.7857142857142857</v>
      </c>
      <c r="L1052" s="27"/>
      <c r="M1052" s="30">
        <v>1.5</v>
      </c>
      <c r="N1052" s="30">
        <v>0.5</v>
      </c>
      <c r="O1052" s="30">
        <v>1.5</v>
      </c>
      <c r="P1052" s="30">
        <v>2</v>
      </c>
      <c r="Q1052" s="30">
        <v>0.5</v>
      </c>
      <c r="R1052" s="30">
        <v>0</v>
      </c>
      <c r="S1052" s="30">
        <v>1</v>
      </c>
      <c r="T1052" s="30">
        <v>0</v>
      </c>
    </row>
    <row r="1053" spans="1:20" x14ac:dyDescent="0.2">
      <c r="A1053" s="75" t="s">
        <v>388</v>
      </c>
      <c r="B1053" s="75" t="s">
        <v>460</v>
      </c>
      <c r="C1053" s="75" t="s">
        <v>413</v>
      </c>
      <c r="D1053" s="30" t="s">
        <v>211</v>
      </c>
      <c r="E1053" s="27" t="s">
        <v>464</v>
      </c>
      <c r="F1053" s="111" t="s">
        <v>303</v>
      </c>
      <c r="G1053" s="30" t="s">
        <v>308</v>
      </c>
      <c r="H1053" s="30">
        <v>11</v>
      </c>
      <c r="I1053" s="27">
        <f t="shared" si="53"/>
        <v>9</v>
      </c>
      <c r="J1053" s="27">
        <f t="shared" si="54"/>
        <v>2</v>
      </c>
      <c r="K1053" s="68">
        <f t="shared" si="55"/>
        <v>0.81818181818181823</v>
      </c>
      <c r="L1053" s="27"/>
      <c r="M1053" s="30">
        <v>3</v>
      </c>
      <c r="N1053" s="30">
        <v>1.5</v>
      </c>
      <c r="O1053" s="30">
        <v>2</v>
      </c>
      <c r="P1053" s="30">
        <v>2.5</v>
      </c>
      <c r="Q1053" s="30">
        <v>1</v>
      </c>
      <c r="R1053" s="30">
        <v>0.5</v>
      </c>
      <c r="S1053" s="30">
        <v>0</v>
      </c>
      <c r="T1053" s="30">
        <v>0.5</v>
      </c>
    </row>
    <row r="1054" spans="1:20" x14ac:dyDescent="0.2">
      <c r="A1054" s="75" t="s">
        <v>388</v>
      </c>
      <c r="B1054" s="75" t="s">
        <v>460</v>
      </c>
      <c r="C1054" s="75" t="s">
        <v>413</v>
      </c>
      <c r="D1054" s="30" t="s">
        <v>211</v>
      </c>
      <c r="E1054" s="27" t="s">
        <v>464</v>
      </c>
      <c r="F1054" s="111" t="s">
        <v>303</v>
      </c>
      <c r="G1054" s="30" t="s">
        <v>244</v>
      </c>
      <c r="H1054" s="30">
        <v>16</v>
      </c>
      <c r="I1054" s="27">
        <f t="shared" si="53"/>
        <v>14.5</v>
      </c>
      <c r="J1054" s="27">
        <f t="shared" si="54"/>
        <v>1.5</v>
      </c>
      <c r="K1054" s="68">
        <f t="shared" si="55"/>
        <v>0.90625</v>
      </c>
      <c r="L1054" s="27"/>
      <c r="M1054" s="30">
        <v>5.5</v>
      </c>
      <c r="N1054" s="30">
        <v>3</v>
      </c>
      <c r="O1054" s="30">
        <v>2.5</v>
      </c>
      <c r="P1054" s="30">
        <v>3.5</v>
      </c>
      <c r="Q1054" s="30">
        <v>0</v>
      </c>
      <c r="R1054" s="30">
        <v>0.5</v>
      </c>
      <c r="S1054" s="30">
        <v>0</v>
      </c>
      <c r="T1054" s="30">
        <v>1</v>
      </c>
    </row>
    <row r="1055" spans="1:20" x14ac:dyDescent="0.2">
      <c r="A1055" s="75" t="s">
        <v>388</v>
      </c>
      <c r="B1055" s="75" t="s">
        <v>460</v>
      </c>
      <c r="C1055" s="75" t="s">
        <v>413</v>
      </c>
      <c r="D1055" s="30" t="s">
        <v>88</v>
      </c>
      <c r="E1055" s="27" t="s">
        <v>465</v>
      </c>
      <c r="F1055" s="111" t="s">
        <v>303</v>
      </c>
      <c r="G1055" s="30" t="s">
        <v>238</v>
      </c>
      <c r="H1055" s="30">
        <v>13.5</v>
      </c>
      <c r="I1055" s="27">
        <f t="shared" si="53"/>
        <v>13.5</v>
      </c>
      <c r="J1055" s="27">
        <f t="shared" si="54"/>
        <v>0</v>
      </c>
      <c r="K1055" s="68">
        <f t="shared" si="55"/>
        <v>1</v>
      </c>
      <c r="L1055" s="27"/>
      <c r="M1055" s="30">
        <v>10.5</v>
      </c>
      <c r="N1055" s="30">
        <v>3</v>
      </c>
      <c r="O1055" s="30">
        <v>0</v>
      </c>
      <c r="P1055" s="30">
        <v>0</v>
      </c>
      <c r="Q1055" s="30">
        <v>0</v>
      </c>
      <c r="R1055" s="30">
        <v>0</v>
      </c>
      <c r="S1055" s="30">
        <v>0</v>
      </c>
      <c r="T1055" s="30">
        <v>0</v>
      </c>
    </row>
    <row r="1056" spans="1:20" x14ac:dyDescent="0.2">
      <c r="A1056" s="75" t="s">
        <v>388</v>
      </c>
      <c r="B1056" s="75" t="s">
        <v>460</v>
      </c>
      <c r="C1056" s="75" t="s">
        <v>413</v>
      </c>
      <c r="D1056" s="30" t="s">
        <v>88</v>
      </c>
      <c r="E1056" s="27" t="s">
        <v>465</v>
      </c>
      <c r="F1056" s="111" t="s">
        <v>303</v>
      </c>
      <c r="G1056" s="30" t="s">
        <v>240</v>
      </c>
      <c r="H1056" s="30">
        <v>2.5</v>
      </c>
      <c r="I1056" s="27">
        <f t="shared" si="53"/>
        <v>1</v>
      </c>
      <c r="J1056" s="27">
        <f t="shared" si="54"/>
        <v>1.5</v>
      </c>
      <c r="K1056" s="68">
        <f t="shared" si="55"/>
        <v>0.4</v>
      </c>
      <c r="L1056" s="27"/>
      <c r="M1056" s="30">
        <v>0</v>
      </c>
      <c r="N1056" s="30">
        <v>0</v>
      </c>
      <c r="O1056" s="30">
        <v>0</v>
      </c>
      <c r="P1056" s="30">
        <v>1</v>
      </c>
      <c r="Q1056" s="30">
        <v>0.5</v>
      </c>
      <c r="R1056" s="30">
        <v>0.5</v>
      </c>
      <c r="S1056" s="30">
        <v>0.5</v>
      </c>
      <c r="T1056" s="30">
        <v>0</v>
      </c>
    </row>
    <row r="1057" spans="1:20" x14ac:dyDescent="0.2">
      <c r="A1057" s="75" t="s">
        <v>388</v>
      </c>
      <c r="B1057" s="75" t="s">
        <v>460</v>
      </c>
      <c r="C1057" s="75" t="s">
        <v>413</v>
      </c>
      <c r="D1057" s="30" t="s">
        <v>88</v>
      </c>
      <c r="E1057" s="27" t="s">
        <v>465</v>
      </c>
      <c r="F1057" s="111" t="s">
        <v>303</v>
      </c>
      <c r="G1057" s="30" t="s">
        <v>239</v>
      </c>
      <c r="H1057" s="30">
        <v>13.5</v>
      </c>
      <c r="I1057" s="27">
        <f t="shared" si="53"/>
        <v>11</v>
      </c>
      <c r="J1057" s="27">
        <f t="shared" si="54"/>
        <v>2.5</v>
      </c>
      <c r="K1057" s="68">
        <f t="shared" si="55"/>
        <v>0.81481481481481477</v>
      </c>
      <c r="L1057" s="27"/>
      <c r="M1057" s="30">
        <v>1</v>
      </c>
      <c r="N1057" s="30">
        <v>1.5</v>
      </c>
      <c r="O1057" s="30">
        <v>4</v>
      </c>
      <c r="P1057" s="30">
        <v>4.5</v>
      </c>
      <c r="Q1057" s="30">
        <v>1</v>
      </c>
      <c r="R1057" s="30">
        <v>0</v>
      </c>
      <c r="S1057" s="30">
        <v>0.5</v>
      </c>
      <c r="T1057" s="30">
        <v>1</v>
      </c>
    </row>
    <row r="1058" spans="1:20" x14ac:dyDescent="0.2">
      <c r="A1058" s="75" t="s">
        <v>388</v>
      </c>
      <c r="B1058" s="75" t="s">
        <v>460</v>
      </c>
      <c r="C1058" s="75" t="s">
        <v>413</v>
      </c>
      <c r="D1058" s="30" t="s">
        <v>88</v>
      </c>
      <c r="E1058" s="27" t="s">
        <v>465</v>
      </c>
      <c r="F1058" s="111" t="s">
        <v>303</v>
      </c>
      <c r="G1058" s="30" t="s">
        <v>308</v>
      </c>
      <c r="H1058" s="30">
        <v>14.5</v>
      </c>
      <c r="I1058" s="27">
        <f t="shared" si="53"/>
        <v>10</v>
      </c>
      <c r="J1058" s="27">
        <f t="shared" si="54"/>
        <v>4.5</v>
      </c>
      <c r="K1058" s="68">
        <f t="shared" si="55"/>
        <v>0.68965517241379315</v>
      </c>
      <c r="L1058" s="27"/>
      <c r="M1058" s="30">
        <v>3.5</v>
      </c>
      <c r="N1058" s="30">
        <v>0</v>
      </c>
      <c r="O1058" s="30">
        <v>3.5</v>
      </c>
      <c r="P1058" s="30">
        <v>3</v>
      </c>
      <c r="Q1058" s="30">
        <v>1.5</v>
      </c>
      <c r="R1058" s="30">
        <v>1.5</v>
      </c>
      <c r="S1058" s="30">
        <v>1</v>
      </c>
      <c r="T1058" s="30">
        <v>0.5</v>
      </c>
    </row>
    <row r="1059" spans="1:20" x14ac:dyDescent="0.2">
      <c r="A1059" s="75" t="s">
        <v>388</v>
      </c>
      <c r="B1059" s="75" t="s">
        <v>460</v>
      </c>
      <c r="C1059" s="75" t="s">
        <v>413</v>
      </c>
      <c r="D1059" s="30" t="s">
        <v>88</v>
      </c>
      <c r="E1059" s="27" t="s">
        <v>465</v>
      </c>
      <c r="F1059" s="111" t="s">
        <v>303</v>
      </c>
      <c r="G1059" s="30" t="s">
        <v>242</v>
      </c>
      <c r="H1059" s="30">
        <v>2</v>
      </c>
      <c r="I1059" s="27">
        <f t="shared" si="53"/>
        <v>2</v>
      </c>
      <c r="J1059" s="27">
        <f t="shared" si="54"/>
        <v>0</v>
      </c>
      <c r="K1059" s="68">
        <f t="shared" si="55"/>
        <v>1</v>
      </c>
      <c r="L1059" s="27"/>
      <c r="M1059" s="30">
        <v>0</v>
      </c>
      <c r="N1059" s="30">
        <v>1</v>
      </c>
      <c r="O1059" s="30">
        <v>1</v>
      </c>
      <c r="P1059" s="30">
        <v>0</v>
      </c>
      <c r="Q1059" s="30">
        <v>0</v>
      </c>
      <c r="R1059" s="30">
        <v>0</v>
      </c>
      <c r="S1059" s="30">
        <v>0</v>
      </c>
      <c r="T1059" s="30">
        <v>0</v>
      </c>
    </row>
    <row r="1060" spans="1:20" x14ac:dyDescent="0.2">
      <c r="A1060" s="75" t="s">
        <v>388</v>
      </c>
      <c r="B1060" s="75" t="s">
        <v>460</v>
      </c>
      <c r="C1060" s="75" t="s">
        <v>413</v>
      </c>
      <c r="D1060" s="30" t="s">
        <v>88</v>
      </c>
      <c r="E1060" s="27" t="s">
        <v>465</v>
      </c>
      <c r="F1060" s="111" t="s">
        <v>303</v>
      </c>
      <c r="G1060" s="30" t="s">
        <v>244</v>
      </c>
      <c r="H1060" s="30">
        <v>20.5</v>
      </c>
      <c r="I1060" s="27">
        <f t="shared" si="53"/>
        <v>18.5</v>
      </c>
      <c r="J1060" s="27">
        <f t="shared" si="54"/>
        <v>2</v>
      </c>
      <c r="K1060" s="68">
        <f t="shared" si="55"/>
        <v>0.90243902439024393</v>
      </c>
      <c r="L1060" s="27"/>
      <c r="M1060" s="30">
        <v>4</v>
      </c>
      <c r="N1060" s="30">
        <v>1</v>
      </c>
      <c r="O1060" s="30">
        <v>4</v>
      </c>
      <c r="P1060" s="30">
        <v>9.5</v>
      </c>
      <c r="Q1060" s="30">
        <v>0.5</v>
      </c>
      <c r="R1060" s="30">
        <v>0.5</v>
      </c>
      <c r="S1060" s="30">
        <v>0</v>
      </c>
      <c r="T1060" s="30">
        <v>1</v>
      </c>
    </row>
    <row r="1061" spans="1:20" x14ac:dyDescent="0.2">
      <c r="A1061" s="75" t="s">
        <v>389</v>
      </c>
      <c r="B1061" s="75" t="s">
        <v>466</v>
      </c>
      <c r="C1061" s="75" t="s">
        <v>414</v>
      </c>
      <c r="D1061" s="30" t="s">
        <v>148</v>
      </c>
      <c r="E1061" s="27" t="s">
        <v>467</v>
      </c>
      <c r="F1061" s="111" t="s">
        <v>303</v>
      </c>
      <c r="G1061" s="30" t="s">
        <v>238</v>
      </c>
      <c r="H1061" s="30">
        <v>6</v>
      </c>
      <c r="I1061" s="27">
        <f t="shared" si="53"/>
        <v>6</v>
      </c>
      <c r="J1061" s="27">
        <f t="shared" si="54"/>
        <v>0</v>
      </c>
      <c r="K1061" s="68">
        <f t="shared" si="55"/>
        <v>1</v>
      </c>
      <c r="L1061" s="27"/>
      <c r="M1061" s="30">
        <v>6</v>
      </c>
      <c r="N1061" s="30">
        <v>0</v>
      </c>
      <c r="O1061" s="30">
        <v>0</v>
      </c>
      <c r="P1061" s="30">
        <v>0</v>
      </c>
      <c r="Q1061" s="30">
        <v>0</v>
      </c>
      <c r="R1061" s="30">
        <v>0</v>
      </c>
      <c r="S1061" s="30">
        <v>0</v>
      </c>
      <c r="T1061" s="30">
        <v>0</v>
      </c>
    </row>
    <row r="1062" spans="1:20" x14ac:dyDescent="0.2">
      <c r="A1062" s="75" t="s">
        <v>389</v>
      </c>
      <c r="B1062" s="75" t="s">
        <v>466</v>
      </c>
      <c r="C1062" s="75" t="s">
        <v>414</v>
      </c>
      <c r="D1062" s="30" t="s">
        <v>148</v>
      </c>
      <c r="E1062" s="27" t="s">
        <v>467</v>
      </c>
      <c r="F1062" s="111" t="s">
        <v>303</v>
      </c>
      <c r="G1062" s="30" t="s">
        <v>240</v>
      </c>
      <c r="H1062" s="30">
        <v>4</v>
      </c>
      <c r="I1062" s="27">
        <f t="shared" si="53"/>
        <v>3.5</v>
      </c>
      <c r="J1062" s="27">
        <f t="shared" si="54"/>
        <v>0.5</v>
      </c>
      <c r="K1062" s="68">
        <f t="shared" si="55"/>
        <v>0.875</v>
      </c>
      <c r="L1062" s="27"/>
      <c r="M1062" s="30">
        <v>1</v>
      </c>
      <c r="N1062" s="30">
        <v>0</v>
      </c>
      <c r="O1062" s="30">
        <v>1</v>
      </c>
      <c r="P1062" s="30">
        <v>1.5</v>
      </c>
      <c r="Q1062" s="30">
        <v>0</v>
      </c>
      <c r="R1062" s="30">
        <v>0</v>
      </c>
      <c r="S1062" s="30">
        <v>0</v>
      </c>
      <c r="T1062" s="30">
        <v>0.5</v>
      </c>
    </row>
    <row r="1063" spans="1:20" x14ac:dyDescent="0.2">
      <c r="A1063" s="75" t="s">
        <v>389</v>
      </c>
      <c r="B1063" s="75" t="s">
        <v>466</v>
      </c>
      <c r="C1063" s="75" t="s">
        <v>414</v>
      </c>
      <c r="D1063" s="30" t="s">
        <v>148</v>
      </c>
      <c r="E1063" s="27" t="s">
        <v>467</v>
      </c>
      <c r="F1063" s="111" t="s">
        <v>303</v>
      </c>
      <c r="G1063" s="30" t="s">
        <v>239</v>
      </c>
      <c r="H1063" s="30">
        <v>3</v>
      </c>
      <c r="I1063" s="27">
        <f t="shared" si="53"/>
        <v>2</v>
      </c>
      <c r="J1063" s="27">
        <f t="shared" si="54"/>
        <v>1</v>
      </c>
      <c r="K1063" s="68">
        <f t="shared" si="55"/>
        <v>0.66666666666666663</v>
      </c>
      <c r="L1063" s="27"/>
      <c r="M1063" s="30">
        <v>0</v>
      </c>
      <c r="N1063" s="30">
        <v>1</v>
      </c>
      <c r="O1063" s="30">
        <v>0</v>
      </c>
      <c r="P1063" s="30">
        <v>1</v>
      </c>
      <c r="Q1063" s="30">
        <v>0</v>
      </c>
      <c r="R1063" s="30">
        <v>0</v>
      </c>
      <c r="S1063" s="30">
        <v>0</v>
      </c>
      <c r="T1063" s="30">
        <v>1</v>
      </c>
    </row>
    <row r="1064" spans="1:20" x14ac:dyDescent="0.2">
      <c r="A1064" s="75" t="s">
        <v>389</v>
      </c>
      <c r="B1064" s="75" t="s">
        <v>466</v>
      </c>
      <c r="C1064" s="75" t="s">
        <v>414</v>
      </c>
      <c r="D1064" s="30" t="s">
        <v>148</v>
      </c>
      <c r="E1064" s="27" t="s">
        <v>467</v>
      </c>
      <c r="F1064" s="111" t="s">
        <v>303</v>
      </c>
      <c r="G1064" s="30" t="s">
        <v>308</v>
      </c>
      <c r="H1064" s="30">
        <v>14.5</v>
      </c>
      <c r="I1064" s="27">
        <f t="shared" si="53"/>
        <v>13</v>
      </c>
      <c r="J1064" s="27">
        <f t="shared" si="54"/>
        <v>1.5</v>
      </c>
      <c r="K1064" s="68">
        <f t="shared" si="55"/>
        <v>0.89655172413793105</v>
      </c>
      <c r="L1064" s="27"/>
      <c r="M1064" s="30">
        <v>4</v>
      </c>
      <c r="N1064" s="30">
        <v>3</v>
      </c>
      <c r="O1064" s="30">
        <v>1.5</v>
      </c>
      <c r="P1064" s="30">
        <v>4.5</v>
      </c>
      <c r="Q1064" s="30">
        <v>0</v>
      </c>
      <c r="R1064" s="30">
        <v>0.5</v>
      </c>
      <c r="S1064" s="30">
        <v>0.5</v>
      </c>
      <c r="T1064" s="30">
        <v>0.5</v>
      </c>
    </row>
    <row r="1065" spans="1:20" x14ac:dyDescent="0.2">
      <c r="A1065" s="75" t="s">
        <v>389</v>
      </c>
      <c r="B1065" s="75" t="s">
        <v>466</v>
      </c>
      <c r="C1065" s="75" t="s">
        <v>414</v>
      </c>
      <c r="D1065" s="30" t="s">
        <v>148</v>
      </c>
      <c r="E1065" s="27" t="s">
        <v>467</v>
      </c>
      <c r="F1065" s="111" t="s">
        <v>303</v>
      </c>
      <c r="G1065" s="30" t="s">
        <v>242</v>
      </c>
      <c r="H1065" s="30">
        <v>1</v>
      </c>
      <c r="I1065" s="27">
        <f t="shared" si="53"/>
        <v>1</v>
      </c>
      <c r="J1065" s="27">
        <f t="shared" si="54"/>
        <v>0</v>
      </c>
      <c r="K1065" s="68">
        <f t="shared" si="55"/>
        <v>1</v>
      </c>
      <c r="L1065" s="27"/>
      <c r="M1065" s="30">
        <v>1</v>
      </c>
      <c r="N1065" s="30">
        <v>0</v>
      </c>
      <c r="O1065" s="30">
        <v>0</v>
      </c>
      <c r="P1065" s="30">
        <v>0</v>
      </c>
      <c r="Q1065" s="30">
        <v>0</v>
      </c>
      <c r="R1065" s="30">
        <v>0</v>
      </c>
      <c r="S1065" s="30">
        <v>0</v>
      </c>
      <c r="T1065" s="30">
        <v>0</v>
      </c>
    </row>
    <row r="1066" spans="1:20" x14ac:dyDescent="0.2">
      <c r="A1066" s="75" t="s">
        <v>389</v>
      </c>
      <c r="B1066" s="75" t="s">
        <v>466</v>
      </c>
      <c r="C1066" s="75" t="s">
        <v>414</v>
      </c>
      <c r="D1066" s="30" t="s">
        <v>148</v>
      </c>
      <c r="E1066" s="27" t="s">
        <v>467</v>
      </c>
      <c r="F1066" s="111" t="s">
        <v>303</v>
      </c>
      <c r="G1066" s="30" t="s">
        <v>244</v>
      </c>
      <c r="H1066" s="30">
        <v>64.5</v>
      </c>
      <c r="I1066" s="27">
        <f t="shared" si="53"/>
        <v>57</v>
      </c>
      <c r="J1066" s="27">
        <f t="shared" si="54"/>
        <v>7.5</v>
      </c>
      <c r="K1066" s="68">
        <f t="shared" si="55"/>
        <v>0.88372093023255816</v>
      </c>
      <c r="L1066" s="27"/>
      <c r="M1066" s="30">
        <v>24</v>
      </c>
      <c r="N1066" s="30">
        <v>6</v>
      </c>
      <c r="O1066" s="30">
        <v>11</v>
      </c>
      <c r="P1066" s="30">
        <v>16</v>
      </c>
      <c r="Q1066" s="30">
        <v>4</v>
      </c>
      <c r="R1066" s="30">
        <v>1</v>
      </c>
      <c r="S1066" s="30">
        <v>2.5</v>
      </c>
      <c r="T1066" s="30">
        <v>0</v>
      </c>
    </row>
    <row r="1067" spans="1:20" x14ac:dyDescent="0.2">
      <c r="A1067" s="75" t="s">
        <v>389</v>
      </c>
      <c r="B1067" s="75" t="s">
        <v>466</v>
      </c>
      <c r="C1067" s="75" t="s">
        <v>414</v>
      </c>
      <c r="D1067" s="30" t="s">
        <v>178</v>
      </c>
      <c r="E1067" s="27" t="s">
        <v>468</v>
      </c>
      <c r="F1067" s="111" t="s">
        <v>303</v>
      </c>
      <c r="G1067" s="30" t="s">
        <v>238</v>
      </c>
      <c r="H1067" s="30">
        <v>10</v>
      </c>
      <c r="I1067" s="27">
        <f t="shared" si="53"/>
        <v>10</v>
      </c>
      <c r="J1067" s="27">
        <f t="shared" si="54"/>
        <v>0</v>
      </c>
      <c r="K1067" s="68">
        <f t="shared" si="55"/>
        <v>1</v>
      </c>
      <c r="L1067" s="27"/>
      <c r="M1067" s="30">
        <v>10</v>
      </c>
      <c r="N1067" s="30">
        <v>0</v>
      </c>
      <c r="O1067" s="30">
        <v>0</v>
      </c>
      <c r="P1067" s="30">
        <v>0</v>
      </c>
      <c r="Q1067" s="30">
        <v>0</v>
      </c>
      <c r="R1067" s="30">
        <v>0</v>
      </c>
      <c r="S1067" s="30">
        <v>0</v>
      </c>
      <c r="T1067" s="30">
        <v>0</v>
      </c>
    </row>
    <row r="1068" spans="1:20" x14ac:dyDescent="0.2">
      <c r="A1068" s="75" t="s">
        <v>389</v>
      </c>
      <c r="B1068" s="75" t="s">
        <v>466</v>
      </c>
      <c r="C1068" s="75" t="s">
        <v>414</v>
      </c>
      <c r="D1068" s="30" t="s">
        <v>178</v>
      </c>
      <c r="E1068" s="27" t="s">
        <v>468</v>
      </c>
      <c r="F1068" s="111" t="s">
        <v>303</v>
      </c>
      <c r="G1068" s="30" t="s">
        <v>240</v>
      </c>
      <c r="H1068" s="30">
        <v>1.5</v>
      </c>
      <c r="I1068" s="27">
        <f t="shared" si="53"/>
        <v>1.5</v>
      </c>
      <c r="J1068" s="27">
        <f t="shared" si="54"/>
        <v>0</v>
      </c>
      <c r="K1068" s="68">
        <f t="shared" si="55"/>
        <v>1</v>
      </c>
      <c r="L1068" s="27"/>
      <c r="M1068" s="30">
        <v>0</v>
      </c>
      <c r="N1068" s="30">
        <v>0</v>
      </c>
      <c r="O1068" s="30">
        <v>0</v>
      </c>
      <c r="P1068" s="30">
        <v>1.5</v>
      </c>
      <c r="Q1068" s="30">
        <v>0</v>
      </c>
      <c r="R1068" s="30">
        <v>0</v>
      </c>
      <c r="S1068" s="30">
        <v>0</v>
      </c>
      <c r="T1068" s="30">
        <v>0</v>
      </c>
    </row>
    <row r="1069" spans="1:20" x14ac:dyDescent="0.2">
      <c r="A1069" s="75" t="s">
        <v>389</v>
      </c>
      <c r="B1069" s="75" t="s">
        <v>466</v>
      </c>
      <c r="C1069" s="75" t="s">
        <v>414</v>
      </c>
      <c r="D1069" s="30" t="s">
        <v>178</v>
      </c>
      <c r="E1069" s="27" t="s">
        <v>468</v>
      </c>
      <c r="F1069" s="111" t="s">
        <v>303</v>
      </c>
      <c r="G1069" s="30" t="s">
        <v>239</v>
      </c>
      <c r="H1069" s="30">
        <v>14.5</v>
      </c>
      <c r="I1069" s="27">
        <f t="shared" si="53"/>
        <v>11</v>
      </c>
      <c r="J1069" s="27">
        <f t="shared" si="54"/>
        <v>3.5</v>
      </c>
      <c r="K1069" s="68">
        <f t="shared" si="55"/>
        <v>0.75862068965517238</v>
      </c>
      <c r="L1069" s="27"/>
      <c r="M1069" s="30">
        <v>3.5</v>
      </c>
      <c r="N1069" s="30">
        <v>2.5</v>
      </c>
      <c r="O1069" s="30">
        <v>3</v>
      </c>
      <c r="P1069" s="30">
        <v>2</v>
      </c>
      <c r="Q1069" s="30">
        <v>0</v>
      </c>
      <c r="R1069" s="30">
        <v>0</v>
      </c>
      <c r="S1069" s="30">
        <v>1</v>
      </c>
      <c r="T1069" s="30">
        <v>2.5</v>
      </c>
    </row>
    <row r="1070" spans="1:20" x14ac:dyDescent="0.2">
      <c r="A1070" s="75" t="s">
        <v>389</v>
      </c>
      <c r="B1070" s="75" t="s">
        <v>466</v>
      </c>
      <c r="C1070" s="75" t="s">
        <v>414</v>
      </c>
      <c r="D1070" s="30" t="s">
        <v>178</v>
      </c>
      <c r="E1070" s="27" t="s">
        <v>468</v>
      </c>
      <c r="F1070" s="111" t="s">
        <v>303</v>
      </c>
      <c r="G1070" s="30" t="s">
        <v>308</v>
      </c>
      <c r="H1070" s="30">
        <v>9.5</v>
      </c>
      <c r="I1070" s="27">
        <f t="shared" si="53"/>
        <v>7.5</v>
      </c>
      <c r="J1070" s="27">
        <f t="shared" si="54"/>
        <v>2</v>
      </c>
      <c r="K1070" s="68">
        <f t="shared" si="55"/>
        <v>0.78947368421052633</v>
      </c>
      <c r="L1070" s="27"/>
      <c r="M1070" s="30">
        <v>2</v>
      </c>
      <c r="N1070" s="30">
        <v>2</v>
      </c>
      <c r="O1070" s="30">
        <v>0</v>
      </c>
      <c r="P1070" s="30">
        <v>3.5</v>
      </c>
      <c r="Q1070" s="30">
        <v>0.5</v>
      </c>
      <c r="R1070" s="30">
        <v>0</v>
      </c>
      <c r="S1070" s="30">
        <v>0.5</v>
      </c>
      <c r="T1070" s="30">
        <v>1</v>
      </c>
    </row>
    <row r="1071" spans="1:20" x14ac:dyDescent="0.2">
      <c r="A1071" s="75" t="s">
        <v>389</v>
      </c>
      <c r="B1071" s="75" t="s">
        <v>466</v>
      </c>
      <c r="C1071" s="75" t="s">
        <v>414</v>
      </c>
      <c r="D1071" s="30" t="s">
        <v>178</v>
      </c>
      <c r="E1071" s="27" t="s">
        <v>468</v>
      </c>
      <c r="F1071" s="111" t="s">
        <v>303</v>
      </c>
      <c r="G1071" s="30" t="s">
        <v>244</v>
      </c>
      <c r="H1071" s="30">
        <v>24.5</v>
      </c>
      <c r="I1071" s="27">
        <f t="shared" si="53"/>
        <v>22.5</v>
      </c>
      <c r="J1071" s="27">
        <f t="shared" si="54"/>
        <v>2</v>
      </c>
      <c r="K1071" s="68">
        <f t="shared" si="55"/>
        <v>0.91836734693877553</v>
      </c>
      <c r="L1071" s="27"/>
      <c r="M1071" s="30">
        <v>13</v>
      </c>
      <c r="N1071" s="30">
        <v>2</v>
      </c>
      <c r="O1071" s="30">
        <v>3</v>
      </c>
      <c r="P1071" s="30">
        <v>4.5</v>
      </c>
      <c r="Q1071" s="30">
        <v>0</v>
      </c>
      <c r="R1071" s="30">
        <v>0</v>
      </c>
      <c r="S1071" s="30">
        <v>1</v>
      </c>
      <c r="T1071" s="30">
        <v>1</v>
      </c>
    </row>
    <row r="1072" spans="1:20" x14ac:dyDescent="0.2">
      <c r="A1072" s="75" t="s">
        <v>389</v>
      </c>
      <c r="B1072" s="75" t="s">
        <v>460</v>
      </c>
      <c r="C1072" s="75" t="s">
        <v>414</v>
      </c>
      <c r="D1072" s="30" t="s">
        <v>161</v>
      </c>
      <c r="E1072" s="27" t="s">
        <v>469</v>
      </c>
      <c r="F1072" s="111" t="s">
        <v>303</v>
      </c>
      <c r="G1072" s="30" t="s">
        <v>238</v>
      </c>
      <c r="H1072" s="30">
        <v>2</v>
      </c>
      <c r="I1072" s="27">
        <f t="shared" si="53"/>
        <v>2</v>
      </c>
      <c r="J1072" s="27">
        <f t="shared" si="54"/>
        <v>0</v>
      </c>
      <c r="K1072" s="68">
        <f t="shared" si="55"/>
        <v>1</v>
      </c>
      <c r="L1072" s="27"/>
      <c r="M1072" s="30">
        <v>1</v>
      </c>
      <c r="N1072" s="30">
        <v>0</v>
      </c>
      <c r="O1072" s="30">
        <v>0</v>
      </c>
      <c r="P1072" s="30">
        <v>1</v>
      </c>
      <c r="Q1072" s="30">
        <v>0</v>
      </c>
      <c r="R1072" s="30">
        <v>0</v>
      </c>
      <c r="S1072" s="30">
        <v>0</v>
      </c>
      <c r="T1072" s="30">
        <v>0</v>
      </c>
    </row>
    <row r="1073" spans="1:20" x14ac:dyDescent="0.2">
      <c r="A1073" s="75" t="s">
        <v>389</v>
      </c>
      <c r="B1073" s="75" t="s">
        <v>460</v>
      </c>
      <c r="C1073" s="75" t="s">
        <v>414</v>
      </c>
      <c r="D1073" s="30" t="s">
        <v>161</v>
      </c>
      <c r="E1073" s="27" t="s">
        <v>469</v>
      </c>
      <c r="F1073" s="111" t="s">
        <v>303</v>
      </c>
      <c r="G1073" s="30" t="s">
        <v>240</v>
      </c>
      <c r="H1073" s="30">
        <v>8.5</v>
      </c>
      <c r="I1073" s="27">
        <f t="shared" si="53"/>
        <v>4</v>
      </c>
      <c r="J1073" s="27">
        <f t="shared" si="54"/>
        <v>4.5</v>
      </c>
      <c r="K1073" s="68">
        <f t="shared" si="55"/>
        <v>0.47058823529411764</v>
      </c>
      <c r="L1073" s="27"/>
      <c r="M1073" s="30">
        <v>0</v>
      </c>
      <c r="N1073" s="30">
        <v>0</v>
      </c>
      <c r="O1073" s="30">
        <v>1</v>
      </c>
      <c r="P1073" s="30">
        <v>3</v>
      </c>
      <c r="Q1073" s="30">
        <v>1</v>
      </c>
      <c r="R1073" s="30">
        <v>2</v>
      </c>
      <c r="S1073" s="30">
        <v>0.5</v>
      </c>
      <c r="T1073" s="30">
        <v>1</v>
      </c>
    </row>
    <row r="1074" spans="1:20" x14ac:dyDescent="0.2">
      <c r="A1074" s="75" t="s">
        <v>389</v>
      </c>
      <c r="B1074" s="75" t="s">
        <v>460</v>
      </c>
      <c r="C1074" s="75" t="s">
        <v>414</v>
      </c>
      <c r="D1074" s="30" t="s">
        <v>161</v>
      </c>
      <c r="E1074" s="27" t="s">
        <v>469</v>
      </c>
      <c r="F1074" s="111" t="s">
        <v>303</v>
      </c>
      <c r="G1074" s="30" t="s">
        <v>239</v>
      </c>
      <c r="H1074" s="30">
        <v>3</v>
      </c>
      <c r="I1074" s="27">
        <f t="shared" si="53"/>
        <v>3</v>
      </c>
      <c r="J1074" s="27">
        <f t="shared" si="54"/>
        <v>0</v>
      </c>
      <c r="K1074" s="68">
        <f t="shared" si="55"/>
        <v>1</v>
      </c>
      <c r="L1074" s="27"/>
      <c r="M1074" s="30">
        <v>2</v>
      </c>
      <c r="N1074" s="30">
        <v>0</v>
      </c>
      <c r="O1074" s="30">
        <v>1</v>
      </c>
      <c r="P1074" s="30">
        <v>0</v>
      </c>
      <c r="Q1074" s="30">
        <v>0</v>
      </c>
      <c r="R1074" s="30">
        <v>0</v>
      </c>
      <c r="S1074" s="30">
        <v>0</v>
      </c>
      <c r="T1074" s="30">
        <v>0</v>
      </c>
    </row>
    <row r="1075" spans="1:20" x14ac:dyDescent="0.2">
      <c r="A1075" s="75" t="s">
        <v>389</v>
      </c>
      <c r="B1075" s="75" t="s">
        <v>460</v>
      </c>
      <c r="C1075" s="75" t="s">
        <v>414</v>
      </c>
      <c r="D1075" s="30" t="s">
        <v>161</v>
      </c>
      <c r="E1075" s="27" t="s">
        <v>469</v>
      </c>
      <c r="F1075" s="111" t="s">
        <v>303</v>
      </c>
      <c r="G1075" s="30" t="s">
        <v>308</v>
      </c>
      <c r="H1075" s="30">
        <v>7</v>
      </c>
      <c r="I1075" s="27">
        <f t="shared" si="53"/>
        <v>7</v>
      </c>
      <c r="J1075" s="27">
        <f t="shared" si="54"/>
        <v>0</v>
      </c>
      <c r="K1075" s="68">
        <f t="shared" si="55"/>
        <v>1</v>
      </c>
      <c r="L1075" s="27"/>
      <c r="M1075" s="30">
        <v>3</v>
      </c>
      <c r="N1075" s="30">
        <v>0</v>
      </c>
      <c r="O1075" s="30">
        <v>0</v>
      </c>
      <c r="P1075" s="30">
        <v>4</v>
      </c>
      <c r="Q1075" s="30">
        <v>0</v>
      </c>
      <c r="R1075" s="30">
        <v>0</v>
      </c>
      <c r="S1075" s="30">
        <v>0</v>
      </c>
      <c r="T1075" s="30">
        <v>0</v>
      </c>
    </row>
    <row r="1076" spans="1:20" x14ac:dyDescent="0.2">
      <c r="A1076" s="75" t="s">
        <v>389</v>
      </c>
      <c r="B1076" s="75" t="s">
        <v>460</v>
      </c>
      <c r="C1076" s="75" t="s">
        <v>414</v>
      </c>
      <c r="D1076" s="30" t="s">
        <v>161</v>
      </c>
      <c r="E1076" s="27" t="s">
        <v>469</v>
      </c>
      <c r="F1076" s="111" t="s">
        <v>303</v>
      </c>
      <c r="G1076" s="30" t="s">
        <v>242</v>
      </c>
      <c r="H1076" s="30">
        <v>4.5</v>
      </c>
      <c r="I1076" s="27">
        <f t="shared" si="53"/>
        <v>4.5</v>
      </c>
      <c r="J1076" s="27">
        <f t="shared" si="54"/>
        <v>0</v>
      </c>
      <c r="K1076" s="68">
        <f t="shared" si="55"/>
        <v>1</v>
      </c>
      <c r="L1076" s="27"/>
      <c r="M1076" s="30">
        <v>1.5</v>
      </c>
      <c r="N1076" s="30">
        <v>1</v>
      </c>
      <c r="O1076" s="30">
        <v>2</v>
      </c>
      <c r="P1076" s="30">
        <v>0</v>
      </c>
      <c r="Q1076" s="30">
        <v>0</v>
      </c>
      <c r="R1076" s="30">
        <v>0</v>
      </c>
      <c r="S1076" s="30">
        <v>0</v>
      </c>
      <c r="T1076" s="30">
        <v>0</v>
      </c>
    </row>
    <row r="1077" spans="1:20" x14ac:dyDescent="0.2">
      <c r="A1077" s="75" t="s">
        <v>389</v>
      </c>
      <c r="B1077" s="75" t="s">
        <v>460</v>
      </c>
      <c r="C1077" s="75" t="s">
        <v>414</v>
      </c>
      <c r="D1077" s="30" t="s">
        <v>161</v>
      </c>
      <c r="E1077" s="27" t="s">
        <v>469</v>
      </c>
      <c r="F1077" s="111" t="s">
        <v>303</v>
      </c>
      <c r="G1077" s="30" t="s">
        <v>244</v>
      </c>
      <c r="H1077" s="30">
        <v>32.5</v>
      </c>
      <c r="I1077" s="27">
        <f t="shared" si="53"/>
        <v>29.5</v>
      </c>
      <c r="J1077" s="27">
        <f t="shared" si="54"/>
        <v>3</v>
      </c>
      <c r="K1077" s="68">
        <f t="shared" si="55"/>
        <v>0.90769230769230769</v>
      </c>
      <c r="L1077" s="27"/>
      <c r="M1077" s="30">
        <v>13</v>
      </c>
      <c r="N1077" s="30">
        <v>3.5</v>
      </c>
      <c r="O1077" s="30">
        <v>3</v>
      </c>
      <c r="P1077" s="30">
        <v>10</v>
      </c>
      <c r="Q1077" s="30">
        <v>1</v>
      </c>
      <c r="R1077" s="30">
        <v>1</v>
      </c>
      <c r="S1077" s="30">
        <v>1</v>
      </c>
      <c r="T1077" s="30">
        <v>0</v>
      </c>
    </row>
    <row r="1078" spans="1:20" x14ac:dyDescent="0.2">
      <c r="A1078" s="75" t="s">
        <v>389</v>
      </c>
      <c r="B1078" s="75" t="s">
        <v>466</v>
      </c>
      <c r="C1078" s="75" t="s">
        <v>414</v>
      </c>
      <c r="D1078" s="30" t="s">
        <v>187</v>
      </c>
      <c r="E1078" s="27" t="s">
        <v>470</v>
      </c>
      <c r="F1078" s="111" t="s">
        <v>303</v>
      </c>
      <c r="G1078" s="30" t="s">
        <v>238</v>
      </c>
      <c r="H1078" s="30">
        <v>16</v>
      </c>
      <c r="I1078" s="27">
        <f t="shared" si="53"/>
        <v>16</v>
      </c>
      <c r="J1078" s="27">
        <f t="shared" si="54"/>
        <v>0</v>
      </c>
      <c r="K1078" s="68">
        <f t="shared" si="55"/>
        <v>1</v>
      </c>
      <c r="L1078" s="27"/>
      <c r="M1078" s="30">
        <v>14</v>
      </c>
      <c r="N1078" s="30">
        <v>0</v>
      </c>
      <c r="O1078" s="30">
        <v>2</v>
      </c>
      <c r="P1078" s="30">
        <v>0</v>
      </c>
      <c r="Q1078" s="30">
        <v>0</v>
      </c>
      <c r="R1078" s="30">
        <v>0</v>
      </c>
      <c r="S1078" s="30">
        <v>0</v>
      </c>
      <c r="T1078" s="30">
        <v>0</v>
      </c>
    </row>
    <row r="1079" spans="1:20" x14ac:dyDescent="0.2">
      <c r="A1079" s="75" t="s">
        <v>389</v>
      </c>
      <c r="B1079" s="75" t="s">
        <v>466</v>
      </c>
      <c r="C1079" s="75" t="s">
        <v>414</v>
      </c>
      <c r="D1079" s="30" t="s">
        <v>187</v>
      </c>
      <c r="E1079" s="27" t="s">
        <v>470</v>
      </c>
      <c r="F1079" s="111" t="s">
        <v>303</v>
      </c>
      <c r="G1079" s="30" t="s">
        <v>240</v>
      </c>
      <c r="H1079" s="30">
        <v>5</v>
      </c>
      <c r="I1079" s="27">
        <f t="shared" si="53"/>
        <v>5</v>
      </c>
      <c r="J1079" s="27">
        <f t="shared" si="54"/>
        <v>0</v>
      </c>
      <c r="K1079" s="68">
        <f t="shared" si="55"/>
        <v>1</v>
      </c>
      <c r="L1079" s="27"/>
      <c r="M1079" s="30">
        <v>1</v>
      </c>
      <c r="N1079" s="30">
        <v>0</v>
      </c>
      <c r="O1079" s="30">
        <v>0</v>
      </c>
      <c r="P1079" s="30">
        <v>4</v>
      </c>
      <c r="Q1079" s="30">
        <v>0</v>
      </c>
      <c r="R1079" s="30">
        <v>0</v>
      </c>
      <c r="S1079" s="30">
        <v>0</v>
      </c>
      <c r="T1079" s="30">
        <v>0</v>
      </c>
    </row>
    <row r="1080" spans="1:20" x14ac:dyDescent="0.2">
      <c r="A1080" s="75" t="s">
        <v>389</v>
      </c>
      <c r="B1080" s="75" t="s">
        <v>466</v>
      </c>
      <c r="C1080" s="75" t="s">
        <v>414</v>
      </c>
      <c r="D1080" s="30" t="s">
        <v>187</v>
      </c>
      <c r="E1080" s="27" t="s">
        <v>470</v>
      </c>
      <c r="F1080" s="111" t="s">
        <v>303</v>
      </c>
      <c r="G1080" s="30" t="s">
        <v>239</v>
      </c>
      <c r="H1080" s="30">
        <v>7.5</v>
      </c>
      <c r="I1080" s="27">
        <f t="shared" si="53"/>
        <v>7</v>
      </c>
      <c r="J1080" s="27">
        <f t="shared" si="54"/>
        <v>0.5</v>
      </c>
      <c r="K1080" s="68">
        <f t="shared" si="55"/>
        <v>0.93333333333333335</v>
      </c>
      <c r="L1080" s="27"/>
      <c r="M1080" s="30">
        <v>2</v>
      </c>
      <c r="N1080" s="30">
        <v>1.5</v>
      </c>
      <c r="O1080" s="30">
        <v>1</v>
      </c>
      <c r="P1080" s="30">
        <v>2.5</v>
      </c>
      <c r="Q1080" s="30">
        <v>0</v>
      </c>
      <c r="R1080" s="30">
        <v>0.5</v>
      </c>
      <c r="S1080" s="30">
        <v>0</v>
      </c>
      <c r="T1080" s="30">
        <v>0</v>
      </c>
    </row>
    <row r="1081" spans="1:20" x14ac:dyDescent="0.2">
      <c r="A1081" s="75" t="s">
        <v>389</v>
      </c>
      <c r="B1081" s="75" t="s">
        <v>466</v>
      </c>
      <c r="C1081" s="75" t="s">
        <v>414</v>
      </c>
      <c r="D1081" s="30" t="s">
        <v>187</v>
      </c>
      <c r="E1081" s="27" t="s">
        <v>470</v>
      </c>
      <c r="F1081" s="111" t="s">
        <v>303</v>
      </c>
      <c r="G1081" s="30" t="s">
        <v>308</v>
      </c>
      <c r="H1081" s="30">
        <v>15</v>
      </c>
      <c r="I1081" s="27">
        <f t="shared" si="53"/>
        <v>13</v>
      </c>
      <c r="J1081" s="27">
        <f t="shared" si="54"/>
        <v>2</v>
      </c>
      <c r="K1081" s="68">
        <f t="shared" si="55"/>
        <v>0.8666666666666667</v>
      </c>
      <c r="L1081" s="27"/>
      <c r="M1081" s="30">
        <v>4</v>
      </c>
      <c r="N1081" s="30">
        <v>1</v>
      </c>
      <c r="O1081" s="30">
        <v>3.5</v>
      </c>
      <c r="P1081" s="30">
        <v>4.5</v>
      </c>
      <c r="Q1081" s="30">
        <v>0.5</v>
      </c>
      <c r="R1081" s="30">
        <v>0</v>
      </c>
      <c r="S1081" s="30">
        <v>0.5</v>
      </c>
      <c r="T1081" s="30">
        <v>1</v>
      </c>
    </row>
    <row r="1082" spans="1:20" x14ac:dyDescent="0.2">
      <c r="A1082" s="75" t="s">
        <v>389</v>
      </c>
      <c r="B1082" s="75" t="s">
        <v>466</v>
      </c>
      <c r="C1082" s="75" t="s">
        <v>414</v>
      </c>
      <c r="D1082" s="30" t="s">
        <v>187</v>
      </c>
      <c r="E1082" s="27" t="s">
        <v>470</v>
      </c>
      <c r="F1082" s="111" t="s">
        <v>303</v>
      </c>
      <c r="G1082" s="30" t="s">
        <v>242</v>
      </c>
      <c r="H1082" s="30">
        <v>6.5</v>
      </c>
      <c r="I1082" s="27">
        <f t="shared" si="53"/>
        <v>6.5</v>
      </c>
      <c r="J1082" s="27">
        <f t="shared" si="54"/>
        <v>0</v>
      </c>
      <c r="K1082" s="68">
        <f t="shared" si="55"/>
        <v>1</v>
      </c>
      <c r="L1082" s="27"/>
      <c r="M1082" s="30">
        <v>4.5</v>
      </c>
      <c r="N1082" s="30">
        <v>1</v>
      </c>
      <c r="O1082" s="30">
        <v>1</v>
      </c>
      <c r="P1082" s="30">
        <v>0</v>
      </c>
      <c r="Q1082" s="30">
        <v>0</v>
      </c>
      <c r="R1082" s="30">
        <v>0</v>
      </c>
      <c r="S1082" s="30">
        <v>0</v>
      </c>
      <c r="T1082" s="30">
        <v>0</v>
      </c>
    </row>
    <row r="1083" spans="1:20" x14ac:dyDescent="0.2">
      <c r="A1083" s="75" t="s">
        <v>389</v>
      </c>
      <c r="B1083" s="75" t="s">
        <v>466</v>
      </c>
      <c r="C1083" s="75" t="s">
        <v>414</v>
      </c>
      <c r="D1083" s="30" t="s">
        <v>187</v>
      </c>
      <c r="E1083" s="27" t="s">
        <v>470</v>
      </c>
      <c r="F1083" s="111" t="s">
        <v>303</v>
      </c>
      <c r="G1083" s="30" t="s">
        <v>244</v>
      </c>
      <c r="H1083" s="30">
        <v>50</v>
      </c>
      <c r="I1083" s="27">
        <f t="shared" si="53"/>
        <v>43</v>
      </c>
      <c r="J1083" s="27">
        <f t="shared" si="54"/>
        <v>7</v>
      </c>
      <c r="K1083" s="68">
        <f t="shared" si="55"/>
        <v>0.86</v>
      </c>
      <c r="L1083" s="27"/>
      <c r="M1083" s="30">
        <v>18</v>
      </c>
      <c r="N1083" s="30">
        <v>4</v>
      </c>
      <c r="O1083" s="30">
        <v>7</v>
      </c>
      <c r="P1083" s="30">
        <v>14</v>
      </c>
      <c r="Q1083" s="30">
        <v>2</v>
      </c>
      <c r="R1083" s="30">
        <v>2.5</v>
      </c>
      <c r="S1083" s="30">
        <v>1.5</v>
      </c>
      <c r="T1083" s="30">
        <v>1</v>
      </c>
    </row>
    <row r="1084" spans="1:20" x14ac:dyDescent="0.2">
      <c r="A1084" s="75" t="s">
        <v>389</v>
      </c>
      <c r="B1084" s="75" t="s">
        <v>466</v>
      </c>
      <c r="C1084" s="75" t="s">
        <v>414</v>
      </c>
      <c r="D1084" s="30" t="s">
        <v>109</v>
      </c>
      <c r="E1084" s="27" t="s">
        <v>471</v>
      </c>
      <c r="F1084" s="111" t="s">
        <v>303</v>
      </c>
      <c r="G1084" s="30" t="s">
        <v>240</v>
      </c>
      <c r="H1084" s="30">
        <v>2</v>
      </c>
      <c r="I1084" s="27">
        <f t="shared" si="53"/>
        <v>2</v>
      </c>
      <c r="J1084" s="27">
        <f t="shared" si="54"/>
        <v>0</v>
      </c>
      <c r="K1084" s="68">
        <f t="shared" si="55"/>
        <v>1</v>
      </c>
      <c r="L1084" s="27"/>
      <c r="M1084" s="30">
        <v>1</v>
      </c>
      <c r="N1084" s="30">
        <v>0</v>
      </c>
      <c r="O1084" s="30">
        <v>0</v>
      </c>
      <c r="P1084" s="30">
        <v>1</v>
      </c>
      <c r="Q1084" s="30">
        <v>0</v>
      </c>
      <c r="R1084" s="30">
        <v>0</v>
      </c>
      <c r="S1084" s="30">
        <v>0</v>
      </c>
      <c r="T1084" s="30">
        <v>0</v>
      </c>
    </row>
    <row r="1085" spans="1:20" x14ac:dyDescent="0.2">
      <c r="A1085" s="75" t="s">
        <v>389</v>
      </c>
      <c r="B1085" s="75" t="s">
        <v>466</v>
      </c>
      <c r="C1085" s="75" t="s">
        <v>414</v>
      </c>
      <c r="D1085" s="30" t="s">
        <v>109</v>
      </c>
      <c r="E1085" s="27" t="s">
        <v>471</v>
      </c>
      <c r="F1085" s="111" t="s">
        <v>303</v>
      </c>
      <c r="G1085" s="30" t="s">
        <v>239</v>
      </c>
      <c r="H1085" s="30">
        <v>9.5</v>
      </c>
      <c r="I1085" s="27">
        <f t="shared" si="53"/>
        <v>9.5</v>
      </c>
      <c r="J1085" s="27">
        <f t="shared" si="54"/>
        <v>0</v>
      </c>
      <c r="K1085" s="68">
        <f t="shared" si="55"/>
        <v>1</v>
      </c>
      <c r="L1085" s="27"/>
      <c r="M1085" s="30">
        <v>6</v>
      </c>
      <c r="N1085" s="30">
        <v>1</v>
      </c>
      <c r="O1085" s="30">
        <v>1</v>
      </c>
      <c r="P1085" s="30">
        <v>1.5</v>
      </c>
      <c r="Q1085" s="30">
        <v>0</v>
      </c>
      <c r="R1085" s="30">
        <v>0</v>
      </c>
      <c r="S1085" s="30">
        <v>0</v>
      </c>
      <c r="T1085" s="30">
        <v>0</v>
      </c>
    </row>
    <row r="1086" spans="1:20" x14ac:dyDescent="0.2">
      <c r="A1086" s="75" t="s">
        <v>389</v>
      </c>
      <c r="B1086" s="75" t="s">
        <v>466</v>
      </c>
      <c r="C1086" s="75" t="s">
        <v>414</v>
      </c>
      <c r="D1086" s="30" t="s">
        <v>109</v>
      </c>
      <c r="E1086" s="27" t="s">
        <v>471</v>
      </c>
      <c r="F1086" s="111" t="s">
        <v>303</v>
      </c>
      <c r="G1086" s="30" t="s">
        <v>308</v>
      </c>
      <c r="H1086" s="30">
        <v>7.5</v>
      </c>
      <c r="I1086" s="27">
        <f t="shared" si="53"/>
        <v>7.5</v>
      </c>
      <c r="J1086" s="27">
        <f t="shared" si="54"/>
        <v>0</v>
      </c>
      <c r="K1086" s="68">
        <f t="shared" si="55"/>
        <v>1</v>
      </c>
      <c r="L1086" s="27"/>
      <c r="M1086" s="30">
        <v>4</v>
      </c>
      <c r="N1086" s="30">
        <v>2</v>
      </c>
      <c r="O1086" s="30">
        <v>0</v>
      </c>
      <c r="P1086" s="30">
        <v>1.5</v>
      </c>
      <c r="Q1086" s="30">
        <v>0</v>
      </c>
      <c r="R1086" s="30">
        <v>0</v>
      </c>
      <c r="S1086" s="30">
        <v>0</v>
      </c>
      <c r="T1086" s="30">
        <v>0</v>
      </c>
    </row>
    <row r="1087" spans="1:20" x14ac:dyDescent="0.2">
      <c r="A1087" s="75" t="s">
        <v>389</v>
      </c>
      <c r="B1087" s="75" t="s">
        <v>466</v>
      </c>
      <c r="C1087" s="75" t="s">
        <v>414</v>
      </c>
      <c r="D1087" s="30" t="s">
        <v>109</v>
      </c>
      <c r="E1087" s="27" t="s">
        <v>471</v>
      </c>
      <c r="F1087" s="111" t="s">
        <v>303</v>
      </c>
      <c r="G1087" s="30" t="s">
        <v>244</v>
      </c>
      <c r="H1087" s="30">
        <v>1.5</v>
      </c>
      <c r="I1087" s="27">
        <f t="shared" si="53"/>
        <v>1.5</v>
      </c>
      <c r="J1087" s="27">
        <f t="shared" si="54"/>
        <v>0</v>
      </c>
      <c r="K1087" s="68">
        <f t="shared" si="55"/>
        <v>1</v>
      </c>
      <c r="L1087" s="27"/>
      <c r="M1087" s="30">
        <v>0</v>
      </c>
      <c r="N1087" s="30">
        <v>1</v>
      </c>
      <c r="O1087" s="30">
        <v>0</v>
      </c>
      <c r="P1087" s="30">
        <v>0.5</v>
      </c>
      <c r="Q1087" s="30">
        <v>0</v>
      </c>
      <c r="R1087" s="30">
        <v>0</v>
      </c>
      <c r="S1087" s="30">
        <v>0</v>
      </c>
      <c r="T1087" s="30">
        <v>0</v>
      </c>
    </row>
    <row r="1088" spans="1:20" x14ac:dyDescent="0.2">
      <c r="A1088" s="75" t="s">
        <v>389</v>
      </c>
      <c r="B1088" s="75" t="s">
        <v>466</v>
      </c>
      <c r="C1088" s="75" t="s">
        <v>414</v>
      </c>
      <c r="D1088" s="30" t="s">
        <v>185</v>
      </c>
      <c r="E1088" s="27" t="s">
        <v>472</v>
      </c>
      <c r="F1088" s="111" t="s">
        <v>303</v>
      </c>
      <c r="G1088" s="30" t="s">
        <v>238</v>
      </c>
      <c r="H1088" s="30">
        <v>7</v>
      </c>
      <c r="I1088" s="27">
        <f t="shared" si="53"/>
        <v>7</v>
      </c>
      <c r="J1088" s="27">
        <f t="shared" si="54"/>
        <v>0</v>
      </c>
      <c r="K1088" s="68">
        <f t="shared" si="55"/>
        <v>1</v>
      </c>
      <c r="L1088" s="27"/>
      <c r="M1088" s="30">
        <v>5</v>
      </c>
      <c r="N1088" s="30">
        <v>2</v>
      </c>
      <c r="O1088" s="30">
        <v>0</v>
      </c>
      <c r="P1088" s="30">
        <v>0</v>
      </c>
      <c r="Q1088" s="30">
        <v>0</v>
      </c>
      <c r="R1088" s="30">
        <v>0</v>
      </c>
      <c r="S1088" s="30">
        <v>0</v>
      </c>
      <c r="T1088" s="30">
        <v>0</v>
      </c>
    </row>
    <row r="1089" spans="1:20" x14ac:dyDescent="0.2">
      <c r="A1089" s="75" t="s">
        <v>389</v>
      </c>
      <c r="B1089" s="75" t="s">
        <v>466</v>
      </c>
      <c r="C1089" s="75" t="s">
        <v>414</v>
      </c>
      <c r="D1089" s="30" t="s">
        <v>185</v>
      </c>
      <c r="E1089" s="27" t="s">
        <v>472</v>
      </c>
      <c r="F1089" s="111" t="s">
        <v>303</v>
      </c>
      <c r="G1089" s="30" t="s">
        <v>240</v>
      </c>
      <c r="H1089" s="30">
        <v>12.5</v>
      </c>
      <c r="I1089" s="27">
        <f t="shared" si="53"/>
        <v>10</v>
      </c>
      <c r="J1089" s="27">
        <f t="shared" si="54"/>
        <v>2.5</v>
      </c>
      <c r="K1089" s="68">
        <f t="shared" si="55"/>
        <v>0.8</v>
      </c>
      <c r="L1089" s="27"/>
      <c r="M1089" s="30">
        <v>1</v>
      </c>
      <c r="N1089" s="30">
        <v>0</v>
      </c>
      <c r="O1089" s="30">
        <v>1</v>
      </c>
      <c r="P1089" s="30">
        <v>8</v>
      </c>
      <c r="Q1089" s="30">
        <v>0</v>
      </c>
      <c r="R1089" s="30">
        <v>1</v>
      </c>
      <c r="S1089" s="30">
        <v>1</v>
      </c>
      <c r="T1089" s="30">
        <v>0.5</v>
      </c>
    </row>
    <row r="1090" spans="1:20" x14ac:dyDescent="0.2">
      <c r="A1090" s="75" t="s">
        <v>389</v>
      </c>
      <c r="B1090" s="75" t="s">
        <v>466</v>
      </c>
      <c r="C1090" s="75" t="s">
        <v>414</v>
      </c>
      <c r="D1090" s="30" t="s">
        <v>185</v>
      </c>
      <c r="E1090" s="27" t="s">
        <v>472</v>
      </c>
      <c r="F1090" s="111" t="s">
        <v>303</v>
      </c>
      <c r="G1090" s="30" t="s">
        <v>239</v>
      </c>
      <c r="H1090" s="30">
        <v>22.5</v>
      </c>
      <c r="I1090" s="27">
        <f t="shared" si="53"/>
        <v>19</v>
      </c>
      <c r="J1090" s="27">
        <f t="shared" si="54"/>
        <v>3.5</v>
      </c>
      <c r="K1090" s="68">
        <f t="shared" si="55"/>
        <v>0.84444444444444444</v>
      </c>
      <c r="L1090" s="27"/>
      <c r="M1090" s="30">
        <v>3.5</v>
      </c>
      <c r="N1090" s="30">
        <v>4</v>
      </c>
      <c r="O1090" s="30">
        <v>3.5</v>
      </c>
      <c r="P1090" s="30">
        <v>8</v>
      </c>
      <c r="Q1090" s="30">
        <v>0</v>
      </c>
      <c r="R1090" s="30">
        <v>0.5</v>
      </c>
      <c r="S1090" s="30">
        <v>0</v>
      </c>
      <c r="T1090" s="30">
        <v>3</v>
      </c>
    </row>
    <row r="1091" spans="1:20" x14ac:dyDescent="0.2">
      <c r="A1091" s="75" t="s">
        <v>389</v>
      </c>
      <c r="B1091" s="75" t="s">
        <v>466</v>
      </c>
      <c r="C1091" s="75" t="s">
        <v>414</v>
      </c>
      <c r="D1091" s="30" t="s">
        <v>185</v>
      </c>
      <c r="E1091" s="27" t="s">
        <v>472</v>
      </c>
      <c r="F1091" s="111" t="s">
        <v>303</v>
      </c>
      <c r="G1091" s="30" t="s">
        <v>308</v>
      </c>
      <c r="H1091" s="30">
        <v>43.5</v>
      </c>
      <c r="I1091" s="27">
        <f t="shared" si="53"/>
        <v>34.5</v>
      </c>
      <c r="J1091" s="27">
        <f t="shared" si="54"/>
        <v>9</v>
      </c>
      <c r="K1091" s="68">
        <f t="shared" si="55"/>
        <v>0.7931034482758621</v>
      </c>
      <c r="L1091" s="27"/>
      <c r="M1091" s="30">
        <v>3</v>
      </c>
      <c r="N1091" s="30">
        <v>3</v>
      </c>
      <c r="O1091" s="30">
        <v>8</v>
      </c>
      <c r="P1091" s="30">
        <v>20.5</v>
      </c>
      <c r="Q1091" s="30">
        <v>2</v>
      </c>
      <c r="R1091" s="30">
        <v>1</v>
      </c>
      <c r="S1091" s="30">
        <v>3</v>
      </c>
      <c r="T1091" s="30">
        <v>3</v>
      </c>
    </row>
    <row r="1092" spans="1:20" x14ac:dyDescent="0.2">
      <c r="A1092" s="75" t="s">
        <v>389</v>
      </c>
      <c r="B1092" s="75" t="s">
        <v>466</v>
      </c>
      <c r="C1092" s="75" t="s">
        <v>414</v>
      </c>
      <c r="D1092" s="30" t="s">
        <v>185</v>
      </c>
      <c r="E1092" s="27" t="s">
        <v>472</v>
      </c>
      <c r="F1092" s="111" t="s">
        <v>303</v>
      </c>
      <c r="G1092" s="30" t="s">
        <v>242</v>
      </c>
      <c r="H1092" s="30">
        <v>69.5</v>
      </c>
      <c r="I1092" s="27">
        <f t="shared" si="53"/>
        <v>69</v>
      </c>
      <c r="J1092" s="27">
        <f t="shared" si="54"/>
        <v>0.5</v>
      </c>
      <c r="K1092" s="68">
        <f t="shared" si="55"/>
        <v>0.9928057553956835</v>
      </c>
      <c r="L1092" s="27"/>
      <c r="M1092" s="30">
        <v>68</v>
      </c>
      <c r="N1092" s="30">
        <v>0</v>
      </c>
      <c r="O1092" s="30">
        <v>0</v>
      </c>
      <c r="P1092" s="30">
        <v>1</v>
      </c>
      <c r="Q1092" s="30">
        <v>0</v>
      </c>
      <c r="R1092" s="30">
        <v>0</v>
      </c>
      <c r="S1092" s="30">
        <v>0</v>
      </c>
      <c r="T1092" s="30">
        <v>0.5</v>
      </c>
    </row>
    <row r="1093" spans="1:20" x14ac:dyDescent="0.2">
      <c r="A1093" s="75" t="s">
        <v>389</v>
      </c>
      <c r="B1093" s="75" t="s">
        <v>466</v>
      </c>
      <c r="C1093" s="75" t="s">
        <v>414</v>
      </c>
      <c r="D1093" s="30" t="s">
        <v>185</v>
      </c>
      <c r="E1093" s="27" t="s">
        <v>472</v>
      </c>
      <c r="F1093" s="111" t="s">
        <v>303</v>
      </c>
      <c r="G1093" s="30" t="s">
        <v>244</v>
      </c>
      <c r="H1093" s="30">
        <v>31.5</v>
      </c>
      <c r="I1093" s="27">
        <f t="shared" si="53"/>
        <v>28</v>
      </c>
      <c r="J1093" s="27">
        <f t="shared" si="54"/>
        <v>3.5</v>
      </c>
      <c r="K1093" s="68">
        <f t="shared" si="55"/>
        <v>0.88888888888888884</v>
      </c>
      <c r="L1093" s="27"/>
      <c r="M1093" s="30">
        <v>11</v>
      </c>
      <c r="N1093" s="30">
        <v>2.5</v>
      </c>
      <c r="O1093" s="30">
        <v>3</v>
      </c>
      <c r="P1093" s="30">
        <v>11.5</v>
      </c>
      <c r="Q1093" s="30">
        <v>0</v>
      </c>
      <c r="R1093" s="30">
        <v>0.5</v>
      </c>
      <c r="S1093" s="30">
        <v>1</v>
      </c>
      <c r="T1093" s="30">
        <v>2</v>
      </c>
    </row>
    <row r="1094" spans="1:20" x14ac:dyDescent="0.2">
      <c r="A1094" s="75" t="s">
        <v>389</v>
      </c>
      <c r="B1094" s="75" t="s">
        <v>460</v>
      </c>
      <c r="C1094" s="75" t="s">
        <v>414</v>
      </c>
      <c r="D1094" s="30" t="s">
        <v>193</v>
      </c>
      <c r="E1094" s="27" t="s">
        <v>473</v>
      </c>
      <c r="F1094" s="111" t="s">
        <v>303</v>
      </c>
      <c r="G1094" s="30" t="s">
        <v>238</v>
      </c>
      <c r="H1094" s="30">
        <v>9</v>
      </c>
      <c r="I1094" s="27">
        <f t="shared" si="53"/>
        <v>9</v>
      </c>
      <c r="J1094" s="27">
        <f t="shared" si="54"/>
        <v>0</v>
      </c>
      <c r="K1094" s="68">
        <f t="shared" si="55"/>
        <v>1</v>
      </c>
      <c r="L1094" s="27"/>
      <c r="M1094" s="30">
        <v>5</v>
      </c>
      <c r="N1094" s="30">
        <v>1</v>
      </c>
      <c r="O1094" s="30">
        <v>2</v>
      </c>
      <c r="P1094" s="30">
        <v>1</v>
      </c>
      <c r="Q1094" s="30">
        <v>0</v>
      </c>
      <c r="R1094" s="30">
        <v>0</v>
      </c>
      <c r="S1094" s="30">
        <v>0</v>
      </c>
      <c r="T1094" s="30">
        <v>0</v>
      </c>
    </row>
    <row r="1095" spans="1:20" x14ac:dyDescent="0.2">
      <c r="A1095" s="75" t="s">
        <v>389</v>
      </c>
      <c r="B1095" s="75" t="s">
        <v>460</v>
      </c>
      <c r="C1095" s="75" t="s">
        <v>414</v>
      </c>
      <c r="D1095" s="30" t="s">
        <v>193</v>
      </c>
      <c r="E1095" s="27" t="s">
        <v>473</v>
      </c>
      <c r="F1095" s="111" t="s">
        <v>303</v>
      </c>
      <c r="G1095" s="30" t="s">
        <v>240</v>
      </c>
      <c r="H1095" s="30">
        <v>7</v>
      </c>
      <c r="I1095" s="27">
        <f t="shared" si="53"/>
        <v>6</v>
      </c>
      <c r="J1095" s="27">
        <f t="shared" si="54"/>
        <v>1</v>
      </c>
      <c r="K1095" s="68">
        <f t="shared" si="55"/>
        <v>0.8571428571428571</v>
      </c>
      <c r="L1095" s="27"/>
      <c r="M1095" s="30">
        <v>1</v>
      </c>
      <c r="N1095" s="30">
        <v>1</v>
      </c>
      <c r="O1095" s="30">
        <v>1</v>
      </c>
      <c r="P1095" s="30">
        <v>3</v>
      </c>
      <c r="Q1095" s="30">
        <v>0</v>
      </c>
      <c r="R1095" s="30">
        <v>1</v>
      </c>
      <c r="S1095" s="30">
        <v>0</v>
      </c>
      <c r="T1095" s="30">
        <v>0</v>
      </c>
    </row>
    <row r="1096" spans="1:20" x14ac:dyDescent="0.2">
      <c r="A1096" s="75" t="s">
        <v>389</v>
      </c>
      <c r="B1096" s="75" t="s">
        <v>460</v>
      </c>
      <c r="C1096" s="75" t="s">
        <v>414</v>
      </c>
      <c r="D1096" s="30" t="s">
        <v>193</v>
      </c>
      <c r="E1096" s="27" t="s">
        <v>473</v>
      </c>
      <c r="F1096" s="111" t="s">
        <v>303</v>
      </c>
      <c r="G1096" s="30" t="s">
        <v>239</v>
      </c>
      <c r="H1096" s="30">
        <v>7.5</v>
      </c>
      <c r="I1096" s="27">
        <f t="shared" si="53"/>
        <v>7.5</v>
      </c>
      <c r="J1096" s="27">
        <f t="shared" si="54"/>
        <v>0</v>
      </c>
      <c r="K1096" s="68">
        <f t="shared" si="55"/>
        <v>1</v>
      </c>
      <c r="L1096" s="27"/>
      <c r="M1096" s="30">
        <v>1</v>
      </c>
      <c r="N1096" s="30">
        <v>1</v>
      </c>
      <c r="O1096" s="30">
        <v>3</v>
      </c>
      <c r="P1096" s="30">
        <v>2.5</v>
      </c>
      <c r="Q1096" s="30">
        <v>0</v>
      </c>
      <c r="R1096" s="30">
        <v>0</v>
      </c>
      <c r="S1096" s="30">
        <v>0</v>
      </c>
      <c r="T1096" s="30">
        <v>0</v>
      </c>
    </row>
    <row r="1097" spans="1:20" x14ac:dyDescent="0.2">
      <c r="A1097" s="75" t="s">
        <v>389</v>
      </c>
      <c r="B1097" s="75" t="s">
        <v>460</v>
      </c>
      <c r="C1097" s="75" t="s">
        <v>414</v>
      </c>
      <c r="D1097" s="30" t="s">
        <v>193</v>
      </c>
      <c r="E1097" s="27" t="s">
        <v>473</v>
      </c>
      <c r="F1097" s="111" t="s">
        <v>303</v>
      </c>
      <c r="G1097" s="30" t="s">
        <v>308</v>
      </c>
      <c r="H1097" s="30">
        <v>12</v>
      </c>
      <c r="I1097" s="27">
        <f t="shared" si="53"/>
        <v>9.5</v>
      </c>
      <c r="J1097" s="27">
        <f t="shared" si="54"/>
        <v>2.5</v>
      </c>
      <c r="K1097" s="68">
        <f t="shared" si="55"/>
        <v>0.79166666666666663</v>
      </c>
      <c r="L1097" s="27"/>
      <c r="M1097" s="30">
        <v>1</v>
      </c>
      <c r="N1097" s="30">
        <v>3</v>
      </c>
      <c r="O1097" s="30">
        <v>0.5</v>
      </c>
      <c r="P1097" s="30">
        <v>5</v>
      </c>
      <c r="Q1097" s="30">
        <v>0.5</v>
      </c>
      <c r="R1097" s="30">
        <v>1</v>
      </c>
      <c r="S1097" s="30">
        <v>0</v>
      </c>
      <c r="T1097" s="30">
        <v>1</v>
      </c>
    </row>
    <row r="1098" spans="1:20" x14ac:dyDescent="0.2">
      <c r="A1098" s="75" t="s">
        <v>389</v>
      </c>
      <c r="B1098" s="75" t="s">
        <v>460</v>
      </c>
      <c r="C1098" s="75" t="s">
        <v>414</v>
      </c>
      <c r="D1098" s="30" t="s">
        <v>193</v>
      </c>
      <c r="E1098" s="27" t="s">
        <v>473</v>
      </c>
      <c r="F1098" s="111" t="s">
        <v>303</v>
      </c>
      <c r="G1098" s="30" t="s">
        <v>242</v>
      </c>
      <c r="H1098" s="30">
        <v>40</v>
      </c>
      <c r="I1098" s="27">
        <f t="shared" si="53"/>
        <v>40</v>
      </c>
      <c r="J1098" s="27">
        <f t="shared" si="54"/>
        <v>0</v>
      </c>
      <c r="K1098" s="68">
        <f t="shared" si="55"/>
        <v>1</v>
      </c>
      <c r="L1098" s="27"/>
      <c r="M1098" s="30">
        <v>33</v>
      </c>
      <c r="N1098" s="30">
        <v>3</v>
      </c>
      <c r="O1098" s="30">
        <v>2</v>
      </c>
      <c r="P1098" s="30">
        <v>2</v>
      </c>
      <c r="Q1098" s="30">
        <v>0</v>
      </c>
      <c r="R1098" s="30">
        <v>0</v>
      </c>
      <c r="S1098" s="30">
        <v>0</v>
      </c>
      <c r="T1098" s="30">
        <v>0</v>
      </c>
    </row>
    <row r="1099" spans="1:20" x14ac:dyDescent="0.2">
      <c r="A1099" s="75" t="s">
        <v>389</v>
      </c>
      <c r="B1099" s="75" t="s">
        <v>460</v>
      </c>
      <c r="C1099" s="75" t="s">
        <v>414</v>
      </c>
      <c r="D1099" s="30" t="s">
        <v>193</v>
      </c>
      <c r="E1099" s="27" t="s">
        <v>473</v>
      </c>
      <c r="F1099" s="111" t="s">
        <v>303</v>
      </c>
      <c r="G1099" s="30" t="s">
        <v>244</v>
      </c>
      <c r="H1099" s="30">
        <v>21</v>
      </c>
      <c r="I1099" s="27">
        <f t="shared" si="53"/>
        <v>18.5</v>
      </c>
      <c r="J1099" s="27">
        <f t="shared" si="54"/>
        <v>2.5</v>
      </c>
      <c r="K1099" s="68">
        <f t="shared" si="55"/>
        <v>0.88095238095238093</v>
      </c>
      <c r="L1099" s="27"/>
      <c r="M1099" s="30">
        <v>10.5</v>
      </c>
      <c r="N1099" s="30">
        <v>1</v>
      </c>
      <c r="O1099" s="30">
        <v>1</v>
      </c>
      <c r="P1099" s="30">
        <v>6</v>
      </c>
      <c r="Q1099" s="30">
        <v>0</v>
      </c>
      <c r="R1099" s="30">
        <v>0</v>
      </c>
      <c r="S1099" s="30">
        <v>1.5</v>
      </c>
      <c r="T1099" s="30">
        <v>1</v>
      </c>
    </row>
    <row r="1100" spans="1:20" x14ac:dyDescent="0.2">
      <c r="A1100" s="75" t="s">
        <v>390</v>
      </c>
      <c r="B1100" s="75" t="s">
        <v>474</v>
      </c>
      <c r="C1100" s="75" t="s">
        <v>415</v>
      </c>
      <c r="D1100" s="30" t="s">
        <v>117</v>
      </c>
      <c r="E1100" s="27" t="s">
        <v>475</v>
      </c>
      <c r="F1100" s="111" t="s">
        <v>303</v>
      </c>
      <c r="G1100" s="30" t="s">
        <v>238</v>
      </c>
      <c r="H1100" s="30">
        <v>11</v>
      </c>
      <c r="I1100" s="27">
        <f t="shared" si="53"/>
        <v>11</v>
      </c>
      <c r="J1100" s="27">
        <f t="shared" si="54"/>
        <v>0</v>
      </c>
      <c r="K1100" s="68">
        <f t="shared" si="55"/>
        <v>1</v>
      </c>
      <c r="L1100" s="27"/>
      <c r="M1100" s="30">
        <v>9</v>
      </c>
      <c r="N1100" s="30">
        <v>0</v>
      </c>
      <c r="O1100" s="30">
        <v>2</v>
      </c>
      <c r="P1100" s="30">
        <v>0</v>
      </c>
      <c r="Q1100" s="30">
        <v>0</v>
      </c>
      <c r="R1100" s="30">
        <v>0</v>
      </c>
      <c r="S1100" s="30">
        <v>0</v>
      </c>
      <c r="T1100" s="30">
        <v>0</v>
      </c>
    </row>
    <row r="1101" spans="1:20" x14ac:dyDescent="0.2">
      <c r="A1101" s="75" t="s">
        <v>390</v>
      </c>
      <c r="B1101" s="75" t="s">
        <v>474</v>
      </c>
      <c r="C1101" s="75" t="s">
        <v>415</v>
      </c>
      <c r="D1101" s="30" t="s">
        <v>117</v>
      </c>
      <c r="E1101" s="27" t="s">
        <v>475</v>
      </c>
      <c r="F1101" s="111" t="s">
        <v>303</v>
      </c>
      <c r="G1101" s="30" t="s">
        <v>240</v>
      </c>
      <c r="H1101" s="30">
        <v>6.5</v>
      </c>
      <c r="I1101" s="27">
        <f t="shared" ref="I1101:I1164" si="56">SUM(M1101:P1101)</f>
        <v>6.5</v>
      </c>
      <c r="J1101" s="27">
        <f t="shared" ref="J1101:J1164" si="57">SUM(Q1101:T1101)</f>
        <v>0</v>
      </c>
      <c r="K1101" s="68">
        <f t="shared" ref="K1101:K1164" si="58">I1101/H1101</f>
        <v>1</v>
      </c>
      <c r="L1101" s="27"/>
      <c r="M1101" s="30">
        <v>2</v>
      </c>
      <c r="N1101" s="30">
        <v>1</v>
      </c>
      <c r="O1101" s="30">
        <v>1</v>
      </c>
      <c r="P1101" s="30">
        <v>2.5</v>
      </c>
      <c r="Q1101" s="30">
        <v>0</v>
      </c>
      <c r="R1101" s="30">
        <v>0</v>
      </c>
      <c r="S1101" s="30">
        <v>0</v>
      </c>
      <c r="T1101" s="30">
        <v>0</v>
      </c>
    </row>
    <row r="1102" spans="1:20" x14ac:dyDescent="0.2">
      <c r="A1102" s="75" t="s">
        <v>390</v>
      </c>
      <c r="B1102" s="75" t="s">
        <v>474</v>
      </c>
      <c r="C1102" s="75" t="s">
        <v>415</v>
      </c>
      <c r="D1102" s="30" t="s">
        <v>117</v>
      </c>
      <c r="E1102" s="27" t="s">
        <v>475</v>
      </c>
      <c r="F1102" s="111" t="s">
        <v>303</v>
      </c>
      <c r="G1102" s="30" t="s">
        <v>239</v>
      </c>
      <c r="H1102" s="30">
        <v>2.5</v>
      </c>
      <c r="I1102" s="27">
        <f t="shared" si="56"/>
        <v>2.5</v>
      </c>
      <c r="J1102" s="27">
        <f t="shared" si="57"/>
        <v>0</v>
      </c>
      <c r="K1102" s="68">
        <f t="shared" si="58"/>
        <v>1</v>
      </c>
      <c r="L1102" s="27"/>
      <c r="M1102" s="30">
        <v>0</v>
      </c>
      <c r="N1102" s="30">
        <v>0</v>
      </c>
      <c r="O1102" s="30">
        <v>0.5</v>
      </c>
      <c r="P1102" s="30">
        <v>2</v>
      </c>
      <c r="Q1102" s="30">
        <v>0</v>
      </c>
      <c r="R1102" s="30">
        <v>0</v>
      </c>
      <c r="S1102" s="30">
        <v>0</v>
      </c>
      <c r="T1102" s="30">
        <v>0</v>
      </c>
    </row>
    <row r="1103" spans="1:20" x14ac:dyDescent="0.2">
      <c r="A1103" s="75" t="s">
        <v>390</v>
      </c>
      <c r="B1103" s="75" t="s">
        <v>474</v>
      </c>
      <c r="C1103" s="75" t="s">
        <v>415</v>
      </c>
      <c r="D1103" s="30" t="s">
        <v>117</v>
      </c>
      <c r="E1103" s="27" t="s">
        <v>475</v>
      </c>
      <c r="F1103" s="111" t="s">
        <v>303</v>
      </c>
      <c r="G1103" s="30" t="s">
        <v>308</v>
      </c>
      <c r="H1103" s="30">
        <v>11</v>
      </c>
      <c r="I1103" s="27">
        <f t="shared" si="56"/>
        <v>10</v>
      </c>
      <c r="J1103" s="27">
        <f t="shared" si="57"/>
        <v>1</v>
      </c>
      <c r="K1103" s="68">
        <f t="shared" si="58"/>
        <v>0.90909090909090906</v>
      </c>
      <c r="L1103" s="27"/>
      <c r="M1103" s="30">
        <v>4</v>
      </c>
      <c r="N1103" s="30">
        <v>2</v>
      </c>
      <c r="O1103" s="30">
        <v>1.5</v>
      </c>
      <c r="P1103" s="30">
        <v>2.5</v>
      </c>
      <c r="Q1103" s="30">
        <v>0</v>
      </c>
      <c r="R1103" s="30">
        <v>0</v>
      </c>
      <c r="S1103" s="30">
        <v>1</v>
      </c>
      <c r="T1103" s="30">
        <v>0</v>
      </c>
    </row>
    <row r="1104" spans="1:20" x14ac:dyDescent="0.2">
      <c r="A1104" s="75" t="s">
        <v>390</v>
      </c>
      <c r="B1104" s="75" t="s">
        <v>474</v>
      </c>
      <c r="C1104" s="75" t="s">
        <v>415</v>
      </c>
      <c r="D1104" s="30" t="s">
        <v>117</v>
      </c>
      <c r="E1104" s="27" t="s">
        <v>475</v>
      </c>
      <c r="F1104" s="111" t="s">
        <v>303</v>
      </c>
      <c r="G1104" s="30" t="s">
        <v>242</v>
      </c>
      <c r="H1104" s="30">
        <v>6</v>
      </c>
      <c r="I1104" s="27">
        <f t="shared" si="56"/>
        <v>6</v>
      </c>
      <c r="J1104" s="27">
        <f t="shared" si="57"/>
        <v>0</v>
      </c>
      <c r="K1104" s="68">
        <f t="shared" si="58"/>
        <v>1</v>
      </c>
      <c r="L1104" s="27"/>
      <c r="M1104" s="30">
        <v>5</v>
      </c>
      <c r="N1104" s="30">
        <v>0</v>
      </c>
      <c r="O1104" s="30">
        <v>1</v>
      </c>
      <c r="P1104" s="30">
        <v>0</v>
      </c>
      <c r="Q1104" s="30">
        <v>0</v>
      </c>
      <c r="R1104" s="30">
        <v>0</v>
      </c>
      <c r="S1104" s="30">
        <v>0</v>
      </c>
      <c r="T1104" s="30">
        <v>0</v>
      </c>
    </row>
    <row r="1105" spans="1:20" x14ac:dyDescent="0.2">
      <c r="A1105" s="75" t="s">
        <v>390</v>
      </c>
      <c r="B1105" s="75" t="s">
        <v>474</v>
      </c>
      <c r="C1105" s="75" t="s">
        <v>415</v>
      </c>
      <c r="D1105" s="30" t="s">
        <v>117</v>
      </c>
      <c r="E1105" s="27" t="s">
        <v>475</v>
      </c>
      <c r="F1105" s="111" t="s">
        <v>303</v>
      </c>
      <c r="G1105" s="30" t="s">
        <v>244</v>
      </c>
      <c r="H1105" s="30">
        <v>39</v>
      </c>
      <c r="I1105" s="27">
        <f t="shared" si="56"/>
        <v>35</v>
      </c>
      <c r="J1105" s="27">
        <f t="shared" si="57"/>
        <v>4</v>
      </c>
      <c r="K1105" s="68">
        <f t="shared" si="58"/>
        <v>0.89743589743589747</v>
      </c>
      <c r="L1105" s="27"/>
      <c r="M1105" s="30">
        <v>27</v>
      </c>
      <c r="N1105" s="30">
        <v>6</v>
      </c>
      <c r="O1105" s="30">
        <v>1</v>
      </c>
      <c r="P1105" s="30">
        <v>1</v>
      </c>
      <c r="Q1105" s="30">
        <v>3</v>
      </c>
      <c r="R1105" s="30">
        <v>1</v>
      </c>
      <c r="S1105" s="30">
        <v>0</v>
      </c>
      <c r="T1105" s="30">
        <v>0</v>
      </c>
    </row>
    <row r="1106" spans="1:20" x14ac:dyDescent="0.2">
      <c r="A1106" s="75" t="s">
        <v>390</v>
      </c>
      <c r="B1106" s="75" t="s">
        <v>474</v>
      </c>
      <c r="C1106" s="75" t="s">
        <v>415</v>
      </c>
      <c r="D1106" s="30" t="s">
        <v>188</v>
      </c>
      <c r="E1106" s="27" t="s">
        <v>476</v>
      </c>
      <c r="F1106" s="111" t="s">
        <v>303</v>
      </c>
      <c r="G1106" s="30" t="s">
        <v>238</v>
      </c>
      <c r="H1106" s="30">
        <v>8</v>
      </c>
      <c r="I1106" s="27">
        <f t="shared" si="56"/>
        <v>8</v>
      </c>
      <c r="J1106" s="27">
        <f t="shared" si="57"/>
        <v>0</v>
      </c>
      <c r="K1106" s="68">
        <f t="shared" si="58"/>
        <v>1</v>
      </c>
      <c r="L1106" s="27"/>
      <c r="M1106" s="30">
        <v>8</v>
      </c>
      <c r="N1106" s="30">
        <v>0</v>
      </c>
      <c r="O1106" s="30">
        <v>0</v>
      </c>
      <c r="P1106" s="30">
        <v>0</v>
      </c>
      <c r="Q1106" s="30">
        <v>0</v>
      </c>
      <c r="R1106" s="30">
        <v>0</v>
      </c>
      <c r="S1106" s="30">
        <v>0</v>
      </c>
      <c r="T1106" s="30">
        <v>0</v>
      </c>
    </row>
    <row r="1107" spans="1:20" x14ac:dyDescent="0.2">
      <c r="A1107" s="75" t="s">
        <v>390</v>
      </c>
      <c r="B1107" s="75" t="s">
        <v>474</v>
      </c>
      <c r="C1107" s="75" t="s">
        <v>415</v>
      </c>
      <c r="D1107" s="30" t="s">
        <v>188</v>
      </c>
      <c r="E1107" s="27" t="s">
        <v>476</v>
      </c>
      <c r="F1107" s="111" t="s">
        <v>303</v>
      </c>
      <c r="G1107" s="30" t="s">
        <v>240</v>
      </c>
      <c r="H1107" s="30">
        <v>6</v>
      </c>
      <c r="I1107" s="27">
        <f t="shared" si="56"/>
        <v>6</v>
      </c>
      <c r="J1107" s="27">
        <f t="shared" si="57"/>
        <v>0</v>
      </c>
      <c r="K1107" s="68">
        <f t="shared" si="58"/>
        <v>1</v>
      </c>
      <c r="L1107" s="27"/>
      <c r="M1107" s="30">
        <v>0</v>
      </c>
      <c r="N1107" s="30">
        <v>0</v>
      </c>
      <c r="O1107" s="30">
        <v>3</v>
      </c>
      <c r="P1107" s="30">
        <v>3</v>
      </c>
      <c r="Q1107" s="30">
        <v>0</v>
      </c>
      <c r="R1107" s="30">
        <v>0</v>
      </c>
      <c r="S1107" s="30">
        <v>0</v>
      </c>
      <c r="T1107" s="30">
        <v>0</v>
      </c>
    </row>
    <row r="1108" spans="1:20" x14ac:dyDescent="0.2">
      <c r="A1108" s="75" t="s">
        <v>390</v>
      </c>
      <c r="B1108" s="75" t="s">
        <v>474</v>
      </c>
      <c r="C1108" s="75" t="s">
        <v>415</v>
      </c>
      <c r="D1108" s="30" t="s">
        <v>188</v>
      </c>
      <c r="E1108" s="27" t="s">
        <v>476</v>
      </c>
      <c r="F1108" s="111" t="s">
        <v>303</v>
      </c>
      <c r="G1108" s="30" t="s">
        <v>239</v>
      </c>
      <c r="H1108" s="30">
        <v>10.5</v>
      </c>
      <c r="I1108" s="27">
        <f t="shared" si="56"/>
        <v>8</v>
      </c>
      <c r="J1108" s="27">
        <f t="shared" si="57"/>
        <v>2.5</v>
      </c>
      <c r="K1108" s="68">
        <f t="shared" si="58"/>
        <v>0.76190476190476186</v>
      </c>
      <c r="L1108" s="27"/>
      <c r="M1108" s="30">
        <v>2</v>
      </c>
      <c r="N1108" s="30">
        <v>1</v>
      </c>
      <c r="O1108" s="30">
        <v>1</v>
      </c>
      <c r="P1108" s="30">
        <v>4</v>
      </c>
      <c r="Q1108" s="30">
        <v>0</v>
      </c>
      <c r="R1108" s="30">
        <v>2</v>
      </c>
      <c r="S1108" s="30">
        <v>0</v>
      </c>
      <c r="T1108" s="30">
        <v>0.5</v>
      </c>
    </row>
    <row r="1109" spans="1:20" x14ac:dyDescent="0.2">
      <c r="A1109" s="75" t="s">
        <v>390</v>
      </c>
      <c r="B1109" s="75" t="s">
        <v>474</v>
      </c>
      <c r="C1109" s="75" t="s">
        <v>415</v>
      </c>
      <c r="D1109" s="30" t="s">
        <v>188</v>
      </c>
      <c r="E1109" s="27" t="s">
        <v>476</v>
      </c>
      <c r="F1109" s="111" t="s">
        <v>303</v>
      </c>
      <c r="G1109" s="30" t="s">
        <v>308</v>
      </c>
      <c r="H1109" s="30">
        <v>16</v>
      </c>
      <c r="I1109" s="27">
        <f t="shared" si="56"/>
        <v>9.5</v>
      </c>
      <c r="J1109" s="27">
        <f t="shared" si="57"/>
        <v>6.5</v>
      </c>
      <c r="K1109" s="68">
        <f t="shared" si="58"/>
        <v>0.59375</v>
      </c>
      <c r="L1109" s="27"/>
      <c r="M1109" s="30">
        <v>3.5</v>
      </c>
      <c r="N1109" s="30">
        <v>1</v>
      </c>
      <c r="O1109" s="30">
        <v>3</v>
      </c>
      <c r="P1109" s="30">
        <v>2</v>
      </c>
      <c r="Q1109" s="30">
        <v>1</v>
      </c>
      <c r="R1109" s="30">
        <v>1</v>
      </c>
      <c r="S1109" s="30">
        <v>1</v>
      </c>
      <c r="T1109" s="30">
        <v>3.5</v>
      </c>
    </row>
    <row r="1110" spans="1:20" x14ac:dyDescent="0.2">
      <c r="A1110" s="75" t="s">
        <v>390</v>
      </c>
      <c r="B1110" s="75" t="s">
        <v>474</v>
      </c>
      <c r="C1110" s="75" t="s">
        <v>415</v>
      </c>
      <c r="D1110" s="30" t="s">
        <v>188</v>
      </c>
      <c r="E1110" s="27" t="s">
        <v>476</v>
      </c>
      <c r="F1110" s="111" t="s">
        <v>303</v>
      </c>
      <c r="G1110" s="30" t="s">
        <v>242</v>
      </c>
      <c r="H1110" s="30">
        <v>1</v>
      </c>
      <c r="I1110" s="27">
        <f t="shared" si="56"/>
        <v>1</v>
      </c>
      <c r="J1110" s="27">
        <f t="shared" si="57"/>
        <v>0</v>
      </c>
      <c r="K1110" s="68">
        <f t="shared" si="58"/>
        <v>1</v>
      </c>
      <c r="L1110" s="27"/>
      <c r="M1110" s="30">
        <v>1</v>
      </c>
      <c r="N1110" s="30">
        <v>0</v>
      </c>
      <c r="O1110" s="30">
        <v>0</v>
      </c>
      <c r="P1110" s="30">
        <v>0</v>
      </c>
      <c r="Q1110" s="30">
        <v>0</v>
      </c>
      <c r="R1110" s="30">
        <v>0</v>
      </c>
      <c r="S1110" s="30">
        <v>0</v>
      </c>
      <c r="T1110" s="30">
        <v>0</v>
      </c>
    </row>
    <row r="1111" spans="1:20" x14ac:dyDescent="0.2">
      <c r="A1111" s="75" t="s">
        <v>390</v>
      </c>
      <c r="B1111" s="75" t="s">
        <v>474</v>
      </c>
      <c r="C1111" s="75" t="s">
        <v>415</v>
      </c>
      <c r="D1111" s="30" t="s">
        <v>188</v>
      </c>
      <c r="E1111" s="27" t="s">
        <v>476</v>
      </c>
      <c r="F1111" s="111" t="s">
        <v>303</v>
      </c>
      <c r="G1111" s="30" t="s">
        <v>244</v>
      </c>
      <c r="H1111" s="30">
        <v>41</v>
      </c>
      <c r="I1111" s="27">
        <f t="shared" si="56"/>
        <v>36.5</v>
      </c>
      <c r="J1111" s="27">
        <f t="shared" si="57"/>
        <v>4.5</v>
      </c>
      <c r="K1111" s="68">
        <f t="shared" si="58"/>
        <v>0.8902439024390244</v>
      </c>
      <c r="L1111" s="27"/>
      <c r="M1111" s="30">
        <v>6</v>
      </c>
      <c r="N1111" s="30">
        <v>2</v>
      </c>
      <c r="O1111" s="30">
        <v>8</v>
      </c>
      <c r="P1111" s="30">
        <v>20.5</v>
      </c>
      <c r="Q1111" s="30">
        <v>1</v>
      </c>
      <c r="R1111" s="30">
        <v>1</v>
      </c>
      <c r="S1111" s="30">
        <v>1</v>
      </c>
      <c r="T1111" s="30">
        <v>1.5</v>
      </c>
    </row>
    <row r="1112" spans="1:20" x14ac:dyDescent="0.2">
      <c r="A1112" s="75" t="s">
        <v>390</v>
      </c>
      <c r="B1112" s="75" t="s">
        <v>474</v>
      </c>
      <c r="C1112" s="75" t="s">
        <v>415</v>
      </c>
      <c r="D1112" s="30" t="s">
        <v>213</v>
      </c>
      <c r="E1112" s="27" t="s">
        <v>477</v>
      </c>
      <c r="F1112" s="111" t="s">
        <v>303</v>
      </c>
      <c r="G1112" s="30" t="s">
        <v>240</v>
      </c>
      <c r="H1112" s="30">
        <v>2</v>
      </c>
      <c r="I1112" s="27">
        <f t="shared" si="56"/>
        <v>0.5</v>
      </c>
      <c r="J1112" s="27">
        <f t="shared" si="57"/>
        <v>1.5</v>
      </c>
      <c r="K1112" s="68">
        <f t="shared" si="58"/>
        <v>0.25</v>
      </c>
      <c r="L1112" s="27"/>
      <c r="M1112" s="30">
        <v>0</v>
      </c>
      <c r="N1112" s="30">
        <v>0</v>
      </c>
      <c r="O1112" s="30">
        <v>0.5</v>
      </c>
      <c r="P1112" s="30">
        <v>0</v>
      </c>
      <c r="Q1112" s="30">
        <v>1</v>
      </c>
      <c r="R1112" s="30">
        <v>0.5</v>
      </c>
      <c r="S1112" s="30">
        <v>0</v>
      </c>
      <c r="T1112" s="30">
        <v>0</v>
      </c>
    </row>
    <row r="1113" spans="1:20" x14ac:dyDescent="0.2">
      <c r="A1113" s="75" t="s">
        <v>390</v>
      </c>
      <c r="B1113" s="75" t="s">
        <v>474</v>
      </c>
      <c r="C1113" s="75" t="s">
        <v>415</v>
      </c>
      <c r="D1113" s="30" t="s">
        <v>213</v>
      </c>
      <c r="E1113" s="27" t="s">
        <v>477</v>
      </c>
      <c r="F1113" s="111" t="s">
        <v>303</v>
      </c>
      <c r="G1113" s="30" t="s">
        <v>239</v>
      </c>
      <c r="H1113" s="30">
        <v>17.5</v>
      </c>
      <c r="I1113" s="27">
        <f t="shared" si="56"/>
        <v>15.5</v>
      </c>
      <c r="J1113" s="27">
        <f t="shared" si="57"/>
        <v>2</v>
      </c>
      <c r="K1113" s="68">
        <f t="shared" si="58"/>
        <v>0.88571428571428568</v>
      </c>
      <c r="L1113" s="27"/>
      <c r="M1113" s="30">
        <v>3</v>
      </c>
      <c r="N1113" s="30">
        <v>3</v>
      </c>
      <c r="O1113" s="30">
        <v>2.5</v>
      </c>
      <c r="P1113" s="30">
        <v>7</v>
      </c>
      <c r="Q1113" s="30">
        <v>0</v>
      </c>
      <c r="R1113" s="30">
        <v>1.5</v>
      </c>
      <c r="S1113" s="30">
        <v>0.5</v>
      </c>
      <c r="T1113" s="30">
        <v>0</v>
      </c>
    </row>
    <row r="1114" spans="1:20" x14ac:dyDescent="0.2">
      <c r="A1114" s="75" t="s">
        <v>390</v>
      </c>
      <c r="B1114" s="75" t="s">
        <v>474</v>
      </c>
      <c r="C1114" s="75" t="s">
        <v>415</v>
      </c>
      <c r="D1114" s="30" t="s">
        <v>213</v>
      </c>
      <c r="E1114" s="27" t="s">
        <v>477</v>
      </c>
      <c r="F1114" s="111" t="s">
        <v>303</v>
      </c>
      <c r="G1114" s="30" t="s">
        <v>308</v>
      </c>
      <c r="H1114" s="30">
        <v>22.5</v>
      </c>
      <c r="I1114" s="27">
        <f t="shared" si="56"/>
        <v>20.5</v>
      </c>
      <c r="J1114" s="27">
        <f t="shared" si="57"/>
        <v>2</v>
      </c>
      <c r="K1114" s="68">
        <f t="shared" si="58"/>
        <v>0.91111111111111109</v>
      </c>
      <c r="L1114" s="27"/>
      <c r="M1114" s="30">
        <v>9</v>
      </c>
      <c r="N1114" s="30">
        <v>3</v>
      </c>
      <c r="O1114" s="30">
        <v>4</v>
      </c>
      <c r="P1114" s="30">
        <v>4.5</v>
      </c>
      <c r="Q1114" s="30">
        <v>1</v>
      </c>
      <c r="R1114" s="30">
        <v>1</v>
      </c>
      <c r="S1114" s="30">
        <v>0</v>
      </c>
      <c r="T1114" s="30">
        <v>0</v>
      </c>
    </row>
    <row r="1115" spans="1:20" x14ac:dyDescent="0.2">
      <c r="A1115" s="75" t="s">
        <v>390</v>
      </c>
      <c r="B1115" s="75" t="s">
        <v>474</v>
      </c>
      <c r="C1115" s="75" t="s">
        <v>415</v>
      </c>
      <c r="D1115" s="30" t="s">
        <v>213</v>
      </c>
      <c r="E1115" s="27" t="s">
        <v>477</v>
      </c>
      <c r="F1115" s="111" t="s">
        <v>303</v>
      </c>
      <c r="G1115" s="30" t="s">
        <v>244</v>
      </c>
      <c r="H1115" s="30">
        <v>55.5</v>
      </c>
      <c r="I1115" s="27">
        <f t="shared" si="56"/>
        <v>49.5</v>
      </c>
      <c r="J1115" s="27">
        <f t="shared" si="57"/>
        <v>6</v>
      </c>
      <c r="K1115" s="68">
        <f t="shared" si="58"/>
        <v>0.89189189189189189</v>
      </c>
      <c r="L1115" s="27"/>
      <c r="M1115" s="30">
        <v>28.5</v>
      </c>
      <c r="N1115" s="30">
        <v>7.5</v>
      </c>
      <c r="O1115" s="30">
        <v>8</v>
      </c>
      <c r="P1115" s="30">
        <v>5.5</v>
      </c>
      <c r="Q1115" s="30">
        <v>2</v>
      </c>
      <c r="R1115" s="30">
        <v>3</v>
      </c>
      <c r="S1115" s="30">
        <v>0</v>
      </c>
      <c r="T1115" s="30">
        <v>1</v>
      </c>
    </row>
    <row r="1116" spans="1:20" x14ac:dyDescent="0.2">
      <c r="A1116" s="75" t="s">
        <v>390</v>
      </c>
      <c r="B1116" s="75" t="s">
        <v>474</v>
      </c>
      <c r="C1116" s="75" t="s">
        <v>415</v>
      </c>
      <c r="D1116" s="30" t="s">
        <v>142</v>
      </c>
      <c r="E1116" s="27" t="s">
        <v>478</v>
      </c>
      <c r="F1116" s="111" t="s">
        <v>303</v>
      </c>
      <c r="G1116" s="30" t="s">
        <v>238</v>
      </c>
      <c r="H1116" s="30">
        <v>4</v>
      </c>
      <c r="I1116" s="27">
        <f t="shared" si="56"/>
        <v>4</v>
      </c>
      <c r="J1116" s="27">
        <f t="shared" si="57"/>
        <v>0</v>
      </c>
      <c r="K1116" s="68">
        <f t="shared" si="58"/>
        <v>1</v>
      </c>
      <c r="L1116" s="27"/>
      <c r="M1116" s="30">
        <v>3</v>
      </c>
      <c r="N1116" s="30">
        <v>1</v>
      </c>
      <c r="O1116" s="30">
        <v>0</v>
      </c>
      <c r="P1116" s="30">
        <v>0</v>
      </c>
      <c r="Q1116" s="30">
        <v>0</v>
      </c>
      <c r="R1116" s="30">
        <v>0</v>
      </c>
      <c r="S1116" s="30">
        <v>0</v>
      </c>
      <c r="T1116" s="30">
        <v>0</v>
      </c>
    </row>
    <row r="1117" spans="1:20" x14ac:dyDescent="0.2">
      <c r="A1117" s="75" t="s">
        <v>390</v>
      </c>
      <c r="B1117" s="75" t="s">
        <v>474</v>
      </c>
      <c r="C1117" s="75" t="s">
        <v>415</v>
      </c>
      <c r="D1117" s="30" t="s">
        <v>142</v>
      </c>
      <c r="E1117" s="27" t="s">
        <v>478</v>
      </c>
      <c r="F1117" s="111" t="s">
        <v>303</v>
      </c>
      <c r="G1117" s="30" t="s">
        <v>240</v>
      </c>
      <c r="H1117" s="30">
        <v>1</v>
      </c>
      <c r="I1117" s="27">
        <f t="shared" si="56"/>
        <v>1</v>
      </c>
      <c r="J1117" s="27">
        <f t="shared" si="57"/>
        <v>0</v>
      </c>
      <c r="K1117" s="68">
        <f t="shared" si="58"/>
        <v>1</v>
      </c>
      <c r="L1117" s="27"/>
      <c r="M1117" s="30">
        <v>0</v>
      </c>
      <c r="N1117" s="30">
        <v>0</v>
      </c>
      <c r="O1117" s="30">
        <v>1</v>
      </c>
      <c r="P1117" s="30">
        <v>0</v>
      </c>
      <c r="Q1117" s="30">
        <v>0</v>
      </c>
      <c r="R1117" s="30">
        <v>0</v>
      </c>
      <c r="S1117" s="30">
        <v>0</v>
      </c>
      <c r="T1117" s="30">
        <v>0</v>
      </c>
    </row>
    <row r="1118" spans="1:20" x14ac:dyDescent="0.2">
      <c r="A1118" s="75" t="s">
        <v>390</v>
      </c>
      <c r="B1118" s="75" t="s">
        <v>474</v>
      </c>
      <c r="C1118" s="75" t="s">
        <v>415</v>
      </c>
      <c r="D1118" s="30" t="s">
        <v>142</v>
      </c>
      <c r="E1118" s="27" t="s">
        <v>478</v>
      </c>
      <c r="F1118" s="111" t="s">
        <v>303</v>
      </c>
      <c r="G1118" s="30" t="s">
        <v>239</v>
      </c>
      <c r="H1118" s="30">
        <v>6</v>
      </c>
      <c r="I1118" s="27">
        <f t="shared" si="56"/>
        <v>6</v>
      </c>
      <c r="J1118" s="27">
        <f t="shared" si="57"/>
        <v>0</v>
      </c>
      <c r="K1118" s="68">
        <f t="shared" si="58"/>
        <v>1</v>
      </c>
      <c r="L1118" s="27"/>
      <c r="M1118" s="30">
        <v>3</v>
      </c>
      <c r="N1118" s="30">
        <v>0</v>
      </c>
      <c r="O1118" s="30">
        <v>1</v>
      </c>
      <c r="P1118" s="30">
        <v>2</v>
      </c>
      <c r="Q1118" s="30">
        <v>0</v>
      </c>
      <c r="R1118" s="30">
        <v>0</v>
      </c>
      <c r="S1118" s="30">
        <v>0</v>
      </c>
      <c r="T1118" s="30">
        <v>0</v>
      </c>
    </row>
    <row r="1119" spans="1:20" x14ac:dyDescent="0.2">
      <c r="A1119" s="75" t="s">
        <v>390</v>
      </c>
      <c r="B1119" s="75" t="s">
        <v>474</v>
      </c>
      <c r="C1119" s="75" t="s">
        <v>415</v>
      </c>
      <c r="D1119" s="30" t="s">
        <v>142</v>
      </c>
      <c r="E1119" s="27" t="s">
        <v>478</v>
      </c>
      <c r="F1119" s="111" t="s">
        <v>303</v>
      </c>
      <c r="G1119" s="30" t="s">
        <v>308</v>
      </c>
      <c r="H1119" s="30">
        <v>10.5</v>
      </c>
      <c r="I1119" s="27">
        <f t="shared" si="56"/>
        <v>9.5</v>
      </c>
      <c r="J1119" s="27">
        <f t="shared" si="57"/>
        <v>1</v>
      </c>
      <c r="K1119" s="68">
        <f t="shared" si="58"/>
        <v>0.90476190476190477</v>
      </c>
      <c r="L1119" s="27"/>
      <c r="M1119" s="30">
        <v>2</v>
      </c>
      <c r="N1119" s="30">
        <v>4</v>
      </c>
      <c r="O1119" s="30">
        <v>0</v>
      </c>
      <c r="P1119" s="30">
        <v>3.5</v>
      </c>
      <c r="Q1119" s="30">
        <v>0</v>
      </c>
      <c r="R1119" s="30">
        <v>0</v>
      </c>
      <c r="S1119" s="30">
        <v>1</v>
      </c>
      <c r="T1119" s="30">
        <v>0</v>
      </c>
    </row>
    <row r="1120" spans="1:20" x14ac:dyDescent="0.2">
      <c r="A1120" s="75" t="s">
        <v>390</v>
      </c>
      <c r="B1120" s="75" t="s">
        <v>474</v>
      </c>
      <c r="C1120" s="75" t="s">
        <v>415</v>
      </c>
      <c r="D1120" s="30" t="s">
        <v>142</v>
      </c>
      <c r="E1120" s="27" t="s">
        <v>478</v>
      </c>
      <c r="F1120" s="111" t="s">
        <v>303</v>
      </c>
      <c r="G1120" s="30" t="s">
        <v>244</v>
      </c>
      <c r="H1120" s="30">
        <v>31</v>
      </c>
      <c r="I1120" s="27">
        <f t="shared" si="56"/>
        <v>27</v>
      </c>
      <c r="J1120" s="27">
        <f t="shared" si="57"/>
        <v>4</v>
      </c>
      <c r="K1120" s="68">
        <f t="shared" si="58"/>
        <v>0.87096774193548387</v>
      </c>
      <c r="L1120" s="27"/>
      <c r="M1120" s="30">
        <v>8</v>
      </c>
      <c r="N1120" s="30">
        <v>2</v>
      </c>
      <c r="O1120" s="30">
        <v>7</v>
      </c>
      <c r="P1120" s="30">
        <v>10</v>
      </c>
      <c r="Q1120" s="30">
        <v>1</v>
      </c>
      <c r="R1120" s="30">
        <v>3</v>
      </c>
      <c r="S1120" s="30">
        <v>0</v>
      </c>
      <c r="T1120" s="30">
        <v>0</v>
      </c>
    </row>
    <row r="1121" spans="1:20" x14ac:dyDescent="0.2">
      <c r="A1121" s="75" t="s">
        <v>391</v>
      </c>
      <c r="B1121" s="75" t="s">
        <v>440</v>
      </c>
      <c r="C1121" s="75" t="s">
        <v>416</v>
      </c>
      <c r="D1121" s="30" t="s">
        <v>92</v>
      </c>
      <c r="E1121" s="27" t="s">
        <v>479</v>
      </c>
      <c r="F1121" s="111" t="s">
        <v>303</v>
      </c>
      <c r="G1121" s="30" t="s">
        <v>238</v>
      </c>
      <c r="H1121" s="30">
        <v>7</v>
      </c>
      <c r="I1121" s="27">
        <f t="shared" si="56"/>
        <v>7</v>
      </c>
      <c r="J1121" s="27">
        <f t="shared" si="57"/>
        <v>0</v>
      </c>
      <c r="K1121" s="68">
        <f t="shared" si="58"/>
        <v>1</v>
      </c>
      <c r="L1121" s="27"/>
      <c r="M1121" s="30">
        <v>6</v>
      </c>
      <c r="N1121" s="30">
        <v>0</v>
      </c>
      <c r="O1121" s="30">
        <v>1</v>
      </c>
      <c r="P1121" s="30">
        <v>0</v>
      </c>
      <c r="Q1121" s="30">
        <v>0</v>
      </c>
      <c r="R1121" s="30">
        <v>0</v>
      </c>
      <c r="S1121" s="30">
        <v>0</v>
      </c>
      <c r="T1121" s="30">
        <v>0</v>
      </c>
    </row>
    <row r="1122" spans="1:20" x14ac:dyDescent="0.2">
      <c r="A1122" s="75" t="s">
        <v>391</v>
      </c>
      <c r="B1122" s="75" t="s">
        <v>440</v>
      </c>
      <c r="C1122" s="75" t="s">
        <v>416</v>
      </c>
      <c r="D1122" s="30" t="s">
        <v>92</v>
      </c>
      <c r="E1122" s="27" t="s">
        <v>479</v>
      </c>
      <c r="F1122" s="111" t="s">
        <v>303</v>
      </c>
      <c r="G1122" s="30" t="s">
        <v>239</v>
      </c>
      <c r="H1122" s="30">
        <v>2</v>
      </c>
      <c r="I1122" s="27">
        <f t="shared" si="56"/>
        <v>1</v>
      </c>
      <c r="J1122" s="27">
        <f t="shared" si="57"/>
        <v>1</v>
      </c>
      <c r="K1122" s="68">
        <f t="shared" si="58"/>
        <v>0.5</v>
      </c>
      <c r="L1122" s="27"/>
      <c r="M1122" s="30">
        <v>1</v>
      </c>
      <c r="N1122" s="30">
        <v>0</v>
      </c>
      <c r="O1122" s="30">
        <v>0</v>
      </c>
      <c r="P1122" s="30">
        <v>0</v>
      </c>
      <c r="Q1122" s="30">
        <v>0</v>
      </c>
      <c r="R1122" s="30">
        <v>0.5</v>
      </c>
      <c r="S1122" s="30">
        <v>0.5</v>
      </c>
      <c r="T1122" s="30">
        <v>0</v>
      </c>
    </row>
    <row r="1123" spans="1:20" x14ac:dyDescent="0.2">
      <c r="A1123" s="75" t="s">
        <v>391</v>
      </c>
      <c r="B1123" s="75" t="s">
        <v>440</v>
      </c>
      <c r="C1123" s="75" t="s">
        <v>416</v>
      </c>
      <c r="D1123" s="30" t="s">
        <v>92</v>
      </c>
      <c r="E1123" s="27" t="s">
        <v>479</v>
      </c>
      <c r="F1123" s="111" t="s">
        <v>303</v>
      </c>
      <c r="G1123" s="30" t="s">
        <v>308</v>
      </c>
      <c r="H1123" s="30">
        <v>3.5</v>
      </c>
      <c r="I1123" s="27">
        <f t="shared" si="56"/>
        <v>1.5</v>
      </c>
      <c r="J1123" s="27">
        <f t="shared" si="57"/>
        <v>2</v>
      </c>
      <c r="K1123" s="68">
        <f t="shared" si="58"/>
        <v>0.42857142857142855</v>
      </c>
      <c r="L1123" s="27"/>
      <c r="M1123" s="30">
        <v>0</v>
      </c>
      <c r="N1123" s="30">
        <v>0</v>
      </c>
      <c r="O1123" s="30">
        <v>0.5</v>
      </c>
      <c r="P1123" s="30">
        <v>1</v>
      </c>
      <c r="Q1123" s="30">
        <v>0</v>
      </c>
      <c r="R1123" s="30">
        <v>1</v>
      </c>
      <c r="S1123" s="30">
        <v>0</v>
      </c>
      <c r="T1123" s="30">
        <v>1</v>
      </c>
    </row>
    <row r="1124" spans="1:20" x14ac:dyDescent="0.2">
      <c r="A1124" s="75" t="s">
        <v>391</v>
      </c>
      <c r="B1124" s="75" t="s">
        <v>440</v>
      </c>
      <c r="C1124" s="75" t="s">
        <v>416</v>
      </c>
      <c r="D1124" s="30" t="s">
        <v>92</v>
      </c>
      <c r="E1124" s="27" t="s">
        <v>479</v>
      </c>
      <c r="F1124" s="111" t="s">
        <v>303</v>
      </c>
      <c r="G1124" s="30" t="s">
        <v>244</v>
      </c>
      <c r="H1124" s="30">
        <v>26</v>
      </c>
      <c r="I1124" s="27">
        <f t="shared" si="56"/>
        <v>22</v>
      </c>
      <c r="J1124" s="27">
        <f t="shared" si="57"/>
        <v>4</v>
      </c>
      <c r="K1124" s="68">
        <f t="shared" si="58"/>
        <v>0.84615384615384615</v>
      </c>
      <c r="L1124" s="27"/>
      <c r="M1124" s="30">
        <v>9</v>
      </c>
      <c r="N1124" s="30">
        <v>6</v>
      </c>
      <c r="O1124" s="30">
        <v>4</v>
      </c>
      <c r="P1124" s="30">
        <v>3</v>
      </c>
      <c r="Q1124" s="30">
        <v>1</v>
      </c>
      <c r="R1124" s="30">
        <v>1</v>
      </c>
      <c r="S1124" s="30">
        <v>1</v>
      </c>
      <c r="T1124" s="30">
        <v>1</v>
      </c>
    </row>
    <row r="1125" spans="1:20" x14ac:dyDescent="0.2">
      <c r="A1125" s="75" t="s">
        <v>391</v>
      </c>
      <c r="B1125" s="75" t="s">
        <v>440</v>
      </c>
      <c r="C1125" s="75" t="s">
        <v>416</v>
      </c>
      <c r="D1125" s="30" t="s">
        <v>143</v>
      </c>
      <c r="E1125" s="27" t="s">
        <v>480</v>
      </c>
      <c r="F1125" s="111" t="s">
        <v>303</v>
      </c>
      <c r="G1125" s="30" t="s">
        <v>238</v>
      </c>
      <c r="H1125" s="30">
        <v>17.5</v>
      </c>
      <c r="I1125" s="27">
        <f t="shared" si="56"/>
        <v>17.5</v>
      </c>
      <c r="J1125" s="27">
        <f t="shared" si="57"/>
        <v>0</v>
      </c>
      <c r="K1125" s="68">
        <f t="shared" si="58"/>
        <v>1</v>
      </c>
      <c r="L1125" s="27"/>
      <c r="M1125" s="30">
        <v>12</v>
      </c>
      <c r="N1125" s="30">
        <v>2</v>
      </c>
      <c r="O1125" s="30">
        <v>1.5</v>
      </c>
      <c r="P1125" s="30">
        <v>2</v>
      </c>
      <c r="Q1125" s="30">
        <v>0</v>
      </c>
      <c r="R1125" s="30">
        <v>0</v>
      </c>
      <c r="S1125" s="30">
        <v>0</v>
      </c>
      <c r="T1125" s="30">
        <v>0</v>
      </c>
    </row>
    <row r="1126" spans="1:20" x14ac:dyDescent="0.2">
      <c r="A1126" s="75" t="s">
        <v>391</v>
      </c>
      <c r="B1126" s="75" t="s">
        <v>440</v>
      </c>
      <c r="C1126" s="75" t="s">
        <v>416</v>
      </c>
      <c r="D1126" s="30" t="s">
        <v>143</v>
      </c>
      <c r="E1126" s="27" t="s">
        <v>480</v>
      </c>
      <c r="F1126" s="111" t="s">
        <v>303</v>
      </c>
      <c r="G1126" s="30" t="s">
        <v>240</v>
      </c>
      <c r="H1126" s="30">
        <v>6.5</v>
      </c>
      <c r="I1126" s="27">
        <f t="shared" si="56"/>
        <v>5</v>
      </c>
      <c r="J1126" s="27">
        <f t="shared" si="57"/>
        <v>1.5</v>
      </c>
      <c r="K1126" s="68">
        <f t="shared" si="58"/>
        <v>0.76923076923076927</v>
      </c>
      <c r="L1126" s="27"/>
      <c r="M1126" s="30">
        <v>0</v>
      </c>
      <c r="N1126" s="30">
        <v>0</v>
      </c>
      <c r="O1126" s="30">
        <v>0</v>
      </c>
      <c r="P1126" s="30">
        <v>5</v>
      </c>
      <c r="Q1126" s="30">
        <v>1</v>
      </c>
      <c r="R1126" s="30">
        <v>0</v>
      </c>
      <c r="S1126" s="30">
        <v>0</v>
      </c>
      <c r="T1126" s="30">
        <v>0.5</v>
      </c>
    </row>
    <row r="1127" spans="1:20" x14ac:dyDescent="0.2">
      <c r="A1127" s="75" t="s">
        <v>391</v>
      </c>
      <c r="B1127" s="75" t="s">
        <v>440</v>
      </c>
      <c r="C1127" s="75" t="s">
        <v>416</v>
      </c>
      <c r="D1127" s="30" t="s">
        <v>143</v>
      </c>
      <c r="E1127" s="27" t="s">
        <v>480</v>
      </c>
      <c r="F1127" s="111" t="s">
        <v>303</v>
      </c>
      <c r="G1127" s="30" t="s">
        <v>239</v>
      </c>
      <c r="H1127" s="30">
        <v>14</v>
      </c>
      <c r="I1127" s="27">
        <f t="shared" si="56"/>
        <v>12</v>
      </c>
      <c r="J1127" s="27">
        <f t="shared" si="57"/>
        <v>2</v>
      </c>
      <c r="K1127" s="68">
        <f t="shared" si="58"/>
        <v>0.8571428571428571</v>
      </c>
      <c r="L1127" s="27"/>
      <c r="M1127" s="30">
        <v>5</v>
      </c>
      <c r="N1127" s="30">
        <v>0</v>
      </c>
      <c r="O1127" s="30">
        <v>1</v>
      </c>
      <c r="P1127" s="30">
        <v>6</v>
      </c>
      <c r="Q1127" s="30">
        <v>0</v>
      </c>
      <c r="R1127" s="30">
        <v>1</v>
      </c>
      <c r="S1127" s="30">
        <v>0</v>
      </c>
      <c r="T1127" s="30">
        <v>1</v>
      </c>
    </row>
    <row r="1128" spans="1:20" x14ac:dyDescent="0.2">
      <c r="A1128" s="75" t="s">
        <v>391</v>
      </c>
      <c r="B1128" s="75" t="s">
        <v>440</v>
      </c>
      <c r="C1128" s="75" t="s">
        <v>416</v>
      </c>
      <c r="D1128" s="30" t="s">
        <v>143</v>
      </c>
      <c r="E1128" s="27" t="s">
        <v>480</v>
      </c>
      <c r="F1128" s="111" t="s">
        <v>303</v>
      </c>
      <c r="G1128" s="30" t="s">
        <v>308</v>
      </c>
      <c r="H1128" s="30">
        <v>14.5</v>
      </c>
      <c r="I1128" s="27">
        <f t="shared" si="56"/>
        <v>10</v>
      </c>
      <c r="J1128" s="27">
        <f t="shared" si="57"/>
        <v>4.5</v>
      </c>
      <c r="K1128" s="68">
        <f t="shared" si="58"/>
        <v>0.68965517241379315</v>
      </c>
      <c r="L1128" s="27"/>
      <c r="M1128" s="30">
        <v>0</v>
      </c>
      <c r="N1128" s="30">
        <v>4</v>
      </c>
      <c r="O1128" s="30">
        <v>3</v>
      </c>
      <c r="P1128" s="30">
        <v>3</v>
      </c>
      <c r="Q1128" s="30">
        <v>0</v>
      </c>
      <c r="R1128" s="30">
        <v>3.5</v>
      </c>
      <c r="S1128" s="30">
        <v>0</v>
      </c>
      <c r="T1128" s="30">
        <v>1</v>
      </c>
    </row>
    <row r="1129" spans="1:20" x14ac:dyDescent="0.2">
      <c r="A1129" s="75" t="s">
        <v>391</v>
      </c>
      <c r="B1129" s="75" t="s">
        <v>440</v>
      </c>
      <c r="C1129" s="75" t="s">
        <v>416</v>
      </c>
      <c r="D1129" s="30" t="s">
        <v>143</v>
      </c>
      <c r="E1129" s="27" t="s">
        <v>480</v>
      </c>
      <c r="F1129" s="111" t="s">
        <v>303</v>
      </c>
      <c r="G1129" s="30" t="s">
        <v>242</v>
      </c>
      <c r="H1129" s="30">
        <v>60</v>
      </c>
      <c r="I1129" s="27">
        <f t="shared" si="56"/>
        <v>59</v>
      </c>
      <c r="J1129" s="27">
        <f t="shared" si="57"/>
        <v>1</v>
      </c>
      <c r="K1129" s="68">
        <f t="shared" si="58"/>
        <v>0.98333333333333328</v>
      </c>
      <c r="L1129" s="27"/>
      <c r="M1129" s="30">
        <v>29</v>
      </c>
      <c r="N1129" s="30">
        <v>19</v>
      </c>
      <c r="O1129" s="30">
        <v>8</v>
      </c>
      <c r="P1129" s="30">
        <v>3</v>
      </c>
      <c r="Q1129" s="30">
        <v>0</v>
      </c>
      <c r="R1129" s="30">
        <v>0</v>
      </c>
      <c r="S1129" s="30">
        <v>1</v>
      </c>
      <c r="T1129" s="30">
        <v>0</v>
      </c>
    </row>
    <row r="1130" spans="1:20" x14ac:dyDescent="0.2">
      <c r="A1130" s="75" t="s">
        <v>391</v>
      </c>
      <c r="B1130" s="75" t="s">
        <v>440</v>
      </c>
      <c r="C1130" s="75" t="s">
        <v>416</v>
      </c>
      <c r="D1130" s="30" t="s">
        <v>143</v>
      </c>
      <c r="E1130" s="27" t="s">
        <v>480</v>
      </c>
      <c r="F1130" s="111" t="s">
        <v>303</v>
      </c>
      <c r="G1130" s="30" t="s">
        <v>244</v>
      </c>
      <c r="H1130" s="30">
        <v>35</v>
      </c>
      <c r="I1130" s="27">
        <f t="shared" si="56"/>
        <v>33</v>
      </c>
      <c r="J1130" s="27">
        <f t="shared" si="57"/>
        <v>2</v>
      </c>
      <c r="K1130" s="68">
        <f t="shared" si="58"/>
        <v>0.94285714285714284</v>
      </c>
      <c r="L1130" s="27"/>
      <c r="M1130" s="30">
        <v>18</v>
      </c>
      <c r="N1130" s="30">
        <v>8</v>
      </c>
      <c r="O1130" s="30">
        <v>3</v>
      </c>
      <c r="P1130" s="30">
        <v>4</v>
      </c>
      <c r="Q1130" s="30">
        <v>2</v>
      </c>
      <c r="R1130" s="30">
        <v>0</v>
      </c>
      <c r="S1130" s="30">
        <v>0</v>
      </c>
      <c r="T1130" s="30">
        <v>0</v>
      </c>
    </row>
    <row r="1131" spans="1:20" x14ac:dyDescent="0.2">
      <c r="A1131" s="75" t="s">
        <v>391</v>
      </c>
      <c r="B1131" s="75" t="s">
        <v>440</v>
      </c>
      <c r="C1131" s="75" t="s">
        <v>416</v>
      </c>
      <c r="D1131" s="30" t="s">
        <v>110</v>
      </c>
      <c r="E1131" s="27" t="s">
        <v>481</v>
      </c>
      <c r="F1131" s="111" t="s">
        <v>303</v>
      </c>
      <c r="G1131" s="30" t="s">
        <v>238</v>
      </c>
      <c r="H1131" s="30">
        <v>22.5</v>
      </c>
      <c r="I1131" s="27">
        <f t="shared" si="56"/>
        <v>22.5</v>
      </c>
      <c r="J1131" s="27">
        <f t="shared" si="57"/>
        <v>0</v>
      </c>
      <c r="K1131" s="68">
        <f t="shared" si="58"/>
        <v>1</v>
      </c>
      <c r="L1131" s="27"/>
      <c r="M1131" s="30">
        <v>12</v>
      </c>
      <c r="N1131" s="30">
        <v>3</v>
      </c>
      <c r="O1131" s="30">
        <v>4.5</v>
      </c>
      <c r="P1131" s="30">
        <v>3</v>
      </c>
      <c r="Q1131" s="30">
        <v>0</v>
      </c>
      <c r="R1131" s="30">
        <v>0</v>
      </c>
      <c r="S1131" s="30">
        <v>0</v>
      </c>
      <c r="T1131" s="30">
        <v>0</v>
      </c>
    </row>
    <row r="1132" spans="1:20" x14ac:dyDescent="0.2">
      <c r="A1132" s="75" t="s">
        <v>391</v>
      </c>
      <c r="B1132" s="75" t="s">
        <v>440</v>
      </c>
      <c r="C1132" s="75" t="s">
        <v>416</v>
      </c>
      <c r="D1132" s="30" t="s">
        <v>110</v>
      </c>
      <c r="E1132" s="27" t="s">
        <v>481</v>
      </c>
      <c r="F1132" s="111" t="s">
        <v>303</v>
      </c>
      <c r="G1132" s="30" t="s">
        <v>240</v>
      </c>
      <c r="H1132" s="30">
        <v>3</v>
      </c>
      <c r="I1132" s="27">
        <f t="shared" si="56"/>
        <v>3</v>
      </c>
      <c r="J1132" s="27">
        <f t="shared" si="57"/>
        <v>0</v>
      </c>
      <c r="K1132" s="68">
        <f t="shared" si="58"/>
        <v>1</v>
      </c>
      <c r="L1132" s="27"/>
      <c r="M1132" s="30">
        <v>0</v>
      </c>
      <c r="N1132" s="30">
        <v>1</v>
      </c>
      <c r="O1132" s="30">
        <v>1</v>
      </c>
      <c r="P1132" s="30">
        <v>1</v>
      </c>
      <c r="Q1132" s="30">
        <v>0</v>
      </c>
      <c r="R1132" s="30">
        <v>0</v>
      </c>
      <c r="S1132" s="30">
        <v>0</v>
      </c>
      <c r="T1132" s="30">
        <v>0</v>
      </c>
    </row>
    <row r="1133" spans="1:20" x14ac:dyDescent="0.2">
      <c r="A1133" s="75" t="s">
        <v>391</v>
      </c>
      <c r="B1133" s="75" t="s">
        <v>440</v>
      </c>
      <c r="C1133" s="75" t="s">
        <v>416</v>
      </c>
      <c r="D1133" s="30" t="s">
        <v>110</v>
      </c>
      <c r="E1133" s="27" t="s">
        <v>481</v>
      </c>
      <c r="F1133" s="111" t="s">
        <v>303</v>
      </c>
      <c r="G1133" s="30" t="s">
        <v>239</v>
      </c>
      <c r="H1133" s="30">
        <v>18</v>
      </c>
      <c r="I1133" s="27">
        <f t="shared" si="56"/>
        <v>17</v>
      </c>
      <c r="J1133" s="27">
        <f t="shared" si="57"/>
        <v>1</v>
      </c>
      <c r="K1133" s="68">
        <f t="shared" si="58"/>
        <v>0.94444444444444442</v>
      </c>
      <c r="L1133" s="27"/>
      <c r="M1133" s="30">
        <v>3</v>
      </c>
      <c r="N1133" s="30">
        <v>4</v>
      </c>
      <c r="O1133" s="30">
        <v>6</v>
      </c>
      <c r="P1133" s="30">
        <v>4</v>
      </c>
      <c r="Q1133" s="30">
        <v>0</v>
      </c>
      <c r="R1133" s="30">
        <v>0</v>
      </c>
      <c r="S1133" s="30">
        <v>0</v>
      </c>
      <c r="T1133" s="30">
        <v>1</v>
      </c>
    </row>
    <row r="1134" spans="1:20" x14ac:dyDescent="0.2">
      <c r="A1134" s="75" t="s">
        <v>391</v>
      </c>
      <c r="B1134" s="75" t="s">
        <v>440</v>
      </c>
      <c r="C1134" s="75" t="s">
        <v>416</v>
      </c>
      <c r="D1134" s="30" t="s">
        <v>110</v>
      </c>
      <c r="E1134" s="27" t="s">
        <v>481</v>
      </c>
      <c r="F1134" s="111" t="s">
        <v>303</v>
      </c>
      <c r="G1134" s="30" t="s">
        <v>308</v>
      </c>
      <c r="H1134" s="30">
        <v>12</v>
      </c>
      <c r="I1134" s="27">
        <f t="shared" si="56"/>
        <v>8</v>
      </c>
      <c r="J1134" s="27">
        <f t="shared" si="57"/>
        <v>4</v>
      </c>
      <c r="K1134" s="68">
        <f t="shared" si="58"/>
        <v>0.66666666666666663</v>
      </c>
      <c r="L1134" s="27"/>
      <c r="M1134" s="30">
        <v>2</v>
      </c>
      <c r="N1134" s="30">
        <v>2</v>
      </c>
      <c r="O1134" s="30">
        <v>0</v>
      </c>
      <c r="P1134" s="30">
        <v>4</v>
      </c>
      <c r="Q1134" s="30">
        <v>1</v>
      </c>
      <c r="R1134" s="30">
        <v>2</v>
      </c>
      <c r="S1134" s="30">
        <v>1</v>
      </c>
      <c r="T1134" s="30">
        <v>0</v>
      </c>
    </row>
    <row r="1135" spans="1:20" x14ac:dyDescent="0.2">
      <c r="A1135" s="75" t="s">
        <v>391</v>
      </c>
      <c r="B1135" s="75" t="s">
        <v>440</v>
      </c>
      <c r="C1135" s="75" t="s">
        <v>416</v>
      </c>
      <c r="D1135" s="30" t="s">
        <v>110</v>
      </c>
      <c r="E1135" s="27" t="s">
        <v>481</v>
      </c>
      <c r="F1135" s="111" t="s">
        <v>303</v>
      </c>
      <c r="G1135" s="30" t="s">
        <v>242</v>
      </c>
      <c r="H1135" s="30">
        <v>60</v>
      </c>
      <c r="I1135" s="27">
        <f t="shared" si="56"/>
        <v>60</v>
      </c>
      <c r="J1135" s="27">
        <f t="shared" si="57"/>
        <v>0</v>
      </c>
      <c r="K1135" s="68">
        <f t="shared" si="58"/>
        <v>1</v>
      </c>
      <c r="L1135" s="27"/>
      <c r="M1135" s="30">
        <v>55</v>
      </c>
      <c r="N1135" s="30">
        <v>2</v>
      </c>
      <c r="O1135" s="30">
        <v>0</v>
      </c>
      <c r="P1135" s="30">
        <v>3</v>
      </c>
      <c r="Q1135" s="30">
        <v>0</v>
      </c>
      <c r="R1135" s="30">
        <v>0</v>
      </c>
      <c r="S1135" s="30">
        <v>0</v>
      </c>
      <c r="T1135" s="30">
        <v>0</v>
      </c>
    </row>
    <row r="1136" spans="1:20" x14ac:dyDescent="0.2">
      <c r="A1136" s="75" t="s">
        <v>391</v>
      </c>
      <c r="B1136" s="75" t="s">
        <v>440</v>
      </c>
      <c r="C1136" s="75" t="s">
        <v>416</v>
      </c>
      <c r="D1136" s="30" t="s">
        <v>110</v>
      </c>
      <c r="E1136" s="27" t="s">
        <v>481</v>
      </c>
      <c r="F1136" s="111" t="s">
        <v>303</v>
      </c>
      <c r="G1136" s="30" t="s">
        <v>244</v>
      </c>
      <c r="H1136" s="30">
        <v>35</v>
      </c>
      <c r="I1136" s="27">
        <f t="shared" si="56"/>
        <v>34</v>
      </c>
      <c r="J1136" s="27">
        <f t="shared" si="57"/>
        <v>1</v>
      </c>
      <c r="K1136" s="68">
        <f t="shared" si="58"/>
        <v>0.97142857142857142</v>
      </c>
      <c r="L1136" s="27"/>
      <c r="M1136" s="30">
        <v>13</v>
      </c>
      <c r="N1136" s="30">
        <v>6</v>
      </c>
      <c r="O1136" s="30">
        <v>10</v>
      </c>
      <c r="P1136" s="30">
        <v>5</v>
      </c>
      <c r="Q1136" s="30">
        <v>1</v>
      </c>
      <c r="R1136" s="30">
        <v>0</v>
      </c>
      <c r="S1136" s="30">
        <v>0</v>
      </c>
      <c r="T1136" s="30">
        <v>0</v>
      </c>
    </row>
    <row r="1137" spans="1:20" x14ac:dyDescent="0.2">
      <c r="A1137" s="75" t="s">
        <v>391</v>
      </c>
      <c r="B1137" s="75" t="s">
        <v>440</v>
      </c>
      <c r="C1137" s="75" t="s">
        <v>416</v>
      </c>
      <c r="D1137" s="30" t="s">
        <v>125</v>
      </c>
      <c r="E1137" s="27" t="s">
        <v>482</v>
      </c>
      <c r="F1137" s="111" t="s">
        <v>303</v>
      </c>
      <c r="G1137" s="30" t="s">
        <v>238</v>
      </c>
      <c r="H1137" s="30">
        <v>18</v>
      </c>
      <c r="I1137" s="27">
        <f t="shared" si="56"/>
        <v>18</v>
      </c>
      <c r="J1137" s="27">
        <f t="shared" si="57"/>
        <v>0</v>
      </c>
      <c r="K1137" s="68">
        <f t="shared" si="58"/>
        <v>1</v>
      </c>
      <c r="L1137" s="27"/>
      <c r="M1137" s="30">
        <v>15</v>
      </c>
      <c r="N1137" s="30">
        <v>2</v>
      </c>
      <c r="O1137" s="30">
        <v>0</v>
      </c>
      <c r="P1137" s="30">
        <v>1</v>
      </c>
      <c r="Q1137" s="30">
        <v>0</v>
      </c>
      <c r="R1137" s="30">
        <v>0</v>
      </c>
      <c r="S1137" s="30">
        <v>0</v>
      </c>
      <c r="T1137" s="30">
        <v>0</v>
      </c>
    </row>
    <row r="1138" spans="1:20" x14ac:dyDescent="0.2">
      <c r="A1138" s="75" t="s">
        <v>391</v>
      </c>
      <c r="B1138" s="75" t="s">
        <v>440</v>
      </c>
      <c r="C1138" s="75" t="s">
        <v>416</v>
      </c>
      <c r="D1138" s="30" t="s">
        <v>125</v>
      </c>
      <c r="E1138" s="27" t="s">
        <v>482</v>
      </c>
      <c r="F1138" s="111" t="s">
        <v>303</v>
      </c>
      <c r="G1138" s="30" t="s">
        <v>240</v>
      </c>
      <c r="H1138" s="30">
        <v>6</v>
      </c>
      <c r="I1138" s="27">
        <f t="shared" si="56"/>
        <v>5</v>
      </c>
      <c r="J1138" s="27">
        <f t="shared" si="57"/>
        <v>1</v>
      </c>
      <c r="K1138" s="68">
        <f t="shared" si="58"/>
        <v>0.83333333333333337</v>
      </c>
      <c r="L1138" s="27"/>
      <c r="M1138" s="30">
        <v>2</v>
      </c>
      <c r="N1138" s="30">
        <v>1</v>
      </c>
      <c r="O1138" s="30">
        <v>0</v>
      </c>
      <c r="P1138" s="30">
        <v>2</v>
      </c>
      <c r="Q1138" s="30">
        <v>1</v>
      </c>
      <c r="R1138" s="30">
        <v>0</v>
      </c>
      <c r="S1138" s="30">
        <v>0</v>
      </c>
      <c r="T1138" s="30">
        <v>0</v>
      </c>
    </row>
    <row r="1139" spans="1:20" x14ac:dyDescent="0.2">
      <c r="A1139" s="75" t="s">
        <v>391</v>
      </c>
      <c r="B1139" s="75" t="s">
        <v>440</v>
      </c>
      <c r="C1139" s="75" t="s">
        <v>416</v>
      </c>
      <c r="D1139" s="30" t="s">
        <v>125</v>
      </c>
      <c r="E1139" s="27" t="s">
        <v>482</v>
      </c>
      <c r="F1139" s="111" t="s">
        <v>303</v>
      </c>
      <c r="G1139" s="30" t="s">
        <v>239</v>
      </c>
      <c r="H1139" s="30">
        <v>17.5</v>
      </c>
      <c r="I1139" s="27">
        <f t="shared" si="56"/>
        <v>11</v>
      </c>
      <c r="J1139" s="27">
        <f t="shared" si="57"/>
        <v>6.5</v>
      </c>
      <c r="K1139" s="68">
        <f t="shared" si="58"/>
        <v>0.62857142857142856</v>
      </c>
      <c r="L1139" s="27"/>
      <c r="M1139" s="30">
        <v>3</v>
      </c>
      <c r="N1139" s="30">
        <v>1</v>
      </c>
      <c r="O1139" s="30">
        <v>2</v>
      </c>
      <c r="P1139" s="30">
        <v>5</v>
      </c>
      <c r="Q1139" s="30">
        <v>2.5</v>
      </c>
      <c r="R1139" s="30">
        <v>3.5</v>
      </c>
      <c r="S1139" s="30">
        <v>0.5</v>
      </c>
      <c r="T1139" s="30">
        <v>0</v>
      </c>
    </row>
    <row r="1140" spans="1:20" x14ac:dyDescent="0.2">
      <c r="A1140" s="75" t="s">
        <v>391</v>
      </c>
      <c r="B1140" s="75" t="s">
        <v>440</v>
      </c>
      <c r="C1140" s="75" t="s">
        <v>416</v>
      </c>
      <c r="D1140" s="30" t="s">
        <v>125</v>
      </c>
      <c r="E1140" s="27" t="s">
        <v>482</v>
      </c>
      <c r="F1140" s="111" t="s">
        <v>303</v>
      </c>
      <c r="G1140" s="30" t="s">
        <v>308</v>
      </c>
      <c r="H1140" s="30">
        <v>17.5</v>
      </c>
      <c r="I1140" s="27">
        <f t="shared" si="56"/>
        <v>15.5</v>
      </c>
      <c r="J1140" s="27">
        <f t="shared" si="57"/>
        <v>2</v>
      </c>
      <c r="K1140" s="68">
        <f t="shared" si="58"/>
        <v>0.88571428571428568</v>
      </c>
      <c r="L1140" s="27"/>
      <c r="M1140" s="30">
        <v>5</v>
      </c>
      <c r="N1140" s="30">
        <v>3</v>
      </c>
      <c r="O1140" s="30">
        <v>1.5</v>
      </c>
      <c r="P1140" s="30">
        <v>6</v>
      </c>
      <c r="Q1140" s="30">
        <v>0</v>
      </c>
      <c r="R1140" s="30">
        <v>1</v>
      </c>
      <c r="S1140" s="30">
        <v>1</v>
      </c>
      <c r="T1140" s="30">
        <v>0</v>
      </c>
    </row>
    <row r="1141" spans="1:20" x14ac:dyDescent="0.2">
      <c r="A1141" s="75" t="s">
        <v>391</v>
      </c>
      <c r="B1141" s="75" t="s">
        <v>440</v>
      </c>
      <c r="C1141" s="75" t="s">
        <v>416</v>
      </c>
      <c r="D1141" s="30" t="s">
        <v>125</v>
      </c>
      <c r="E1141" s="27" t="s">
        <v>482</v>
      </c>
      <c r="F1141" s="111" t="s">
        <v>303</v>
      </c>
      <c r="G1141" s="30" t="s">
        <v>244</v>
      </c>
      <c r="H1141" s="30">
        <v>49.5</v>
      </c>
      <c r="I1141" s="27">
        <f t="shared" si="56"/>
        <v>33</v>
      </c>
      <c r="J1141" s="27">
        <f t="shared" si="57"/>
        <v>16.5</v>
      </c>
      <c r="K1141" s="68">
        <f t="shared" si="58"/>
        <v>0.66666666666666663</v>
      </c>
      <c r="L1141" s="27"/>
      <c r="M1141" s="30">
        <v>8</v>
      </c>
      <c r="N1141" s="30">
        <v>8</v>
      </c>
      <c r="O1141" s="30">
        <v>6</v>
      </c>
      <c r="P1141" s="30">
        <v>11</v>
      </c>
      <c r="Q1141" s="30">
        <v>6</v>
      </c>
      <c r="R1141" s="30">
        <v>3</v>
      </c>
      <c r="S1141" s="30">
        <v>4.5</v>
      </c>
      <c r="T1141" s="30">
        <v>3</v>
      </c>
    </row>
    <row r="1142" spans="1:20" x14ac:dyDescent="0.2">
      <c r="A1142" s="75" t="s">
        <v>391</v>
      </c>
      <c r="B1142" s="75" t="s">
        <v>440</v>
      </c>
      <c r="C1142" s="75" t="s">
        <v>416</v>
      </c>
      <c r="D1142" s="30" t="s">
        <v>77</v>
      </c>
      <c r="E1142" s="27" t="s">
        <v>483</v>
      </c>
      <c r="F1142" s="111" t="s">
        <v>303</v>
      </c>
      <c r="G1142" s="30" t="s">
        <v>238</v>
      </c>
      <c r="H1142" s="30">
        <v>8</v>
      </c>
      <c r="I1142" s="27">
        <f t="shared" si="56"/>
        <v>8</v>
      </c>
      <c r="J1142" s="27">
        <f t="shared" si="57"/>
        <v>0</v>
      </c>
      <c r="K1142" s="68">
        <f t="shared" si="58"/>
        <v>1</v>
      </c>
      <c r="L1142" s="27"/>
      <c r="M1142" s="30">
        <v>8</v>
      </c>
      <c r="N1142" s="30">
        <v>0</v>
      </c>
      <c r="O1142" s="30">
        <v>0</v>
      </c>
      <c r="P1142" s="30">
        <v>0</v>
      </c>
      <c r="Q1142" s="30">
        <v>0</v>
      </c>
      <c r="R1142" s="30">
        <v>0</v>
      </c>
      <c r="S1142" s="30">
        <v>0</v>
      </c>
      <c r="T1142" s="30">
        <v>0</v>
      </c>
    </row>
    <row r="1143" spans="1:20" x14ac:dyDescent="0.2">
      <c r="A1143" s="75" t="s">
        <v>391</v>
      </c>
      <c r="B1143" s="75" t="s">
        <v>440</v>
      </c>
      <c r="C1143" s="75" t="s">
        <v>416</v>
      </c>
      <c r="D1143" s="30" t="s">
        <v>77</v>
      </c>
      <c r="E1143" s="27" t="s">
        <v>483</v>
      </c>
      <c r="F1143" s="111" t="s">
        <v>303</v>
      </c>
      <c r="G1143" s="30" t="s">
        <v>240</v>
      </c>
      <c r="H1143" s="30">
        <v>2</v>
      </c>
      <c r="I1143" s="27">
        <f t="shared" si="56"/>
        <v>2</v>
      </c>
      <c r="J1143" s="27">
        <f t="shared" si="57"/>
        <v>0</v>
      </c>
      <c r="K1143" s="68">
        <f t="shared" si="58"/>
        <v>1</v>
      </c>
      <c r="L1143" s="27"/>
      <c r="M1143" s="30">
        <v>0</v>
      </c>
      <c r="N1143" s="30">
        <v>0</v>
      </c>
      <c r="O1143" s="30">
        <v>1</v>
      </c>
      <c r="P1143" s="30">
        <v>1</v>
      </c>
      <c r="Q1143" s="30">
        <v>0</v>
      </c>
      <c r="R1143" s="30">
        <v>0</v>
      </c>
      <c r="S1143" s="30">
        <v>0</v>
      </c>
      <c r="T1143" s="30">
        <v>0</v>
      </c>
    </row>
    <row r="1144" spans="1:20" x14ac:dyDescent="0.2">
      <c r="A1144" s="75" t="s">
        <v>391</v>
      </c>
      <c r="B1144" s="75" t="s">
        <v>440</v>
      </c>
      <c r="C1144" s="75" t="s">
        <v>416</v>
      </c>
      <c r="D1144" s="30" t="s">
        <v>77</v>
      </c>
      <c r="E1144" s="27" t="s">
        <v>483</v>
      </c>
      <c r="F1144" s="111" t="s">
        <v>303</v>
      </c>
      <c r="G1144" s="30" t="s">
        <v>239</v>
      </c>
      <c r="H1144" s="30">
        <v>1</v>
      </c>
      <c r="I1144" s="27">
        <f t="shared" si="56"/>
        <v>1</v>
      </c>
      <c r="J1144" s="27">
        <f t="shared" si="57"/>
        <v>0</v>
      </c>
      <c r="K1144" s="68">
        <f t="shared" si="58"/>
        <v>1</v>
      </c>
      <c r="L1144" s="27"/>
      <c r="M1144" s="30">
        <v>0</v>
      </c>
      <c r="N1144" s="30">
        <v>0</v>
      </c>
      <c r="O1144" s="30">
        <v>0</v>
      </c>
      <c r="P1144" s="30">
        <v>1</v>
      </c>
      <c r="Q1144" s="30">
        <v>0</v>
      </c>
      <c r="R1144" s="30">
        <v>0</v>
      </c>
      <c r="S1144" s="30">
        <v>0</v>
      </c>
      <c r="T1144" s="30">
        <v>0</v>
      </c>
    </row>
    <row r="1145" spans="1:20" x14ac:dyDescent="0.2">
      <c r="A1145" s="75" t="s">
        <v>391</v>
      </c>
      <c r="B1145" s="75" t="s">
        <v>440</v>
      </c>
      <c r="C1145" s="75" t="s">
        <v>416</v>
      </c>
      <c r="D1145" s="30" t="s">
        <v>77</v>
      </c>
      <c r="E1145" s="27" t="s">
        <v>483</v>
      </c>
      <c r="F1145" s="111" t="s">
        <v>303</v>
      </c>
      <c r="G1145" s="30" t="s">
        <v>308</v>
      </c>
      <c r="H1145" s="30">
        <v>11</v>
      </c>
      <c r="I1145" s="27">
        <f t="shared" si="56"/>
        <v>8</v>
      </c>
      <c r="J1145" s="27">
        <f t="shared" si="57"/>
        <v>3</v>
      </c>
      <c r="K1145" s="68">
        <f t="shared" si="58"/>
        <v>0.72727272727272729</v>
      </c>
      <c r="L1145" s="27"/>
      <c r="M1145" s="30">
        <v>2</v>
      </c>
      <c r="N1145" s="30">
        <v>2</v>
      </c>
      <c r="O1145" s="30">
        <v>1</v>
      </c>
      <c r="P1145" s="30">
        <v>3</v>
      </c>
      <c r="Q1145" s="30">
        <v>0</v>
      </c>
      <c r="R1145" s="30">
        <v>1</v>
      </c>
      <c r="S1145" s="30">
        <v>1</v>
      </c>
      <c r="T1145" s="30">
        <v>1</v>
      </c>
    </row>
    <row r="1146" spans="1:20" x14ac:dyDescent="0.2">
      <c r="A1146" s="75" t="s">
        <v>391</v>
      </c>
      <c r="B1146" s="75" t="s">
        <v>440</v>
      </c>
      <c r="C1146" s="75" t="s">
        <v>416</v>
      </c>
      <c r="D1146" s="30" t="s">
        <v>77</v>
      </c>
      <c r="E1146" s="27" t="s">
        <v>483</v>
      </c>
      <c r="F1146" s="111" t="s">
        <v>303</v>
      </c>
      <c r="G1146" s="30" t="s">
        <v>242</v>
      </c>
      <c r="H1146" s="30">
        <v>39</v>
      </c>
      <c r="I1146" s="27">
        <f t="shared" si="56"/>
        <v>38</v>
      </c>
      <c r="J1146" s="27">
        <f t="shared" si="57"/>
        <v>1</v>
      </c>
      <c r="K1146" s="68">
        <f t="shared" si="58"/>
        <v>0.97435897435897434</v>
      </c>
      <c r="L1146" s="27"/>
      <c r="M1146" s="30">
        <v>15</v>
      </c>
      <c r="N1146" s="30">
        <v>14</v>
      </c>
      <c r="O1146" s="30">
        <v>6</v>
      </c>
      <c r="P1146" s="30">
        <v>3</v>
      </c>
      <c r="Q1146" s="30">
        <v>1</v>
      </c>
      <c r="R1146" s="30">
        <v>0</v>
      </c>
      <c r="S1146" s="30">
        <v>0</v>
      </c>
      <c r="T1146" s="30">
        <v>0</v>
      </c>
    </row>
    <row r="1147" spans="1:20" x14ac:dyDescent="0.2">
      <c r="A1147" s="75" t="s">
        <v>391</v>
      </c>
      <c r="B1147" s="75" t="s">
        <v>440</v>
      </c>
      <c r="C1147" s="75" t="s">
        <v>416</v>
      </c>
      <c r="D1147" s="30" t="s">
        <v>77</v>
      </c>
      <c r="E1147" s="27" t="s">
        <v>483</v>
      </c>
      <c r="F1147" s="111" t="s">
        <v>303</v>
      </c>
      <c r="G1147" s="30" t="s">
        <v>244</v>
      </c>
      <c r="H1147" s="30">
        <v>39</v>
      </c>
      <c r="I1147" s="27">
        <f t="shared" si="56"/>
        <v>39</v>
      </c>
      <c r="J1147" s="27">
        <f t="shared" si="57"/>
        <v>0</v>
      </c>
      <c r="K1147" s="68">
        <f t="shared" si="58"/>
        <v>1</v>
      </c>
      <c r="L1147" s="27"/>
      <c r="M1147" s="30">
        <v>20</v>
      </c>
      <c r="N1147" s="30">
        <v>2</v>
      </c>
      <c r="O1147" s="30">
        <v>8</v>
      </c>
      <c r="P1147" s="30">
        <v>9</v>
      </c>
      <c r="Q1147" s="30">
        <v>0</v>
      </c>
      <c r="R1147" s="30">
        <v>0</v>
      </c>
      <c r="S1147" s="30">
        <v>0</v>
      </c>
      <c r="T1147" s="30">
        <v>0</v>
      </c>
    </row>
    <row r="1148" spans="1:20" x14ac:dyDescent="0.2">
      <c r="A1148" s="75" t="s">
        <v>392</v>
      </c>
      <c r="B1148" s="75" t="s">
        <v>466</v>
      </c>
      <c r="C1148" s="75" t="s">
        <v>417</v>
      </c>
      <c r="D1148" s="30" t="s">
        <v>220</v>
      </c>
      <c r="E1148" s="27" t="s">
        <v>484</v>
      </c>
      <c r="F1148" s="111" t="s">
        <v>303</v>
      </c>
      <c r="G1148" s="30" t="s">
        <v>238</v>
      </c>
      <c r="H1148" s="30">
        <v>11</v>
      </c>
      <c r="I1148" s="27">
        <f t="shared" si="56"/>
        <v>11</v>
      </c>
      <c r="J1148" s="27">
        <f t="shared" si="57"/>
        <v>0</v>
      </c>
      <c r="K1148" s="68">
        <f t="shared" si="58"/>
        <v>1</v>
      </c>
      <c r="L1148" s="27"/>
      <c r="M1148" s="30">
        <v>11</v>
      </c>
      <c r="N1148" s="30">
        <v>0</v>
      </c>
      <c r="O1148" s="30">
        <v>0</v>
      </c>
      <c r="P1148" s="30">
        <v>0</v>
      </c>
      <c r="Q1148" s="30">
        <v>0</v>
      </c>
      <c r="R1148" s="30">
        <v>0</v>
      </c>
      <c r="S1148" s="30">
        <v>0</v>
      </c>
      <c r="T1148" s="30">
        <v>0</v>
      </c>
    </row>
    <row r="1149" spans="1:20" x14ac:dyDescent="0.2">
      <c r="A1149" s="75" t="s">
        <v>392</v>
      </c>
      <c r="B1149" s="75" t="s">
        <v>466</v>
      </c>
      <c r="C1149" s="75" t="s">
        <v>417</v>
      </c>
      <c r="D1149" s="30" t="s">
        <v>220</v>
      </c>
      <c r="E1149" s="27" t="s">
        <v>484</v>
      </c>
      <c r="F1149" s="111" t="s">
        <v>303</v>
      </c>
      <c r="G1149" s="30" t="s">
        <v>240</v>
      </c>
      <c r="H1149" s="30">
        <v>9</v>
      </c>
      <c r="I1149" s="27">
        <f t="shared" si="56"/>
        <v>6.5</v>
      </c>
      <c r="J1149" s="27">
        <f t="shared" si="57"/>
        <v>2.5</v>
      </c>
      <c r="K1149" s="68">
        <f t="shared" si="58"/>
        <v>0.72222222222222221</v>
      </c>
      <c r="L1149" s="27"/>
      <c r="M1149" s="30">
        <v>0</v>
      </c>
      <c r="N1149" s="30">
        <v>0</v>
      </c>
      <c r="O1149" s="30">
        <v>1</v>
      </c>
      <c r="P1149" s="30">
        <v>5.5</v>
      </c>
      <c r="Q1149" s="30">
        <v>1</v>
      </c>
      <c r="R1149" s="30">
        <v>0</v>
      </c>
      <c r="S1149" s="30">
        <v>1</v>
      </c>
      <c r="T1149" s="30">
        <v>0.5</v>
      </c>
    </row>
    <row r="1150" spans="1:20" x14ac:dyDescent="0.2">
      <c r="A1150" s="75" t="s">
        <v>392</v>
      </c>
      <c r="B1150" s="75" t="s">
        <v>466</v>
      </c>
      <c r="C1150" s="75" t="s">
        <v>417</v>
      </c>
      <c r="D1150" s="30" t="s">
        <v>220</v>
      </c>
      <c r="E1150" s="27" t="s">
        <v>484</v>
      </c>
      <c r="F1150" s="111" t="s">
        <v>303</v>
      </c>
      <c r="G1150" s="30" t="s">
        <v>239</v>
      </c>
      <c r="H1150" s="30">
        <v>14</v>
      </c>
      <c r="I1150" s="27">
        <f t="shared" si="56"/>
        <v>12</v>
      </c>
      <c r="J1150" s="27">
        <f t="shared" si="57"/>
        <v>2</v>
      </c>
      <c r="K1150" s="68">
        <f t="shared" si="58"/>
        <v>0.8571428571428571</v>
      </c>
      <c r="L1150" s="27"/>
      <c r="M1150" s="30">
        <v>2</v>
      </c>
      <c r="N1150" s="30">
        <v>5.5</v>
      </c>
      <c r="O1150" s="30">
        <v>1.5</v>
      </c>
      <c r="P1150" s="30">
        <v>3</v>
      </c>
      <c r="Q1150" s="30">
        <v>1</v>
      </c>
      <c r="R1150" s="30">
        <v>0.5</v>
      </c>
      <c r="S1150" s="30">
        <v>0</v>
      </c>
      <c r="T1150" s="30">
        <v>0.5</v>
      </c>
    </row>
    <row r="1151" spans="1:20" x14ac:dyDescent="0.2">
      <c r="A1151" s="75" t="s">
        <v>392</v>
      </c>
      <c r="B1151" s="75" t="s">
        <v>466</v>
      </c>
      <c r="C1151" s="75" t="s">
        <v>417</v>
      </c>
      <c r="D1151" s="30" t="s">
        <v>220</v>
      </c>
      <c r="E1151" s="27" t="s">
        <v>484</v>
      </c>
      <c r="F1151" s="111" t="s">
        <v>303</v>
      </c>
      <c r="G1151" s="30" t="s">
        <v>308</v>
      </c>
      <c r="H1151" s="30">
        <v>14.5</v>
      </c>
      <c r="I1151" s="27">
        <f t="shared" si="56"/>
        <v>9</v>
      </c>
      <c r="J1151" s="27">
        <f t="shared" si="57"/>
        <v>5.5</v>
      </c>
      <c r="K1151" s="68">
        <f t="shared" si="58"/>
        <v>0.62068965517241381</v>
      </c>
      <c r="L1151" s="27"/>
      <c r="M1151" s="30">
        <v>2</v>
      </c>
      <c r="N1151" s="30">
        <v>3</v>
      </c>
      <c r="O1151" s="30">
        <v>0</v>
      </c>
      <c r="P1151" s="30">
        <v>4</v>
      </c>
      <c r="Q1151" s="30">
        <v>2.5</v>
      </c>
      <c r="R1151" s="30">
        <v>1</v>
      </c>
      <c r="S1151" s="30">
        <v>1</v>
      </c>
      <c r="T1151" s="30">
        <v>1</v>
      </c>
    </row>
    <row r="1152" spans="1:20" x14ac:dyDescent="0.2">
      <c r="A1152" s="75" t="s">
        <v>392</v>
      </c>
      <c r="B1152" s="75" t="s">
        <v>466</v>
      </c>
      <c r="C1152" s="75" t="s">
        <v>417</v>
      </c>
      <c r="D1152" s="30" t="s">
        <v>220</v>
      </c>
      <c r="E1152" s="27" t="s">
        <v>484</v>
      </c>
      <c r="F1152" s="111" t="s">
        <v>303</v>
      </c>
      <c r="G1152" s="30" t="s">
        <v>242</v>
      </c>
      <c r="H1152" s="30">
        <v>1.5</v>
      </c>
      <c r="I1152" s="27">
        <f t="shared" si="56"/>
        <v>1</v>
      </c>
      <c r="J1152" s="27">
        <f t="shared" si="57"/>
        <v>0.5</v>
      </c>
      <c r="K1152" s="68">
        <f t="shared" si="58"/>
        <v>0.66666666666666663</v>
      </c>
      <c r="L1152" s="27"/>
      <c r="M1152" s="30">
        <v>0</v>
      </c>
      <c r="N1152" s="30">
        <v>0</v>
      </c>
      <c r="O1152" s="30">
        <v>1</v>
      </c>
      <c r="P1152" s="30">
        <v>0</v>
      </c>
      <c r="Q1152" s="30">
        <v>0</v>
      </c>
      <c r="R1152" s="30">
        <v>0</v>
      </c>
      <c r="S1152" s="30">
        <v>0</v>
      </c>
      <c r="T1152" s="30">
        <v>0.5</v>
      </c>
    </row>
    <row r="1153" spans="1:20" x14ac:dyDescent="0.2">
      <c r="A1153" s="75" t="s">
        <v>392</v>
      </c>
      <c r="B1153" s="75" t="s">
        <v>466</v>
      </c>
      <c r="C1153" s="75" t="s">
        <v>417</v>
      </c>
      <c r="D1153" s="30" t="s">
        <v>220</v>
      </c>
      <c r="E1153" s="27" t="s">
        <v>484</v>
      </c>
      <c r="F1153" s="111" t="s">
        <v>303</v>
      </c>
      <c r="G1153" s="30" t="s">
        <v>244</v>
      </c>
      <c r="H1153" s="30">
        <v>8.5</v>
      </c>
      <c r="I1153" s="27">
        <f t="shared" si="56"/>
        <v>6.5</v>
      </c>
      <c r="J1153" s="27">
        <f t="shared" si="57"/>
        <v>2</v>
      </c>
      <c r="K1153" s="68">
        <f t="shared" si="58"/>
        <v>0.76470588235294112</v>
      </c>
      <c r="L1153" s="27"/>
      <c r="M1153" s="30">
        <v>2</v>
      </c>
      <c r="N1153" s="30">
        <v>0</v>
      </c>
      <c r="O1153" s="30">
        <v>1</v>
      </c>
      <c r="P1153" s="30">
        <v>3.5</v>
      </c>
      <c r="Q1153" s="30">
        <v>2</v>
      </c>
      <c r="R1153" s="30">
        <v>0</v>
      </c>
      <c r="S1153" s="30">
        <v>0</v>
      </c>
      <c r="T1153" s="30">
        <v>0</v>
      </c>
    </row>
    <row r="1154" spans="1:20" x14ac:dyDescent="0.2">
      <c r="A1154" s="75" t="s">
        <v>392</v>
      </c>
      <c r="B1154" s="75" t="s">
        <v>466</v>
      </c>
      <c r="C1154" s="75" t="s">
        <v>417</v>
      </c>
      <c r="D1154" s="30" t="s">
        <v>199</v>
      </c>
      <c r="E1154" s="27" t="s">
        <v>485</v>
      </c>
      <c r="F1154" s="111" t="s">
        <v>303</v>
      </c>
      <c r="G1154" s="30" t="s">
        <v>238</v>
      </c>
      <c r="H1154" s="30">
        <v>6</v>
      </c>
      <c r="I1154" s="27">
        <f t="shared" si="56"/>
        <v>6</v>
      </c>
      <c r="J1154" s="27">
        <f t="shared" si="57"/>
        <v>0</v>
      </c>
      <c r="K1154" s="68">
        <f t="shared" si="58"/>
        <v>1</v>
      </c>
      <c r="L1154" s="27"/>
      <c r="M1154" s="30">
        <v>6</v>
      </c>
      <c r="N1154" s="30">
        <v>0</v>
      </c>
      <c r="O1154" s="30">
        <v>0</v>
      </c>
      <c r="P1154" s="30">
        <v>0</v>
      </c>
      <c r="Q1154" s="30">
        <v>0</v>
      </c>
      <c r="R1154" s="30">
        <v>0</v>
      </c>
      <c r="S1154" s="30">
        <v>0</v>
      </c>
      <c r="T1154" s="30">
        <v>0</v>
      </c>
    </row>
    <row r="1155" spans="1:20" x14ac:dyDescent="0.2">
      <c r="A1155" s="75" t="s">
        <v>392</v>
      </c>
      <c r="B1155" s="75" t="s">
        <v>466</v>
      </c>
      <c r="C1155" s="75" t="s">
        <v>417</v>
      </c>
      <c r="D1155" s="30" t="s">
        <v>199</v>
      </c>
      <c r="E1155" s="27" t="s">
        <v>485</v>
      </c>
      <c r="F1155" s="111" t="s">
        <v>303</v>
      </c>
      <c r="G1155" s="30" t="s">
        <v>240</v>
      </c>
      <c r="H1155" s="30">
        <v>4.5</v>
      </c>
      <c r="I1155" s="27">
        <f t="shared" si="56"/>
        <v>4</v>
      </c>
      <c r="J1155" s="27">
        <f t="shared" si="57"/>
        <v>0.5</v>
      </c>
      <c r="K1155" s="68">
        <f t="shared" si="58"/>
        <v>0.88888888888888884</v>
      </c>
      <c r="L1155" s="27"/>
      <c r="M1155" s="30">
        <v>0</v>
      </c>
      <c r="N1155" s="30">
        <v>0</v>
      </c>
      <c r="O1155" s="30">
        <v>0</v>
      </c>
      <c r="P1155" s="30">
        <v>4</v>
      </c>
      <c r="Q1155" s="30">
        <v>0</v>
      </c>
      <c r="R1155" s="30">
        <v>0.5</v>
      </c>
      <c r="S1155" s="30">
        <v>0</v>
      </c>
      <c r="T1155" s="30">
        <v>0</v>
      </c>
    </row>
    <row r="1156" spans="1:20" x14ac:dyDescent="0.2">
      <c r="A1156" s="75" t="s">
        <v>392</v>
      </c>
      <c r="B1156" s="75" t="s">
        <v>466</v>
      </c>
      <c r="C1156" s="75" t="s">
        <v>417</v>
      </c>
      <c r="D1156" s="30" t="s">
        <v>199</v>
      </c>
      <c r="E1156" s="27" t="s">
        <v>485</v>
      </c>
      <c r="F1156" s="111" t="s">
        <v>303</v>
      </c>
      <c r="G1156" s="30" t="s">
        <v>239</v>
      </c>
      <c r="H1156" s="30">
        <v>4</v>
      </c>
      <c r="I1156" s="27">
        <f t="shared" si="56"/>
        <v>2.5</v>
      </c>
      <c r="J1156" s="27">
        <f t="shared" si="57"/>
        <v>1.5</v>
      </c>
      <c r="K1156" s="68">
        <f t="shared" si="58"/>
        <v>0.625</v>
      </c>
      <c r="L1156" s="27"/>
      <c r="M1156" s="30">
        <v>1</v>
      </c>
      <c r="N1156" s="30">
        <v>1</v>
      </c>
      <c r="O1156" s="30">
        <v>0</v>
      </c>
      <c r="P1156" s="30">
        <v>0.5</v>
      </c>
      <c r="Q1156" s="30">
        <v>0</v>
      </c>
      <c r="R1156" s="30">
        <v>0</v>
      </c>
      <c r="S1156" s="30">
        <v>1</v>
      </c>
      <c r="T1156" s="30">
        <v>0.5</v>
      </c>
    </row>
    <row r="1157" spans="1:20" x14ac:dyDescent="0.2">
      <c r="A1157" s="75" t="s">
        <v>392</v>
      </c>
      <c r="B1157" s="75" t="s">
        <v>466</v>
      </c>
      <c r="C1157" s="75" t="s">
        <v>417</v>
      </c>
      <c r="D1157" s="30" t="s">
        <v>199</v>
      </c>
      <c r="E1157" s="27" t="s">
        <v>485</v>
      </c>
      <c r="F1157" s="111" t="s">
        <v>303</v>
      </c>
      <c r="G1157" s="30" t="s">
        <v>308</v>
      </c>
      <c r="H1157" s="30">
        <v>9</v>
      </c>
      <c r="I1157" s="27">
        <f t="shared" si="56"/>
        <v>6</v>
      </c>
      <c r="J1157" s="27">
        <f t="shared" si="57"/>
        <v>3</v>
      </c>
      <c r="K1157" s="68">
        <f t="shared" si="58"/>
        <v>0.66666666666666663</v>
      </c>
      <c r="L1157" s="27"/>
      <c r="M1157" s="30">
        <v>1</v>
      </c>
      <c r="N1157" s="30">
        <v>2</v>
      </c>
      <c r="O1157" s="30">
        <v>2</v>
      </c>
      <c r="P1157" s="30">
        <v>1</v>
      </c>
      <c r="Q1157" s="30">
        <v>1</v>
      </c>
      <c r="R1157" s="30">
        <v>0.5</v>
      </c>
      <c r="S1157" s="30">
        <v>0.5</v>
      </c>
      <c r="T1157" s="30">
        <v>1</v>
      </c>
    </row>
    <row r="1158" spans="1:20" x14ac:dyDescent="0.2">
      <c r="A1158" s="75" t="s">
        <v>392</v>
      </c>
      <c r="B1158" s="75" t="s">
        <v>466</v>
      </c>
      <c r="C1158" s="75" t="s">
        <v>417</v>
      </c>
      <c r="D1158" s="30" t="s">
        <v>199</v>
      </c>
      <c r="E1158" s="27" t="s">
        <v>485</v>
      </c>
      <c r="F1158" s="111" t="s">
        <v>303</v>
      </c>
      <c r="G1158" s="30" t="s">
        <v>242</v>
      </c>
      <c r="H1158" s="30">
        <v>6.5</v>
      </c>
      <c r="I1158" s="27">
        <f t="shared" si="56"/>
        <v>6</v>
      </c>
      <c r="J1158" s="27">
        <f t="shared" si="57"/>
        <v>0.5</v>
      </c>
      <c r="K1158" s="68">
        <f t="shared" si="58"/>
        <v>0.92307692307692313</v>
      </c>
      <c r="L1158" s="27"/>
      <c r="M1158" s="30">
        <v>3</v>
      </c>
      <c r="N1158" s="30">
        <v>1</v>
      </c>
      <c r="O1158" s="30">
        <v>2</v>
      </c>
      <c r="P1158" s="30">
        <v>0</v>
      </c>
      <c r="Q1158" s="30">
        <v>0</v>
      </c>
      <c r="R1158" s="30">
        <v>0.5</v>
      </c>
      <c r="S1158" s="30">
        <v>0</v>
      </c>
      <c r="T1158" s="30">
        <v>0</v>
      </c>
    </row>
    <row r="1159" spans="1:20" x14ac:dyDescent="0.2">
      <c r="A1159" s="75" t="s">
        <v>392</v>
      </c>
      <c r="B1159" s="75" t="s">
        <v>466</v>
      </c>
      <c r="C1159" s="75" t="s">
        <v>417</v>
      </c>
      <c r="D1159" s="30" t="s">
        <v>199</v>
      </c>
      <c r="E1159" s="27" t="s">
        <v>485</v>
      </c>
      <c r="F1159" s="111" t="s">
        <v>303</v>
      </c>
      <c r="G1159" s="30" t="s">
        <v>244</v>
      </c>
      <c r="H1159" s="30">
        <v>32</v>
      </c>
      <c r="I1159" s="27">
        <f t="shared" si="56"/>
        <v>31</v>
      </c>
      <c r="J1159" s="27">
        <f t="shared" si="57"/>
        <v>1</v>
      </c>
      <c r="K1159" s="68">
        <f t="shared" si="58"/>
        <v>0.96875</v>
      </c>
      <c r="L1159" s="27"/>
      <c r="M1159" s="30">
        <v>13</v>
      </c>
      <c r="N1159" s="30">
        <v>3</v>
      </c>
      <c r="O1159" s="30">
        <v>5</v>
      </c>
      <c r="P1159" s="30">
        <v>10</v>
      </c>
      <c r="Q1159" s="30">
        <v>0</v>
      </c>
      <c r="R1159" s="30">
        <v>0.5</v>
      </c>
      <c r="S1159" s="30">
        <v>0</v>
      </c>
      <c r="T1159" s="30">
        <v>0.5</v>
      </c>
    </row>
    <row r="1160" spans="1:20" x14ac:dyDescent="0.2">
      <c r="A1160" s="75" t="s">
        <v>392</v>
      </c>
      <c r="B1160" s="75" t="s">
        <v>466</v>
      </c>
      <c r="C1160" s="75" t="s">
        <v>417</v>
      </c>
      <c r="D1160" s="30" t="s">
        <v>192</v>
      </c>
      <c r="E1160" s="27" t="s">
        <v>486</v>
      </c>
      <c r="F1160" s="111" t="s">
        <v>303</v>
      </c>
      <c r="G1160" s="30" t="s">
        <v>238</v>
      </c>
      <c r="H1160" s="30">
        <v>8</v>
      </c>
      <c r="I1160" s="27">
        <f t="shared" si="56"/>
        <v>8</v>
      </c>
      <c r="J1160" s="27">
        <f t="shared" si="57"/>
        <v>0</v>
      </c>
      <c r="K1160" s="68">
        <f t="shared" si="58"/>
        <v>1</v>
      </c>
      <c r="L1160" s="27"/>
      <c r="M1160" s="30">
        <v>7</v>
      </c>
      <c r="N1160" s="30">
        <v>1</v>
      </c>
      <c r="O1160" s="30">
        <v>0</v>
      </c>
      <c r="P1160" s="30">
        <v>0</v>
      </c>
      <c r="Q1160" s="30">
        <v>0</v>
      </c>
      <c r="R1160" s="30">
        <v>0</v>
      </c>
      <c r="S1160" s="30">
        <v>0</v>
      </c>
      <c r="T1160" s="30">
        <v>0</v>
      </c>
    </row>
    <row r="1161" spans="1:20" x14ac:dyDescent="0.2">
      <c r="A1161" s="75" t="s">
        <v>392</v>
      </c>
      <c r="B1161" s="75" t="s">
        <v>466</v>
      </c>
      <c r="C1161" s="75" t="s">
        <v>417</v>
      </c>
      <c r="D1161" s="30" t="s">
        <v>192</v>
      </c>
      <c r="E1161" s="27" t="s">
        <v>486</v>
      </c>
      <c r="F1161" s="111" t="s">
        <v>303</v>
      </c>
      <c r="G1161" s="30" t="s">
        <v>240</v>
      </c>
      <c r="H1161" s="30">
        <v>13.5</v>
      </c>
      <c r="I1161" s="27">
        <f t="shared" si="56"/>
        <v>11.5</v>
      </c>
      <c r="J1161" s="27">
        <f t="shared" si="57"/>
        <v>2</v>
      </c>
      <c r="K1161" s="68">
        <f t="shared" si="58"/>
        <v>0.85185185185185186</v>
      </c>
      <c r="L1161" s="27"/>
      <c r="M1161" s="30">
        <v>1</v>
      </c>
      <c r="N1161" s="30">
        <v>1</v>
      </c>
      <c r="O1161" s="30">
        <v>1</v>
      </c>
      <c r="P1161" s="30">
        <v>8.5</v>
      </c>
      <c r="Q1161" s="30">
        <v>1</v>
      </c>
      <c r="R1161" s="30">
        <v>0.5</v>
      </c>
      <c r="S1161" s="30">
        <v>0</v>
      </c>
      <c r="T1161" s="30">
        <v>0.5</v>
      </c>
    </row>
    <row r="1162" spans="1:20" x14ac:dyDescent="0.2">
      <c r="A1162" s="75" t="s">
        <v>392</v>
      </c>
      <c r="B1162" s="75" t="s">
        <v>466</v>
      </c>
      <c r="C1162" s="75" t="s">
        <v>417</v>
      </c>
      <c r="D1162" s="30" t="s">
        <v>192</v>
      </c>
      <c r="E1162" s="27" t="s">
        <v>486</v>
      </c>
      <c r="F1162" s="111" t="s">
        <v>303</v>
      </c>
      <c r="G1162" s="30" t="s">
        <v>239</v>
      </c>
      <c r="H1162" s="30">
        <v>21</v>
      </c>
      <c r="I1162" s="27">
        <f t="shared" si="56"/>
        <v>16</v>
      </c>
      <c r="J1162" s="27">
        <f t="shared" si="57"/>
        <v>5</v>
      </c>
      <c r="K1162" s="68">
        <f t="shared" si="58"/>
        <v>0.76190476190476186</v>
      </c>
      <c r="L1162" s="27"/>
      <c r="M1162" s="30">
        <v>4</v>
      </c>
      <c r="N1162" s="30">
        <v>1.5</v>
      </c>
      <c r="O1162" s="30">
        <v>4</v>
      </c>
      <c r="P1162" s="30">
        <v>6.5</v>
      </c>
      <c r="Q1162" s="30">
        <v>1</v>
      </c>
      <c r="R1162" s="30">
        <v>1.5</v>
      </c>
      <c r="S1162" s="30">
        <v>1</v>
      </c>
      <c r="T1162" s="30">
        <v>1.5</v>
      </c>
    </row>
    <row r="1163" spans="1:20" x14ac:dyDescent="0.2">
      <c r="A1163" s="75" t="s">
        <v>392</v>
      </c>
      <c r="B1163" s="75" t="s">
        <v>466</v>
      </c>
      <c r="C1163" s="75" t="s">
        <v>417</v>
      </c>
      <c r="D1163" s="30" t="s">
        <v>192</v>
      </c>
      <c r="E1163" s="27" t="s">
        <v>486</v>
      </c>
      <c r="F1163" s="111" t="s">
        <v>303</v>
      </c>
      <c r="G1163" s="30" t="s">
        <v>308</v>
      </c>
      <c r="H1163" s="30">
        <v>31</v>
      </c>
      <c r="I1163" s="27">
        <f t="shared" si="56"/>
        <v>21.5</v>
      </c>
      <c r="J1163" s="27">
        <f t="shared" si="57"/>
        <v>9.5</v>
      </c>
      <c r="K1163" s="68">
        <f t="shared" si="58"/>
        <v>0.69354838709677424</v>
      </c>
      <c r="L1163" s="27"/>
      <c r="M1163" s="30">
        <v>4</v>
      </c>
      <c r="N1163" s="30">
        <v>3</v>
      </c>
      <c r="O1163" s="30">
        <v>0</v>
      </c>
      <c r="P1163" s="30">
        <v>14.5</v>
      </c>
      <c r="Q1163" s="30">
        <v>2.5</v>
      </c>
      <c r="R1163" s="30">
        <v>5</v>
      </c>
      <c r="S1163" s="30">
        <v>0</v>
      </c>
      <c r="T1163" s="30">
        <v>2</v>
      </c>
    </row>
    <row r="1164" spans="1:20" x14ac:dyDescent="0.2">
      <c r="A1164" s="75" t="s">
        <v>392</v>
      </c>
      <c r="B1164" s="75" t="s">
        <v>466</v>
      </c>
      <c r="C1164" s="75" t="s">
        <v>417</v>
      </c>
      <c r="D1164" s="30" t="s">
        <v>192</v>
      </c>
      <c r="E1164" s="27" t="s">
        <v>486</v>
      </c>
      <c r="F1164" s="111" t="s">
        <v>303</v>
      </c>
      <c r="G1164" s="30" t="s">
        <v>242</v>
      </c>
      <c r="H1164" s="30">
        <v>1.5</v>
      </c>
      <c r="I1164" s="27">
        <f t="shared" si="56"/>
        <v>1</v>
      </c>
      <c r="J1164" s="27">
        <f t="shared" si="57"/>
        <v>0.5</v>
      </c>
      <c r="K1164" s="68">
        <f t="shared" si="58"/>
        <v>0.66666666666666663</v>
      </c>
      <c r="L1164" s="27"/>
      <c r="M1164" s="30">
        <v>1</v>
      </c>
      <c r="N1164" s="30">
        <v>0</v>
      </c>
      <c r="O1164" s="30">
        <v>0</v>
      </c>
      <c r="P1164" s="30">
        <v>0</v>
      </c>
      <c r="Q1164" s="30">
        <v>0</v>
      </c>
      <c r="R1164" s="30">
        <v>0.5</v>
      </c>
      <c r="S1164" s="30">
        <v>0</v>
      </c>
      <c r="T1164" s="30">
        <v>0</v>
      </c>
    </row>
    <row r="1165" spans="1:20" x14ac:dyDescent="0.2">
      <c r="A1165" s="75" t="s">
        <v>392</v>
      </c>
      <c r="B1165" s="75" t="s">
        <v>466</v>
      </c>
      <c r="C1165" s="75" t="s">
        <v>417</v>
      </c>
      <c r="D1165" s="30" t="s">
        <v>192</v>
      </c>
      <c r="E1165" s="27" t="s">
        <v>486</v>
      </c>
      <c r="F1165" s="111" t="s">
        <v>303</v>
      </c>
      <c r="G1165" s="30" t="s">
        <v>244</v>
      </c>
      <c r="H1165" s="30">
        <v>45.5</v>
      </c>
      <c r="I1165" s="27">
        <f t="shared" ref="I1165:I1228" si="59">SUM(M1165:P1165)</f>
        <v>43</v>
      </c>
      <c r="J1165" s="27">
        <f t="shared" ref="J1165:J1228" si="60">SUM(Q1165:T1165)</f>
        <v>2.5</v>
      </c>
      <c r="K1165" s="68">
        <f t="shared" ref="K1165:K1228" si="61">I1165/H1165</f>
        <v>0.94505494505494503</v>
      </c>
      <c r="L1165" s="27"/>
      <c r="M1165" s="30">
        <v>20</v>
      </c>
      <c r="N1165" s="30">
        <v>9</v>
      </c>
      <c r="O1165" s="30">
        <v>10</v>
      </c>
      <c r="P1165" s="30">
        <v>4</v>
      </c>
      <c r="Q1165" s="30">
        <v>0</v>
      </c>
      <c r="R1165" s="30">
        <v>1.5</v>
      </c>
      <c r="S1165" s="30">
        <v>0.5</v>
      </c>
      <c r="T1165" s="30">
        <v>0.5</v>
      </c>
    </row>
    <row r="1166" spans="1:20" x14ac:dyDescent="0.2">
      <c r="A1166" s="75" t="s">
        <v>393</v>
      </c>
      <c r="B1166" s="75" t="s">
        <v>487</v>
      </c>
      <c r="C1166" s="75" t="s">
        <v>418</v>
      </c>
      <c r="D1166" s="30" t="s">
        <v>124</v>
      </c>
      <c r="E1166" s="27" t="s">
        <v>488</v>
      </c>
      <c r="F1166" s="111" t="s">
        <v>303</v>
      </c>
      <c r="G1166" s="30" t="s">
        <v>238</v>
      </c>
      <c r="H1166" s="30">
        <v>7</v>
      </c>
      <c r="I1166" s="27">
        <f t="shared" si="59"/>
        <v>7</v>
      </c>
      <c r="J1166" s="27">
        <f t="shared" si="60"/>
        <v>0</v>
      </c>
      <c r="K1166" s="68">
        <f t="shared" si="61"/>
        <v>1</v>
      </c>
      <c r="L1166" s="27"/>
      <c r="M1166" s="30">
        <v>6</v>
      </c>
      <c r="N1166" s="30">
        <v>0</v>
      </c>
      <c r="O1166" s="30">
        <v>1</v>
      </c>
      <c r="P1166" s="30">
        <v>0</v>
      </c>
      <c r="Q1166" s="30">
        <v>0</v>
      </c>
      <c r="R1166" s="30">
        <v>0</v>
      </c>
      <c r="S1166" s="30">
        <v>0</v>
      </c>
      <c r="T1166" s="30">
        <v>0</v>
      </c>
    </row>
    <row r="1167" spans="1:20" x14ac:dyDescent="0.2">
      <c r="A1167" s="75" t="s">
        <v>393</v>
      </c>
      <c r="B1167" s="75" t="s">
        <v>487</v>
      </c>
      <c r="C1167" s="75" t="s">
        <v>418</v>
      </c>
      <c r="D1167" s="30" t="s">
        <v>124</v>
      </c>
      <c r="E1167" s="27" t="s">
        <v>488</v>
      </c>
      <c r="F1167" s="111" t="s">
        <v>303</v>
      </c>
      <c r="G1167" s="30" t="s">
        <v>240</v>
      </c>
      <c r="H1167" s="30">
        <v>5</v>
      </c>
      <c r="I1167" s="27">
        <f t="shared" si="59"/>
        <v>4.5</v>
      </c>
      <c r="J1167" s="27">
        <f t="shared" si="60"/>
        <v>0.5</v>
      </c>
      <c r="K1167" s="68">
        <f t="shared" si="61"/>
        <v>0.9</v>
      </c>
      <c r="L1167" s="27"/>
      <c r="M1167" s="30">
        <v>0</v>
      </c>
      <c r="N1167" s="30">
        <v>0</v>
      </c>
      <c r="O1167" s="30">
        <v>1</v>
      </c>
      <c r="P1167" s="30">
        <v>3.5</v>
      </c>
      <c r="Q1167" s="30">
        <v>0</v>
      </c>
      <c r="R1167" s="30">
        <v>0</v>
      </c>
      <c r="S1167" s="30">
        <v>0.5</v>
      </c>
      <c r="T1167" s="30">
        <v>0</v>
      </c>
    </row>
    <row r="1168" spans="1:20" x14ac:dyDescent="0.2">
      <c r="A1168" s="75" t="s">
        <v>393</v>
      </c>
      <c r="B1168" s="75" t="s">
        <v>487</v>
      </c>
      <c r="C1168" s="75" t="s">
        <v>418</v>
      </c>
      <c r="D1168" s="30" t="s">
        <v>124</v>
      </c>
      <c r="E1168" s="27" t="s">
        <v>488</v>
      </c>
      <c r="F1168" s="111" t="s">
        <v>303</v>
      </c>
      <c r="G1168" s="30" t="s">
        <v>239</v>
      </c>
      <c r="H1168" s="30">
        <v>10</v>
      </c>
      <c r="I1168" s="27">
        <f t="shared" si="59"/>
        <v>7.5</v>
      </c>
      <c r="J1168" s="27">
        <f t="shared" si="60"/>
        <v>2.5</v>
      </c>
      <c r="K1168" s="68">
        <f t="shared" si="61"/>
        <v>0.75</v>
      </c>
      <c r="L1168" s="27"/>
      <c r="M1168" s="30">
        <v>1</v>
      </c>
      <c r="N1168" s="30">
        <v>0</v>
      </c>
      <c r="O1168" s="30">
        <v>3</v>
      </c>
      <c r="P1168" s="30">
        <v>3.5</v>
      </c>
      <c r="Q1168" s="30">
        <v>0</v>
      </c>
      <c r="R1168" s="30">
        <v>0.5</v>
      </c>
      <c r="S1168" s="30">
        <v>2</v>
      </c>
      <c r="T1168" s="30">
        <v>0</v>
      </c>
    </row>
    <row r="1169" spans="1:20" x14ac:dyDescent="0.2">
      <c r="A1169" s="75" t="s">
        <v>393</v>
      </c>
      <c r="B1169" s="75" t="s">
        <v>487</v>
      </c>
      <c r="C1169" s="75" t="s">
        <v>418</v>
      </c>
      <c r="D1169" s="30" t="s">
        <v>124</v>
      </c>
      <c r="E1169" s="27" t="s">
        <v>488</v>
      </c>
      <c r="F1169" s="111" t="s">
        <v>303</v>
      </c>
      <c r="G1169" s="30" t="s">
        <v>308</v>
      </c>
      <c r="H1169" s="30">
        <v>15.5</v>
      </c>
      <c r="I1169" s="27">
        <f t="shared" si="59"/>
        <v>13.5</v>
      </c>
      <c r="J1169" s="27">
        <f t="shared" si="60"/>
        <v>2</v>
      </c>
      <c r="K1169" s="68">
        <f t="shared" si="61"/>
        <v>0.87096774193548387</v>
      </c>
      <c r="L1169" s="27"/>
      <c r="M1169" s="30">
        <v>3</v>
      </c>
      <c r="N1169" s="30">
        <v>2.5</v>
      </c>
      <c r="O1169" s="30">
        <v>1</v>
      </c>
      <c r="P1169" s="30">
        <v>7</v>
      </c>
      <c r="Q1169" s="30">
        <v>1</v>
      </c>
      <c r="R1169" s="30">
        <v>0</v>
      </c>
      <c r="S1169" s="30">
        <v>0</v>
      </c>
      <c r="T1169" s="30">
        <v>1</v>
      </c>
    </row>
    <row r="1170" spans="1:20" x14ac:dyDescent="0.2">
      <c r="A1170" s="75" t="s">
        <v>393</v>
      </c>
      <c r="B1170" s="75" t="s">
        <v>487</v>
      </c>
      <c r="C1170" s="75" t="s">
        <v>418</v>
      </c>
      <c r="D1170" s="30" t="s">
        <v>124</v>
      </c>
      <c r="E1170" s="27" t="s">
        <v>488</v>
      </c>
      <c r="F1170" s="111" t="s">
        <v>303</v>
      </c>
      <c r="G1170" s="30" t="s">
        <v>242</v>
      </c>
      <c r="H1170" s="30">
        <v>55</v>
      </c>
      <c r="I1170" s="27">
        <f t="shared" si="59"/>
        <v>49</v>
      </c>
      <c r="J1170" s="27">
        <f t="shared" si="60"/>
        <v>6</v>
      </c>
      <c r="K1170" s="68">
        <f t="shared" si="61"/>
        <v>0.89090909090909087</v>
      </c>
      <c r="L1170" s="27"/>
      <c r="M1170" s="30">
        <v>18</v>
      </c>
      <c r="N1170" s="30">
        <v>9.5</v>
      </c>
      <c r="O1170" s="30">
        <v>14.5</v>
      </c>
      <c r="P1170" s="30">
        <v>7</v>
      </c>
      <c r="Q1170" s="30">
        <v>1</v>
      </c>
      <c r="R1170" s="30">
        <v>3</v>
      </c>
      <c r="S1170" s="30">
        <v>2</v>
      </c>
      <c r="T1170" s="30">
        <v>0</v>
      </c>
    </row>
    <row r="1171" spans="1:20" x14ac:dyDescent="0.2">
      <c r="A1171" s="75" t="s">
        <v>393</v>
      </c>
      <c r="B1171" s="75" t="s">
        <v>487</v>
      </c>
      <c r="C1171" s="75" t="s">
        <v>418</v>
      </c>
      <c r="D1171" s="30" t="s">
        <v>124</v>
      </c>
      <c r="E1171" s="27" t="s">
        <v>488</v>
      </c>
      <c r="F1171" s="111" t="s">
        <v>303</v>
      </c>
      <c r="G1171" s="30" t="s">
        <v>244</v>
      </c>
      <c r="H1171" s="30">
        <v>29</v>
      </c>
      <c r="I1171" s="27">
        <f t="shared" si="59"/>
        <v>23</v>
      </c>
      <c r="J1171" s="27">
        <f t="shared" si="60"/>
        <v>6</v>
      </c>
      <c r="K1171" s="68">
        <f t="shared" si="61"/>
        <v>0.7931034482758621</v>
      </c>
      <c r="L1171" s="27"/>
      <c r="M1171" s="30">
        <v>10</v>
      </c>
      <c r="N1171" s="30">
        <v>7</v>
      </c>
      <c r="O1171" s="30">
        <v>5</v>
      </c>
      <c r="P1171" s="30">
        <v>1</v>
      </c>
      <c r="Q1171" s="30">
        <v>1.5</v>
      </c>
      <c r="R1171" s="30">
        <v>0</v>
      </c>
      <c r="S1171" s="30">
        <v>3.5</v>
      </c>
      <c r="T1171" s="30">
        <v>1</v>
      </c>
    </row>
    <row r="1172" spans="1:20" x14ac:dyDescent="0.2">
      <c r="A1172" s="75" t="s">
        <v>393</v>
      </c>
      <c r="B1172" s="75" t="s">
        <v>487</v>
      </c>
      <c r="C1172" s="75" t="s">
        <v>418</v>
      </c>
      <c r="D1172" s="30" t="s">
        <v>174</v>
      </c>
      <c r="E1172" s="27" t="s">
        <v>489</v>
      </c>
      <c r="F1172" s="111" t="s">
        <v>303</v>
      </c>
      <c r="G1172" s="30" t="s">
        <v>238</v>
      </c>
      <c r="H1172" s="30">
        <v>5</v>
      </c>
      <c r="I1172" s="27">
        <f t="shared" si="59"/>
        <v>4</v>
      </c>
      <c r="J1172" s="27">
        <f t="shared" si="60"/>
        <v>1</v>
      </c>
      <c r="K1172" s="68">
        <f t="shared" si="61"/>
        <v>0.8</v>
      </c>
      <c r="L1172" s="27"/>
      <c r="M1172" s="30">
        <v>3</v>
      </c>
      <c r="N1172" s="30">
        <v>1</v>
      </c>
      <c r="O1172" s="30">
        <v>0</v>
      </c>
      <c r="P1172" s="30">
        <v>0</v>
      </c>
      <c r="Q1172" s="30">
        <v>0</v>
      </c>
      <c r="R1172" s="30">
        <v>1</v>
      </c>
      <c r="S1172" s="30">
        <v>0</v>
      </c>
      <c r="T1172" s="30">
        <v>0</v>
      </c>
    </row>
    <row r="1173" spans="1:20" x14ac:dyDescent="0.2">
      <c r="A1173" s="75" t="s">
        <v>393</v>
      </c>
      <c r="B1173" s="75" t="s">
        <v>487</v>
      </c>
      <c r="C1173" s="75" t="s">
        <v>418</v>
      </c>
      <c r="D1173" s="30" t="s">
        <v>174</v>
      </c>
      <c r="E1173" s="27" t="s">
        <v>489</v>
      </c>
      <c r="F1173" s="111" t="s">
        <v>303</v>
      </c>
      <c r="G1173" s="30" t="s">
        <v>240</v>
      </c>
      <c r="H1173" s="30">
        <v>4</v>
      </c>
      <c r="I1173" s="27">
        <f t="shared" si="59"/>
        <v>2.5</v>
      </c>
      <c r="J1173" s="27">
        <f t="shared" si="60"/>
        <v>1.5</v>
      </c>
      <c r="K1173" s="68">
        <f t="shared" si="61"/>
        <v>0.625</v>
      </c>
      <c r="L1173" s="27"/>
      <c r="M1173" s="30">
        <v>0</v>
      </c>
      <c r="N1173" s="30">
        <v>1</v>
      </c>
      <c r="O1173" s="30">
        <v>0</v>
      </c>
      <c r="P1173" s="30">
        <v>1.5</v>
      </c>
      <c r="Q1173" s="30">
        <v>0</v>
      </c>
      <c r="R1173" s="30">
        <v>0</v>
      </c>
      <c r="S1173" s="30">
        <v>1.5</v>
      </c>
      <c r="T1173" s="30">
        <v>0</v>
      </c>
    </row>
    <row r="1174" spans="1:20" x14ac:dyDescent="0.2">
      <c r="A1174" s="75" t="s">
        <v>393</v>
      </c>
      <c r="B1174" s="75" t="s">
        <v>487</v>
      </c>
      <c r="C1174" s="75" t="s">
        <v>418</v>
      </c>
      <c r="D1174" s="30" t="s">
        <v>174</v>
      </c>
      <c r="E1174" s="27" t="s">
        <v>489</v>
      </c>
      <c r="F1174" s="111" t="s">
        <v>303</v>
      </c>
      <c r="G1174" s="30" t="s">
        <v>239</v>
      </c>
      <c r="H1174" s="30">
        <v>3.5</v>
      </c>
      <c r="I1174" s="27">
        <f t="shared" si="59"/>
        <v>2.5</v>
      </c>
      <c r="J1174" s="27">
        <f t="shared" si="60"/>
        <v>1</v>
      </c>
      <c r="K1174" s="68">
        <f t="shared" si="61"/>
        <v>0.7142857142857143</v>
      </c>
      <c r="L1174" s="27"/>
      <c r="M1174" s="30">
        <v>1</v>
      </c>
      <c r="N1174" s="30">
        <v>0</v>
      </c>
      <c r="O1174" s="30">
        <v>1</v>
      </c>
      <c r="P1174" s="30">
        <v>0.5</v>
      </c>
      <c r="Q1174" s="30">
        <v>0</v>
      </c>
      <c r="R1174" s="30">
        <v>0</v>
      </c>
      <c r="S1174" s="30">
        <v>1</v>
      </c>
      <c r="T1174" s="30">
        <v>0</v>
      </c>
    </row>
    <row r="1175" spans="1:20" x14ac:dyDescent="0.2">
      <c r="A1175" s="75" t="s">
        <v>393</v>
      </c>
      <c r="B1175" s="75" t="s">
        <v>487</v>
      </c>
      <c r="C1175" s="75" t="s">
        <v>418</v>
      </c>
      <c r="D1175" s="30" t="s">
        <v>174</v>
      </c>
      <c r="E1175" s="27" t="s">
        <v>489</v>
      </c>
      <c r="F1175" s="111" t="s">
        <v>303</v>
      </c>
      <c r="G1175" s="30" t="s">
        <v>308</v>
      </c>
      <c r="H1175" s="30">
        <v>5.5</v>
      </c>
      <c r="I1175" s="27">
        <f t="shared" si="59"/>
        <v>5.5</v>
      </c>
      <c r="J1175" s="27">
        <f t="shared" si="60"/>
        <v>0</v>
      </c>
      <c r="K1175" s="68">
        <f t="shared" si="61"/>
        <v>1</v>
      </c>
      <c r="L1175" s="27"/>
      <c r="M1175" s="30">
        <v>3</v>
      </c>
      <c r="N1175" s="30">
        <v>0</v>
      </c>
      <c r="O1175" s="30">
        <v>0</v>
      </c>
      <c r="P1175" s="30">
        <v>2.5</v>
      </c>
      <c r="Q1175" s="30">
        <v>0</v>
      </c>
      <c r="R1175" s="30">
        <v>0</v>
      </c>
      <c r="S1175" s="30">
        <v>0</v>
      </c>
      <c r="T1175" s="30">
        <v>0</v>
      </c>
    </row>
    <row r="1176" spans="1:20" x14ac:dyDescent="0.2">
      <c r="A1176" s="75" t="s">
        <v>393</v>
      </c>
      <c r="B1176" s="75" t="s">
        <v>487</v>
      </c>
      <c r="C1176" s="75" t="s">
        <v>418</v>
      </c>
      <c r="D1176" s="30" t="s">
        <v>174</v>
      </c>
      <c r="E1176" s="27" t="s">
        <v>489</v>
      </c>
      <c r="F1176" s="111" t="s">
        <v>303</v>
      </c>
      <c r="G1176" s="30" t="s">
        <v>242</v>
      </c>
      <c r="H1176" s="30">
        <v>17</v>
      </c>
      <c r="I1176" s="27">
        <f t="shared" si="59"/>
        <v>17</v>
      </c>
      <c r="J1176" s="27">
        <f t="shared" si="60"/>
        <v>0</v>
      </c>
      <c r="K1176" s="68">
        <f t="shared" si="61"/>
        <v>1</v>
      </c>
      <c r="L1176" s="27"/>
      <c r="M1176" s="30">
        <v>14</v>
      </c>
      <c r="N1176" s="30">
        <v>1.5</v>
      </c>
      <c r="O1176" s="30">
        <v>1.5</v>
      </c>
      <c r="P1176" s="30">
        <v>0</v>
      </c>
      <c r="Q1176" s="30">
        <v>0</v>
      </c>
      <c r="R1176" s="30">
        <v>0</v>
      </c>
      <c r="S1176" s="30">
        <v>0</v>
      </c>
      <c r="T1176" s="30">
        <v>0</v>
      </c>
    </row>
    <row r="1177" spans="1:20" x14ac:dyDescent="0.2">
      <c r="A1177" s="75" t="s">
        <v>393</v>
      </c>
      <c r="B1177" s="75" t="s">
        <v>487</v>
      </c>
      <c r="C1177" s="75" t="s">
        <v>418</v>
      </c>
      <c r="D1177" s="30" t="s">
        <v>174</v>
      </c>
      <c r="E1177" s="27" t="s">
        <v>489</v>
      </c>
      <c r="F1177" s="111" t="s">
        <v>303</v>
      </c>
      <c r="G1177" s="30" t="s">
        <v>244</v>
      </c>
      <c r="H1177" s="30">
        <v>12</v>
      </c>
      <c r="I1177" s="27">
        <f t="shared" si="59"/>
        <v>7</v>
      </c>
      <c r="J1177" s="27">
        <f t="shared" si="60"/>
        <v>5</v>
      </c>
      <c r="K1177" s="68">
        <f t="shared" si="61"/>
        <v>0.58333333333333337</v>
      </c>
      <c r="L1177" s="27"/>
      <c r="M1177" s="30">
        <v>1</v>
      </c>
      <c r="N1177" s="30">
        <v>0</v>
      </c>
      <c r="O1177" s="30">
        <v>2</v>
      </c>
      <c r="P1177" s="30">
        <v>4</v>
      </c>
      <c r="Q1177" s="30">
        <v>2</v>
      </c>
      <c r="R1177" s="30">
        <v>2</v>
      </c>
      <c r="S1177" s="30">
        <v>1</v>
      </c>
      <c r="T1177" s="30">
        <v>0</v>
      </c>
    </row>
    <row r="1178" spans="1:20" x14ac:dyDescent="0.2">
      <c r="A1178" s="75" t="s">
        <v>393</v>
      </c>
      <c r="B1178" s="75" t="s">
        <v>487</v>
      </c>
      <c r="C1178" s="75" t="s">
        <v>418</v>
      </c>
      <c r="D1178" s="30" t="s">
        <v>122</v>
      </c>
      <c r="E1178" s="27" t="s">
        <v>490</v>
      </c>
      <c r="F1178" s="111" t="s">
        <v>303</v>
      </c>
      <c r="G1178" s="30" t="s">
        <v>238</v>
      </c>
      <c r="H1178" s="30">
        <v>9</v>
      </c>
      <c r="I1178" s="27">
        <f t="shared" si="59"/>
        <v>9</v>
      </c>
      <c r="J1178" s="27">
        <f t="shared" si="60"/>
        <v>0</v>
      </c>
      <c r="K1178" s="68">
        <f t="shared" si="61"/>
        <v>1</v>
      </c>
      <c r="L1178" s="27"/>
      <c r="M1178" s="30">
        <v>9</v>
      </c>
      <c r="N1178" s="30">
        <v>0</v>
      </c>
      <c r="O1178" s="30">
        <v>0</v>
      </c>
      <c r="P1178" s="30">
        <v>0</v>
      </c>
      <c r="Q1178" s="30">
        <v>0</v>
      </c>
      <c r="R1178" s="30">
        <v>0</v>
      </c>
      <c r="S1178" s="30">
        <v>0</v>
      </c>
      <c r="T1178" s="30">
        <v>0</v>
      </c>
    </row>
    <row r="1179" spans="1:20" x14ac:dyDescent="0.2">
      <c r="A1179" s="75" t="s">
        <v>393</v>
      </c>
      <c r="B1179" s="75" t="s">
        <v>487</v>
      </c>
      <c r="C1179" s="75" t="s">
        <v>418</v>
      </c>
      <c r="D1179" s="30" t="s">
        <v>122</v>
      </c>
      <c r="E1179" s="27" t="s">
        <v>490</v>
      </c>
      <c r="F1179" s="111" t="s">
        <v>303</v>
      </c>
      <c r="G1179" s="30" t="s">
        <v>240</v>
      </c>
      <c r="H1179" s="30">
        <v>7</v>
      </c>
      <c r="I1179" s="27">
        <f t="shared" si="59"/>
        <v>4</v>
      </c>
      <c r="J1179" s="27">
        <f t="shared" si="60"/>
        <v>3</v>
      </c>
      <c r="K1179" s="68">
        <f t="shared" si="61"/>
        <v>0.5714285714285714</v>
      </c>
      <c r="L1179" s="27"/>
      <c r="M1179" s="30">
        <v>0</v>
      </c>
      <c r="N1179" s="30">
        <v>0</v>
      </c>
      <c r="O1179" s="30">
        <v>1</v>
      </c>
      <c r="P1179" s="30">
        <v>3</v>
      </c>
      <c r="Q1179" s="30">
        <v>2</v>
      </c>
      <c r="R1179" s="30">
        <v>1</v>
      </c>
      <c r="S1179" s="30">
        <v>0</v>
      </c>
      <c r="T1179" s="30">
        <v>0</v>
      </c>
    </row>
    <row r="1180" spans="1:20" x14ac:dyDescent="0.2">
      <c r="A1180" s="75" t="s">
        <v>393</v>
      </c>
      <c r="B1180" s="75" t="s">
        <v>487</v>
      </c>
      <c r="C1180" s="75" t="s">
        <v>418</v>
      </c>
      <c r="D1180" s="30" t="s">
        <v>122</v>
      </c>
      <c r="E1180" s="27" t="s">
        <v>490</v>
      </c>
      <c r="F1180" s="111" t="s">
        <v>303</v>
      </c>
      <c r="G1180" s="30" t="s">
        <v>239</v>
      </c>
      <c r="H1180" s="30">
        <v>8</v>
      </c>
      <c r="I1180" s="27">
        <f t="shared" si="59"/>
        <v>6</v>
      </c>
      <c r="J1180" s="27">
        <f t="shared" si="60"/>
        <v>2</v>
      </c>
      <c r="K1180" s="68">
        <f t="shared" si="61"/>
        <v>0.75</v>
      </c>
      <c r="L1180" s="27"/>
      <c r="M1180" s="30">
        <v>2</v>
      </c>
      <c r="N1180" s="30">
        <v>0</v>
      </c>
      <c r="O1180" s="30">
        <v>2</v>
      </c>
      <c r="P1180" s="30">
        <v>2</v>
      </c>
      <c r="Q1180" s="30">
        <v>0</v>
      </c>
      <c r="R1180" s="30">
        <v>1</v>
      </c>
      <c r="S1180" s="30">
        <v>0</v>
      </c>
      <c r="T1180" s="30">
        <v>1</v>
      </c>
    </row>
    <row r="1181" spans="1:20" x14ac:dyDescent="0.2">
      <c r="A1181" s="75" t="s">
        <v>393</v>
      </c>
      <c r="B1181" s="75" t="s">
        <v>487</v>
      </c>
      <c r="C1181" s="75" t="s">
        <v>418</v>
      </c>
      <c r="D1181" s="30" t="s">
        <v>122</v>
      </c>
      <c r="E1181" s="27" t="s">
        <v>490</v>
      </c>
      <c r="F1181" s="111" t="s">
        <v>303</v>
      </c>
      <c r="G1181" s="30" t="s">
        <v>308</v>
      </c>
      <c r="H1181" s="30">
        <v>15.5</v>
      </c>
      <c r="I1181" s="27">
        <f t="shared" si="59"/>
        <v>14.5</v>
      </c>
      <c r="J1181" s="27">
        <f t="shared" si="60"/>
        <v>1</v>
      </c>
      <c r="K1181" s="68">
        <f t="shared" si="61"/>
        <v>0.93548387096774188</v>
      </c>
      <c r="L1181" s="27"/>
      <c r="M1181" s="30">
        <v>4</v>
      </c>
      <c r="N1181" s="30">
        <v>0</v>
      </c>
      <c r="O1181" s="30">
        <v>3</v>
      </c>
      <c r="P1181" s="30">
        <v>7.5</v>
      </c>
      <c r="Q1181" s="30">
        <v>0</v>
      </c>
      <c r="R1181" s="30">
        <v>1</v>
      </c>
      <c r="S1181" s="30">
        <v>0</v>
      </c>
      <c r="T1181" s="30">
        <v>0</v>
      </c>
    </row>
    <row r="1182" spans="1:20" x14ac:dyDescent="0.2">
      <c r="A1182" s="75" t="s">
        <v>393</v>
      </c>
      <c r="B1182" s="75" t="s">
        <v>487</v>
      </c>
      <c r="C1182" s="75" t="s">
        <v>418</v>
      </c>
      <c r="D1182" s="30" t="s">
        <v>122</v>
      </c>
      <c r="E1182" s="27" t="s">
        <v>490</v>
      </c>
      <c r="F1182" s="111" t="s">
        <v>303</v>
      </c>
      <c r="G1182" s="30" t="s">
        <v>242</v>
      </c>
      <c r="H1182" s="30">
        <v>29</v>
      </c>
      <c r="I1182" s="27">
        <f t="shared" si="59"/>
        <v>29</v>
      </c>
      <c r="J1182" s="27">
        <f t="shared" si="60"/>
        <v>0</v>
      </c>
      <c r="K1182" s="68">
        <f t="shared" si="61"/>
        <v>1</v>
      </c>
      <c r="L1182" s="27"/>
      <c r="M1182" s="30">
        <v>21</v>
      </c>
      <c r="N1182" s="30">
        <v>3</v>
      </c>
      <c r="O1182" s="30">
        <v>2</v>
      </c>
      <c r="P1182" s="30">
        <v>3</v>
      </c>
      <c r="Q1182" s="30">
        <v>0</v>
      </c>
      <c r="R1182" s="30">
        <v>0</v>
      </c>
      <c r="S1182" s="30">
        <v>0</v>
      </c>
      <c r="T1182" s="30">
        <v>0</v>
      </c>
    </row>
    <row r="1183" spans="1:20" x14ac:dyDescent="0.2">
      <c r="A1183" s="75" t="s">
        <v>393</v>
      </c>
      <c r="B1183" s="75" t="s">
        <v>487</v>
      </c>
      <c r="C1183" s="75" t="s">
        <v>418</v>
      </c>
      <c r="D1183" s="30" t="s">
        <v>122</v>
      </c>
      <c r="E1183" s="27" t="s">
        <v>490</v>
      </c>
      <c r="F1183" s="111" t="s">
        <v>303</v>
      </c>
      <c r="G1183" s="30" t="s">
        <v>244</v>
      </c>
      <c r="H1183" s="30">
        <v>46</v>
      </c>
      <c r="I1183" s="27">
        <f t="shared" si="59"/>
        <v>41</v>
      </c>
      <c r="J1183" s="27">
        <f t="shared" si="60"/>
        <v>5</v>
      </c>
      <c r="K1183" s="68">
        <f t="shared" si="61"/>
        <v>0.89130434782608692</v>
      </c>
      <c r="L1183" s="27"/>
      <c r="M1183" s="30">
        <v>14</v>
      </c>
      <c r="N1183" s="30">
        <v>4</v>
      </c>
      <c r="O1183" s="30">
        <v>10</v>
      </c>
      <c r="P1183" s="30">
        <v>13</v>
      </c>
      <c r="Q1183" s="30">
        <v>1.5</v>
      </c>
      <c r="R1183" s="30">
        <v>2</v>
      </c>
      <c r="S1183" s="30">
        <v>1.5</v>
      </c>
      <c r="T1183" s="30">
        <v>0</v>
      </c>
    </row>
    <row r="1184" spans="1:20" x14ac:dyDescent="0.2">
      <c r="A1184" s="75" t="s">
        <v>393</v>
      </c>
      <c r="B1184" s="75" t="s">
        <v>487</v>
      </c>
      <c r="C1184" s="75" t="s">
        <v>418</v>
      </c>
      <c r="D1184" s="30" t="s">
        <v>121</v>
      </c>
      <c r="E1184" s="27" t="s">
        <v>491</v>
      </c>
      <c r="F1184" s="111" t="s">
        <v>303</v>
      </c>
      <c r="G1184" s="30" t="s">
        <v>238</v>
      </c>
      <c r="H1184" s="30">
        <v>9</v>
      </c>
      <c r="I1184" s="27">
        <f t="shared" si="59"/>
        <v>9</v>
      </c>
      <c r="J1184" s="27">
        <f t="shared" si="60"/>
        <v>0</v>
      </c>
      <c r="K1184" s="68">
        <f t="shared" si="61"/>
        <v>1</v>
      </c>
      <c r="L1184" s="27"/>
      <c r="M1184" s="30">
        <v>7</v>
      </c>
      <c r="N1184" s="30">
        <v>1</v>
      </c>
      <c r="O1184" s="30">
        <v>1</v>
      </c>
      <c r="P1184" s="30">
        <v>0</v>
      </c>
      <c r="Q1184" s="30">
        <v>0</v>
      </c>
      <c r="R1184" s="30">
        <v>0</v>
      </c>
      <c r="S1184" s="30">
        <v>0</v>
      </c>
      <c r="T1184" s="30">
        <v>0</v>
      </c>
    </row>
    <row r="1185" spans="1:20" x14ac:dyDescent="0.2">
      <c r="A1185" s="75" t="s">
        <v>393</v>
      </c>
      <c r="B1185" s="75" t="s">
        <v>487</v>
      </c>
      <c r="C1185" s="75" t="s">
        <v>418</v>
      </c>
      <c r="D1185" s="30" t="s">
        <v>121</v>
      </c>
      <c r="E1185" s="27" t="s">
        <v>491</v>
      </c>
      <c r="F1185" s="111" t="s">
        <v>303</v>
      </c>
      <c r="G1185" s="30" t="s">
        <v>240</v>
      </c>
      <c r="H1185" s="30">
        <v>4</v>
      </c>
      <c r="I1185" s="27">
        <f t="shared" si="59"/>
        <v>4</v>
      </c>
      <c r="J1185" s="27">
        <f t="shared" si="60"/>
        <v>0</v>
      </c>
      <c r="K1185" s="68">
        <f t="shared" si="61"/>
        <v>1</v>
      </c>
      <c r="L1185" s="27"/>
      <c r="M1185" s="30">
        <v>1</v>
      </c>
      <c r="N1185" s="30">
        <v>3</v>
      </c>
      <c r="O1185" s="30">
        <v>0</v>
      </c>
      <c r="P1185" s="30">
        <v>0</v>
      </c>
      <c r="Q1185" s="30">
        <v>0</v>
      </c>
      <c r="R1185" s="30">
        <v>0</v>
      </c>
      <c r="S1185" s="30">
        <v>0</v>
      </c>
      <c r="T1185" s="30">
        <v>0</v>
      </c>
    </row>
    <row r="1186" spans="1:20" x14ac:dyDescent="0.2">
      <c r="A1186" s="75" t="s">
        <v>393</v>
      </c>
      <c r="B1186" s="75" t="s">
        <v>487</v>
      </c>
      <c r="C1186" s="75" t="s">
        <v>418</v>
      </c>
      <c r="D1186" s="30" t="s">
        <v>121</v>
      </c>
      <c r="E1186" s="27" t="s">
        <v>491</v>
      </c>
      <c r="F1186" s="111" t="s">
        <v>303</v>
      </c>
      <c r="G1186" s="30" t="s">
        <v>239</v>
      </c>
      <c r="H1186" s="30">
        <v>2</v>
      </c>
      <c r="I1186" s="27">
        <f t="shared" si="59"/>
        <v>2</v>
      </c>
      <c r="J1186" s="27">
        <f t="shared" si="60"/>
        <v>0</v>
      </c>
      <c r="K1186" s="68">
        <f t="shared" si="61"/>
        <v>1</v>
      </c>
      <c r="L1186" s="27"/>
      <c r="M1186" s="30">
        <v>2</v>
      </c>
      <c r="N1186" s="30">
        <v>0</v>
      </c>
      <c r="O1186" s="30">
        <v>0</v>
      </c>
      <c r="P1186" s="30">
        <v>0</v>
      </c>
      <c r="Q1186" s="30">
        <v>0</v>
      </c>
      <c r="R1186" s="30">
        <v>0</v>
      </c>
      <c r="S1186" s="30">
        <v>0</v>
      </c>
      <c r="T1186" s="30">
        <v>0</v>
      </c>
    </row>
    <row r="1187" spans="1:20" x14ac:dyDescent="0.2">
      <c r="A1187" s="75" t="s">
        <v>393</v>
      </c>
      <c r="B1187" s="75" t="s">
        <v>487</v>
      </c>
      <c r="C1187" s="75" t="s">
        <v>418</v>
      </c>
      <c r="D1187" s="30" t="s">
        <v>121</v>
      </c>
      <c r="E1187" s="27" t="s">
        <v>491</v>
      </c>
      <c r="F1187" s="111" t="s">
        <v>303</v>
      </c>
      <c r="G1187" s="30" t="s">
        <v>308</v>
      </c>
      <c r="H1187" s="30">
        <v>6</v>
      </c>
      <c r="I1187" s="27">
        <f t="shared" si="59"/>
        <v>5.5</v>
      </c>
      <c r="J1187" s="27">
        <f t="shared" si="60"/>
        <v>0.5</v>
      </c>
      <c r="K1187" s="68">
        <f t="shared" si="61"/>
        <v>0.91666666666666663</v>
      </c>
      <c r="L1187" s="27"/>
      <c r="M1187" s="30">
        <v>0</v>
      </c>
      <c r="N1187" s="30">
        <v>2</v>
      </c>
      <c r="O1187" s="30">
        <v>0</v>
      </c>
      <c r="P1187" s="30">
        <v>3.5</v>
      </c>
      <c r="Q1187" s="30">
        <v>0.5</v>
      </c>
      <c r="R1187" s="30">
        <v>0</v>
      </c>
      <c r="S1187" s="30">
        <v>0</v>
      </c>
      <c r="T1187" s="30">
        <v>0</v>
      </c>
    </row>
    <row r="1188" spans="1:20" x14ac:dyDescent="0.2">
      <c r="A1188" s="75" t="s">
        <v>393</v>
      </c>
      <c r="B1188" s="75" t="s">
        <v>487</v>
      </c>
      <c r="C1188" s="75" t="s">
        <v>418</v>
      </c>
      <c r="D1188" s="30" t="s">
        <v>121</v>
      </c>
      <c r="E1188" s="27" t="s">
        <v>491</v>
      </c>
      <c r="F1188" s="111" t="s">
        <v>303</v>
      </c>
      <c r="G1188" s="30" t="s">
        <v>242</v>
      </c>
      <c r="H1188" s="30">
        <v>1</v>
      </c>
      <c r="I1188" s="27">
        <f t="shared" si="59"/>
        <v>1</v>
      </c>
      <c r="J1188" s="27">
        <f t="shared" si="60"/>
        <v>0</v>
      </c>
      <c r="K1188" s="68">
        <f t="shared" si="61"/>
        <v>1</v>
      </c>
      <c r="L1188" s="27"/>
      <c r="M1188" s="30">
        <v>1</v>
      </c>
      <c r="N1188" s="30">
        <v>0</v>
      </c>
      <c r="O1188" s="30">
        <v>0</v>
      </c>
      <c r="P1188" s="30">
        <v>0</v>
      </c>
      <c r="Q1188" s="30">
        <v>0</v>
      </c>
      <c r="R1188" s="30">
        <v>0</v>
      </c>
      <c r="S1188" s="30">
        <v>0</v>
      </c>
      <c r="T1188" s="30">
        <v>0</v>
      </c>
    </row>
    <row r="1189" spans="1:20" x14ac:dyDescent="0.2">
      <c r="A1189" s="75" t="s">
        <v>393</v>
      </c>
      <c r="B1189" s="75" t="s">
        <v>487</v>
      </c>
      <c r="C1189" s="75" t="s">
        <v>418</v>
      </c>
      <c r="D1189" s="30" t="s">
        <v>121</v>
      </c>
      <c r="E1189" s="27" t="s">
        <v>491</v>
      </c>
      <c r="F1189" s="111" t="s">
        <v>303</v>
      </c>
      <c r="G1189" s="30" t="s">
        <v>244</v>
      </c>
      <c r="H1189" s="30">
        <v>17</v>
      </c>
      <c r="I1189" s="27">
        <f t="shared" si="59"/>
        <v>15</v>
      </c>
      <c r="J1189" s="27">
        <f t="shared" si="60"/>
        <v>2</v>
      </c>
      <c r="K1189" s="68">
        <f t="shared" si="61"/>
        <v>0.88235294117647056</v>
      </c>
      <c r="L1189" s="27"/>
      <c r="M1189" s="30">
        <v>8</v>
      </c>
      <c r="N1189" s="30">
        <v>0</v>
      </c>
      <c r="O1189" s="30">
        <v>3</v>
      </c>
      <c r="P1189" s="30">
        <v>4</v>
      </c>
      <c r="Q1189" s="30">
        <v>1</v>
      </c>
      <c r="R1189" s="30">
        <v>0</v>
      </c>
      <c r="S1189" s="30">
        <v>1</v>
      </c>
      <c r="T1189" s="30">
        <v>0</v>
      </c>
    </row>
    <row r="1190" spans="1:20" x14ac:dyDescent="0.2">
      <c r="A1190" s="75" t="s">
        <v>393</v>
      </c>
      <c r="B1190" s="75" t="s">
        <v>487</v>
      </c>
      <c r="C1190" s="75" t="s">
        <v>418</v>
      </c>
      <c r="D1190" s="30" t="s">
        <v>152</v>
      </c>
      <c r="E1190" s="27" t="s">
        <v>492</v>
      </c>
      <c r="F1190" s="111" t="s">
        <v>303</v>
      </c>
      <c r="G1190" s="30" t="s">
        <v>238</v>
      </c>
      <c r="H1190" s="30">
        <v>21</v>
      </c>
      <c r="I1190" s="27">
        <f t="shared" si="59"/>
        <v>21</v>
      </c>
      <c r="J1190" s="27">
        <f t="shared" si="60"/>
        <v>0</v>
      </c>
      <c r="K1190" s="68">
        <f t="shared" si="61"/>
        <v>1</v>
      </c>
      <c r="L1190" s="27"/>
      <c r="M1190" s="30">
        <v>17</v>
      </c>
      <c r="N1190" s="30">
        <v>1</v>
      </c>
      <c r="O1190" s="30">
        <v>2</v>
      </c>
      <c r="P1190" s="30">
        <v>1</v>
      </c>
      <c r="Q1190" s="30">
        <v>0</v>
      </c>
      <c r="R1190" s="30">
        <v>0</v>
      </c>
      <c r="S1190" s="30">
        <v>0</v>
      </c>
      <c r="T1190" s="30">
        <v>0</v>
      </c>
    </row>
    <row r="1191" spans="1:20" x14ac:dyDescent="0.2">
      <c r="A1191" s="75" t="s">
        <v>393</v>
      </c>
      <c r="B1191" s="75" t="s">
        <v>487</v>
      </c>
      <c r="C1191" s="75" t="s">
        <v>418</v>
      </c>
      <c r="D1191" s="30" t="s">
        <v>152</v>
      </c>
      <c r="E1191" s="27" t="s">
        <v>492</v>
      </c>
      <c r="F1191" s="111" t="s">
        <v>303</v>
      </c>
      <c r="G1191" s="30" t="s">
        <v>240</v>
      </c>
      <c r="H1191" s="30">
        <v>11</v>
      </c>
      <c r="I1191" s="27">
        <f t="shared" si="59"/>
        <v>3</v>
      </c>
      <c r="J1191" s="27">
        <f t="shared" si="60"/>
        <v>8</v>
      </c>
      <c r="K1191" s="68">
        <f t="shared" si="61"/>
        <v>0.27272727272727271</v>
      </c>
      <c r="L1191" s="27"/>
      <c r="M1191" s="30">
        <v>0</v>
      </c>
      <c r="N1191" s="30">
        <v>0</v>
      </c>
      <c r="O1191" s="30">
        <v>0</v>
      </c>
      <c r="P1191" s="30">
        <v>3</v>
      </c>
      <c r="Q1191" s="30">
        <v>2</v>
      </c>
      <c r="R1191" s="30">
        <v>3</v>
      </c>
      <c r="S1191" s="30">
        <v>2</v>
      </c>
      <c r="T1191" s="30">
        <v>1</v>
      </c>
    </row>
    <row r="1192" spans="1:20" x14ac:dyDescent="0.2">
      <c r="A1192" s="75" t="s">
        <v>393</v>
      </c>
      <c r="B1192" s="75" t="s">
        <v>487</v>
      </c>
      <c r="C1192" s="75" t="s">
        <v>418</v>
      </c>
      <c r="D1192" s="30" t="s">
        <v>152</v>
      </c>
      <c r="E1192" s="27" t="s">
        <v>492</v>
      </c>
      <c r="F1192" s="111" t="s">
        <v>303</v>
      </c>
      <c r="G1192" s="30" t="s">
        <v>239</v>
      </c>
      <c r="H1192" s="30">
        <v>2</v>
      </c>
      <c r="I1192" s="27">
        <f t="shared" si="59"/>
        <v>2</v>
      </c>
      <c r="J1192" s="27">
        <f t="shared" si="60"/>
        <v>0</v>
      </c>
      <c r="K1192" s="68">
        <f t="shared" si="61"/>
        <v>1</v>
      </c>
      <c r="L1192" s="27"/>
      <c r="M1192" s="30">
        <v>2</v>
      </c>
      <c r="N1192" s="30">
        <v>0</v>
      </c>
      <c r="O1192" s="30">
        <v>0</v>
      </c>
      <c r="P1192" s="30">
        <v>0</v>
      </c>
      <c r="Q1192" s="30">
        <v>0</v>
      </c>
      <c r="R1192" s="30">
        <v>0</v>
      </c>
      <c r="S1192" s="30">
        <v>0</v>
      </c>
      <c r="T1192" s="30">
        <v>0</v>
      </c>
    </row>
    <row r="1193" spans="1:20" x14ac:dyDescent="0.2">
      <c r="A1193" s="75" t="s">
        <v>393</v>
      </c>
      <c r="B1193" s="75" t="s">
        <v>487</v>
      </c>
      <c r="C1193" s="75" t="s">
        <v>418</v>
      </c>
      <c r="D1193" s="30" t="s">
        <v>152</v>
      </c>
      <c r="E1193" s="27" t="s">
        <v>492</v>
      </c>
      <c r="F1193" s="111" t="s">
        <v>303</v>
      </c>
      <c r="G1193" s="30" t="s">
        <v>308</v>
      </c>
      <c r="H1193" s="30">
        <v>21.5</v>
      </c>
      <c r="I1193" s="27">
        <f t="shared" si="59"/>
        <v>14.5</v>
      </c>
      <c r="J1193" s="27">
        <f t="shared" si="60"/>
        <v>7</v>
      </c>
      <c r="K1193" s="68">
        <f t="shared" si="61"/>
        <v>0.67441860465116277</v>
      </c>
      <c r="L1193" s="27"/>
      <c r="M1193" s="30">
        <v>2</v>
      </c>
      <c r="N1193" s="30">
        <v>1</v>
      </c>
      <c r="O1193" s="30">
        <v>3</v>
      </c>
      <c r="P1193" s="30">
        <v>8.5</v>
      </c>
      <c r="Q1193" s="30">
        <v>3</v>
      </c>
      <c r="R1193" s="30">
        <v>1</v>
      </c>
      <c r="S1193" s="30">
        <v>2</v>
      </c>
      <c r="T1193" s="30">
        <v>1</v>
      </c>
    </row>
    <row r="1194" spans="1:20" x14ac:dyDescent="0.2">
      <c r="A1194" s="75" t="s">
        <v>393</v>
      </c>
      <c r="B1194" s="75" t="s">
        <v>487</v>
      </c>
      <c r="C1194" s="75" t="s">
        <v>418</v>
      </c>
      <c r="D1194" s="30" t="s">
        <v>152</v>
      </c>
      <c r="E1194" s="27" t="s">
        <v>492</v>
      </c>
      <c r="F1194" s="111" t="s">
        <v>303</v>
      </c>
      <c r="G1194" s="30" t="s">
        <v>242</v>
      </c>
      <c r="H1194" s="30">
        <v>4</v>
      </c>
      <c r="I1194" s="27">
        <f t="shared" si="59"/>
        <v>4</v>
      </c>
      <c r="J1194" s="27">
        <f t="shared" si="60"/>
        <v>0</v>
      </c>
      <c r="K1194" s="68">
        <f t="shared" si="61"/>
        <v>1</v>
      </c>
      <c r="L1194" s="27"/>
      <c r="M1194" s="30">
        <v>4</v>
      </c>
      <c r="N1194" s="30">
        <v>0</v>
      </c>
      <c r="O1194" s="30">
        <v>0</v>
      </c>
      <c r="P1194" s="30">
        <v>0</v>
      </c>
      <c r="Q1194" s="30">
        <v>0</v>
      </c>
      <c r="R1194" s="30">
        <v>0</v>
      </c>
      <c r="S1194" s="30">
        <v>0</v>
      </c>
      <c r="T1194" s="30">
        <v>0</v>
      </c>
    </row>
    <row r="1195" spans="1:20" x14ac:dyDescent="0.2">
      <c r="A1195" s="75" t="s">
        <v>393</v>
      </c>
      <c r="B1195" s="75" t="s">
        <v>487</v>
      </c>
      <c r="C1195" s="75" t="s">
        <v>418</v>
      </c>
      <c r="D1195" s="30" t="s">
        <v>152</v>
      </c>
      <c r="E1195" s="27" t="s">
        <v>492</v>
      </c>
      <c r="F1195" s="111" t="s">
        <v>303</v>
      </c>
      <c r="G1195" s="30" t="s">
        <v>244</v>
      </c>
      <c r="H1195" s="30">
        <v>41</v>
      </c>
      <c r="I1195" s="27">
        <f t="shared" si="59"/>
        <v>37</v>
      </c>
      <c r="J1195" s="27">
        <f t="shared" si="60"/>
        <v>4</v>
      </c>
      <c r="K1195" s="68">
        <f t="shared" si="61"/>
        <v>0.90243902439024393</v>
      </c>
      <c r="L1195" s="27"/>
      <c r="M1195" s="30">
        <v>15</v>
      </c>
      <c r="N1195" s="30">
        <v>8.5</v>
      </c>
      <c r="O1195" s="30">
        <v>6.5</v>
      </c>
      <c r="P1195" s="30">
        <v>7</v>
      </c>
      <c r="Q1195" s="30">
        <v>1.5</v>
      </c>
      <c r="R1195" s="30">
        <v>0.5</v>
      </c>
      <c r="S1195" s="30">
        <v>0.5</v>
      </c>
      <c r="T1195" s="30">
        <v>1.5</v>
      </c>
    </row>
    <row r="1196" spans="1:20" x14ac:dyDescent="0.2">
      <c r="A1196" s="75" t="s">
        <v>393</v>
      </c>
      <c r="B1196" s="75" t="s">
        <v>487</v>
      </c>
      <c r="C1196" s="75" t="s">
        <v>418</v>
      </c>
      <c r="D1196" s="30" t="s">
        <v>120</v>
      </c>
      <c r="E1196" s="27" t="s">
        <v>493</v>
      </c>
      <c r="F1196" s="111" t="s">
        <v>303</v>
      </c>
      <c r="G1196" s="30" t="s">
        <v>238</v>
      </c>
      <c r="H1196" s="30">
        <v>14</v>
      </c>
      <c r="I1196" s="27">
        <f t="shared" si="59"/>
        <v>14</v>
      </c>
      <c r="J1196" s="27">
        <f t="shared" si="60"/>
        <v>0</v>
      </c>
      <c r="K1196" s="68">
        <f t="shared" si="61"/>
        <v>1</v>
      </c>
      <c r="L1196" s="27"/>
      <c r="M1196" s="30">
        <v>7</v>
      </c>
      <c r="N1196" s="30">
        <v>4</v>
      </c>
      <c r="O1196" s="30">
        <v>1</v>
      </c>
      <c r="P1196" s="30">
        <v>2</v>
      </c>
      <c r="Q1196" s="30">
        <v>0</v>
      </c>
      <c r="R1196" s="30">
        <v>0</v>
      </c>
      <c r="S1196" s="30">
        <v>0</v>
      </c>
      <c r="T1196" s="30">
        <v>0</v>
      </c>
    </row>
    <row r="1197" spans="1:20" x14ac:dyDescent="0.2">
      <c r="A1197" s="75" t="s">
        <v>393</v>
      </c>
      <c r="B1197" s="75" t="s">
        <v>487</v>
      </c>
      <c r="C1197" s="75" t="s">
        <v>418</v>
      </c>
      <c r="D1197" s="30" t="s">
        <v>120</v>
      </c>
      <c r="E1197" s="27" t="s">
        <v>493</v>
      </c>
      <c r="F1197" s="111" t="s">
        <v>303</v>
      </c>
      <c r="G1197" s="30" t="s">
        <v>240</v>
      </c>
      <c r="H1197" s="30">
        <v>4</v>
      </c>
      <c r="I1197" s="27">
        <f t="shared" si="59"/>
        <v>4</v>
      </c>
      <c r="J1197" s="27">
        <f t="shared" si="60"/>
        <v>0</v>
      </c>
      <c r="K1197" s="68">
        <f t="shared" si="61"/>
        <v>1</v>
      </c>
      <c r="L1197" s="27"/>
      <c r="M1197" s="30">
        <v>0</v>
      </c>
      <c r="N1197" s="30">
        <v>0</v>
      </c>
      <c r="O1197" s="30">
        <v>0</v>
      </c>
      <c r="P1197" s="30">
        <v>4</v>
      </c>
      <c r="Q1197" s="30">
        <v>0</v>
      </c>
      <c r="R1197" s="30">
        <v>0</v>
      </c>
      <c r="S1197" s="30">
        <v>0</v>
      </c>
      <c r="T1197" s="30">
        <v>0</v>
      </c>
    </row>
    <row r="1198" spans="1:20" x14ac:dyDescent="0.2">
      <c r="A1198" s="75" t="s">
        <v>393</v>
      </c>
      <c r="B1198" s="75" t="s">
        <v>487</v>
      </c>
      <c r="C1198" s="75" t="s">
        <v>418</v>
      </c>
      <c r="D1198" s="30" t="s">
        <v>120</v>
      </c>
      <c r="E1198" s="27" t="s">
        <v>493</v>
      </c>
      <c r="F1198" s="111" t="s">
        <v>303</v>
      </c>
      <c r="G1198" s="30" t="s">
        <v>239</v>
      </c>
      <c r="H1198" s="30">
        <v>7</v>
      </c>
      <c r="I1198" s="27">
        <f t="shared" si="59"/>
        <v>7</v>
      </c>
      <c r="J1198" s="27">
        <f t="shared" si="60"/>
        <v>0</v>
      </c>
      <c r="K1198" s="68">
        <f t="shared" si="61"/>
        <v>1</v>
      </c>
      <c r="L1198" s="27"/>
      <c r="M1198" s="30">
        <v>3</v>
      </c>
      <c r="N1198" s="30">
        <v>2</v>
      </c>
      <c r="O1198" s="30">
        <v>0</v>
      </c>
      <c r="P1198" s="30">
        <v>2</v>
      </c>
      <c r="Q1198" s="30">
        <v>0</v>
      </c>
      <c r="R1198" s="30">
        <v>0</v>
      </c>
      <c r="S1198" s="30">
        <v>0</v>
      </c>
      <c r="T1198" s="30">
        <v>0</v>
      </c>
    </row>
    <row r="1199" spans="1:20" x14ac:dyDescent="0.2">
      <c r="A1199" s="75" t="s">
        <v>393</v>
      </c>
      <c r="B1199" s="75" t="s">
        <v>487</v>
      </c>
      <c r="C1199" s="75" t="s">
        <v>418</v>
      </c>
      <c r="D1199" s="30" t="s">
        <v>120</v>
      </c>
      <c r="E1199" s="27" t="s">
        <v>493</v>
      </c>
      <c r="F1199" s="111" t="s">
        <v>303</v>
      </c>
      <c r="G1199" s="30" t="s">
        <v>308</v>
      </c>
      <c r="H1199" s="30">
        <v>12.5</v>
      </c>
      <c r="I1199" s="27">
        <f t="shared" si="59"/>
        <v>10.5</v>
      </c>
      <c r="J1199" s="27">
        <f t="shared" si="60"/>
        <v>2</v>
      </c>
      <c r="K1199" s="68">
        <f t="shared" si="61"/>
        <v>0.84</v>
      </c>
      <c r="L1199" s="27"/>
      <c r="M1199" s="30">
        <v>3</v>
      </c>
      <c r="N1199" s="30">
        <v>1</v>
      </c>
      <c r="O1199" s="30">
        <v>5</v>
      </c>
      <c r="P1199" s="30">
        <v>1.5</v>
      </c>
      <c r="Q1199" s="30">
        <v>2</v>
      </c>
      <c r="R1199" s="30">
        <v>0</v>
      </c>
      <c r="S1199" s="30">
        <v>0</v>
      </c>
      <c r="T1199" s="30">
        <v>0</v>
      </c>
    </row>
    <row r="1200" spans="1:20" x14ac:dyDescent="0.2">
      <c r="A1200" s="75" t="s">
        <v>393</v>
      </c>
      <c r="B1200" s="75" t="s">
        <v>487</v>
      </c>
      <c r="C1200" s="75" t="s">
        <v>418</v>
      </c>
      <c r="D1200" s="30" t="s">
        <v>120</v>
      </c>
      <c r="E1200" s="27" t="s">
        <v>493</v>
      </c>
      <c r="F1200" s="111" t="s">
        <v>303</v>
      </c>
      <c r="G1200" s="30" t="s">
        <v>242</v>
      </c>
      <c r="H1200" s="30">
        <v>1</v>
      </c>
      <c r="I1200" s="27">
        <f t="shared" si="59"/>
        <v>1</v>
      </c>
      <c r="J1200" s="27">
        <f t="shared" si="60"/>
        <v>0</v>
      </c>
      <c r="K1200" s="68">
        <f t="shared" si="61"/>
        <v>1</v>
      </c>
      <c r="L1200" s="27"/>
      <c r="M1200" s="30">
        <v>1</v>
      </c>
      <c r="N1200" s="30">
        <v>0</v>
      </c>
      <c r="O1200" s="30">
        <v>0</v>
      </c>
      <c r="P1200" s="30">
        <v>0</v>
      </c>
      <c r="Q1200" s="30">
        <v>0</v>
      </c>
      <c r="R1200" s="30">
        <v>0</v>
      </c>
      <c r="S1200" s="30">
        <v>0</v>
      </c>
      <c r="T1200" s="30">
        <v>0</v>
      </c>
    </row>
    <row r="1201" spans="1:20" x14ac:dyDescent="0.2">
      <c r="A1201" s="75" t="s">
        <v>393</v>
      </c>
      <c r="B1201" s="75" t="s">
        <v>487</v>
      </c>
      <c r="C1201" s="75" t="s">
        <v>418</v>
      </c>
      <c r="D1201" s="30" t="s">
        <v>120</v>
      </c>
      <c r="E1201" s="27" t="s">
        <v>493</v>
      </c>
      <c r="F1201" s="111" t="s">
        <v>303</v>
      </c>
      <c r="G1201" s="30" t="s">
        <v>244</v>
      </c>
      <c r="H1201" s="30">
        <v>40.5</v>
      </c>
      <c r="I1201" s="27">
        <f t="shared" si="59"/>
        <v>37</v>
      </c>
      <c r="J1201" s="27">
        <f t="shared" si="60"/>
        <v>3.5</v>
      </c>
      <c r="K1201" s="68">
        <f t="shared" si="61"/>
        <v>0.9135802469135802</v>
      </c>
      <c r="L1201" s="27"/>
      <c r="M1201" s="30">
        <v>11</v>
      </c>
      <c r="N1201" s="30">
        <v>7</v>
      </c>
      <c r="O1201" s="30">
        <v>10</v>
      </c>
      <c r="P1201" s="30">
        <v>9</v>
      </c>
      <c r="Q1201" s="30">
        <v>1</v>
      </c>
      <c r="R1201" s="30">
        <v>0</v>
      </c>
      <c r="S1201" s="30">
        <v>2.5</v>
      </c>
      <c r="T1201" s="30">
        <v>0</v>
      </c>
    </row>
    <row r="1202" spans="1:20" x14ac:dyDescent="0.2">
      <c r="A1202" s="75" t="s">
        <v>393</v>
      </c>
      <c r="B1202" s="75" t="s">
        <v>487</v>
      </c>
      <c r="C1202" s="75" t="s">
        <v>418</v>
      </c>
      <c r="D1202" s="30" t="s">
        <v>100</v>
      </c>
      <c r="E1202" s="27" t="s">
        <v>494</v>
      </c>
      <c r="F1202" s="111" t="s">
        <v>303</v>
      </c>
      <c r="G1202" s="30" t="s">
        <v>238</v>
      </c>
      <c r="H1202" s="30">
        <v>4</v>
      </c>
      <c r="I1202" s="27">
        <f t="shared" si="59"/>
        <v>4</v>
      </c>
      <c r="J1202" s="27">
        <f t="shared" si="60"/>
        <v>0</v>
      </c>
      <c r="K1202" s="68">
        <f t="shared" si="61"/>
        <v>1</v>
      </c>
      <c r="L1202" s="27"/>
      <c r="M1202" s="30">
        <v>4</v>
      </c>
      <c r="N1202" s="30">
        <v>0</v>
      </c>
      <c r="O1202" s="30">
        <v>0</v>
      </c>
      <c r="P1202" s="30">
        <v>0</v>
      </c>
      <c r="Q1202" s="30">
        <v>0</v>
      </c>
      <c r="R1202" s="30">
        <v>0</v>
      </c>
      <c r="S1202" s="30">
        <v>0</v>
      </c>
      <c r="T1202" s="30">
        <v>0</v>
      </c>
    </row>
    <row r="1203" spans="1:20" x14ac:dyDescent="0.2">
      <c r="A1203" s="75" t="s">
        <v>393</v>
      </c>
      <c r="B1203" s="75" t="s">
        <v>487</v>
      </c>
      <c r="C1203" s="75" t="s">
        <v>418</v>
      </c>
      <c r="D1203" s="30" t="s">
        <v>100</v>
      </c>
      <c r="E1203" s="27" t="s">
        <v>494</v>
      </c>
      <c r="F1203" s="111" t="s">
        <v>303</v>
      </c>
      <c r="G1203" s="30" t="s">
        <v>240</v>
      </c>
      <c r="H1203" s="30">
        <v>3</v>
      </c>
      <c r="I1203" s="27">
        <f t="shared" si="59"/>
        <v>3</v>
      </c>
      <c r="J1203" s="27">
        <f t="shared" si="60"/>
        <v>0</v>
      </c>
      <c r="K1203" s="68">
        <f t="shared" si="61"/>
        <v>1</v>
      </c>
      <c r="L1203" s="27"/>
      <c r="M1203" s="30">
        <v>1</v>
      </c>
      <c r="N1203" s="30">
        <v>0</v>
      </c>
      <c r="O1203" s="30">
        <v>2</v>
      </c>
      <c r="P1203" s="30">
        <v>0</v>
      </c>
      <c r="Q1203" s="30">
        <v>0</v>
      </c>
      <c r="R1203" s="30">
        <v>0</v>
      </c>
      <c r="S1203" s="30">
        <v>0</v>
      </c>
      <c r="T1203" s="30">
        <v>0</v>
      </c>
    </row>
    <row r="1204" spans="1:20" x14ac:dyDescent="0.2">
      <c r="A1204" s="75" t="s">
        <v>393</v>
      </c>
      <c r="B1204" s="75" t="s">
        <v>487</v>
      </c>
      <c r="C1204" s="75" t="s">
        <v>418</v>
      </c>
      <c r="D1204" s="30" t="s">
        <v>100</v>
      </c>
      <c r="E1204" s="27" t="s">
        <v>494</v>
      </c>
      <c r="F1204" s="111" t="s">
        <v>303</v>
      </c>
      <c r="G1204" s="30" t="s">
        <v>239</v>
      </c>
      <c r="H1204" s="30">
        <v>3.5</v>
      </c>
      <c r="I1204" s="27">
        <f t="shared" si="59"/>
        <v>2.5</v>
      </c>
      <c r="J1204" s="27">
        <f t="shared" si="60"/>
        <v>1</v>
      </c>
      <c r="K1204" s="68">
        <f t="shared" si="61"/>
        <v>0.7142857142857143</v>
      </c>
      <c r="L1204" s="27"/>
      <c r="M1204" s="30">
        <v>0</v>
      </c>
      <c r="N1204" s="30">
        <v>0</v>
      </c>
      <c r="O1204" s="30">
        <v>1</v>
      </c>
      <c r="P1204" s="30">
        <v>1.5</v>
      </c>
      <c r="Q1204" s="30">
        <v>0</v>
      </c>
      <c r="R1204" s="30">
        <v>1</v>
      </c>
      <c r="S1204" s="30">
        <v>0</v>
      </c>
      <c r="T1204" s="30">
        <v>0</v>
      </c>
    </row>
    <row r="1205" spans="1:20" x14ac:dyDescent="0.2">
      <c r="A1205" s="75" t="s">
        <v>393</v>
      </c>
      <c r="B1205" s="75" t="s">
        <v>487</v>
      </c>
      <c r="C1205" s="75" t="s">
        <v>418</v>
      </c>
      <c r="D1205" s="30" t="s">
        <v>100</v>
      </c>
      <c r="E1205" s="27" t="s">
        <v>494</v>
      </c>
      <c r="F1205" s="111" t="s">
        <v>303</v>
      </c>
      <c r="G1205" s="30" t="s">
        <v>308</v>
      </c>
      <c r="H1205" s="30">
        <v>14.5</v>
      </c>
      <c r="I1205" s="27">
        <f t="shared" si="59"/>
        <v>12</v>
      </c>
      <c r="J1205" s="27">
        <f t="shared" si="60"/>
        <v>2.5</v>
      </c>
      <c r="K1205" s="68">
        <f t="shared" si="61"/>
        <v>0.82758620689655171</v>
      </c>
      <c r="L1205" s="27"/>
      <c r="M1205" s="30">
        <v>3</v>
      </c>
      <c r="N1205" s="30">
        <v>1</v>
      </c>
      <c r="O1205" s="30">
        <v>1</v>
      </c>
      <c r="P1205" s="30">
        <v>7</v>
      </c>
      <c r="Q1205" s="30">
        <v>1.5</v>
      </c>
      <c r="R1205" s="30">
        <v>0</v>
      </c>
      <c r="S1205" s="30">
        <v>1</v>
      </c>
      <c r="T1205" s="30">
        <v>0</v>
      </c>
    </row>
    <row r="1206" spans="1:20" x14ac:dyDescent="0.2">
      <c r="A1206" s="75" t="s">
        <v>393</v>
      </c>
      <c r="B1206" s="75" t="s">
        <v>487</v>
      </c>
      <c r="C1206" s="75" t="s">
        <v>418</v>
      </c>
      <c r="D1206" s="30" t="s">
        <v>100</v>
      </c>
      <c r="E1206" s="27" t="s">
        <v>494</v>
      </c>
      <c r="F1206" s="111" t="s">
        <v>303</v>
      </c>
      <c r="G1206" s="30" t="s">
        <v>242</v>
      </c>
      <c r="H1206" s="30">
        <v>10</v>
      </c>
      <c r="I1206" s="27">
        <f t="shared" si="59"/>
        <v>10</v>
      </c>
      <c r="J1206" s="27">
        <f t="shared" si="60"/>
        <v>0</v>
      </c>
      <c r="K1206" s="68">
        <f t="shared" si="61"/>
        <v>1</v>
      </c>
      <c r="L1206" s="27"/>
      <c r="M1206" s="30">
        <v>8</v>
      </c>
      <c r="N1206" s="30">
        <v>1</v>
      </c>
      <c r="O1206" s="30">
        <v>1</v>
      </c>
      <c r="P1206" s="30">
        <v>0</v>
      </c>
      <c r="Q1206" s="30">
        <v>0</v>
      </c>
      <c r="R1206" s="30">
        <v>0</v>
      </c>
      <c r="S1206" s="30">
        <v>0</v>
      </c>
      <c r="T1206" s="30">
        <v>0</v>
      </c>
    </row>
    <row r="1207" spans="1:20" x14ac:dyDescent="0.2">
      <c r="A1207" s="75" t="s">
        <v>393</v>
      </c>
      <c r="B1207" s="75" t="s">
        <v>487</v>
      </c>
      <c r="C1207" s="75" t="s">
        <v>418</v>
      </c>
      <c r="D1207" s="30" t="s">
        <v>100</v>
      </c>
      <c r="E1207" s="27" t="s">
        <v>494</v>
      </c>
      <c r="F1207" s="111" t="s">
        <v>303</v>
      </c>
      <c r="G1207" s="30" t="s">
        <v>244</v>
      </c>
      <c r="H1207" s="30">
        <v>32.5</v>
      </c>
      <c r="I1207" s="27">
        <f t="shared" si="59"/>
        <v>28</v>
      </c>
      <c r="J1207" s="27">
        <f t="shared" si="60"/>
        <v>4.5</v>
      </c>
      <c r="K1207" s="68">
        <f t="shared" si="61"/>
        <v>0.86153846153846159</v>
      </c>
      <c r="L1207" s="27"/>
      <c r="M1207" s="30">
        <v>7</v>
      </c>
      <c r="N1207" s="30">
        <v>0</v>
      </c>
      <c r="O1207" s="30">
        <v>3</v>
      </c>
      <c r="P1207" s="30">
        <v>18</v>
      </c>
      <c r="Q1207" s="30">
        <v>2</v>
      </c>
      <c r="R1207" s="30">
        <v>0</v>
      </c>
      <c r="S1207" s="30">
        <v>1.5</v>
      </c>
      <c r="T1207" s="30">
        <v>1</v>
      </c>
    </row>
    <row r="1208" spans="1:20" x14ac:dyDescent="0.2">
      <c r="A1208" s="75" t="s">
        <v>393</v>
      </c>
      <c r="B1208" s="75" t="s">
        <v>487</v>
      </c>
      <c r="C1208" s="75" t="s">
        <v>418</v>
      </c>
      <c r="D1208" s="30" t="s">
        <v>123</v>
      </c>
      <c r="E1208" s="27" t="s">
        <v>495</v>
      </c>
      <c r="F1208" s="111" t="s">
        <v>303</v>
      </c>
      <c r="G1208" s="30" t="s">
        <v>238</v>
      </c>
      <c r="H1208" s="30">
        <v>5</v>
      </c>
      <c r="I1208" s="27">
        <f t="shared" si="59"/>
        <v>4</v>
      </c>
      <c r="J1208" s="27">
        <f t="shared" si="60"/>
        <v>1</v>
      </c>
      <c r="K1208" s="68">
        <f t="shared" si="61"/>
        <v>0.8</v>
      </c>
      <c r="L1208" s="27"/>
      <c r="M1208" s="30">
        <v>4</v>
      </c>
      <c r="N1208" s="30">
        <v>0</v>
      </c>
      <c r="O1208" s="30">
        <v>0</v>
      </c>
      <c r="P1208" s="30">
        <v>0</v>
      </c>
      <c r="Q1208" s="30">
        <v>1</v>
      </c>
      <c r="R1208" s="30">
        <v>0</v>
      </c>
      <c r="S1208" s="30">
        <v>0</v>
      </c>
      <c r="T1208" s="30">
        <v>0</v>
      </c>
    </row>
    <row r="1209" spans="1:20" x14ac:dyDescent="0.2">
      <c r="A1209" s="75" t="s">
        <v>393</v>
      </c>
      <c r="B1209" s="75" t="s">
        <v>487</v>
      </c>
      <c r="C1209" s="75" t="s">
        <v>418</v>
      </c>
      <c r="D1209" s="30" t="s">
        <v>123</v>
      </c>
      <c r="E1209" s="27" t="s">
        <v>495</v>
      </c>
      <c r="F1209" s="111" t="s">
        <v>303</v>
      </c>
      <c r="G1209" s="30" t="s">
        <v>240</v>
      </c>
      <c r="H1209" s="30">
        <v>9</v>
      </c>
      <c r="I1209" s="27">
        <f t="shared" si="59"/>
        <v>9</v>
      </c>
      <c r="J1209" s="27">
        <f t="shared" si="60"/>
        <v>0</v>
      </c>
      <c r="K1209" s="68">
        <f t="shared" si="61"/>
        <v>1</v>
      </c>
      <c r="L1209" s="27"/>
      <c r="M1209" s="30">
        <v>1</v>
      </c>
      <c r="N1209" s="30">
        <v>0</v>
      </c>
      <c r="O1209" s="30">
        <v>6</v>
      </c>
      <c r="P1209" s="30">
        <v>2</v>
      </c>
      <c r="Q1209" s="30">
        <v>0</v>
      </c>
      <c r="R1209" s="30">
        <v>0</v>
      </c>
      <c r="S1209" s="30">
        <v>0</v>
      </c>
      <c r="T1209" s="30">
        <v>0</v>
      </c>
    </row>
    <row r="1210" spans="1:20" x14ac:dyDescent="0.2">
      <c r="A1210" s="75" t="s">
        <v>393</v>
      </c>
      <c r="B1210" s="75" t="s">
        <v>487</v>
      </c>
      <c r="C1210" s="75" t="s">
        <v>418</v>
      </c>
      <c r="D1210" s="30" t="s">
        <v>123</v>
      </c>
      <c r="E1210" s="27" t="s">
        <v>495</v>
      </c>
      <c r="F1210" s="111" t="s">
        <v>303</v>
      </c>
      <c r="G1210" s="30" t="s">
        <v>239</v>
      </c>
      <c r="H1210" s="30">
        <v>6</v>
      </c>
      <c r="I1210" s="27">
        <f t="shared" si="59"/>
        <v>5.5</v>
      </c>
      <c r="J1210" s="27">
        <f t="shared" si="60"/>
        <v>0.5</v>
      </c>
      <c r="K1210" s="68">
        <f t="shared" si="61"/>
        <v>0.91666666666666663</v>
      </c>
      <c r="L1210" s="27"/>
      <c r="M1210" s="30">
        <v>1</v>
      </c>
      <c r="N1210" s="30">
        <v>3</v>
      </c>
      <c r="O1210" s="30">
        <v>1</v>
      </c>
      <c r="P1210" s="30">
        <v>0.5</v>
      </c>
      <c r="Q1210" s="30">
        <v>0</v>
      </c>
      <c r="R1210" s="30">
        <v>0.5</v>
      </c>
      <c r="S1210" s="30">
        <v>0</v>
      </c>
      <c r="T1210" s="30">
        <v>0</v>
      </c>
    </row>
    <row r="1211" spans="1:20" x14ac:dyDescent="0.2">
      <c r="A1211" s="75" t="s">
        <v>393</v>
      </c>
      <c r="B1211" s="75" t="s">
        <v>487</v>
      </c>
      <c r="C1211" s="75" t="s">
        <v>418</v>
      </c>
      <c r="D1211" s="30" t="s">
        <v>123</v>
      </c>
      <c r="E1211" s="27" t="s">
        <v>495</v>
      </c>
      <c r="F1211" s="111" t="s">
        <v>303</v>
      </c>
      <c r="G1211" s="30" t="s">
        <v>308</v>
      </c>
      <c r="H1211" s="30">
        <v>6</v>
      </c>
      <c r="I1211" s="27">
        <f t="shared" si="59"/>
        <v>6</v>
      </c>
      <c r="J1211" s="27">
        <f t="shared" si="60"/>
        <v>0</v>
      </c>
      <c r="K1211" s="68">
        <f t="shared" si="61"/>
        <v>1</v>
      </c>
      <c r="L1211" s="27"/>
      <c r="M1211" s="30">
        <v>0</v>
      </c>
      <c r="N1211" s="30">
        <v>1.5</v>
      </c>
      <c r="O1211" s="30">
        <v>1</v>
      </c>
      <c r="P1211" s="30">
        <v>3.5</v>
      </c>
      <c r="Q1211" s="30">
        <v>0</v>
      </c>
      <c r="R1211" s="30">
        <v>0</v>
      </c>
      <c r="S1211" s="30">
        <v>0</v>
      </c>
      <c r="T1211" s="30">
        <v>0</v>
      </c>
    </row>
    <row r="1212" spans="1:20" x14ac:dyDescent="0.2">
      <c r="A1212" s="75" t="s">
        <v>393</v>
      </c>
      <c r="B1212" s="75" t="s">
        <v>487</v>
      </c>
      <c r="C1212" s="75" t="s">
        <v>418</v>
      </c>
      <c r="D1212" s="30" t="s">
        <v>123</v>
      </c>
      <c r="E1212" s="27" t="s">
        <v>495</v>
      </c>
      <c r="F1212" s="111" t="s">
        <v>303</v>
      </c>
      <c r="G1212" s="30" t="s">
        <v>244</v>
      </c>
      <c r="H1212" s="30">
        <v>33</v>
      </c>
      <c r="I1212" s="27">
        <f t="shared" si="59"/>
        <v>33</v>
      </c>
      <c r="J1212" s="27">
        <f t="shared" si="60"/>
        <v>0</v>
      </c>
      <c r="K1212" s="68">
        <f t="shared" si="61"/>
        <v>1</v>
      </c>
      <c r="L1212" s="27"/>
      <c r="M1212" s="30">
        <v>6</v>
      </c>
      <c r="N1212" s="30">
        <v>6</v>
      </c>
      <c r="O1212" s="30">
        <v>7</v>
      </c>
      <c r="P1212" s="30">
        <v>14</v>
      </c>
      <c r="Q1212" s="30">
        <v>0</v>
      </c>
      <c r="R1212" s="30">
        <v>0</v>
      </c>
      <c r="S1212" s="30">
        <v>0</v>
      </c>
      <c r="T1212" s="30">
        <v>0</v>
      </c>
    </row>
    <row r="1213" spans="1:20" x14ac:dyDescent="0.2">
      <c r="A1213" s="75" t="s">
        <v>394</v>
      </c>
      <c r="B1213" s="75" t="s">
        <v>487</v>
      </c>
      <c r="C1213" s="75" t="s">
        <v>419</v>
      </c>
      <c r="D1213" s="30" t="s">
        <v>105</v>
      </c>
      <c r="E1213" s="27" t="s">
        <v>496</v>
      </c>
      <c r="F1213" s="111" t="s">
        <v>303</v>
      </c>
      <c r="G1213" s="30" t="s">
        <v>238</v>
      </c>
      <c r="H1213" s="30">
        <v>18.5</v>
      </c>
      <c r="I1213" s="27">
        <f t="shared" si="59"/>
        <v>18.5</v>
      </c>
      <c r="J1213" s="27">
        <f t="shared" si="60"/>
        <v>0</v>
      </c>
      <c r="K1213" s="68">
        <f t="shared" si="61"/>
        <v>1</v>
      </c>
      <c r="L1213" s="27"/>
      <c r="M1213" s="30">
        <v>12</v>
      </c>
      <c r="N1213" s="30">
        <v>2</v>
      </c>
      <c r="O1213" s="30">
        <v>2</v>
      </c>
      <c r="P1213" s="30">
        <v>2.5</v>
      </c>
      <c r="Q1213" s="30">
        <v>0</v>
      </c>
      <c r="R1213" s="30">
        <v>0</v>
      </c>
      <c r="S1213" s="30">
        <v>0</v>
      </c>
      <c r="T1213" s="30">
        <v>0</v>
      </c>
    </row>
    <row r="1214" spans="1:20" x14ac:dyDescent="0.2">
      <c r="A1214" s="75" t="s">
        <v>394</v>
      </c>
      <c r="B1214" s="75" t="s">
        <v>487</v>
      </c>
      <c r="C1214" s="75" t="s">
        <v>419</v>
      </c>
      <c r="D1214" s="30" t="s">
        <v>105</v>
      </c>
      <c r="E1214" s="27" t="s">
        <v>496</v>
      </c>
      <c r="F1214" s="111" t="s">
        <v>303</v>
      </c>
      <c r="G1214" s="30" t="s">
        <v>240</v>
      </c>
      <c r="H1214" s="30">
        <v>8.5</v>
      </c>
      <c r="I1214" s="27">
        <f t="shared" si="59"/>
        <v>6</v>
      </c>
      <c r="J1214" s="27">
        <f t="shared" si="60"/>
        <v>2.5</v>
      </c>
      <c r="K1214" s="68">
        <f t="shared" si="61"/>
        <v>0.70588235294117652</v>
      </c>
      <c r="L1214" s="27"/>
      <c r="M1214" s="30">
        <v>2</v>
      </c>
      <c r="N1214" s="30">
        <v>1</v>
      </c>
      <c r="O1214" s="30">
        <v>1</v>
      </c>
      <c r="P1214" s="30">
        <v>2</v>
      </c>
      <c r="Q1214" s="30">
        <v>0.5</v>
      </c>
      <c r="R1214" s="30">
        <v>0</v>
      </c>
      <c r="S1214" s="30">
        <v>1</v>
      </c>
      <c r="T1214" s="30">
        <v>1</v>
      </c>
    </row>
    <row r="1215" spans="1:20" x14ac:dyDescent="0.2">
      <c r="A1215" s="75" t="s">
        <v>394</v>
      </c>
      <c r="B1215" s="75" t="s">
        <v>487</v>
      </c>
      <c r="C1215" s="75" t="s">
        <v>419</v>
      </c>
      <c r="D1215" s="30" t="s">
        <v>105</v>
      </c>
      <c r="E1215" s="27" t="s">
        <v>496</v>
      </c>
      <c r="F1215" s="111" t="s">
        <v>303</v>
      </c>
      <c r="G1215" s="30" t="s">
        <v>239</v>
      </c>
      <c r="H1215" s="30">
        <v>10.5</v>
      </c>
      <c r="I1215" s="27">
        <f t="shared" si="59"/>
        <v>7</v>
      </c>
      <c r="J1215" s="27">
        <f t="shared" si="60"/>
        <v>3.5</v>
      </c>
      <c r="K1215" s="68">
        <f t="shared" si="61"/>
        <v>0.66666666666666663</v>
      </c>
      <c r="L1215" s="27"/>
      <c r="M1215" s="30">
        <v>2</v>
      </c>
      <c r="N1215" s="30">
        <v>3</v>
      </c>
      <c r="O1215" s="30">
        <v>1</v>
      </c>
      <c r="P1215" s="30">
        <v>1</v>
      </c>
      <c r="Q1215" s="30">
        <v>0</v>
      </c>
      <c r="R1215" s="30">
        <v>3</v>
      </c>
      <c r="S1215" s="30">
        <v>0</v>
      </c>
      <c r="T1215" s="30">
        <v>0.5</v>
      </c>
    </row>
    <row r="1216" spans="1:20" x14ac:dyDescent="0.2">
      <c r="A1216" s="75" t="s">
        <v>394</v>
      </c>
      <c r="B1216" s="75" t="s">
        <v>487</v>
      </c>
      <c r="C1216" s="75" t="s">
        <v>419</v>
      </c>
      <c r="D1216" s="30" t="s">
        <v>105</v>
      </c>
      <c r="E1216" s="27" t="s">
        <v>496</v>
      </c>
      <c r="F1216" s="111" t="s">
        <v>303</v>
      </c>
      <c r="G1216" s="30" t="s">
        <v>308</v>
      </c>
      <c r="H1216" s="30">
        <v>7.5</v>
      </c>
      <c r="I1216" s="27">
        <f t="shared" si="59"/>
        <v>6</v>
      </c>
      <c r="J1216" s="27">
        <f t="shared" si="60"/>
        <v>1.5</v>
      </c>
      <c r="K1216" s="68">
        <f t="shared" si="61"/>
        <v>0.8</v>
      </c>
      <c r="L1216" s="27"/>
      <c r="M1216" s="30">
        <v>3</v>
      </c>
      <c r="N1216" s="30">
        <v>0</v>
      </c>
      <c r="O1216" s="30">
        <v>1</v>
      </c>
      <c r="P1216" s="30">
        <v>2</v>
      </c>
      <c r="Q1216" s="30">
        <v>0</v>
      </c>
      <c r="R1216" s="30">
        <v>0</v>
      </c>
      <c r="S1216" s="30">
        <v>0</v>
      </c>
      <c r="T1216" s="30">
        <v>1.5</v>
      </c>
    </row>
    <row r="1217" spans="1:20" x14ac:dyDescent="0.2">
      <c r="A1217" s="75" t="s">
        <v>394</v>
      </c>
      <c r="B1217" s="75" t="s">
        <v>487</v>
      </c>
      <c r="C1217" s="75" t="s">
        <v>419</v>
      </c>
      <c r="D1217" s="30" t="s">
        <v>105</v>
      </c>
      <c r="E1217" s="27" t="s">
        <v>496</v>
      </c>
      <c r="F1217" s="111" t="s">
        <v>303</v>
      </c>
      <c r="G1217" s="30" t="s">
        <v>242</v>
      </c>
      <c r="H1217" s="30">
        <v>72.5</v>
      </c>
      <c r="I1217" s="27">
        <f t="shared" si="59"/>
        <v>70.5</v>
      </c>
      <c r="J1217" s="27">
        <f t="shared" si="60"/>
        <v>2</v>
      </c>
      <c r="K1217" s="68">
        <f t="shared" si="61"/>
        <v>0.97241379310344822</v>
      </c>
      <c r="L1217" s="27"/>
      <c r="M1217" s="30">
        <v>51</v>
      </c>
      <c r="N1217" s="30">
        <v>13</v>
      </c>
      <c r="O1217" s="30">
        <v>3.5</v>
      </c>
      <c r="P1217" s="30">
        <v>3</v>
      </c>
      <c r="Q1217" s="30">
        <v>0</v>
      </c>
      <c r="R1217" s="30">
        <v>1</v>
      </c>
      <c r="S1217" s="30">
        <v>0</v>
      </c>
      <c r="T1217" s="30">
        <v>1</v>
      </c>
    </row>
    <row r="1218" spans="1:20" x14ac:dyDescent="0.2">
      <c r="A1218" s="75" t="s">
        <v>394</v>
      </c>
      <c r="B1218" s="75" t="s">
        <v>487</v>
      </c>
      <c r="C1218" s="75" t="s">
        <v>419</v>
      </c>
      <c r="D1218" s="30" t="s">
        <v>105</v>
      </c>
      <c r="E1218" s="27" t="s">
        <v>496</v>
      </c>
      <c r="F1218" s="111" t="s">
        <v>303</v>
      </c>
      <c r="G1218" s="30" t="s">
        <v>244</v>
      </c>
      <c r="H1218" s="30">
        <v>20</v>
      </c>
      <c r="I1218" s="27">
        <f t="shared" si="59"/>
        <v>16.5</v>
      </c>
      <c r="J1218" s="27">
        <f t="shared" si="60"/>
        <v>3.5</v>
      </c>
      <c r="K1218" s="68">
        <f t="shared" si="61"/>
        <v>0.82499999999999996</v>
      </c>
      <c r="L1218" s="27"/>
      <c r="M1218" s="30">
        <v>4</v>
      </c>
      <c r="N1218" s="30">
        <v>2</v>
      </c>
      <c r="O1218" s="30">
        <v>4</v>
      </c>
      <c r="P1218" s="30">
        <v>6.5</v>
      </c>
      <c r="Q1218" s="30">
        <v>0.5</v>
      </c>
      <c r="R1218" s="30">
        <v>1.5</v>
      </c>
      <c r="S1218" s="30">
        <v>1.5</v>
      </c>
      <c r="T1218" s="30">
        <v>0</v>
      </c>
    </row>
    <row r="1219" spans="1:20" x14ac:dyDescent="0.2">
      <c r="A1219" s="75" t="s">
        <v>394</v>
      </c>
      <c r="B1219" s="75" t="s">
        <v>487</v>
      </c>
      <c r="C1219" s="75" t="s">
        <v>419</v>
      </c>
      <c r="D1219" s="30" t="s">
        <v>106</v>
      </c>
      <c r="E1219" s="27" t="s">
        <v>497</v>
      </c>
      <c r="F1219" s="111" t="s">
        <v>303</v>
      </c>
      <c r="G1219" s="30" t="s">
        <v>238</v>
      </c>
      <c r="H1219" s="30">
        <v>10</v>
      </c>
      <c r="I1219" s="27">
        <f t="shared" si="59"/>
        <v>10</v>
      </c>
      <c r="J1219" s="27">
        <f t="shared" si="60"/>
        <v>0</v>
      </c>
      <c r="K1219" s="68">
        <f t="shared" si="61"/>
        <v>1</v>
      </c>
      <c r="L1219" s="27"/>
      <c r="M1219" s="30">
        <v>7</v>
      </c>
      <c r="N1219" s="30">
        <v>1</v>
      </c>
      <c r="O1219" s="30">
        <v>1</v>
      </c>
      <c r="P1219" s="30">
        <v>1</v>
      </c>
      <c r="Q1219" s="30">
        <v>0</v>
      </c>
      <c r="R1219" s="30">
        <v>0</v>
      </c>
      <c r="S1219" s="30">
        <v>0</v>
      </c>
      <c r="T1219" s="30">
        <v>0</v>
      </c>
    </row>
    <row r="1220" spans="1:20" x14ac:dyDescent="0.2">
      <c r="A1220" s="75" t="s">
        <v>394</v>
      </c>
      <c r="B1220" s="75" t="s">
        <v>487</v>
      </c>
      <c r="C1220" s="75" t="s">
        <v>419</v>
      </c>
      <c r="D1220" s="30" t="s">
        <v>106</v>
      </c>
      <c r="E1220" s="27" t="s">
        <v>497</v>
      </c>
      <c r="F1220" s="111" t="s">
        <v>303</v>
      </c>
      <c r="G1220" s="30" t="s">
        <v>240</v>
      </c>
      <c r="H1220" s="30">
        <v>14</v>
      </c>
      <c r="I1220" s="27">
        <f t="shared" si="59"/>
        <v>7.5</v>
      </c>
      <c r="J1220" s="27">
        <f t="shared" si="60"/>
        <v>6.5</v>
      </c>
      <c r="K1220" s="68">
        <f t="shared" si="61"/>
        <v>0.5357142857142857</v>
      </c>
      <c r="L1220" s="27"/>
      <c r="M1220" s="30">
        <v>2</v>
      </c>
      <c r="N1220" s="30">
        <v>0</v>
      </c>
      <c r="O1220" s="30">
        <v>1</v>
      </c>
      <c r="P1220" s="30">
        <v>4.5</v>
      </c>
      <c r="Q1220" s="30">
        <v>4</v>
      </c>
      <c r="R1220" s="30">
        <v>1.5</v>
      </c>
      <c r="S1220" s="30">
        <v>0</v>
      </c>
      <c r="T1220" s="30">
        <v>1</v>
      </c>
    </row>
    <row r="1221" spans="1:20" x14ac:dyDescent="0.2">
      <c r="A1221" s="75" t="s">
        <v>394</v>
      </c>
      <c r="B1221" s="75" t="s">
        <v>487</v>
      </c>
      <c r="C1221" s="75" t="s">
        <v>419</v>
      </c>
      <c r="D1221" s="30" t="s">
        <v>106</v>
      </c>
      <c r="E1221" s="27" t="s">
        <v>497</v>
      </c>
      <c r="F1221" s="111" t="s">
        <v>303</v>
      </c>
      <c r="G1221" s="30" t="s">
        <v>239</v>
      </c>
      <c r="H1221" s="30">
        <v>25.5</v>
      </c>
      <c r="I1221" s="27">
        <f t="shared" si="59"/>
        <v>19</v>
      </c>
      <c r="J1221" s="27">
        <f t="shared" si="60"/>
        <v>6.5</v>
      </c>
      <c r="K1221" s="68">
        <f t="shared" si="61"/>
        <v>0.74509803921568629</v>
      </c>
      <c r="L1221" s="27"/>
      <c r="M1221" s="30">
        <v>9</v>
      </c>
      <c r="N1221" s="30">
        <v>3</v>
      </c>
      <c r="O1221" s="30">
        <v>3</v>
      </c>
      <c r="P1221" s="30">
        <v>4</v>
      </c>
      <c r="Q1221" s="30">
        <v>2.5</v>
      </c>
      <c r="R1221" s="30">
        <v>1</v>
      </c>
      <c r="S1221" s="30">
        <v>0</v>
      </c>
      <c r="T1221" s="30">
        <v>3</v>
      </c>
    </row>
    <row r="1222" spans="1:20" x14ac:dyDescent="0.2">
      <c r="A1222" s="75" t="s">
        <v>394</v>
      </c>
      <c r="B1222" s="75" t="s">
        <v>487</v>
      </c>
      <c r="C1222" s="75" t="s">
        <v>419</v>
      </c>
      <c r="D1222" s="30" t="s">
        <v>106</v>
      </c>
      <c r="E1222" s="27" t="s">
        <v>497</v>
      </c>
      <c r="F1222" s="111" t="s">
        <v>303</v>
      </c>
      <c r="G1222" s="30" t="s">
        <v>308</v>
      </c>
      <c r="H1222" s="30">
        <v>23</v>
      </c>
      <c r="I1222" s="27">
        <f t="shared" si="59"/>
        <v>20.5</v>
      </c>
      <c r="J1222" s="27">
        <f t="shared" si="60"/>
        <v>2.5</v>
      </c>
      <c r="K1222" s="68">
        <f t="shared" si="61"/>
        <v>0.89130434782608692</v>
      </c>
      <c r="L1222" s="27"/>
      <c r="M1222" s="30">
        <v>5</v>
      </c>
      <c r="N1222" s="30">
        <v>4</v>
      </c>
      <c r="O1222" s="30">
        <v>4</v>
      </c>
      <c r="P1222" s="30">
        <v>7.5</v>
      </c>
      <c r="Q1222" s="30">
        <v>1</v>
      </c>
      <c r="R1222" s="30">
        <v>0.5</v>
      </c>
      <c r="S1222" s="30">
        <v>1</v>
      </c>
      <c r="T1222" s="30">
        <v>0</v>
      </c>
    </row>
    <row r="1223" spans="1:20" x14ac:dyDescent="0.2">
      <c r="A1223" s="75" t="s">
        <v>394</v>
      </c>
      <c r="B1223" s="75" t="s">
        <v>487</v>
      </c>
      <c r="C1223" s="75" t="s">
        <v>419</v>
      </c>
      <c r="D1223" s="30" t="s">
        <v>106</v>
      </c>
      <c r="E1223" s="27" t="s">
        <v>497</v>
      </c>
      <c r="F1223" s="111" t="s">
        <v>303</v>
      </c>
      <c r="G1223" s="30" t="s">
        <v>242</v>
      </c>
      <c r="H1223" s="30">
        <v>1</v>
      </c>
      <c r="I1223" s="27">
        <f t="shared" si="59"/>
        <v>1</v>
      </c>
      <c r="J1223" s="27">
        <f t="shared" si="60"/>
        <v>0</v>
      </c>
      <c r="K1223" s="68">
        <f t="shared" si="61"/>
        <v>1</v>
      </c>
      <c r="L1223" s="27"/>
      <c r="M1223" s="30">
        <v>0</v>
      </c>
      <c r="N1223" s="30">
        <v>0</v>
      </c>
      <c r="O1223" s="30">
        <v>0</v>
      </c>
      <c r="P1223" s="30">
        <v>1</v>
      </c>
      <c r="Q1223" s="30">
        <v>0</v>
      </c>
      <c r="R1223" s="30">
        <v>0</v>
      </c>
      <c r="S1223" s="30">
        <v>0</v>
      </c>
      <c r="T1223" s="30">
        <v>0</v>
      </c>
    </row>
    <row r="1224" spans="1:20" x14ac:dyDescent="0.2">
      <c r="A1224" s="75" t="s">
        <v>394</v>
      </c>
      <c r="B1224" s="75" t="s">
        <v>487</v>
      </c>
      <c r="C1224" s="75" t="s">
        <v>419</v>
      </c>
      <c r="D1224" s="30" t="s">
        <v>106</v>
      </c>
      <c r="E1224" s="27" t="s">
        <v>497</v>
      </c>
      <c r="F1224" s="111" t="s">
        <v>303</v>
      </c>
      <c r="G1224" s="30" t="s">
        <v>244</v>
      </c>
      <c r="H1224" s="30">
        <v>57</v>
      </c>
      <c r="I1224" s="27">
        <f t="shared" si="59"/>
        <v>46</v>
      </c>
      <c r="J1224" s="27">
        <f t="shared" si="60"/>
        <v>11</v>
      </c>
      <c r="K1224" s="68">
        <f t="shared" si="61"/>
        <v>0.80701754385964908</v>
      </c>
      <c r="L1224" s="27"/>
      <c r="M1224" s="30">
        <v>17</v>
      </c>
      <c r="N1224" s="30">
        <v>3</v>
      </c>
      <c r="O1224" s="30">
        <v>16</v>
      </c>
      <c r="P1224" s="30">
        <v>10</v>
      </c>
      <c r="Q1224" s="30">
        <v>4</v>
      </c>
      <c r="R1224" s="30">
        <v>3</v>
      </c>
      <c r="S1224" s="30">
        <v>2</v>
      </c>
      <c r="T1224" s="30">
        <v>2</v>
      </c>
    </row>
    <row r="1225" spans="1:20" x14ac:dyDescent="0.2">
      <c r="A1225" s="75" t="s">
        <v>394</v>
      </c>
      <c r="B1225" s="75" t="s">
        <v>487</v>
      </c>
      <c r="C1225" s="75" t="s">
        <v>419</v>
      </c>
      <c r="D1225" s="30" t="s">
        <v>172</v>
      </c>
      <c r="E1225" s="27" t="s">
        <v>498</v>
      </c>
      <c r="F1225" s="111" t="s">
        <v>303</v>
      </c>
      <c r="G1225" s="30" t="s">
        <v>238</v>
      </c>
      <c r="H1225" s="30">
        <v>9.5</v>
      </c>
      <c r="I1225" s="27">
        <f t="shared" si="59"/>
        <v>9.5</v>
      </c>
      <c r="J1225" s="27">
        <f t="shared" si="60"/>
        <v>0</v>
      </c>
      <c r="K1225" s="68">
        <f t="shared" si="61"/>
        <v>1</v>
      </c>
      <c r="L1225" s="27"/>
      <c r="M1225" s="30">
        <v>9</v>
      </c>
      <c r="N1225" s="30">
        <v>0</v>
      </c>
      <c r="O1225" s="30">
        <v>0.5</v>
      </c>
      <c r="P1225" s="30">
        <v>0</v>
      </c>
      <c r="Q1225" s="30">
        <v>0</v>
      </c>
      <c r="R1225" s="30">
        <v>0</v>
      </c>
      <c r="S1225" s="30">
        <v>0</v>
      </c>
      <c r="T1225" s="30">
        <v>0</v>
      </c>
    </row>
    <row r="1226" spans="1:20" x14ac:dyDescent="0.2">
      <c r="A1226" s="75" t="s">
        <v>394</v>
      </c>
      <c r="B1226" s="75" t="s">
        <v>487</v>
      </c>
      <c r="C1226" s="75" t="s">
        <v>419</v>
      </c>
      <c r="D1226" s="30" t="s">
        <v>172</v>
      </c>
      <c r="E1226" s="27" t="s">
        <v>498</v>
      </c>
      <c r="F1226" s="111" t="s">
        <v>303</v>
      </c>
      <c r="G1226" s="30" t="s">
        <v>240</v>
      </c>
      <c r="H1226" s="30">
        <v>3</v>
      </c>
      <c r="I1226" s="27">
        <f t="shared" si="59"/>
        <v>1.5</v>
      </c>
      <c r="J1226" s="27">
        <f t="shared" si="60"/>
        <v>1.5</v>
      </c>
      <c r="K1226" s="68">
        <f t="shared" si="61"/>
        <v>0.5</v>
      </c>
      <c r="L1226" s="27"/>
      <c r="M1226" s="30">
        <v>0</v>
      </c>
      <c r="N1226" s="30">
        <v>0</v>
      </c>
      <c r="O1226" s="30">
        <v>0</v>
      </c>
      <c r="P1226" s="30">
        <v>1.5</v>
      </c>
      <c r="Q1226" s="30">
        <v>0</v>
      </c>
      <c r="R1226" s="30">
        <v>1.5</v>
      </c>
      <c r="S1226" s="30">
        <v>0</v>
      </c>
      <c r="T1226" s="30">
        <v>0</v>
      </c>
    </row>
    <row r="1227" spans="1:20" x14ac:dyDescent="0.2">
      <c r="A1227" s="75" t="s">
        <v>394</v>
      </c>
      <c r="B1227" s="75" t="s">
        <v>487</v>
      </c>
      <c r="C1227" s="75" t="s">
        <v>419</v>
      </c>
      <c r="D1227" s="30" t="s">
        <v>172</v>
      </c>
      <c r="E1227" s="27" t="s">
        <v>498</v>
      </c>
      <c r="F1227" s="111" t="s">
        <v>303</v>
      </c>
      <c r="G1227" s="30" t="s">
        <v>239</v>
      </c>
      <c r="H1227" s="30">
        <v>6.5</v>
      </c>
      <c r="I1227" s="27">
        <f t="shared" si="59"/>
        <v>5</v>
      </c>
      <c r="J1227" s="27">
        <f t="shared" si="60"/>
        <v>1.5</v>
      </c>
      <c r="K1227" s="68">
        <f t="shared" si="61"/>
        <v>0.76923076923076927</v>
      </c>
      <c r="L1227" s="27"/>
      <c r="M1227" s="30">
        <v>1</v>
      </c>
      <c r="N1227" s="30">
        <v>1</v>
      </c>
      <c r="O1227" s="30">
        <v>2</v>
      </c>
      <c r="P1227" s="30">
        <v>1</v>
      </c>
      <c r="Q1227" s="30">
        <v>0.5</v>
      </c>
      <c r="R1227" s="30">
        <v>0</v>
      </c>
      <c r="S1227" s="30">
        <v>0</v>
      </c>
      <c r="T1227" s="30">
        <v>1</v>
      </c>
    </row>
    <row r="1228" spans="1:20" x14ac:dyDescent="0.2">
      <c r="A1228" s="75" t="s">
        <v>394</v>
      </c>
      <c r="B1228" s="75" t="s">
        <v>487</v>
      </c>
      <c r="C1228" s="75" t="s">
        <v>419</v>
      </c>
      <c r="D1228" s="30" t="s">
        <v>172</v>
      </c>
      <c r="E1228" s="27" t="s">
        <v>498</v>
      </c>
      <c r="F1228" s="111" t="s">
        <v>303</v>
      </c>
      <c r="G1228" s="30" t="s">
        <v>308</v>
      </c>
      <c r="H1228" s="30">
        <v>18.5</v>
      </c>
      <c r="I1228" s="27">
        <f t="shared" si="59"/>
        <v>13.5</v>
      </c>
      <c r="J1228" s="27">
        <f t="shared" si="60"/>
        <v>5</v>
      </c>
      <c r="K1228" s="68">
        <f t="shared" si="61"/>
        <v>0.72972972972972971</v>
      </c>
      <c r="L1228" s="27"/>
      <c r="M1228" s="30">
        <v>8</v>
      </c>
      <c r="N1228" s="30">
        <v>1</v>
      </c>
      <c r="O1228" s="30">
        <v>3</v>
      </c>
      <c r="P1228" s="30">
        <v>1.5</v>
      </c>
      <c r="Q1228" s="30">
        <v>1</v>
      </c>
      <c r="R1228" s="30">
        <v>0.5</v>
      </c>
      <c r="S1228" s="30">
        <v>1</v>
      </c>
      <c r="T1228" s="30">
        <v>2.5</v>
      </c>
    </row>
    <row r="1229" spans="1:20" x14ac:dyDescent="0.2">
      <c r="A1229" s="75" t="s">
        <v>394</v>
      </c>
      <c r="B1229" s="75" t="s">
        <v>487</v>
      </c>
      <c r="C1229" s="75" t="s">
        <v>419</v>
      </c>
      <c r="D1229" s="30" t="s">
        <v>172</v>
      </c>
      <c r="E1229" s="27" t="s">
        <v>498</v>
      </c>
      <c r="F1229" s="111" t="s">
        <v>303</v>
      </c>
      <c r="G1229" s="30" t="s">
        <v>242</v>
      </c>
      <c r="H1229" s="30">
        <v>21.5</v>
      </c>
      <c r="I1229" s="27">
        <f t="shared" ref="I1229:I1293" si="62">SUM(M1229:P1229)</f>
        <v>21.5</v>
      </c>
      <c r="J1229" s="27">
        <f t="shared" ref="J1229:J1293" si="63">SUM(Q1229:T1229)</f>
        <v>0</v>
      </c>
      <c r="K1229" s="68">
        <f t="shared" ref="K1229:K1293" si="64">I1229/H1229</f>
        <v>1</v>
      </c>
      <c r="L1229" s="27"/>
      <c r="M1229" s="30">
        <v>9</v>
      </c>
      <c r="N1229" s="30">
        <v>5</v>
      </c>
      <c r="O1229" s="30">
        <v>6.5</v>
      </c>
      <c r="P1229" s="30">
        <v>1</v>
      </c>
      <c r="Q1229" s="30">
        <v>0</v>
      </c>
      <c r="R1229" s="30">
        <v>0</v>
      </c>
      <c r="S1229" s="30">
        <v>0</v>
      </c>
      <c r="T1229" s="30">
        <v>0</v>
      </c>
    </row>
    <row r="1230" spans="1:20" x14ac:dyDescent="0.2">
      <c r="A1230" s="75" t="s">
        <v>394</v>
      </c>
      <c r="B1230" s="75" t="s">
        <v>487</v>
      </c>
      <c r="C1230" s="75" t="s">
        <v>419</v>
      </c>
      <c r="D1230" s="30" t="s">
        <v>172</v>
      </c>
      <c r="E1230" s="27" t="s">
        <v>498</v>
      </c>
      <c r="F1230" s="111" t="s">
        <v>303</v>
      </c>
      <c r="G1230" s="30" t="s">
        <v>244</v>
      </c>
      <c r="H1230" s="30">
        <v>43</v>
      </c>
      <c r="I1230" s="27">
        <f t="shared" si="62"/>
        <v>22</v>
      </c>
      <c r="J1230" s="27">
        <f t="shared" si="63"/>
        <v>21</v>
      </c>
      <c r="K1230" s="68">
        <f t="shared" si="64"/>
        <v>0.51162790697674421</v>
      </c>
      <c r="L1230" s="27"/>
      <c r="M1230" s="30">
        <v>5</v>
      </c>
      <c r="N1230" s="30">
        <v>8</v>
      </c>
      <c r="O1230" s="30">
        <v>7</v>
      </c>
      <c r="P1230" s="30">
        <v>2</v>
      </c>
      <c r="Q1230" s="30">
        <v>6</v>
      </c>
      <c r="R1230" s="30">
        <v>3</v>
      </c>
      <c r="S1230" s="30">
        <v>5</v>
      </c>
      <c r="T1230" s="30">
        <v>7</v>
      </c>
    </row>
    <row r="1231" spans="1:20" x14ac:dyDescent="0.2">
      <c r="A1231" s="75" t="s">
        <v>394</v>
      </c>
      <c r="B1231" s="75" t="s">
        <v>487</v>
      </c>
      <c r="C1231" s="75" t="s">
        <v>419</v>
      </c>
      <c r="D1231" s="30" t="s">
        <v>79</v>
      </c>
      <c r="E1231" s="27" t="s">
        <v>499</v>
      </c>
      <c r="F1231" s="111" t="s">
        <v>303</v>
      </c>
      <c r="G1231" s="30" t="s">
        <v>238</v>
      </c>
      <c r="H1231" s="30">
        <v>12.5</v>
      </c>
      <c r="I1231" s="27">
        <f t="shared" si="62"/>
        <v>12.5</v>
      </c>
      <c r="J1231" s="27">
        <f t="shared" si="63"/>
        <v>0</v>
      </c>
      <c r="K1231" s="68">
        <f t="shared" si="64"/>
        <v>1</v>
      </c>
      <c r="L1231" s="27"/>
      <c r="M1231" s="30">
        <v>9</v>
      </c>
      <c r="N1231" s="30">
        <v>1</v>
      </c>
      <c r="O1231" s="30">
        <v>0</v>
      </c>
      <c r="P1231" s="30">
        <v>2.5</v>
      </c>
      <c r="Q1231" s="30">
        <v>0</v>
      </c>
      <c r="R1231" s="30">
        <v>0</v>
      </c>
      <c r="S1231" s="30">
        <v>0</v>
      </c>
      <c r="T1231" s="30">
        <v>0</v>
      </c>
    </row>
    <row r="1232" spans="1:20" x14ac:dyDescent="0.2">
      <c r="A1232" s="75" t="s">
        <v>394</v>
      </c>
      <c r="B1232" s="75" t="s">
        <v>487</v>
      </c>
      <c r="C1232" s="75" t="s">
        <v>419</v>
      </c>
      <c r="D1232" s="30" t="s">
        <v>79</v>
      </c>
      <c r="E1232" s="27" t="s">
        <v>499</v>
      </c>
      <c r="F1232" s="111" t="s">
        <v>303</v>
      </c>
      <c r="G1232" s="30" t="s">
        <v>240</v>
      </c>
      <c r="H1232" s="30">
        <v>3.5</v>
      </c>
      <c r="I1232" s="27">
        <f t="shared" si="62"/>
        <v>3</v>
      </c>
      <c r="J1232" s="27">
        <f t="shared" si="63"/>
        <v>0.5</v>
      </c>
      <c r="K1232" s="68">
        <f t="shared" si="64"/>
        <v>0.8571428571428571</v>
      </c>
      <c r="L1232" s="27"/>
      <c r="M1232" s="30">
        <v>1</v>
      </c>
      <c r="N1232" s="30">
        <v>1</v>
      </c>
      <c r="O1232" s="30">
        <v>0</v>
      </c>
      <c r="P1232" s="30">
        <v>1</v>
      </c>
      <c r="Q1232" s="30">
        <v>0.5</v>
      </c>
      <c r="R1232" s="30">
        <v>0</v>
      </c>
      <c r="S1232" s="30">
        <v>0</v>
      </c>
      <c r="T1232" s="30">
        <v>0</v>
      </c>
    </row>
    <row r="1233" spans="1:20" x14ac:dyDescent="0.2">
      <c r="A1233" s="75" t="s">
        <v>394</v>
      </c>
      <c r="B1233" s="75" t="s">
        <v>487</v>
      </c>
      <c r="C1233" s="75" t="s">
        <v>419</v>
      </c>
      <c r="D1233" s="30" t="s">
        <v>79</v>
      </c>
      <c r="E1233" s="27" t="s">
        <v>499</v>
      </c>
      <c r="F1233" s="111" t="s">
        <v>303</v>
      </c>
      <c r="G1233" s="30" t="s">
        <v>239</v>
      </c>
      <c r="H1233" s="30">
        <v>15.5</v>
      </c>
      <c r="I1233" s="27">
        <f t="shared" si="62"/>
        <v>11</v>
      </c>
      <c r="J1233" s="27">
        <f t="shared" si="63"/>
        <v>4.5</v>
      </c>
      <c r="K1233" s="68">
        <f t="shared" si="64"/>
        <v>0.70967741935483875</v>
      </c>
      <c r="L1233" s="27"/>
      <c r="M1233" s="30">
        <v>3</v>
      </c>
      <c r="N1233" s="30">
        <v>1</v>
      </c>
      <c r="O1233" s="30">
        <v>3</v>
      </c>
      <c r="P1233" s="30">
        <v>4</v>
      </c>
      <c r="Q1233" s="30">
        <v>0</v>
      </c>
      <c r="R1233" s="30">
        <v>1</v>
      </c>
      <c r="S1233" s="30">
        <v>0</v>
      </c>
      <c r="T1233" s="30">
        <v>3.5</v>
      </c>
    </row>
    <row r="1234" spans="1:20" x14ac:dyDescent="0.2">
      <c r="A1234" s="75" t="s">
        <v>394</v>
      </c>
      <c r="B1234" s="75" t="s">
        <v>487</v>
      </c>
      <c r="C1234" s="75" t="s">
        <v>419</v>
      </c>
      <c r="D1234" s="30" t="s">
        <v>79</v>
      </c>
      <c r="E1234" s="27" t="s">
        <v>499</v>
      </c>
      <c r="F1234" s="111" t="s">
        <v>303</v>
      </c>
      <c r="G1234" s="30" t="s">
        <v>308</v>
      </c>
      <c r="H1234" s="30">
        <v>13.5</v>
      </c>
      <c r="I1234" s="27">
        <f t="shared" si="62"/>
        <v>9</v>
      </c>
      <c r="J1234" s="27">
        <f t="shared" si="63"/>
        <v>4.5</v>
      </c>
      <c r="K1234" s="68">
        <f t="shared" si="64"/>
        <v>0.66666666666666663</v>
      </c>
      <c r="L1234" s="27"/>
      <c r="M1234" s="30">
        <v>3</v>
      </c>
      <c r="N1234" s="30">
        <v>0</v>
      </c>
      <c r="O1234" s="30">
        <v>0</v>
      </c>
      <c r="P1234" s="30">
        <v>6</v>
      </c>
      <c r="Q1234" s="30">
        <v>2</v>
      </c>
      <c r="R1234" s="30">
        <v>0</v>
      </c>
      <c r="S1234" s="30">
        <v>0</v>
      </c>
      <c r="T1234" s="30">
        <v>2.5</v>
      </c>
    </row>
    <row r="1235" spans="1:20" x14ac:dyDescent="0.2">
      <c r="A1235" s="75" t="s">
        <v>394</v>
      </c>
      <c r="B1235" s="75" t="s">
        <v>487</v>
      </c>
      <c r="C1235" s="75" t="s">
        <v>419</v>
      </c>
      <c r="D1235" s="30" t="s">
        <v>79</v>
      </c>
      <c r="E1235" s="27" t="s">
        <v>499</v>
      </c>
      <c r="F1235" s="111" t="s">
        <v>303</v>
      </c>
      <c r="G1235" s="30" t="s">
        <v>244</v>
      </c>
      <c r="H1235" s="30">
        <v>29.5</v>
      </c>
      <c r="I1235" s="27">
        <f t="shared" si="62"/>
        <v>24.5</v>
      </c>
      <c r="J1235" s="27">
        <f t="shared" si="63"/>
        <v>5</v>
      </c>
      <c r="K1235" s="68">
        <f t="shared" si="64"/>
        <v>0.83050847457627119</v>
      </c>
      <c r="L1235" s="27"/>
      <c r="M1235" s="30">
        <v>13</v>
      </c>
      <c r="N1235" s="30">
        <v>3</v>
      </c>
      <c r="O1235" s="30">
        <v>5</v>
      </c>
      <c r="P1235" s="30">
        <v>3.5</v>
      </c>
      <c r="Q1235" s="30">
        <v>1.5</v>
      </c>
      <c r="R1235" s="30">
        <v>0.5</v>
      </c>
      <c r="S1235" s="30">
        <v>1.5</v>
      </c>
      <c r="T1235" s="30">
        <v>1.5</v>
      </c>
    </row>
    <row r="1236" spans="1:20" x14ac:dyDescent="0.2">
      <c r="A1236" s="75" t="s">
        <v>394</v>
      </c>
      <c r="B1236" s="75" t="s">
        <v>487</v>
      </c>
      <c r="C1236" s="75" t="s">
        <v>419</v>
      </c>
      <c r="D1236" s="30" t="s">
        <v>175</v>
      </c>
      <c r="E1236" s="27" t="s">
        <v>500</v>
      </c>
      <c r="F1236" s="111" t="s">
        <v>303</v>
      </c>
      <c r="G1236" s="30" t="s">
        <v>238</v>
      </c>
      <c r="H1236" s="30">
        <v>10</v>
      </c>
      <c r="I1236" s="27">
        <f t="shared" si="62"/>
        <v>10</v>
      </c>
      <c r="J1236" s="27">
        <f t="shared" si="63"/>
        <v>0</v>
      </c>
      <c r="K1236" s="68">
        <f t="shared" si="64"/>
        <v>1</v>
      </c>
      <c r="L1236" s="27"/>
      <c r="M1236" s="30">
        <v>7</v>
      </c>
      <c r="N1236" s="30">
        <v>2</v>
      </c>
      <c r="O1236" s="30">
        <v>0</v>
      </c>
      <c r="P1236" s="30">
        <v>1</v>
      </c>
      <c r="Q1236" s="30">
        <v>0</v>
      </c>
      <c r="R1236" s="30">
        <v>0</v>
      </c>
      <c r="S1236" s="30">
        <v>0</v>
      </c>
      <c r="T1236" s="30">
        <v>0</v>
      </c>
    </row>
    <row r="1237" spans="1:20" x14ac:dyDescent="0.2">
      <c r="A1237" s="75" t="s">
        <v>394</v>
      </c>
      <c r="B1237" s="75" t="s">
        <v>487</v>
      </c>
      <c r="C1237" s="75" t="s">
        <v>419</v>
      </c>
      <c r="D1237" s="30" t="s">
        <v>175</v>
      </c>
      <c r="E1237" s="27" t="s">
        <v>500</v>
      </c>
      <c r="F1237" s="111" t="s">
        <v>303</v>
      </c>
      <c r="G1237" s="30" t="s">
        <v>240</v>
      </c>
      <c r="H1237" s="30">
        <v>2.5</v>
      </c>
      <c r="I1237" s="27">
        <f t="shared" si="62"/>
        <v>1</v>
      </c>
      <c r="J1237" s="27">
        <f t="shared" si="63"/>
        <v>1.5</v>
      </c>
      <c r="K1237" s="68">
        <f t="shared" si="64"/>
        <v>0.4</v>
      </c>
      <c r="L1237" s="27"/>
      <c r="M1237" s="30">
        <v>0</v>
      </c>
      <c r="N1237" s="30">
        <v>0</v>
      </c>
      <c r="O1237" s="30">
        <v>0</v>
      </c>
      <c r="P1237" s="30">
        <v>1</v>
      </c>
      <c r="Q1237" s="30">
        <v>0</v>
      </c>
      <c r="R1237" s="30">
        <v>0</v>
      </c>
      <c r="S1237" s="30">
        <v>1</v>
      </c>
      <c r="T1237" s="30">
        <v>0.5</v>
      </c>
    </row>
    <row r="1238" spans="1:20" x14ac:dyDescent="0.2">
      <c r="A1238" s="75" t="s">
        <v>394</v>
      </c>
      <c r="B1238" s="75" t="s">
        <v>487</v>
      </c>
      <c r="C1238" s="75" t="s">
        <v>419</v>
      </c>
      <c r="D1238" s="30" t="s">
        <v>175</v>
      </c>
      <c r="E1238" s="27" t="s">
        <v>500</v>
      </c>
      <c r="F1238" s="111" t="s">
        <v>303</v>
      </c>
      <c r="G1238" s="30" t="s">
        <v>239</v>
      </c>
      <c r="H1238" s="30">
        <v>8.5</v>
      </c>
      <c r="I1238" s="27">
        <f t="shared" si="62"/>
        <v>5.5</v>
      </c>
      <c r="J1238" s="27">
        <f t="shared" si="63"/>
        <v>3</v>
      </c>
      <c r="K1238" s="68">
        <f t="shared" si="64"/>
        <v>0.6470588235294118</v>
      </c>
      <c r="L1238" s="27"/>
      <c r="M1238" s="30">
        <v>2</v>
      </c>
      <c r="N1238" s="30">
        <v>2</v>
      </c>
      <c r="O1238" s="30">
        <v>0</v>
      </c>
      <c r="P1238" s="30">
        <v>1.5</v>
      </c>
      <c r="Q1238" s="30">
        <v>3</v>
      </c>
      <c r="R1238" s="30">
        <v>0</v>
      </c>
      <c r="S1238" s="30">
        <v>0</v>
      </c>
      <c r="T1238" s="30">
        <v>0</v>
      </c>
    </row>
    <row r="1239" spans="1:20" x14ac:dyDescent="0.2">
      <c r="A1239" s="75" t="s">
        <v>394</v>
      </c>
      <c r="B1239" s="75" t="s">
        <v>487</v>
      </c>
      <c r="C1239" s="75" t="s">
        <v>419</v>
      </c>
      <c r="D1239" s="30" t="s">
        <v>175</v>
      </c>
      <c r="E1239" s="27" t="s">
        <v>500</v>
      </c>
      <c r="F1239" s="111" t="s">
        <v>303</v>
      </c>
      <c r="G1239" s="30" t="s">
        <v>308</v>
      </c>
      <c r="H1239" s="30">
        <v>2</v>
      </c>
      <c r="I1239" s="27">
        <f t="shared" si="62"/>
        <v>2</v>
      </c>
      <c r="J1239" s="27">
        <f t="shared" si="63"/>
        <v>0</v>
      </c>
      <c r="K1239" s="68">
        <f t="shared" si="64"/>
        <v>1</v>
      </c>
      <c r="L1239" s="27"/>
      <c r="M1239" s="30">
        <v>2</v>
      </c>
      <c r="N1239" s="30">
        <v>0</v>
      </c>
      <c r="O1239" s="30">
        <v>0</v>
      </c>
      <c r="P1239" s="30">
        <v>0</v>
      </c>
      <c r="Q1239" s="30">
        <v>0</v>
      </c>
      <c r="R1239" s="30">
        <v>0</v>
      </c>
      <c r="S1239" s="30">
        <v>0</v>
      </c>
      <c r="T1239" s="30">
        <v>0</v>
      </c>
    </row>
    <row r="1240" spans="1:20" x14ac:dyDescent="0.2">
      <c r="A1240" s="75" t="s">
        <v>394</v>
      </c>
      <c r="B1240" s="75" t="s">
        <v>487</v>
      </c>
      <c r="C1240" s="75" t="s">
        <v>419</v>
      </c>
      <c r="D1240" s="30" t="s">
        <v>175</v>
      </c>
      <c r="E1240" s="27" t="s">
        <v>500</v>
      </c>
      <c r="F1240" s="111" t="s">
        <v>303</v>
      </c>
      <c r="G1240" s="30" t="s">
        <v>242</v>
      </c>
      <c r="H1240" s="30">
        <v>17</v>
      </c>
      <c r="I1240" s="27">
        <f t="shared" si="62"/>
        <v>17</v>
      </c>
      <c r="J1240" s="27">
        <f t="shared" si="63"/>
        <v>0</v>
      </c>
      <c r="K1240" s="68">
        <f t="shared" si="64"/>
        <v>1</v>
      </c>
      <c r="L1240" s="27"/>
      <c r="M1240" s="30">
        <v>16</v>
      </c>
      <c r="N1240" s="30">
        <v>0</v>
      </c>
      <c r="O1240" s="30">
        <v>1</v>
      </c>
      <c r="P1240" s="30">
        <v>0</v>
      </c>
      <c r="Q1240" s="30">
        <v>0</v>
      </c>
      <c r="R1240" s="30">
        <v>0</v>
      </c>
      <c r="S1240" s="30">
        <v>0</v>
      </c>
      <c r="T1240" s="30">
        <v>0</v>
      </c>
    </row>
    <row r="1241" spans="1:20" x14ac:dyDescent="0.2">
      <c r="A1241" s="75" t="s">
        <v>394</v>
      </c>
      <c r="B1241" s="75" t="s">
        <v>487</v>
      </c>
      <c r="C1241" s="75" t="s">
        <v>419</v>
      </c>
      <c r="D1241" s="30" t="s">
        <v>175</v>
      </c>
      <c r="E1241" s="27" t="s">
        <v>500</v>
      </c>
      <c r="F1241" s="111" t="s">
        <v>303</v>
      </c>
      <c r="G1241" s="30" t="s">
        <v>244</v>
      </c>
      <c r="H1241" s="30">
        <v>35.5</v>
      </c>
      <c r="I1241" s="27">
        <f t="shared" si="62"/>
        <v>26</v>
      </c>
      <c r="J1241" s="27">
        <f t="shared" si="63"/>
        <v>9.5</v>
      </c>
      <c r="K1241" s="68">
        <f t="shared" si="64"/>
        <v>0.73239436619718312</v>
      </c>
      <c r="L1241" s="27"/>
      <c r="M1241" s="30">
        <v>8</v>
      </c>
      <c r="N1241" s="30">
        <v>4</v>
      </c>
      <c r="O1241" s="30">
        <v>3</v>
      </c>
      <c r="P1241" s="30">
        <v>11</v>
      </c>
      <c r="Q1241" s="30">
        <v>2</v>
      </c>
      <c r="R1241" s="30">
        <v>0</v>
      </c>
      <c r="S1241" s="30">
        <v>4.5</v>
      </c>
      <c r="T1241" s="30">
        <v>3</v>
      </c>
    </row>
    <row r="1242" spans="1:20" x14ac:dyDescent="0.2">
      <c r="A1242" s="75" t="s">
        <v>395</v>
      </c>
      <c r="B1242" s="75" t="s">
        <v>460</v>
      </c>
      <c r="C1242" s="75" t="s">
        <v>420</v>
      </c>
      <c r="D1242" s="30" t="s">
        <v>155</v>
      </c>
      <c r="E1242" s="27" t="s">
        <v>501</v>
      </c>
      <c r="F1242" s="111" t="s">
        <v>303</v>
      </c>
      <c r="G1242" s="30" t="s">
        <v>238</v>
      </c>
      <c r="H1242" s="30">
        <v>11.5</v>
      </c>
      <c r="I1242" s="27">
        <f t="shared" si="62"/>
        <v>11.5</v>
      </c>
      <c r="J1242" s="27">
        <f t="shared" si="63"/>
        <v>0</v>
      </c>
      <c r="K1242" s="68">
        <f t="shared" si="64"/>
        <v>1</v>
      </c>
      <c r="L1242" s="27"/>
      <c r="M1242" s="30">
        <v>8</v>
      </c>
      <c r="N1242" s="30">
        <v>1</v>
      </c>
      <c r="O1242" s="30">
        <v>1</v>
      </c>
      <c r="P1242" s="30">
        <v>1.5</v>
      </c>
      <c r="Q1242" s="30">
        <v>0</v>
      </c>
      <c r="R1242" s="30">
        <v>0</v>
      </c>
      <c r="S1242" s="30">
        <v>0</v>
      </c>
      <c r="T1242" s="30">
        <v>0</v>
      </c>
    </row>
    <row r="1243" spans="1:20" x14ac:dyDescent="0.2">
      <c r="A1243" s="75" t="s">
        <v>395</v>
      </c>
      <c r="B1243" s="75" t="s">
        <v>460</v>
      </c>
      <c r="C1243" s="75" t="s">
        <v>420</v>
      </c>
      <c r="D1243" s="30" t="s">
        <v>155</v>
      </c>
      <c r="E1243" s="27" t="s">
        <v>501</v>
      </c>
      <c r="F1243" s="111" t="s">
        <v>303</v>
      </c>
      <c r="G1243" s="30" t="s">
        <v>240</v>
      </c>
      <c r="H1243" s="30">
        <v>5.5</v>
      </c>
      <c r="I1243" s="27">
        <f t="shared" si="62"/>
        <v>5</v>
      </c>
      <c r="J1243" s="27">
        <f t="shared" si="63"/>
        <v>0.5</v>
      </c>
      <c r="K1243" s="68">
        <f t="shared" si="64"/>
        <v>0.90909090909090906</v>
      </c>
      <c r="L1243" s="27"/>
      <c r="M1243" s="30">
        <v>0</v>
      </c>
      <c r="N1243" s="30">
        <v>0</v>
      </c>
      <c r="O1243" s="30">
        <v>1</v>
      </c>
      <c r="P1243" s="30">
        <v>4</v>
      </c>
      <c r="Q1243" s="30">
        <v>0</v>
      </c>
      <c r="R1243" s="30">
        <v>0</v>
      </c>
      <c r="S1243" s="30">
        <v>0</v>
      </c>
      <c r="T1243" s="30">
        <v>0.5</v>
      </c>
    </row>
    <row r="1244" spans="1:20" x14ac:dyDescent="0.2">
      <c r="A1244" s="75" t="s">
        <v>395</v>
      </c>
      <c r="B1244" s="75" t="s">
        <v>460</v>
      </c>
      <c r="C1244" s="75" t="s">
        <v>420</v>
      </c>
      <c r="D1244" s="30" t="s">
        <v>155</v>
      </c>
      <c r="E1244" s="27" t="s">
        <v>501</v>
      </c>
      <c r="F1244" s="111" t="s">
        <v>303</v>
      </c>
      <c r="G1244" s="30" t="s">
        <v>239</v>
      </c>
      <c r="H1244" s="30">
        <v>6</v>
      </c>
      <c r="I1244" s="27">
        <f t="shared" si="62"/>
        <v>5</v>
      </c>
      <c r="J1244" s="27">
        <f t="shared" si="63"/>
        <v>1</v>
      </c>
      <c r="K1244" s="68">
        <f t="shared" si="64"/>
        <v>0.83333333333333337</v>
      </c>
      <c r="L1244" s="27"/>
      <c r="M1244" s="30">
        <v>1</v>
      </c>
      <c r="N1244" s="30">
        <v>0</v>
      </c>
      <c r="O1244" s="30">
        <v>0</v>
      </c>
      <c r="P1244" s="30">
        <v>4</v>
      </c>
      <c r="Q1244" s="30">
        <v>0.5</v>
      </c>
      <c r="R1244" s="30">
        <v>0</v>
      </c>
      <c r="S1244" s="30">
        <v>0</v>
      </c>
      <c r="T1244" s="30">
        <v>0.5</v>
      </c>
    </row>
    <row r="1245" spans="1:20" x14ac:dyDescent="0.2">
      <c r="A1245" s="75" t="s">
        <v>395</v>
      </c>
      <c r="B1245" s="75" t="s">
        <v>460</v>
      </c>
      <c r="C1245" s="75" t="s">
        <v>420</v>
      </c>
      <c r="D1245" s="30" t="s">
        <v>155</v>
      </c>
      <c r="E1245" s="27" t="s">
        <v>501</v>
      </c>
      <c r="F1245" s="111" t="s">
        <v>303</v>
      </c>
      <c r="G1245" s="30" t="s">
        <v>308</v>
      </c>
      <c r="H1245" s="30">
        <v>19.5</v>
      </c>
      <c r="I1245" s="27">
        <f t="shared" si="62"/>
        <v>16.5</v>
      </c>
      <c r="J1245" s="27">
        <f t="shared" si="63"/>
        <v>3</v>
      </c>
      <c r="K1245" s="68">
        <f t="shared" si="64"/>
        <v>0.84615384615384615</v>
      </c>
      <c r="L1245" s="27"/>
      <c r="M1245" s="30">
        <v>3</v>
      </c>
      <c r="N1245" s="30">
        <v>3</v>
      </c>
      <c r="O1245" s="30">
        <v>6</v>
      </c>
      <c r="P1245" s="30">
        <v>4.5</v>
      </c>
      <c r="Q1245" s="30">
        <v>1</v>
      </c>
      <c r="R1245" s="30">
        <v>1</v>
      </c>
      <c r="S1245" s="30">
        <v>0.5</v>
      </c>
      <c r="T1245" s="30">
        <v>0.5</v>
      </c>
    </row>
    <row r="1246" spans="1:20" x14ac:dyDescent="0.2">
      <c r="A1246" s="75" t="s">
        <v>395</v>
      </c>
      <c r="B1246" s="75" t="s">
        <v>460</v>
      </c>
      <c r="C1246" s="75" t="s">
        <v>420</v>
      </c>
      <c r="D1246" s="30" t="s">
        <v>155</v>
      </c>
      <c r="E1246" s="27" t="s">
        <v>501</v>
      </c>
      <c r="F1246" s="111" t="s">
        <v>303</v>
      </c>
      <c r="G1246" s="30" t="s">
        <v>242</v>
      </c>
      <c r="H1246" s="30">
        <v>14</v>
      </c>
      <c r="I1246" s="27">
        <f t="shared" si="62"/>
        <v>14</v>
      </c>
      <c r="J1246" s="27">
        <f t="shared" si="63"/>
        <v>0</v>
      </c>
      <c r="K1246" s="68">
        <f t="shared" si="64"/>
        <v>1</v>
      </c>
      <c r="L1246" s="27"/>
      <c r="M1246" s="30">
        <v>14</v>
      </c>
      <c r="N1246" s="30">
        <v>0</v>
      </c>
      <c r="O1246" s="30">
        <v>0</v>
      </c>
      <c r="P1246" s="30">
        <v>0</v>
      </c>
      <c r="Q1246" s="30">
        <v>0</v>
      </c>
      <c r="R1246" s="30">
        <v>0</v>
      </c>
      <c r="S1246" s="30">
        <v>0</v>
      </c>
      <c r="T1246" s="30">
        <v>0</v>
      </c>
    </row>
    <row r="1247" spans="1:20" x14ac:dyDescent="0.2">
      <c r="A1247" s="75" t="s">
        <v>395</v>
      </c>
      <c r="B1247" s="75" t="s">
        <v>460</v>
      </c>
      <c r="C1247" s="75" t="s">
        <v>420</v>
      </c>
      <c r="D1247" s="30" t="s">
        <v>155</v>
      </c>
      <c r="E1247" s="27" t="s">
        <v>501</v>
      </c>
      <c r="F1247" s="111" t="s">
        <v>303</v>
      </c>
      <c r="G1247" s="30" t="s">
        <v>244</v>
      </c>
      <c r="H1247" s="30">
        <v>24.5</v>
      </c>
      <c r="I1247" s="27">
        <f t="shared" si="62"/>
        <v>22.5</v>
      </c>
      <c r="J1247" s="27">
        <f t="shared" si="63"/>
        <v>2</v>
      </c>
      <c r="K1247" s="68">
        <f t="shared" si="64"/>
        <v>0.91836734693877553</v>
      </c>
      <c r="L1247" s="27"/>
      <c r="M1247" s="30">
        <v>8</v>
      </c>
      <c r="N1247" s="30">
        <v>4.5</v>
      </c>
      <c r="O1247" s="30">
        <v>5</v>
      </c>
      <c r="P1247" s="30">
        <v>5</v>
      </c>
      <c r="Q1247" s="30">
        <v>1</v>
      </c>
      <c r="R1247" s="30">
        <v>0</v>
      </c>
      <c r="S1247" s="30">
        <v>0</v>
      </c>
      <c r="T1247" s="30">
        <v>1</v>
      </c>
    </row>
    <row r="1248" spans="1:20" x14ac:dyDescent="0.2">
      <c r="A1248" s="75" t="s">
        <v>395</v>
      </c>
      <c r="B1248" s="75" t="s">
        <v>460</v>
      </c>
      <c r="C1248" s="75" t="s">
        <v>420</v>
      </c>
      <c r="D1248" s="30" t="s">
        <v>224</v>
      </c>
      <c r="E1248" s="27" t="s">
        <v>502</v>
      </c>
      <c r="F1248" s="111" t="s">
        <v>303</v>
      </c>
      <c r="G1248" s="30" t="s">
        <v>242</v>
      </c>
      <c r="H1248" s="30">
        <v>13.5</v>
      </c>
      <c r="I1248" s="27">
        <f t="shared" si="62"/>
        <v>12.5</v>
      </c>
      <c r="J1248" s="27">
        <f t="shared" si="63"/>
        <v>1</v>
      </c>
      <c r="K1248" s="68">
        <f t="shared" si="64"/>
        <v>0.92592592592592593</v>
      </c>
      <c r="L1248" s="27"/>
      <c r="M1248" s="30">
        <v>10</v>
      </c>
      <c r="N1248" s="30">
        <v>1</v>
      </c>
      <c r="O1248" s="30">
        <v>1</v>
      </c>
      <c r="P1248" s="30">
        <v>0.5</v>
      </c>
      <c r="Q1248" s="30">
        <v>0</v>
      </c>
      <c r="R1248" s="30">
        <v>1</v>
      </c>
      <c r="S1248" s="30">
        <v>0</v>
      </c>
      <c r="T1248" s="30">
        <v>0</v>
      </c>
    </row>
    <row r="1249" spans="1:20" x14ac:dyDescent="0.2">
      <c r="A1249" s="75" t="s">
        <v>395</v>
      </c>
      <c r="B1249" s="75" t="s">
        <v>460</v>
      </c>
      <c r="C1249" s="75" t="s">
        <v>420</v>
      </c>
      <c r="D1249" s="30" t="s">
        <v>201</v>
      </c>
      <c r="E1249" s="27" t="s">
        <v>503</v>
      </c>
      <c r="F1249" s="111" t="s">
        <v>303</v>
      </c>
      <c r="G1249" s="30" t="s">
        <v>240</v>
      </c>
      <c r="H1249" s="30">
        <v>2.5</v>
      </c>
      <c r="I1249" s="27">
        <f t="shared" si="62"/>
        <v>1.5</v>
      </c>
      <c r="J1249" s="27">
        <f t="shared" si="63"/>
        <v>1</v>
      </c>
      <c r="K1249" s="68">
        <f t="shared" si="64"/>
        <v>0.6</v>
      </c>
      <c r="L1249" s="27"/>
      <c r="M1249" s="30">
        <v>0</v>
      </c>
      <c r="N1249" s="30">
        <v>1</v>
      </c>
      <c r="O1249" s="30">
        <v>0</v>
      </c>
      <c r="P1249" s="30">
        <v>0.5</v>
      </c>
      <c r="Q1249" s="30">
        <v>0.5</v>
      </c>
      <c r="R1249" s="30">
        <v>0</v>
      </c>
      <c r="S1249" s="30">
        <v>0</v>
      </c>
      <c r="T1249" s="30">
        <v>0.5</v>
      </c>
    </row>
    <row r="1250" spans="1:20" x14ac:dyDescent="0.2">
      <c r="A1250" s="75" t="s">
        <v>395</v>
      </c>
      <c r="B1250" s="75" t="s">
        <v>460</v>
      </c>
      <c r="C1250" s="75" t="s">
        <v>420</v>
      </c>
      <c r="D1250" s="30" t="s">
        <v>201</v>
      </c>
      <c r="E1250" s="27" t="s">
        <v>503</v>
      </c>
      <c r="F1250" s="111" t="s">
        <v>303</v>
      </c>
      <c r="G1250" s="30" t="s">
        <v>239</v>
      </c>
      <c r="H1250" s="30">
        <v>5</v>
      </c>
      <c r="I1250" s="27">
        <f t="shared" si="62"/>
        <v>5</v>
      </c>
      <c r="J1250" s="27">
        <f t="shared" si="63"/>
        <v>0</v>
      </c>
      <c r="K1250" s="68">
        <f t="shared" si="64"/>
        <v>1</v>
      </c>
      <c r="L1250" s="27"/>
      <c r="M1250" s="30">
        <v>1</v>
      </c>
      <c r="N1250" s="30">
        <v>0.5</v>
      </c>
      <c r="O1250" s="30">
        <v>1</v>
      </c>
      <c r="P1250" s="30">
        <v>2.5</v>
      </c>
      <c r="Q1250" s="30">
        <v>0</v>
      </c>
      <c r="R1250" s="30">
        <v>0</v>
      </c>
      <c r="S1250" s="30">
        <v>0</v>
      </c>
      <c r="T1250" s="30">
        <v>0</v>
      </c>
    </row>
    <row r="1251" spans="1:20" x14ac:dyDescent="0.2">
      <c r="A1251" s="75" t="s">
        <v>395</v>
      </c>
      <c r="B1251" s="75" t="s">
        <v>460</v>
      </c>
      <c r="C1251" s="75" t="s">
        <v>420</v>
      </c>
      <c r="D1251" s="30" t="s">
        <v>201</v>
      </c>
      <c r="E1251" s="27" t="s">
        <v>503</v>
      </c>
      <c r="F1251" s="111" t="s">
        <v>303</v>
      </c>
      <c r="G1251" s="30" t="s">
        <v>308</v>
      </c>
      <c r="H1251" s="30">
        <v>24</v>
      </c>
      <c r="I1251" s="27">
        <f t="shared" si="62"/>
        <v>22</v>
      </c>
      <c r="J1251" s="27">
        <f t="shared" si="63"/>
        <v>2</v>
      </c>
      <c r="K1251" s="68">
        <f t="shared" si="64"/>
        <v>0.91666666666666663</v>
      </c>
      <c r="L1251" s="27"/>
      <c r="M1251" s="30">
        <v>7</v>
      </c>
      <c r="N1251" s="30">
        <v>4</v>
      </c>
      <c r="O1251" s="30">
        <v>4.5</v>
      </c>
      <c r="P1251" s="30">
        <v>6.5</v>
      </c>
      <c r="Q1251" s="30">
        <v>1</v>
      </c>
      <c r="R1251" s="30">
        <v>0.5</v>
      </c>
      <c r="S1251" s="30">
        <v>0.5</v>
      </c>
      <c r="T1251" s="30">
        <v>0</v>
      </c>
    </row>
    <row r="1252" spans="1:20" x14ac:dyDescent="0.2">
      <c r="A1252" s="75" t="s">
        <v>395</v>
      </c>
      <c r="B1252" s="75" t="s">
        <v>460</v>
      </c>
      <c r="C1252" s="75" t="s">
        <v>420</v>
      </c>
      <c r="D1252" s="30" t="s">
        <v>201</v>
      </c>
      <c r="E1252" s="27" t="s">
        <v>503</v>
      </c>
      <c r="F1252" s="111" t="s">
        <v>303</v>
      </c>
      <c r="G1252" s="30" t="s">
        <v>242</v>
      </c>
      <c r="H1252" s="30">
        <v>3</v>
      </c>
      <c r="I1252" s="27">
        <f t="shared" si="62"/>
        <v>3</v>
      </c>
      <c r="J1252" s="27">
        <f t="shared" si="63"/>
        <v>0</v>
      </c>
      <c r="K1252" s="68">
        <f t="shared" si="64"/>
        <v>1</v>
      </c>
      <c r="L1252" s="27"/>
      <c r="M1252" s="30">
        <v>3</v>
      </c>
      <c r="N1252" s="30">
        <v>0</v>
      </c>
      <c r="O1252" s="30">
        <v>0</v>
      </c>
      <c r="P1252" s="30">
        <v>0</v>
      </c>
      <c r="Q1252" s="30">
        <v>0</v>
      </c>
      <c r="R1252" s="30">
        <v>0</v>
      </c>
      <c r="S1252" s="30">
        <v>0</v>
      </c>
      <c r="T1252" s="30">
        <v>0</v>
      </c>
    </row>
    <row r="1253" spans="1:20" x14ac:dyDescent="0.2">
      <c r="A1253" s="75" t="s">
        <v>395</v>
      </c>
      <c r="B1253" s="75" t="s">
        <v>460</v>
      </c>
      <c r="C1253" s="75" t="s">
        <v>420</v>
      </c>
      <c r="D1253" s="30" t="s">
        <v>201</v>
      </c>
      <c r="E1253" s="27" t="s">
        <v>503</v>
      </c>
      <c r="F1253" s="111" t="s">
        <v>303</v>
      </c>
      <c r="G1253" s="30" t="s">
        <v>244</v>
      </c>
      <c r="H1253" s="30">
        <v>13.5</v>
      </c>
      <c r="I1253" s="27">
        <f t="shared" si="62"/>
        <v>12.5</v>
      </c>
      <c r="J1253" s="27">
        <f t="shared" si="63"/>
        <v>1</v>
      </c>
      <c r="K1253" s="68">
        <f t="shared" si="64"/>
        <v>0.92592592592592593</v>
      </c>
      <c r="L1253" s="27"/>
      <c r="M1253" s="30">
        <v>4</v>
      </c>
      <c r="N1253" s="30">
        <v>2</v>
      </c>
      <c r="O1253" s="30">
        <v>3</v>
      </c>
      <c r="P1253" s="30">
        <v>3.5</v>
      </c>
      <c r="Q1253" s="30">
        <v>0</v>
      </c>
      <c r="R1253" s="30">
        <v>0</v>
      </c>
      <c r="S1253" s="30">
        <v>0</v>
      </c>
      <c r="T1253" s="30">
        <v>1</v>
      </c>
    </row>
    <row r="1254" spans="1:20" x14ac:dyDescent="0.2">
      <c r="A1254" s="75" t="s">
        <v>395</v>
      </c>
      <c r="B1254" s="75" t="s">
        <v>460</v>
      </c>
      <c r="C1254" s="75" t="s">
        <v>420</v>
      </c>
      <c r="D1254" s="30" t="s">
        <v>202</v>
      </c>
      <c r="E1254" s="27" t="s">
        <v>504</v>
      </c>
      <c r="F1254" s="111" t="s">
        <v>303</v>
      </c>
      <c r="G1254" s="30" t="s">
        <v>238</v>
      </c>
      <c r="H1254" s="30">
        <v>13.5</v>
      </c>
      <c r="I1254" s="27">
        <f t="shared" si="62"/>
        <v>13.5</v>
      </c>
      <c r="J1254" s="27">
        <f t="shared" si="63"/>
        <v>0</v>
      </c>
      <c r="K1254" s="68">
        <f t="shared" si="64"/>
        <v>1</v>
      </c>
      <c r="L1254" s="27"/>
      <c r="M1254" s="30">
        <v>7.5</v>
      </c>
      <c r="N1254" s="30">
        <v>2</v>
      </c>
      <c r="O1254" s="30">
        <v>1</v>
      </c>
      <c r="P1254" s="30">
        <v>3</v>
      </c>
      <c r="Q1254" s="30">
        <v>0</v>
      </c>
      <c r="R1254" s="30">
        <v>0</v>
      </c>
      <c r="S1254" s="30">
        <v>0</v>
      </c>
      <c r="T1254" s="30">
        <v>0</v>
      </c>
    </row>
    <row r="1255" spans="1:20" x14ac:dyDescent="0.2">
      <c r="A1255" s="75" t="s">
        <v>395</v>
      </c>
      <c r="B1255" s="75" t="s">
        <v>460</v>
      </c>
      <c r="C1255" s="75" t="s">
        <v>420</v>
      </c>
      <c r="D1255" s="30" t="s">
        <v>202</v>
      </c>
      <c r="E1255" s="27" t="s">
        <v>504</v>
      </c>
      <c r="F1255" s="111" t="s">
        <v>303</v>
      </c>
      <c r="G1255" s="30" t="s">
        <v>240</v>
      </c>
      <c r="H1255" s="30">
        <v>10.5</v>
      </c>
      <c r="I1255" s="27">
        <f t="shared" si="62"/>
        <v>8.5</v>
      </c>
      <c r="J1255" s="27">
        <f t="shared" si="63"/>
        <v>2</v>
      </c>
      <c r="K1255" s="68">
        <f t="shared" si="64"/>
        <v>0.80952380952380953</v>
      </c>
      <c r="L1255" s="27"/>
      <c r="M1255" s="30">
        <v>0</v>
      </c>
      <c r="N1255" s="30">
        <v>0</v>
      </c>
      <c r="O1255" s="30">
        <v>2.5</v>
      </c>
      <c r="P1255" s="30">
        <v>6</v>
      </c>
      <c r="Q1255" s="30">
        <v>2</v>
      </c>
      <c r="R1255" s="30">
        <v>0</v>
      </c>
      <c r="S1255" s="30">
        <v>0</v>
      </c>
      <c r="T1255" s="30">
        <v>0</v>
      </c>
    </row>
    <row r="1256" spans="1:20" x14ac:dyDescent="0.2">
      <c r="A1256" s="75" t="s">
        <v>395</v>
      </c>
      <c r="B1256" s="75" t="s">
        <v>460</v>
      </c>
      <c r="C1256" s="75" t="s">
        <v>420</v>
      </c>
      <c r="D1256" s="30" t="s">
        <v>202</v>
      </c>
      <c r="E1256" s="27" t="s">
        <v>504</v>
      </c>
      <c r="F1256" s="111" t="s">
        <v>303</v>
      </c>
      <c r="G1256" s="30" t="s">
        <v>239</v>
      </c>
      <c r="H1256" s="30">
        <v>29.5</v>
      </c>
      <c r="I1256" s="27">
        <f t="shared" si="62"/>
        <v>27</v>
      </c>
      <c r="J1256" s="27">
        <f t="shared" si="63"/>
        <v>2.5</v>
      </c>
      <c r="K1256" s="68">
        <f t="shared" si="64"/>
        <v>0.9152542372881356</v>
      </c>
      <c r="L1256" s="27"/>
      <c r="M1256" s="30">
        <v>8.5</v>
      </c>
      <c r="N1256" s="30">
        <v>6</v>
      </c>
      <c r="O1256" s="30">
        <v>4.5</v>
      </c>
      <c r="P1256" s="30">
        <v>8</v>
      </c>
      <c r="Q1256" s="30">
        <v>1.5</v>
      </c>
      <c r="R1256" s="30">
        <v>0</v>
      </c>
      <c r="S1256" s="30">
        <v>0.5</v>
      </c>
      <c r="T1256" s="30">
        <v>0.5</v>
      </c>
    </row>
    <row r="1257" spans="1:20" x14ac:dyDescent="0.2">
      <c r="A1257" s="75" t="s">
        <v>395</v>
      </c>
      <c r="B1257" s="75" t="s">
        <v>460</v>
      </c>
      <c r="C1257" s="75" t="s">
        <v>420</v>
      </c>
      <c r="D1257" s="30" t="s">
        <v>202</v>
      </c>
      <c r="E1257" s="27" t="s">
        <v>504</v>
      </c>
      <c r="F1257" s="111" t="s">
        <v>303</v>
      </c>
      <c r="G1257" s="30" t="s">
        <v>308</v>
      </c>
      <c r="H1257" s="30">
        <v>35</v>
      </c>
      <c r="I1257" s="27">
        <f t="shared" si="62"/>
        <v>20</v>
      </c>
      <c r="J1257" s="27">
        <f t="shared" si="63"/>
        <v>15</v>
      </c>
      <c r="K1257" s="68">
        <f t="shared" si="64"/>
        <v>0.5714285714285714</v>
      </c>
      <c r="L1257" s="27"/>
      <c r="M1257" s="30">
        <v>6</v>
      </c>
      <c r="N1257" s="30">
        <v>1</v>
      </c>
      <c r="O1257" s="30">
        <v>3.5</v>
      </c>
      <c r="P1257" s="30">
        <v>9.5</v>
      </c>
      <c r="Q1257" s="30">
        <v>6.5</v>
      </c>
      <c r="R1257" s="30">
        <v>4</v>
      </c>
      <c r="S1257" s="30">
        <v>1.5</v>
      </c>
      <c r="T1257" s="30">
        <v>3</v>
      </c>
    </row>
    <row r="1258" spans="1:20" x14ac:dyDescent="0.2">
      <c r="A1258" s="75" t="s">
        <v>395</v>
      </c>
      <c r="B1258" s="75" t="s">
        <v>460</v>
      </c>
      <c r="C1258" s="75" t="s">
        <v>420</v>
      </c>
      <c r="D1258" s="30" t="s">
        <v>202</v>
      </c>
      <c r="E1258" s="27" t="s">
        <v>504</v>
      </c>
      <c r="F1258" s="111" t="s">
        <v>303</v>
      </c>
      <c r="G1258" s="30" t="s">
        <v>244</v>
      </c>
      <c r="H1258" s="30">
        <v>71</v>
      </c>
      <c r="I1258" s="27">
        <f t="shared" si="62"/>
        <v>62</v>
      </c>
      <c r="J1258" s="27">
        <f t="shared" si="63"/>
        <v>9</v>
      </c>
      <c r="K1258" s="68">
        <f t="shared" si="64"/>
        <v>0.87323943661971826</v>
      </c>
      <c r="L1258" s="27"/>
      <c r="M1258" s="30">
        <v>30</v>
      </c>
      <c r="N1258" s="30">
        <v>8</v>
      </c>
      <c r="O1258" s="30">
        <v>9</v>
      </c>
      <c r="P1258" s="30">
        <v>15</v>
      </c>
      <c r="Q1258" s="30">
        <v>2.5</v>
      </c>
      <c r="R1258" s="30">
        <v>2.5</v>
      </c>
      <c r="S1258" s="30">
        <v>1</v>
      </c>
      <c r="T1258" s="30">
        <v>3</v>
      </c>
    </row>
    <row r="1259" spans="1:20" x14ac:dyDescent="0.2">
      <c r="A1259" s="75" t="s">
        <v>395</v>
      </c>
      <c r="B1259" s="75" t="s">
        <v>460</v>
      </c>
      <c r="C1259" s="75" t="s">
        <v>420</v>
      </c>
      <c r="D1259" s="30" t="s">
        <v>154</v>
      </c>
      <c r="E1259" s="27" t="s">
        <v>505</v>
      </c>
      <c r="F1259" s="111" t="s">
        <v>303</v>
      </c>
      <c r="G1259" s="30" t="s">
        <v>238</v>
      </c>
      <c r="H1259" s="30">
        <v>3</v>
      </c>
      <c r="I1259" s="27">
        <f t="shared" si="62"/>
        <v>3</v>
      </c>
      <c r="J1259" s="27">
        <f t="shared" si="63"/>
        <v>0</v>
      </c>
      <c r="K1259" s="68">
        <f t="shared" si="64"/>
        <v>1</v>
      </c>
      <c r="L1259" s="27"/>
      <c r="M1259" s="30">
        <v>3</v>
      </c>
      <c r="N1259" s="30">
        <v>0</v>
      </c>
      <c r="O1259" s="30">
        <v>0</v>
      </c>
      <c r="P1259" s="30">
        <v>0</v>
      </c>
      <c r="Q1259" s="30">
        <v>0</v>
      </c>
      <c r="R1259" s="30">
        <v>0</v>
      </c>
      <c r="S1259" s="30">
        <v>0</v>
      </c>
      <c r="T1259" s="30">
        <v>0</v>
      </c>
    </row>
    <row r="1260" spans="1:20" x14ac:dyDescent="0.2">
      <c r="A1260" s="75" t="s">
        <v>395</v>
      </c>
      <c r="B1260" s="75" t="s">
        <v>460</v>
      </c>
      <c r="C1260" s="75" t="s">
        <v>420</v>
      </c>
      <c r="D1260" s="30" t="s">
        <v>154</v>
      </c>
      <c r="E1260" s="27" t="s">
        <v>505</v>
      </c>
      <c r="F1260" s="111" t="s">
        <v>303</v>
      </c>
      <c r="G1260" s="30" t="s">
        <v>240</v>
      </c>
      <c r="H1260" s="30">
        <v>4.5</v>
      </c>
      <c r="I1260" s="27">
        <f t="shared" si="62"/>
        <v>4.5</v>
      </c>
      <c r="J1260" s="27">
        <f t="shared" si="63"/>
        <v>0</v>
      </c>
      <c r="K1260" s="68">
        <f t="shared" si="64"/>
        <v>1</v>
      </c>
      <c r="L1260" s="27"/>
      <c r="M1260" s="30">
        <v>3</v>
      </c>
      <c r="N1260" s="30">
        <v>0</v>
      </c>
      <c r="O1260" s="30">
        <v>1</v>
      </c>
      <c r="P1260" s="30">
        <v>0.5</v>
      </c>
      <c r="Q1260" s="30">
        <v>0</v>
      </c>
      <c r="R1260" s="30">
        <v>0</v>
      </c>
      <c r="S1260" s="30">
        <v>0</v>
      </c>
      <c r="T1260" s="30">
        <v>0</v>
      </c>
    </row>
    <row r="1261" spans="1:20" x14ac:dyDescent="0.2">
      <c r="A1261" s="75" t="s">
        <v>395</v>
      </c>
      <c r="B1261" s="75" t="s">
        <v>460</v>
      </c>
      <c r="C1261" s="75" t="s">
        <v>420</v>
      </c>
      <c r="D1261" s="30" t="s">
        <v>154</v>
      </c>
      <c r="E1261" s="27" t="s">
        <v>505</v>
      </c>
      <c r="F1261" s="111" t="s">
        <v>303</v>
      </c>
      <c r="G1261" s="30" t="s">
        <v>239</v>
      </c>
      <c r="H1261" s="30">
        <v>4.5</v>
      </c>
      <c r="I1261" s="27">
        <f t="shared" si="62"/>
        <v>3.5</v>
      </c>
      <c r="J1261" s="27">
        <f t="shared" si="63"/>
        <v>1</v>
      </c>
      <c r="K1261" s="68">
        <f t="shared" si="64"/>
        <v>0.77777777777777779</v>
      </c>
      <c r="L1261" s="27"/>
      <c r="M1261" s="30">
        <v>0</v>
      </c>
      <c r="N1261" s="30">
        <v>1.5</v>
      </c>
      <c r="O1261" s="30">
        <v>1.5</v>
      </c>
      <c r="P1261" s="30">
        <v>0.5</v>
      </c>
      <c r="Q1261" s="30">
        <v>0.5</v>
      </c>
      <c r="R1261" s="30">
        <v>0.5</v>
      </c>
      <c r="S1261" s="30">
        <v>0</v>
      </c>
      <c r="T1261" s="30">
        <v>0</v>
      </c>
    </row>
    <row r="1262" spans="1:20" x14ac:dyDescent="0.2">
      <c r="A1262" s="75" t="s">
        <v>395</v>
      </c>
      <c r="B1262" s="75" t="s">
        <v>460</v>
      </c>
      <c r="C1262" s="75" t="s">
        <v>420</v>
      </c>
      <c r="D1262" s="30" t="s">
        <v>154</v>
      </c>
      <c r="E1262" s="27" t="s">
        <v>505</v>
      </c>
      <c r="F1262" s="111" t="s">
        <v>303</v>
      </c>
      <c r="G1262" s="30" t="s">
        <v>308</v>
      </c>
      <c r="H1262" s="30">
        <v>7.5</v>
      </c>
      <c r="I1262" s="27">
        <f t="shared" si="62"/>
        <v>4.5</v>
      </c>
      <c r="J1262" s="27">
        <f t="shared" si="63"/>
        <v>3</v>
      </c>
      <c r="K1262" s="68">
        <f t="shared" si="64"/>
        <v>0.6</v>
      </c>
      <c r="L1262" s="27"/>
      <c r="M1262" s="30">
        <v>1</v>
      </c>
      <c r="N1262" s="30">
        <v>0</v>
      </c>
      <c r="O1262" s="30">
        <v>1.5</v>
      </c>
      <c r="P1262" s="30">
        <v>2</v>
      </c>
      <c r="Q1262" s="30">
        <v>1.5</v>
      </c>
      <c r="R1262" s="30">
        <v>0.5</v>
      </c>
      <c r="S1262" s="30">
        <v>1</v>
      </c>
      <c r="T1262" s="30">
        <v>0</v>
      </c>
    </row>
    <row r="1263" spans="1:20" x14ac:dyDescent="0.2">
      <c r="A1263" s="75" t="s">
        <v>395</v>
      </c>
      <c r="B1263" s="75" t="s">
        <v>460</v>
      </c>
      <c r="C1263" s="75" t="s">
        <v>420</v>
      </c>
      <c r="D1263" s="30" t="s">
        <v>154</v>
      </c>
      <c r="E1263" s="27" t="s">
        <v>505</v>
      </c>
      <c r="F1263" s="111" t="s">
        <v>303</v>
      </c>
      <c r="G1263" s="30" t="s">
        <v>242</v>
      </c>
      <c r="H1263" s="30">
        <v>30.5</v>
      </c>
      <c r="I1263" s="27">
        <f t="shared" si="62"/>
        <v>29.5</v>
      </c>
      <c r="J1263" s="27">
        <f t="shared" si="63"/>
        <v>1</v>
      </c>
      <c r="K1263" s="68">
        <f t="shared" si="64"/>
        <v>0.96721311475409832</v>
      </c>
      <c r="L1263" s="27"/>
      <c r="M1263" s="30">
        <v>26</v>
      </c>
      <c r="N1263" s="30">
        <v>2</v>
      </c>
      <c r="O1263" s="30">
        <v>1</v>
      </c>
      <c r="P1263" s="30">
        <v>0.5</v>
      </c>
      <c r="Q1263" s="30">
        <v>0.5</v>
      </c>
      <c r="R1263" s="30">
        <v>0</v>
      </c>
      <c r="S1263" s="30">
        <v>0</v>
      </c>
      <c r="T1263" s="30">
        <v>0.5</v>
      </c>
    </row>
    <row r="1264" spans="1:20" x14ac:dyDescent="0.2">
      <c r="A1264" s="75" t="s">
        <v>395</v>
      </c>
      <c r="B1264" s="75" t="s">
        <v>460</v>
      </c>
      <c r="C1264" s="75" t="s">
        <v>420</v>
      </c>
      <c r="D1264" s="30" t="s">
        <v>154</v>
      </c>
      <c r="E1264" s="27" t="s">
        <v>505</v>
      </c>
      <c r="F1264" s="111" t="s">
        <v>303</v>
      </c>
      <c r="G1264" s="30" t="s">
        <v>244</v>
      </c>
      <c r="H1264" s="30">
        <v>15.5</v>
      </c>
      <c r="I1264" s="27">
        <f t="shared" si="62"/>
        <v>13.5</v>
      </c>
      <c r="J1264" s="27">
        <f t="shared" si="63"/>
        <v>2</v>
      </c>
      <c r="K1264" s="68">
        <f t="shared" si="64"/>
        <v>0.87096774193548387</v>
      </c>
      <c r="L1264" s="27"/>
      <c r="M1264" s="30">
        <v>8</v>
      </c>
      <c r="N1264" s="30">
        <v>1.5</v>
      </c>
      <c r="O1264" s="30">
        <v>1</v>
      </c>
      <c r="P1264" s="30">
        <v>3</v>
      </c>
      <c r="Q1264" s="30">
        <v>1.5</v>
      </c>
      <c r="R1264" s="30">
        <v>0</v>
      </c>
      <c r="S1264" s="30">
        <v>0.5</v>
      </c>
      <c r="T1264" s="30">
        <v>0</v>
      </c>
    </row>
    <row r="1265" spans="1:20" x14ac:dyDescent="0.2">
      <c r="A1265" s="75" t="s">
        <v>395</v>
      </c>
      <c r="B1265" s="75" t="s">
        <v>460</v>
      </c>
      <c r="C1265" s="75" t="s">
        <v>420</v>
      </c>
      <c r="D1265" s="30" t="s">
        <v>209</v>
      </c>
      <c r="E1265" s="27" t="s">
        <v>506</v>
      </c>
      <c r="F1265" s="111" t="s">
        <v>303</v>
      </c>
      <c r="G1265" s="30" t="s">
        <v>238</v>
      </c>
      <c r="H1265" s="30">
        <v>8.5</v>
      </c>
      <c r="I1265" s="27">
        <f t="shared" si="62"/>
        <v>8.5</v>
      </c>
      <c r="J1265" s="27">
        <f t="shared" si="63"/>
        <v>0</v>
      </c>
      <c r="K1265" s="68">
        <f t="shared" si="64"/>
        <v>1</v>
      </c>
      <c r="L1265" s="27"/>
      <c r="M1265" s="30">
        <v>6.5</v>
      </c>
      <c r="N1265" s="30">
        <v>1</v>
      </c>
      <c r="O1265" s="30">
        <v>0</v>
      </c>
      <c r="P1265" s="30">
        <v>1</v>
      </c>
      <c r="Q1265" s="30">
        <v>0</v>
      </c>
      <c r="R1265" s="30">
        <v>0</v>
      </c>
      <c r="S1265" s="30">
        <v>0</v>
      </c>
      <c r="T1265" s="30">
        <v>0</v>
      </c>
    </row>
    <row r="1266" spans="1:20" x14ac:dyDescent="0.2">
      <c r="A1266" s="75" t="s">
        <v>395</v>
      </c>
      <c r="B1266" s="75" t="s">
        <v>460</v>
      </c>
      <c r="C1266" s="75" t="s">
        <v>420</v>
      </c>
      <c r="D1266" s="30" t="s">
        <v>209</v>
      </c>
      <c r="E1266" s="27" t="s">
        <v>506</v>
      </c>
      <c r="F1266" s="111" t="s">
        <v>303</v>
      </c>
      <c r="G1266" s="30" t="s">
        <v>240</v>
      </c>
      <c r="H1266" s="30">
        <v>3.5</v>
      </c>
      <c r="I1266" s="27">
        <f t="shared" si="62"/>
        <v>1.5</v>
      </c>
      <c r="J1266" s="27">
        <f t="shared" si="63"/>
        <v>2</v>
      </c>
      <c r="K1266" s="68">
        <f t="shared" si="64"/>
        <v>0.42857142857142855</v>
      </c>
      <c r="L1266" s="27"/>
      <c r="M1266" s="30">
        <v>0</v>
      </c>
      <c r="N1266" s="30">
        <v>0</v>
      </c>
      <c r="O1266" s="30">
        <v>0.5</v>
      </c>
      <c r="P1266" s="30">
        <v>1</v>
      </c>
      <c r="Q1266" s="30">
        <v>0.5</v>
      </c>
      <c r="R1266" s="30">
        <v>1</v>
      </c>
      <c r="S1266" s="30">
        <v>0</v>
      </c>
      <c r="T1266" s="30">
        <v>0.5</v>
      </c>
    </row>
    <row r="1267" spans="1:20" x14ac:dyDescent="0.2">
      <c r="A1267" s="75" t="s">
        <v>395</v>
      </c>
      <c r="B1267" s="75" t="s">
        <v>460</v>
      </c>
      <c r="C1267" s="75" t="s">
        <v>420</v>
      </c>
      <c r="D1267" s="30" t="s">
        <v>209</v>
      </c>
      <c r="E1267" s="27" t="s">
        <v>506</v>
      </c>
      <c r="F1267" s="111" t="s">
        <v>303</v>
      </c>
      <c r="G1267" s="30" t="s">
        <v>239</v>
      </c>
      <c r="H1267" s="30">
        <v>3</v>
      </c>
      <c r="I1267" s="27">
        <f t="shared" si="62"/>
        <v>1.5</v>
      </c>
      <c r="J1267" s="27">
        <f t="shared" si="63"/>
        <v>1.5</v>
      </c>
      <c r="K1267" s="68">
        <f t="shared" si="64"/>
        <v>0.5</v>
      </c>
      <c r="L1267" s="27"/>
      <c r="M1267" s="30">
        <v>0</v>
      </c>
      <c r="N1267" s="30">
        <v>1</v>
      </c>
      <c r="O1267" s="30">
        <v>0.5</v>
      </c>
      <c r="P1267" s="30">
        <v>0</v>
      </c>
      <c r="Q1267" s="30">
        <v>0</v>
      </c>
      <c r="R1267" s="30">
        <v>0.5</v>
      </c>
      <c r="S1267" s="30">
        <v>1</v>
      </c>
      <c r="T1267" s="30">
        <v>0</v>
      </c>
    </row>
    <row r="1268" spans="1:20" x14ac:dyDescent="0.2">
      <c r="A1268" s="75" t="s">
        <v>395</v>
      </c>
      <c r="B1268" s="75" t="s">
        <v>460</v>
      </c>
      <c r="C1268" s="75" t="s">
        <v>420</v>
      </c>
      <c r="D1268" s="30" t="s">
        <v>209</v>
      </c>
      <c r="E1268" s="27" t="s">
        <v>506</v>
      </c>
      <c r="F1268" s="111" t="s">
        <v>303</v>
      </c>
      <c r="G1268" s="30" t="s">
        <v>308</v>
      </c>
      <c r="H1268" s="30">
        <v>11</v>
      </c>
      <c r="I1268" s="27">
        <f>SUM(M1268:P1268)</f>
        <v>7</v>
      </c>
      <c r="J1268" s="27">
        <f>SUM(Q1268:T1268)</f>
        <v>4</v>
      </c>
      <c r="K1268" s="68">
        <f>I1268/H1268</f>
        <v>0.63636363636363635</v>
      </c>
      <c r="L1268" s="27"/>
      <c r="M1268" s="30">
        <v>3</v>
      </c>
      <c r="N1268" s="30">
        <v>0</v>
      </c>
      <c r="O1268" s="30">
        <v>0</v>
      </c>
      <c r="P1268" s="30">
        <v>4</v>
      </c>
      <c r="Q1268" s="30">
        <v>1</v>
      </c>
      <c r="R1268" s="30">
        <v>2.5</v>
      </c>
      <c r="S1268" s="30">
        <v>0</v>
      </c>
      <c r="T1268" s="30">
        <v>0.5</v>
      </c>
    </row>
    <row r="1269" spans="1:20" x14ac:dyDescent="0.2">
      <c r="A1269" s="75" t="s">
        <v>395</v>
      </c>
      <c r="B1269" s="75" t="s">
        <v>460</v>
      </c>
      <c r="C1269" s="75" t="s">
        <v>420</v>
      </c>
      <c r="D1269" s="30" t="s">
        <v>209</v>
      </c>
      <c r="E1269" s="27" t="s">
        <v>506</v>
      </c>
      <c r="F1269" s="111" t="s">
        <v>303</v>
      </c>
      <c r="G1269" s="30" t="s">
        <v>242</v>
      </c>
      <c r="H1269" s="30">
        <v>25</v>
      </c>
      <c r="I1269" s="27">
        <f t="shared" si="62"/>
        <v>25</v>
      </c>
      <c r="J1269" s="27">
        <f t="shared" si="63"/>
        <v>0</v>
      </c>
      <c r="K1269" s="68">
        <f t="shared" si="64"/>
        <v>1</v>
      </c>
      <c r="L1269" s="27"/>
      <c r="M1269" s="30">
        <v>21</v>
      </c>
      <c r="N1269" s="30">
        <v>3</v>
      </c>
      <c r="O1269" s="30">
        <v>1</v>
      </c>
      <c r="P1269" s="30">
        <v>0</v>
      </c>
      <c r="Q1269" s="30">
        <v>0</v>
      </c>
      <c r="R1269" s="30">
        <v>0</v>
      </c>
      <c r="S1269" s="30">
        <v>0</v>
      </c>
      <c r="T1269" s="30">
        <v>0</v>
      </c>
    </row>
    <row r="1270" spans="1:20" x14ac:dyDescent="0.2">
      <c r="A1270" s="75" t="s">
        <v>395</v>
      </c>
      <c r="B1270" s="75" t="s">
        <v>460</v>
      </c>
      <c r="C1270" s="75" t="s">
        <v>420</v>
      </c>
      <c r="D1270" s="30" t="s">
        <v>209</v>
      </c>
      <c r="E1270" s="27" t="s">
        <v>506</v>
      </c>
      <c r="F1270" s="111" t="s">
        <v>303</v>
      </c>
      <c r="G1270" s="30" t="s">
        <v>244</v>
      </c>
      <c r="H1270" s="30">
        <v>20</v>
      </c>
      <c r="I1270" s="27">
        <f t="shared" si="62"/>
        <v>19</v>
      </c>
      <c r="J1270" s="27">
        <f t="shared" si="63"/>
        <v>1</v>
      </c>
      <c r="K1270" s="68">
        <f t="shared" si="64"/>
        <v>0.95</v>
      </c>
      <c r="L1270" s="27"/>
      <c r="M1270" s="30">
        <v>10</v>
      </c>
      <c r="N1270" s="30">
        <v>2</v>
      </c>
      <c r="O1270" s="30">
        <v>4.5</v>
      </c>
      <c r="P1270" s="30">
        <v>2.5</v>
      </c>
      <c r="Q1270" s="30">
        <v>1</v>
      </c>
      <c r="R1270" s="30">
        <v>0</v>
      </c>
      <c r="S1270" s="30">
        <v>0</v>
      </c>
      <c r="T1270" s="30">
        <v>0</v>
      </c>
    </row>
    <row r="1271" spans="1:20" x14ac:dyDescent="0.2">
      <c r="A1271" s="75" t="s">
        <v>395</v>
      </c>
      <c r="B1271" s="75" t="s">
        <v>460</v>
      </c>
      <c r="C1271" s="75" t="s">
        <v>420</v>
      </c>
      <c r="D1271" s="30" t="s">
        <v>156</v>
      </c>
      <c r="E1271" s="27" t="s">
        <v>507</v>
      </c>
      <c r="F1271" s="111" t="s">
        <v>303</v>
      </c>
      <c r="G1271" s="30" t="s">
        <v>238</v>
      </c>
      <c r="H1271" s="30">
        <v>3.5</v>
      </c>
      <c r="I1271" s="27">
        <f t="shared" si="62"/>
        <v>3.5</v>
      </c>
      <c r="J1271" s="27">
        <f t="shared" si="63"/>
        <v>0</v>
      </c>
      <c r="K1271" s="68">
        <f t="shared" si="64"/>
        <v>1</v>
      </c>
      <c r="L1271" s="27"/>
      <c r="M1271" s="30">
        <v>3</v>
      </c>
      <c r="N1271" s="30">
        <v>0.5</v>
      </c>
      <c r="O1271" s="30">
        <v>0</v>
      </c>
      <c r="P1271" s="30">
        <v>0</v>
      </c>
      <c r="Q1271" s="30">
        <v>0</v>
      </c>
      <c r="R1271" s="30">
        <v>0</v>
      </c>
      <c r="S1271" s="30">
        <v>0</v>
      </c>
      <c r="T1271" s="30">
        <v>0</v>
      </c>
    </row>
    <row r="1272" spans="1:20" x14ac:dyDescent="0.2">
      <c r="A1272" s="75" t="s">
        <v>395</v>
      </c>
      <c r="B1272" s="75" t="s">
        <v>460</v>
      </c>
      <c r="C1272" s="75" t="s">
        <v>420</v>
      </c>
      <c r="D1272" s="30" t="s">
        <v>156</v>
      </c>
      <c r="E1272" s="27" t="s">
        <v>507</v>
      </c>
      <c r="F1272" s="111" t="s">
        <v>303</v>
      </c>
      <c r="G1272" s="30" t="s">
        <v>240</v>
      </c>
      <c r="H1272" s="30">
        <v>1.5</v>
      </c>
      <c r="I1272" s="27">
        <f t="shared" si="62"/>
        <v>1.5</v>
      </c>
      <c r="J1272" s="27">
        <f t="shared" si="63"/>
        <v>0</v>
      </c>
      <c r="K1272" s="68">
        <f t="shared" si="64"/>
        <v>1</v>
      </c>
      <c r="L1272" s="27"/>
      <c r="M1272" s="30">
        <v>0</v>
      </c>
      <c r="N1272" s="30">
        <v>0</v>
      </c>
      <c r="O1272" s="30">
        <v>1</v>
      </c>
      <c r="P1272" s="30">
        <v>0.5</v>
      </c>
      <c r="Q1272" s="30">
        <v>0</v>
      </c>
      <c r="R1272" s="30">
        <v>0</v>
      </c>
      <c r="S1272" s="30">
        <v>0</v>
      </c>
      <c r="T1272" s="30">
        <v>0</v>
      </c>
    </row>
    <row r="1273" spans="1:20" x14ac:dyDescent="0.2">
      <c r="A1273" s="75" t="s">
        <v>395</v>
      </c>
      <c r="B1273" s="75" t="s">
        <v>460</v>
      </c>
      <c r="C1273" s="75" t="s">
        <v>420</v>
      </c>
      <c r="D1273" s="30" t="s">
        <v>156</v>
      </c>
      <c r="E1273" s="27" t="s">
        <v>507</v>
      </c>
      <c r="F1273" s="111" t="s">
        <v>303</v>
      </c>
      <c r="G1273" s="30" t="s">
        <v>239</v>
      </c>
      <c r="H1273" s="30">
        <v>7</v>
      </c>
      <c r="I1273" s="27">
        <f t="shared" si="62"/>
        <v>6</v>
      </c>
      <c r="J1273" s="27">
        <f t="shared" si="63"/>
        <v>1</v>
      </c>
      <c r="K1273" s="68">
        <f t="shared" si="64"/>
        <v>0.8571428571428571</v>
      </c>
      <c r="L1273" s="27"/>
      <c r="M1273" s="30">
        <v>2.5</v>
      </c>
      <c r="N1273" s="30">
        <v>0</v>
      </c>
      <c r="O1273" s="30">
        <v>1</v>
      </c>
      <c r="P1273" s="30">
        <v>2.5</v>
      </c>
      <c r="Q1273" s="30">
        <v>0</v>
      </c>
      <c r="R1273" s="30">
        <v>0</v>
      </c>
      <c r="S1273" s="30">
        <v>0</v>
      </c>
      <c r="T1273" s="30">
        <v>1</v>
      </c>
    </row>
    <row r="1274" spans="1:20" x14ac:dyDescent="0.2">
      <c r="A1274" s="75" t="s">
        <v>395</v>
      </c>
      <c r="B1274" s="75" t="s">
        <v>460</v>
      </c>
      <c r="C1274" s="75" t="s">
        <v>420</v>
      </c>
      <c r="D1274" s="30" t="s">
        <v>156</v>
      </c>
      <c r="E1274" s="27" t="s">
        <v>507</v>
      </c>
      <c r="F1274" s="111" t="s">
        <v>303</v>
      </c>
      <c r="G1274" s="30" t="s">
        <v>308</v>
      </c>
      <c r="H1274" s="30">
        <v>11</v>
      </c>
      <c r="I1274" s="27">
        <f t="shared" si="62"/>
        <v>10</v>
      </c>
      <c r="J1274" s="27">
        <f t="shared" si="63"/>
        <v>1</v>
      </c>
      <c r="K1274" s="68">
        <f t="shared" si="64"/>
        <v>0.90909090909090906</v>
      </c>
      <c r="L1274" s="27"/>
      <c r="M1274" s="30">
        <v>4</v>
      </c>
      <c r="N1274" s="30">
        <v>1.5</v>
      </c>
      <c r="O1274" s="30">
        <v>1</v>
      </c>
      <c r="P1274" s="30">
        <v>3.5</v>
      </c>
      <c r="Q1274" s="30">
        <v>0.5</v>
      </c>
      <c r="R1274" s="30">
        <v>0.5</v>
      </c>
      <c r="S1274" s="30">
        <v>0</v>
      </c>
      <c r="T1274" s="30">
        <v>0</v>
      </c>
    </row>
    <row r="1275" spans="1:20" x14ac:dyDescent="0.2">
      <c r="A1275" s="75" t="s">
        <v>395</v>
      </c>
      <c r="B1275" s="75" t="s">
        <v>460</v>
      </c>
      <c r="C1275" s="75" t="s">
        <v>420</v>
      </c>
      <c r="D1275" s="30" t="s">
        <v>156</v>
      </c>
      <c r="E1275" s="27" t="s">
        <v>507</v>
      </c>
      <c r="F1275" s="111" t="s">
        <v>303</v>
      </c>
      <c r="G1275" s="30" t="s">
        <v>242</v>
      </c>
      <c r="H1275" s="30">
        <v>14</v>
      </c>
      <c r="I1275" s="27">
        <f t="shared" si="62"/>
        <v>12.5</v>
      </c>
      <c r="J1275" s="27">
        <f t="shared" si="63"/>
        <v>1.5</v>
      </c>
      <c r="K1275" s="68">
        <f t="shared" si="64"/>
        <v>0.8928571428571429</v>
      </c>
      <c r="L1275" s="27"/>
      <c r="M1275" s="30">
        <v>10.5</v>
      </c>
      <c r="N1275" s="30">
        <v>0</v>
      </c>
      <c r="O1275" s="30">
        <v>0</v>
      </c>
      <c r="P1275" s="30">
        <v>2</v>
      </c>
      <c r="Q1275" s="30">
        <v>0.5</v>
      </c>
      <c r="R1275" s="30">
        <v>1</v>
      </c>
      <c r="S1275" s="30">
        <v>0</v>
      </c>
      <c r="T1275" s="30">
        <v>0</v>
      </c>
    </row>
    <row r="1276" spans="1:20" x14ac:dyDescent="0.2">
      <c r="A1276" s="75" t="s">
        <v>395</v>
      </c>
      <c r="B1276" s="75" t="s">
        <v>460</v>
      </c>
      <c r="C1276" s="75" t="s">
        <v>420</v>
      </c>
      <c r="D1276" s="30" t="s">
        <v>156</v>
      </c>
      <c r="E1276" s="27" t="s">
        <v>507</v>
      </c>
      <c r="F1276" s="111" t="s">
        <v>303</v>
      </c>
      <c r="G1276" s="30" t="s">
        <v>244</v>
      </c>
      <c r="H1276" s="30">
        <v>11</v>
      </c>
      <c r="I1276" s="27">
        <f t="shared" si="62"/>
        <v>11</v>
      </c>
      <c r="J1276" s="27">
        <f t="shared" si="63"/>
        <v>0</v>
      </c>
      <c r="K1276" s="68">
        <f t="shared" si="64"/>
        <v>1</v>
      </c>
      <c r="L1276" s="27"/>
      <c r="M1276" s="30">
        <v>10</v>
      </c>
      <c r="N1276" s="30">
        <v>0</v>
      </c>
      <c r="O1276" s="30">
        <v>1</v>
      </c>
      <c r="P1276" s="30">
        <v>0</v>
      </c>
      <c r="Q1276" s="30">
        <v>0</v>
      </c>
      <c r="R1276" s="30">
        <v>0</v>
      </c>
      <c r="S1276" s="30">
        <v>0</v>
      </c>
      <c r="T1276" s="30">
        <v>0</v>
      </c>
    </row>
    <row r="1277" spans="1:20" x14ac:dyDescent="0.2">
      <c r="A1277" s="75" t="s">
        <v>395</v>
      </c>
      <c r="B1277" s="75" t="s">
        <v>460</v>
      </c>
      <c r="C1277" s="75" t="s">
        <v>420</v>
      </c>
      <c r="D1277" s="30" t="s">
        <v>233</v>
      </c>
      <c r="E1277" s="27" t="s">
        <v>609</v>
      </c>
      <c r="F1277" s="111" t="s">
        <v>303</v>
      </c>
      <c r="G1277" s="30" t="s">
        <v>238</v>
      </c>
      <c r="H1277" s="30">
        <v>11.5</v>
      </c>
      <c r="I1277" s="27">
        <f t="shared" si="62"/>
        <v>11.5</v>
      </c>
      <c r="J1277" s="27">
        <f t="shared" si="63"/>
        <v>0</v>
      </c>
      <c r="K1277" s="68">
        <f t="shared" si="64"/>
        <v>1</v>
      </c>
      <c r="L1277" s="27"/>
      <c r="M1277" s="30">
        <v>3</v>
      </c>
      <c r="N1277" s="30">
        <v>1.5</v>
      </c>
      <c r="O1277" s="30">
        <v>4</v>
      </c>
      <c r="P1277" s="30">
        <v>3</v>
      </c>
      <c r="Q1277" s="30">
        <v>0</v>
      </c>
      <c r="R1277" s="30">
        <v>0</v>
      </c>
      <c r="S1277" s="30">
        <v>0</v>
      </c>
      <c r="T1277" s="30">
        <v>0</v>
      </c>
    </row>
    <row r="1278" spans="1:20" x14ac:dyDescent="0.2">
      <c r="A1278" s="75" t="s">
        <v>395</v>
      </c>
      <c r="B1278" s="75" t="s">
        <v>460</v>
      </c>
      <c r="C1278" s="75" t="s">
        <v>420</v>
      </c>
      <c r="D1278" s="30" t="s">
        <v>233</v>
      </c>
      <c r="E1278" s="27" t="s">
        <v>609</v>
      </c>
      <c r="F1278" s="111" t="s">
        <v>303</v>
      </c>
      <c r="G1278" s="30" t="s">
        <v>240</v>
      </c>
      <c r="H1278" s="30">
        <v>22.5</v>
      </c>
      <c r="I1278" s="27">
        <f t="shared" si="62"/>
        <v>15</v>
      </c>
      <c r="J1278" s="27">
        <f t="shared" si="63"/>
        <v>7.5</v>
      </c>
      <c r="K1278" s="68">
        <f t="shared" si="64"/>
        <v>0.66666666666666663</v>
      </c>
      <c r="L1278" s="27"/>
      <c r="M1278" s="30">
        <v>0.5</v>
      </c>
      <c r="N1278" s="30">
        <v>0</v>
      </c>
      <c r="O1278" s="30">
        <v>1.5</v>
      </c>
      <c r="P1278" s="30">
        <v>13</v>
      </c>
      <c r="Q1278" s="30">
        <v>5</v>
      </c>
      <c r="R1278" s="30">
        <v>1</v>
      </c>
      <c r="S1278" s="30">
        <v>0</v>
      </c>
      <c r="T1278" s="30">
        <v>1.5</v>
      </c>
    </row>
    <row r="1279" spans="1:20" x14ac:dyDescent="0.2">
      <c r="A1279" s="75" t="s">
        <v>395</v>
      </c>
      <c r="B1279" s="75" t="s">
        <v>460</v>
      </c>
      <c r="C1279" s="75" t="s">
        <v>420</v>
      </c>
      <c r="D1279" s="30" t="s">
        <v>233</v>
      </c>
      <c r="E1279" s="27" t="s">
        <v>609</v>
      </c>
      <c r="F1279" s="111" t="s">
        <v>303</v>
      </c>
      <c r="G1279" s="30" t="s">
        <v>239</v>
      </c>
      <c r="H1279" s="30">
        <v>43</v>
      </c>
      <c r="I1279" s="27">
        <f t="shared" si="62"/>
        <v>34</v>
      </c>
      <c r="J1279" s="27">
        <f t="shared" si="63"/>
        <v>9</v>
      </c>
      <c r="K1279" s="68">
        <f t="shared" si="64"/>
        <v>0.79069767441860461</v>
      </c>
      <c r="L1279" s="27"/>
      <c r="M1279" s="30">
        <v>2.5</v>
      </c>
      <c r="N1279" s="30">
        <v>5.5</v>
      </c>
      <c r="O1279" s="30">
        <v>9.5</v>
      </c>
      <c r="P1279" s="30">
        <v>16.5</v>
      </c>
      <c r="Q1279" s="30">
        <v>4.5</v>
      </c>
      <c r="R1279" s="30">
        <v>1.5</v>
      </c>
      <c r="S1279" s="30">
        <v>1.5</v>
      </c>
      <c r="T1279" s="30">
        <v>1.5</v>
      </c>
    </row>
    <row r="1280" spans="1:20" x14ac:dyDescent="0.2">
      <c r="A1280" s="75" t="s">
        <v>395</v>
      </c>
      <c r="B1280" s="75" t="s">
        <v>460</v>
      </c>
      <c r="C1280" s="75" t="s">
        <v>420</v>
      </c>
      <c r="D1280" s="30" t="s">
        <v>233</v>
      </c>
      <c r="E1280" s="27" t="s">
        <v>609</v>
      </c>
      <c r="F1280" s="111" t="s">
        <v>303</v>
      </c>
      <c r="G1280" s="30" t="s">
        <v>308</v>
      </c>
      <c r="H1280" s="30">
        <v>72</v>
      </c>
      <c r="I1280" s="27">
        <f t="shared" si="62"/>
        <v>37</v>
      </c>
      <c r="J1280" s="27">
        <f t="shared" si="63"/>
        <v>35</v>
      </c>
      <c r="K1280" s="68">
        <f t="shared" si="64"/>
        <v>0.51388888888888884</v>
      </c>
      <c r="L1280" s="27"/>
      <c r="M1280" s="30">
        <v>1</v>
      </c>
      <c r="N1280" s="30">
        <v>1.5</v>
      </c>
      <c r="O1280" s="30">
        <v>5.5</v>
      </c>
      <c r="P1280" s="30">
        <v>29</v>
      </c>
      <c r="Q1280" s="30">
        <v>12.5</v>
      </c>
      <c r="R1280" s="30">
        <v>13.5</v>
      </c>
      <c r="S1280" s="30">
        <v>4.5</v>
      </c>
      <c r="T1280" s="30">
        <v>4.5</v>
      </c>
    </row>
    <row r="1281" spans="1:20" x14ac:dyDescent="0.2">
      <c r="A1281" s="75" t="s">
        <v>395</v>
      </c>
      <c r="B1281" s="75" t="s">
        <v>460</v>
      </c>
      <c r="C1281" s="75" t="s">
        <v>420</v>
      </c>
      <c r="D1281" s="30" t="s">
        <v>233</v>
      </c>
      <c r="E1281" s="27" t="s">
        <v>609</v>
      </c>
      <c r="F1281" s="111" t="s">
        <v>303</v>
      </c>
      <c r="G1281" s="30" t="s">
        <v>242</v>
      </c>
      <c r="H1281" s="30">
        <v>4</v>
      </c>
      <c r="I1281" s="27">
        <f t="shared" si="62"/>
        <v>2</v>
      </c>
      <c r="J1281" s="27">
        <f t="shared" si="63"/>
        <v>2</v>
      </c>
      <c r="K1281" s="68">
        <f t="shared" si="64"/>
        <v>0.5</v>
      </c>
      <c r="L1281" s="27"/>
      <c r="M1281" s="30">
        <v>1</v>
      </c>
      <c r="N1281" s="30">
        <v>0</v>
      </c>
      <c r="O1281" s="30">
        <v>0.5</v>
      </c>
      <c r="P1281" s="30">
        <v>0.5</v>
      </c>
      <c r="Q1281" s="30">
        <v>1</v>
      </c>
      <c r="R1281" s="30">
        <v>0</v>
      </c>
      <c r="S1281" s="30">
        <v>0</v>
      </c>
      <c r="T1281" s="30">
        <v>1</v>
      </c>
    </row>
    <row r="1282" spans="1:20" x14ac:dyDescent="0.2">
      <c r="A1282" s="75" t="s">
        <v>395</v>
      </c>
      <c r="B1282" s="75" t="s">
        <v>460</v>
      </c>
      <c r="C1282" s="75" t="s">
        <v>420</v>
      </c>
      <c r="D1282" s="30" t="s">
        <v>233</v>
      </c>
      <c r="E1282" s="27" t="s">
        <v>609</v>
      </c>
      <c r="F1282" s="111" t="s">
        <v>303</v>
      </c>
      <c r="G1282" s="30" t="s">
        <v>244</v>
      </c>
      <c r="H1282" s="30">
        <v>11.5</v>
      </c>
      <c r="I1282" s="27">
        <f t="shared" si="62"/>
        <v>6.5</v>
      </c>
      <c r="J1282" s="27">
        <f t="shared" si="63"/>
        <v>5</v>
      </c>
      <c r="K1282" s="68">
        <f t="shared" si="64"/>
        <v>0.56521739130434778</v>
      </c>
      <c r="L1282" s="27"/>
      <c r="M1282" s="30">
        <v>0.5</v>
      </c>
      <c r="N1282" s="30">
        <v>0.5</v>
      </c>
      <c r="O1282" s="30">
        <v>2</v>
      </c>
      <c r="P1282" s="30">
        <v>3.5</v>
      </c>
      <c r="Q1282" s="30">
        <v>0.5</v>
      </c>
      <c r="R1282" s="30">
        <v>0.5</v>
      </c>
      <c r="S1282" s="30">
        <v>2</v>
      </c>
      <c r="T1282" s="30">
        <v>2</v>
      </c>
    </row>
    <row r="1283" spans="1:20" x14ac:dyDescent="0.2">
      <c r="A1283" s="75" t="s">
        <v>395</v>
      </c>
      <c r="B1283" s="75" t="s">
        <v>460</v>
      </c>
      <c r="C1283" s="75" t="s">
        <v>420</v>
      </c>
      <c r="D1283" s="30" t="s">
        <v>153</v>
      </c>
      <c r="E1283" s="27" t="s">
        <v>508</v>
      </c>
      <c r="F1283" s="111" t="s">
        <v>303</v>
      </c>
      <c r="G1283" s="30" t="s">
        <v>238</v>
      </c>
      <c r="H1283" s="30">
        <v>9</v>
      </c>
      <c r="I1283" s="27">
        <f t="shared" si="62"/>
        <v>9</v>
      </c>
      <c r="J1283" s="27">
        <f t="shared" si="63"/>
        <v>0</v>
      </c>
      <c r="K1283" s="68">
        <f t="shared" si="64"/>
        <v>1</v>
      </c>
      <c r="L1283" s="27"/>
      <c r="M1283" s="30">
        <v>4.5</v>
      </c>
      <c r="N1283" s="30">
        <v>2</v>
      </c>
      <c r="O1283" s="30">
        <v>1</v>
      </c>
      <c r="P1283" s="30">
        <v>1.5</v>
      </c>
      <c r="Q1283" s="30">
        <v>0</v>
      </c>
      <c r="R1283" s="30">
        <v>0</v>
      </c>
      <c r="S1283" s="30">
        <v>0</v>
      </c>
      <c r="T1283" s="30">
        <v>0</v>
      </c>
    </row>
    <row r="1284" spans="1:20" x14ac:dyDescent="0.2">
      <c r="A1284" s="75" t="s">
        <v>395</v>
      </c>
      <c r="B1284" s="75" t="s">
        <v>460</v>
      </c>
      <c r="C1284" s="75" t="s">
        <v>420</v>
      </c>
      <c r="D1284" s="30" t="s">
        <v>153</v>
      </c>
      <c r="E1284" s="27" t="s">
        <v>508</v>
      </c>
      <c r="F1284" s="111" t="s">
        <v>303</v>
      </c>
      <c r="G1284" s="30" t="s">
        <v>240</v>
      </c>
      <c r="H1284" s="30">
        <v>2</v>
      </c>
      <c r="I1284" s="27">
        <f t="shared" si="62"/>
        <v>1.5</v>
      </c>
      <c r="J1284" s="27">
        <f t="shared" si="63"/>
        <v>0.5</v>
      </c>
      <c r="K1284" s="68">
        <f t="shared" si="64"/>
        <v>0.75</v>
      </c>
      <c r="L1284" s="27"/>
      <c r="M1284" s="30">
        <v>0</v>
      </c>
      <c r="N1284" s="30">
        <v>0</v>
      </c>
      <c r="O1284" s="30">
        <v>0.5</v>
      </c>
      <c r="P1284" s="30">
        <v>1</v>
      </c>
      <c r="Q1284" s="30">
        <v>0.5</v>
      </c>
      <c r="R1284" s="30">
        <v>0</v>
      </c>
      <c r="S1284" s="30">
        <v>0</v>
      </c>
      <c r="T1284" s="30">
        <v>0</v>
      </c>
    </row>
    <row r="1285" spans="1:20" x14ac:dyDescent="0.2">
      <c r="A1285" s="75" t="s">
        <v>395</v>
      </c>
      <c r="B1285" s="75" t="s">
        <v>460</v>
      </c>
      <c r="C1285" s="75" t="s">
        <v>420</v>
      </c>
      <c r="D1285" s="30" t="s">
        <v>153</v>
      </c>
      <c r="E1285" s="27" t="s">
        <v>508</v>
      </c>
      <c r="F1285" s="111" t="s">
        <v>303</v>
      </c>
      <c r="G1285" s="30" t="s">
        <v>239</v>
      </c>
      <c r="H1285" s="30">
        <v>5</v>
      </c>
      <c r="I1285" s="27">
        <f t="shared" si="62"/>
        <v>3.5</v>
      </c>
      <c r="J1285" s="27">
        <f t="shared" si="63"/>
        <v>1.5</v>
      </c>
      <c r="K1285" s="68">
        <f t="shared" si="64"/>
        <v>0.7</v>
      </c>
      <c r="L1285" s="27"/>
      <c r="M1285" s="30">
        <v>0</v>
      </c>
      <c r="N1285" s="30">
        <v>1.5</v>
      </c>
      <c r="O1285" s="30">
        <v>1.5</v>
      </c>
      <c r="P1285" s="30">
        <v>0.5</v>
      </c>
      <c r="Q1285" s="30">
        <v>1</v>
      </c>
      <c r="R1285" s="30">
        <v>0</v>
      </c>
      <c r="S1285" s="30">
        <v>0</v>
      </c>
      <c r="T1285" s="30">
        <v>0.5</v>
      </c>
    </row>
    <row r="1286" spans="1:20" x14ac:dyDescent="0.2">
      <c r="A1286" s="75" t="s">
        <v>395</v>
      </c>
      <c r="B1286" s="75" t="s">
        <v>460</v>
      </c>
      <c r="C1286" s="75" t="s">
        <v>420</v>
      </c>
      <c r="D1286" s="30" t="s">
        <v>153</v>
      </c>
      <c r="E1286" s="27" t="s">
        <v>508</v>
      </c>
      <c r="F1286" s="111" t="s">
        <v>303</v>
      </c>
      <c r="G1286" s="30" t="s">
        <v>308</v>
      </c>
      <c r="H1286" s="30">
        <v>10.5</v>
      </c>
      <c r="I1286" s="27">
        <f t="shared" si="62"/>
        <v>4.5</v>
      </c>
      <c r="J1286" s="27">
        <f t="shared" si="63"/>
        <v>6</v>
      </c>
      <c r="K1286" s="68">
        <f t="shared" si="64"/>
        <v>0.42857142857142855</v>
      </c>
      <c r="L1286" s="27"/>
      <c r="M1286" s="30">
        <v>0.5</v>
      </c>
      <c r="N1286" s="30">
        <v>0.5</v>
      </c>
      <c r="O1286" s="30">
        <v>1</v>
      </c>
      <c r="P1286" s="30">
        <v>2.5</v>
      </c>
      <c r="Q1286" s="30">
        <v>3</v>
      </c>
      <c r="R1286" s="30">
        <v>1.5</v>
      </c>
      <c r="S1286" s="30">
        <v>1</v>
      </c>
      <c r="T1286" s="30">
        <v>0.5</v>
      </c>
    </row>
    <row r="1287" spans="1:20" x14ac:dyDescent="0.2">
      <c r="A1287" s="75" t="s">
        <v>395</v>
      </c>
      <c r="B1287" s="75" t="s">
        <v>460</v>
      </c>
      <c r="C1287" s="75" t="s">
        <v>420</v>
      </c>
      <c r="D1287" s="30" t="s">
        <v>153</v>
      </c>
      <c r="E1287" s="27" t="s">
        <v>508</v>
      </c>
      <c r="F1287" s="111" t="s">
        <v>303</v>
      </c>
      <c r="G1287" s="30" t="s">
        <v>242</v>
      </c>
      <c r="H1287" s="30">
        <v>1</v>
      </c>
      <c r="I1287" s="27">
        <f t="shared" si="62"/>
        <v>1</v>
      </c>
      <c r="J1287" s="27">
        <f t="shared" si="63"/>
        <v>0</v>
      </c>
      <c r="K1287" s="68">
        <f t="shared" si="64"/>
        <v>1</v>
      </c>
      <c r="L1287" s="27"/>
      <c r="M1287" s="30">
        <v>0</v>
      </c>
      <c r="N1287" s="30">
        <v>0</v>
      </c>
      <c r="O1287" s="30">
        <v>0.5</v>
      </c>
      <c r="P1287" s="30">
        <v>0.5</v>
      </c>
      <c r="Q1287" s="30">
        <v>0</v>
      </c>
      <c r="R1287" s="30">
        <v>0</v>
      </c>
      <c r="S1287" s="30">
        <v>0</v>
      </c>
      <c r="T1287" s="30">
        <v>0</v>
      </c>
    </row>
    <row r="1288" spans="1:20" x14ac:dyDescent="0.2">
      <c r="A1288" s="75" t="s">
        <v>395</v>
      </c>
      <c r="B1288" s="75" t="s">
        <v>460</v>
      </c>
      <c r="C1288" s="75" t="s">
        <v>420</v>
      </c>
      <c r="D1288" s="30" t="s">
        <v>153</v>
      </c>
      <c r="E1288" s="27" t="s">
        <v>508</v>
      </c>
      <c r="F1288" s="111" t="s">
        <v>303</v>
      </c>
      <c r="G1288" s="30" t="s">
        <v>244</v>
      </c>
      <c r="H1288" s="30">
        <v>6.5</v>
      </c>
      <c r="I1288" s="27">
        <f t="shared" si="62"/>
        <v>5.5</v>
      </c>
      <c r="J1288" s="27">
        <f t="shared" si="63"/>
        <v>1</v>
      </c>
      <c r="K1288" s="68">
        <f t="shared" si="64"/>
        <v>0.84615384615384615</v>
      </c>
      <c r="L1288" s="27"/>
      <c r="M1288" s="30">
        <v>2</v>
      </c>
      <c r="N1288" s="30">
        <v>0</v>
      </c>
      <c r="O1288" s="30">
        <v>1.5</v>
      </c>
      <c r="P1288" s="30">
        <v>2</v>
      </c>
      <c r="Q1288" s="30">
        <v>1</v>
      </c>
      <c r="R1288" s="30">
        <v>0</v>
      </c>
      <c r="S1288" s="30">
        <v>0</v>
      </c>
      <c r="T1288" s="30">
        <v>0</v>
      </c>
    </row>
    <row r="1289" spans="1:20" x14ac:dyDescent="0.2">
      <c r="A1289" s="75" t="s">
        <v>395</v>
      </c>
      <c r="B1289" s="75" t="s">
        <v>460</v>
      </c>
      <c r="C1289" s="75" t="s">
        <v>420</v>
      </c>
      <c r="D1289" s="30" t="s">
        <v>180</v>
      </c>
      <c r="E1289" s="27" t="s">
        <v>509</v>
      </c>
      <c r="F1289" s="111" t="s">
        <v>303</v>
      </c>
      <c r="G1289" s="30" t="s">
        <v>238</v>
      </c>
      <c r="H1289" s="30">
        <v>7</v>
      </c>
      <c r="I1289" s="27">
        <f t="shared" si="62"/>
        <v>7</v>
      </c>
      <c r="J1289" s="27">
        <f t="shared" si="63"/>
        <v>0</v>
      </c>
      <c r="K1289" s="68">
        <f t="shared" si="64"/>
        <v>1</v>
      </c>
      <c r="L1289" s="27"/>
      <c r="M1289" s="30">
        <v>6.5</v>
      </c>
      <c r="N1289" s="30">
        <v>0</v>
      </c>
      <c r="O1289" s="30">
        <v>0.5</v>
      </c>
      <c r="P1289" s="30">
        <v>0</v>
      </c>
      <c r="Q1289" s="30">
        <v>0</v>
      </c>
      <c r="R1289" s="30">
        <v>0</v>
      </c>
      <c r="S1289" s="30">
        <v>0</v>
      </c>
      <c r="T1289" s="30">
        <v>0</v>
      </c>
    </row>
    <row r="1290" spans="1:20" x14ac:dyDescent="0.2">
      <c r="A1290" s="75" t="s">
        <v>395</v>
      </c>
      <c r="B1290" s="75" t="s">
        <v>460</v>
      </c>
      <c r="C1290" s="75" t="s">
        <v>420</v>
      </c>
      <c r="D1290" s="30" t="s">
        <v>180</v>
      </c>
      <c r="E1290" s="27" t="s">
        <v>509</v>
      </c>
      <c r="F1290" s="111" t="s">
        <v>303</v>
      </c>
      <c r="G1290" s="30" t="s">
        <v>240</v>
      </c>
      <c r="H1290" s="30">
        <v>3.5</v>
      </c>
      <c r="I1290" s="27">
        <f t="shared" si="62"/>
        <v>2.5</v>
      </c>
      <c r="J1290" s="27">
        <f t="shared" si="63"/>
        <v>1</v>
      </c>
      <c r="K1290" s="68">
        <f t="shared" si="64"/>
        <v>0.7142857142857143</v>
      </c>
      <c r="L1290" s="27"/>
      <c r="M1290" s="30">
        <v>0</v>
      </c>
      <c r="N1290" s="30">
        <v>1</v>
      </c>
      <c r="O1290" s="30">
        <v>0</v>
      </c>
      <c r="P1290" s="30">
        <v>1.5</v>
      </c>
      <c r="Q1290" s="30">
        <v>1</v>
      </c>
      <c r="R1290" s="30">
        <v>0</v>
      </c>
      <c r="S1290" s="30">
        <v>0</v>
      </c>
      <c r="T1290" s="30">
        <v>0</v>
      </c>
    </row>
    <row r="1291" spans="1:20" x14ac:dyDescent="0.2">
      <c r="A1291" s="75" t="s">
        <v>395</v>
      </c>
      <c r="B1291" s="75" t="s">
        <v>460</v>
      </c>
      <c r="C1291" s="75" t="s">
        <v>420</v>
      </c>
      <c r="D1291" s="30" t="s">
        <v>180</v>
      </c>
      <c r="E1291" s="27" t="s">
        <v>509</v>
      </c>
      <c r="F1291" s="111" t="s">
        <v>303</v>
      </c>
      <c r="G1291" s="30" t="s">
        <v>239</v>
      </c>
      <c r="H1291" s="30">
        <v>7</v>
      </c>
      <c r="I1291" s="27">
        <f t="shared" si="62"/>
        <v>6.5</v>
      </c>
      <c r="J1291" s="27">
        <f t="shared" si="63"/>
        <v>0.5</v>
      </c>
      <c r="K1291" s="68">
        <f t="shared" si="64"/>
        <v>0.9285714285714286</v>
      </c>
      <c r="L1291" s="27"/>
      <c r="M1291" s="30">
        <v>2</v>
      </c>
      <c r="N1291" s="30">
        <v>1</v>
      </c>
      <c r="O1291" s="30">
        <v>1.5</v>
      </c>
      <c r="P1291" s="30">
        <v>2</v>
      </c>
      <c r="Q1291" s="30">
        <v>0.5</v>
      </c>
      <c r="R1291" s="30">
        <v>0</v>
      </c>
      <c r="S1291" s="30">
        <v>0</v>
      </c>
      <c r="T1291" s="30">
        <v>0</v>
      </c>
    </row>
    <row r="1292" spans="1:20" x14ac:dyDescent="0.2">
      <c r="A1292" s="75" t="s">
        <v>395</v>
      </c>
      <c r="B1292" s="75" t="s">
        <v>460</v>
      </c>
      <c r="C1292" s="75" t="s">
        <v>420</v>
      </c>
      <c r="D1292" s="30" t="s">
        <v>180</v>
      </c>
      <c r="E1292" s="27" t="s">
        <v>509</v>
      </c>
      <c r="F1292" s="111" t="s">
        <v>303</v>
      </c>
      <c r="G1292" s="30" t="s">
        <v>308</v>
      </c>
      <c r="H1292" s="30">
        <v>13</v>
      </c>
      <c r="I1292" s="27">
        <f t="shared" si="62"/>
        <v>9.5</v>
      </c>
      <c r="J1292" s="27">
        <f t="shared" si="63"/>
        <v>3.5</v>
      </c>
      <c r="K1292" s="68">
        <f t="shared" si="64"/>
        <v>0.73076923076923073</v>
      </c>
      <c r="L1292" s="27"/>
      <c r="M1292" s="30">
        <v>1</v>
      </c>
      <c r="N1292" s="30">
        <v>1</v>
      </c>
      <c r="O1292" s="30">
        <v>4</v>
      </c>
      <c r="P1292" s="30">
        <v>3.5</v>
      </c>
      <c r="Q1292" s="30">
        <v>1.5</v>
      </c>
      <c r="R1292" s="30">
        <v>0.5</v>
      </c>
      <c r="S1292" s="30">
        <v>0</v>
      </c>
      <c r="T1292" s="30">
        <v>1.5</v>
      </c>
    </row>
    <row r="1293" spans="1:20" x14ac:dyDescent="0.2">
      <c r="A1293" s="75" t="s">
        <v>395</v>
      </c>
      <c r="B1293" s="75" t="s">
        <v>460</v>
      </c>
      <c r="C1293" s="75" t="s">
        <v>420</v>
      </c>
      <c r="D1293" s="30" t="s">
        <v>180</v>
      </c>
      <c r="E1293" s="27" t="s">
        <v>509</v>
      </c>
      <c r="F1293" s="111" t="s">
        <v>303</v>
      </c>
      <c r="G1293" s="30" t="s">
        <v>242</v>
      </c>
      <c r="H1293" s="30">
        <v>5</v>
      </c>
      <c r="I1293" s="27">
        <f t="shared" si="62"/>
        <v>5</v>
      </c>
      <c r="J1293" s="27">
        <f t="shared" si="63"/>
        <v>0</v>
      </c>
      <c r="K1293" s="68">
        <f t="shared" si="64"/>
        <v>1</v>
      </c>
      <c r="L1293" s="27"/>
      <c r="M1293" s="30">
        <v>3</v>
      </c>
      <c r="N1293" s="30">
        <v>0</v>
      </c>
      <c r="O1293" s="30">
        <v>2</v>
      </c>
      <c r="P1293" s="30">
        <v>0</v>
      </c>
      <c r="Q1293" s="30">
        <v>0</v>
      </c>
      <c r="R1293" s="30">
        <v>0</v>
      </c>
      <c r="S1293" s="30">
        <v>0</v>
      </c>
      <c r="T1293" s="30">
        <v>0</v>
      </c>
    </row>
    <row r="1294" spans="1:20" x14ac:dyDescent="0.2">
      <c r="A1294" s="75" t="s">
        <v>395</v>
      </c>
      <c r="B1294" s="75" t="s">
        <v>460</v>
      </c>
      <c r="C1294" s="75" t="s">
        <v>420</v>
      </c>
      <c r="D1294" s="30" t="s">
        <v>180</v>
      </c>
      <c r="E1294" s="27" t="s">
        <v>509</v>
      </c>
      <c r="F1294" s="111" t="s">
        <v>303</v>
      </c>
      <c r="G1294" s="30" t="s">
        <v>244</v>
      </c>
      <c r="H1294" s="30">
        <v>22</v>
      </c>
      <c r="I1294" s="27">
        <f t="shared" ref="I1294:I1357" si="65">SUM(M1294:P1294)</f>
        <v>21.5</v>
      </c>
      <c r="J1294" s="27">
        <f t="shared" ref="J1294:J1357" si="66">SUM(Q1294:T1294)</f>
        <v>0.5</v>
      </c>
      <c r="K1294" s="68">
        <f t="shared" ref="K1294:K1357" si="67">I1294/H1294</f>
        <v>0.97727272727272729</v>
      </c>
      <c r="L1294" s="27"/>
      <c r="M1294" s="30">
        <v>15</v>
      </c>
      <c r="N1294" s="30">
        <v>4.5</v>
      </c>
      <c r="O1294" s="30">
        <v>0</v>
      </c>
      <c r="P1294" s="30">
        <v>2</v>
      </c>
      <c r="Q1294" s="30">
        <v>0.5</v>
      </c>
      <c r="R1294" s="30">
        <v>0</v>
      </c>
      <c r="S1294" s="30">
        <v>0</v>
      </c>
      <c r="T1294" s="30">
        <v>0</v>
      </c>
    </row>
    <row r="1295" spans="1:20" x14ac:dyDescent="0.2">
      <c r="A1295" s="75" t="s">
        <v>396</v>
      </c>
      <c r="B1295" s="75" t="s">
        <v>487</v>
      </c>
      <c r="C1295" s="75" t="s">
        <v>421</v>
      </c>
      <c r="D1295" s="30" t="s">
        <v>93</v>
      </c>
      <c r="E1295" s="27" t="s">
        <v>510</v>
      </c>
      <c r="F1295" s="111" t="s">
        <v>303</v>
      </c>
      <c r="G1295" s="30" t="s">
        <v>238</v>
      </c>
      <c r="H1295" s="30">
        <v>7</v>
      </c>
      <c r="I1295" s="27">
        <f t="shared" si="65"/>
        <v>7</v>
      </c>
      <c r="J1295" s="27">
        <f t="shared" si="66"/>
        <v>0</v>
      </c>
      <c r="K1295" s="68">
        <f t="shared" si="67"/>
        <v>1</v>
      </c>
      <c r="L1295" s="27"/>
      <c r="M1295" s="30">
        <v>3</v>
      </c>
      <c r="N1295" s="30">
        <v>3</v>
      </c>
      <c r="O1295" s="30">
        <v>1</v>
      </c>
      <c r="P1295" s="30">
        <v>0</v>
      </c>
      <c r="Q1295" s="30">
        <v>0</v>
      </c>
      <c r="R1295" s="30">
        <v>0</v>
      </c>
      <c r="S1295" s="30">
        <v>0</v>
      </c>
      <c r="T1295" s="30">
        <v>0</v>
      </c>
    </row>
    <row r="1296" spans="1:20" x14ac:dyDescent="0.2">
      <c r="A1296" s="75" t="s">
        <v>396</v>
      </c>
      <c r="B1296" s="75" t="s">
        <v>487</v>
      </c>
      <c r="C1296" s="75" t="s">
        <v>421</v>
      </c>
      <c r="D1296" s="30" t="s">
        <v>93</v>
      </c>
      <c r="E1296" s="27" t="s">
        <v>510</v>
      </c>
      <c r="F1296" s="111" t="s">
        <v>303</v>
      </c>
      <c r="G1296" s="30" t="s">
        <v>240</v>
      </c>
      <c r="H1296" s="30">
        <v>2</v>
      </c>
      <c r="I1296" s="27">
        <f t="shared" si="65"/>
        <v>2</v>
      </c>
      <c r="J1296" s="27">
        <f t="shared" si="66"/>
        <v>0</v>
      </c>
      <c r="K1296" s="68">
        <f t="shared" si="67"/>
        <v>1</v>
      </c>
      <c r="L1296" s="27"/>
      <c r="M1296" s="30">
        <v>1</v>
      </c>
      <c r="N1296" s="30">
        <v>0</v>
      </c>
      <c r="O1296" s="30">
        <v>0</v>
      </c>
      <c r="P1296" s="30">
        <v>1</v>
      </c>
      <c r="Q1296" s="30">
        <v>0</v>
      </c>
      <c r="R1296" s="30">
        <v>0</v>
      </c>
      <c r="S1296" s="30">
        <v>0</v>
      </c>
      <c r="T1296" s="30">
        <v>0</v>
      </c>
    </row>
    <row r="1297" spans="1:20" x14ac:dyDescent="0.2">
      <c r="A1297" s="75" t="s">
        <v>396</v>
      </c>
      <c r="B1297" s="75" t="s">
        <v>487</v>
      </c>
      <c r="C1297" s="75" t="s">
        <v>421</v>
      </c>
      <c r="D1297" s="30" t="s">
        <v>93</v>
      </c>
      <c r="E1297" s="27" t="s">
        <v>510</v>
      </c>
      <c r="F1297" s="111" t="s">
        <v>303</v>
      </c>
      <c r="G1297" s="30" t="s">
        <v>239</v>
      </c>
      <c r="H1297" s="30">
        <v>1</v>
      </c>
      <c r="I1297" s="27">
        <f t="shared" si="65"/>
        <v>0</v>
      </c>
      <c r="J1297" s="27">
        <f t="shared" si="66"/>
        <v>1</v>
      </c>
      <c r="K1297" s="68">
        <f t="shared" si="67"/>
        <v>0</v>
      </c>
      <c r="L1297" s="27"/>
      <c r="M1297" s="30">
        <v>0</v>
      </c>
      <c r="N1297" s="30">
        <v>0</v>
      </c>
      <c r="O1297" s="30">
        <v>0</v>
      </c>
      <c r="P1297" s="30">
        <v>0</v>
      </c>
      <c r="Q1297" s="30">
        <v>0</v>
      </c>
      <c r="R1297" s="30">
        <v>0</v>
      </c>
      <c r="S1297" s="30">
        <v>0</v>
      </c>
      <c r="T1297" s="30">
        <v>1</v>
      </c>
    </row>
    <row r="1298" spans="1:20" x14ac:dyDescent="0.2">
      <c r="A1298" s="75" t="s">
        <v>396</v>
      </c>
      <c r="B1298" s="75" t="s">
        <v>487</v>
      </c>
      <c r="C1298" s="75" t="s">
        <v>421</v>
      </c>
      <c r="D1298" s="30" t="s">
        <v>93</v>
      </c>
      <c r="E1298" s="27" t="s">
        <v>510</v>
      </c>
      <c r="F1298" s="111" t="s">
        <v>303</v>
      </c>
      <c r="G1298" s="30" t="s">
        <v>308</v>
      </c>
      <c r="H1298" s="30">
        <v>11</v>
      </c>
      <c r="I1298" s="27">
        <f t="shared" si="65"/>
        <v>9</v>
      </c>
      <c r="J1298" s="27">
        <f t="shared" si="66"/>
        <v>2</v>
      </c>
      <c r="K1298" s="68">
        <f t="shared" si="67"/>
        <v>0.81818181818181823</v>
      </c>
      <c r="L1298" s="27"/>
      <c r="M1298" s="30">
        <v>3</v>
      </c>
      <c r="N1298" s="30">
        <v>1</v>
      </c>
      <c r="O1298" s="30">
        <v>3</v>
      </c>
      <c r="P1298" s="30">
        <v>2</v>
      </c>
      <c r="Q1298" s="30">
        <v>0</v>
      </c>
      <c r="R1298" s="30">
        <v>1</v>
      </c>
      <c r="S1298" s="30">
        <v>0</v>
      </c>
      <c r="T1298" s="30">
        <v>1</v>
      </c>
    </row>
    <row r="1299" spans="1:20" x14ac:dyDescent="0.2">
      <c r="A1299" s="75" t="s">
        <v>396</v>
      </c>
      <c r="B1299" s="75" t="s">
        <v>487</v>
      </c>
      <c r="C1299" s="75" t="s">
        <v>421</v>
      </c>
      <c r="D1299" s="30" t="s">
        <v>93</v>
      </c>
      <c r="E1299" s="27" t="s">
        <v>510</v>
      </c>
      <c r="F1299" s="111" t="s">
        <v>303</v>
      </c>
      <c r="G1299" s="30" t="s">
        <v>244</v>
      </c>
      <c r="H1299" s="30">
        <v>14.5</v>
      </c>
      <c r="I1299" s="27">
        <f t="shared" si="65"/>
        <v>13</v>
      </c>
      <c r="J1299" s="27">
        <f t="shared" si="66"/>
        <v>1.5</v>
      </c>
      <c r="K1299" s="68">
        <f t="shared" si="67"/>
        <v>0.89655172413793105</v>
      </c>
      <c r="L1299" s="27"/>
      <c r="M1299" s="30">
        <v>4</v>
      </c>
      <c r="N1299" s="30">
        <v>2</v>
      </c>
      <c r="O1299" s="30">
        <v>1</v>
      </c>
      <c r="P1299" s="30">
        <v>6</v>
      </c>
      <c r="Q1299" s="30">
        <v>0</v>
      </c>
      <c r="R1299" s="30">
        <v>0</v>
      </c>
      <c r="S1299" s="30">
        <v>0</v>
      </c>
      <c r="T1299" s="30">
        <v>1.5</v>
      </c>
    </row>
    <row r="1300" spans="1:20" x14ac:dyDescent="0.2">
      <c r="A1300" s="75" t="s">
        <v>396</v>
      </c>
      <c r="B1300" s="75" t="s">
        <v>487</v>
      </c>
      <c r="C1300" s="75" t="s">
        <v>421</v>
      </c>
      <c r="D1300" s="30" t="s">
        <v>208</v>
      </c>
      <c r="E1300" s="27" t="s">
        <v>511</v>
      </c>
      <c r="F1300" s="111" t="s">
        <v>303</v>
      </c>
      <c r="G1300" s="30" t="s">
        <v>238</v>
      </c>
      <c r="H1300" s="30">
        <v>15.5</v>
      </c>
      <c r="I1300" s="27">
        <f t="shared" si="65"/>
        <v>15.5</v>
      </c>
      <c r="J1300" s="27">
        <f t="shared" si="66"/>
        <v>0</v>
      </c>
      <c r="K1300" s="68">
        <f t="shared" si="67"/>
        <v>1</v>
      </c>
      <c r="L1300" s="27"/>
      <c r="M1300" s="30">
        <v>6.5</v>
      </c>
      <c r="N1300" s="30">
        <v>4.5</v>
      </c>
      <c r="O1300" s="30">
        <v>2</v>
      </c>
      <c r="P1300" s="30">
        <v>2.5</v>
      </c>
      <c r="Q1300" s="30">
        <v>0</v>
      </c>
      <c r="R1300" s="30">
        <v>0</v>
      </c>
      <c r="S1300" s="30">
        <v>0</v>
      </c>
      <c r="T1300" s="30">
        <v>0</v>
      </c>
    </row>
    <row r="1301" spans="1:20" x14ac:dyDescent="0.2">
      <c r="A1301" s="75" t="s">
        <v>396</v>
      </c>
      <c r="B1301" s="75" t="s">
        <v>487</v>
      </c>
      <c r="C1301" s="75" t="s">
        <v>421</v>
      </c>
      <c r="D1301" s="30" t="s">
        <v>208</v>
      </c>
      <c r="E1301" s="27" t="s">
        <v>511</v>
      </c>
      <c r="F1301" s="111" t="s">
        <v>303</v>
      </c>
      <c r="G1301" s="30" t="s">
        <v>240</v>
      </c>
      <c r="H1301" s="30">
        <v>8.5</v>
      </c>
      <c r="I1301" s="27">
        <f t="shared" si="65"/>
        <v>4.5</v>
      </c>
      <c r="J1301" s="27">
        <f t="shared" si="66"/>
        <v>4</v>
      </c>
      <c r="K1301" s="68">
        <f t="shared" si="67"/>
        <v>0.52941176470588236</v>
      </c>
      <c r="L1301" s="27"/>
      <c r="M1301" s="30">
        <v>0</v>
      </c>
      <c r="N1301" s="30">
        <v>0</v>
      </c>
      <c r="O1301" s="30">
        <v>1.5</v>
      </c>
      <c r="P1301" s="30">
        <v>3</v>
      </c>
      <c r="Q1301" s="30">
        <v>1.5</v>
      </c>
      <c r="R1301" s="30">
        <v>1</v>
      </c>
      <c r="S1301" s="30">
        <v>0</v>
      </c>
      <c r="T1301" s="30">
        <v>1.5</v>
      </c>
    </row>
    <row r="1302" spans="1:20" x14ac:dyDescent="0.2">
      <c r="A1302" s="75" t="s">
        <v>396</v>
      </c>
      <c r="B1302" s="75" t="s">
        <v>487</v>
      </c>
      <c r="C1302" s="75" t="s">
        <v>421</v>
      </c>
      <c r="D1302" s="30" t="s">
        <v>208</v>
      </c>
      <c r="E1302" s="27" t="s">
        <v>511</v>
      </c>
      <c r="F1302" s="111" t="s">
        <v>303</v>
      </c>
      <c r="G1302" s="30" t="s">
        <v>239</v>
      </c>
      <c r="H1302" s="30">
        <v>22.5</v>
      </c>
      <c r="I1302" s="27">
        <f t="shared" si="65"/>
        <v>20</v>
      </c>
      <c r="J1302" s="27">
        <f t="shared" si="66"/>
        <v>2.5</v>
      </c>
      <c r="K1302" s="68">
        <f t="shared" si="67"/>
        <v>0.88888888888888884</v>
      </c>
      <c r="L1302" s="27"/>
      <c r="M1302" s="30">
        <v>4</v>
      </c>
      <c r="N1302" s="30">
        <v>1</v>
      </c>
      <c r="O1302" s="30">
        <v>5</v>
      </c>
      <c r="P1302" s="30">
        <v>10</v>
      </c>
      <c r="Q1302" s="30">
        <v>1.5</v>
      </c>
      <c r="R1302" s="30">
        <v>0</v>
      </c>
      <c r="S1302" s="30">
        <v>0</v>
      </c>
      <c r="T1302" s="30">
        <v>1</v>
      </c>
    </row>
    <row r="1303" spans="1:20" x14ac:dyDescent="0.2">
      <c r="A1303" s="75" t="s">
        <v>396</v>
      </c>
      <c r="B1303" s="75" t="s">
        <v>487</v>
      </c>
      <c r="C1303" s="75" t="s">
        <v>421</v>
      </c>
      <c r="D1303" s="30" t="s">
        <v>208</v>
      </c>
      <c r="E1303" s="27" t="s">
        <v>511</v>
      </c>
      <c r="F1303" s="111" t="s">
        <v>303</v>
      </c>
      <c r="G1303" s="30" t="s">
        <v>308</v>
      </c>
      <c r="H1303" s="30">
        <v>34.5</v>
      </c>
      <c r="I1303" s="27">
        <f t="shared" si="65"/>
        <v>26</v>
      </c>
      <c r="J1303" s="27">
        <f t="shared" si="66"/>
        <v>8.5</v>
      </c>
      <c r="K1303" s="68">
        <f t="shared" si="67"/>
        <v>0.75362318840579712</v>
      </c>
      <c r="L1303" s="27"/>
      <c r="M1303" s="30">
        <v>4</v>
      </c>
      <c r="N1303" s="30">
        <v>3.5</v>
      </c>
      <c r="O1303" s="30">
        <v>3.5</v>
      </c>
      <c r="P1303" s="30">
        <v>15</v>
      </c>
      <c r="Q1303" s="30">
        <v>1.5</v>
      </c>
      <c r="R1303" s="30">
        <v>2.5</v>
      </c>
      <c r="S1303" s="30">
        <v>3</v>
      </c>
      <c r="T1303" s="30">
        <v>1.5</v>
      </c>
    </row>
    <row r="1304" spans="1:20" x14ac:dyDescent="0.2">
      <c r="A1304" s="75" t="s">
        <v>396</v>
      </c>
      <c r="B1304" s="75" t="s">
        <v>487</v>
      </c>
      <c r="C1304" s="75" t="s">
        <v>421</v>
      </c>
      <c r="D1304" s="30" t="s">
        <v>208</v>
      </c>
      <c r="E1304" s="27" t="s">
        <v>511</v>
      </c>
      <c r="F1304" s="111" t="s">
        <v>303</v>
      </c>
      <c r="G1304" s="30" t="s">
        <v>242</v>
      </c>
      <c r="H1304" s="30">
        <v>7.5</v>
      </c>
      <c r="I1304" s="27">
        <f t="shared" si="65"/>
        <v>6.5</v>
      </c>
      <c r="J1304" s="27">
        <f t="shared" si="66"/>
        <v>1</v>
      </c>
      <c r="K1304" s="68">
        <f t="shared" si="67"/>
        <v>0.8666666666666667</v>
      </c>
      <c r="L1304" s="27"/>
      <c r="M1304" s="30">
        <v>2</v>
      </c>
      <c r="N1304" s="30">
        <v>2</v>
      </c>
      <c r="O1304" s="30">
        <v>1.5</v>
      </c>
      <c r="P1304" s="30">
        <v>1</v>
      </c>
      <c r="Q1304" s="30">
        <v>1</v>
      </c>
      <c r="R1304" s="30">
        <v>0</v>
      </c>
      <c r="S1304" s="30">
        <v>0</v>
      </c>
      <c r="T1304" s="30">
        <v>0</v>
      </c>
    </row>
    <row r="1305" spans="1:20" x14ac:dyDescent="0.2">
      <c r="A1305" s="75" t="s">
        <v>396</v>
      </c>
      <c r="B1305" s="75" t="s">
        <v>487</v>
      </c>
      <c r="C1305" s="75" t="s">
        <v>421</v>
      </c>
      <c r="D1305" s="30" t="s">
        <v>208</v>
      </c>
      <c r="E1305" s="27" t="s">
        <v>511</v>
      </c>
      <c r="F1305" s="111" t="s">
        <v>303</v>
      </c>
      <c r="G1305" s="30" t="s">
        <v>244</v>
      </c>
      <c r="H1305" s="30">
        <v>30.5</v>
      </c>
      <c r="I1305" s="27">
        <f t="shared" si="65"/>
        <v>23</v>
      </c>
      <c r="J1305" s="27">
        <f t="shared" si="66"/>
        <v>7.5</v>
      </c>
      <c r="K1305" s="68">
        <f t="shared" si="67"/>
        <v>0.75409836065573765</v>
      </c>
      <c r="L1305" s="27"/>
      <c r="M1305" s="30">
        <v>7</v>
      </c>
      <c r="N1305" s="30">
        <v>1</v>
      </c>
      <c r="O1305" s="30">
        <v>8</v>
      </c>
      <c r="P1305" s="30">
        <v>7</v>
      </c>
      <c r="Q1305" s="30">
        <v>0</v>
      </c>
      <c r="R1305" s="30">
        <v>2.5</v>
      </c>
      <c r="S1305" s="30">
        <v>1.5</v>
      </c>
      <c r="T1305" s="30">
        <v>3.5</v>
      </c>
    </row>
    <row r="1306" spans="1:20" x14ac:dyDescent="0.2">
      <c r="A1306" s="75" t="s">
        <v>396</v>
      </c>
      <c r="B1306" s="75" t="s">
        <v>474</v>
      </c>
      <c r="C1306" s="75" t="s">
        <v>421</v>
      </c>
      <c r="D1306" s="30" t="s">
        <v>162</v>
      </c>
      <c r="E1306" s="27" t="s">
        <v>512</v>
      </c>
      <c r="F1306" s="111" t="s">
        <v>303</v>
      </c>
      <c r="G1306" s="30" t="s">
        <v>238</v>
      </c>
      <c r="H1306" s="30">
        <v>10</v>
      </c>
      <c r="I1306" s="27">
        <f t="shared" si="65"/>
        <v>10</v>
      </c>
      <c r="J1306" s="27">
        <f t="shared" si="66"/>
        <v>0</v>
      </c>
      <c r="K1306" s="68">
        <f t="shared" si="67"/>
        <v>1</v>
      </c>
      <c r="L1306" s="27"/>
      <c r="M1306" s="30">
        <v>6</v>
      </c>
      <c r="N1306" s="30">
        <v>2</v>
      </c>
      <c r="O1306" s="30">
        <v>1</v>
      </c>
      <c r="P1306" s="30">
        <v>1</v>
      </c>
      <c r="Q1306" s="30">
        <v>0</v>
      </c>
      <c r="R1306" s="30">
        <v>0</v>
      </c>
      <c r="S1306" s="30">
        <v>0</v>
      </c>
      <c r="T1306" s="30">
        <v>0</v>
      </c>
    </row>
    <row r="1307" spans="1:20" x14ac:dyDescent="0.2">
      <c r="A1307" s="75" t="s">
        <v>396</v>
      </c>
      <c r="B1307" s="75" t="s">
        <v>474</v>
      </c>
      <c r="C1307" s="75" t="s">
        <v>421</v>
      </c>
      <c r="D1307" s="30" t="s">
        <v>162</v>
      </c>
      <c r="E1307" s="27" t="s">
        <v>512</v>
      </c>
      <c r="F1307" s="111" t="s">
        <v>303</v>
      </c>
      <c r="G1307" s="30" t="s">
        <v>240</v>
      </c>
      <c r="H1307" s="30">
        <v>4</v>
      </c>
      <c r="I1307" s="27">
        <f t="shared" si="65"/>
        <v>4</v>
      </c>
      <c r="J1307" s="27">
        <f t="shared" si="66"/>
        <v>0</v>
      </c>
      <c r="K1307" s="68">
        <f t="shared" si="67"/>
        <v>1</v>
      </c>
      <c r="L1307" s="27"/>
      <c r="M1307" s="30">
        <v>0</v>
      </c>
      <c r="N1307" s="30">
        <v>0</v>
      </c>
      <c r="O1307" s="30">
        <v>2</v>
      </c>
      <c r="P1307" s="30">
        <v>2</v>
      </c>
      <c r="Q1307" s="30">
        <v>0</v>
      </c>
      <c r="R1307" s="30">
        <v>0</v>
      </c>
      <c r="S1307" s="30">
        <v>0</v>
      </c>
      <c r="T1307" s="30">
        <v>0</v>
      </c>
    </row>
    <row r="1308" spans="1:20" x14ac:dyDescent="0.2">
      <c r="A1308" s="75" t="s">
        <v>396</v>
      </c>
      <c r="B1308" s="75" t="s">
        <v>474</v>
      </c>
      <c r="C1308" s="75" t="s">
        <v>421</v>
      </c>
      <c r="D1308" s="30" t="s">
        <v>162</v>
      </c>
      <c r="E1308" s="27" t="s">
        <v>512</v>
      </c>
      <c r="F1308" s="111" t="s">
        <v>303</v>
      </c>
      <c r="G1308" s="30" t="s">
        <v>239</v>
      </c>
      <c r="H1308" s="30">
        <v>6.5</v>
      </c>
      <c r="I1308" s="27">
        <f t="shared" si="65"/>
        <v>6.5</v>
      </c>
      <c r="J1308" s="27">
        <f t="shared" si="66"/>
        <v>0</v>
      </c>
      <c r="K1308" s="68">
        <f t="shared" si="67"/>
        <v>1</v>
      </c>
      <c r="L1308" s="27"/>
      <c r="M1308" s="30">
        <v>6</v>
      </c>
      <c r="N1308" s="30">
        <v>0</v>
      </c>
      <c r="O1308" s="30">
        <v>0.5</v>
      </c>
      <c r="P1308" s="30">
        <v>0</v>
      </c>
      <c r="Q1308" s="30">
        <v>0</v>
      </c>
      <c r="R1308" s="30">
        <v>0</v>
      </c>
      <c r="S1308" s="30">
        <v>0</v>
      </c>
      <c r="T1308" s="30">
        <v>0</v>
      </c>
    </row>
    <row r="1309" spans="1:20" x14ac:dyDescent="0.2">
      <c r="A1309" s="75" t="s">
        <v>396</v>
      </c>
      <c r="B1309" s="75" t="s">
        <v>474</v>
      </c>
      <c r="C1309" s="75" t="s">
        <v>421</v>
      </c>
      <c r="D1309" s="30" t="s">
        <v>162</v>
      </c>
      <c r="E1309" s="27" t="s">
        <v>512</v>
      </c>
      <c r="F1309" s="111" t="s">
        <v>303</v>
      </c>
      <c r="G1309" s="30" t="s">
        <v>308</v>
      </c>
      <c r="H1309" s="30">
        <v>9.5</v>
      </c>
      <c r="I1309" s="27">
        <f t="shared" si="65"/>
        <v>7</v>
      </c>
      <c r="J1309" s="27">
        <f t="shared" si="66"/>
        <v>2.5</v>
      </c>
      <c r="K1309" s="68">
        <f t="shared" si="67"/>
        <v>0.73684210526315785</v>
      </c>
      <c r="L1309" s="27"/>
      <c r="M1309" s="30">
        <v>4</v>
      </c>
      <c r="N1309" s="30">
        <v>1</v>
      </c>
      <c r="O1309" s="30">
        <v>0.5</v>
      </c>
      <c r="P1309" s="30">
        <v>1.5</v>
      </c>
      <c r="Q1309" s="30">
        <v>0</v>
      </c>
      <c r="R1309" s="30">
        <v>0.5</v>
      </c>
      <c r="S1309" s="30">
        <v>0</v>
      </c>
      <c r="T1309" s="30">
        <v>2</v>
      </c>
    </row>
    <row r="1310" spans="1:20" x14ac:dyDescent="0.2">
      <c r="A1310" s="75" t="s">
        <v>396</v>
      </c>
      <c r="B1310" s="75" t="s">
        <v>474</v>
      </c>
      <c r="C1310" s="75" t="s">
        <v>421</v>
      </c>
      <c r="D1310" s="30" t="s">
        <v>162</v>
      </c>
      <c r="E1310" s="27" t="s">
        <v>512</v>
      </c>
      <c r="F1310" s="111" t="s">
        <v>303</v>
      </c>
      <c r="G1310" s="30" t="s">
        <v>242</v>
      </c>
      <c r="H1310" s="30">
        <v>11</v>
      </c>
      <c r="I1310" s="27">
        <f t="shared" si="65"/>
        <v>11</v>
      </c>
      <c r="J1310" s="27">
        <f t="shared" si="66"/>
        <v>0</v>
      </c>
      <c r="K1310" s="68">
        <f t="shared" si="67"/>
        <v>1</v>
      </c>
      <c r="L1310" s="27"/>
      <c r="M1310" s="30">
        <v>9</v>
      </c>
      <c r="N1310" s="30">
        <v>0</v>
      </c>
      <c r="O1310" s="30">
        <v>1</v>
      </c>
      <c r="P1310" s="30">
        <v>1</v>
      </c>
      <c r="Q1310" s="30">
        <v>0</v>
      </c>
      <c r="R1310" s="30">
        <v>0</v>
      </c>
      <c r="S1310" s="30">
        <v>0</v>
      </c>
      <c r="T1310" s="30">
        <v>0</v>
      </c>
    </row>
    <row r="1311" spans="1:20" x14ac:dyDescent="0.2">
      <c r="A1311" s="75" t="s">
        <v>396</v>
      </c>
      <c r="B1311" s="75" t="s">
        <v>474</v>
      </c>
      <c r="C1311" s="75" t="s">
        <v>421</v>
      </c>
      <c r="D1311" s="30" t="s">
        <v>162</v>
      </c>
      <c r="E1311" s="27" t="s">
        <v>512</v>
      </c>
      <c r="F1311" s="111" t="s">
        <v>303</v>
      </c>
      <c r="G1311" s="30" t="s">
        <v>244</v>
      </c>
      <c r="H1311" s="30">
        <v>31</v>
      </c>
      <c r="I1311" s="27">
        <f t="shared" si="65"/>
        <v>26.5</v>
      </c>
      <c r="J1311" s="27">
        <f t="shared" si="66"/>
        <v>4.5</v>
      </c>
      <c r="K1311" s="68">
        <f t="shared" si="67"/>
        <v>0.85483870967741937</v>
      </c>
      <c r="L1311" s="27"/>
      <c r="M1311" s="30">
        <v>3</v>
      </c>
      <c r="N1311" s="30">
        <v>3</v>
      </c>
      <c r="O1311" s="30">
        <v>10.5</v>
      </c>
      <c r="P1311" s="30">
        <v>10</v>
      </c>
      <c r="Q1311" s="30">
        <v>1</v>
      </c>
      <c r="R1311" s="30">
        <v>3</v>
      </c>
      <c r="S1311" s="30">
        <v>0</v>
      </c>
      <c r="T1311" s="30">
        <v>0.5</v>
      </c>
    </row>
    <row r="1312" spans="1:20" x14ac:dyDescent="0.2">
      <c r="A1312" s="75" t="s">
        <v>396</v>
      </c>
      <c r="B1312" s="75" t="s">
        <v>487</v>
      </c>
      <c r="C1312" s="75" t="s">
        <v>421</v>
      </c>
      <c r="D1312" s="30" t="s">
        <v>95</v>
      </c>
      <c r="E1312" s="27" t="s">
        <v>513</v>
      </c>
      <c r="F1312" s="111" t="s">
        <v>303</v>
      </c>
      <c r="G1312" s="30" t="s">
        <v>238</v>
      </c>
      <c r="H1312" s="30">
        <v>8</v>
      </c>
      <c r="I1312" s="27">
        <f t="shared" si="65"/>
        <v>8</v>
      </c>
      <c r="J1312" s="27">
        <f t="shared" si="66"/>
        <v>0</v>
      </c>
      <c r="K1312" s="68">
        <f t="shared" si="67"/>
        <v>1</v>
      </c>
      <c r="L1312" s="27"/>
      <c r="M1312" s="30">
        <v>7</v>
      </c>
      <c r="N1312" s="30">
        <v>0</v>
      </c>
      <c r="O1312" s="30">
        <v>1</v>
      </c>
      <c r="P1312" s="30">
        <v>0</v>
      </c>
      <c r="Q1312" s="30">
        <v>0</v>
      </c>
      <c r="R1312" s="30">
        <v>0</v>
      </c>
      <c r="S1312" s="30">
        <v>0</v>
      </c>
      <c r="T1312" s="30">
        <v>0</v>
      </c>
    </row>
    <row r="1313" spans="1:20" x14ac:dyDescent="0.2">
      <c r="A1313" s="75" t="s">
        <v>396</v>
      </c>
      <c r="B1313" s="75" t="s">
        <v>487</v>
      </c>
      <c r="C1313" s="75" t="s">
        <v>421</v>
      </c>
      <c r="D1313" s="30" t="s">
        <v>95</v>
      </c>
      <c r="E1313" s="27" t="s">
        <v>513</v>
      </c>
      <c r="F1313" s="111" t="s">
        <v>303</v>
      </c>
      <c r="G1313" s="30" t="s">
        <v>239</v>
      </c>
      <c r="H1313" s="30">
        <v>9</v>
      </c>
      <c r="I1313" s="27">
        <f t="shared" si="65"/>
        <v>8</v>
      </c>
      <c r="J1313" s="27">
        <f t="shared" si="66"/>
        <v>1</v>
      </c>
      <c r="K1313" s="68">
        <f t="shared" si="67"/>
        <v>0.88888888888888884</v>
      </c>
      <c r="L1313" s="27"/>
      <c r="M1313" s="30">
        <v>5</v>
      </c>
      <c r="N1313" s="30">
        <v>1</v>
      </c>
      <c r="O1313" s="30">
        <v>1</v>
      </c>
      <c r="P1313" s="30">
        <v>1</v>
      </c>
      <c r="Q1313" s="30">
        <v>0</v>
      </c>
      <c r="R1313" s="30">
        <v>0</v>
      </c>
      <c r="S1313" s="30">
        <v>1</v>
      </c>
      <c r="T1313" s="30">
        <v>0</v>
      </c>
    </row>
    <row r="1314" spans="1:20" x14ac:dyDescent="0.2">
      <c r="A1314" s="75" t="s">
        <v>396</v>
      </c>
      <c r="B1314" s="75" t="s">
        <v>487</v>
      </c>
      <c r="C1314" s="75" t="s">
        <v>421</v>
      </c>
      <c r="D1314" s="30" t="s">
        <v>95</v>
      </c>
      <c r="E1314" s="27" t="s">
        <v>513</v>
      </c>
      <c r="F1314" s="111" t="s">
        <v>303</v>
      </c>
      <c r="G1314" s="30" t="s">
        <v>308</v>
      </c>
      <c r="H1314" s="30">
        <v>11</v>
      </c>
      <c r="I1314" s="27">
        <f t="shared" si="65"/>
        <v>8.5</v>
      </c>
      <c r="J1314" s="27">
        <f t="shared" si="66"/>
        <v>2.5</v>
      </c>
      <c r="K1314" s="68">
        <f t="shared" si="67"/>
        <v>0.77272727272727271</v>
      </c>
      <c r="L1314" s="27"/>
      <c r="M1314" s="30">
        <v>3</v>
      </c>
      <c r="N1314" s="30">
        <v>1</v>
      </c>
      <c r="O1314" s="30">
        <v>3.5</v>
      </c>
      <c r="P1314" s="30">
        <v>1</v>
      </c>
      <c r="Q1314" s="30">
        <v>0.5</v>
      </c>
      <c r="R1314" s="30">
        <v>0</v>
      </c>
      <c r="S1314" s="30">
        <v>1</v>
      </c>
      <c r="T1314" s="30">
        <v>1</v>
      </c>
    </row>
    <row r="1315" spans="1:20" x14ac:dyDescent="0.2">
      <c r="A1315" s="75" t="s">
        <v>396</v>
      </c>
      <c r="B1315" s="75" t="s">
        <v>487</v>
      </c>
      <c r="C1315" s="75" t="s">
        <v>421</v>
      </c>
      <c r="D1315" s="30" t="s">
        <v>95</v>
      </c>
      <c r="E1315" s="27" t="s">
        <v>513</v>
      </c>
      <c r="F1315" s="111" t="s">
        <v>303</v>
      </c>
      <c r="G1315" s="30" t="s">
        <v>242</v>
      </c>
      <c r="H1315" s="30">
        <v>7</v>
      </c>
      <c r="I1315" s="27">
        <f t="shared" si="65"/>
        <v>6</v>
      </c>
      <c r="J1315" s="27">
        <f t="shared" si="66"/>
        <v>1</v>
      </c>
      <c r="K1315" s="68">
        <f t="shared" si="67"/>
        <v>0.8571428571428571</v>
      </c>
      <c r="L1315" s="27"/>
      <c r="M1315" s="30">
        <v>5</v>
      </c>
      <c r="N1315" s="30">
        <v>0</v>
      </c>
      <c r="O1315" s="30">
        <v>1</v>
      </c>
      <c r="P1315" s="30">
        <v>0</v>
      </c>
      <c r="Q1315" s="30">
        <v>1</v>
      </c>
      <c r="R1315" s="30">
        <v>0</v>
      </c>
      <c r="S1315" s="30">
        <v>0</v>
      </c>
      <c r="T1315" s="30">
        <v>0</v>
      </c>
    </row>
    <row r="1316" spans="1:20" x14ac:dyDescent="0.2">
      <c r="A1316" s="75" t="s">
        <v>396</v>
      </c>
      <c r="B1316" s="75" t="s">
        <v>487</v>
      </c>
      <c r="C1316" s="75" t="s">
        <v>421</v>
      </c>
      <c r="D1316" s="30" t="s">
        <v>95</v>
      </c>
      <c r="E1316" s="27" t="s">
        <v>513</v>
      </c>
      <c r="F1316" s="111" t="s">
        <v>303</v>
      </c>
      <c r="G1316" s="30" t="s">
        <v>244</v>
      </c>
      <c r="H1316" s="30">
        <v>17.5</v>
      </c>
      <c r="I1316" s="27">
        <f t="shared" si="65"/>
        <v>14</v>
      </c>
      <c r="J1316" s="27">
        <f t="shared" si="66"/>
        <v>3.5</v>
      </c>
      <c r="K1316" s="68">
        <f t="shared" si="67"/>
        <v>0.8</v>
      </c>
      <c r="L1316" s="27"/>
      <c r="M1316" s="30">
        <v>4</v>
      </c>
      <c r="N1316" s="30">
        <v>2</v>
      </c>
      <c r="O1316" s="30">
        <v>3</v>
      </c>
      <c r="P1316" s="30">
        <v>5</v>
      </c>
      <c r="Q1316" s="30">
        <v>1</v>
      </c>
      <c r="R1316" s="30">
        <v>0</v>
      </c>
      <c r="S1316" s="30">
        <v>0</v>
      </c>
      <c r="T1316" s="30">
        <v>2.5</v>
      </c>
    </row>
    <row r="1317" spans="1:20" x14ac:dyDescent="0.2">
      <c r="A1317" s="75" t="s">
        <v>396</v>
      </c>
      <c r="B1317" s="75" t="s">
        <v>514</v>
      </c>
      <c r="C1317" s="75" t="s">
        <v>421</v>
      </c>
      <c r="D1317" s="30" t="s">
        <v>104</v>
      </c>
      <c r="E1317" s="27" t="s">
        <v>515</v>
      </c>
      <c r="F1317" s="111" t="s">
        <v>303</v>
      </c>
      <c r="G1317" s="30" t="s">
        <v>238</v>
      </c>
      <c r="H1317" s="30">
        <v>8</v>
      </c>
      <c r="I1317" s="27">
        <f t="shared" si="65"/>
        <v>8</v>
      </c>
      <c r="J1317" s="27">
        <f t="shared" si="66"/>
        <v>0</v>
      </c>
      <c r="K1317" s="68">
        <f t="shared" si="67"/>
        <v>1</v>
      </c>
      <c r="L1317" s="27"/>
      <c r="M1317" s="30">
        <v>7</v>
      </c>
      <c r="N1317" s="30">
        <v>0</v>
      </c>
      <c r="O1317" s="30">
        <v>0</v>
      </c>
      <c r="P1317" s="30">
        <v>1</v>
      </c>
      <c r="Q1317" s="30">
        <v>0</v>
      </c>
      <c r="R1317" s="30">
        <v>0</v>
      </c>
      <c r="S1317" s="30">
        <v>0</v>
      </c>
      <c r="T1317" s="30">
        <v>0</v>
      </c>
    </row>
    <row r="1318" spans="1:20" x14ac:dyDescent="0.2">
      <c r="A1318" s="75" t="s">
        <v>396</v>
      </c>
      <c r="B1318" s="75" t="s">
        <v>514</v>
      </c>
      <c r="C1318" s="75" t="s">
        <v>421</v>
      </c>
      <c r="D1318" s="30" t="s">
        <v>104</v>
      </c>
      <c r="E1318" s="27" t="s">
        <v>515</v>
      </c>
      <c r="F1318" s="111" t="s">
        <v>303</v>
      </c>
      <c r="G1318" s="30" t="s">
        <v>240</v>
      </c>
      <c r="H1318" s="30">
        <v>1</v>
      </c>
      <c r="I1318" s="27">
        <f t="shared" si="65"/>
        <v>1</v>
      </c>
      <c r="J1318" s="27">
        <f t="shared" si="66"/>
        <v>0</v>
      </c>
      <c r="K1318" s="68">
        <f t="shared" si="67"/>
        <v>1</v>
      </c>
      <c r="L1318" s="27"/>
      <c r="M1318" s="30">
        <v>0</v>
      </c>
      <c r="N1318" s="30">
        <v>0</v>
      </c>
      <c r="O1318" s="30">
        <v>1</v>
      </c>
      <c r="P1318" s="30">
        <v>0</v>
      </c>
      <c r="Q1318" s="30">
        <v>0</v>
      </c>
      <c r="R1318" s="30">
        <v>0</v>
      </c>
      <c r="S1318" s="30">
        <v>0</v>
      </c>
      <c r="T1318" s="30">
        <v>0</v>
      </c>
    </row>
    <row r="1319" spans="1:20" x14ac:dyDescent="0.2">
      <c r="A1319" s="75" t="s">
        <v>396</v>
      </c>
      <c r="B1319" s="75" t="s">
        <v>514</v>
      </c>
      <c r="C1319" s="75" t="s">
        <v>421</v>
      </c>
      <c r="D1319" s="30" t="s">
        <v>104</v>
      </c>
      <c r="E1319" s="27" t="s">
        <v>515</v>
      </c>
      <c r="F1319" s="111" t="s">
        <v>303</v>
      </c>
      <c r="G1319" s="30" t="s">
        <v>239</v>
      </c>
      <c r="H1319" s="30">
        <v>5</v>
      </c>
      <c r="I1319" s="27">
        <f t="shared" si="65"/>
        <v>5</v>
      </c>
      <c r="J1319" s="27">
        <f t="shared" si="66"/>
        <v>0</v>
      </c>
      <c r="K1319" s="68">
        <f t="shared" si="67"/>
        <v>1</v>
      </c>
      <c r="L1319" s="27"/>
      <c r="M1319" s="30">
        <v>0</v>
      </c>
      <c r="N1319" s="30">
        <v>1</v>
      </c>
      <c r="O1319" s="30">
        <v>0</v>
      </c>
      <c r="P1319" s="30">
        <v>4</v>
      </c>
      <c r="Q1319" s="30">
        <v>0</v>
      </c>
      <c r="R1319" s="30">
        <v>0</v>
      </c>
      <c r="S1319" s="30">
        <v>0</v>
      </c>
      <c r="T1319" s="30">
        <v>0</v>
      </c>
    </row>
    <row r="1320" spans="1:20" x14ac:dyDescent="0.2">
      <c r="A1320" s="75" t="s">
        <v>396</v>
      </c>
      <c r="B1320" s="75" t="s">
        <v>514</v>
      </c>
      <c r="C1320" s="75" t="s">
        <v>421</v>
      </c>
      <c r="D1320" s="30" t="s">
        <v>104</v>
      </c>
      <c r="E1320" s="27" t="s">
        <v>515</v>
      </c>
      <c r="F1320" s="111" t="s">
        <v>303</v>
      </c>
      <c r="G1320" s="30" t="s">
        <v>308</v>
      </c>
      <c r="H1320" s="30">
        <v>9</v>
      </c>
      <c r="I1320" s="27">
        <f t="shared" si="65"/>
        <v>7</v>
      </c>
      <c r="J1320" s="27">
        <f t="shared" si="66"/>
        <v>2</v>
      </c>
      <c r="K1320" s="68">
        <f t="shared" si="67"/>
        <v>0.77777777777777779</v>
      </c>
      <c r="L1320" s="27"/>
      <c r="M1320" s="30">
        <v>3</v>
      </c>
      <c r="N1320" s="30">
        <v>1</v>
      </c>
      <c r="O1320" s="30">
        <v>2</v>
      </c>
      <c r="P1320" s="30">
        <v>1</v>
      </c>
      <c r="Q1320" s="30">
        <v>0</v>
      </c>
      <c r="R1320" s="30">
        <v>2</v>
      </c>
      <c r="S1320" s="30">
        <v>0</v>
      </c>
      <c r="T1320" s="30">
        <v>0</v>
      </c>
    </row>
    <row r="1321" spans="1:20" x14ac:dyDescent="0.2">
      <c r="A1321" s="75" t="s">
        <v>396</v>
      </c>
      <c r="B1321" s="75" t="s">
        <v>514</v>
      </c>
      <c r="C1321" s="75" t="s">
        <v>421</v>
      </c>
      <c r="D1321" s="30" t="s">
        <v>104</v>
      </c>
      <c r="E1321" s="27" t="s">
        <v>515</v>
      </c>
      <c r="F1321" s="111" t="s">
        <v>303</v>
      </c>
      <c r="G1321" s="30" t="s">
        <v>244</v>
      </c>
      <c r="H1321" s="30">
        <v>22.5</v>
      </c>
      <c r="I1321" s="27">
        <f t="shared" si="65"/>
        <v>20</v>
      </c>
      <c r="J1321" s="27">
        <f t="shared" si="66"/>
        <v>2.5</v>
      </c>
      <c r="K1321" s="68">
        <f t="shared" si="67"/>
        <v>0.88888888888888884</v>
      </c>
      <c r="L1321" s="27"/>
      <c r="M1321" s="30">
        <v>5</v>
      </c>
      <c r="N1321" s="30">
        <v>2</v>
      </c>
      <c r="O1321" s="30">
        <v>10</v>
      </c>
      <c r="P1321" s="30">
        <v>3</v>
      </c>
      <c r="Q1321" s="30">
        <v>2</v>
      </c>
      <c r="R1321" s="30">
        <v>0</v>
      </c>
      <c r="S1321" s="30">
        <v>0</v>
      </c>
      <c r="T1321" s="30">
        <v>0.5</v>
      </c>
    </row>
    <row r="1322" spans="1:20" x14ac:dyDescent="0.2">
      <c r="A1322" s="75" t="s">
        <v>396</v>
      </c>
      <c r="B1322" s="75" t="s">
        <v>474</v>
      </c>
      <c r="C1322" s="75" t="s">
        <v>421</v>
      </c>
      <c r="D1322" s="30" t="s">
        <v>163</v>
      </c>
      <c r="E1322" s="27" t="s">
        <v>516</v>
      </c>
      <c r="F1322" s="111" t="s">
        <v>303</v>
      </c>
      <c r="G1322" s="30" t="s">
        <v>238</v>
      </c>
      <c r="H1322" s="30">
        <v>3</v>
      </c>
      <c r="I1322" s="27">
        <f t="shared" si="65"/>
        <v>2</v>
      </c>
      <c r="J1322" s="27">
        <f t="shared" si="66"/>
        <v>1</v>
      </c>
      <c r="K1322" s="68">
        <f t="shared" si="67"/>
        <v>0.66666666666666663</v>
      </c>
      <c r="L1322" s="27"/>
      <c r="M1322" s="30">
        <v>2</v>
      </c>
      <c r="N1322" s="30">
        <v>0</v>
      </c>
      <c r="O1322" s="30">
        <v>0</v>
      </c>
      <c r="P1322" s="30">
        <v>0</v>
      </c>
      <c r="Q1322" s="30">
        <v>0</v>
      </c>
      <c r="R1322" s="30">
        <v>0</v>
      </c>
      <c r="S1322" s="30">
        <v>1</v>
      </c>
      <c r="T1322" s="30">
        <v>0</v>
      </c>
    </row>
    <row r="1323" spans="1:20" x14ac:dyDescent="0.2">
      <c r="A1323" s="75" t="s">
        <v>396</v>
      </c>
      <c r="B1323" s="75" t="s">
        <v>474</v>
      </c>
      <c r="C1323" s="75" t="s">
        <v>421</v>
      </c>
      <c r="D1323" s="30" t="s">
        <v>163</v>
      </c>
      <c r="E1323" s="27" t="s">
        <v>516</v>
      </c>
      <c r="F1323" s="111" t="s">
        <v>303</v>
      </c>
      <c r="G1323" s="30" t="s">
        <v>240</v>
      </c>
      <c r="H1323" s="30">
        <v>2</v>
      </c>
      <c r="I1323" s="27">
        <f t="shared" si="65"/>
        <v>1</v>
      </c>
      <c r="J1323" s="27">
        <f t="shared" si="66"/>
        <v>1</v>
      </c>
      <c r="K1323" s="68">
        <f t="shared" si="67"/>
        <v>0.5</v>
      </c>
      <c r="L1323" s="27"/>
      <c r="M1323" s="30">
        <v>0</v>
      </c>
      <c r="N1323" s="30">
        <v>0</v>
      </c>
      <c r="O1323" s="30">
        <v>0</v>
      </c>
      <c r="P1323" s="30">
        <v>1</v>
      </c>
      <c r="Q1323" s="30">
        <v>1</v>
      </c>
      <c r="R1323" s="30">
        <v>0</v>
      </c>
      <c r="S1323" s="30">
        <v>0</v>
      </c>
      <c r="T1323" s="30">
        <v>0</v>
      </c>
    </row>
    <row r="1324" spans="1:20" x14ac:dyDescent="0.2">
      <c r="A1324" s="75" t="s">
        <v>396</v>
      </c>
      <c r="B1324" s="75" t="s">
        <v>474</v>
      </c>
      <c r="C1324" s="75" t="s">
        <v>421</v>
      </c>
      <c r="D1324" s="30" t="s">
        <v>163</v>
      </c>
      <c r="E1324" s="27" t="s">
        <v>516</v>
      </c>
      <c r="F1324" s="111" t="s">
        <v>303</v>
      </c>
      <c r="G1324" s="30" t="s">
        <v>239</v>
      </c>
      <c r="H1324" s="30">
        <v>13.5</v>
      </c>
      <c r="I1324" s="27">
        <f t="shared" si="65"/>
        <v>9.5</v>
      </c>
      <c r="J1324" s="27">
        <f t="shared" si="66"/>
        <v>4</v>
      </c>
      <c r="K1324" s="68">
        <f t="shared" si="67"/>
        <v>0.70370370370370372</v>
      </c>
      <c r="L1324" s="27"/>
      <c r="M1324" s="30">
        <v>3</v>
      </c>
      <c r="N1324" s="30">
        <v>2</v>
      </c>
      <c r="O1324" s="30">
        <v>1.5</v>
      </c>
      <c r="P1324" s="30">
        <v>3</v>
      </c>
      <c r="Q1324" s="30">
        <v>2</v>
      </c>
      <c r="R1324" s="30">
        <v>1</v>
      </c>
      <c r="S1324" s="30">
        <v>1</v>
      </c>
      <c r="T1324" s="30">
        <v>0</v>
      </c>
    </row>
    <row r="1325" spans="1:20" x14ac:dyDescent="0.2">
      <c r="A1325" s="75" t="s">
        <v>396</v>
      </c>
      <c r="B1325" s="75" t="s">
        <v>474</v>
      </c>
      <c r="C1325" s="75" t="s">
        <v>421</v>
      </c>
      <c r="D1325" s="30" t="s">
        <v>163</v>
      </c>
      <c r="E1325" s="27" t="s">
        <v>516</v>
      </c>
      <c r="F1325" s="111" t="s">
        <v>303</v>
      </c>
      <c r="G1325" s="30" t="s">
        <v>308</v>
      </c>
      <c r="H1325" s="30">
        <v>16.5</v>
      </c>
      <c r="I1325" s="27">
        <f t="shared" si="65"/>
        <v>12</v>
      </c>
      <c r="J1325" s="27">
        <f t="shared" si="66"/>
        <v>4.5</v>
      </c>
      <c r="K1325" s="68">
        <f t="shared" si="67"/>
        <v>0.72727272727272729</v>
      </c>
      <c r="L1325" s="27"/>
      <c r="M1325" s="30">
        <v>1</v>
      </c>
      <c r="N1325" s="30">
        <v>3</v>
      </c>
      <c r="O1325" s="30">
        <v>3.5</v>
      </c>
      <c r="P1325" s="30">
        <v>4.5</v>
      </c>
      <c r="Q1325" s="30">
        <v>0</v>
      </c>
      <c r="R1325" s="30">
        <v>1.5</v>
      </c>
      <c r="S1325" s="30">
        <v>2</v>
      </c>
      <c r="T1325" s="30">
        <v>1</v>
      </c>
    </row>
    <row r="1326" spans="1:20" x14ac:dyDescent="0.2">
      <c r="A1326" s="75" t="s">
        <v>396</v>
      </c>
      <c r="B1326" s="75" t="s">
        <v>474</v>
      </c>
      <c r="C1326" s="75" t="s">
        <v>421</v>
      </c>
      <c r="D1326" s="30" t="s">
        <v>163</v>
      </c>
      <c r="E1326" s="27" t="s">
        <v>516</v>
      </c>
      <c r="F1326" s="111" t="s">
        <v>303</v>
      </c>
      <c r="G1326" s="30" t="s">
        <v>242</v>
      </c>
      <c r="H1326" s="30">
        <v>14</v>
      </c>
      <c r="I1326" s="27">
        <f t="shared" si="65"/>
        <v>14</v>
      </c>
      <c r="J1326" s="27">
        <f t="shared" si="66"/>
        <v>0</v>
      </c>
      <c r="K1326" s="68">
        <f t="shared" si="67"/>
        <v>1</v>
      </c>
      <c r="L1326" s="27"/>
      <c r="M1326" s="30">
        <v>10</v>
      </c>
      <c r="N1326" s="30">
        <v>3</v>
      </c>
      <c r="O1326" s="30">
        <v>1</v>
      </c>
      <c r="P1326" s="30">
        <v>0</v>
      </c>
      <c r="Q1326" s="30">
        <v>0</v>
      </c>
      <c r="R1326" s="30">
        <v>0</v>
      </c>
      <c r="S1326" s="30">
        <v>0</v>
      </c>
      <c r="T1326" s="30">
        <v>0</v>
      </c>
    </row>
    <row r="1327" spans="1:20" x14ac:dyDescent="0.2">
      <c r="A1327" s="75" t="s">
        <v>396</v>
      </c>
      <c r="B1327" s="75" t="s">
        <v>474</v>
      </c>
      <c r="C1327" s="75" t="s">
        <v>421</v>
      </c>
      <c r="D1327" s="30" t="s">
        <v>163</v>
      </c>
      <c r="E1327" s="27" t="s">
        <v>516</v>
      </c>
      <c r="F1327" s="111" t="s">
        <v>303</v>
      </c>
      <c r="G1327" s="30" t="s">
        <v>244</v>
      </c>
      <c r="H1327" s="30">
        <v>27.5</v>
      </c>
      <c r="I1327" s="27">
        <f t="shared" si="65"/>
        <v>20.5</v>
      </c>
      <c r="J1327" s="27">
        <f t="shared" si="66"/>
        <v>7</v>
      </c>
      <c r="K1327" s="68">
        <f t="shared" si="67"/>
        <v>0.74545454545454548</v>
      </c>
      <c r="L1327" s="27"/>
      <c r="M1327" s="30">
        <v>5</v>
      </c>
      <c r="N1327" s="30">
        <v>2</v>
      </c>
      <c r="O1327" s="30">
        <v>5.5</v>
      </c>
      <c r="P1327" s="30">
        <v>8</v>
      </c>
      <c r="Q1327" s="30">
        <v>1</v>
      </c>
      <c r="R1327" s="30">
        <v>2.5</v>
      </c>
      <c r="S1327" s="30">
        <v>1</v>
      </c>
      <c r="T1327" s="30">
        <v>2.5</v>
      </c>
    </row>
    <row r="1328" spans="1:20" x14ac:dyDescent="0.2">
      <c r="A1328" s="75" t="s">
        <v>396</v>
      </c>
      <c r="B1328" s="75" t="s">
        <v>474</v>
      </c>
      <c r="C1328" s="75" t="s">
        <v>421</v>
      </c>
      <c r="D1328" s="30" t="s">
        <v>372</v>
      </c>
      <c r="E1328" s="27" t="s">
        <v>605</v>
      </c>
      <c r="F1328" s="111" t="s">
        <v>303</v>
      </c>
      <c r="G1328" s="30" t="s">
        <v>244</v>
      </c>
      <c r="H1328" s="30">
        <v>0.5</v>
      </c>
      <c r="I1328" s="27">
        <f t="shared" si="65"/>
        <v>0</v>
      </c>
      <c r="J1328" s="27">
        <f t="shared" si="66"/>
        <v>0.5</v>
      </c>
      <c r="K1328" s="68">
        <f t="shared" si="67"/>
        <v>0</v>
      </c>
      <c r="L1328" s="27"/>
      <c r="M1328" s="30">
        <v>0</v>
      </c>
      <c r="N1328" s="30">
        <v>0</v>
      </c>
      <c r="O1328" s="30">
        <v>0</v>
      </c>
      <c r="P1328" s="30">
        <v>0</v>
      </c>
      <c r="Q1328" s="30">
        <v>0</v>
      </c>
      <c r="R1328" s="30">
        <v>0.5</v>
      </c>
      <c r="S1328" s="30">
        <v>0</v>
      </c>
      <c r="T1328" s="30">
        <v>0</v>
      </c>
    </row>
    <row r="1329" spans="1:20" x14ac:dyDescent="0.2">
      <c r="A1329" s="75" t="s">
        <v>396</v>
      </c>
      <c r="B1329" s="75" t="s">
        <v>487</v>
      </c>
      <c r="C1329" s="75" t="s">
        <v>421</v>
      </c>
      <c r="D1329" s="30" t="s">
        <v>207</v>
      </c>
      <c r="E1329" s="27" t="s">
        <v>517</v>
      </c>
      <c r="F1329" s="111" t="s">
        <v>303</v>
      </c>
      <c r="G1329" s="30" t="s">
        <v>238</v>
      </c>
      <c r="H1329" s="30">
        <v>9</v>
      </c>
      <c r="I1329" s="27">
        <f t="shared" si="65"/>
        <v>9</v>
      </c>
      <c r="J1329" s="27">
        <f t="shared" si="66"/>
        <v>0</v>
      </c>
      <c r="K1329" s="68">
        <f t="shared" si="67"/>
        <v>1</v>
      </c>
      <c r="L1329" s="27"/>
      <c r="M1329" s="30">
        <v>8.5</v>
      </c>
      <c r="N1329" s="30">
        <v>0.5</v>
      </c>
      <c r="O1329" s="30">
        <v>0</v>
      </c>
      <c r="P1329" s="30">
        <v>0</v>
      </c>
      <c r="Q1329" s="30">
        <v>0</v>
      </c>
      <c r="R1329" s="30">
        <v>0</v>
      </c>
      <c r="S1329" s="30">
        <v>0</v>
      </c>
      <c r="T1329" s="30">
        <v>0</v>
      </c>
    </row>
    <row r="1330" spans="1:20" x14ac:dyDescent="0.2">
      <c r="A1330" s="75" t="s">
        <v>396</v>
      </c>
      <c r="B1330" s="75" t="s">
        <v>487</v>
      </c>
      <c r="C1330" s="75" t="s">
        <v>421</v>
      </c>
      <c r="D1330" s="30" t="s">
        <v>207</v>
      </c>
      <c r="E1330" s="27" t="s">
        <v>517</v>
      </c>
      <c r="F1330" s="111" t="s">
        <v>303</v>
      </c>
      <c r="G1330" s="30" t="s">
        <v>240</v>
      </c>
      <c r="H1330" s="30">
        <v>6.5</v>
      </c>
      <c r="I1330" s="27">
        <f t="shared" si="65"/>
        <v>4.5</v>
      </c>
      <c r="J1330" s="27">
        <f t="shared" si="66"/>
        <v>2</v>
      </c>
      <c r="K1330" s="68">
        <f t="shared" si="67"/>
        <v>0.69230769230769229</v>
      </c>
      <c r="L1330" s="27"/>
      <c r="M1330" s="30">
        <v>1</v>
      </c>
      <c r="N1330" s="30">
        <v>0</v>
      </c>
      <c r="O1330" s="30">
        <v>2</v>
      </c>
      <c r="P1330" s="30">
        <v>1.5</v>
      </c>
      <c r="Q1330" s="30">
        <v>0.5</v>
      </c>
      <c r="R1330" s="30">
        <v>1</v>
      </c>
      <c r="S1330" s="30">
        <v>0</v>
      </c>
      <c r="T1330" s="30">
        <v>0.5</v>
      </c>
    </row>
    <row r="1331" spans="1:20" x14ac:dyDescent="0.2">
      <c r="A1331" s="75" t="s">
        <v>396</v>
      </c>
      <c r="B1331" s="75" t="s">
        <v>487</v>
      </c>
      <c r="C1331" s="75" t="s">
        <v>421</v>
      </c>
      <c r="D1331" s="30" t="s">
        <v>207</v>
      </c>
      <c r="E1331" s="27" t="s">
        <v>517</v>
      </c>
      <c r="F1331" s="111" t="s">
        <v>303</v>
      </c>
      <c r="G1331" s="30" t="s">
        <v>239</v>
      </c>
      <c r="H1331" s="30">
        <v>3</v>
      </c>
      <c r="I1331" s="27">
        <f t="shared" si="65"/>
        <v>2.5</v>
      </c>
      <c r="J1331" s="27">
        <f t="shared" si="66"/>
        <v>0.5</v>
      </c>
      <c r="K1331" s="68">
        <f t="shared" si="67"/>
        <v>0.83333333333333337</v>
      </c>
      <c r="L1331" s="27"/>
      <c r="M1331" s="30">
        <v>1</v>
      </c>
      <c r="N1331" s="30">
        <v>0</v>
      </c>
      <c r="O1331" s="30">
        <v>0</v>
      </c>
      <c r="P1331" s="30">
        <v>1.5</v>
      </c>
      <c r="Q1331" s="30">
        <v>0</v>
      </c>
      <c r="R1331" s="30">
        <v>0</v>
      </c>
      <c r="S1331" s="30">
        <v>0</v>
      </c>
      <c r="T1331" s="30">
        <v>0.5</v>
      </c>
    </row>
    <row r="1332" spans="1:20" x14ac:dyDescent="0.2">
      <c r="A1332" s="75" t="s">
        <v>396</v>
      </c>
      <c r="B1332" s="75" t="s">
        <v>487</v>
      </c>
      <c r="C1332" s="75" t="s">
        <v>421</v>
      </c>
      <c r="D1332" s="30" t="s">
        <v>207</v>
      </c>
      <c r="E1332" s="27" t="s">
        <v>517</v>
      </c>
      <c r="F1332" s="111" t="s">
        <v>303</v>
      </c>
      <c r="G1332" s="30" t="s">
        <v>308</v>
      </c>
      <c r="H1332" s="30">
        <v>10.5</v>
      </c>
      <c r="I1332" s="27">
        <f t="shared" si="65"/>
        <v>8</v>
      </c>
      <c r="J1332" s="27">
        <f t="shared" si="66"/>
        <v>2.5</v>
      </c>
      <c r="K1332" s="68">
        <f t="shared" si="67"/>
        <v>0.76190476190476186</v>
      </c>
      <c r="L1332" s="27"/>
      <c r="M1332" s="30">
        <v>2</v>
      </c>
      <c r="N1332" s="30">
        <v>0.5</v>
      </c>
      <c r="O1332" s="30">
        <v>2</v>
      </c>
      <c r="P1332" s="30">
        <v>3.5</v>
      </c>
      <c r="Q1332" s="30">
        <v>1</v>
      </c>
      <c r="R1332" s="30">
        <v>1</v>
      </c>
      <c r="S1332" s="30">
        <v>0.5</v>
      </c>
      <c r="T1332" s="30">
        <v>0</v>
      </c>
    </row>
    <row r="1333" spans="1:20" x14ac:dyDescent="0.2">
      <c r="A1333" s="75" t="s">
        <v>396</v>
      </c>
      <c r="B1333" s="75" t="s">
        <v>487</v>
      </c>
      <c r="C1333" s="75" t="s">
        <v>421</v>
      </c>
      <c r="D1333" s="30" t="s">
        <v>207</v>
      </c>
      <c r="E1333" s="27" t="s">
        <v>517</v>
      </c>
      <c r="F1333" s="111" t="s">
        <v>303</v>
      </c>
      <c r="G1333" s="30" t="s">
        <v>242</v>
      </c>
      <c r="H1333" s="30">
        <v>32.5</v>
      </c>
      <c r="I1333" s="27">
        <f t="shared" si="65"/>
        <v>29.5</v>
      </c>
      <c r="J1333" s="27">
        <f t="shared" si="66"/>
        <v>3</v>
      </c>
      <c r="K1333" s="68">
        <f t="shared" si="67"/>
        <v>0.90769230769230769</v>
      </c>
      <c r="L1333" s="27"/>
      <c r="M1333" s="30">
        <v>18</v>
      </c>
      <c r="N1333" s="30">
        <v>3</v>
      </c>
      <c r="O1333" s="30">
        <v>3</v>
      </c>
      <c r="P1333" s="30">
        <v>5.5</v>
      </c>
      <c r="Q1333" s="30">
        <v>1</v>
      </c>
      <c r="R1333" s="30">
        <v>1</v>
      </c>
      <c r="S1333" s="30">
        <v>0</v>
      </c>
      <c r="T1333" s="30">
        <v>1</v>
      </c>
    </row>
    <row r="1334" spans="1:20" x14ac:dyDescent="0.2">
      <c r="A1334" s="75" t="s">
        <v>396</v>
      </c>
      <c r="B1334" s="75" t="s">
        <v>487</v>
      </c>
      <c r="C1334" s="75" t="s">
        <v>421</v>
      </c>
      <c r="D1334" s="30" t="s">
        <v>207</v>
      </c>
      <c r="E1334" s="27" t="s">
        <v>517</v>
      </c>
      <c r="F1334" s="111" t="s">
        <v>303</v>
      </c>
      <c r="G1334" s="30" t="s">
        <v>244</v>
      </c>
      <c r="H1334" s="30">
        <v>20</v>
      </c>
      <c r="I1334" s="27">
        <f t="shared" si="65"/>
        <v>9.5</v>
      </c>
      <c r="J1334" s="27">
        <f t="shared" si="66"/>
        <v>10.5</v>
      </c>
      <c r="K1334" s="68">
        <f t="shared" si="67"/>
        <v>0.47499999999999998</v>
      </c>
      <c r="L1334" s="27"/>
      <c r="M1334" s="30">
        <v>2.5</v>
      </c>
      <c r="N1334" s="30">
        <v>0</v>
      </c>
      <c r="O1334" s="30">
        <v>1</v>
      </c>
      <c r="P1334" s="30">
        <v>6</v>
      </c>
      <c r="Q1334" s="30">
        <v>2</v>
      </c>
      <c r="R1334" s="30">
        <v>4</v>
      </c>
      <c r="S1334" s="30">
        <v>0.5</v>
      </c>
      <c r="T1334" s="30">
        <v>4</v>
      </c>
    </row>
    <row r="1335" spans="1:20" x14ac:dyDescent="0.2">
      <c r="A1335" s="75" t="s">
        <v>397</v>
      </c>
      <c r="B1335" s="75" t="s">
        <v>518</v>
      </c>
      <c r="C1335" s="75" t="s">
        <v>422</v>
      </c>
      <c r="D1335" s="30" t="s">
        <v>159</v>
      </c>
      <c r="E1335" s="27" t="s">
        <v>519</v>
      </c>
      <c r="F1335" s="111" t="s">
        <v>303</v>
      </c>
      <c r="G1335" s="30" t="s">
        <v>238</v>
      </c>
      <c r="H1335" s="30">
        <v>7</v>
      </c>
      <c r="I1335" s="27">
        <f t="shared" si="65"/>
        <v>7</v>
      </c>
      <c r="J1335" s="27">
        <f t="shared" si="66"/>
        <v>0</v>
      </c>
      <c r="K1335" s="68">
        <f t="shared" si="67"/>
        <v>1</v>
      </c>
      <c r="L1335" s="27"/>
      <c r="M1335" s="30">
        <v>4</v>
      </c>
      <c r="N1335" s="30">
        <v>1</v>
      </c>
      <c r="O1335" s="30">
        <v>0</v>
      </c>
      <c r="P1335" s="30">
        <v>2</v>
      </c>
      <c r="Q1335" s="30">
        <v>0</v>
      </c>
      <c r="R1335" s="30">
        <v>0</v>
      </c>
      <c r="S1335" s="30">
        <v>0</v>
      </c>
      <c r="T1335" s="30">
        <v>0</v>
      </c>
    </row>
    <row r="1336" spans="1:20" x14ac:dyDescent="0.2">
      <c r="A1336" s="75" t="s">
        <v>397</v>
      </c>
      <c r="B1336" s="75" t="s">
        <v>518</v>
      </c>
      <c r="C1336" s="75" t="s">
        <v>422</v>
      </c>
      <c r="D1336" s="30" t="s">
        <v>159</v>
      </c>
      <c r="E1336" s="27" t="s">
        <v>519</v>
      </c>
      <c r="F1336" s="111" t="s">
        <v>303</v>
      </c>
      <c r="G1336" s="30" t="s">
        <v>240</v>
      </c>
      <c r="H1336" s="30">
        <v>0.5</v>
      </c>
      <c r="I1336" s="27">
        <f t="shared" si="65"/>
        <v>0</v>
      </c>
      <c r="J1336" s="27">
        <f t="shared" si="66"/>
        <v>0.5</v>
      </c>
      <c r="K1336" s="68">
        <f t="shared" si="67"/>
        <v>0</v>
      </c>
      <c r="L1336" s="27"/>
      <c r="M1336" s="30">
        <v>0</v>
      </c>
      <c r="N1336" s="30">
        <v>0</v>
      </c>
      <c r="O1336" s="30">
        <v>0</v>
      </c>
      <c r="P1336" s="30">
        <v>0</v>
      </c>
      <c r="Q1336" s="30">
        <v>0</v>
      </c>
      <c r="R1336" s="30">
        <v>0</v>
      </c>
      <c r="S1336" s="30">
        <v>0</v>
      </c>
      <c r="T1336" s="30">
        <v>0.5</v>
      </c>
    </row>
    <row r="1337" spans="1:20" x14ac:dyDescent="0.2">
      <c r="A1337" s="75" t="s">
        <v>397</v>
      </c>
      <c r="B1337" s="75" t="s">
        <v>518</v>
      </c>
      <c r="C1337" s="75" t="s">
        <v>422</v>
      </c>
      <c r="D1337" s="30" t="s">
        <v>159</v>
      </c>
      <c r="E1337" s="27" t="s">
        <v>519</v>
      </c>
      <c r="F1337" s="111" t="s">
        <v>303</v>
      </c>
      <c r="G1337" s="30" t="s">
        <v>239</v>
      </c>
      <c r="H1337" s="30">
        <v>2</v>
      </c>
      <c r="I1337" s="27">
        <f t="shared" si="65"/>
        <v>1.5</v>
      </c>
      <c r="J1337" s="27">
        <f t="shared" si="66"/>
        <v>0.5</v>
      </c>
      <c r="K1337" s="68">
        <f t="shared" si="67"/>
        <v>0.75</v>
      </c>
      <c r="L1337" s="27"/>
      <c r="M1337" s="30">
        <v>1</v>
      </c>
      <c r="N1337" s="30">
        <v>0</v>
      </c>
      <c r="O1337" s="30">
        <v>0</v>
      </c>
      <c r="P1337" s="30">
        <v>0.5</v>
      </c>
      <c r="Q1337" s="30">
        <v>0</v>
      </c>
      <c r="R1337" s="30">
        <v>0</v>
      </c>
      <c r="S1337" s="30">
        <v>0</v>
      </c>
      <c r="T1337" s="30">
        <v>0.5</v>
      </c>
    </row>
    <row r="1338" spans="1:20" x14ac:dyDescent="0.2">
      <c r="A1338" s="75" t="s">
        <v>397</v>
      </c>
      <c r="B1338" s="75" t="s">
        <v>518</v>
      </c>
      <c r="C1338" s="75" t="s">
        <v>422</v>
      </c>
      <c r="D1338" s="30" t="s">
        <v>159</v>
      </c>
      <c r="E1338" s="27" t="s">
        <v>519</v>
      </c>
      <c r="F1338" s="111" t="s">
        <v>303</v>
      </c>
      <c r="G1338" s="30" t="s">
        <v>308</v>
      </c>
      <c r="H1338" s="30">
        <v>2</v>
      </c>
      <c r="I1338" s="27">
        <f t="shared" si="65"/>
        <v>2</v>
      </c>
      <c r="J1338" s="27">
        <f t="shared" si="66"/>
        <v>0</v>
      </c>
      <c r="K1338" s="68">
        <f t="shared" si="67"/>
        <v>1</v>
      </c>
      <c r="L1338" s="27"/>
      <c r="M1338" s="30">
        <v>1</v>
      </c>
      <c r="N1338" s="30">
        <v>1</v>
      </c>
      <c r="O1338" s="30">
        <v>0</v>
      </c>
      <c r="P1338" s="30">
        <v>0</v>
      </c>
      <c r="Q1338" s="30">
        <v>0</v>
      </c>
      <c r="R1338" s="30">
        <v>0</v>
      </c>
      <c r="S1338" s="30">
        <v>0</v>
      </c>
      <c r="T1338" s="30">
        <v>0</v>
      </c>
    </row>
    <row r="1339" spans="1:20" x14ac:dyDescent="0.2">
      <c r="A1339" s="75" t="s">
        <v>397</v>
      </c>
      <c r="B1339" s="75" t="s">
        <v>518</v>
      </c>
      <c r="C1339" s="75" t="s">
        <v>422</v>
      </c>
      <c r="D1339" s="30" t="s">
        <v>159</v>
      </c>
      <c r="E1339" s="27" t="s">
        <v>519</v>
      </c>
      <c r="F1339" s="111" t="s">
        <v>303</v>
      </c>
      <c r="G1339" s="30" t="s">
        <v>244</v>
      </c>
      <c r="H1339" s="30">
        <v>18</v>
      </c>
      <c r="I1339" s="27">
        <f t="shared" si="65"/>
        <v>16</v>
      </c>
      <c r="J1339" s="27">
        <f t="shared" si="66"/>
        <v>2</v>
      </c>
      <c r="K1339" s="68">
        <f t="shared" si="67"/>
        <v>0.88888888888888884</v>
      </c>
      <c r="L1339" s="27"/>
      <c r="M1339" s="30">
        <v>3</v>
      </c>
      <c r="N1339" s="30">
        <v>3</v>
      </c>
      <c r="O1339" s="30">
        <v>8</v>
      </c>
      <c r="P1339" s="30">
        <v>2</v>
      </c>
      <c r="Q1339" s="30">
        <v>1</v>
      </c>
      <c r="R1339" s="30">
        <v>0</v>
      </c>
      <c r="S1339" s="30">
        <v>1</v>
      </c>
      <c r="T1339" s="30">
        <v>0</v>
      </c>
    </row>
    <row r="1340" spans="1:20" x14ac:dyDescent="0.2">
      <c r="A1340" s="75" t="s">
        <v>397</v>
      </c>
      <c r="B1340" s="75" t="s">
        <v>518</v>
      </c>
      <c r="C1340" s="75" t="s">
        <v>422</v>
      </c>
      <c r="D1340" s="30" t="s">
        <v>198</v>
      </c>
      <c r="E1340" s="27" t="s">
        <v>520</v>
      </c>
      <c r="F1340" s="111" t="s">
        <v>303</v>
      </c>
      <c r="G1340" s="30" t="s">
        <v>238</v>
      </c>
      <c r="H1340" s="30">
        <v>17</v>
      </c>
      <c r="I1340" s="27">
        <f t="shared" si="65"/>
        <v>17</v>
      </c>
      <c r="J1340" s="27">
        <f t="shared" si="66"/>
        <v>0</v>
      </c>
      <c r="K1340" s="68">
        <f t="shared" si="67"/>
        <v>1</v>
      </c>
      <c r="L1340" s="27"/>
      <c r="M1340" s="30">
        <v>16</v>
      </c>
      <c r="N1340" s="30">
        <v>1</v>
      </c>
      <c r="O1340" s="30">
        <v>0</v>
      </c>
      <c r="P1340" s="30">
        <v>0</v>
      </c>
      <c r="Q1340" s="30">
        <v>0</v>
      </c>
      <c r="R1340" s="30">
        <v>0</v>
      </c>
      <c r="S1340" s="30">
        <v>0</v>
      </c>
      <c r="T1340" s="30">
        <v>0</v>
      </c>
    </row>
    <row r="1341" spans="1:20" x14ac:dyDescent="0.2">
      <c r="A1341" s="75" t="s">
        <v>397</v>
      </c>
      <c r="B1341" s="75" t="s">
        <v>518</v>
      </c>
      <c r="C1341" s="75" t="s">
        <v>422</v>
      </c>
      <c r="D1341" s="30" t="s">
        <v>198</v>
      </c>
      <c r="E1341" s="27" t="s">
        <v>520</v>
      </c>
      <c r="F1341" s="111" t="s">
        <v>303</v>
      </c>
      <c r="G1341" s="30" t="s">
        <v>240</v>
      </c>
      <c r="H1341" s="30">
        <v>3</v>
      </c>
      <c r="I1341" s="27">
        <f t="shared" si="65"/>
        <v>0</v>
      </c>
      <c r="J1341" s="27">
        <f t="shared" si="66"/>
        <v>3</v>
      </c>
      <c r="K1341" s="68">
        <f t="shared" si="67"/>
        <v>0</v>
      </c>
      <c r="L1341" s="27"/>
      <c r="M1341" s="30">
        <v>0</v>
      </c>
      <c r="N1341" s="30">
        <v>0</v>
      </c>
      <c r="O1341" s="30">
        <v>0</v>
      </c>
      <c r="P1341" s="30">
        <v>0</v>
      </c>
      <c r="Q1341" s="30">
        <v>1</v>
      </c>
      <c r="R1341" s="30">
        <v>0</v>
      </c>
      <c r="S1341" s="30">
        <v>0</v>
      </c>
      <c r="T1341" s="30">
        <v>2</v>
      </c>
    </row>
    <row r="1342" spans="1:20" x14ac:dyDescent="0.2">
      <c r="A1342" s="75" t="s">
        <v>397</v>
      </c>
      <c r="B1342" s="75" t="s">
        <v>518</v>
      </c>
      <c r="C1342" s="75" t="s">
        <v>422</v>
      </c>
      <c r="D1342" s="30" t="s">
        <v>198</v>
      </c>
      <c r="E1342" s="27" t="s">
        <v>520</v>
      </c>
      <c r="F1342" s="111" t="s">
        <v>303</v>
      </c>
      <c r="G1342" s="30" t="s">
        <v>239</v>
      </c>
      <c r="H1342" s="30">
        <v>21</v>
      </c>
      <c r="I1342" s="27">
        <f t="shared" si="65"/>
        <v>19</v>
      </c>
      <c r="J1342" s="27">
        <f t="shared" si="66"/>
        <v>2</v>
      </c>
      <c r="K1342" s="68">
        <f t="shared" si="67"/>
        <v>0.90476190476190477</v>
      </c>
      <c r="L1342" s="27"/>
      <c r="M1342" s="30">
        <v>7.5</v>
      </c>
      <c r="N1342" s="30">
        <v>1</v>
      </c>
      <c r="O1342" s="30">
        <v>5</v>
      </c>
      <c r="P1342" s="30">
        <v>5.5</v>
      </c>
      <c r="Q1342" s="30">
        <v>1</v>
      </c>
      <c r="R1342" s="30">
        <v>0</v>
      </c>
      <c r="S1342" s="30">
        <v>0</v>
      </c>
      <c r="T1342" s="30">
        <v>1</v>
      </c>
    </row>
    <row r="1343" spans="1:20" x14ac:dyDescent="0.2">
      <c r="A1343" s="75" t="s">
        <v>397</v>
      </c>
      <c r="B1343" s="75" t="s">
        <v>518</v>
      </c>
      <c r="C1343" s="75" t="s">
        <v>422</v>
      </c>
      <c r="D1343" s="30" t="s">
        <v>198</v>
      </c>
      <c r="E1343" s="27" t="s">
        <v>520</v>
      </c>
      <c r="F1343" s="111" t="s">
        <v>303</v>
      </c>
      <c r="G1343" s="30" t="s">
        <v>308</v>
      </c>
      <c r="H1343" s="30">
        <v>17</v>
      </c>
      <c r="I1343" s="27">
        <f t="shared" si="65"/>
        <v>13</v>
      </c>
      <c r="J1343" s="27">
        <f t="shared" si="66"/>
        <v>4</v>
      </c>
      <c r="K1343" s="68">
        <f t="shared" si="67"/>
        <v>0.76470588235294112</v>
      </c>
      <c r="L1343" s="27"/>
      <c r="M1343" s="30">
        <v>6</v>
      </c>
      <c r="N1343" s="30">
        <v>3</v>
      </c>
      <c r="O1343" s="30">
        <v>3.5</v>
      </c>
      <c r="P1343" s="30">
        <v>0.5</v>
      </c>
      <c r="Q1343" s="30">
        <v>0</v>
      </c>
      <c r="R1343" s="30">
        <v>2.5</v>
      </c>
      <c r="S1343" s="30">
        <v>0</v>
      </c>
      <c r="T1343" s="30">
        <v>1.5</v>
      </c>
    </row>
    <row r="1344" spans="1:20" x14ac:dyDescent="0.2">
      <c r="A1344" s="75" t="s">
        <v>397</v>
      </c>
      <c r="B1344" s="75" t="s">
        <v>518</v>
      </c>
      <c r="C1344" s="75" t="s">
        <v>422</v>
      </c>
      <c r="D1344" s="30" t="s">
        <v>198</v>
      </c>
      <c r="E1344" s="27" t="s">
        <v>520</v>
      </c>
      <c r="F1344" s="111" t="s">
        <v>303</v>
      </c>
      <c r="G1344" s="30" t="s">
        <v>242</v>
      </c>
      <c r="H1344" s="30">
        <v>36.5</v>
      </c>
      <c r="I1344" s="27">
        <f t="shared" si="65"/>
        <v>36.5</v>
      </c>
      <c r="J1344" s="27">
        <f t="shared" si="66"/>
        <v>0</v>
      </c>
      <c r="K1344" s="68">
        <f t="shared" si="67"/>
        <v>1</v>
      </c>
      <c r="L1344" s="27"/>
      <c r="M1344" s="30">
        <v>36</v>
      </c>
      <c r="N1344" s="30">
        <v>0</v>
      </c>
      <c r="O1344" s="30">
        <v>0</v>
      </c>
      <c r="P1344" s="30">
        <v>0.5</v>
      </c>
      <c r="Q1344" s="30">
        <v>0</v>
      </c>
      <c r="R1344" s="30">
        <v>0</v>
      </c>
      <c r="S1344" s="30">
        <v>0</v>
      </c>
      <c r="T1344" s="30">
        <v>0</v>
      </c>
    </row>
    <row r="1345" spans="1:20" x14ac:dyDescent="0.2">
      <c r="A1345" s="75" t="s">
        <v>397</v>
      </c>
      <c r="B1345" s="75" t="s">
        <v>518</v>
      </c>
      <c r="C1345" s="75" t="s">
        <v>422</v>
      </c>
      <c r="D1345" s="30" t="s">
        <v>198</v>
      </c>
      <c r="E1345" s="27" t="s">
        <v>520</v>
      </c>
      <c r="F1345" s="111" t="s">
        <v>303</v>
      </c>
      <c r="G1345" s="30" t="s">
        <v>244</v>
      </c>
      <c r="H1345" s="30">
        <v>77</v>
      </c>
      <c r="I1345" s="27">
        <f t="shared" si="65"/>
        <v>62</v>
      </c>
      <c r="J1345" s="27">
        <f t="shared" si="66"/>
        <v>15</v>
      </c>
      <c r="K1345" s="68">
        <f t="shared" si="67"/>
        <v>0.80519480519480524</v>
      </c>
      <c r="L1345" s="27"/>
      <c r="M1345" s="30">
        <v>22</v>
      </c>
      <c r="N1345" s="30">
        <v>10</v>
      </c>
      <c r="O1345" s="30">
        <v>12</v>
      </c>
      <c r="P1345" s="30">
        <v>18</v>
      </c>
      <c r="Q1345" s="30">
        <v>5</v>
      </c>
      <c r="R1345" s="30">
        <v>4</v>
      </c>
      <c r="S1345" s="30">
        <v>4</v>
      </c>
      <c r="T1345" s="30">
        <v>2</v>
      </c>
    </row>
    <row r="1346" spans="1:20" x14ac:dyDescent="0.2">
      <c r="A1346" s="75" t="s">
        <v>397</v>
      </c>
      <c r="B1346" s="75" t="s">
        <v>518</v>
      </c>
      <c r="C1346" s="75" t="s">
        <v>422</v>
      </c>
      <c r="D1346" s="30" t="s">
        <v>206</v>
      </c>
      <c r="E1346" s="27" t="s">
        <v>521</v>
      </c>
      <c r="F1346" s="111" t="s">
        <v>303</v>
      </c>
      <c r="G1346" s="30" t="s">
        <v>238</v>
      </c>
      <c r="H1346" s="30">
        <v>10</v>
      </c>
      <c r="I1346" s="27">
        <f t="shared" si="65"/>
        <v>10</v>
      </c>
      <c r="J1346" s="27">
        <f t="shared" si="66"/>
        <v>0</v>
      </c>
      <c r="K1346" s="68">
        <f t="shared" si="67"/>
        <v>1</v>
      </c>
      <c r="L1346" s="27"/>
      <c r="M1346" s="30">
        <v>6</v>
      </c>
      <c r="N1346" s="30">
        <v>1</v>
      </c>
      <c r="O1346" s="30">
        <v>3</v>
      </c>
      <c r="P1346" s="30">
        <v>0</v>
      </c>
      <c r="Q1346" s="30">
        <v>0</v>
      </c>
      <c r="R1346" s="30">
        <v>0</v>
      </c>
      <c r="S1346" s="30">
        <v>0</v>
      </c>
      <c r="T1346" s="30">
        <v>0</v>
      </c>
    </row>
    <row r="1347" spans="1:20" x14ac:dyDescent="0.2">
      <c r="A1347" s="75" t="s">
        <v>397</v>
      </c>
      <c r="B1347" s="75" t="s">
        <v>518</v>
      </c>
      <c r="C1347" s="75" t="s">
        <v>422</v>
      </c>
      <c r="D1347" s="30" t="s">
        <v>206</v>
      </c>
      <c r="E1347" s="27" t="s">
        <v>521</v>
      </c>
      <c r="F1347" s="111" t="s">
        <v>303</v>
      </c>
      <c r="G1347" s="30" t="s">
        <v>240</v>
      </c>
      <c r="H1347" s="30">
        <v>5</v>
      </c>
      <c r="I1347" s="27">
        <f t="shared" si="65"/>
        <v>3</v>
      </c>
      <c r="J1347" s="27">
        <f t="shared" si="66"/>
        <v>2</v>
      </c>
      <c r="K1347" s="68">
        <f t="shared" si="67"/>
        <v>0.6</v>
      </c>
      <c r="L1347" s="27"/>
      <c r="M1347" s="30">
        <v>0</v>
      </c>
      <c r="N1347" s="30">
        <v>0</v>
      </c>
      <c r="O1347" s="30">
        <v>1</v>
      </c>
      <c r="P1347" s="30">
        <v>2</v>
      </c>
      <c r="Q1347" s="30">
        <v>0</v>
      </c>
      <c r="R1347" s="30">
        <v>1</v>
      </c>
      <c r="S1347" s="30">
        <v>0</v>
      </c>
      <c r="T1347" s="30">
        <v>1</v>
      </c>
    </row>
    <row r="1348" spans="1:20" x14ac:dyDescent="0.2">
      <c r="A1348" s="75" t="s">
        <v>397</v>
      </c>
      <c r="B1348" s="75" t="s">
        <v>518</v>
      </c>
      <c r="C1348" s="75" t="s">
        <v>422</v>
      </c>
      <c r="D1348" s="30" t="s">
        <v>206</v>
      </c>
      <c r="E1348" s="27" t="s">
        <v>521</v>
      </c>
      <c r="F1348" s="111" t="s">
        <v>303</v>
      </c>
      <c r="G1348" s="30" t="s">
        <v>239</v>
      </c>
      <c r="H1348" s="30">
        <v>19.5</v>
      </c>
      <c r="I1348" s="27">
        <f t="shared" si="65"/>
        <v>16</v>
      </c>
      <c r="J1348" s="27">
        <f t="shared" si="66"/>
        <v>3.5</v>
      </c>
      <c r="K1348" s="68">
        <f t="shared" si="67"/>
        <v>0.82051282051282048</v>
      </c>
      <c r="L1348" s="27"/>
      <c r="M1348" s="30">
        <v>4.5</v>
      </c>
      <c r="N1348" s="30">
        <v>1</v>
      </c>
      <c r="O1348" s="30">
        <v>4</v>
      </c>
      <c r="P1348" s="30">
        <v>6.5</v>
      </c>
      <c r="Q1348" s="30">
        <v>1</v>
      </c>
      <c r="R1348" s="30">
        <v>0</v>
      </c>
      <c r="S1348" s="30">
        <v>1</v>
      </c>
      <c r="T1348" s="30">
        <v>1.5</v>
      </c>
    </row>
    <row r="1349" spans="1:20" x14ac:dyDescent="0.2">
      <c r="A1349" s="75" t="s">
        <v>397</v>
      </c>
      <c r="B1349" s="75" t="s">
        <v>518</v>
      </c>
      <c r="C1349" s="75" t="s">
        <v>422</v>
      </c>
      <c r="D1349" s="30" t="s">
        <v>206</v>
      </c>
      <c r="E1349" s="27" t="s">
        <v>521</v>
      </c>
      <c r="F1349" s="111" t="s">
        <v>303</v>
      </c>
      <c r="G1349" s="30" t="s">
        <v>308</v>
      </c>
      <c r="H1349" s="30">
        <v>11</v>
      </c>
      <c r="I1349" s="27">
        <f t="shared" si="65"/>
        <v>5.5</v>
      </c>
      <c r="J1349" s="27">
        <f t="shared" si="66"/>
        <v>5.5</v>
      </c>
      <c r="K1349" s="68">
        <f t="shared" si="67"/>
        <v>0.5</v>
      </c>
      <c r="L1349" s="27"/>
      <c r="M1349" s="30">
        <v>1</v>
      </c>
      <c r="N1349" s="30">
        <v>0</v>
      </c>
      <c r="O1349" s="30">
        <v>2.5</v>
      </c>
      <c r="P1349" s="30">
        <v>2</v>
      </c>
      <c r="Q1349" s="30">
        <v>0</v>
      </c>
      <c r="R1349" s="30">
        <v>3</v>
      </c>
      <c r="S1349" s="30">
        <v>1.5</v>
      </c>
      <c r="T1349" s="30">
        <v>1</v>
      </c>
    </row>
    <row r="1350" spans="1:20" x14ac:dyDescent="0.2">
      <c r="A1350" s="75" t="s">
        <v>397</v>
      </c>
      <c r="B1350" s="75" t="s">
        <v>518</v>
      </c>
      <c r="C1350" s="75" t="s">
        <v>422</v>
      </c>
      <c r="D1350" s="30" t="s">
        <v>206</v>
      </c>
      <c r="E1350" s="27" t="s">
        <v>521</v>
      </c>
      <c r="F1350" s="111" t="s">
        <v>303</v>
      </c>
      <c r="G1350" s="30" t="s">
        <v>242</v>
      </c>
      <c r="H1350" s="30">
        <v>0.5</v>
      </c>
      <c r="I1350" s="27">
        <f t="shared" si="65"/>
        <v>0.5</v>
      </c>
      <c r="J1350" s="27">
        <f t="shared" si="66"/>
        <v>0</v>
      </c>
      <c r="K1350" s="68">
        <f t="shared" si="67"/>
        <v>1</v>
      </c>
      <c r="L1350" s="27"/>
      <c r="M1350" s="30">
        <v>0</v>
      </c>
      <c r="N1350" s="30">
        <v>0</v>
      </c>
      <c r="O1350" s="30">
        <v>0</v>
      </c>
      <c r="P1350" s="30">
        <v>0.5</v>
      </c>
      <c r="Q1350" s="30">
        <v>0</v>
      </c>
      <c r="R1350" s="30">
        <v>0</v>
      </c>
      <c r="S1350" s="30">
        <v>0</v>
      </c>
      <c r="T1350" s="30">
        <v>0</v>
      </c>
    </row>
    <row r="1351" spans="1:20" x14ac:dyDescent="0.2">
      <c r="A1351" s="75" t="s">
        <v>397</v>
      </c>
      <c r="B1351" s="75" t="s">
        <v>518</v>
      </c>
      <c r="C1351" s="75" t="s">
        <v>422</v>
      </c>
      <c r="D1351" s="30" t="s">
        <v>206</v>
      </c>
      <c r="E1351" s="27" t="s">
        <v>521</v>
      </c>
      <c r="F1351" s="111" t="s">
        <v>303</v>
      </c>
      <c r="G1351" s="30" t="s">
        <v>244</v>
      </c>
      <c r="H1351" s="30">
        <v>55</v>
      </c>
      <c r="I1351" s="27">
        <f t="shared" si="65"/>
        <v>55</v>
      </c>
      <c r="J1351" s="27">
        <f t="shared" si="66"/>
        <v>0</v>
      </c>
      <c r="K1351" s="68">
        <f t="shared" si="67"/>
        <v>1</v>
      </c>
      <c r="L1351" s="27"/>
      <c r="M1351" s="30">
        <v>32</v>
      </c>
      <c r="N1351" s="30">
        <v>13</v>
      </c>
      <c r="O1351" s="30">
        <v>3</v>
      </c>
      <c r="P1351" s="30">
        <v>7</v>
      </c>
      <c r="Q1351" s="30">
        <v>0</v>
      </c>
      <c r="R1351" s="30">
        <v>0</v>
      </c>
      <c r="S1351" s="30">
        <v>0</v>
      </c>
      <c r="T1351" s="30">
        <v>0</v>
      </c>
    </row>
    <row r="1352" spans="1:20" x14ac:dyDescent="0.2">
      <c r="A1352" s="75" t="s">
        <v>397</v>
      </c>
      <c r="B1352" s="75" t="s">
        <v>518</v>
      </c>
      <c r="C1352" s="75" t="s">
        <v>422</v>
      </c>
      <c r="D1352" s="30" t="s">
        <v>167</v>
      </c>
      <c r="E1352" s="27" t="s">
        <v>522</v>
      </c>
      <c r="F1352" s="111" t="s">
        <v>303</v>
      </c>
      <c r="G1352" s="30" t="s">
        <v>240</v>
      </c>
      <c r="H1352" s="30">
        <v>0.5</v>
      </c>
      <c r="I1352" s="27">
        <f t="shared" si="65"/>
        <v>0</v>
      </c>
      <c r="J1352" s="27">
        <f t="shared" si="66"/>
        <v>0.5</v>
      </c>
      <c r="K1352" s="68">
        <f t="shared" si="67"/>
        <v>0</v>
      </c>
      <c r="L1352" s="27"/>
      <c r="M1352" s="30">
        <v>0</v>
      </c>
      <c r="N1352" s="30">
        <v>0</v>
      </c>
      <c r="O1352" s="30">
        <v>0</v>
      </c>
      <c r="P1352" s="30">
        <v>0</v>
      </c>
      <c r="Q1352" s="30">
        <v>0</v>
      </c>
      <c r="R1352" s="30">
        <v>0.5</v>
      </c>
      <c r="S1352" s="30">
        <v>0</v>
      </c>
      <c r="T1352" s="30">
        <v>0</v>
      </c>
    </row>
    <row r="1353" spans="1:20" x14ac:dyDescent="0.2">
      <c r="A1353" s="75" t="s">
        <v>397</v>
      </c>
      <c r="B1353" s="75" t="s">
        <v>518</v>
      </c>
      <c r="C1353" s="75" t="s">
        <v>422</v>
      </c>
      <c r="D1353" s="30" t="s">
        <v>167</v>
      </c>
      <c r="E1353" s="27" t="s">
        <v>522</v>
      </c>
      <c r="F1353" s="111" t="s">
        <v>303</v>
      </c>
      <c r="G1353" s="30" t="s">
        <v>239</v>
      </c>
      <c r="H1353" s="30">
        <v>1</v>
      </c>
      <c r="I1353" s="27">
        <f t="shared" si="65"/>
        <v>1</v>
      </c>
      <c r="J1353" s="27">
        <f t="shared" si="66"/>
        <v>0</v>
      </c>
      <c r="K1353" s="68">
        <f t="shared" si="67"/>
        <v>1</v>
      </c>
      <c r="L1353" s="27"/>
      <c r="M1353" s="30">
        <v>0</v>
      </c>
      <c r="N1353" s="30">
        <v>0</v>
      </c>
      <c r="O1353" s="30">
        <v>1</v>
      </c>
      <c r="P1353" s="30">
        <v>0</v>
      </c>
      <c r="Q1353" s="30">
        <v>0</v>
      </c>
      <c r="R1353" s="30">
        <v>0</v>
      </c>
      <c r="S1353" s="30">
        <v>0</v>
      </c>
      <c r="T1353" s="30">
        <v>0</v>
      </c>
    </row>
    <row r="1354" spans="1:20" x14ac:dyDescent="0.2">
      <c r="A1354" s="75" t="s">
        <v>397</v>
      </c>
      <c r="B1354" s="75" t="s">
        <v>518</v>
      </c>
      <c r="C1354" s="75" t="s">
        <v>422</v>
      </c>
      <c r="D1354" s="30" t="s">
        <v>167</v>
      </c>
      <c r="E1354" s="27" t="s">
        <v>522</v>
      </c>
      <c r="F1354" s="111" t="s">
        <v>303</v>
      </c>
      <c r="G1354" s="30" t="s">
        <v>308</v>
      </c>
      <c r="H1354" s="30">
        <v>7</v>
      </c>
      <c r="I1354" s="27">
        <f t="shared" si="65"/>
        <v>4</v>
      </c>
      <c r="J1354" s="27">
        <f t="shared" si="66"/>
        <v>3</v>
      </c>
      <c r="K1354" s="68">
        <f t="shared" si="67"/>
        <v>0.5714285714285714</v>
      </c>
      <c r="L1354" s="27"/>
      <c r="M1354" s="30">
        <v>2</v>
      </c>
      <c r="N1354" s="30">
        <v>0</v>
      </c>
      <c r="O1354" s="30">
        <v>0</v>
      </c>
      <c r="P1354" s="30">
        <v>2</v>
      </c>
      <c r="Q1354" s="30">
        <v>1</v>
      </c>
      <c r="R1354" s="30">
        <v>1.5</v>
      </c>
      <c r="S1354" s="30">
        <v>0</v>
      </c>
      <c r="T1354" s="30">
        <v>0.5</v>
      </c>
    </row>
    <row r="1355" spans="1:20" x14ac:dyDescent="0.2">
      <c r="A1355" s="75" t="s">
        <v>397</v>
      </c>
      <c r="B1355" s="75" t="s">
        <v>518</v>
      </c>
      <c r="C1355" s="75" t="s">
        <v>422</v>
      </c>
      <c r="D1355" s="30" t="s">
        <v>167</v>
      </c>
      <c r="E1355" s="27" t="s">
        <v>522</v>
      </c>
      <c r="F1355" s="111" t="s">
        <v>303</v>
      </c>
      <c r="G1355" s="30" t="s">
        <v>242</v>
      </c>
      <c r="H1355" s="30">
        <v>98</v>
      </c>
      <c r="I1355" s="27">
        <f t="shared" si="65"/>
        <v>93</v>
      </c>
      <c r="J1355" s="27">
        <f t="shared" si="66"/>
        <v>5</v>
      </c>
      <c r="K1355" s="68">
        <f t="shared" si="67"/>
        <v>0.94897959183673475</v>
      </c>
      <c r="L1355" s="27"/>
      <c r="M1355" s="30">
        <v>50</v>
      </c>
      <c r="N1355" s="30">
        <v>27</v>
      </c>
      <c r="O1355" s="30">
        <v>11</v>
      </c>
      <c r="P1355" s="30">
        <v>5</v>
      </c>
      <c r="Q1355" s="30">
        <v>3</v>
      </c>
      <c r="R1355" s="30">
        <v>2</v>
      </c>
      <c r="S1355" s="30">
        <v>0</v>
      </c>
      <c r="T1355" s="30">
        <v>0</v>
      </c>
    </row>
    <row r="1356" spans="1:20" x14ac:dyDescent="0.2">
      <c r="A1356" s="75" t="s">
        <v>397</v>
      </c>
      <c r="B1356" s="75" t="s">
        <v>518</v>
      </c>
      <c r="C1356" s="75" t="s">
        <v>422</v>
      </c>
      <c r="D1356" s="30" t="s">
        <v>167</v>
      </c>
      <c r="E1356" s="27" t="s">
        <v>522</v>
      </c>
      <c r="F1356" s="111" t="s">
        <v>303</v>
      </c>
      <c r="G1356" s="30" t="s">
        <v>244</v>
      </c>
      <c r="H1356" s="30">
        <v>27</v>
      </c>
      <c r="I1356" s="27">
        <f t="shared" si="65"/>
        <v>16</v>
      </c>
      <c r="J1356" s="27">
        <f t="shared" si="66"/>
        <v>11</v>
      </c>
      <c r="K1356" s="68">
        <f t="shared" si="67"/>
        <v>0.59259259259259256</v>
      </c>
      <c r="L1356" s="27"/>
      <c r="M1356" s="30">
        <v>8</v>
      </c>
      <c r="N1356" s="30">
        <v>3</v>
      </c>
      <c r="O1356" s="30">
        <v>2</v>
      </c>
      <c r="P1356" s="30">
        <v>3</v>
      </c>
      <c r="Q1356" s="30">
        <v>5</v>
      </c>
      <c r="R1356" s="30">
        <v>3</v>
      </c>
      <c r="S1356" s="30">
        <v>2</v>
      </c>
      <c r="T1356" s="30">
        <v>1</v>
      </c>
    </row>
    <row r="1357" spans="1:20" x14ac:dyDescent="0.2">
      <c r="A1357" s="75" t="s">
        <v>398</v>
      </c>
      <c r="B1357" s="75" t="s">
        <v>460</v>
      </c>
      <c r="C1357" s="75" t="s">
        <v>423</v>
      </c>
      <c r="D1357" s="30" t="s">
        <v>218</v>
      </c>
      <c r="E1357" s="27" t="s">
        <v>523</v>
      </c>
      <c r="F1357" s="111" t="s">
        <v>303</v>
      </c>
      <c r="G1357" s="30" t="s">
        <v>238</v>
      </c>
      <c r="H1357" s="30">
        <v>9</v>
      </c>
      <c r="I1357" s="27">
        <f t="shared" si="65"/>
        <v>8</v>
      </c>
      <c r="J1357" s="27">
        <f t="shared" si="66"/>
        <v>1</v>
      </c>
      <c r="K1357" s="68">
        <f t="shared" si="67"/>
        <v>0.88888888888888884</v>
      </c>
      <c r="L1357" s="27"/>
      <c r="M1357" s="30">
        <v>2</v>
      </c>
      <c r="N1357" s="30">
        <v>1</v>
      </c>
      <c r="O1357" s="30">
        <v>3</v>
      </c>
      <c r="P1357" s="30">
        <v>2</v>
      </c>
      <c r="Q1357" s="30">
        <v>1</v>
      </c>
      <c r="R1357" s="30">
        <v>0</v>
      </c>
      <c r="S1357" s="30">
        <v>0</v>
      </c>
      <c r="T1357" s="30">
        <v>0</v>
      </c>
    </row>
    <row r="1358" spans="1:20" x14ac:dyDescent="0.2">
      <c r="A1358" s="75" t="s">
        <v>398</v>
      </c>
      <c r="B1358" s="75" t="s">
        <v>460</v>
      </c>
      <c r="C1358" s="75" t="s">
        <v>423</v>
      </c>
      <c r="D1358" s="30" t="s">
        <v>218</v>
      </c>
      <c r="E1358" s="27" t="s">
        <v>523</v>
      </c>
      <c r="F1358" s="111" t="s">
        <v>303</v>
      </c>
      <c r="G1358" s="30" t="s">
        <v>240</v>
      </c>
      <c r="H1358" s="30">
        <v>5</v>
      </c>
      <c r="I1358" s="27">
        <f t="shared" ref="I1358:I1421" si="68">SUM(M1358:P1358)</f>
        <v>4</v>
      </c>
      <c r="J1358" s="27">
        <f t="shared" ref="J1358:J1421" si="69">SUM(Q1358:T1358)</f>
        <v>1</v>
      </c>
      <c r="K1358" s="68">
        <f t="shared" ref="K1358:K1421" si="70">I1358/H1358</f>
        <v>0.8</v>
      </c>
      <c r="L1358" s="27"/>
      <c r="M1358" s="30">
        <v>3</v>
      </c>
      <c r="N1358" s="30">
        <v>0</v>
      </c>
      <c r="O1358" s="30">
        <v>1</v>
      </c>
      <c r="P1358" s="30">
        <v>0</v>
      </c>
      <c r="Q1358" s="30">
        <v>0</v>
      </c>
      <c r="R1358" s="30">
        <v>0</v>
      </c>
      <c r="S1358" s="30">
        <v>0</v>
      </c>
      <c r="T1358" s="30">
        <v>1</v>
      </c>
    </row>
    <row r="1359" spans="1:20" x14ac:dyDescent="0.2">
      <c r="A1359" s="75" t="s">
        <v>398</v>
      </c>
      <c r="B1359" s="75" t="s">
        <v>460</v>
      </c>
      <c r="C1359" s="75" t="s">
        <v>423</v>
      </c>
      <c r="D1359" s="30" t="s">
        <v>218</v>
      </c>
      <c r="E1359" s="27" t="s">
        <v>523</v>
      </c>
      <c r="F1359" s="111" t="s">
        <v>303</v>
      </c>
      <c r="G1359" s="30" t="s">
        <v>239</v>
      </c>
      <c r="H1359" s="30">
        <v>5.5</v>
      </c>
      <c r="I1359" s="27">
        <f t="shared" si="68"/>
        <v>3.5</v>
      </c>
      <c r="J1359" s="27">
        <f t="shared" si="69"/>
        <v>2</v>
      </c>
      <c r="K1359" s="68">
        <f t="shared" si="70"/>
        <v>0.63636363636363635</v>
      </c>
      <c r="L1359" s="27"/>
      <c r="M1359" s="30">
        <v>1.5</v>
      </c>
      <c r="N1359" s="30">
        <v>0</v>
      </c>
      <c r="O1359" s="30">
        <v>0</v>
      </c>
      <c r="P1359" s="30">
        <v>2</v>
      </c>
      <c r="Q1359" s="30">
        <v>0.5</v>
      </c>
      <c r="R1359" s="30">
        <v>0.5</v>
      </c>
      <c r="S1359" s="30">
        <v>0</v>
      </c>
      <c r="T1359" s="30">
        <v>1</v>
      </c>
    </row>
    <row r="1360" spans="1:20" x14ac:dyDescent="0.2">
      <c r="A1360" s="75" t="s">
        <v>398</v>
      </c>
      <c r="B1360" s="75" t="s">
        <v>460</v>
      </c>
      <c r="C1360" s="75" t="s">
        <v>423</v>
      </c>
      <c r="D1360" s="30" t="s">
        <v>218</v>
      </c>
      <c r="E1360" s="27" t="s">
        <v>523</v>
      </c>
      <c r="F1360" s="111" t="s">
        <v>303</v>
      </c>
      <c r="G1360" s="30" t="s">
        <v>308</v>
      </c>
      <c r="H1360" s="30">
        <v>13</v>
      </c>
      <c r="I1360" s="27">
        <f t="shared" si="68"/>
        <v>10</v>
      </c>
      <c r="J1360" s="27">
        <f t="shared" si="69"/>
        <v>3</v>
      </c>
      <c r="K1360" s="68">
        <f t="shared" si="70"/>
        <v>0.76923076923076927</v>
      </c>
      <c r="L1360" s="27"/>
      <c r="M1360" s="30">
        <v>2</v>
      </c>
      <c r="N1360" s="30">
        <v>2</v>
      </c>
      <c r="O1360" s="30">
        <v>4</v>
      </c>
      <c r="P1360" s="30">
        <v>2</v>
      </c>
      <c r="Q1360" s="30">
        <v>1</v>
      </c>
      <c r="R1360" s="30">
        <v>0.5</v>
      </c>
      <c r="S1360" s="30">
        <v>1</v>
      </c>
      <c r="T1360" s="30">
        <v>0.5</v>
      </c>
    </row>
    <row r="1361" spans="1:20" x14ac:dyDescent="0.2">
      <c r="A1361" s="75" t="s">
        <v>398</v>
      </c>
      <c r="B1361" s="75" t="s">
        <v>460</v>
      </c>
      <c r="C1361" s="75" t="s">
        <v>423</v>
      </c>
      <c r="D1361" s="30" t="s">
        <v>218</v>
      </c>
      <c r="E1361" s="27" t="s">
        <v>523</v>
      </c>
      <c r="F1361" s="111" t="s">
        <v>303</v>
      </c>
      <c r="G1361" s="30" t="s">
        <v>242</v>
      </c>
      <c r="H1361" s="30">
        <v>0.5</v>
      </c>
      <c r="I1361" s="27">
        <f t="shared" si="68"/>
        <v>0.5</v>
      </c>
      <c r="J1361" s="27">
        <f t="shared" si="69"/>
        <v>0</v>
      </c>
      <c r="K1361" s="68">
        <f t="shared" si="70"/>
        <v>1</v>
      </c>
      <c r="L1361" s="27"/>
      <c r="M1361" s="30">
        <v>0.5</v>
      </c>
      <c r="N1361" s="30">
        <v>0</v>
      </c>
      <c r="O1361" s="30">
        <v>0</v>
      </c>
      <c r="P1361" s="30">
        <v>0</v>
      </c>
      <c r="Q1361" s="30">
        <v>0</v>
      </c>
      <c r="R1361" s="30">
        <v>0</v>
      </c>
      <c r="S1361" s="30">
        <v>0</v>
      </c>
      <c r="T1361" s="30">
        <v>0</v>
      </c>
    </row>
    <row r="1362" spans="1:20" x14ac:dyDescent="0.2">
      <c r="A1362" s="75" t="s">
        <v>398</v>
      </c>
      <c r="B1362" s="75" t="s">
        <v>460</v>
      </c>
      <c r="C1362" s="75" t="s">
        <v>423</v>
      </c>
      <c r="D1362" s="30" t="s">
        <v>218</v>
      </c>
      <c r="E1362" s="27" t="s">
        <v>523</v>
      </c>
      <c r="F1362" s="111" t="s">
        <v>303</v>
      </c>
      <c r="G1362" s="30" t="s">
        <v>244</v>
      </c>
      <c r="H1362" s="30">
        <v>40</v>
      </c>
      <c r="I1362" s="27">
        <f t="shared" si="68"/>
        <v>35</v>
      </c>
      <c r="J1362" s="27">
        <f t="shared" si="69"/>
        <v>5</v>
      </c>
      <c r="K1362" s="68">
        <f t="shared" si="70"/>
        <v>0.875</v>
      </c>
      <c r="L1362" s="27"/>
      <c r="M1362" s="30">
        <v>10</v>
      </c>
      <c r="N1362" s="30">
        <v>2</v>
      </c>
      <c r="O1362" s="30">
        <v>10</v>
      </c>
      <c r="P1362" s="30">
        <v>13</v>
      </c>
      <c r="Q1362" s="30">
        <v>1</v>
      </c>
      <c r="R1362" s="30">
        <v>1</v>
      </c>
      <c r="S1362" s="30">
        <v>1</v>
      </c>
      <c r="T1362" s="30">
        <v>2</v>
      </c>
    </row>
    <row r="1363" spans="1:20" x14ac:dyDescent="0.2">
      <c r="A1363" s="75" t="s">
        <v>398</v>
      </c>
      <c r="B1363" s="75" t="s">
        <v>460</v>
      </c>
      <c r="C1363" s="75" t="s">
        <v>423</v>
      </c>
      <c r="D1363" s="30" t="s">
        <v>222</v>
      </c>
      <c r="E1363" s="27" t="s">
        <v>524</v>
      </c>
      <c r="F1363" s="111" t="s">
        <v>303</v>
      </c>
      <c r="G1363" s="30" t="s">
        <v>238</v>
      </c>
      <c r="H1363" s="30">
        <v>8</v>
      </c>
      <c r="I1363" s="27">
        <f t="shared" si="68"/>
        <v>7</v>
      </c>
      <c r="J1363" s="27">
        <f t="shared" si="69"/>
        <v>1</v>
      </c>
      <c r="K1363" s="68">
        <f t="shared" si="70"/>
        <v>0.875</v>
      </c>
      <c r="L1363" s="27"/>
      <c r="M1363" s="30">
        <v>7</v>
      </c>
      <c r="N1363" s="30">
        <v>0</v>
      </c>
      <c r="O1363" s="30">
        <v>0</v>
      </c>
      <c r="P1363" s="30">
        <v>0</v>
      </c>
      <c r="Q1363" s="30">
        <v>1</v>
      </c>
      <c r="R1363" s="30">
        <v>0</v>
      </c>
      <c r="S1363" s="30">
        <v>0</v>
      </c>
      <c r="T1363" s="30">
        <v>0</v>
      </c>
    </row>
    <row r="1364" spans="1:20" x14ac:dyDescent="0.2">
      <c r="A1364" s="75" t="s">
        <v>398</v>
      </c>
      <c r="B1364" s="75" t="s">
        <v>460</v>
      </c>
      <c r="C1364" s="75" t="s">
        <v>423</v>
      </c>
      <c r="D1364" s="30" t="s">
        <v>222</v>
      </c>
      <c r="E1364" s="27" t="s">
        <v>524</v>
      </c>
      <c r="F1364" s="111" t="s">
        <v>303</v>
      </c>
      <c r="G1364" s="30" t="s">
        <v>240</v>
      </c>
      <c r="H1364" s="30">
        <v>4.5</v>
      </c>
      <c r="I1364" s="27">
        <f t="shared" si="68"/>
        <v>4</v>
      </c>
      <c r="J1364" s="27">
        <f t="shared" si="69"/>
        <v>0.5</v>
      </c>
      <c r="K1364" s="68">
        <f t="shared" si="70"/>
        <v>0.88888888888888884</v>
      </c>
      <c r="L1364" s="27"/>
      <c r="M1364" s="30">
        <v>1</v>
      </c>
      <c r="N1364" s="30">
        <v>0</v>
      </c>
      <c r="O1364" s="30">
        <v>0</v>
      </c>
      <c r="P1364" s="30">
        <v>3</v>
      </c>
      <c r="Q1364" s="30">
        <v>0</v>
      </c>
      <c r="R1364" s="30">
        <v>0.5</v>
      </c>
      <c r="S1364" s="30">
        <v>0</v>
      </c>
      <c r="T1364" s="30">
        <v>0</v>
      </c>
    </row>
    <row r="1365" spans="1:20" x14ac:dyDescent="0.2">
      <c r="A1365" s="75" t="s">
        <v>398</v>
      </c>
      <c r="B1365" s="75" t="s">
        <v>460</v>
      </c>
      <c r="C1365" s="75" t="s">
        <v>423</v>
      </c>
      <c r="D1365" s="30" t="s">
        <v>222</v>
      </c>
      <c r="E1365" s="27" t="s">
        <v>524</v>
      </c>
      <c r="F1365" s="111" t="s">
        <v>303</v>
      </c>
      <c r="G1365" s="30" t="s">
        <v>239</v>
      </c>
      <c r="H1365" s="30">
        <v>20.5</v>
      </c>
      <c r="I1365" s="27">
        <f t="shared" si="68"/>
        <v>17</v>
      </c>
      <c r="J1365" s="27">
        <f t="shared" si="69"/>
        <v>3.5</v>
      </c>
      <c r="K1365" s="68">
        <f t="shared" si="70"/>
        <v>0.82926829268292679</v>
      </c>
      <c r="L1365" s="27"/>
      <c r="M1365" s="30">
        <v>7.5</v>
      </c>
      <c r="N1365" s="30">
        <v>1</v>
      </c>
      <c r="O1365" s="30">
        <v>6</v>
      </c>
      <c r="P1365" s="30">
        <v>2.5</v>
      </c>
      <c r="Q1365" s="30">
        <v>2</v>
      </c>
      <c r="R1365" s="30">
        <v>1</v>
      </c>
      <c r="S1365" s="30">
        <v>0</v>
      </c>
      <c r="T1365" s="30">
        <v>0.5</v>
      </c>
    </row>
    <row r="1366" spans="1:20" x14ac:dyDescent="0.2">
      <c r="A1366" s="75" t="s">
        <v>398</v>
      </c>
      <c r="B1366" s="75" t="s">
        <v>460</v>
      </c>
      <c r="C1366" s="75" t="s">
        <v>423</v>
      </c>
      <c r="D1366" s="30" t="s">
        <v>222</v>
      </c>
      <c r="E1366" s="27" t="s">
        <v>524</v>
      </c>
      <c r="F1366" s="111" t="s">
        <v>303</v>
      </c>
      <c r="G1366" s="30" t="s">
        <v>308</v>
      </c>
      <c r="H1366" s="30">
        <v>16.5</v>
      </c>
      <c r="I1366" s="27">
        <f t="shared" si="68"/>
        <v>11</v>
      </c>
      <c r="J1366" s="27">
        <f t="shared" si="69"/>
        <v>5.5</v>
      </c>
      <c r="K1366" s="68">
        <f t="shared" si="70"/>
        <v>0.66666666666666663</v>
      </c>
      <c r="L1366" s="27"/>
      <c r="M1366" s="30">
        <v>2.5</v>
      </c>
      <c r="N1366" s="30">
        <v>0</v>
      </c>
      <c r="O1366" s="30">
        <v>2</v>
      </c>
      <c r="P1366" s="30">
        <v>6.5</v>
      </c>
      <c r="Q1366" s="30">
        <v>1</v>
      </c>
      <c r="R1366" s="30">
        <v>2</v>
      </c>
      <c r="S1366" s="30">
        <v>1.5</v>
      </c>
      <c r="T1366" s="30">
        <v>1</v>
      </c>
    </row>
    <row r="1367" spans="1:20" x14ac:dyDescent="0.2">
      <c r="A1367" s="75" t="s">
        <v>398</v>
      </c>
      <c r="B1367" s="75" t="s">
        <v>460</v>
      </c>
      <c r="C1367" s="75" t="s">
        <v>423</v>
      </c>
      <c r="D1367" s="30" t="s">
        <v>222</v>
      </c>
      <c r="E1367" s="27" t="s">
        <v>524</v>
      </c>
      <c r="F1367" s="111" t="s">
        <v>303</v>
      </c>
      <c r="G1367" s="30" t="s">
        <v>242</v>
      </c>
      <c r="H1367" s="30">
        <v>28.5</v>
      </c>
      <c r="I1367" s="27">
        <f t="shared" si="68"/>
        <v>27.5</v>
      </c>
      <c r="J1367" s="27">
        <f t="shared" si="69"/>
        <v>1</v>
      </c>
      <c r="K1367" s="68">
        <f t="shared" si="70"/>
        <v>0.96491228070175439</v>
      </c>
      <c r="L1367" s="27"/>
      <c r="M1367" s="30">
        <v>17.5</v>
      </c>
      <c r="N1367" s="30">
        <v>5</v>
      </c>
      <c r="O1367" s="30">
        <v>3</v>
      </c>
      <c r="P1367" s="30">
        <v>2</v>
      </c>
      <c r="Q1367" s="30">
        <v>1</v>
      </c>
      <c r="R1367" s="30">
        <v>0</v>
      </c>
      <c r="S1367" s="30">
        <v>0</v>
      </c>
      <c r="T1367" s="30">
        <v>0</v>
      </c>
    </row>
    <row r="1368" spans="1:20" x14ac:dyDescent="0.2">
      <c r="A1368" s="75" t="s">
        <v>398</v>
      </c>
      <c r="B1368" s="75" t="s">
        <v>460</v>
      </c>
      <c r="C1368" s="75" t="s">
        <v>423</v>
      </c>
      <c r="D1368" s="30" t="s">
        <v>222</v>
      </c>
      <c r="E1368" s="27" t="s">
        <v>524</v>
      </c>
      <c r="F1368" s="111" t="s">
        <v>303</v>
      </c>
      <c r="G1368" s="30" t="s">
        <v>244</v>
      </c>
      <c r="H1368" s="30">
        <v>32.5</v>
      </c>
      <c r="I1368" s="27">
        <f t="shared" si="68"/>
        <v>27.5</v>
      </c>
      <c r="J1368" s="27">
        <f t="shared" si="69"/>
        <v>5</v>
      </c>
      <c r="K1368" s="68">
        <f t="shared" si="70"/>
        <v>0.84615384615384615</v>
      </c>
      <c r="L1368" s="27"/>
      <c r="M1368" s="30">
        <v>11.5</v>
      </c>
      <c r="N1368" s="30">
        <v>6</v>
      </c>
      <c r="O1368" s="30">
        <v>5</v>
      </c>
      <c r="P1368" s="30">
        <v>5</v>
      </c>
      <c r="Q1368" s="30">
        <v>3</v>
      </c>
      <c r="R1368" s="30">
        <v>0</v>
      </c>
      <c r="S1368" s="30">
        <v>1</v>
      </c>
      <c r="T1368" s="30">
        <v>1</v>
      </c>
    </row>
    <row r="1369" spans="1:20" x14ac:dyDescent="0.2">
      <c r="A1369" s="75" t="s">
        <v>398</v>
      </c>
      <c r="B1369" s="75" t="s">
        <v>460</v>
      </c>
      <c r="C1369" s="75" t="s">
        <v>423</v>
      </c>
      <c r="D1369" s="30" t="s">
        <v>219</v>
      </c>
      <c r="E1369" s="27" t="s">
        <v>525</v>
      </c>
      <c r="F1369" s="111" t="s">
        <v>303</v>
      </c>
      <c r="G1369" s="30" t="s">
        <v>238</v>
      </c>
      <c r="H1369" s="30">
        <v>8</v>
      </c>
      <c r="I1369" s="27">
        <f t="shared" si="68"/>
        <v>8</v>
      </c>
      <c r="J1369" s="27">
        <f t="shared" si="69"/>
        <v>0</v>
      </c>
      <c r="K1369" s="68">
        <f t="shared" si="70"/>
        <v>1</v>
      </c>
      <c r="L1369" s="27"/>
      <c r="M1369" s="30">
        <v>6</v>
      </c>
      <c r="N1369" s="30">
        <v>2</v>
      </c>
      <c r="O1369" s="30">
        <v>0</v>
      </c>
      <c r="P1369" s="30">
        <v>0</v>
      </c>
      <c r="Q1369" s="30">
        <v>0</v>
      </c>
      <c r="R1369" s="30">
        <v>0</v>
      </c>
      <c r="S1369" s="30">
        <v>0</v>
      </c>
      <c r="T1369" s="30">
        <v>0</v>
      </c>
    </row>
    <row r="1370" spans="1:20" x14ac:dyDescent="0.2">
      <c r="A1370" s="75" t="s">
        <v>398</v>
      </c>
      <c r="B1370" s="75" t="s">
        <v>460</v>
      </c>
      <c r="C1370" s="75" t="s">
        <v>423</v>
      </c>
      <c r="D1370" s="30" t="s">
        <v>219</v>
      </c>
      <c r="E1370" s="27" t="s">
        <v>525</v>
      </c>
      <c r="F1370" s="111" t="s">
        <v>303</v>
      </c>
      <c r="G1370" s="30" t="s">
        <v>240</v>
      </c>
      <c r="H1370" s="30">
        <v>13.5</v>
      </c>
      <c r="I1370" s="27">
        <f t="shared" si="68"/>
        <v>9</v>
      </c>
      <c r="J1370" s="27">
        <f t="shared" si="69"/>
        <v>4.5</v>
      </c>
      <c r="K1370" s="68">
        <f t="shared" si="70"/>
        <v>0.66666666666666663</v>
      </c>
      <c r="L1370" s="27"/>
      <c r="M1370" s="30">
        <v>1</v>
      </c>
      <c r="N1370" s="30">
        <v>0</v>
      </c>
      <c r="O1370" s="30">
        <v>0</v>
      </c>
      <c r="P1370" s="30">
        <v>8</v>
      </c>
      <c r="Q1370" s="30">
        <v>0</v>
      </c>
      <c r="R1370" s="30">
        <v>1.5</v>
      </c>
      <c r="S1370" s="30">
        <v>1</v>
      </c>
      <c r="T1370" s="30">
        <v>2</v>
      </c>
    </row>
    <row r="1371" spans="1:20" x14ac:dyDescent="0.2">
      <c r="A1371" s="75" t="s">
        <v>398</v>
      </c>
      <c r="B1371" s="75" t="s">
        <v>460</v>
      </c>
      <c r="C1371" s="75" t="s">
        <v>423</v>
      </c>
      <c r="D1371" s="30" t="s">
        <v>219</v>
      </c>
      <c r="E1371" s="27" t="s">
        <v>525</v>
      </c>
      <c r="F1371" s="111" t="s">
        <v>303</v>
      </c>
      <c r="G1371" s="30" t="s">
        <v>239</v>
      </c>
      <c r="H1371" s="30">
        <v>13</v>
      </c>
      <c r="I1371" s="27">
        <f t="shared" si="68"/>
        <v>11</v>
      </c>
      <c r="J1371" s="27">
        <f t="shared" si="69"/>
        <v>2</v>
      </c>
      <c r="K1371" s="68">
        <f t="shared" si="70"/>
        <v>0.84615384615384615</v>
      </c>
      <c r="L1371" s="27"/>
      <c r="M1371" s="30">
        <v>4</v>
      </c>
      <c r="N1371" s="30">
        <v>2</v>
      </c>
      <c r="O1371" s="30">
        <v>1</v>
      </c>
      <c r="P1371" s="30">
        <v>4</v>
      </c>
      <c r="Q1371" s="30">
        <v>0.5</v>
      </c>
      <c r="R1371" s="30">
        <v>0.5</v>
      </c>
      <c r="S1371" s="30">
        <v>0</v>
      </c>
      <c r="T1371" s="30">
        <v>1</v>
      </c>
    </row>
    <row r="1372" spans="1:20" x14ac:dyDescent="0.2">
      <c r="A1372" s="75" t="s">
        <v>398</v>
      </c>
      <c r="B1372" s="75" t="s">
        <v>460</v>
      </c>
      <c r="C1372" s="75" t="s">
        <v>423</v>
      </c>
      <c r="D1372" s="30" t="s">
        <v>219</v>
      </c>
      <c r="E1372" s="27" t="s">
        <v>525</v>
      </c>
      <c r="F1372" s="111" t="s">
        <v>303</v>
      </c>
      <c r="G1372" s="30" t="s">
        <v>308</v>
      </c>
      <c r="H1372" s="30">
        <v>26.5</v>
      </c>
      <c r="I1372" s="27">
        <f t="shared" si="68"/>
        <v>16</v>
      </c>
      <c r="J1372" s="27">
        <f t="shared" si="69"/>
        <v>10.5</v>
      </c>
      <c r="K1372" s="68">
        <f t="shared" si="70"/>
        <v>0.60377358490566035</v>
      </c>
      <c r="L1372" s="27"/>
      <c r="M1372" s="30">
        <v>7.5</v>
      </c>
      <c r="N1372" s="30">
        <v>3</v>
      </c>
      <c r="O1372" s="30">
        <v>1</v>
      </c>
      <c r="P1372" s="30">
        <v>4.5</v>
      </c>
      <c r="Q1372" s="30">
        <v>3.5</v>
      </c>
      <c r="R1372" s="30">
        <v>3.5</v>
      </c>
      <c r="S1372" s="30">
        <v>2</v>
      </c>
      <c r="T1372" s="30">
        <v>1.5</v>
      </c>
    </row>
    <row r="1373" spans="1:20" x14ac:dyDescent="0.2">
      <c r="A1373" s="75" t="s">
        <v>398</v>
      </c>
      <c r="B1373" s="75" t="s">
        <v>460</v>
      </c>
      <c r="C1373" s="75" t="s">
        <v>423</v>
      </c>
      <c r="D1373" s="30" t="s">
        <v>219</v>
      </c>
      <c r="E1373" s="27" t="s">
        <v>525</v>
      </c>
      <c r="F1373" s="111" t="s">
        <v>303</v>
      </c>
      <c r="G1373" s="30" t="s">
        <v>242</v>
      </c>
      <c r="H1373" s="30">
        <v>14.5</v>
      </c>
      <c r="I1373" s="27">
        <f t="shared" si="68"/>
        <v>13.5</v>
      </c>
      <c r="J1373" s="27">
        <f t="shared" si="69"/>
        <v>1</v>
      </c>
      <c r="K1373" s="68">
        <f t="shared" si="70"/>
        <v>0.93103448275862066</v>
      </c>
      <c r="L1373" s="27"/>
      <c r="M1373" s="30">
        <v>10.5</v>
      </c>
      <c r="N1373" s="30">
        <v>1</v>
      </c>
      <c r="O1373" s="30">
        <v>1</v>
      </c>
      <c r="P1373" s="30">
        <v>1</v>
      </c>
      <c r="Q1373" s="30">
        <v>1</v>
      </c>
      <c r="R1373" s="30">
        <v>0</v>
      </c>
      <c r="S1373" s="30">
        <v>0</v>
      </c>
      <c r="T1373" s="30">
        <v>0</v>
      </c>
    </row>
    <row r="1374" spans="1:20" x14ac:dyDescent="0.2">
      <c r="A1374" s="75" t="s">
        <v>398</v>
      </c>
      <c r="B1374" s="75" t="s">
        <v>460</v>
      </c>
      <c r="C1374" s="75" t="s">
        <v>423</v>
      </c>
      <c r="D1374" s="30" t="s">
        <v>219</v>
      </c>
      <c r="E1374" s="27" t="s">
        <v>525</v>
      </c>
      <c r="F1374" s="111" t="s">
        <v>303</v>
      </c>
      <c r="G1374" s="30" t="s">
        <v>244</v>
      </c>
      <c r="H1374" s="30">
        <v>37</v>
      </c>
      <c r="I1374" s="27">
        <f t="shared" si="68"/>
        <v>26.5</v>
      </c>
      <c r="J1374" s="27">
        <f t="shared" si="69"/>
        <v>10.5</v>
      </c>
      <c r="K1374" s="68">
        <f t="shared" si="70"/>
        <v>0.71621621621621623</v>
      </c>
      <c r="L1374" s="27"/>
      <c r="M1374" s="30">
        <v>12.5</v>
      </c>
      <c r="N1374" s="30">
        <v>4</v>
      </c>
      <c r="O1374" s="30">
        <v>5</v>
      </c>
      <c r="P1374" s="30">
        <v>5</v>
      </c>
      <c r="Q1374" s="30">
        <v>7</v>
      </c>
      <c r="R1374" s="30">
        <v>2</v>
      </c>
      <c r="S1374" s="30">
        <v>1.5</v>
      </c>
      <c r="T1374" s="30">
        <v>0</v>
      </c>
    </row>
    <row r="1375" spans="1:20" x14ac:dyDescent="0.2">
      <c r="A1375" s="75" t="s">
        <v>399</v>
      </c>
      <c r="B1375" s="75" t="s">
        <v>474</v>
      </c>
      <c r="C1375" s="75" t="s">
        <v>424</v>
      </c>
      <c r="D1375" s="30" t="s">
        <v>204</v>
      </c>
      <c r="E1375" s="27" t="s">
        <v>526</v>
      </c>
      <c r="F1375" s="111" t="s">
        <v>303</v>
      </c>
      <c r="G1375" s="30" t="s">
        <v>238</v>
      </c>
      <c r="H1375" s="30">
        <v>18</v>
      </c>
      <c r="I1375" s="27">
        <f t="shared" si="68"/>
        <v>18</v>
      </c>
      <c r="J1375" s="27">
        <f t="shared" si="69"/>
        <v>0</v>
      </c>
      <c r="K1375" s="68">
        <f t="shared" si="70"/>
        <v>1</v>
      </c>
      <c r="L1375" s="27"/>
      <c r="M1375" s="30">
        <v>14</v>
      </c>
      <c r="N1375" s="30">
        <v>3</v>
      </c>
      <c r="O1375" s="30">
        <v>1</v>
      </c>
      <c r="P1375" s="30">
        <v>0</v>
      </c>
      <c r="Q1375" s="30">
        <v>0</v>
      </c>
      <c r="R1375" s="30">
        <v>0</v>
      </c>
      <c r="S1375" s="30">
        <v>0</v>
      </c>
      <c r="T1375" s="30">
        <v>0</v>
      </c>
    </row>
    <row r="1376" spans="1:20" x14ac:dyDescent="0.2">
      <c r="A1376" s="75" t="s">
        <v>399</v>
      </c>
      <c r="B1376" s="75" t="s">
        <v>474</v>
      </c>
      <c r="C1376" s="75" t="s">
        <v>424</v>
      </c>
      <c r="D1376" s="30" t="s">
        <v>204</v>
      </c>
      <c r="E1376" s="27" t="s">
        <v>526</v>
      </c>
      <c r="F1376" s="111" t="s">
        <v>303</v>
      </c>
      <c r="G1376" s="30" t="s">
        <v>240</v>
      </c>
      <c r="H1376" s="30">
        <v>6</v>
      </c>
      <c r="I1376" s="27">
        <f t="shared" si="68"/>
        <v>3</v>
      </c>
      <c r="J1376" s="27">
        <f t="shared" si="69"/>
        <v>3</v>
      </c>
      <c r="K1376" s="68">
        <f t="shared" si="70"/>
        <v>0.5</v>
      </c>
      <c r="L1376" s="27"/>
      <c r="M1376" s="30">
        <v>1</v>
      </c>
      <c r="N1376" s="30">
        <v>0</v>
      </c>
      <c r="O1376" s="30">
        <v>0</v>
      </c>
      <c r="P1376" s="30">
        <v>2</v>
      </c>
      <c r="Q1376" s="30">
        <v>1</v>
      </c>
      <c r="R1376" s="30">
        <v>1</v>
      </c>
      <c r="S1376" s="30">
        <v>1</v>
      </c>
      <c r="T1376" s="30">
        <v>0</v>
      </c>
    </row>
    <row r="1377" spans="1:20" x14ac:dyDescent="0.2">
      <c r="A1377" s="75" t="s">
        <v>399</v>
      </c>
      <c r="B1377" s="75" t="s">
        <v>474</v>
      </c>
      <c r="C1377" s="75" t="s">
        <v>424</v>
      </c>
      <c r="D1377" s="30" t="s">
        <v>204</v>
      </c>
      <c r="E1377" s="27" t="s">
        <v>526</v>
      </c>
      <c r="F1377" s="111" t="s">
        <v>303</v>
      </c>
      <c r="G1377" s="30" t="s">
        <v>239</v>
      </c>
      <c r="H1377" s="30">
        <v>23.5</v>
      </c>
      <c r="I1377" s="27">
        <f t="shared" si="68"/>
        <v>10.5</v>
      </c>
      <c r="J1377" s="27">
        <f t="shared" si="69"/>
        <v>13</v>
      </c>
      <c r="K1377" s="68">
        <f t="shared" si="70"/>
        <v>0.44680851063829785</v>
      </c>
      <c r="L1377" s="27"/>
      <c r="M1377" s="30">
        <v>6</v>
      </c>
      <c r="N1377" s="30">
        <v>0</v>
      </c>
      <c r="O1377" s="30">
        <v>2.5</v>
      </c>
      <c r="P1377" s="30">
        <v>2</v>
      </c>
      <c r="Q1377" s="30">
        <v>4</v>
      </c>
      <c r="R1377" s="30">
        <v>6</v>
      </c>
      <c r="S1377" s="30">
        <v>3</v>
      </c>
      <c r="T1377" s="30">
        <v>0</v>
      </c>
    </row>
    <row r="1378" spans="1:20" x14ac:dyDescent="0.2">
      <c r="A1378" s="75" t="s">
        <v>399</v>
      </c>
      <c r="B1378" s="75" t="s">
        <v>474</v>
      </c>
      <c r="C1378" s="75" t="s">
        <v>424</v>
      </c>
      <c r="D1378" s="30" t="s">
        <v>204</v>
      </c>
      <c r="E1378" s="27" t="s">
        <v>526</v>
      </c>
      <c r="F1378" s="111" t="s">
        <v>303</v>
      </c>
      <c r="G1378" s="30" t="s">
        <v>308</v>
      </c>
      <c r="H1378" s="30">
        <v>39</v>
      </c>
      <c r="I1378" s="27">
        <f t="shared" si="68"/>
        <v>27</v>
      </c>
      <c r="J1378" s="27">
        <f t="shared" si="69"/>
        <v>12</v>
      </c>
      <c r="K1378" s="68">
        <f t="shared" si="70"/>
        <v>0.69230769230769229</v>
      </c>
      <c r="L1378" s="27"/>
      <c r="M1378" s="30">
        <v>9</v>
      </c>
      <c r="N1378" s="30">
        <v>3</v>
      </c>
      <c r="O1378" s="30">
        <v>4</v>
      </c>
      <c r="P1378" s="30">
        <v>11</v>
      </c>
      <c r="Q1378" s="30">
        <v>1</v>
      </c>
      <c r="R1378" s="30">
        <v>7</v>
      </c>
      <c r="S1378" s="30">
        <v>2</v>
      </c>
      <c r="T1378" s="30">
        <v>2</v>
      </c>
    </row>
    <row r="1379" spans="1:20" x14ac:dyDescent="0.2">
      <c r="A1379" s="75" t="s">
        <v>399</v>
      </c>
      <c r="B1379" s="75" t="s">
        <v>474</v>
      </c>
      <c r="C1379" s="75" t="s">
        <v>424</v>
      </c>
      <c r="D1379" s="30" t="s">
        <v>204</v>
      </c>
      <c r="E1379" s="27" t="s">
        <v>526</v>
      </c>
      <c r="F1379" s="111" t="s">
        <v>303</v>
      </c>
      <c r="G1379" s="30" t="s">
        <v>242</v>
      </c>
      <c r="H1379" s="30">
        <v>46.5</v>
      </c>
      <c r="I1379" s="27">
        <f t="shared" si="68"/>
        <v>44</v>
      </c>
      <c r="J1379" s="27">
        <f t="shared" si="69"/>
        <v>2.5</v>
      </c>
      <c r="K1379" s="68">
        <f t="shared" si="70"/>
        <v>0.94623655913978499</v>
      </c>
      <c r="L1379" s="27"/>
      <c r="M1379" s="30">
        <v>40</v>
      </c>
      <c r="N1379" s="30">
        <v>2</v>
      </c>
      <c r="O1379" s="30">
        <v>0</v>
      </c>
      <c r="P1379" s="30">
        <v>2</v>
      </c>
      <c r="Q1379" s="30">
        <v>0</v>
      </c>
      <c r="R1379" s="30">
        <v>0</v>
      </c>
      <c r="S1379" s="30">
        <v>1</v>
      </c>
      <c r="T1379" s="30">
        <v>1.5</v>
      </c>
    </row>
    <row r="1380" spans="1:20" x14ac:dyDescent="0.2">
      <c r="A1380" s="75" t="s">
        <v>399</v>
      </c>
      <c r="B1380" s="75" t="s">
        <v>474</v>
      </c>
      <c r="C1380" s="75" t="s">
        <v>424</v>
      </c>
      <c r="D1380" s="30" t="s">
        <v>204</v>
      </c>
      <c r="E1380" s="27" t="s">
        <v>526</v>
      </c>
      <c r="F1380" s="111" t="s">
        <v>303</v>
      </c>
      <c r="G1380" s="30" t="s">
        <v>244</v>
      </c>
      <c r="H1380" s="30">
        <v>72.5</v>
      </c>
      <c r="I1380" s="27">
        <f t="shared" si="68"/>
        <v>63</v>
      </c>
      <c r="J1380" s="27">
        <f t="shared" si="69"/>
        <v>9.5</v>
      </c>
      <c r="K1380" s="68">
        <f t="shared" si="70"/>
        <v>0.86896551724137927</v>
      </c>
      <c r="L1380" s="27"/>
      <c r="M1380" s="30">
        <v>18</v>
      </c>
      <c r="N1380" s="30">
        <v>7</v>
      </c>
      <c r="O1380" s="30">
        <v>14</v>
      </c>
      <c r="P1380" s="30">
        <v>24</v>
      </c>
      <c r="Q1380" s="30">
        <v>3</v>
      </c>
      <c r="R1380" s="30">
        <v>5</v>
      </c>
      <c r="S1380" s="30">
        <v>0</v>
      </c>
      <c r="T1380" s="30">
        <v>1.5</v>
      </c>
    </row>
    <row r="1381" spans="1:20" x14ac:dyDescent="0.2">
      <c r="A1381" s="75" t="s">
        <v>399</v>
      </c>
      <c r="B1381" s="75" t="s">
        <v>474</v>
      </c>
      <c r="C1381" s="75" t="s">
        <v>424</v>
      </c>
      <c r="D1381" s="30" t="s">
        <v>205</v>
      </c>
      <c r="E1381" s="27" t="s">
        <v>527</v>
      </c>
      <c r="F1381" s="111" t="s">
        <v>303</v>
      </c>
      <c r="G1381" s="30" t="s">
        <v>238</v>
      </c>
      <c r="H1381" s="30">
        <v>22</v>
      </c>
      <c r="I1381" s="27">
        <f t="shared" si="68"/>
        <v>21</v>
      </c>
      <c r="J1381" s="27">
        <f t="shared" si="69"/>
        <v>1</v>
      </c>
      <c r="K1381" s="68">
        <f t="shared" si="70"/>
        <v>0.95454545454545459</v>
      </c>
      <c r="L1381" s="27"/>
      <c r="M1381" s="30">
        <v>19</v>
      </c>
      <c r="N1381" s="30">
        <v>0</v>
      </c>
      <c r="O1381" s="30">
        <v>1</v>
      </c>
      <c r="P1381" s="30">
        <v>1</v>
      </c>
      <c r="Q1381" s="30">
        <v>0</v>
      </c>
      <c r="R1381" s="30">
        <v>1</v>
      </c>
      <c r="S1381" s="30">
        <v>0</v>
      </c>
      <c r="T1381" s="30">
        <v>0</v>
      </c>
    </row>
    <row r="1382" spans="1:20" x14ac:dyDescent="0.2">
      <c r="A1382" s="75" t="s">
        <v>399</v>
      </c>
      <c r="B1382" s="75" t="s">
        <v>474</v>
      </c>
      <c r="C1382" s="75" t="s">
        <v>424</v>
      </c>
      <c r="D1382" s="30" t="s">
        <v>205</v>
      </c>
      <c r="E1382" s="27" t="s">
        <v>527</v>
      </c>
      <c r="F1382" s="111" t="s">
        <v>303</v>
      </c>
      <c r="G1382" s="30" t="s">
        <v>240</v>
      </c>
      <c r="H1382" s="30">
        <v>6</v>
      </c>
      <c r="I1382" s="27">
        <f t="shared" si="68"/>
        <v>5</v>
      </c>
      <c r="J1382" s="27">
        <f t="shared" si="69"/>
        <v>1</v>
      </c>
      <c r="K1382" s="68">
        <f t="shared" si="70"/>
        <v>0.83333333333333337</v>
      </c>
      <c r="L1382" s="27"/>
      <c r="M1382" s="30">
        <v>2</v>
      </c>
      <c r="N1382" s="30">
        <v>1</v>
      </c>
      <c r="O1382" s="30">
        <v>1</v>
      </c>
      <c r="P1382" s="30">
        <v>1</v>
      </c>
      <c r="Q1382" s="30">
        <v>1</v>
      </c>
      <c r="R1382" s="30">
        <v>0</v>
      </c>
      <c r="S1382" s="30">
        <v>0</v>
      </c>
      <c r="T1382" s="30">
        <v>0</v>
      </c>
    </row>
    <row r="1383" spans="1:20" x14ac:dyDescent="0.2">
      <c r="A1383" s="75" t="s">
        <v>399</v>
      </c>
      <c r="B1383" s="75" t="s">
        <v>474</v>
      </c>
      <c r="C1383" s="75" t="s">
        <v>424</v>
      </c>
      <c r="D1383" s="30" t="s">
        <v>205</v>
      </c>
      <c r="E1383" s="27" t="s">
        <v>527</v>
      </c>
      <c r="F1383" s="111" t="s">
        <v>303</v>
      </c>
      <c r="G1383" s="30" t="s">
        <v>239</v>
      </c>
      <c r="H1383" s="30">
        <v>30</v>
      </c>
      <c r="I1383" s="27">
        <f t="shared" si="68"/>
        <v>20</v>
      </c>
      <c r="J1383" s="27">
        <f t="shared" si="69"/>
        <v>10</v>
      </c>
      <c r="K1383" s="68">
        <f t="shared" si="70"/>
        <v>0.66666666666666663</v>
      </c>
      <c r="L1383" s="27"/>
      <c r="M1383" s="30">
        <v>9</v>
      </c>
      <c r="N1383" s="30">
        <v>3</v>
      </c>
      <c r="O1383" s="30">
        <v>3</v>
      </c>
      <c r="P1383" s="30">
        <v>5</v>
      </c>
      <c r="Q1383" s="30">
        <v>3</v>
      </c>
      <c r="R1383" s="30">
        <v>4</v>
      </c>
      <c r="S1383" s="30">
        <v>1</v>
      </c>
      <c r="T1383" s="30">
        <v>2</v>
      </c>
    </row>
    <row r="1384" spans="1:20" x14ac:dyDescent="0.2">
      <c r="A1384" s="75" t="s">
        <v>399</v>
      </c>
      <c r="B1384" s="75" t="s">
        <v>474</v>
      </c>
      <c r="C1384" s="75" t="s">
        <v>424</v>
      </c>
      <c r="D1384" s="30" t="s">
        <v>205</v>
      </c>
      <c r="E1384" s="27" t="s">
        <v>527</v>
      </c>
      <c r="F1384" s="111" t="s">
        <v>303</v>
      </c>
      <c r="G1384" s="30" t="s">
        <v>308</v>
      </c>
      <c r="H1384" s="30">
        <v>29</v>
      </c>
      <c r="I1384" s="27">
        <f t="shared" si="68"/>
        <v>18</v>
      </c>
      <c r="J1384" s="27">
        <f t="shared" si="69"/>
        <v>11</v>
      </c>
      <c r="K1384" s="68">
        <f t="shared" si="70"/>
        <v>0.62068965517241381</v>
      </c>
      <c r="L1384" s="27"/>
      <c r="M1384" s="30">
        <v>4</v>
      </c>
      <c r="N1384" s="30">
        <v>1</v>
      </c>
      <c r="O1384" s="30">
        <v>4</v>
      </c>
      <c r="P1384" s="30">
        <v>9</v>
      </c>
      <c r="Q1384" s="30">
        <v>4</v>
      </c>
      <c r="R1384" s="30">
        <v>3</v>
      </c>
      <c r="S1384" s="30">
        <v>3</v>
      </c>
      <c r="T1384" s="30">
        <v>1</v>
      </c>
    </row>
    <row r="1385" spans="1:20" x14ac:dyDescent="0.2">
      <c r="A1385" s="75" t="s">
        <v>399</v>
      </c>
      <c r="B1385" s="75" t="s">
        <v>474</v>
      </c>
      <c r="C1385" s="75" t="s">
        <v>424</v>
      </c>
      <c r="D1385" s="30" t="s">
        <v>205</v>
      </c>
      <c r="E1385" s="27" t="s">
        <v>527</v>
      </c>
      <c r="F1385" s="111" t="s">
        <v>303</v>
      </c>
      <c r="G1385" s="30" t="s">
        <v>242</v>
      </c>
      <c r="H1385" s="30">
        <v>68.5</v>
      </c>
      <c r="I1385" s="27">
        <f t="shared" si="68"/>
        <v>67</v>
      </c>
      <c r="J1385" s="27">
        <f t="shared" si="69"/>
        <v>1.5</v>
      </c>
      <c r="K1385" s="68">
        <f t="shared" si="70"/>
        <v>0.97810218978102192</v>
      </c>
      <c r="L1385" s="27"/>
      <c r="M1385" s="30">
        <v>16</v>
      </c>
      <c r="N1385" s="30">
        <v>18</v>
      </c>
      <c r="O1385" s="30">
        <v>31</v>
      </c>
      <c r="P1385" s="30">
        <v>2</v>
      </c>
      <c r="Q1385" s="30">
        <v>1</v>
      </c>
      <c r="R1385" s="30">
        <v>0</v>
      </c>
      <c r="S1385" s="30">
        <v>0</v>
      </c>
      <c r="T1385" s="30">
        <v>0.5</v>
      </c>
    </row>
    <row r="1386" spans="1:20" x14ac:dyDescent="0.2">
      <c r="A1386" s="75" t="s">
        <v>399</v>
      </c>
      <c r="B1386" s="75" t="s">
        <v>474</v>
      </c>
      <c r="C1386" s="75" t="s">
        <v>424</v>
      </c>
      <c r="D1386" s="30" t="s">
        <v>205</v>
      </c>
      <c r="E1386" s="27" t="s">
        <v>527</v>
      </c>
      <c r="F1386" s="111" t="s">
        <v>303</v>
      </c>
      <c r="G1386" s="30" t="s">
        <v>244</v>
      </c>
      <c r="H1386" s="30">
        <v>70</v>
      </c>
      <c r="I1386" s="27">
        <f t="shared" si="68"/>
        <v>64</v>
      </c>
      <c r="J1386" s="27">
        <f t="shared" si="69"/>
        <v>6</v>
      </c>
      <c r="K1386" s="68">
        <f t="shared" si="70"/>
        <v>0.91428571428571426</v>
      </c>
      <c r="L1386" s="27"/>
      <c r="M1386" s="30">
        <v>14</v>
      </c>
      <c r="N1386" s="30">
        <v>7</v>
      </c>
      <c r="O1386" s="30">
        <v>18</v>
      </c>
      <c r="P1386" s="30">
        <v>25</v>
      </c>
      <c r="Q1386" s="30">
        <v>3</v>
      </c>
      <c r="R1386" s="30">
        <v>2</v>
      </c>
      <c r="S1386" s="30">
        <v>0</v>
      </c>
      <c r="T1386" s="30">
        <v>1</v>
      </c>
    </row>
    <row r="1387" spans="1:20" x14ac:dyDescent="0.2">
      <c r="A1387" s="75" t="s">
        <v>400</v>
      </c>
      <c r="B1387" s="75" t="s">
        <v>528</v>
      </c>
      <c r="C1387" s="75" t="s">
        <v>425</v>
      </c>
      <c r="D1387" s="30" t="s">
        <v>114</v>
      </c>
      <c r="E1387" s="27" t="s">
        <v>529</v>
      </c>
      <c r="F1387" s="111" t="s">
        <v>303</v>
      </c>
      <c r="G1387" s="30" t="s">
        <v>238</v>
      </c>
      <c r="H1387" s="30">
        <v>9</v>
      </c>
      <c r="I1387" s="27">
        <f t="shared" si="68"/>
        <v>9</v>
      </c>
      <c r="J1387" s="27">
        <f t="shared" si="69"/>
        <v>0</v>
      </c>
      <c r="K1387" s="68">
        <f t="shared" si="70"/>
        <v>1</v>
      </c>
      <c r="L1387" s="27"/>
      <c r="M1387" s="30">
        <v>3</v>
      </c>
      <c r="N1387" s="30">
        <v>1</v>
      </c>
      <c r="O1387" s="30">
        <v>4</v>
      </c>
      <c r="P1387" s="30">
        <v>1</v>
      </c>
      <c r="Q1387" s="30">
        <v>0</v>
      </c>
      <c r="R1387" s="30">
        <v>0</v>
      </c>
      <c r="S1387" s="30">
        <v>0</v>
      </c>
      <c r="T1387" s="30">
        <v>0</v>
      </c>
    </row>
    <row r="1388" spans="1:20" x14ac:dyDescent="0.2">
      <c r="A1388" s="75" t="s">
        <v>400</v>
      </c>
      <c r="B1388" s="75" t="s">
        <v>528</v>
      </c>
      <c r="C1388" s="75" t="s">
        <v>425</v>
      </c>
      <c r="D1388" s="30" t="s">
        <v>114</v>
      </c>
      <c r="E1388" s="27" t="s">
        <v>529</v>
      </c>
      <c r="F1388" s="111" t="s">
        <v>303</v>
      </c>
      <c r="G1388" s="30" t="s">
        <v>240</v>
      </c>
      <c r="H1388" s="30">
        <v>18</v>
      </c>
      <c r="I1388" s="27">
        <f t="shared" si="68"/>
        <v>18</v>
      </c>
      <c r="J1388" s="27">
        <f t="shared" si="69"/>
        <v>0</v>
      </c>
      <c r="K1388" s="68">
        <f t="shared" si="70"/>
        <v>1</v>
      </c>
      <c r="L1388" s="27"/>
      <c r="M1388" s="30">
        <v>0</v>
      </c>
      <c r="N1388" s="30">
        <v>2</v>
      </c>
      <c r="O1388" s="30">
        <v>1</v>
      </c>
      <c r="P1388" s="30">
        <v>15</v>
      </c>
      <c r="Q1388" s="30">
        <v>0</v>
      </c>
      <c r="R1388" s="30">
        <v>0</v>
      </c>
      <c r="S1388" s="30">
        <v>0</v>
      </c>
      <c r="T1388" s="30">
        <v>0</v>
      </c>
    </row>
    <row r="1389" spans="1:20" x14ac:dyDescent="0.2">
      <c r="A1389" s="75" t="s">
        <v>400</v>
      </c>
      <c r="B1389" s="75" t="s">
        <v>528</v>
      </c>
      <c r="C1389" s="75" t="s">
        <v>425</v>
      </c>
      <c r="D1389" s="30" t="s">
        <v>114</v>
      </c>
      <c r="E1389" s="27" t="s">
        <v>529</v>
      </c>
      <c r="F1389" s="111" t="s">
        <v>303</v>
      </c>
      <c r="G1389" s="30" t="s">
        <v>239</v>
      </c>
      <c r="H1389" s="30">
        <v>8</v>
      </c>
      <c r="I1389" s="27">
        <f t="shared" si="68"/>
        <v>5</v>
      </c>
      <c r="J1389" s="27">
        <f t="shared" si="69"/>
        <v>3</v>
      </c>
      <c r="K1389" s="68">
        <f t="shared" si="70"/>
        <v>0.625</v>
      </c>
      <c r="L1389" s="27"/>
      <c r="M1389" s="30">
        <v>0</v>
      </c>
      <c r="N1389" s="30">
        <v>2</v>
      </c>
      <c r="O1389" s="30">
        <v>1</v>
      </c>
      <c r="P1389" s="30">
        <v>2</v>
      </c>
      <c r="Q1389" s="30">
        <v>1</v>
      </c>
      <c r="R1389" s="30">
        <v>0</v>
      </c>
      <c r="S1389" s="30">
        <v>1</v>
      </c>
      <c r="T1389" s="30">
        <v>1</v>
      </c>
    </row>
    <row r="1390" spans="1:20" x14ac:dyDescent="0.2">
      <c r="A1390" s="75" t="s">
        <v>400</v>
      </c>
      <c r="B1390" s="75" t="s">
        <v>528</v>
      </c>
      <c r="C1390" s="75" t="s">
        <v>425</v>
      </c>
      <c r="D1390" s="30" t="s">
        <v>114</v>
      </c>
      <c r="E1390" s="27" t="s">
        <v>529</v>
      </c>
      <c r="F1390" s="111" t="s">
        <v>303</v>
      </c>
      <c r="G1390" s="30" t="s">
        <v>308</v>
      </c>
      <c r="H1390" s="30">
        <v>36</v>
      </c>
      <c r="I1390" s="27">
        <f t="shared" si="68"/>
        <v>27</v>
      </c>
      <c r="J1390" s="27">
        <f t="shared" si="69"/>
        <v>9</v>
      </c>
      <c r="K1390" s="68">
        <f t="shared" si="70"/>
        <v>0.75</v>
      </c>
      <c r="L1390" s="27"/>
      <c r="M1390" s="30">
        <v>9</v>
      </c>
      <c r="N1390" s="30">
        <v>5</v>
      </c>
      <c r="O1390" s="30">
        <v>0.5</v>
      </c>
      <c r="P1390" s="30">
        <v>12.5</v>
      </c>
      <c r="Q1390" s="30">
        <v>3</v>
      </c>
      <c r="R1390" s="30">
        <v>1</v>
      </c>
      <c r="S1390" s="30">
        <v>3</v>
      </c>
      <c r="T1390" s="30">
        <v>2</v>
      </c>
    </row>
    <row r="1391" spans="1:20" x14ac:dyDescent="0.2">
      <c r="A1391" s="75" t="s">
        <v>400</v>
      </c>
      <c r="B1391" s="75" t="s">
        <v>528</v>
      </c>
      <c r="C1391" s="75" t="s">
        <v>425</v>
      </c>
      <c r="D1391" s="30" t="s">
        <v>114</v>
      </c>
      <c r="E1391" s="27" t="s">
        <v>529</v>
      </c>
      <c r="F1391" s="111" t="s">
        <v>303</v>
      </c>
      <c r="G1391" s="30" t="s">
        <v>244</v>
      </c>
      <c r="H1391" s="30">
        <v>34</v>
      </c>
      <c r="I1391" s="27">
        <f t="shared" si="68"/>
        <v>27</v>
      </c>
      <c r="J1391" s="27">
        <f t="shared" si="69"/>
        <v>7</v>
      </c>
      <c r="K1391" s="68">
        <f t="shared" si="70"/>
        <v>0.79411764705882348</v>
      </c>
      <c r="L1391" s="27"/>
      <c r="M1391" s="30">
        <v>10</v>
      </c>
      <c r="N1391" s="30">
        <v>3</v>
      </c>
      <c r="O1391" s="30">
        <v>3</v>
      </c>
      <c r="P1391" s="30">
        <v>11</v>
      </c>
      <c r="Q1391" s="30">
        <v>2</v>
      </c>
      <c r="R1391" s="30">
        <v>2</v>
      </c>
      <c r="S1391" s="30">
        <v>0</v>
      </c>
      <c r="T1391" s="30">
        <v>3</v>
      </c>
    </row>
    <row r="1392" spans="1:20" x14ac:dyDescent="0.2">
      <c r="A1392" s="75" t="s">
        <v>400</v>
      </c>
      <c r="B1392" s="75" t="s">
        <v>528</v>
      </c>
      <c r="C1392" s="75" t="s">
        <v>425</v>
      </c>
      <c r="D1392" s="30" t="s">
        <v>196</v>
      </c>
      <c r="E1392" s="27" t="s">
        <v>530</v>
      </c>
      <c r="F1392" s="111" t="s">
        <v>303</v>
      </c>
      <c r="G1392" s="30" t="s">
        <v>244</v>
      </c>
      <c r="H1392" s="30">
        <v>1</v>
      </c>
      <c r="I1392" s="27">
        <f t="shared" si="68"/>
        <v>0</v>
      </c>
      <c r="J1392" s="27">
        <f t="shared" si="69"/>
        <v>1</v>
      </c>
      <c r="K1392" s="68">
        <f t="shared" si="70"/>
        <v>0</v>
      </c>
      <c r="L1392" s="27"/>
      <c r="M1392" s="30">
        <v>0</v>
      </c>
      <c r="N1392" s="30">
        <v>0</v>
      </c>
      <c r="O1392" s="30">
        <v>0</v>
      </c>
      <c r="P1392" s="30">
        <v>0</v>
      </c>
      <c r="Q1392" s="30">
        <v>0</v>
      </c>
      <c r="R1392" s="30">
        <v>0</v>
      </c>
      <c r="S1392" s="30">
        <v>0</v>
      </c>
      <c r="T1392" s="30">
        <v>1</v>
      </c>
    </row>
    <row r="1393" spans="1:20" x14ac:dyDescent="0.2">
      <c r="A1393" s="75" t="s">
        <v>400</v>
      </c>
      <c r="B1393" s="75" t="s">
        <v>528</v>
      </c>
      <c r="C1393" s="75" t="s">
        <v>425</v>
      </c>
      <c r="D1393" s="30" t="s">
        <v>70</v>
      </c>
      <c r="E1393" s="27" t="s">
        <v>531</v>
      </c>
      <c r="F1393" s="111" t="s">
        <v>303</v>
      </c>
      <c r="G1393" s="30" t="s">
        <v>238</v>
      </c>
      <c r="H1393" s="30">
        <v>7.5</v>
      </c>
      <c r="I1393" s="27">
        <f t="shared" si="68"/>
        <v>6</v>
      </c>
      <c r="J1393" s="27">
        <f t="shared" si="69"/>
        <v>1.5</v>
      </c>
      <c r="K1393" s="68">
        <f t="shared" si="70"/>
        <v>0.8</v>
      </c>
      <c r="L1393" s="27"/>
      <c r="M1393" s="30">
        <v>4</v>
      </c>
      <c r="N1393" s="30">
        <v>0.5</v>
      </c>
      <c r="O1393" s="30">
        <v>1</v>
      </c>
      <c r="P1393" s="30">
        <v>0.5</v>
      </c>
      <c r="Q1393" s="30">
        <v>0.5</v>
      </c>
      <c r="R1393" s="30">
        <v>1</v>
      </c>
      <c r="S1393" s="30">
        <v>0</v>
      </c>
      <c r="T1393" s="30">
        <v>0</v>
      </c>
    </row>
    <row r="1394" spans="1:20" x14ac:dyDescent="0.2">
      <c r="A1394" s="75" t="s">
        <v>400</v>
      </c>
      <c r="B1394" s="75" t="s">
        <v>528</v>
      </c>
      <c r="C1394" s="75" t="s">
        <v>425</v>
      </c>
      <c r="D1394" s="30" t="s">
        <v>70</v>
      </c>
      <c r="E1394" s="27" t="s">
        <v>531</v>
      </c>
      <c r="F1394" s="111" t="s">
        <v>303</v>
      </c>
      <c r="G1394" s="30" t="s">
        <v>240</v>
      </c>
      <c r="H1394" s="30">
        <v>7.5</v>
      </c>
      <c r="I1394" s="27">
        <f t="shared" si="68"/>
        <v>3</v>
      </c>
      <c r="J1394" s="27">
        <f t="shared" si="69"/>
        <v>4.5</v>
      </c>
      <c r="K1394" s="68">
        <f t="shared" si="70"/>
        <v>0.4</v>
      </c>
      <c r="L1394" s="27"/>
      <c r="M1394" s="30">
        <v>0</v>
      </c>
      <c r="N1394" s="30">
        <v>1</v>
      </c>
      <c r="O1394" s="30">
        <v>0</v>
      </c>
      <c r="P1394" s="30">
        <v>2</v>
      </c>
      <c r="Q1394" s="30">
        <v>0</v>
      </c>
      <c r="R1394" s="30">
        <v>3</v>
      </c>
      <c r="S1394" s="30">
        <v>0</v>
      </c>
      <c r="T1394" s="30">
        <v>1.5</v>
      </c>
    </row>
    <row r="1395" spans="1:20" x14ac:dyDescent="0.2">
      <c r="A1395" s="75" t="s">
        <v>400</v>
      </c>
      <c r="B1395" s="75" t="s">
        <v>528</v>
      </c>
      <c r="C1395" s="75" t="s">
        <v>425</v>
      </c>
      <c r="D1395" s="30" t="s">
        <v>70</v>
      </c>
      <c r="E1395" s="27" t="s">
        <v>531</v>
      </c>
      <c r="F1395" s="111" t="s">
        <v>303</v>
      </c>
      <c r="G1395" s="30" t="s">
        <v>239</v>
      </c>
      <c r="H1395" s="30">
        <v>11</v>
      </c>
      <c r="I1395" s="27">
        <f t="shared" si="68"/>
        <v>8.5</v>
      </c>
      <c r="J1395" s="27">
        <f t="shared" si="69"/>
        <v>2.5</v>
      </c>
      <c r="K1395" s="68">
        <f t="shared" si="70"/>
        <v>0.77272727272727271</v>
      </c>
      <c r="L1395" s="27"/>
      <c r="M1395" s="30">
        <v>0</v>
      </c>
      <c r="N1395" s="30">
        <v>0.5</v>
      </c>
      <c r="O1395" s="30">
        <v>5.5</v>
      </c>
      <c r="P1395" s="30">
        <v>2.5</v>
      </c>
      <c r="Q1395" s="30">
        <v>0</v>
      </c>
      <c r="R1395" s="30">
        <v>0</v>
      </c>
      <c r="S1395" s="30">
        <v>0</v>
      </c>
      <c r="T1395" s="30">
        <v>2.5</v>
      </c>
    </row>
    <row r="1396" spans="1:20" x14ac:dyDescent="0.2">
      <c r="A1396" s="75" t="s">
        <v>400</v>
      </c>
      <c r="B1396" s="75" t="s">
        <v>528</v>
      </c>
      <c r="C1396" s="75" t="s">
        <v>425</v>
      </c>
      <c r="D1396" s="30" t="s">
        <v>70</v>
      </c>
      <c r="E1396" s="27" t="s">
        <v>531</v>
      </c>
      <c r="F1396" s="111" t="s">
        <v>303</v>
      </c>
      <c r="G1396" s="30" t="s">
        <v>308</v>
      </c>
      <c r="H1396" s="30">
        <v>36</v>
      </c>
      <c r="I1396" s="27">
        <f t="shared" si="68"/>
        <v>28</v>
      </c>
      <c r="J1396" s="27">
        <f t="shared" si="69"/>
        <v>8</v>
      </c>
      <c r="K1396" s="68">
        <f t="shared" si="70"/>
        <v>0.77777777777777779</v>
      </c>
      <c r="L1396" s="27"/>
      <c r="M1396" s="30">
        <v>2</v>
      </c>
      <c r="N1396" s="30">
        <v>4.5</v>
      </c>
      <c r="O1396" s="30">
        <v>7</v>
      </c>
      <c r="P1396" s="30">
        <v>14.5</v>
      </c>
      <c r="Q1396" s="30">
        <v>2.5</v>
      </c>
      <c r="R1396" s="30">
        <v>0.5</v>
      </c>
      <c r="S1396" s="30">
        <v>1.5</v>
      </c>
      <c r="T1396" s="30">
        <v>3.5</v>
      </c>
    </row>
    <row r="1397" spans="1:20" x14ac:dyDescent="0.2">
      <c r="A1397" s="75" t="s">
        <v>400</v>
      </c>
      <c r="B1397" s="75" t="s">
        <v>528</v>
      </c>
      <c r="C1397" s="75" t="s">
        <v>425</v>
      </c>
      <c r="D1397" s="30" t="s">
        <v>70</v>
      </c>
      <c r="E1397" s="27" t="s">
        <v>531</v>
      </c>
      <c r="F1397" s="111" t="s">
        <v>303</v>
      </c>
      <c r="G1397" s="30" t="s">
        <v>242</v>
      </c>
      <c r="H1397" s="30">
        <v>24</v>
      </c>
      <c r="I1397" s="27">
        <f t="shared" si="68"/>
        <v>24</v>
      </c>
      <c r="J1397" s="27">
        <f t="shared" si="69"/>
        <v>0</v>
      </c>
      <c r="K1397" s="68">
        <f t="shared" si="70"/>
        <v>1</v>
      </c>
      <c r="L1397" s="27"/>
      <c r="M1397" s="30">
        <v>20</v>
      </c>
      <c r="N1397" s="30">
        <v>1</v>
      </c>
      <c r="O1397" s="30">
        <v>1</v>
      </c>
      <c r="P1397" s="30">
        <v>2</v>
      </c>
      <c r="Q1397" s="30">
        <v>0</v>
      </c>
      <c r="R1397" s="30">
        <v>0</v>
      </c>
      <c r="S1397" s="30">
        <v>0</v>
      </c>
      <c r="T1397" s="30">
        <v>0</v>
      </c>
    </row>
    <row r="1398" spans="1:20" x14ac:dyDescent="0.2">
      <c r="A1398" s="75" t="s">
        <v>400</v>
      </c>
      <c r="B1398" s="75" t="s">
        <v>528</v>
      </c>
      <c r="C1398" s="75" t="s">
        <v>425</v>
      </c>
      <c r="D1398" s="30" t="s">
        <v>70</v>
      </c>
      <c r="E1398" s="27" t="s">
        <v>531</v>
      </c>
      <c r="F1398" s="111" t="s">
        <v>303</v>
      </c>
      <c r="G1398" s="30" t="s">
        <v>244</v>
      </c>
      <c r="H1398" s="30">
        <v>33.5</v>
      </c>
      <c r="I1398" s="27">
        <f t="shared" si="68"/>
        <v>22</v>
      </c>
      <c r="J1398" s="27">
        <f t="shared" si="69"/>
        <v>11.5</v>
      </c>
      <c r="K1398" s="68">
        <f t="shared" si="70"/>
        <v>0.65671641791044777</v>
      </c>
      <c r="L1398" s="27"/>
      <c r="M1398" s="30">
        <v>7</v>
      </c>
      <c r="N1398" s="30">
        <v>2</v>
      </c>
      <c r="O1398" s="30">
        <v>4</v>
      </c>
      <c r="P1398" s="30">
        <v>9</v>
      </c>
      <c r="Q1398" s="30">
        <v>4</v>
      </c>
      <c r="R1398" s="30">
        <v>3</v>
      </c>
      <c r="S1398" s="30">
        <v>1</v>
      </c>
      <c r="T1398" s="30">
        <v>3.5</v>
      </c>
    </row>
    <row r="1399" spans="1:20" x14ac:dyDescent="0.2">
      <c r="A1399" s="75" t="s">
        <v>400</v>
      </c>
      <c r="B1399" s="75" t="s">
        <v>528</v>
      </c>
      <c r="C1399" s="75" t="s">
        <v>425</v>
      </c>
      <c r="D1399" s="30" t="s">
        <v>173</v>
      </c>
      <c r="E1399" s="27" t="s">
        <v>532</v>
      </c>
      <c r="F1399" s="111" t="s">
        <v>303</v>
      </c>
      <c r="G1399" s="30" t="s">
        <v>240</v>
      </c>
      <c r="H1399" s="30">
        <v>0.5</v>
      </c>
      <c r="I1399" s="27">
        <f t="shared" si="68"/>
        <v>0.5</v>
      </c>
      <c r="J1399" s="27">
        <f t="shared" si="69"/>
        <v>0</v>
      </c>
      <c r="K1399" s="68">
        <f t="shared" si="70"/>
        <v>1</v>
      </c>
      <c r="L1399" s="27"/>
      <c r="M1399" s="30">
        <v>0.5</v>
      </c>
      <c r="N1399" s="30">
        <v>0</v>
      </c>
      <c r="O1399" s="30">
        <v>0</v>
      </c>
      <c r="P1399" s="30">
        <v>0</v>
      </c>
      <c r="Q1399" s="30">
        <v>0</v>
      </c>
      <c r="R1399" s="30">
        <v>0</v>
      </c>
      <c r="S1399" s="30">
        <v>0</v>
      </c>
      <c r="T1399" s="30">
        <v>0</v>
      </c>
    </row>
    <row r="1400" spans="1:20" x14ac:dyDescent="0.2">
      <c r="A1400" s="75" t="s">
        <v>400</v>
      </c>
      <c r="B1400" s="75" t="s">
        <v>528</v>
      </c>
      <c r="C1400" s="75" t="s">
        <v>425</v>
      </c>
      <c r="D1400" s="30" t="s">
        <v>173</v>
      </c>
      <c r="E1400" s="27" t="s">
        <v>532</v>
      </c>
      <c r="F1400" s="111" t="s">
        <v>303</v>
      </c>
      <c r="G1400" s="30" t="s">
        <v>239</v>
      </c>
      <c r="H1400" s="30">
        <v>1.5</v>
      </c>
      <c r="I1400" s="27">
        <f t="shared" si="68"/>
        <v>1.5</v>
      </c>
      <c r="J1400" s="27">
        <f t="shared" si="69"/>
        <v>0</v>
      </c>
      <c r="K1400" s="68">
        <f t="shared" si="70"/>
        <v>1</v>
      </c>
      <c r="L1400" s="27"/>
      <c r="M1400" s="30">
        <v>1.5</v>
      </c>
      <c r="N1400" s="30">
        <v>0</v>
      </c>
      <c r="O1400" s="30">
        <v>0</v>
      </c>
      <c r="P1400" s="30">
        <v>0</v>
      </c>
      <c r="Q1400" s="30">
        <v>0</v>
      </c>
      <c r="R1400" s="30">
        <v>0</v>
      </c>
      <c r="S1400" s="30">
        <v>0</v>
      </c>
      <c r="T1400" s="30">
        <v>0</v>
      </c>
    </row>
    <row r="1401" spans="1:20" x14ac:dyDescent="0.2">
      <c r="A1401" s="75" t="s">
        <v>400</v>
      </c>
      <c r="B1401" s="75" t="s">
        <v>528</v>
      </c>
      <c r="C1401" s="75" t="s">
        <v>425</v>
      </c>
      <c r="D1401" s="30" t="s">
        <v>173</v>
      </c>
      <c r="E1401" s="27" t="s">
        <v>532</v>
      </c>
      <c r="F1401" s="111" t="s">
        <v>303</v>
      </c>
      <c r="G1401" s="30" t="s">
        <v>308</v>
      </c>
      <c r="H1401" s="30">
        <v>1.5</v>
      </c>
      <c r="I1401" s="27">
        <f t="shared" si="68"/>
        <v>1</v>
      </c>
      <c r="J1401" s="27">
        <f t="shared" si="69"/>
        <v>0.5</v>
      </c>
      <c r="K1401" s="68">
        <f t="shared" si="70"/>
        <v>0.66666666666666663</v>
      </c>
      <c r="L1401" s="27"/>
      <c r="M1401" s="30">
        <v>1</v>
      </c>
      <c r="N1401" s="30">
        <v>0</v>
      </c>
      <c r="O1401" s="30">
        <v>0</v>
      </c>
      <c r="P1401" s="30">
        <v>0</v>
      </c>
      <c r="Q1401" s="30">
        <v>0</v>
      </c>
      <c r="R1401" s="30">
        <v>0</v>
      </c>
      <c r="S1401" s="30">
        <v>0</v>
      </c>
      <c r="T1401" s="30">
        <v>0.5</v>
      </c>
    </row>
    <row r="1402" spans="1:20" x14ac:dyDescent="0.2">
      <c r="A1402" s="75" t="s">
        <v>400</v>
      </c>
      <c r="B1402" s="75" t="s">
        <v>528</v>
      </c>
      <c r="C1402" s="75" t="s">
        <v>425</v>
      </c>
      <c r="D1402" s="30" t="s">
        <v>173</v>
      </c>
      <c r="E1402" s="27" t="s">
        <v>532</v>
      </c>
      <c r="F1402" s="111" t="s">
        <v>303</v>
      </c>
      <c r="G1402" s="30" t="s">
        <v>242</v>
      </c>
      <c r="H1402" s="30">
        <v>10.5</v>
      </c>
      <c r="I1402" s="27">
        <f t="shared" si="68"/>
        <v>10.5</v>
      </c>
      <c r="J1402" s="27">
        <f t="shared" si="69"/>
        <v>0</v>
      </c>
      <c r="K1402" s="68">
        <f t="shared" si="70"/>
        <v>1</v>
      </c>
      <c r="L1402" s="27"/>
      <c r="M1402" s="30">
        <v>5</v>
      </c>
      <c r="N1402" s="30">
        <v>2</v>
      </c>
      <c r="O1402" s="30">
        <v>3.5</v>
      </c>
      <c r="P1402" s="30">
        <v>0</v>
      </c>
      <c r="Q1402" s="30">
        <v>0</v>
      </c>
      <c r="R1402" s="30">
        <v>0</v>
      </c>
      <c r="S1402" s="30">
        <v>0</v>
      </c>
      <c r="T1402" s="30">
        <v>0</v>
      </c>
    </row>
    <row r="1403" spans="1:20" x14ac:dyDescent="0.2">
      <c r="A1403" s="75" t="s">
        <v>400</v>
      </c>
      <c r="B1403" s="75" t="s">
        <v>528</v>
      </c>
      <c r="C1403" s="75" t="s">
        <v>425</v>
      </c>
      <c r="D1403" s="30" t="s">
        <v>173</v>
      </c>
      <c r="E1403" s="27" t="s">
        <v>532</v>
      </c>
      <c r="F1403" s="111" t="s">
        <v>303</v>
      </c>
      <c r="G1403" s="30" t="s">
        <v>244</v>
      </c>
      <c r="H1403" s="30">
        <v>8</v>
      </c>
      <c r="I1403" s="27">
        <f t="shared" si="68"/>
        <v>8</v>
      </c>
      <c r="J1403" s="27">
        <f t="shared" si="69"/>
        <v>0</v>
      </c>
      <c r="K1403" s="68">
        <f t="shared" si="70"/>
        <v>1</v>
      </c>
      <c r="L1403" s="27"/>
      <c r="M1403" s="30">
        <v>2</v>
      </c>
      <c r="N1403" s="30">
        <v>1</v>
      </c>
      <c r="O1403" s="30">
        <v>2</v>
      </c>
      <c r="P1403" s="30">
        <v>3</v>
      </c>
      <c r="Q1403" s="30">
        <v>0</v>
      </c>
      <c r="R1403" s="30">
        <v>0</v>
      </c>
      <c r="S1403" s="30">
        <v>0</v>
      </c>
      <c r="T1403" s="30">
        <v>0</v>
      </c>
    </row>
    <row r="1404" spans="1:20" x14ac:dyDescent="0.2">
      <c r="A1404" s="75" t="s">
        <v>400</v>
      </c>
      <c r="B1404" s="75" t="s">
        <v>528</v>
      </c>
      <c r="C1404" s="75" t="s">
        <v>425</v>
      </c>
      <c r="D1404" s="30" t="s">
        <v>132</v>
      </c>
      <c r="E1404" s="27" t="s">
        <v>533</v>
      </c>
      <c r="F1404" s="111" t="s">
        <v>303</v>
      </c>
      <c r="G1404" s="30" t="s">
        <v>238</v>
      </c>
      <c r="H1404" s="30">
        <v>1.5</v>
      </c>
      <c r="I1404" s="27">
        <f t="shared" si="68"/>
        <v>1.5</v>
      </c>
      <c r="J1404" s="27">
        <f t="shared" si="69"/>
        <v>0</v>
      </c>
      <c r="K1404" s="68">
        <f t="shared" si="70"/>
        <v>1</v>
      </c>
      <c r="L1404" s="27"/>
      <c r="M1404" s="30">
        <v>1.5</v>
      </c>
      <c r="N1404" s="30">
        <v>0</v>
      </c>
      <c r="O1404" s="30">
        <v>0</v>
      </c>
      <c r="P1404" s="30">
        <v>0</v>
      </c>
      <c r="Q1404" s="30">
        <v>0</v>
      </c>
      <c r="R1404" s="30">
        <v>0</v>
      </c>
      <c r="S1404" s="30">
        <v>0</v>
      </c>
      <c r="T1404" s="30">
        <v>0</v>
      </c>
    </row>
    <row r="1405" spans="1:20" x14ac:dyDescent="0.2">
      <c r="A1405" s="75" t="s">
        <v>400</v>
      </c>
      <c r="B1405" s="75" t="s">
        <v>528</v>
      </c>
      <c r="C1405" s="75" t="s">
        <v>425</v>
      </c>
      <c r="D1405" s="30" t="s">
        <v>132</v>
      </c>
      <c r="E1405" s="27" t="s">
        <v>533</v>
      </c>
      <c r="F1405" s="111" t="s">
        <v>303</v>
      </c>
      <c r="G1405" s="30" t="s">
        <v>240</v>
      </c>
      <c r="H1405" s="30">
        <v>2</v>
      </c>
      <c r="I1405" s="27">
        <f t="shared" si="68"/>
        <v>2</v>
      </c>
      <c r="J1405" s="27">
        <f t="shared" si="69"/>
        <v>0</v>
      </c>
      <c r="K1405" s="68">
        <f t="shared" si="70"/>
        <v>1</v>
      </c>
      <c r="L1405" s="27"/>
      <c r="M1405" s="30">
        <v>1</v>
      </c>
      <c r="N1405" s="30">
        <v>0</v>
      </c>
      <c r="O1405" s="30">
        <v>0</v>
      </c>
      <c r="P1405" s="30">
        <v>1</v>
      </c>
      <c r="Q1405" s="30">
        <v>0</v>
      </c>
      <c r="R1405" s="30">
        <v>0</v>
      </c>
      <c r="S1405" s="30">
        <v>0</v>
      </c>
      <c r="T1405" s="30">
        <v>0</v>
      </c>
    </row>
    <row r="1406" spans="1:20" x14ac:dyDescent="0.2">
      <c r="A1406" s="75" t="s">
        <v>400</v>
      </c>
      <c r="B1406" s="75" t="s">
        <v>528</v>
      </c>
      <c r="C1406" s="75" t="s">
        <v>425</v>
      </c>
      <c r="D1406" s="30" t="s">
        <v>132</v>
      </c>
      <c r="E1406" s="27" t="s">
        <v>533</v>
      </c>
      <c r="F1406" s="111" t="s">
        <v>303</v>
      </c>
      <c r="G1406" s="30" t="s">
        <v>239</v>
      </c>
      <c r="H1406" s="30">
        <v>4.5</v>
      </c>
      <c r="I1406" s="27">
        <f t="shared" si="68"/>
        <v>4.5</v>
      </c>
      <c r="J1406" s="27">
        <f t="shared" si="69"/>
        <v>0</v>
      </c>
      <c r="K1406" s="68">
        <f t="shared" si="70"/>
        <v>1</v>
      </c>
      <c r="L1406" s="27"/>
      <c r="M1406" s="30">
        <v>2</v>
      </c>
      <c r="N1406" s="30">
        <v>2.5</v>
      </c>
      <c r="O1406" s="30">
        <v>0</v>
      </c>
      <c r="P1406" s="30">
        <v>0</v>
      </c>
      <c r="Q1406" s="30">
        <v>0</v>
      </c>
      <c r="R1406" s="30">
        <v>0</v>
      </c>
      <c r="S1406" s="30">
        <v>0</v>
      </c>
      <c r="T1406" s="30">
        <v>0</v>
      </c>
    </row>
    <row r="1407" spans="1:20" x14ac:dyDescent="0.2">
      <c r="A1407" s="75" t="s">
        <v>400</v>
      </c>
      <c r="B1407" s="75" t="s">
        <v>528</v>
      </c>
      <c r="C1407" s="75" t="s">
        <v>425</v>
      </c>
      <c r="D1407" s="30" t="s">
        <v>132</v>
      </c>
      <c r="E1407" s="27" t="s">
        <v>533</v>
      </c>
      <c r="F1407" s="111" t="s">
        <v>303</v>
      </c>
      <c r="G1407" s="30" t="s">
        <v>308</v>
      </c>
      <c r="H1407" s="30">
        <v>12.5</v>
      </c>
      <c r="I1407" s="27">
        <f t="shared" si="68"/>
        <v>12.5</v>
      </c>
      <c r="J1407" s="27">
        <f t="shared" si="69"/>
        <v>0</v>
      </c>
      <c r="K1407" s="68">
        <f t="shared" si="70"/>
        <v>1</v>
      </c>
      <c r="L1407" s="27"/>
      <c r="M1407" s="30">
        <v>1</v>
      </c>
      <c r="N1407" s="30">
        <v>0</v>
      </c>
      <c r="O1407" s="30">
        <v>2</v>
      </c>
      <c r="P1407" s="30">
        <v>9.5</v>
      </c>
      <c r="Q1407" s="30">
        <v>0</v>
      </c>
      <c r="R1407" s="30">
        <v>0</v>
      </c>
      <c r="S1407" s="30">
        <v>0</v>
      </c>
      <c r="T1407" s="30">
        <v>0</v>
      </c>
    </row>
    <row r="1408" spans="1:20" x14ac:dyDescent="0.2">
      <c r="A1408" s="75" t="s">
        <v>400</v>
      </c>
      <c r="B1408" s="75" t="s">
        <v>528</v>
      </c>
      <c r="C1408" s="75" t="s">
        <v>425</v>
      </c>
      <c r="D1408" s="30" t="s">
        <v>132</v>
      </c>
      <c r="E1408" s="27" t="s">
        <v>533</v>
      </c>
      <c r="F1408" s="111" t="s">
        <v>303</v>
      </c>
      <c r="G1408" s="30" t="s">
        <v>242</v>
      </c>
      <c r="H1408" s="30">
        <v>30</v>
      </c>
      <c r="I1408" s="27">
        <f t="shared" si="68"/>
        <v>28</v>
      </c>
      <c r="J1408" s="27">
        <f t="shared" si="69"/>
        <v>2</v>
      </c>
      <c r="K1408" s="68">
        <f t="shared" si="70"/>
        <v>0.93333333333333335</v>
      </c>
      <c r="L1408" s="27"/>
      <c r="M1408" s="30">
        <v>16</v>
      </c>
      <c r="N1408" s="30">
        <v>5</v>
      </c>
      <c r="O1408" s="30">
        <v>3</v>
      </c>
      <c r="P1408" s="30">
        <v>4</v>
      </c>
      <c r="Q1408" s="30">
        <v>1</v>
      </c>
      <c r="R1408" s="30">
        <v>0</v>
      </c>
      <c r="S1408" s="30">
        <v>1</v>
      </c>
      <c r="T1408" s="30">
        <v>0</v>
      </c>
    </row>
    <row r="1409" spans="1:20" x14ac:dyDescent="0.2">
      <c r="A1409" s="75" t="s">
        <v>400</v>
      </c>
      <c r="B1409" s="75" t="s">
        <v>528</v>
      </c>
      <c r="C1409" s="75" t="s">
        <v>425</v>
      </c>
      <c r="D1409" s="30" t="s">
        <v>132</v>
      </c>
      <c r="E1409" s="27" t="s">
        <v>533</v>
      </c>
      <c r="F1409" s="111" t="s">
        <v>303</v>
      </c>
      <c r="G1409" s="30" t="s">
        <v>244</v>
      </c>
      <c r="H1409" s="30">
        <v>24</v>
      </c>
      <c r="I1409" s="27">
        <f t="shared" si="68"/>
        <v>21</v>
      </c>
      <c r="J1409" s="27">
        <f t="shared" si="69"/>
        <v>3</v>
      </c>
      <c r="K1409" s="68">
        <f t="shared" si="70"/>
        <v>0.875</v>
      </c>
      <c r="L1409" s="27"/>
      <c r="M1409" s="30">
        <v>5</v>
      </c>
      <c r="N1409" s="30">
        <v>3.5</v>
      </c>
      <c r="O1409" s="30">
        <v>6</v>
      </c>
      <c r="P1409" s="30">
        <v>6.5</v>
      </c>
      <c r="Q1409" s="30">
        <v>0.5</v>
      </c>
      <c r="R1409" s="30">
        <v>0</v>
      </c>
      <c r="S1409" s="30">
        <v>0.5</v>
      </c>
      <c r="T1409" s="30">
        <v>2</v>
      </c>
    </row>
    <row r="1410" spans="1:20" x14ac:dyDescent="0.2">
      <c r="A1410" s="75" t="s">
        <v>400</v>
      </c>
      <c r="B1410" s="75" t="s">
        <v>528</v>
      </c>
      <c r="C1410" s="75" t="s">
        <v>425</v>
      </c>
      <c r="D1410" s="30" t="s">
        <v>94</v>
      </c>
      <c r="E1410" s="27" t="s">
        <v>534</v>
      </c>
      <c r="F1410" s="111" t="s">
        <v>303</v>
      </c>
      <c r="G1410" s="30" t="s">
        <v>238</v>
      </c>
      <c r="H1410" s="30">
        <v>1</v>
      </c>
      <c r="I1410" s="27">
        <f t="shared" si="68"/>
        <v>1</v>
      </c>
      <c r="J1410" s="27">
        <f t="shared" si="69"/>
        <v>0</v>
      </c>
      <c r="K1410" s="68">
        <f t="shared" si="70"/>
        <v>1</v>
      </c>
      <c r="L1410" s="27"/>
      <c r="M1410" s="30">
        <v>0</v>
      </c>
      <c r="N1410" s="30">
        <v>0</v>
      </c>
      <c r="O1410" s="30">
        <v>0</v>
      </c>
      <c r="P1410" s="30">
        <v>1</v>
      </c>
      <c r="Q1410" s="30">
        <v>0</v>
      </c>
      <c r="R1410" s="30">
        <v>0</v>
      </c>
      <c r="S1410" s="30">
        <v>0</v>
      </c>
      <c r="T1410" s="30">
        <v>0</v>
      </c>
    </row>
    <row r="1411" spans="1:20" x14ac:dyDescent="0.2">
      <c r="A1411" s="75" t="s">
        <v>400</v>
      </c>
      <c r="B1411" s="75" t="s">
        <v>528</v>
      </c>
      <c r="C1411" s="75" t="s">
        <v>425</v>
      </c>
      <c r="D1411" s="30" t="s">
        <v>94</v>
      </c>
      <c r="E1411" s="27" t="s">
        <v>534</v>
      </c>
      <c r="F1411" s="111" t="s">
        <v>303</v>
      </c>
      <c r="G1411" s="30" t="s">
        <v>240</v>
      </c>
      <c r="H1411" s="30">
        <v>2</v>
      </c>
      <c r="I1411" s="27">
        <f t="shared" si="68"/>
        <v>1</v>
      </c>
      <c r="J1411" s="27">
        <f t="shared" si="69"/>
        <v>1</v>
      </c>
      <c r="K1411" s="68">
        <f t="shared" si="70"/>
        <v>0.5</v>
      </c>
      <c r="L1411" s="27"/>
      <c r="M1411" s="30">
        <v>0</v>
      </c>
      <c r="N1411" s="30">
        <v>0</v>
      </c>
      <c r="O1411" s="30">
        <v>0</v>
      </c>
      <c r="P1411" s="30">
        <v>1</v>
      </c>
      <c r="Q1411" s="30">
        <v>1</v>
      </c>
      <c r="R1411" s="30">
        <v>0</v>
      </c>
      <c r="S1411" s="30">
        <v>0</v>
      </c>
      <c r="T1411" s="30">
        <v>0</v>
      </c>
    </row>
    <row r="1412" spans="1:20" x14ac:dyDescent="0.2">
      <c r="A1412" s="75" t="s">
        <v>400</v>
      </c>
      <c r="B1412" s="75" t="s">
        <v>528</v>
      </c>
      <c r="C1412" s="75" t="s">
        <v>425</v>
      </c>
      <c r="D1412" s="30" t="s">
        <v>94</v>
      </c>
      <c r="E1412" s="27" t="s">
        <v>534</v>
      </c>
      <c r="F1412" s="111" t="s">
        <v>303</v>
      </c>
      <c r="G1412" s="30" t="s">
        <v>308</v>
      </c>
      <c r="H1412" s="30">
        <v>1.5</v>
      </c>
      <c r="I1412" s="27">
        <f t="shared" si="68"/>
        <v>1.5</v>
      </c>
      <c r="J1412" s="27">
        <f t="shared" si="69"/>
        <v>0</v>
      </c>
      <c r="K1412" s="68">
        <f t="shared" si="70"/>
        <v>1</v>
      </c>
      <c r="L1412" s="27"/>
      <c r="M1412" s="30">
        <v>0</v>
      </c>
      <c r="N1412" s="30">
        <v>0</v>
      </c>
      <c r="O1412" s="30">
        <v>0</v>
      </c>
      <c r="P1412" s="30">
        <v>1.5</v>
      </c>
      <c r="Q1412" s="30">
        <v>0</v>
      </c>
      <c r="R1412" s="30">
        <v>0</v>
      </c>
      <c r="S1412" s="30">
        <v>0</v>
      </c>
      <c r="T1412" s="30">
        <v>0</v>
      </c>
    </row>
    <row r="1413" spans="1:20" x14ac:dyDescent="0.2">
      <c r="A1413" s="75" t="s">
        <v>400</v>
      </c>
      <c r="B1413" s="75" t="s">
        <v>528</v>
      </c>
      <c r="C1413" s="75" t="s">
        <v>425</v>
      </c>
      <c r="D1413" s="30" t="s">
        <v>94</v>
      </c>
      <c r="E1413" s="27" t="s">
        <v>534</v>
      </c>
      <c r="F1413" s="111" t="s">
        <v>303</v>
      </c>
      <c r="G1413" s="30" t="s">
        <v>242</v>
      </c>
      <c r="H1413" s="30">
        <v>0.5</v>
      </c>
      <c r="I1413" s="27">
        <f t="shared" si="68"/>
        <v>0.5</v>
      </c>
      <c r="J1413" s="27">
        <f t="shared" si="69"/>
        <v>0</v>
      </c>
      <c r="K1413" s="68">
        <f t="shared" si="70"/>
        <v>1</v>
      </c>
      <c r="L1413" s="27"/>
      <c r="M1413" s="30">
        <v>0.5</v>
      </c>
      <c r="N1413" s="30">
        <v>0</v>
      </c>
      <c r="O1413" s="30">
        <v>0</v>
      </c>
      <c r="P1413" s="30">
        <v>0</v>
      </c>
      <c r="Q1413" s="30">
        <v>0</v>
      </c>
      <c r="R1413" s="30">
        <v>0</v>
      </c>
      <c r="S1413" s="30">
        <v>0</v>
      </c>
      <c r="T1413" s="30">
        <v>0</v>
      </c>
    </row>
    <row r="1414" spans="1:20" x14ac:dyDescent="0.2">
      <c r="A1414" s="75" t="s">
        <v>400</v>
      </c>
      <c r="B1414" s="75" t="s">
        <v>528</v>
      </c>
      <c r="C1414" s="75" t="s">
        <v>425</v>
      </c>
      <c r="D1414" s="30" t="s">
        <v>197</v>
      </c>
      <c r="E1414" s="27" t="s">
        <v>535</v>
      </c>
      <c r="F1414" s="111" t="s">
        <v>303</v>
      </c>
      <c r="G1414" s="30" t="s">
        <v>240</v>
      </c>
      <c r="H1414" s="30">
        <v>5</v>
      </c>
      <c r="I1414" s="27">
        <f t="shared" si="68"/>
        <v>4</v>
      </c>
      <c r="J1414" s="27">
        <f t="shared" si="69"/>
        <v>1</v>
      </c>
      <c r="K1414" s="68">
        <f t="shared" si="70"/>
        <v>0.8</v>
      </c>
      <c r="L1414" s="27"/>
      <c r="M1414" s="30">
        <v>1</v>
      </c>
      <c r="N1414" s="30">
        <v>0</v>
      </c>
      <c r="O1414" s="30">
        <v>0</v>
      </c>
      <c r="P1414" s="30">
        <v>3</v>
      </c>
      <c r="Q1414" s="30">
        <v>0</v>
      </c>
      <c r="R1414" s="30">
        <v>0.5</v>
      </c>
      <c r="S1414" s="30">
        <v>0.5</v>
      </c>
      <c r="T1414" s="30">
        <v>0</v>
      </c>
    </row>
    <row r="1415" spans="1:20" x14ac:dyDescent="0.2">
      <c r="A1415" s="75" t="s">
        <v>400</v>
      </c>
      <c r="B1415" s="75" t="s">
        <v>528</v>
      </c>
      <c r="C1415" s="75" t="s">
        <v>425</v>
      </c>
      <c r="D1415" s="30" t="s">
        <v>197</v>
      </c>
      <c r="E1415" s="27" t="s">
        <v>535</v>
      </c>
      <c r="F1415" s="111" t="s">
        <v>303</v>
      </c>
      <c r="G1415" s="30" t="s">
        <v>239</v>
      </c>
      <c r="H1415" s="30">
        <v>4</v>
      </c>
      <c r="I1415" s="27">
        <f t="shared" si="68"/>
        <v>3</v>
      </c>
      <c r="J1415" s="27">
        <f t="shared" si="69"/>
        <v>1</v>
      </c>
      <c r="K1415" s="68">
        <f t="shared" si="70"/>
        <v>0.75</v>
      </c>
      <c r="L1415" s="27"/>
      <c r="M1415" s="30">
        <v>2</v>
      </c>
      <c r="N1415" s="30">
        <v>0</v>
      </c>
      <c r="O1415" s="30">
        <v>0.5</v>
      </c>
      <c r="P1415" s="30">
        <v>0.5</v>
      </c>
      <c r="Q1415" s="30">
        <v>0</v>
      </c>
      <c r="R1415" s="30">
        <v>0.5</v>
      </c>
      <c r="S1415" s="30">
        <v>0</v>
      </c>
      <c r="T1415" s="30">
        <v>0.5</v>
      </c>
    </row>
    <row r="1416" spans="1:20" x14ac:dyDescent="0.2">
      <c r="A1416" s="75" t="s">
        <v>400</v>
      </c>
      <c r="B1416" s="75" t="s">
        <v>528</v>
      </c>
      <c r="C1416" s="75" t="s">
        <v>425</v>
      </c>
      <c r="D1416" s="30" t="s">
        <v>197</v>
      </c>
      <c r="E1416" s="27" t="s">
        <v>535</v>
      </c>
      <c r="F1416" s="111" t="s">
        <v>303</v>
      </c>
      <c r="G1416" s="30" t="s">
        <v>308</v>
      </c>
      <c r="H1416" s="30">
        <v>9.5</v>
      </c>
      <c r="I1416" s="27">
        <f t="shared" si="68"/>
        <v>8</v>
      </c>
      <c r="J1416" s="27">
        <f t="shared" si="69"/>
        <v>1.5</v>
      </c>
      <c r="K1416" s="68">
        <f t="shared" si="70"/>
        <v>0.84210526315789469</v>
      </c>
      <c r="L1416" s="27"/>
      <c r="M1416" s="30">
        <v>2</v>
      </c>
      <c r="N1416" s="30">
        <v>1.5</v>
      </c>
      <c r="O1416" s="30">
        <v>2.5</v>
      </c>
      <c r="P1416" s="30">
        <v>2</v>
      </c>
      <c r="Q1416" s="30">
        <v>0.5</v>
      </c>
      <c r="R1416" s="30">
        <v>0.5</v>
      </c>
      <c r="S1416" s="30">
        <v>0</v>
      </c>
      <c r="T1416" s="30">
        <v>0.5</v>
      </c>
    </row>
    <row r="1417" spans="1:20" x14ac:dyDescent="0.2">
      <c r="A1417" s="75" t="s">
        <v>400</v>
      </c>
      <c r="B1417" s="75" t="s">
        <v>528</v>
      </c>
      <c r="C1417" s="75" t="s">
        <v>425</v>
      </c>
      <c r="D1417" s="30" t="s">
        <v>197</v>
      </c>
      <c r="E1417" s="27" t="s">
        <v>535</v>
      </c>
      <c r="F1417" s="111" t="s">
        <v>303</v>
      </c>
      <c r="G1417" s="30" t="s">
        <v>242</v>
      </c>
      <c r="H1417" s="30">
        <v>36</v>
      </c>
      <c r="I1417" s="27">
        <f t="shared" si="68"/>
        <v>36</v>
      </c>
      <c r="J1417" s="27">
        <f t="shared" si="69"/>
        <v>0</v>
      </c>
      <c r="K1417" s="68">
        <f t="shared" si="70"/>
        <v>1</v>
      </c>
      <c r="L1417" s="27"/>
      <c r="M1417" s="30">
        <v>24</v>
      </c>
      <c r="N1417" s="30">
        <v>5.5</v>
      </c>
      <c r="O1417" s="30">
        <v>4.5</v>
      </c>
      <c r="P1417" s="30">
        <v>2</v>
      </c>
      <c r="Q1417" s="30">
        <v>0</v>
      </c>
      <c r="R1417" s="30">
        <v>0</v>
      </c>
      <c r="S1417" s="30">
        <v>0</v>
      </c>
      <c r="T1417" s="30">
        <v>0</v>
      </c>
    </row>
    <row r="1418" spans="1:20" x14ac:dyDescent="0.2">
      <c r="A1418" s="75" t="s">
        <v>400</v>
      </c>
      <c r="B1418" s="75" t="s">
        <v>528</v>
      </c>
      <c r="C1418" s="75" t="s">
        <v>425</v>
      </c>
      <c r="D1418" s="30" t="s">
        <v>197</v>
      </c>
      <c r="E1418" s="27" t="s">
        <v>535</v>
      </c>
      <c r="F1418" s="111" t="s">
        <v>303</v>
      </c>
      <c r="G1418" s="30" t="s">
        <v>244</v>
      </c>
      <c r="H1418" s="30">
        <v>35</v>
      </c>
      <c r="I1418" s="27">
        <f t="shared" si="68"/>
        <v>27</v>
      </c>
      <c r="J1418" s="27">
        <f t="shared" si="69"/>
        <v>8</v>
      </c>
      <c r="K1418" s="68">
        <f t="shared" si="70"/>
        <v>0.77142857142857146</v>
      </c>
      <c r="L1418" s="27"/>
      <c r="M1418" s="30">
        <v>9</v>
      </c>
      <c r="N1418" s="30">
        <v>1</v>
      </c>
      <c r="O1418" s="30">
        <v>6</v>
      </c>
      <c r="P1418" s="30">
        <v>11</v>
      </c>
      <c r="Q1418" s="30">
        <v>3.5</v>
      </c>
      <c r="R1418" s="30">
        <v>1.5</v>
      </c>
      <c r="S1418" s="30">
        <v>0.5</v>
      </c>
      <c r="T1418" s="30">
        <v>2.5</v>
      </c>
    </row>
    <row r="1419" spans="1:20" x14ac:dyDescent="0.2">
      <c r="A1419" s="75" t="s">
        <v>400</v>
      </c>
      <c r="B1419" s="75" t="s">
        <v>528</v>
      </c>
      <c r="C1419" s="75" t="s">
        <v>425</v>
      </c>
      <c r="D1419" s="30" t="s">
        <v>130</v>
      </c>
      <c r="E1419" s="27" t="s">
        <v>536</v>
      </c>
      <c r="F1419" s="111" t="s">
        <v>303</v>
      </c>
      <c r="G1419" s="30" t="s">
        <v>238</v>
      </c>
      <c r="H1419" s="30">
        <v>7.5</v>
      </c>
      <c r="I1419" s="27">
        <f t="shared" si="68"/>
        <v>7.5</v>
      </c>
      <c r="J1419" s="27">
        <f t="shared" si="69"/>
        <v>0</v>
      </c>
      <c r="K1419" s="68">
        <f t="shared" si="70"/>
        <v>1</v>
      </c>
      <c r="L1419" s="27"/>
      <c r="M1419" s="30">
        <v>6</v>
      </c>
      <c r="N1419" s="30">
        <v>0</v>
      </c>
      <c r="O1419" s="30">
        <v>0</v>
      </c>
      <c r="P1419" s="30">
        <v>1.5</v>
      </c>
      <c r="Q1419" s="30">
        <v>0</v>
      </c>
      <c r="R1419" s="30">
        <v>0</v>
      </c>
      <c r="S1419" s="30">
        <v>0</v>
      </c>
      <c r="T1419" s="30">
        <v>0</v>
      </c>
    </row>
    <row r="1420" spans="1:20" x14ac:dyDescent="0.2">
      <c r="A1420" s="75" t="s">
        <v>400</v>
      </c>
      <c r="B1420" s="75" t="s">
        <v>528</v>
      </c>
      <c r="C1420" s="75" t="s">
        <v>425</v>
      </c>
      <c r="D1420" s="30" t="s">
        <v>130</v>
      </c>
      <c r="E1420" s="27" t="s">
        <v>536</v>
      </c>
      <c r="F1420" s="111" t="s">
        <v>303</v>
      </c>
      <c r="G1420" s="30" t="s">
        <v>240</v>
      </c>
      <c r="H1420" s="30">
        <v>5</v>
      </c>
      <c r="I1420" s="27">
        <f t="shared" si="68"/>
        <v>0.5</v>
      </c>
      <c r="J1420" s="27">
        <f t="shared" si="69"/>
        <v>4.5</v>
      </c>
      <c r="K1420" s="68">
        <f t="shared" si="70"/>
        <v>0.1</v>
      </c>
      <c r="L1420" s="27"/>
      <c r="M1420" s="30">
        <v>0</v>
      </c>
      <c r="N1420" s="30">
        <v>0</v>
      </c>
      <c r="O1420" s="30">
        <v>0</v>
      </c>
      <c r="P1420" s="30">
        <v>0.5</v>
      </c>
      <c r="Q1420" s="30">
        <v>1.5</v>
      </c>
      <c r="R1420" s="30">
        <v>2</v>
      </c>
      <c r="S1420" s="30">
        <v>0.5</v>
      </c>
      <c r="T1420" s="30">
        <v>0.5</v>
      </c>
    </row>
    <row r="1421" spans="1:20" x14ac:dyDescent="0.2">
      <c r="A1421" s="75" t="s">
        <v>400</v>
      </c>
      <c r="B1421" s="75" t="s">
        <v>528</v>
      </c>
      <c r="C1421" s="75" t="s">
        <v>425</v>
      </c>
      <c r="D1421" s="30" t="s">
        <v>130</v>
      </c>
      <c r="E1421" s="27" t="s">
        <v>536</v>
      </c>
      <c r="F1421" s="111" t="s">
        <v>303</v>
      </c>
      <c r="G1421" s="30" t="s">
        <v>239</v>
      </c>
      <c r="H1421" s="30">
        <v>6</v>
      </c>
      <c r="I1421" s="27">
        <f t="shared" si="68"/>
        <v>3.5</v>
      </c>
      <c r="J1421" s="27">
        <f t="shared" si="69"/>
        <v>2.5</v>
      </c>
      <c r="K1421" s="68">
        <f t="shared" si="70"/>
        <v>0.58333333333333337</v>
      </c>
      <c r="L1421" s="27"/>
      <c r="M1421" s="30">
        <v>0</v>
      </c>
      <c r="N1421" s="30">
        <v>0</v>
      </c>
      <c r="O1421" s="30">
        <v>0</v>
      </c>
      <c r="P1421" s="30">
        <v>3.5</v>
      </c>
      <c r="Q1421" s="30">
        <v>0</v>
      </c>
      <c r="R1421" s="30">
        <v>0</v>
      </c>
      <c r="S1421" s="30">
        <v>0</v>
      </c>
      <c r="T1421" s="30">
        <v>2.5</v>
      </c>
    </row>
    <row r="1422" spans="1:20" x14ac:dyDescent="0.2">
      <c r="A1422" s="75" t="s">
        <v>400</v>
      </c>
      <c r="B1422" s="75" t="s">
        <v>528</v>
      </c>
      <c r="C1422" s="75" t="s">
        <v>425</v>
      </c>
      <c r="D1422" s="30" t="s">
        <v>130</v>
      </c>
      <c r="E1422" s="27" t="s">
        <v>536</v>
      </c>
      <c r="F1422" s="111" t="s">
        <v>303</v>
      </c>
      <c r="G1422" s="30" t="s">
        <v>308</v>
      </c>
      <c r="H1422" s="30">
        <v>13</v>
      </c>
      <c r="I1422" s="27">
        <f t="shared" ref="I1422:I1485" si="71">SUM(M1422:P1422)</f>
        <v>8</v>
      </c>
      <c r="J1422" s="27">
        <f t="shared" ref="J1422:J1485" si="72">SUM(Q1422:T1422)</f>
        <v>5</v>
      </c>
      <c r="K1422" s="68">
        <f t="shared" ref="K1422:K1485" si="73">I1422/H1422</f>
        <v>0.61538461538461542</v>
      </c>
      <c r="L1422" s="27"/>
      <c r="M1422" s="30">
        <v>0</v>
      </c>
      <c r="N1422" s="30">
        <v>1.5</v>
      </c>
      <c r="O1422" s="30">
        <v>2.5</v>
      </c>
      <c r="P1422" s="30">
        <v>4</v>
      </c>
      <c r="Q1422" s="30">
        <v>2</v>
      </c>
      <c r="R1422" s="30">
        <v>0</v>
      </c>
      <c r="S1422" s="30">
        <v>1</v>
      </c>
      <c r="T1422" s="30">
        <v>2</v>
      </c>
    </row>
    <row r="1423" spans="1:20" x14ac:dyDescent="0.2">
      <c r="A1423" s="75" t="s">
        <v>400</v>
      </c>
      <c r="B1423" s="75" t="s">
        <v>528</v>
      </c>
      <c r="C1423" s="75" t="s">
        <v>425</v>
      </c>
      <c r="D1423" s="30" t="s">
        <v>130</v>
      </c>
      <c r="E1423" s="27" t="s">
        <v>536</v>
      </c>
      <c r="F1423" s="111" t="s">
        <v>303</v>
      </c>
      <c r="G1423" s="30" t="s">
        <v>242</v>
      </c>
      <c r="H1423" s="30">
        <v>9.5</v>
      </c>
      <c r="I1423" s="27">
        <f t="shared" si="71"/>
        <v>9.5</v>
      </c>
      <c r="J1423" s="27">
        <f t="shared" si="72"/>
        <v>0</v>
      </c>
      <c r="K1423" s="68">
        <f t="shared" si="73"/>
        <v>1</v>
      </c>
      <c r="L1423" s="27"/>
      <c r="M1423" s="30">
        <v>7</v>
      </c>
      <c r="N1423" s="30">
        <v>0</v>
      </c>
      <c r="O1423" s="30">
        <v>0</v>
      </c>
      <c r="P1423" s="30">
        <v>2.5</v>
      </c>
      <c r="Q1423" s="30">
        <v>0</v>
      </c>
      <c r="R1423" s="30">
        <v>0</v>
      </c>
      <c r="S1423" s="30">
        <v>0</v>
      </c>
      <c r="T1423" s="30">
        <v>0</v>
      </c>
    </row>
    <row r="1424" spans="1:20" x14ac:dyDescent="0.2">
      <c r="A1424" s="75" t="s">
        <v>400</v>
      </c>
      <c r="B1424" s="75" t="s">
        <v>528</v>
      </c>
      <c r="C1424" s="75" t="s">
        <v>425</v>
      </c>
      <c r="D1424" s="30" t="s">
        <v>130</v>
      </c>
      <c r="E1424" s="27" t="s">
        <v>536</v>
      </c>
      <c r="F1424" s="111" t="s">
        <v>303</v>
      </c>
      <c r="G1424" s="30" t="s">
        <v>244</v>
      </c>
      <c r="H1424" s="30">
        <v>60.5</v>
      </c>
      <c r="I1424" s="27">
        <f t="shared" si="71"/>
        <v>53.5</v>
      </c>
      <c r="J1424" s="27">
        <f t="shared" si="72"/>
        <v>7</v>
      </c>
      <c r="K1424" s="68">
        <f t="shared" si="73"/>
        <v>0.88429752066115708</v>
      </c>
      <c r="L1424" s="27"/>
      <c r="M1424" s="30">
        <v>27</v>
      </c>
      <c r="N1424" s="30">
        <v>7.5</v>
      </c>
      <c r="O1424" s="30">
        <v>12</v>
      </c>
      <c r="P1424" s="30">
        <v>7</v>
      </c>
      <c r="Q1424" s="30">
        <v>4.5</v>
      </c>
      <c r="R1424" s="30">
        <v>2</v>
      </c>
      <c r="S1424" s="30">
        <v>0.5</v>
      </c>
      <c r="T1424" s="30">
        <v>0</v>
      </c>
    </row>
    <row r="1425" spans="1:20" x14ac:dyDescent="0.2">
      <c r="A1425" s="75" t="s">
        <v>400</v>
      </c>
      <c r="B1425" s="75" t="s">
        <v>528</v>
      </c>
      <c r="C1425" s="75" t="s">
        <v>425</v>
      </c>
      <c r="D1425" s="30" t="s">
        <v>176</v>
      </c>
      <c r="E1425" s="27" t="s">
        <v>537</v>
      </c>
      <c r="F1425" s="111" t="s">
        <v>303</v>
      </c>
      <c r="G1425" s="30" t="s">
        <v>238</v>
      </c>
      <c r="H1425" s="30">
        <v>4</v>
      </c>
      <c r="I1425" s="27">
        <f t="shared" si="71"/>
        <v>4</v>
      </c>
      <c r="J1425" s="27">
        <f t="shared" si="72"/>
        <v>0</v>
      </c>
      <c r="K1425" s="68">
        <f t="shared" si="73"/>
        <v>1</v>
      </c>
      <c r="L1425" s="27"/>
      <c r="M1425" s="30">
        <v>1</v>
      </c>
      <c r="N1425" s="30">
        <v>2</v>
      </c>
      <c r="O1425" s="30">
        <v>0</v>
      </c>
      <c r="P1425" s="30">
        <v>1</v>
      </c>
      <c r="Q1425" s="30">
        <v>0</v>
      </c>
      <c r="R1425" s="30">
        <v>0</v>
      </c>
      <c r="S1425" s="30">
        <v>0</v>
      </c>
      <c r="T1425" s="30">
        <v>0</v>
      </c>
    </row>
    <row r="1426" spans="1:20" x14ac:dyDescent="0.2">
      <c r="A1426" s="75" t="s">
        <v>400</v>
      </c>
      <c r="B1426" s="75" t="s">
        <v>528</v>
      </c>
      <c r="C1426" s="75" t="s">
        <v>425</v>
      </c>
      <c r="D1426" s="30" t="s">
        <v>176</v>
      </c>
      <c r="E1426" s="27" t="s">
        <v>537</v>
      </c>
      <c r="F1426" s="111" t="s">
        <v>303</v>
      </c>
      <c r="G1426" s="30" t="s">
        <v>240</v>
      </c>
      <c r="H1426" s="30">
        <v>0.5</v>
      </c>
      <c r="I1426" s="27">
        <f t="shared" si="71"/>
        <v>0</v>
      </c>
      <c r="J1426" s="27">
        <f t="shared" si="72"/>
        <v>0.5</v>
      </c>
      <c r="K1426" s="68">
        <f t="shared" si="73"/>
        <v>0</v>
      </c>
      <c r="L1426" s="27"/>
      <c r="M1426" s="30">
        <v>0</v>
      </c>
      <c r="N1426" s="30">
        <v>0</v>
      </c>
      <c r="O1426" s="30">
        <v>0</v>
      </c>
      <c r="P1426" s="30">
        <v>0</v>
      </c>
      <c r="Q1426" s="30">
        <v>0</v>
      </c>
      <c r="R1426" s="30">
        <v>0</v>
      </c>
      <c r="S1426" s="30">
        <v>0</v>
      </c>
      <c r="T1426" s="30">
        <v>0.5</v>
      </c>
    </row>
    <row r="1427" spans="1:20" x14ac:dyDescent="0.2">
      <c r="A1427" s="75" t="s">
        <v>400</v>
      </c>
      <c r="B1427" s="75" t="s">
        <v>528</v>
      </c>
      <c r="C1427" s="75" t="s">
        <v>425</v>
      </c>
      <c r="D1427" s="30" t="s">
        <v>176</v>
      </c>
      <c r="E1427" s="27" t="s">
        <v>537</v>
      </c>
      <c r="F1427" s="111" t="s">
        <v>303</v>
      </c>
      <c r="G1427" s="30" t="s">
        <v>239</v>
      </c>
      <c r="H1427" s="30">
        <v>4</v>
      </c>
      <c r="I1427" s="27">
        <f t="shared" si="71"/>
        <v>3.5</v>
      </c>
      <c r="J1427" s="27">
        <f t="shared" si="72"/>
        <v>0.5</v>
      </c>
      <c r="K1427" s="68">
        <f t="shared" si="73"/>
        <v>0.875</v>
      </c>
      <c r="L1427" s="27"/>
      <c r="M1427" s="30">
        <v>0.5</v>
      </c>
      <c r="N1427" s="30">
        <v>0.5</v>
      </c>
      <c r="O1427" s="30">
        <v>1.5</v>
      </c>
      <c r="P1427" s="30">
        <v>1</v>
      </c>
      <c r="Q1427" s="30">
        <v>0</v>
      </c>
      <c r="R1427" s="30">
        <v>0</v>
      </c>
      <c r="S1427" s="30">
        <v>0</v>
      </c>
      <c r="T1427" s="30">
        <v>0.5</v>
      </c>
    </row>
    <row r="1428" spans="1:20" x14ac:dyDescent="0.2">
      <c r="A1428" s="75" t="s">
        <v>400</v>
      </c>
      <c r="B1428" s="75" t="s">
        <v>528</v>
      </c>
      <c r="C1428" s="75" t="s">
        <v>425</v>
      </c>
      <c r="D1428" s="30" t="s">
        <v>176</v>
      </c>
      <c r="E1428" s="27" t="s">
        <v>537</v>
      </c>
      <c r="F1428" s="111" t="s">
        <v>303</v>
      </c>
      <c r="G1428" s="30" t="s">
        <v>308</v>
      </c>
      <c r="H1428" s="30">
        <v>5</v>
      </c>
      <c r="I1428" s="27">
        <f t="shared" si="71"/>
        <v>5</v>
      </c>
      <c r="J1428" s="27">
        <f t="shared" si="72"/>
        <v>0</v>
      </c>
      <c r="K1428" s="68">
        <f t="shared" si="73"/>
        <v>1</v>
      </c>
      <c r="L1428" s="27"/>
      <c r="M1428" s="30">
        <v>2</v>
      </c>
      <c r="N1428" s="30">
        <v>0</v>
      </c>
      <c r="O1428" s="30">
        <v>1</v>
      </c>
      <c r="P1428" s="30">
        <v>2</v>
      </c>
      <c r="Q1428" s="30">
        <v>0</v>
      </c>
      <c r="R1428" s="30">
        <v>0</v>
      </c>
      <c r="S1428" s="30">
        <v>0</v>
      </c>
      <c r="T1428" s="30">
        <v>0</v>
      </c>
    </row>
    <row r="1429" spans="1:20" x14ac:dyDescent="0.2">
      <c r="A1429" s="75" t="s">
        <v>400</v>
      </c>
      <c r="B1429" s="75" t="s">
        <v>528</v>
      </c>
      <c r="C1429" s="75" t="s">
        <v>425</v>
      </c>
      <c r="D1429" s="30" t="s">
        <v>176</v>
      </c>
      <c r="E1429" s="27" t="s">
        <v>537</v>
      </c>
      <c r="F1429" s="111" t="s">
        <v>303</v>
      </c>
      <c r="G1429" s="30" t="s">
        <v>242</v>
      </c>
      <c r="H1429" s="30">
        <v>6</v>
      </c>
      <c r="I1429" s="27">
        <f t="shared" si="71"/>
        <v>6</v>
      </c>
      <c r="J1429" s="27">
        <f t="shared" si="72"/>
        <v>0</v>
      </c>
      <c r="K1429" s="68">
        <f t="shared" si="73"/>
        <v>1</v>
      </c>
      <c r="L1429" s="27"/>
      <c r="M1429" s="30">
        <v>5</v>
      </c>
      <c r="N1429" s="30">
        <v>0</v>
      </c>
      <c r="O1429" s="30">
        <v>1</v>
      </c>
      <c r="P1429" s="30">
        <v>0</v>
      </c>
      <c r="Q1429" s="30">
        <v>0</v>
      </c>
      <c r="R1429" s="30">
        <v>0</v>
      </c>
      <c r="S1429" s="30">
        <v>0</v>
      </c>
      <c r="T1429" s="30">
        <v>0</v>
      </c>
    </row>
    <row r="1430" spans="1:20" x14ac:dyDescent="0.2">
      <c r="A1430" s="75" t="s">
        <v>400</v>
      </c>
      <c r="B1430" s="75" t="s">
        <v>528</v>
      </c>
      <c r="C1430" s="75" t="s">
        <v>425</v>
      </c>
      <c r="D1430" s="30" t="s">
        <v>176</v>
      </c>
      <c r="E1430" s="27" t="s">
        <v>537</v>
      </c>
      <c r="F1430" s="111" t="s">
        <v>303</v>
      </c>
      <c r="G1430" s="30" t="s">
        <v>244</v>
      </c>
      <c r="H1430" s="30">
        <v>14</v>
      </c>
      <c r="I1430" s="27">
        <f t="shared" si="71"/>
        <v>13</v>
      </c>
      <c r="J1430" s="27">
        <f t="shared" si="72"/>
        <v>1</v>
      </c>
      <c r="K1430" s="68">
        <f t="shared" si="73"/>
        <v>0.9285714285714286</v>
      </c>
      <c r="L1430" s="27"/>
      <c r="M1430" s="30">
        <v>8</v>
      </c>
      <c r="N1430" s="30">
        <v>1</v>
      </c>
      <c r="O1430" s="30">
        <v>2</v>
      </c>
      <c r="P1430" s="30">
        <v>2</v>
      </c>
      <c r="Q1430" s="30">
        <v>0</v>
      </c>
      <c r="R1430" s="30">
        <v>0</v>
      </c>
      <c r="S1430" s="30">
        <v>0</v>
      </c>
      <c r="T1430" s="30">
        <v>1</v>
      </c>
    </row>
    <row r="1431" spans="1:20" x14ac:dyDescent="0.2">
      <c r="A1431" s="75" t="s">
        <v>400</v>
      </c>
      <c r="B1431" s="75" t="s">
        <v>528</v>
      </c>
      <c r="C1431" s="75" t="s">
        <v>425</v>
      </c>
      <c r="D1431" s="30" t="s">
        <v>225</v>
      </c>
      <c r="E1431" s="27" t="s">
        <v>538</v>
      </c>
      <c r="F1431" s="111" t="s">
        <v>303</v>
      </c>
      <c r="G1431" s="30" t="s">
        <v>238</v>
      </c>
      <c r="H1431" s="30">
        <v>2</v>
      </c>
      <c r="I1431" s="27">
        <f t="shared" si="71"/>
        <v>2</v>
      </c>
      <c r="J1431" s="27">
        <f t="shared" si="72"/>
        <v>0</v>
      </c>
      <c r="K1431" s="68">
        <f t="shared" si="73"/>
        <v>1</v>
      </c>
      <c r="L1431" s="27"/>
      <c r="M1431" s="30">
        <v>1</v>
      </c>
      <c r="N1431" s="30">
        <v>1</v>
      </c>
      <c r="O1431" s="30">
        <v>0</v>
      </c>
      <c r="P1431" s="30">
        <v>0</v>
      </c>
      <c r="Q1431" s="30">
        <v>0</v>
      </c>
      <c r="R1431" s="30">
        <v>0</v>
      </c>
      <c r="S1431" s="30">
        <v>0</v>
      </c>
      <c r="T1431" s="30">
        <v>0</v>
      </c>
    </row>
    <row r="1432" spans="1:20" x14ac:dyDescent="0.2">
      <c r="A1432" s="75" t="s">
        <v>400</v>
      </c>
      <c r="B1432" s="75" t="s">
        <v>528</v>
      </c>
      <c r="C1432" s="75" t="s">
        <v>425</v>
      </c>
      <c r="D1432" s="30" t="s">
        <v>225</v>
      </c>
      <c r="E1432" s="27" t="s">
        <v>538</v>
      </c>
      <c r="F1432" s="111" t="s">
        <v>303</v>
      </c>
      <c r="G1432" s="30" t="s">
        <v>240</v>
      </c>
      <c r="H1432" s="30">
        <v>5</v>
      </c>
      <c r="I1432" s="27">
        <f t="shared" si="71"/>
        <v>3.5</v>
      </c>
      <c r="J1432" s="27">
        <f t="shared" si="72"/>
        <v>1.5</v>
      </c>
      <c r="K1432" s="68">
        <f t="shared" si="73"/>
        <v>0.7</v>
      </c>
      <c r="L1432" s="27"/>
      <c r="M1432" s="30">
        <v>0</v>
      </c>
      <c r="N1432" s="30">
        <v>0</v>
      </c>
      <c r="O1432" s="30">
        <v>0</v>
      </c>
      <c r="P1432" s="30">
        <v>3.5</v>
      </c>
      <c r="Q1432" s="30">
        <v>1</v>
      </c>
      <c r="R1432" s="30">
        <v>0</v>
      </c>
      <c r="S1432" s="30">
        <v>0</v>
      </c>
      <c r="T1432" s="30">
        <v>0.5</v>
      </c>
    </row>
    <row r="1433" spans="1:20" x14ac:dyDescent="0.2">
      <c r="A1433" s="75" t="s">
        <v>400</v>
      </c>
      <c r="B1433" s="75" t="s">
        <v>528</v>
      </c>
      <c r="C1433" s="75" t="s">
        <v>425</v>
      </c>
      <c r="D1433" s="30" t="s">
        <v>225</v>
      </c>
      <c r="E1433" s="27" t="s">
        <v>538</v>
      </c>
      <c r="F1433" s="111" t="s">
        <v>303</v>
      </c>
      <c r="G1433" s="30" t="s">
        <v>239</v>
      </c>
      <c r="H1433" s="30">
        <v>4</v>
      </c>
      <c r="I1433" s="27">
        <f t="shared" si="71"/>
        <v>4</v>
      </c>
      <c r="J1433" s="27">
        <f t="shared" si="72"/>
        <v>0</v>
      </c>
      <c r="K1433" s="68">
        <f t="shared" si="73"/>
        <v>1</v>
      </c>
      <c r="L1433" s="27"/>
      <c r="M1433" s="30">
        <v>2</v>
      </c>
      <c r="N1433" s="30">
        <v>0</v>
      </c>
      <c r="O1433" s="30">
        <v>0</v>
      </c>
      <c r="P1433" s="30">
        <v>2</v>
      </c>
      <c r="Q1433" s="30">
        <v>0</v>
      </c>
      <c r="R1433" s="30">
        <v>0</v>
      </c>
      <c r="S1433" s="30">
        <v>0</v>
      </c>
      <c r="T1433" s="30">
        <v>0</v>
      </c>
    </row>
    <row r="1434" spans="1:20" x14ac:dyDescent="0.2">
      <c r="A1434" s="75" t="s">
        <v>400</v>
      </c>
      <c r="B1434" s="75" t="s">
        <v>528</v>
      </c>
      <c r="C1434" s="75" t="s">
        <v>425</v>
      </c>
      <c r="D1434" s="30" t="s">
        <v>225</v>
      </c>
      <c r="E1434" s="27" t="s">
        <v>538</v>
      </c>
      <c r="F1434" s="111" t="s">
        <v>303</v>
      </c>
      <c r="G1434" s="30" t="s">
        <v>308</v>
      </c>
      <c r="H1434" s="30">
        <v>17</v>
      </c>
      <c r="I1434" s="27">
        <f t="shared" si="71"/>
        <v>16.5</v>
      </c>
      <c r="J1434" s="27">
        <f t="shared" si="72"/>
        <v>0.5</v>
      </c>
      <c r="K1434" s="68">
        <f t="shared" si="73"/>
        <v>0.97058823529411764</v>
      </c>
      <c r="L1434" s="27"/>
      <c r="M1434" s="30">
        <v>3</v>
      </c>
      <c r="N1434" s="30">
        <v>3</v>
      </c>
      <c r="O1434" s="30">
        <v>5.5</v>
      </c>
      <c r="P1434" s="30">
        <v>5</v>
      </c>
      <c r="Q1434" s="30">
        <v>0.5</v>
      </c>
      <c r="R1434" s="30">
        <v>0</v>
      </c>
      <c r="S1434" s="30">
        <v>0</v>
      </c>
      <c r="T1434" s="30">
        <v>0</v>
      </c>
    </row>
    <row r="1435" spans="1:20" x14ac:dyDescent="0.2">
      <c r="A1435" s="75" t="s">
        <v>400</v>
      </c>
      <c r="B1435" s="75" t="s">
        <v>528</v>
      </c>
      <c r="C1435" s="75" t="s">
        <v>425</v>
      </c>
      <c r="D1435" s="30" t="s">
        <v>225</v>
      </c>
      <c r="E1435" s="27" t="s">
        <v>538</v>
      </c>
      <c r="F1435" s="111" t="s">
        <v>303</v>
      </c>
      <c r="G1435" s="30" t="s">
        <v>242</v>
      </c>
      <c r="H1435" s="30">
        <v>16</v>
      </c>
      <c r="I1435" s="27">
        <f t="shared" si="71"/>
        <v>16</v>
      </c>
      <c r="J1435" s="27">
        <f t="shared" si="72"/>
        <v>0</v>
      </c>
      <c r="K1435" s="68">
        <f t="shared" si="73"/>
        <v>1</v>
      </c>
      <c r="L1435" s="27"/>
      <c r="M1435" s="30">
        <v>15.5</v>
      </c>
      <c r="N1435" s="30">
        <v>0</v>
      </c>
      <c r="O1435" s="30">
        <v>0</v>
      </c>
      <c r="P1435" s="30">
        <v>0.5</v>
      </c>
      <c r="Q1435" s="30">
        <v>0</v>
      </c>
      <c r="R1435" s="30">
        <v>0</v>
      </c>
      <c r="S1435" s="30">
        <v>0</v>
      </c>
      <c r="T1435" s="30">
        <v>0</v>
      </c>
    </row>
    <row r="1436" spans="1:20" x14ac:dyDescent="0.2">
      <c r="A1436" s="75" t="s">
        <v>400</v>
      </c>
      <c r="B1436" s="75" t="s">
        <v>528</v>
      </c>
      <c r="C1436" s="75" t="s">
        <v>425</v>
      </c>
      <c r="D1436" s="30" t="s">
        <v>225</v>
      </c>
      <c r="E1436" s="27" t="s">
        <v>538</v>
      </c>
      <c r="F1436" s="111" t="s">
        <v>303</v>
      </c>
      <c r="G1436" s="30" t="s">
        <v>244</v>
      </c>
      <c r="H1436" s="30">
        <v>34.5</v>
      </c>
      <c r="I1436" s="27">
        <f t="shared" si="71"/>
        <v>25.5</v>
      </c>
      <c r="J1436" s="27">
        <f t="shared" si="72"/>
        <v>9</v>
      </c>
      <c r="K1436" s="68">
        <f t="shared" si="73"/>
        <v>0.73913043478260865</v>
      </c>
      <c r="L1436" s="27"/>
      <c r="M1436" s="30">
        <v>9</v>
      </c>
      <c r="N1436" s="30">
        <v>2</v>
      </c>
      <c r="O1436" s="30">
        <v>8</v>
      </c>
      <c r="P1436" s="30">
        <v>6.5</v>
      </c>
      <c r="Q1436" s="30">
        <v>3</v>
      </c>
      <c r="R1436" s="30">
        <v>1</v>
      </c>
      <c r="S1436" s="30">
        <v>1</v>
      </c>
      <c r="T1436" s="30">
        <v>4</v>
      </c>
    </row>
    <row r="1437" spans="1:20" x14ac:dyDescent="0.2">
      <c r="A1437" s="75" t="s">
        <v>400</v>
      </c>
      <c r="B1437" s="75" t="s">
        <v>528</v>
      </c>
      <c r="C1437" s="75" t="s">
        <v>425</v>
      </c>
      <c r="D1437" s="30" t="s">
        <v>141</v>
      </c>
      <c r="E1437" s="27" t="s">
        <v>539</v>
      </c>
      <c r="F1437" s="111" t="s">
        <v>303</v>
      </c>
      <c r="G1437" s="30" t="s">
        <v>238</v>
      </c>
      <c r="H1437" s="30">
        <v>11</v>
      </c>
      <c r="I1437" s="27">
        <f t="shared" si="71"/>
        <v>11</v>
      </c>
      <c r="J1437" s="27">
        <f t="shared" si="72"/>
        <v>0</v>
      </c>
      <c r="K1437" s="68">
        <f t="shared" si="73"/>
        <v>1</v>
      </c>
      <c r="L1437" s="27"/>
      <c r="M1437" s="30">
        <v>10</v>
      </c>
      <c r="N1437" s="30">
        <v>0</v>
      </c>
      <c r="O1437" s="30">
        <v>0</v>
      </c>
      <c r="P1437" s="30">
        <v>1</v>
      </c>
      <c r="Q1437" s="30">
        <v>0</v>
      </c>
      <c r="R1437" s="30">
        <v>0</v>
      </c>
      <c r="S1437" s="30">
        <v>0</v>
      </c>
      <c r="T1437" s="30">
        <v>0</v>
      </c>
    </row>
    <row r="1438" spans="1:20" x14ac:dyDescent="0.2">
      <c r="A1438" s="75" t="s">
        <v>400</v>
      </c>
      <c r="B1438" s="75" t="s">
        <v>528</v>
      </c>
      <c r="C1438" s="75" t="s">
        <v>425</v>
      </c>
      <c r="D1438" s="30" t="s">
        <v>141</v>
      </c>
      <c r="E1438" s="27" t="s">
        <v>539</v>
      </c>
      <c r="F1438" s="111" t="s">
        <v>303</v>
      </c>
      <c r="G1438" s="30" t="s">
        <v>240</v>
      </c>
      <c r="H1438" s="30">
        <v>7</v>
      </c>
      <c r="I1438" s="27">
        <f t="shared" si="71"/>
        <v>3</v>
      </c>
      <c r="J1438" s="27">
        <f t="shared" si="72"/>
        <v>4</v>
      </c>
      <c r="K1438" s="68">
        <f t="shared" si="73"/>
        <v>0.42857142857142855</v>
      </c>
      <c r="L1438" s="27"/>
      <c r="M1438" s="30">
        <v>0</v>
      </c>
      <c r="N1438" s="30">
        <v>0</v>
      </c>
      <c r="O1438" s="30">
        <v>0</v>
      </c>
      <c r="P1438" s="30">
        <v>3</v>
      </c>
      <c r="Q1438" s="30">
        <v>1.5</v>
      </c>
      <c r="R1438" s="30">
        <v>1</v>
      </c>
      <c r="S1438" s="30">
        <v>0.5</v>
      </c>
      <c r="T1438" s="30">
        <v>1</v>
      </c>
    </row>
    <row r="1439" spans="1:20" x14ac:dyDescent="0.2">
      <c r="A1439" s="75" t="s">
        <v>400</v>
      </c>
      <c r="B1439" s="75" t="s">
        <v>528</v>
      </c>
      <c r="C1439" s="75" t="s">
        <v>425</v>
      </c>
      <c r="D1439" s="30" t="s">
        <v>141</v>
      </c>
      <c r="E1439" s="27" t="s">
        <v>539</v>
      </c>
      <c r="F1439" s="111" t="s">
        <v>303</v>
      </c>
      <c r="G1439" s="30" t="s">
        <v>239</v>
      </c>
      <c r="H1439" s="30">
        <v>4</v>
      </c>
      <c r="I1439" s="27">
        <f t="shared" si="71"/>
        <v>2.5</v>
      </c>
      <c r="J1439" s="27">
        <f t="shared" si="72"/>
        <v>1.5</v>
      </c>
      <c r="K1439" s="68">
        <f t="shared" si="73"/>
        <v>0.625</v>
      </c>
      <c r="L1439" s="27"/>
      <c r="M1439" s="30">
        <v>0</v>
      </c>
      <c r="N1439" s="30">
        <v>0</v>
      </c>
      <c r="O1439" s="30">
        <v>0</v>
      </c>
      <c r="P1439" s="30">
        <v>2.5</v>
      </c>
      <c r="Q1439" s="30">
        <v>0</v>
      </c>
      <c r="R1439" s="30">
        <v>0</v>
      </c>
      <c r="S1439" s="30">
        <v>1</v>
      </c>
      <c r="T1439" s="30">
        <v>0.5</v>
      </c>
    </row>
    <row r="1440" spans="1:20" x14ac:dyDescent="0.2">
      <c r="A1440" s="75" t="s">
        <v>400</v>
      </c>
      <c r="B1440" s="75" t="s">
        <v>528</v>
      </c>
      <c r="C1440" s="75" t="s">
        <v>425</v>
      </c>
      <c r="D1440" s="30" t="s">
        <v>141</v>
      </c>
      <c r="E1440" s="27" t="s">
        <v>539</v>
      </c>
      <c r="F1440" s="111" t="s">
        <v>303</v>
      </c>
      <c r="G1440" s="30" t="s">
        <v>308</v>
      </c>
      <c r="H1440" s="30">
        <v>17.5</v>
      </c>
      <c r="I1440" s="27">
        <f t="shared" si="71"/>
        <v>16.5</v>
      </c>
      <c r="J1440" s="27">
        <f t="shared" si="72"/>
        <v>1</v>
      </c>
      <c r="K1440" s="68">
        <f t="shared" si="73"/>
        <v>0.94285714285714284</v>
      </c>
      <c r="L1440" s="27"/>
      <c r="M1440" s="30">
        <v>3</v>
      </c>
      <c r="N1440" s="30">
        <v>4</v>
      </c>
      <c r="O1440" s="30">
        <v>6</v>
      </c>
      <c r="P1440" s="30">
        <v>3.5</v>
      </c>
      <c r="Q1440" s="30">
        <v>0.5</v>
      </c>
      <c r="R1440" s="30">
        <v>0</v>
      </c>
      <c r="S1440" s="30">
        <v>0.5</v>
      </c>
      <c r="T1440" s="30">
        <v>0</v>
      </c>
    </row>
    <row r="1441" spans="1:20" x14ac:dyDescent="0.2">
      <c r="A1441" s="75" t="s">
        <v>400</v>
      </c>
      <c r="B1441" s="75" t="s">
        <v>528</v>
      </c>
      <c r="C1441" s="75" t="s">
        <v>425</v>
      </c>
      <c r="D1441" s="30" t="s">
        <v>141</v>
      </c>
      <c r="E1441" s="27" t="s">
        <v>539</v>
      </c>
      <c r="F1441" s="111" t="s">
        <v>303</v>
      </c>
      <c r="G1441" s="30" t="s">
        <v>242</v>
      </c>
      <c r="H1441" s="30">
        <v>1</v>
      </c>
      <c r="I1441" s="27">
        <f t="shared" si="71"/>
        <v>1</v>
      </c>
      <c r="J1441" s="27">
        <f t="shared" si="72"/>
        <v>0</v>
      </c>
      <c r="K1441" s="68">
        <f t="shared" si="73"/>
        <v>1</v>
      </c>
      <c r="L1441" s="27"/>
      <c r="M1441" s="30">
        <v>0</v>
      </c>
      <c r="N1441" s="30">
        <v>0</v>
      </c>
      <c r="O1441" s="30">
        <v>0</v>
      </c>
      <c r="P1441" s="30">
        <v>1</v>
      </c>
      <c r="Q1441" s="30">
        <v>0</v>
      </c>
      <c r="R1441" s="30">
        <v>0</v>
      </c>
      <c r="S1441" s="30">
        <v>0</v>
      </c>
      <c r="T1441" s="30">
        <v>0</v>
      </c>
    </row>
    <row r="1442" spans="1:20" x14ac:dyDescent="0.2">
      <c r="A1442" s="75" t="s">
        <v>400</v>
      </c>
      <c r="B1442" s="75" t="s">
        <v>528</v>
      </c>
      <c r="C1442" s="75" t="s">
        <v>425</v>
      </c>
      <c r="D1442" s="30" t="s">
        <v>141</v>
      </c>
      <c r="E1442" s="27" t="s">
        <v>539</v>
      </c>
      <c r="F1442" s="111" t="s">
        <v>303</v>
      </c>
      <c r="G1442" s="30" t="s">
        <v>244</v>
      </c>
      <c r="H1442" s="30">
        <v>42.5</v>
      </c>
      <c r="I1442" s="27">
        <f t="shared" si="71"/>
        <v>33</v>
      </c>
      <c r="J1442" s="27">
        <f t="shared" si="72"/>
        <v>9.5</v>
      </c>
      <c r="K1442" s="68">
        <f t="shared" si="73"/>
        <v>0.77647058823529413</v>
      </c>
      <c r="L1442" s="27"/>
      <c r="M1442" s="30">
        <v>4</v>
      </c>
      <c r="N1442" s="30">
        <v>7.5</v>
      </c>
      <c r="O1442" s="30">
        <v>7</v>
      </c>
      <c r="P1442" s="30">
        <v>14.5</v>
      </c>
      <c r="Q1442" s="30">
        <v>6</v>
      </c>
      <c r="R1442" s="30">
        <v>2</v>
      </c>
      <c r="S1442" s="30">
        <v>0.5</v>
      </c>
      <c r="T1442" s="30">
        <v>1</v>
      </c>
    </row>
    <row r="1443" spans="1:20" x14ac:dyDescent="0.2">
      <c r="A1443" s="75" t="s">
        <v>400</v>
      </c>
      <c r="B1443" s="75" t="s">
        <v>528</v>
      </c>
      <c r="C1443" s="75" t="s">
        <v>425</v>
      </c>
      <c r="D1443" s="30" t="s">
        <v>84</v>
      </c>
      <c r="E1443" s="27" t="s">
        <v>540</v>
      </c>
      <c r="F1443" s="111" t="s">
        <v>303</v>
      </c>
      <c r="G1443" s="30" t="s">
        <v>238</v>
      </c>
      <c r="H1443" s="30">
        <v>5.5</v>
      </c>
      <c r="I1443" s="27">
        <f t="shared" si="71"/>
        <v>5.5</v>
      </c>
      <c r="J1443" s="27">
        <f t="shared" si="72"/>
        <v>0</v>
      </c>
      <c r="K1443" s="68">
        <f t="shared" si="73"/>
        <v>1</v>
      </c>
      <c r="L1443" s="27"/>
      <c r="M1443" s="30">
        <v>4.5</v>
      </c>
      <c r="N1443" s="30">
        <v>0</v>
      </c>
      <c r="O1443" s="30">
        <v>0</v>
      </c>
      <c r="P1443" s="30">
        <v>1</v>
      </c>
      <c r="Q1443" s="30">
        <v>0</v>
      </c>
      <c r="R1443" s="30">
        <v>0</v>
      </c>
      <c r="S1443" s="30">
        <v>0</v>
      </c>
      <c r="T1443" s="30">
        <v>0</v>
      </c>
    </row>
    <row r="1444" spans="1:20" x14ac:dyDescent="0.2">
      <c r="A1444" s="75" t="s">
        <v>400</v>
      </c>
      <c r="B1444" s="75" t="s">
        <v>528</v>
      </c>
      <c r="C1444" s="75" t="s">
        <v>425</v>
      </c>
      <c r="D1444" s="30" t="s">
        <v>84</v>
      </c>
      <c r="E1444" s="27" t="s">
        <v>540</v>
      </c>
      <c r="F1444" s="111" t="s">
        <v>303</v>
      </c>
      <c r="G1444" s="30" t="s">
        <v>240</v>
      </c>
      <c r="H1444" s="30">
        <v>3</v>
      </c>
      <c r="I1444" s="27">
        <f t="shared" si="71"/>
        <v>1.5</v>
      </c>
      <c r="J1444" s="27">
        <f t="shared" si="72"/>
        <v>1.5</v>
      </c>
      <c r="K1444" s="68">
        <f t="shared" si="73"/>
        <v>0.5</v>
      </c>
      <c r="L1444" s="27"/>
      <c r="M1444" s="30">
        <v>0</v>
      </c>
      <c r="N1444" s="30">
        <v>0</v>
      </c>
      <c r="O1444" s="30">
        <v>0</v>
      </c>
      <c r="P1444" s="30">
        <v>1.5</v>
      </c>
      <c r="Q1444" s="30">
        <v>0.5</v>
      </c>
      <c r="R1444" s="30">
        <v>0</v>
      </c>
      <c r="S1444" s="30">
        <v>1</v>
      </c>
      <c r="T1444" s="30">
        <v>0</v>
      </c>
    </row>
    <row r="1445" spans="1:20" x14ac:dyDescent="0.2">
      <c r="A1445" s="75" t="s">
        <v>400</v>
      </c>
      <c r="B1445" s="75" t="s">
        <v>528</v>
      </c>
      <c r="C1445" s="75" t="s">
        <v>425</v>
      </c>
      <c r="D1445" s="30" t="s">
        <v>84</v>
      </c>
      <c r="E1445" s="27" t="s">
        <v>540</v>
      </c>
      <c r="F1445" s="111" t="s">
        <v>303</v>
      </c>
      <c r="G1445" s="30" t="s">
        <v>239</v>
      </c>
      <c r="H1445" s="30">
        <v>2</v>
      </c>
      <c r="I1445" s="27">
        <f t="shared" si="71"/>
        <v>1.5</v>
      </c>
      <c r="J1445" s="27">
        <f t="shared" si="72"/>
        <v>0.5</v>
      </c>
      <c r="K1445" s="68">
        <f t="shared" si="73"/>
        <v>0.75</v>
      </c>
      <c r="L1445" s="27"/>
      <c r="M1445" s="30">
        <v>1</v>
      </c>
      <c r="N1445" s="30">
        <v>0</v>
      </c>
      <c r="O1445" s="30">
        <v>0.5</v>
      </c>
      <c r="P1445" s="30">
        <v>0</v>
      </c>
      <c r="Q1445" s="30">
        <v>0</v>
      </c>
      <c r="R1445" s="30">
        <v>0</v>
      </c>
      <c r="S1445" s="30">
        <v>0</v>
      </c>
      <c r="T1445" s="30">
        <v>0.5</v>
      </c>
    </row>
    <row r="1446" spans="1:20" x14ac:dyDescent="0.2">
      <c r="A1446" s="75" t="s">
        <v>400</v>
      </c>
      <c r="B1446" s="75" t="s">
        <v>528</v>
      </c>
      <c r="C1446" s="75" t="s">
        <v>425</v>
      </c>
      <c r="D1446" s="30" t="s">
        <v>84</v>
      </c>
      <c r="E1446" s="27" t="s">
        <v>540</v>
      </c>
      <c r="F1446" s="111" t="s">
        <v>303</v>
      </c>
      <c r="G1446" s="30" t="s">
        <v>308</v>
      </c>
      <c r="H1446" s="30">
        <v>6.5</v>
      </c>
      <c r="I1446" s="27">
        <f t="shared" si="71"/>
        <v>6</v>
      </c>
      <c r="J1446" s="27">
        <f t="shared" si="72"/>
        <v>0.5</v>
      </c>
      <c r="K1446" s="68">
        <f t="shared" si="73"/>
        <v>0.92307692307692313</v>
      </c>
      <c r="L1446" s="27"/>
      <c r="M1446" s="30">
        <v>4</v>
      </c>
      <c r="N1446" s="30">
        <v>1</v>
      </c>
      <c r="O1446" s="30">
        <v>1</v>
      </c>
      <c r="P1446" s="30">
        <v>0</v>
      </c>
      <c r="Q1446" s="30">
        <v>0.5</v>
      </c>
      <c r="R1446" s="30">
        <v>0</v>
      </c>
      <c r="S1446" s="30">
        <v>0</v>
      </c>
      <c r="T1446" s="30">
        <v>0</v>
      </c>
    </row>
    <row r="1447" spans="1:20" x14ac:dyDescent="0.2">
      <c r="A1447" s="75" t="s">
        <v>400</v>
      </c>
      <c r="B1447" s="75" t="s">
        <v>528</v>
      </c>
      <c r="C1447" s="75" t="s">
        <v>425</v>
      </c>
      <c r="D1447" s="30" t="s">
        <v>84</v>
      </c>
      <c r="E1447" s="27" t="s">
        <v>540</v>
      </c>
      <c r="F1447" s="111" t="s">
        <v>303</v>
      </c>
      <c r="G1447" s="30" t="s">
        <v>242</v>
      </c>
      <c r="H1447" s="30">
        <v>13</v>
      </c>
      <c r="I1447" s="27">
        <f t="shared" si="71"/>
        <v>13</v>
      </c>
      <c r="J1447" s="27">
        <f t="shared" si="72"/>
        <v>0</v>
      </c>
      <c r="K1447" s="68">
        <f t="shared" si="73"/>
        <v>1</v>
      </c>
      <c r="L1447" s="27"/>
      <c r="M1447" s="30">
        <v>9</v>
      </c>
      <c r="N1447" s="30">
        <v>2</v>
      </c>
      <c r="O1447" s="30">
        <v>1</v>
      </c>
      <c r="P1447" s="30">
        <v>1</v>
      </c>
      <c r="Q1447" s="30">
        <v>0</v>
      </c>
      <c r="R1447" s="30">
        <v>0</v>
      </c>
      <c r="S1447" s="30">
        <v>0</v>
      </c>
      <c r="T1447" s="30">
        <v>0</v>
      </c>
    </row>
    <row r="1448" spans="1:20" x14ac:dyDescent="0.2">
      <c r="A1448" s="75" t="s">
        <v>400</v>
      </c>
      <c r="B1448" s="75" t="s">
        <v>528</v>
      </c>
      <c r="C1448" s="75" t="s">
        <v>425</v>
      </c>
      <c r="D1448" s="30" t="s">
        <v>84</v>
      </c>
      <c r="E1448" s="27" t="s">
        <v>540</v>
      </c>
      <c r="F1448" s="111" t="s">
        <v>303</v>
      </c>
      <c r="G1448" s="30" t="s">
        <v>244</v>
      </c>
      <c r="H1448" s="30">
        <v>3.5</v>
      </c>
      <c r="I1448" s="27">
        <f t="shared" si="71"/>
        <v>2</v>
      </c>
      <c r="J1448" s="27">
        <f t="shared" si="72"/>
        <v>1.5</v>
      </c>
      <c r="K1448" s="68">
        <f t="shared" si="73"/>
        <v>0.5714285714285714</v>
      </c>
      <c r="L1448" s="27"/>
      <c r="M1448" s="30">
        <v>0</v>
      </c>
      <c r="N1448" s="30">
        <v>0</v>
      </c>
      <c r="O1448" s="30">
        <v>1.5</v>
      </c>
      <c r="P1448" s="30">
        <v>0.5</v>
      </c>
      <c r="Q1448" s="30">
        <v>0.5</v>
      </c>
      <c r="R1448" s="30">
        <v>0</v>
      </c>
      <c r="S1448" s="30">
        <v>0.5</v>
      </c>
      <c r="T1448" s="30">
        <v>0.5</v>
      </c>
    </row>
    <row r="1449" spans="1:20" x14ac:dyDescent="0.2">
      <c r="A1449" s="75" t="s">
        <v>400</v>
      </c>
      <c r="B1449" s="75" t="s">
        <v>528</v>
      </c>
      <c r="C1449" s="75" t="s">
        <v>425</v>
      </c>
      <c r="D1449" s="30" t="s">
        <v>131</v>
      </c>
      <c r="E1449" s="27" t="s">
        <v>541</v>
      </c>
      <c r="F1449" s="111" t="s">
        <v>303</v>
      </c>
      <c r="G1449" s="30" t="s">
        <v>238</v>
      </c>
      <c r="H1449" s="30">
        <v>16.5</v>
      </c>
      <c r="I1449" s="27">
        <f t="shared" si="71"/>
        <v>16.5</v>
      </c>
      <c r="J1449" s="27">
        <f t="shared" si="72"/>
        <v>0</v>
      </c>
      <c r="K1449" s="68">
        <f t="shared" si="73"/>
        <v>1</v>
      </c>
      <c r="L1449" s="27"/>
      <c r="M1449" s="30">
        <v>11</v>
      </c>
      <c r="N1449" s="30">
        <v>0</v>
      </c>
      <c r="O1449" s="30">
        <v>2</v>
      </c>
      <c r="P1449" s="30">
        <v>3.5</v>
      </c>
      <c r="Q1449" s="30">
        <v>0</v>
      </c>
      <c r="R1449" s="30">
        <v>0</v>
      </c>
      <c r="S1449" s="30">
        <v>0</v>
      </c>
      <c r="T1449" s="30">
        <v>0</v>
      </c>
    </row>
    <row r="1450" spans="1:20" x14ac:dyDescent="0.2">
      <c r="A1450" s="75" t="s">
        <v>400</v>
      </c>
      <c r="B1450" s="75" t="s">
        <v>528</v>
      </c>
      <c r="C1450" s="75" t="s">
        <v>425</v>
      </c>
      <c r="D1450" s="30" t="s">
        <v>131</v>
      </c>
      <c r="E1450" s="27" t="s">
        <v>541</v>
      </c>
      <c r="F1450" s="111" t="s">
        <v>303</v>
      </c>
      <c r="G1450" s="30" t="s">
        <v>240</v>
      </c>
      <c r="H1450" s="30">
        <v>1.5</v>
      </c>
      <c r="I1450" s="27">
        <f t="shared" si="71"/>
        <v>1.5</v>
      </c>
      <c r="J1450" s="27">
        <f t="shared" si="72"/>
        <v>0</v>
      </c>
      <c r="K1450" s="68">
        <f t="shared" si="73"/>
        <v>1</v>
      </c>
      <c r="L1450" s="27"/>
      <c r="M1450" s="30">
        <v>0</v>
      </c>
      <c r="N1450" s="30">
        <v>0</v>
      </c>
      <c r="O1450" s="30">
        <v>0</v>
      </c>
      <c r="P1450" s="30">
        <v>1.5</v>
      </c>
      <c r="Q1450" s="30">
        <v>0</v>
      </c>
      <c r="R1450" s="30">
        <v>0</v>
      </c>
      <c r="S1450" s="30">
        <v>0</v>
      </c>
      <c r="T1450" s="30">
        <v>0</v>
      </c>
    </row>
    <row r="1451" spans="1:20" x14ac:dyDescent="0.2">
      <c r="A1451" s="75" t="s">
        <v>400</v>
      </c>
      <c r="B1451" s="75" t="s">
        <v>528</v>
      </c>
      <c r="C1451" s="75" t="s">
        <v>425</v>
      </c>
      <c r="D1451" s="30" t="s">
        <v>131</v>
      </c>
      <c r="E1451" s="27" t="s">
        <v>541</v>
      </c>
      <c r="F1451" s="111" t="s">
        <v>303</v>
      </c>
      <c r="G1451" s="30" t="s">
        <v>239</v>
      </c>
      <c r="H1451" s="30">
        <v>6.5</v>
      </c>
      <c r="I1451" s="27">
        <f t="shared" si="71"/>
        <v>4.5</v>
      </c>
      <c r="J1451" s="27">
        <f t="shared" si="72"/>
        <v>2</v>
      </c>
      <c r="K1451" s="68">
        <f t="shared" si="73"/>
        <v>0.69230769230769229</v>
      </c>
      <c r="L1451" s="27"/>
      <c r="M1451" s="30">
        <v>0</v>
      </c>
      <c r="N1451" s="30">
        <v>1</v>
      </c>
      <c r="O1451" s="30">
        <v>2</v>
      </c>
      <c r="P1451" s="30">
        <v>1.5</v>
      </c>
      <c r="Q1451" s="30">
        <v>1</v>
      </c>
      <c r="R1451" s="30">
        <v>0</v>
      </c>
      <c r="S1451" s="30">
        <v>0</v>
      </c>
      <c r="T1451" s="30">
        <v>1</v>
      </c>
    </row>
    <row r="1452" spans="1:20" x14ac:dyDescent="0.2">
      <c r="A1452" s="75" t="s">
        <v>400</v>
      </c>
      <c r="B1452" s="75" t="s">
        <v>528</v>
      </c>
      <c r="C1452" s="75" t="s">
        <v>425</v>
      </c>
      <c r="D1452" s="30" t="s">
        <v>131</v>
      </c>
      <c r="E1452" s="27" t="s">
        <v>541</v>
      </c>
      <c r="F1452" s="111" t="s">
        <v>303</v>
      </c>
      <c r="G1452" s="30" t="s">
        <v>308</v>
      </c>
      <c r="H1452" s="30">
        <v>11.5</v>
      </c>
      <c r="I1452" s="27">
        <f t="shared" si="71"/>
        <v>7</v>
      </c>
      <c r="J1452" s="27">
        <f t="shared" si="72"/>
        <v>4.5</v>
      </c>
      <c r="K1452" s="68">
        <f t="shared" si="73"/>
        <v>0.60869565217391308</v>
      </c>
      <c r="L1452" s="27"/>
      <c r="M1452" s="30">
        <v>1</v>
      </c>
      <c r="N1452" s="30">
        <v>2.5</v>
      </c>
      <c r="O1452" s="30">
        <v>0</v>
      </c>
      <c r="P1452" s="30">
        <v>3.5</v>
      </c>
      <c r="Q1452" s="30">
        <v>2.5</v>
      </c>
      <c r="R1452" s="30">
        <v>0</v>
      </c>
      <c r="S1452" s="30">
        <v>0</v>
      </c>
      <c r="T1452" s="30">
        <v>2</v>
      </c>
    </row>
    <row r="1453" spans="1:20" x14ac:dyDescent="0.2">
      <c r="A1453" s="75" t="s">
        <v>400</v>
      </c>
      <c r="B1453" s="75" t="s">
        <v>528</v>
      </c>
      <c r="C1453" s="75" t="s">
        <v>425</v>
      </c>
      <c r="D1453" s="30" t="s">
        <v>131</v>
      </c>
      <c r="E1453" s="27" t="s">
        <v>541</v>
      </c>
      <c r="F1453" s="111" t="s">
        <v>303</v>
      </c>
      <c r="G1453" s="30" t="s">
        <v>242</v>
      </c>
      <c r="H1453" s="30">
        <v>0.5</v>
      </c>
      <c r="I1453" s="27">
        <f t="shared" si="71"/>
        <v>0.5</v>
      </c>
      <c r="J1453" s="27">
        <f t="shared" si="72"/>
        <v>0</v>
      </c>
      <c r="K1453" s="68">
        <f t="shared" si="73"/>
        <v>1</v>
      </c>
      <c r="L1453" s="27"/>
      <c r="M1453" s="30">
        <v>0</v>
      </c>
      <c r="N1453" s="30">
        <v>0</v>
      </c>
      <c r="O1453" s="30">
        <v>0</v>
      </c>
      <c r="P1453" s="30">
        <v>0.5</v>
      </c>
      <c r="Q1453" s="30">
        <v>0</v>
      </c>
      <c r="R1453" s="30">
        <v>0</v>
      </c>
      <c r="S1453" s="30">
        <v>0</v>
      </c>
      <c r="T1453" s="30">
        <v>0</v>
      </c>
    </row>
    <row r="1454" spans="1:20" x14ac:dyDescent="0.2">
      <c r="A1454" s="75" t="s">
        <v>400</v>
      </c>
      <c r="B1454" s="75" t="s">
        <v>528</v>
      </c>
      <c r="C1454" s="75" t="s">
        <v>425</v>
      </c>
      <c r="D1454" s="30" t="s">
        <v>131</v>
      </c>
      <c r="E1454" s="27" t="s">
        <v>541</v>
      </c>
      <c r="F1454" s="111" t="s">
        <v>303</v>
      </c>
      <c r="G1454" s="30" t="s">
        <v>244</v>
      </c>
      <c r="H1454" s="30">
        <v>17.5</v>
      </c>
      <c r="I1454" s="27">
        <f t="shared" si="71"/>
        <v>13</v>
      </c>
      <c r="J1454" s="27">
        <f t="shared" si="72"/>
        <v>4.5</v>
      </c>
      <c r="K1454" s="68">
        <f t="shared" si="73"/>
        <v>0.74285714285714288</v>
      </c>
      <c r="L1454" s="27"/>
      <c r="M1454" s="30">
        <v>2</v>
      </c>
      <c r="N1454" s="30">
        <v>2</v>
      </c>
      <c r="O1454" s="30">
        <v>3</v>
      </c>
      <c r="P1454" s="30">
        <v>6</v>
      </c>
      <c r="Q1454" s="30">
        <v>2.5</v>
      </c>
      <c r="R1454" s="30">
        <v>1</v>
      </c>
      <c r="S1454" s="30">
        <v>1</v>
      </c>
      <c r="T1454" s="30">
        <v>0</v>
      </c>
    </row>
    <row r="1455" spans="1:20" x14ac:dyDescent="0.2">
      <c r="A1455" s="75" t="s">
        <v>400</v>
      </c>
      <c r="B1455" s="75" t="s">
        <v>528</v>
      </c>
      <c r="C1455" s="75" t="s">
        <v>425</v>
      </c>
      <c r="D1455" s="30" t="s">
        <v>82</v>
      </c>
      <c r="E1455" s="27" t="s">
        <v>543</v>
      </c>
      <c r="F1455" s="111" t="s">
        <v>303</v>
      </c>
      <c r="G1455" s="30" t="s">
        <v>238</v>
      </c>
      <c r="H1455" s="30">
        <v>7</v>
      </c>
      <c r="I1455" s="27">
        <f t="shared" si="71"/>
        <v>7</v>
      </c>
      <c r="J1455" s="27">
        <f t="shared" si="72"/>
        <v>0</v>
      </c>
      <c r="K1455" s="68">
        <f t="shared" si="73"/>
        <v>1</v>
      </c>
      <c r="L1455" s="27"/>
      <c r="M1455" s="30">
        <v>6</v>
      </c>
      <c r="N1455" s="30">
        <v>0</v>
      </c>
      <c r="O1455" s="30">
        <v>1</v>
      </c>
      <c r="P1455" s="30">
        <v>0</v>
      </c>
      <c r="Q1455" s="30">
        <v>0</v>
      </c>
      <c r="R1455" s="30">
        <v>0</v>
      </c>
      <c r="S1455" s="30">
        <v>0</v>
      </c>
      <c r="T1455" s="30">
        <v>0</v>
      </c>
    </row>
    <row r="1456" spans="1:20" x14ac:dyDescent="0.2">
      <c r="A1456" s="75" t="s">
        <v>400</v>
      </c>
      <c r="B1456" s="75" t="s">
        <v>528</v>
      </c>
      <c r="C1456" s="75" t="s">
        <v>425</v>
      </c>
      <c r="D1456" s="30" t="s">
        <v>82</v>
      </c>
      <c r="E1456" s="27" t="s">
        <v>543</v>
      </c>
      <c r="F1456" s="111" t="s">
        <v>303</v>
      </c>
      <c r="G1456" s="30" t="s">
        <v>240</v>
      </c>
      <c r="H1456" s="30">
        <v>2</v>
      </c>
      <c r="I1456" s="27">
        <f t="shared" si="71"/>
        <v>1.5</v>
      </c>
      <c r="J1456" s="27">
        <f t="shared" si="72"/>
        <v>0.5</v>
      </c>
      <c r="K1456" s="68">
        <f t="shared" si="73"/>
        <v>0.75</v>
      </c>
      <c r="L1456" s="27"/>
      <c r="M1456" s="30">
        <v>0</v>
      </c>
      <c r="N1456" s="30">
        <v>0.5</v>
      </c>
      <c r="O1456" s="30">
        <v>0</v>
      </c>
      <c r="P1456" s="30">
        <v>1</v>
      </c>
      <c r="Q1456" s="30">
        <v>0</v>
      </c>
      <c r="R1456" s="30">
        <v>0</v>
      </c>
      <c r="S1456" s="30">
        <v>0</v>
      </c>
      <c r="T1456" s="30">
        <v>0.5</v>
      </c>
    </row>
    <row r="1457" spans="1:20" x14ac:dyDescent="0.2">
      <c r="A1457" s="75" t="s">
        <v>400</v>
      </c>
      <c r="B1457" s="75" t="s">
        <v>528</v>
      </c>
      <c r="C1457" s="75" t="s">
        <v>425</v>
      </c>
      <c r="D1457" s="30" t="s">
        <v>82</v>
      </c>
      <c r="E1457" s="27" t="s">
        <v>543</v>
      </c>
      <c r="F1457" s="111" t="s">
        <v>303</v>
      </c>
      <c r="G1457" s="30" t="s">
        <v>239</v>
      </c>
      <c r="H1457" s="30">
        <v>2.5</v>
      </c>
      <c r="I1457" s="27">
        <f t="shared" si="71"/>
        <v>2.5</v>
      </c>
      <c r="J1457" s="27">
        <f t="shared" si="72"/>
        <v>0</v>
      </c>
      <c r="K1457" s="68">
        <f t="shared" si="73"/>
        <v>1</v>
      </c>
      <c r="L1457" s="27"/>
      <c r="M1457" s="30">
        <v>0</v>
      </c>
      <c r="N1457" s="30">
        <v>0</v>
      </c>
      <c r="O1457" s="30">
        <v>0</v>
      </c>
      <c r="P1457" s="30">
        <v>2.5</v>
      </c>
      <c r="Q1457" s="30">
        <v>0</v>
      </c>
      <c r="R1457" s="30">
        <v>0</v>
      </c>
      <c r="S1457" s="30">
        <v>0</v>
      </c>
      <c r="T1457" s="30">
        <v>0</v>
      </c>
    </row>
    <row r="1458" spans="1:20" x14ac:dyDescent="0.2">
      <c r="A1458" s="75" t="s">
        <v>400</v>
      </c>
      <c r="B1458" s="75" t="s">
        <v>528</v>
      </c>
      <c r="C1458" s="75" t="s">
        <v>425</v>
      </c>
      <c r="D1458" s="30" t="s">
        <v>82</v>
      </c>
      <c r="E1458" s="27" t="s">
        <v>543</v>
      </c>
      <c r="F1458" s="111" t="s">
        <v>303</v>
      </c>
      <c r="G1458" s="30" t="s">
        <v>308</v>
      </c>
      <c r="H1458" s="30">
        <v>9.5</v>
      </c>
      <c r="I1458" s="27">
        <f t="shared" si="71"/>
        <v>7.5</v>
      </c>
      <c r="J1458" s="27">
        <f t="shared" si="72"/>
        <v>2</v>
      </c>
      <c r="K1458" s="68">
        <f t="shared" si="73"/>
        <v>0.78947368421052633</v>
      </c>
      <c r="L1458" s="27"/>
      <c r="M1458" s="30">
        <v>2</v>
      </c>
      <c r="N1458" s="30">
        <v>0</v>
      </c>
      <c r="O1458" s="30">
        <v>1</v>
      </c>
      <c r="P1458" s="30">
        <v>4.5</v>
      </c>
      <c r="Q1458" s="30">
        <v>1.5</v>
      </c>
      <c r="R1458" s="30">
        <v>0</v>
      </c>
      <c r="S1458" s="30">
        <v>0.5</v>
      </c>
      <c r="T1458" s="30">
        <v>0</v>
      </c>
    </row>
    <row r="1459" spans="1:20" x14ac:dyDescent="0.2">
      <c r="A1459" s="75" t="s">
        <v>400</v>
      </c>
      <c r="B1459" s="75" t="s">
        <v>528</v>
      </c>
      <c r="C1459" s="75" t="s">
        <v>425</v>
      </c>
      <c r="D1459" s="30" t="s">
        <v>82</v>
      </c>
      <c r="E1459" s="27" t="s">
        <v>543</v>
      </c>
      <c r="F1459" s="111" t="s">
        <v>303</v>
      </c>
      <c r="G1459" s="30" t="s">
        <v>242</v>
      </c>
      <c r="H1459" s="30">
        <v>3.5</v>
      </c>
      <c r="I1459" s="27">
        <f t="shared" si="71"/>
        <v>2.5</v>
      </c>
      <c r="J1459" s="27">
        <f t="shared" si="72"/>
        <v>1</v>
      </c>
      <c r="K1459" s="68">
        <f t="shared" si="73"/>
        <v>0.7142857142857143</v>
      </c>
      <c r="L1459" s="27"/>
      <c r="M1459" s="30">
        <v>1</v>
      </c>
      <c r="N1459" s="30">
        <v>0</v>
      </c>
      <c r="O1459" s="30">
        <v>0</v>
      </c>
      <c r="P1459" s="30">
        <v>1.5</v>
      </c>
      <c r="Q1459" s="30">
        <v>0.5</v>
      </c>
      <c r="R1459" s="30">
        <v>0</v>
      </c>
      <c r="S1459" s="30">
        <v>0.5</v>
      </c>
      <c r="T1459" s="30">
        <v>0</v>
      </c>
    </row>
    <row r="1460" spans="1:20" x14ac:dyDescent="0.2">
      <c r="A1460" s="75" t="s">
        <v>400</v>
      </c>
      <c r="B1460" s="75" t="s">
        <v>528</v>
      </c>
      <c r="C1460" s="75" t="s">
        <v>425</v>
      </c>
      <c r="D1460" s="30" t="s">
        <v>82</v>
      </c>
      <c r="E1460" s="27" t="s">
        <v>543</v>
      </c>
      <c r="F1460" s="111" t="s">
        <v>303</v>
      </c>
      <c r="G1460" s="30" t="s">
        <v>244</v>
      </c>
      <c r="H1460" s="30">
        <v>8</v>
      </c>
      <c r="I1460" s="27">
        <f t="shared" si="71"/>
        <v>8</v>
      </c>
      <c r="J1460" s="27">
        <f t="shared" si="72"/>
        <v>0</v>
      </c>
      <c r="K1460" s="68">
        <f t="shared" si="73"/>
        <v>1</v>
      </c>
      <c r="L1460" s="27"/>
      <c r="M1460" s="30">
        <v>2</v>
      </c>
      <c r="N1460" s="30">
        <v>0</v>
      </c>
      <c r="O1460" s="30">
        <v>3</v>
      </c>
      <c r="P1460" s="30">
        <v>3</v>
      </c>
      <c r="Q1460" s="30">
        <v>0</v>
      </c>
      <c r="R1460" s="30">
        <v>0</v>
      </c>
      <c r="S1460" s="30">
        <v>0</v>
      </c>
      <c r="T1460" s="30">
        <v>0</v>
      </c>
    </row>
    <row r="1461" spans="1:20" x14ac:dyDescent="0.2">
      <c r="A1461" s="75" t="s">
        <v>400</v>
      </c>
      <c r="B1461" s="75" t="s">
        <v>528</v>
      </c>
      <c r="C1461" s="75" t="s">
        <v>425</v>
      </c>
      <c r="D1461" s="30" t="s">
        <v>194</v>
      </c>
      <c r="E1461" s="27" t="s">
        <v>544</v>
      </c>
      <c r="F1461" s="111" t="s">
        <v>303</v>
      </c>
      <c r="G1461" s="30" t="s">
        <v>238</v>
      </c>
      <c r="H1461" s="30">
        <v>6.5</v>
      </c>
      <c r="I1461" s="27">
        <f t="shared" si="71"/>
        <v>6.5</v>
      </c>
      <c r="J1461" s="27">
        <f t="shared" si="72"/>
        <v>0</v>
      </c>
      <c r="K1461" s="68">
        <f t="shared" si="73"/>
        <v>1</v>
      </c>
      <c r="L1461" s="27"/>
      <c r="M1461" s="30">
        <v>4</v>
      </c>
      <c r="N1461" s="30">
        <v>1</v>
      </c>
      <c r="O1461" s="30">
        <v>0</v>
      </c>
      <c r="P1461" s="30">
        <v>1.5</v>
      </c>
      <c r="Q1461" s="30">
        <v>0</v>
      </c>
      <c r="R1461" s="30">
        <v>0</v>
      </c>
      <c r="S1461" s="30">
        <v>0</v>
      </c>
      <c r="T1461" s="30">
        <v>0</v>
      </c>
    </row>
    <row r="1462" spans="1:20" x14ac:dyDescent="0.2">
      <c r="A1462" s="75" t="s">
        <v>400</v>
      </c>
      <c r="B1462" s="75" t="s">
        <v>528</v>
      </c>
      <c r="C1462" s="75" t="s">
        <v>425</v>
      </c>
      <c r="D1462" s="30" t="s">
        <v>194</v>
      </c>
      <c r="E1462" s="27" t="s">
        <v>544</v>
      </c>
      <c r="F1462" s="111" t="s">
        <v>303</v>
      </c>
      <c r="G1462" s="30" t="s">
        <v>240</v>
      </c>
      <c r="H1462" s="30">
        <v>1.5</v>
      </c>
      <c r="I1462" s="27">
        <f t="shared" si="71"/>
        <v>1</v>
      </c>
      <c r="J1462" s="27">
        <f t="shared" si="72"/>
        <v>0.5</v>
      </c>
      <c r="K1462" s="68">
        <f t="shared" si="73"/>
        <v>0.66666666666666663</v>
      </c>
      <c r="L1462" s="27"/>
      <c r="M1462" s="30">
        <v>0</v>
      </c>
      <c r="N1462" s="30">
        <v>0</v>
      </c>
      <c r="O1462" s="30">
        <v>0</v>
      </c>
      <c r="P1462" s="30">
        <v>1</v>
      </c>
      <c r="Q1462" s="30">
        <v>0</v>
      </c>
      <c r="R1462" s="30">
        <v>0.5</v>
      </c>
      <c r="S1462" s="30">
        <v>0</v>
      </c>
      <c r="T1462" s="30">
        <v>0</v>
      </c>
    </row>
    <row r="1463" spans="1:20" x14ac:dyDescent="0.2">
      <c r="A1463" s="75" t="s">
        <v>400</v>
      </c>
      <c r="B1463" s="75" t="s">
        <v>528</v>
      </c>
      <c r="C1463" s="75" t="s">
        <v>425</v>
      </c>
      <c r="D1463" s="30" t="s">
        <v>194</v>
      </c>
      <c r="E1463" s="27" t="s">
        <v>544</v>
      </c>
      <c r="F1463" s="111" t="s">
        <v>303</v>
      </c>
      <c r="G1463" s="30" t="s">
        <v>239</v>
      </c>
      <c r="H1463" s="30">
        <v>3</v>
      </c>
      <c r="I1463" s="27">
        <f t="shared" si="71"/>
        <v>2.5</v>
      </c>
      <c r="J1463" s="27">
        <f t="shared" si="72"/>
        <v>0.5</v>
      </c>
      <c r="K1463" s="68">
        <f t="shared" si="73"/>
        <v>0.83333333333333337</v>
      </c>
      <c r="L1463" s="27"/>
      <c r="M1463" s="30">
        <v>0</v>
      </c>
      <c r="N1463" s="30">
        <v>1</v>
      </c>
      <c r="O1463" s="30">
        <v>0.5</v>
      </c>
      <c r="P1463" s="30">
        <v>1</v>
      </c>
      <c r="Q1463" s="30">
        <v>0.5</v>
      </c>
      <c r="R1463" s="30">
        <v>0</v>
      </c>
      <c r="S1463" s="30">
        <v>0</v>
      </c>
      <c r="T1463" s="30">
        <v>0</v>
      </c>
    </row>
    <row r="1464" spans="1:20" x14ac:dyDescent="0.2">
      <c r="A1464" s="75" t="s">
        <v>400</v>
      </c>
      <c r="B1464" s="75" t="s">
        <v>528</v>
      </c>
      <c r="C1464" s="75" t="s">
        <v>425</v>
      </c>
      <c r="D1464" s="30" t="s">
        <v>194</v>
      </c>
      <c r="E1464" s="27" t="s">
        <v>544</v>
      </c>
      <c r="F1464" s="111" t="s">
        <v>303</v>
      </c>
      <c r="G1464" s="30" t="s">
        <v>308</v>
      </c>
      <c r="H1464" s="30">
        <v>9.5</v>
      </c>
      <c r="I1464" s="27">
        <f t="shared" si="71"/>
        <v>8</v>
      </c>
      <c r="J1464" s="27">
        <f t="shared" si="72"/>
        <v>1.5</v>
      </c>
      <c r="K1464" s="68">
        <f t="shared" si="73"/>
        <v>0.84210526315789469</v>
      </c>
      <c r="L1464" s="27"/>
      <c r="M1464" s="30">
        <v>1</v>
      </c>
      <c r="N1464" s="30">
        <v>1</v>
      </c>
      <c r="O1464" s="30">
        <v>1</v>
      </c>
      <c r="P1464" s="30">
        <v>5</v>
      </c>
      <c r="Q1464" s="30">
        <v>0.5</v>
      </c>
      <c r="R1464" s="30">
        <v>0.5</v>
      </c>
      <c r="S1464" s="30">
        <v>0</v>
      </c>
      <c r="T1464" s="30">
        <v>0.5</v>
      </c>
    </row>
    <row r="1465" spans="1:20" x14ac:dyDescent="0.2">
      <c r="A1465" s="75" t="s">
        <v>400</v>
      </c>
      <c r="B1465" s="75" t="s">
        <v>528</v>
      </c>
      <c r="C1465" s="75" t="s">
        <v>425</v>
      </c>
      <c r="D1465" s="30" t="s">
        <v>194</v>
      </c>
      <c r="E1465" s="27" t="s">
        <v>544</v>
      </c>
      <c r="F1465" s="111" t="s">
        <v>303</v>
      </c>
      <c r="G1465" s="30" t="s">
        <v>242</v>
      </c>
      <c r="H1465" s="30">
        <v>2</v>
      </c>
      <c r="I1465" s="27">
        <f t="shared" si="71"/>
        <v>2</v>
      </c>
      <c r="J1465" s="27">
        <f t="shared" si="72"/>
        <v>0</v>
      </c>
      <c r="K1465" s="68">
        <f t="shared" si="73"/>
        <v>1</v>
      </c>
      <c r="L1465" s="27"/>
      <c r="M1465" s="30">
        <v>2</v>
      </c>
      <c r="N1465" s="30">
        <v>0</v>
      </c>
      <c r="O1465" s="30">
        <v>0</v>
      </c>
      <c r="P1465" s="30">
        <v>0</v>
      </c>
      <c r="Q1465" s="30">
        <v>0</v>
      </c>
      <c r="R1465" s="30">
        <v>0</v>
      </c>
      <c r="S1465" s="30">
        <v>0</v>
      </c>
      <c r="T1465" s="30">
        <v>0</v>
      </c>
    </row>
    <row r="1466" spans="1:20" x14ac:dyDescent="0.2">
      <c r="A1466" s="75" t="s">
        <v>400</v>
      </c>
      <c r="B1466" s="75" t="s">
        <v>528</v>
      </c>
      <c r="C1466" s="75" t="s">
        <v>425</v>
      </c>
      <c r="D1466" s="30" t="s">
        <v>194</v>
      </c>
      <c r="E1466" s="27" t="s">
        <v>544</v>
      </c>
      <c r="F1466" s="111" t="s">
        <v>303</v>
      </c>
      <c r="G1466" s="30" t="s">
        <v>244</v>
      </c>
      <c r="H1466" s="30">
        <v>20.5</v>
      </c>
      <c r="I1466" s="27">
        <f t="shared" si="71"/>
        <v>18</v>
      </c>
      <c r="J1466" s="27">
        <f t="shared" si="72"/>
        <v>2.5</v>
      </c>
      <c r="K1466" s="68">
        <f t="shared" si="73"/>
        <v>0.87804878048780488</v>
      </c>
      <c r="L1466" s="27"/>
      <c r="M1466" s="30">
        <v>5</v>
      </c>
      <c r="N1466" s="30">
        <v>3</v>
      </c>
      <c r="O1466" s="30">
        <v>5</v>
      </c>
      <c r="P1466" s="30">
        <v>5</v>
      </c>
      <c r="Q1466" s="30">
        <v>0</v>
      </c>
      <c r="R1466" s="30">
        <v>1</v>
      </c>
      <c r="S1466" s="30">
        <v>1</v>
      </c>
      <c r="T1466" s="30">
        <v>0.5</v>
      </c>
    </row>
    <row r="1467" spans="1:20" x14ac:dyDescent="0.2">
      <c r="A1467" s="75" t="s">
        <v>400</v>
      </c>
      <c r="B1467" s="75" t="s">
        <v>528</v>
      </c>
      <c r="C1467" s="75" t="s">
        <v>425</v>
      </c>
      <c r="D1467" s="30" t="s">
        <v>80</v>
      </c>
      <c r="E1467" s="27" t="s">
        <v>546</v>
      </c>
      <c r="F1467" s="111" t="s">
        <v>303</v>
      </c>
      <c r="G1467" s="30" t="s">
        <v>238</v>
      </c>
      <c r="H1467" s="30">
        <v>13.5</v>
      </c>
      <c r="I1467" s="27">
        <f t="shared" si="71"/>
        <v>13</v>
      </c>
      <c r="J1467" s="27">
        <f t="shared" si="72"/>
        <v>0.5</v>
      </c>
      <c r="K1467" s="68">
        <f t="shared" si="73"/>
        <v>0.96296296296296291</v>
      </c>
      <c r="L1467" s="27"/>
      <c r="M1467" s="30">
        <v>5</v>
      </c>
      <c r="N1467" s="30">
        <v>4</v>
      </c>
      <c r="O1467" s="30">
        <v>4</v>
      </c>
      <c r="P1467" s="30">
        <v>0</v>
      </c>
      <c r="Q1467" s="30">
        <v>0.5</v>
      </c>
      <c r="R1467" s="30">
        <v>0</v>
      </c>
      <c r="S1467" s="30">
        <v>0</v>
      </c>
      <c r="T1467" s="30">
        <v>0</v>
      </c>
    </row>
    <row r="1468" spans="1:20" x14ac:dyDescent="0.2">
      <c r="A1468" s="75" t="s">
        <v>400</v>
      </c>
      <c r="B1468" s="75" t="s">
        <v>528</v>
      </c>
      <c r="C1468" s="75" t="s">
        <v>425</v>
      </c>
      <c r="D1468" s="30" t="s">
        <v>80</v>
      </c>
      <c r="E1468" s="27" t="s">
        <v>546</v>
      </c>
      <c r="F1468" s="111" t="s">
        <v>303</v>
      </c>
      <c r="G1468" s="30" t="s">
        <v>240</v>
      </c>
      <c r="H1468" s="30">
        <v>6</v>
      </c>
      <c r="I1468" s="27">
        <f t="shared" si="71"/>
        <v>5.5</v>
      </c>
      <c r="J1468" s="27">
        <f t="shared" si="72"/>
        <v>0.5</v>
      </c>
      <c r="K1468" s="68">
        <f t="shared" si="73"/>
        <v>0.91666666666666663</v>
      </c>
      <c r="L1468" s="27"/>
      <c r="M1468" s="30">
        <v>2</v>
      </c>
      <c r="N1468" s="30">
        <v>1.5</v>
      </c>
      <c r="O1468" s="30">
        <v>0.5</v>
      </c>
      <c r="P1468" s="30">
        <v>1.5</v>
      </c>
      <c r="Q1468" s="30">
        <v>0.5</v>
      </c>
      <c r="R1468" s="30">
        <v>0</v>
      </c>
      <c r="S1468" s="30">
        <v>0</v>
      </c>
      <c r="T1468" s="30">
        <v>0</v>
      </c>
    </row>
    <row r="1469" spans="1:20" x14ac:dyDescent="0.2">
      <c r="A1469" s="75" t="s">
        <v>400</v>
      </c>
      <c r="B1469" s="75" t="s">
        <v>528</v>
      </c>
      <c r="C1469" s="75" t="s">
        <v>425</v>
      </c>
      <c r="D1469" s="30" t="s">
        <v>80</v>
      </c>
      <c r="E1469" s="27" t="s">
        <v>546</v>
      </c>
      <c r="F1469" s="111" t="s">
        <v>303</v>
      </c>
      <c r="G1469" s="30" t="s">
        <v>239</v>
      </c>
      <c r="H1469" s="30">
        <v>5</v>
      </c>
      <c r="I1469" s="27">
        <f t="shared" si="71"/>
        <v>4.5</v>
      </c>
      <c r="J1469" s="27">
        <f t="shared" si="72"/>
        <v>0.5</v>
      </c>
      <c r="K1469" s="68">
        <f t="shared" si="73"/>
        <v>0.9</v>
      </c>
      <c r="L1469" s="27"/>
      <c r="M1469" s="30">
        <v>2</v>
      </c>
      <c r="N1469" s="30">
        <v>1</v>
      </c>
      <c r="O1469" s="30">
        <v>0.5</v>
      </c>
      <c r="P1469" s="30">
        <v>1</v>
      </c>
      <c r="Q1469" s="30">
        <v>0</v>
      </c>
      <c r="R1469" s="30">
        <v>0</v>
      </c>
      <c r="S1469" s="30">
        <v>0</v>
      </c>
      <c r="T1469" s="30">
        <v>0.5</v>
      </c>
    </row>
    <row r="1470" spans="1:20" x14ac:dyDescent="0.2">
      <c r="A1470" s="75" t="s">
        <v>400</v>
      </c>
      <c r="B1470" s="75" t="s">
        <v>528</v>
      </c>
      <c r="C1470" s="75" t="s">
        <v>425</v>
      </c>
      <c r="D1470" s="30" t="s">
        <v>80</v>
      </c>
      <c r="E1470" s="27" t="s">
        <v>546</v>
      </c>
      <c r="F1470" s="111" t="s">
        <v>303</v>
      </c>
      <c r="G1470" s="30" t="s">
        <v>308</v>
      </c>
      <c r="H1470" s="30">
        <v>12.5</v>
      </c>
      <c r="I1470" s="27">
        <f t="shared" si="71"/>
        <v>11</v>
      </c>
      <c r="J1470" s="27">
        <f t="shared" si="72"/>
        <v>1.5</v>
      </c>
      <c r="K1470" s="68">
        <f t="shared" si="73"/>
        <v>0.88</v>
      </c>
      <c r="L1470" s="27"/>
      <c r="M1470" s="30">
        <v>4</v>
      </c>
      <c r="N1470" s="30">
        <v>3</v>
      </c>
      <c r="O1470" s="30">
        <v>0</v>
      </c>
      <c r="P1470" s="30">
        <v>4</v>
      </c>
      <c r="Q1470" s="30">
        <v>0.5</v>
      </c>
      <c r="R1470" s="30">
        <v>0</v>
      </c>
      <c r="S1470" s="30">
        <v>0.5</v>
      </c>
      <c r="T1470" s="30">
        <v>0.5</v>
      </c>
    </row>
    <row r="1471" spans="1:20" x14ac:dyDescent="0.2">
      <c r="A1471" s="75" t="s">
        <v>400</v>
      </c>
      <c r="B1471" s="75" t="s">
        <v>528</v>
      </c>
      <c r="C1471" s="75" t="s">
        <v>425</v>
      </c>
      <c r="D1471" s="30" t="s">
        <v>80</v>
      </c>
      <c r="E1471" s="27" t="s">
        <v>546</v>
      </c>
      <c r="F1471" s="111" t="s">
        <v>303</v>
      </c>
      <c r="G1471" s="30" t="s">
        <v>242</v>
      </c>
      <c r="H1471" s="30">
        <v>7.5</v>
      </c>
      <c r="I1471" s="27">
        <f t="shared" si="71"/>
        <v>5.5</v>
      </c>
      <c r="J1471" s="27">
        <f t="shared" si="72"/>
        <v>2</v>
      </c>
      <c r="K1471" s="68">
        <f t="shared" si="73"/>
        <v>0.73333333333333328</v>
      </c>
      <c r="L1471" s="27"/>
      <c r="M1471" s="30">
        <v>2</v>
      </c>
      <c r="N1471" s="30">
        <v>1</v>
      </c>
      <c r="O1471" s="30">
        <v>0.5</v>
      </c>
      <c r="P1471" s="30">
        <v>2</v>
      </c>
      <c r="Q1471" s="30">
        <v>0.5</v>
      </c>
      <c r="R1471" s="30">
        <v>0</v>
      </c>
      <c r="S1471" s="30">
        <v>0.5</v>
      </c>
      <c r="T1471" s="30">
        <v>1</v>
      </c>
    </row>
    <row r="1472" spans="1:20" x14ac:dyDescent="0.2">
      <c r="A1472" s="75" t="s">
        <v>400</v>
      </c>
      <c r="B1472" s="75" t="s">
        <v>528</v>
      </c>
      <c r="C1472" s="75" t="s">
        <v>425</v>
      </c>
      <c r="D1472" s="30" t="s">
        <v>80</v>
      </c>
      <c r="E1472" s="27" t="s">
        <v>546</v>
      </c>
      <c r="F1472" s="111" t="s">
        <v>303</v>
      </c>
      <c r="G1472" s="30" t="s">
        <v>244</v>
      </c>
      <c r="H1472" s="30">
        <v>36</v>
      </c>
      <c r="I1472" s="27">
        <f t="shared" si="71"/>
        <v>11</v>
      </c>
      <c r="J1472" s="27">
        <f t="shared" si="72"/>
        <v>25</v>
      </c>
      <c r="K1472" s="68">
        <f t="shared" si="73"/>
        <v>0.30555555555555558</v>
      </c>
      <c r="L1472" s="27"/>
      <c r="M1472" s="30">
        <v>4</v>
      </c>
      <c r="N1472" s="30">
        <v>1</v>
      </c>
      <c r="O1472" s="30">
        <v>2</v>
      </c>
      <c r="P1472" s="30">
        <v>4</v>
      </c>
      <c r="Q1472" s="30">
        <v>2</v>
      </c>
      <c r="R1472" s="30">
        <v>8</v>
      </c>
      <c r="S1472" s="30">
        <v>5</v>
      </c>
      <c r="T1472" s="30">
        <v>10</v>
      </c>
    </row>
    <row r="1473" spans="1:20" x14ac:dyDescent="0.2">
      <c r="A1473" s="75" t="s">
        <v>400</v>
      </c>
      <c r="B1473" s="75" t="s">
        <v>528</v>
      </c>
      <c r="C1473" s="75" t="s">
        <v>425</v>
      </c>
      <c r="D1473" s="30" t="s">
        <v>81</v>
      </c>
      <c r="E1473" s="27" t="s">
        <v>547</v>
      </c>
      <c r="F1473" s="111" t="s">
        <v>303</v>
      </c>
      <c r="G1473" s="30" t="s">
        <v>308</v>
      </c>
      <c r="H1473" s="30">
        <v>3.5</v>
      </c>
      <c r="I1473" s="27">
        <f t="shared" si="71"/>
        <v>2.5</v>
      </c>
      <c r="J1473" s="27">
        <f t="shared" si="72"/>
        <v>1</v>
      </c>
      <c r="K1473" s="68">
        <f t="shared" si="73"/>
        <v>0.7142857142857143</v>
      </c>
      <c r="L1473" s="27"/>
      <c r="M1473" s="30">
        <v>0</v>
      </c>
      <c r="N1473" s="30">
        <v>1</v>
      </c>
      <c r="O1473" s="30">
        <v>0.5</v>
      </c>
      <c r="P1473" s="30">
        <v>1</v>
      </c>
      <c r="Q1473" s="30">
        <v>1</v>
      </c>
      <c r="R1473" s="30">
        <v>0</v>
      </c>
      <c r="S1473" s="30">
        <v>0</v>
      </c>
      <c r="T1473" s="30">
        <v>0</v>
      </c>
    </row>
    <row r="1474" spans="1:20" x14ac:dyDescent="0.2">
      <c r="A1474" s="75" t="s">
        <v>400</v>
      </c>
      <c r="B1474" s="75" t="s">
        <v>528</v>
      </c>
      <c r="C1474" s="75" t="s">
        <v>425</v>
      </c>
      <c r="D1474" s="30" t="s">
        <v>133</v>
      </c>
      <c r="E1474" s="27" t="s">
        <v>548</v>
      </c>
      <c r="F1474" s="111" t="s">
        <v>303</v>
      </c>
      <c r="G1474" s="30" t="s">
        <v>238</v>
      </c>
      <c r="H1474" s="30">
        <v>5</v>
      </c>
      <c r="I1474" s="27">
        <f t="shared" si="71"/>
        <v>5</v>
      </c>
      <c r="J1474" s="27">
        <f t="shared" si="72"/>
        <v>0</v>
      </c>
      <c r="K1474" s="68">
        <f t="shared" si="73"/>
        <v>1</v>
      </c>
      <c r="L1474" s="27"/>
      <c r="M1474" s="30">
        <v>2.5</v>
      </c>
      <c r="N1474" s="30">
        <v>1</v>
      </c>
      <c r="O1474" s="30">
        <v>0</v>
      </c>
      <c r="P1474" s="30">
        <v>1.5</v>
      </c>
      <c r="Q1474" s="30">
        <v>0</v>
      </c>
      <c r="R1474" s="30">
        <v>0</v>
      </c>
      <c r="S1474" s="30">
        <v>0</v>
      </c>
      <c r="T1474" s="30">
        <v>0</v>
      </c>
    </row>
    <row r="1475" spans="1:20" x14ac:dyDescent="0.2">
      <c r="A1475" s="75" t="s">
        <v>400</v>
      </c>
      <c r="B1475" s="75" t="s">
        <v>528</v>
      </c>
      <c r="C1475" s="75" t="s">
        <v>425</v>
      </c>
      <c r="D1475" s="30" t="s">
        <v>133</v>
      </c>
      <c r="E1475" s="27" t="s">
        <v>548</v>
      </c>
      <c r="F1475" s="111" t="s">
        <v>303</v>
      </c>
      <c r="G1475" s="30" t="s">
        <v>240</v>
      </c>
      <c r="H1475" s="30">
        <v>2</v>
      </c>
      <c r="I1475" s="27">
        <f t="shared" si="71"/>
        <v>1</v>
      </c>
      <c r="J1475" s="27">
        <f t="shared" si="72"/>
        <v>1</v>
      </c>
      <c r="K1475" s="68">
        <f t="shared" si="73"/>
        <v>0.5</v>
      </c>
      <c r="L1475" s="27"/>
      <c r="M1475" s="30">
        <v>0</v>
      </c>
      <c r="N1475" s="30">
        <v>0</v>
      </c>
      <c r="O1475" s="30">
        <v>0.5</v>
      </c>
      <c r="P1475" s="30">
        <v>0.5</v>
      </c>
      <c r="Q1475" s="30">
        <v>0.5</v>
      </c>
      <c r="R1475" s="30">
        <v>0</v>
      </c>
      <c r="S1475" s="30">
        <v>0</v>
      </c>
      <c r="T1475" s="30">
        <v>0.5</v>
      </c>
    </row>
    <row r="1476" spans="1:20" x14ac:dyDescent="0.2">
      <c r="A1476" s="75" t="s">
        <v>400</v>
      </c>
      <c r="B1476" s="75" t="s">
        <v>528</v>
      </c>
      <c r="C1476" s="75" t="s">
        <v>425</v>
      </c>
      <c r="D1476" s="30" t="s">
        <v>133</v>
      </c>
      <c r="E1476" s="27" t="s">
        <v>548</v>
      </c>
      <c r="F1476" s="111" t="s">
        <v>303</v>
      </c>
      <c r="G1476" s="30" t="s">
        <v>239</v>
      </c>
      <c r="H1476" s="30">
        <v>4</v>
      </c>
      <c r="I1476" s="27">
        <f t="shared" si="71"/>
        <v>2</v>
      </c>
      <c r="J1476" s="27">
        <f t="shared" si="72"/>
        <v>2</v>
      </c>
      <c r="K1476" s="68">
        <f t="shared" si="73"/>
        <v>0.5</v>
      </c>
      <c r="L1476" s="27"/>
      <c r="M1476" s="30">
        <v>0</v>
      </c>
      <c r="N1476" s="30">
        <v>0</v>
      </c>
      <c r="O1476" s="30">
        <v>0</v>
      </c>
      <c r="P1476" s="30">
        <v>2</v>
      </c>
      <c r="Q1476" s="30">
        <v>1</v>
      </c>
      <c r="R1476" s="30">
        <v>0.5</v>
      </c>
      <c r="S1476" s="30">
        <v>0</v>
      </c>
      <c r="T1476" s="30">
        <v>0.5</v>
      </c>
    </row>
    <row r="1477" spans="1:20" x14ac:dyDescent="0.2">
      <c r="A1477" s="75" t="s">
        <v>400</v>
      </c>
      <c r="B1477" s="75" t="s">
        <v>528</v>
      </c>
      <c r="C1477" s="75" t="s">
        <v>425</v>
      </c>
      <c r="D1477" s="30" t="s">
        <v>133</v>
      </c>
      <c r="E1477" s="27" t="s">
        <v>548</v>
      </c>
      <c r="F1477" s="111" t="s">
        <v>303</v>
      </c>
      <c r="G1477" s="30" t="s">
        <v>308</v>
      </c>
      <c r="H1477" s="30">
        <v>5</v>
      </c>
      <c r="I1477" s="27">
        <f t="shared" si="71"/>
        <v>5</v>
      </c>
      <c r="J1477" s="27">
        <f t="shared" si="72"/>
        <v>0</v>
      </c>
      <c r="K1477" s="68">
        <f t="shared" si="73"/>
        <v>1</v>
      </c>
      <c r="L1477" s="27"/>
      <c r="M1477" s="30">
        <v>1</v>
      </c>
      <c r="N1477" s="30">
        <v>1</v>
      </c>
      <c r="O1477" s="30">
        <v>2</v>
      </c>
      <c r="P1477" s="30">
        <v>1</v>
      </c>
      <c r="Q1477" s="30">
        <v>0</v>
      </c>
      <c r="R1477" s="30">
        <v>0</v>
      </c>
      <c r="S1477" s="30">
        <v>0</v>
      </c>
      <c r="T1477" s="30">
        <v>0</v>
      </c>
    </row>
    <row r="1478" spans="1:20" x14ac:dyDescent="0.2">
      <c r="A1478" s="75" t="s">
        <v>400</v>
      </c>
      <c r="B1478" s="75" t="s">
        <v>528</v>
      </c>
      <c r="C1478" s="75" t="s">
        <v>425</v>
      </c>
      <c r="D1478" s="30" t="s">
        <v>133</v>
      </c>
      <c r="E1478" s="27" t="s">
        <v>548</v>
      </c>
      <c r="F1478" s="111" t="s">
        <v>303</v>
      </c>
      <c r="G1478" s="30" t="s">
        <v>242</v>
      </c>
      <c r="H1478" s="30">
        <v>10.5</v>
      </c>
      <c r="I1478" s="27">
        <f t="shared" si="71"/>
        <v>10</v>
      </c>
      <c r="J1478" s="27">
        <f t="shared" si="72"/>
        <v>0.5</v>
      </c>
      <c r="K1478" s="68">
        <f t="shared" si="73"/>
        <v>0.95238095238095233</v>
      </c>
      <c r="L1478" s="27"/>
      <c r="M1478" s="30">
        <v>8</v>
      </c>
      <c r="N1478" s="30">
        <v>2</v>
      </c>
      <c r="O1478" s="30">
        <v>0</v>
      </c>
      <c r="P1478" s="30">
        <v>0</v>
      </c>
      <c r="Q1478" s="30">
        <v>0</v>
      </c>
      <c r="R1478" s="30">
        <v>0</v>
      </c>
      <c r="S1478" s="30">
        <v>0.5</v>
      </c>
      <c r="T1478" s="30">
        <v>0</v>
      </c>
    </row>
    <row r="1479" spans="1:20" x14ac:dyDescent="0.2">
      <c r="A1479" s="75" t="s">
        <v>400</v>
      </c>
      <c r="B1479" s="75" t="s">
        <v>528</v>
      </c>
      <c r="C1479" s="75" t="s">
        <v>425</v>
      </c>
      <c r="D1479" s="30" t="s">
        <v>133</v>
      </c>
      <c r="E1479" s="27" t="s">
        <v>548</v>
      </c>
      <c r="F1479" s="111" t="s">
        <v>303</v>
      </c>
      <c r="G1479" s="30" t="s">
        <v>244</v>
      </c>
      <c r="H1479" s="30">
        <v>38</v>
      </c>
      <c r="I1479" s="27">
        <f t="shared" si="71"/>
        <v>32</v>
      </c>
      <c r="J1479" s="27">
        <f t="shared" si="72"/>
        <v>6</v>
      </c>
      <c r="K1479" s="68">
        <f t="shared" si="73"/>
        <v>0.84210526315789469</v>
      </c>
      <c r="L1479" s="27"/>
      <c r="M1479" s="30">
        <v>11</v>
      </c>
      <c r="N1479" s="30">
        <v>3</v>
      </c>
      <c r="O1479" s="30">
        <v>10</v>
      </c>
      <c r="P1479" s="30">
        <v>8</v>
      </c>
      <c r="Q1479" s="30">
        <v>2.5</v>
      </c>
      <c r="R1479" s="30">
        <v>1</v>
      </c>
      <c r="S1479" s="30">
        <v>0.5</v>
      </c>
      <c r="T1479" s="30">
        <v>2</v>
      </c>
    </row>
    <row r="1480" spans="1:20" x14ac:dyDescent="0.2">
      <c r="A1480" s="75" t="s">
        <v>400</v>
      </c>
      <c r="B1480" s="75" t="s">
        <v>528</v>
      </c>
      <c r="C1480" s="75" t="s">
        <v>425</v>
      </c>
      <c r="D1480" s="30" t="s">
        <v>83</v>
      </c>
      <c r="E1480" s="27" t="s">
        <v>549</v>
      </c>
      <c r="F1480" s="111" t="s">
        <v>303</v>
      </c>
      <c r="G1480" s="30" t="s">
        <v>238</v>
      </c>
      <c r="H1480" s="30">
        <v>5</v>
      </c>
      <c r="I1480" s="27">
        <f t="shared" si="71"/>
        <v>5</v>
      </c>
      <c r="J1480" s="27">
        <f t="shared" si="72"/>
        <v>0</v>
      </c>
      <c r="K1480" s="68">
        <f t="shared" si="73"/>
        <v>1</v>
      </c>
      <c r="L1480" s="27"/>
      <c r="M1480" s="30">
        <v>5</v>
      </c>
      <c r="N1480" s="30">
        <v>0</v>
      </c>
      <c r="O1480" s="30">
        <v>0</v>
      </c>
      <c r="P1480" s="30">
        <v>0</v>
      </c>
      <c r="Q1480" s="30">
        <v>0</v>
      </c>
      <c r="R1480" s="30">
        <v>0</v>
      </c>
      <c r="S1480" s="30">
        <v>0</v>
      </c>
      <c r="T1480" s="30">
        <v>0</v>
      </c>
    </row>
    <row r="1481" spans="1:20" x14ac:dyDescent="0.2">
      <c r="A1481" s="75" t="s">
        <v>400</v>
      </c>
      <c r="B1481" s="75" t="s">
        <v>528</v>
      </c>
      <c r="C1481" s="75" t="s">
        <v>425</v>
      </c>
      <c r="D1481" s="30" t="s">
        <v>83</v>
      </c>
      <c r="E1481" s="27" t="s">
        <v>549</v>
      </c>
      <c r="F1481" s="111" t="s">
        <v>303</v>
      </c>
      <c r="G1481" s="30" t="s">
        <v>240</v>
      </c>
      <c r="H1481" s="30">
        <v>3</v>
      </c>
      <c r="I1481" s="27">
        <f t="shared" si="71"/>
        <v>1.5</v>
      </c>
      <c r="J1481" s="27">
        <f t="shared" si="72"/>
        <v>1.5</v>
      </c>
      <c r="K1481" s="68">
        <f t="shared" si="73"/>
        <v>0.5</v>
      </c>
      <c r="L1481" s="27"/>
      <c r="M1481" s="30">
        <v>0</v>
      </c>
      <c r="N1481" s="30">
        <v>0</v>
      </c>
      <c r="O1481" s="30">
        <v>0</v>
      </c>
      <c r="P1481" s="30">
        <v>1.5</v>
      </c>
      <c r="Q1481" s="30">
        <v>1.5</v>
      </c>
      <c r="R1481" s="30">
        <v>0</v>
      </c>
      <c r="S1481" s="30">
        <v>0</v>
      </c>
      <c r="T1481" s="30">
        <v>0</v>
      </c>
    </row>
    <row r="1482" spans="1:20" x14ac:dyDescent="0.2">
      <c r="A1482" s="75" t="s">
        <v>400</v>
      </c>
      <c r="B1482" s="75" t="s">
        <v>528</v>
      </c>
      <c r="C1482" s="75" t="s">
        <v>425</v>
      </c>
      <c r="D1482" s="30" t="s">
        <v>83</v>
      </c>
      <c r="E1482" s="27" t="s">
        <v>549</v>
      </c>
      <c r="F1482" s="111" t="s">
        <v>303</v>
      </c>
      <c r="G1482" s="30" t="s">
        <v>239</v>
      </c>
      <c r="H1482" s="30">
        <v>2</v>
      </c>
      <c r="I1482" s="27">
        <f t="shared" si="71"/>
        <v>2</v>
      </c>
      <c r="J1482" s="27">
        <f t="shared" si="72"/>
        <v>0</v>
      </c>
      <c r="K1482" s="68">
        <f t="shared" si="73"/>
        <v>1</v>
      </c>
      <c r="L1482" s="27"/>
      <c r="M1482" s="30">
        <v>1</v>
      </c>
      <c r="N1482" s="30">
        <v>1</v>
      </c>
      <c r="O1482" s="30">
        <v>0</v>
      </c>
      <c r="P1482" s="30">
        <v>0</v>
      </c>
      <c r="Q1482" s="30">
        <v>0</v>
      </c>
      <c r="R1482" s="30">
        <v>0</v>
      </c>
      <c r="S1482" s="30">
        <v>0</v>
      </c>
      <c r="T1482" s="30">
        <v>0</v>
      </c>
    </row>
    <row r="1483" spans="1:20" x14ac:dyDescent="0.2">
      <c r="A1483" s="75" t="s">
        <v>400</v>
      </c>
      <c r="B1483" s="75" t="s">
        <v>528</v>
      </c>
      <c r="C1483" s="75" t="s">
        <v>425</v>
      </c>
      <c r="D1483" s="30" t="s">
        <v>83</v>
      </c>
      <c r="E1483" s="27" t="s">
        <v>549</v>
      </c>
      <c r="F1483" s="111" t="s">
        <v>303</v>
      </c>
      <c r="G1483" s="30" t="s">
        <v>308</v>
      </c>
      <c r="H1483" s="30">
        <v>8.5</v>
      </c>
      <c r="I1483" s="27">
        <f t="shared" si="71"/>
        <v>8</v>
      </c>
      <c r="J1483" s="27">
        <f t="shared" si="72"/>
        <v>0.5</v>
      </c>
      <c r="K1483" s="68">
        <f t="shared" si="73"/>
        <v>0.94117647058823528</v>
      </c>
      <c r="L1483" s="27"/>
      <c r="M1483" s="30">
        <v>1</v>
      </c>
      <c r="N1483" s="30">
        <v>3</v>
      </c>
      <c r="O1483" s="30">
        <v>3</v>
      </c>
      <c r="P1483" s="30">
        <v>1</v>
      </c>
      <c r="Q1483" s="30">
        <v>0</v>
      </c>
      <c r="R1483" s="30">
        <v>0</v>
      </c>
      <c r="S1483" s="30">
        <v>0.5</v>
      </c>
      <c r="T1483" s="30">
        <v>0</v>
      </c>
    </row>
    <row r="1484" spans="1:20" x14ac:dyDescent="0.2">
      <c r="A1484" s="75" t="s">
        <v>400</v>
      </c>
      <c r="B1484" s="75" t="s">
        <v>528</v>
      </c>
      <c r="C1484" s="75" t="s">
        <v>425</v>
      </c>
      <c r="D1484" s="30" t="s">
        <v>83</v>
      </c>
      <c r="E1484" s="27" t="s">
        <v>549</v>
      </c>
      <c r="F1484" s="111" t="s">
        <v>303</v>
      </c>
      <c r="G1484" s="30" t="s">
        <v>242</v>
      </c>
      <c r="H1484" s="30">
        <v>7</v>
      </c>
      <c r="I1484" s="27">
        <f t="shared" si="71"/>
        <v>7</v>
      </c>
      <c r="J1484" s="27">
        <f t="shared" si="72"/>
        <v>0</v>
      </c>
      <c r="K1484" s="68">
        <f t="shared" si="73"/>
        <v>1</v>
      </c>
      <c r="L1484" s="27"/>
      <c r="M1484" s="30">
        <v>4</v>
      </c>
      <c r="N1484" s="30">
        <v>2</v>
      </c>
      <c r="O1484" s="30">
        <v>1</v>
      </c>
      <c r="P1484" s="30">
        <v>0</v>
      </c>
      <c r="Q1484" s="30">
        <v>0</v>
      </c>
      <c r="R1484" s="30">
        <v>0</v>
      </c>
      <c r="S1484" s="30">
        <v>0</v>
      </c>
      <c r="T1484" s="30">
        <v>0</v>
      </c>
    </row>
    <row r="1485" spans="1:20" x14ac:dyDescent="0.2">
      <c r="A1485" s="75" t="s">
        <v>400</v>
      </c>
      <c r="B1485" s="75" t="s">
        <v>528</v>
      </c>
      <c r="C1485" s="75" t="s">
        <v>425</v>
      </c>
      <c r="D1485" s="30" t="s">
        <v>83</v>
      </c>
      <c r="E1485" s="27" t="s">
        <v>549</v>
      </c>
      <c r="F1485" s="111" t="s">
        <v>303</v>
      </c>
      <c r="G1485" s="30" t="s">
        <v>244</v>
      </c>
      <c r="H1485" s="30">
        <v>20</v>
      </c>
      <c r="I1485" s="27">
        <f t="shared" si="71"/>
        <v>18.5</v>
      </c>
      <c r="J1485" s="27">
        <f t="shared" si="72"/>
        <v>1.5</v>
      </c>
      <c r="K1485" s="68">
        <f t="shared" si="73"/>
        <v>0.92500000000000004</v>
      </c>
      <c r="L1485" s="27"/>
      <c r="M1485" s="30">
        <v>10</v>
      </c>
      <c r="N1485" s="30">
        <v>4</v>
      </c>
      <c r="O1485" s="30">
        <v>4</v>
      </c>
      <c r="P1485" s="30">
        <v>0.5</v>
      </c>
      <c r="Q1485" s="30">
        <v>0</v>
      </c>
      <c r="R1485" s="30">
        <v>0.5</v>
      </c>
      <c r="S1485" s="30">
        <v>0</v>
      </c>
      <c r="T1485" s="30">
        <v>1</v>
      </c>
    </row>
    <row r="1486" spans="1:20" x14ac:dyDescent="0.2">
      <c r="A1486" s="75" t="s">
        <v>400</v>
      </c>
      <c r="B1486" s="75" t="s">
        <v>528</v>
      </c>
      <c r="C1486" s="75" t="s">
        <v>425</v>
      </c>
      <c r="D1486" s="30" t="s">
        <v>169</v>
      </c>
      <c r="E1486" s="27" t="s">
        <v>550</v>
      </c>
      <c r="F1486" s="111" t="s">
        <v>303</v>
      </c>
      <c r="G1486" s="30" t="s">
        <v>238</v>
      </c>
      <c r="H1486" s="30">
        <v>22.5</v>
      </c>
      <c r="I1486" s="27">
        <f t="shared" ref="I1486:I1549" si="74">SUM(M1486:P1486)</f>
        <v>21.5</v>
      </c>
      <c r="J1486" s="27">
        <f t="shared" ref="J1486:J1549" si="75">SUM(Q1486:T1486)</f>
        <v>1</v>
      </c>
      <c r="K1486" s="68">
        <f t="shared" ref="K1486:K1549" si="76">I1486/H1486</f>
        <v>0.9555555555555556</v>
      </c>
      <c r="L1486" s="27"/>
      <c r="M1486" s="30">
        <v>15.5</v>
      </c>
      <c r="N1486" s="30">
        <v>2.5</v>
      </c>
      <c r="O1486" s="30">
        <v>1</v>
      </c>
      <c r="P1486" s="30">
        <v>2.5</v>
      </c>
      <c r="Q1486" s="30">
        <v>0</v>
      </c>
      <c r="R1486" s="30">
        <v>1</v>
      </c>
      <c r="S1486" s="30">
        <v>0</v>
      </c>
      <c r="T1486" s="30">
        <v>0</v>
      </c>
    </row>
    <row r="1487" spans="1:20" x14ac:dyDescent="0.2">
      <c r="A1487" s="75" t="s">
        <v>400</v>
      </c>
      <c r="B1487" s="75" t="s">
        <v>528</v>
      </c>
      <c r="C1487" s="75" t="s">
        <v>425</v>
      </c>
      <c r="D1487" s="30" t="s">
        <v>169</v>
      </c>
      <c r="E1487" s="27" t="s">
        <v>550</v>
      </c>
      <c r="F1487" s="111" t="s">
        <v>303</v>
      </c>
      <c r="G1487" s="30" t="s">
        <v>240</v>
      </c>
      <c r="H1487" s="30">
        <v>9.5</v>
      </c>
      <c r="I1487" s="27">
        <f t="shared" si="74"/>
        <v>5</v>
      </c>
      <c r="J1487" s="27">
        <f t="shared" si="75"/>
        <v>4.5</v>
      </c>
      <c r="K1487" s="68">
        <f t="shared" si="76"/>
        <v>0.52631578947368418</v>
      </c>
      <c r="L1487" s="27"/>
      <c r="M1487" s="30">
        <v>0.5</v>
      </c>
      <c r="N1487" s="30">
        <v>0</v>
      </c>
      <c r="O1487" s="30">
        <v>0.5</v>
      </c>
      <c r="P1487" s="30">
        <v>4</v>
      </c>
      <c r="Q1487" s="30">
        <v>1</v>
      </c>
      <c r="R1487" s="30">
        <v>0.5</v>
      </c>
      <c r="S1487" s="30">
        <v>1.5</v>
      </c>
      <c r="T1487" s="30">
        <v>1.5</v>
      </c>
    </row>
    <row r="1488" spans="1:20" x14ac:dyDescent="0.2">
      <c r="A1488" s="75" t="s">
        <v>400</v>
      </c>
      <c r="B1488" s="75" t="s">
        <v>528</v>
      </c>
      <c r="C1488" s="75" t="s">
        <v>425</v>
      </c>
      <c r="D1488" s="30" t="s">
        <v>169</v>
      </c>
      <c r="E1488" s="27" t="s">
        <v>550</v>
      </c>
      <c r="F1488" s="111" t="s">
        <v>303</v>
      </c>
      <c r="G1488" s="30" t="s">
        <v>239</v>
      </c>
      <c r="H1488" s="30">
        <v>5</v>
      </c>
      <c r="I1488" s="27">
        <f t="shared" si="74"/>
        <v>2.5</v>
      </c>
      <c r="J1488" s="27">
        <f t="shared" si="75"/>
        <v>2.5</v>
      </c>
      <c r="K1488" s="68">
        <f t="shared" si="76"/>
        <v>0.5</v>
      </c>
      <c r="L1488" s="27"/>
      <c r="M1488" s="30">
        <v>0.5</v>
      </c>
      <c r="N1488" s="30">
        <v>0.5</v>
      </c>
      <c r="O1488" s="30">
        <v>1</v>
      </c>
      <c r="P1488" s="30">
        <v>0.5</v>
      </c>
      <c r="Q1488" s="30">
        <v>0</v>
      </c>
      <c r="R1488" s="30">
        <v>1</v>
      </c>
      <c r="S1488" s="30">
        <v>0</v>
      </c>
      <c r="T1488" s="30">
        <v>1.5</v>
      </c>
    </row>
    <row r="1489" spans="1:20" x14ac:dyDescent="0.2">
      <c r="A1489" s="75" t="s">
        <v>400</v>
      </c>
      <c r="B1489" s="75" t="s">
        <v>528</v>
      </c>
      <c r="C1489" s="75" t="s">
        <v>425</v>
      </c>
      <c r="D1489" s="30" t="s">
        <v>169</v>
      </c>
      <c r="E1489" s="27" t="s">
        <v>550</v>
      </c>
      <c r="F1489" s="111" t="s">
        <v>303</v>
      </c>
      <c r="G1489" s="30" t="s">
        <v>308</v>
      </c>
      <c r="H1489" s="30">
        <v>14.5</v>
      </c>
      <c r="I1489" s="27">
        <f t="shared" si="74"/>
        <v>11.5</v>
      </c>
      <c r="J1489" s="27">
        <f t="shared" si="75"/>
        <v>3</v>
      </c>
      <c r="K1489" s="68">
        <f t="shared" si="76"/>
        <v>0.7931034482758621</v>
      </c>
      <c r="L1489" s="27"/>
      <c r="M1489" s="30">
        <v>1</v>
      </c>
      <c r="N1489" s="30">
        <v>1</v>
      </c>
      <c r="O1489" s="30">
        <v>2.5</v>
      </c>
      <c r="P1489" s="30">
        <v>7</v>
      </c>
      <c r="Q1489" s="30">
        <v>1</v>
      </c>
      <c r="R1489" s="30">
        <v>1.5</v>
      </c>
      <c r="S1489" s="30">
        <v>0</v>
      </c>
      <c r="T1489" s="30">
        <v>0.5</v>
      </c>
    </row>
    <row r="1490" spans="1:20" x14ac:dyDescent="0.2">
      <c r="A1490" s="75" t="s">
        <v>400</v>
      </c>
      <c r="B1490" s="75" t="s">
        <v>528</v>
      </c>
      <c r="C1490" s="75" t="s">
        <v>425</v>
      </c>
      <c r="D1490" s="30" t="s">
        <v>169</v>
      </c>
      <c r="E1490" s="27" t="s">
        <v>550</v>
      </c>
      <c r="F1490" s="111" t="s">
        <v>303</v>
      </c>
      <c r="G1490" s="30" t="s">
        <v>242</v>
      </c>
      <c r="H1490" s="30">
        <v>1</v>
      </c>
      <c r="I1490" s="27">
        <f t="shared" si="74"/>
        <v>0.5</v>
      </c>
      <c r="J1490" s="27">
        <f t="shared" si="75"/>
        <v>0.5</v>
      </c>
      <c r="K1490" s="68">
        <f t="shared" si="76"/>
        <v>0.5</v>
      </c>
      <c r="L1490" s="27"/>
      <c r="M1490" s="30">
        <v>0</v>
      </c>
      <c r="N1490" s="30">
        <v>0</v>
      </c>
      <c r="O1490" s="30">
        <v>0</v>
      </c>
      <c r="P1490" s="30">
        <v>0.5</v>
      </c>
      <c r="Q1490" s="30">
        <v>0</v>
      </c>
      <c r="R1490" s="30">
        <v>0</v>
      </c>
      <c r="S1490" s="30">
        <v>0.5</v>
      </c>
      <c r="T1490" s="30">
        <v>0</v>
      </c>
    </row>
    <row r="1491" spans="1:20" x14ac:dyDescent="0.2">
      <c r="A1491" s="75" t="s">
        <v>400</v>
      </c>
      <c r="B1491" s="75" t="s">
        <v>528</v>
      </c>
      <c r="C1491" s="75" t="s">
        <v>425</v>
      </c>
      <c r="D1491" s="30" t="s">
        <v>169</v>
      </c>
      <c r="E1491" s="27" t="s">
        <v>550</v>
      </c>
      <c r="F1491" s="111" t="s">
        <v>303</v>
      </c>
      <c r="G1491" s="30" t="s">
        <v>244</v>
      </c>
      <c r="H1491" s="30">
        <v>20.5</v>
      </c>
      <c r="I1491" s="27">
        <f t="shared" si="74"/>
        <v>10.5</v>
      </c>
      <c r="J1491" s="27">
        <f t="shared" si="75"/>
        <v>10</v>
      </c>
      <c r="K1491" s="68">
        <f t="shared" si="76"/>
        <v>0.51219512195121952</v>
      </c>
      <c r="L1491" s="27"/>
      <c r="M1491" s="30">
        <v>1</v>
      </c>
      <c r="N1491" s="30">
        <v>0.5</v>
      </c>
      <c r="O1491" s="30">
        <v>1.5</v>
      </c>
      <c r="P1491" s="30">
        <v>7.5</v>
      </c>
      <c r="Q1491" s="30">
        <v>4</v>
      </c>
      <c r="R1491" s="30">
        <v>1</v>
      </c>
      <c r="S1491" s="30">
        <v>1</v>
      </c>
      <c r="T1491" s="30">
        <v>4</v>
      </c>
    </row>
    <row r="1492" spans="1:20" x14ac:dyDescent="0.2">
      <c r="A1492" s="75" t="s">
        <v>400</v>
      </c>
      <c r="B1492" s="75" t="s">
        <v>528</v>
      </c>
      <c r="C1492" s="75" t="s">
        <v>425</v>
      </c>
      <c r="D1492" s="30" t="s">
        <v>145</v>
      </c>
      <c r="E1492" s="27" t="s">
        <v>551</v>
      </c>
      <c r="F1492" s="111" t="s">
        <v>303</v>
      </c>
      <c r="G1492" s="30" t="s">
        <v>238</v>
      </c>
      <c r="H1492" s="30">
        <v>7.5</v>
      </c>
      <c r="I1492" s="27">
        <f t="shared" si="74"/>
        <v>7</v>
      </c>
      <c r="J1492" s="27">
        <f t="shared" si="75"/>
        <v>0.5</v>
      </c>
      <c r="K1492" s="68">
        <f t="shared" si="76"/>
        <v>0.93333333333333335</v>
      </c>
      <c r="L1492" s="27"/>
      <c r="M1492" s="30">
        <v>3</v>
      </c>
      <c r="N1492" s="30">
        <v>1</v>
      </c>
      <c r="O1492" s="30">
        <v>2</v>
      </c>
      <c r="P1492" s="30">
        <v>1</v>
      </c>
      <c r="Q1492" s="30">
        <v>0.5</v>
      </c>
      <c r="R1492" s="30">
        <v>0</v>
      </c>
      <c r="S1492" s="30">
        <v>0</v>
      </c>
      <c r="T1492" s="30">
        <v>0</v>
      </c>
    </row>
    <row r="1493" spans="1:20" x14ac:dyDescent="0.2">
      <c r="A1493" s="75" t="s">
        <v>400</v>
      </c>
      <c r="B1493" s="75" t="s">
        <v>528</v>
      </c>
      <c r="C1493" s="75" t="s">
        <v>425</v>
      </c>
      <c r="D1493" s="30" t="s">
        <v>145</v>
      </c>
      <c r="E1493" s="27" t="s">
        <v>551</v>
      </c>
      <c r="F1493" s="111" t="s">
        <v>303</v>
      </c>
      <c r="G1493" s="30" t="s">
        <v>239</v>
      </c>
      <c r="H1493" s="30">
        <v>1.5</v>
      </c>
      <c r="I1493" s="27">
        <f t="shared" si="74"/>
        <v>1.5</v>
      </c>
      <c r="J1493" s="27">
        <f t="shared" si="75"/>
        <v>0</v>
      </c>
      <c r="K1493" s="68">
        <f t="shared" si="76"/>
        <v>1</v>
      </c>
      <c r="L1493" s="27"/>
      <c r="M1493" s="30">
        <v>0</v>
      </c>
      <c r="N1493" s="30">
        <v>0</v>
      </c>
      <c r="O1493" s="30">
        <v>0</v>
      </c>
      <c r="P1493" s="30">
        <v>1.5</v>
      </c>
      <c r="Q1493" s="30">
        <v>0</v>
      </c>
      <c r="R1493" s="30">
        <v>0</v>
      </c>
      <c r="S1493" s="30">
        <v>0</v>
      </c>
      <c r="T1493" s="30">
        <v>0</v>
      </c>
    </row>
    <row r="1494" spans="1:20" x14ac:dyDescent="0.2">
      <c r="A1494" s="75" t="s">
        <v>400</v>
      </c>
      <c r="B1494" s="75" t="s">
        <v>528</v>
      </c>
      <c r="C1494" s="75" t="s">
        <v>425</v>
      </c>
      <c r="D1494" s="30" t="s">
        <v>145</v>
      </c>
      <c r="E1494" s="27" t="s">
        <v>551</v>
      </c>
      <c r="F1494" s="111" t="s">
        <v>303</v>
      </c>
      <c r="G1494" s="30" t="s">
        <v>308</v>
      </c>
      <c r="H1494" s="30">
        <v>1.5</v>
      </c>
      <c r="I1494" s="27">
        <f t="shared" si="74"/>
        <v>1</v>
      </c>
      <c r="J1494" s="27">
        <f t="shared" si="75"/>
        <v>0.5</v>
      </c>
      <c r="K1494" s="68">
        <f t="shared" si="76"/>
        <v>0.66666666666666663</v>
      </c>
      <c r="L1494" s="27"/>
      <c r="M1494" s="30">
        <v>0</v>
      </c>
      <c r="N1494" s="30">
        <v>0</v>
      </c>
      <c r="O1494" s="30">
        <v>0</v>
      </c>
      <c r="P1494" s="30">
        <v>1</v>
      </c>
      <c r="Q1494" s="30">
        <v>0</v>
      </c>
      <c r="R1494" s="30">
        <v>0</v>
      </c>
      <c r="S1494" s="30">
        <v>0.5</v>
      </c>
      <c r="T1494" s="30">
        <v>0</v>
      </c>
    </row>
    <row r="1495" spans="1:20" x14ac:dyDescent="0.2">
      <c r="A1495" s="75" t="s">
        <v>400</v>
      </c>
      <c r="B1495" s="75" t="s">
        <v>528</v>
      </c>
      <c r="C1495" s="75" t="s">
        <v>425</v>
      </c>
      <c r="D1495" s="30" t="s">
        <v>145</v>
      </c>
      <c r="E1495" s="27" t="s">
        <v>551</v>
      </c>
      <c r="F1495" s="111" t="s">
        <v>303</v>
      </c>
      <c r="G1495" s="30" t="s">
        <v>244</v>
      </c>
      <c r="H1495" s="30">
        <v>4.5</v>
      </c>
      <c r="I1495" s="27">
        <f t="shared" si="74"/>
        <v>4</v>
      </c>
      <c r="J1495" s="27">
        <f t="shared" si="75"/>
        <v>0.5</v>
      </c>
      <c r="K1495" s="68">
        <f t="shared" si="76"/>
        <v>0.88888888888888884</v>
      </c>
      <c r="L1495" s="27"/>
      <c r="M1495" s="30">
        <v>2</v>
      </c>
      <c r="N1495" s="30">
        <v>0</v>
      </c>
      <c r="O1495" s="30">
        <v>1</v>
      </c>
      <c r="P1495" s="30">
        <v>1</v>
      </c>
      <c r="Q1495" s="30">
        <v>0.5</v>
      </c>
      <c r="R1495" s="30">
        <v>0</v>
      </c>
      <c r="S1495" s="30">
        <v>0</v>
      </c>
      <c r="T1495" s="30">
        <v>0</v>
      </c>
    </row>
    <row r="1496" spans="1:20" x14ac:dyDescent="0.2">
      <c r="A1496" s="75" t="s">
        <v>400</v>
      </c>
      <c r="B1496" s="75" t="s">
        <v>528</v>
      </c>
      <c r="C1496" s="75" t="s">
        <v>425</v>
      </c>
      <c r="D1496" s="30" t="s">
        <v>183</v>
      </c>
      <c r="E1496" s="27" t="s">
        <v>552</v>
      </c>
      <c r="F1496" s="111" t="s">
        <v>303</v>
      </c>
      <c r="G1496" s="30" t="s">
        <v>238</v>
      </c>
      <c r="H1496" s="30">
        <v>2</v>
      </c>
      <c r="I1496" s="27">
        <f t="shared" si="74"/>
        <v>2</v>
      </c>
      <c r="J1496" s="27">
        <f t="shared" si="75"/>
        <v>0</v>
      </c>
      <c r="K1496" s="68">
        <f t="shared" si="76"/>
        <v>1</v>
      </c>
      <c r="L1496" s="27"/>
      <c r="M1496" s="30">
        <v>2</v>
      </c>
      <c r="N1496" s="30">
        <v>0</v>
      </c>
      <c r="O1496" s="30">
        <v>0</v>
      </c>
      <c r="P1496" s="30">
        <v>0</v>
      </c>
      <c r="Q1496" s="30">
        <v>0</v>
      </c>
      <c r="R1496" s="30">
        <v>0</v>
      </c>
      <c r="S1496" s="30">
        <v>0</v>
      </c>
      <c r="T1496" s="30">
        <v>0</v>
      </c>
    </row>
    <row r="1497" spans="1:20" x14ac:dyDescent="0.2">
      <c r="A1497" s="75" t="s">
        <v>400</v>
      </c>
      <c r="B1497" s="75" t="s">
        <v>528</v>
      </c>
      <c r="C1497" s="75" t="s">
        <v>425</v>
      </c>
      <c r="D1497" s="30" t="s">
        <v>183</v>
      </c>
      <c r="E1497" s="27" t="s">
        <v>552</v>
      </c>
      <c r="F1497" s="111" t="s">
        <v>303</v>
      </c>
      <c r="G1497" s="30" t="s">
        <v>240</v>
      </c>
      <c r="H1497" s="30">
        <v>1</v>
      </c>
      <c r="I1497" s="27">
        <f t="shared" si="74"/>
        <v>1</v>
      </c>
      <c r="J1497" s="27">
        <f t="shared" si="75"/>
        <v>0</v>
      </c>
      <c r="K1497" s="68">
        <f t="shared" si="76"/>
        <v>1</v>
      </c>
      <c r="L1497" s="27"/>
      <c r="M1497" s="30">
        <v>1</v>
      </c>
      <c r="N1497" s="30">
        <v>0</v>
      </c>
      <c r="O1497" s="30">
        <v>0</v>
      </c>
      <c r="P1497" s="30">
        <v>0</v>
      </c>
      <c r="Q1497" s="30">
        <v>0</v>
      </c>
      <c r="R1497" s="30">
        <v>0</v>
      </c>
      <c r="S1497" s="30">
        <v>0</v>
      </c>
      <c r="T1497" s="30">
        <v>0</v>
      </c>
    </row>
    <row r="1498" spans="1:20" x14ac:dyDescent="0.2">
      <c r="A1498" s="75" t="s">
        <v>400</v>
      </c>
      <c r="B1498" s="75" t="s">
        <v>528</v>
      </c>
      <c r="C1498" s="75" t="s">
        <v>425</v>
      </c>
      <c r="D1498" s="30" t="s">
        <v>183</v>
      </c>
      <c r="E1498" s="27" t="s">
        <v>552</v>
      </c>
      <c r="F1498" s="111" t="s">
        <v>303</v>
      </c>
      <c r="G1498" s="30" t="s">
        <v>239</v>
      </c>
      <c r="H1498" s="30">
        <v>2</v>
      </c>
      <c r="I1498" s="27">
        <f t="shared" si="74"/>
        <v>2</v>
      </c>
      <c r="J1498" s="27">
        <f t="shared" si="75"/>
        <v>0</v>
      </c>
      <c r="K1498" s="68">
        <f t="shared" si="76"/>
        <v>1</v>
      </c>
      <c r="L1498" s="27"/>
      <c r="M1498" s="30">
        <v>0</v>
      </c>
      <c r="N1498" s="30">
        <v>0</v>
      </c>
      <c r="O1498" s="30">
        <v>0</v>
      </c>
      <c r="P1498" s="30">
        <v>2</v>
      </c>
      <c r="Q1498" s="30">
        <v>0</v>
      </c>
      <c r="R1498" s="30">
        <v>0</v>
      </c>
      <c r="S1498" s="30">
        <v>0</v>
      </c>
      <c r="T1498" s="30">
        <v>0</v>
      </c>
    </row>
    <row r="1499" spans="1:20" x14ac:dyDescent="0.2">
      <c r="A1499" s="75" t="s">
        <v>400</v>
      </c>
      <c r="B1499" s="75" t="s">
        <v>528</v>
      </c>
      <c r="C1499" s="75" t="s">
        <v>425</v>
      </c>
      <c r="D1499" s="30" t="s">
        <v>183</v>
      </c>
      <c r="E1499" s="27" t="s">
        <v>552</v>
      </c>
      <c r="F1499" s="111" t="s">
        <v>303</v>
      </c>
      <c r="G1499" s="30" t="s">
        <v>308</v>
      </c>
      <c r="H1499" s="30">
        <v>15</v>
      </c>
      <c r="I1499" s="27">
        <f t="shared" si="74"/>
        <v>9</v>
      </c>
      <c r="J1499" s="27">
        <f t="shared" si="75"/>
        <v>6</v>
      </c>
      <c r="K1499" s="68">
        <f t="shared" si="76"/>
        <v>0.6</v>
      </c>
      <c r="L1499" s="27"/>
      <c r="M1499" s="30">
        <v>2</v>
      </c>
      <c r="N1499" s="30">
        <v>2</v>
      </c>
      <c r="O1499" s="30">
        <v>2</v>
      </c>
      <c r="P1499" s="30">
        <v>3</v>
      </c>
      <c r="Q1499" s="30">
        <v>0</v>
      </c>
      <c r="R1499" s="30">
        <v>1</v>
      </c>
      <c r="S1499" s="30">
        <v>2.5</v>
      </c>
      <c r="T1499" s="30">
        <v>2.5</v>
      </c>
    </row>
    <row r="1500" spans="1:20" x14ac:dyDescent="0.2">
      <c r="A1500" s="75" t="s">
        <v>400</v>
      </c>
      <c r="B1500" s="75" t="s">
        <v>528</v>
      </c>
      <c r="C1500" s="75" t="s">
        <v>425</v>
      </c>
      <c r="D1500" s="30" t="s">
        <v>183</v>
      </c>
      <c r="E1500" s="27" t="s">
        <v>552</v>
      </c>
      <c r="F1500" s="111" t="s">
        <v>303</v>
      </c>
      <c r="G1500" s="30" t="s">
        <v>244</v>
      </c>
      <c r="H1500" s="30">
        <v>15.5</v>
      </c>
      <c r="I1500" s="27">
        <f t="shared" si="74"/>
        <v>3.5</v>
      </c>
      <c r="J1500" s="27">
        <f t="shared" si="75"/>
        <v>12</v>
      </c>
      <c r="K1500" s="68">
        <f t="shared" si="76"/>
        <v>0.22580645161290322</v>
      </c>
      <c r="L1500" s="27"/>
      <c r="M1500" s="30">
        <v>0.5</v>
      </c>
      <c r="N1500" s="30">
        <v>0</v>
      </c>
      <c r="O1500" s="30">
        <v>0</v>
      </c>
      <c r="P1500" s="30">
        <v>3</v>
      </c>
      <c r="Q1500" s="30">
        <v>3.5</v>
      </c>
      <c r="R1500" s="30">
        <v>3</v>
      </c>
      <c r="S1500" s="30">
        <v>0.5</v>
      </c>
      <c r="T1500" s="30">
        <v>5</v>
      </c>
    </row>
    <row r="1501" spans="1:20" x14ac:dyDescent="0.2">
      <c r="A1501" s="75" t="s">
        <v>400</v>
      </c>
      <c r="B1501" s="75" t="s">
        <v>528</v>
      </c>
      <c r="C1501" s="75" t="s">
        <v>425</v>
      </c>
      <c r="D1501" s="30" t="s">
        <v>118</v>
      </c>
      <c r="E1501" s="27" t="s">
        <v>553</v>
      </c>
      <c r="F1501" s="111" t="s">
        <v>303</v>
      </c>
      <c r="G1501" s="30" t="s">
        <v>238</v>
      </c>
      <c r="H1501" s="30">
        <v>2</v>
      </c>
      <c r="I1501" s="27">
        <f t="shared" si="74"/>
        <v>2</v>
      </c>
      <c r="J1501" s="27">
        <f t="shared" si="75"/>
        <v>0</v>
      </c>
      <c r="K1501" s="68">
        <f t="shared" si="76"/>
        <v>1</v>
      </c>
      <c r="L1501" s="27"/>
      <c r="M1501" s="30">
        <v>2</v>
      </c>
      <c r="N1501" s="30">
        <v>0</v>
      </c>
      <c r="O1501" s="30">
        <v>0</v>
      </c>
      <c r="P1501" s="30">
        <v>0</v>
      </c>
      <c r="Q1501" s="30">
        <v>0</v>
      </c>
      <c r="R1501" s="30">
        <v>0</v>
      </c>
      <c r="S1501" s="30">
        <v>0</v>
      </c>
      <c r="T1501" s="30">
        <v>0</v>
      </c>
    </row>
    <row r="1502" spans="1:20" x14ac:dyDescent="0.2">
      <c r="A1502" s="75" t="s">
        <v>400</v>
      </c>
      <c r="B1502" s="75" t="s">
        <v>528</v>
      </c>
      <c r="C1502" s="75" t="s">
        <v>425</v>
      </c>
      <c r="D1502" s="30" t="s">
        <v>118</v>
      </c>
      <c r="E1502" s="27" t="s">
        <v>553</v>
      </c>
      <c r="F1502" s="111" t="s">
        <v>303</v>
      </c>
      <c r="G1502" s="30" t="s">
        <v>240</v>
      </c>
      <c r="H1502" s="30">
        <v>3</v>
      </c>
      <c r="I1502" s="27">
        <f t="shared" si="74"/>
        <v>2</v>
      </c>
      <c r="J1502" s="27">
        <f t="shared" si="75"/>
        <v>1</v>
      </c>
      <c r="K1502" s="68">
        <f t="shared" si="76"/>
        <v>0.66666666666666663</v>
      </c>
      <c r="L1502" s="27"/>
      <c r="M1502" s="30">
        <v>1</v>
      </c>
      <c r="N1502" s="30">
        <v>0</v>
      </c>
      <c r="O1502" s="30">
        <v>1</v>
      </c>
      <c r="P1502" s="30">
        <v>0</v>
      </c>
      <c r="Q1502" s="30">
        <v>0</v>
      </c>
      <c r="R1502" s="30">
        <v>0</v>
      </c>
      <c r="S1502" s="30">
        <v>0</v>
      </c>
      <c r="T1502" s="30">
        <v>1</v>
      </c>
    </row>
    <row r="1503" spans="1:20" x14ac:dyDescent="0.2">
      <c r="A1503" s="75" t="s">
        <v>400</v>
      </c>
      <c r="B1503" s="75" t="s">
        <v>528</v>
      </c>
      <c r="C1503" s="75" t="s">
        <v>425</v>
      </c>
      <c r="D1503" s="30" t="s">
        <v>118</v>
      </c>
      <c r="E1503" s="27" t="s">
        <v>553</v>
      </c>
      <c r="F1503" s="111" t="s">
        <v>303</v>
      </c>
      <c r="G1503" s="30" t="s">
        <v>239</v>
      </c>
      <c r="H1503" s="30">
        <v>1</v>
      </c>
      <c r="I1503" s="27">
        <f t="shared" si="74"/>
        <v>1</v>
      </c>
      <c r="J1503" s="27">
        <f t="shared" si="75"/>
        <v>0</v>
      </c>
      <c r="K1503" s="68">
        <f t="shared" si="76"/>
        <v>1</v>
      </c>
      <c r="L1503" s="27"/>
      <c r="M1503" s="30">
        <v>0</v>
      </c>
      <c r="N1503" s="30">
        <v>0</v>
      </c>
      <c r="O1503" s="30">
        <v>0</v>
      </c>
      <c r="P1503" s="30">
        <v>1</v>
      </c>
      <c r="Q1503" s="30">
        <v>0</v>
      </c>
      <c r="R1503" s="30">
        <v>0</v>
      </c>
      <c r="S1503" s="30">
        <v>0</v>
      </c>
      <c r="T1503" s="30">
        <v>0</v>
      </c>
    </row>
    <row r="1504" spans="1:20" x14ac:dyDescent="0.2">
      <c r="A1504" s="75" t="s">
        <v>400</v>
      </c>
      <c r="B1504" s="75" t="s">
        <v>528</v>
      </c>
      <c r="C1504" s="75" t="s">
        <v>425</v>
      </c>
      <c r="D1504" s="30" t="s">
        <v>118</v>
      </c>
      <c r="E1504" s="27" t="s">
        <v>553</v>
      </c>
      <c r="F1504" s="111" t="s">
        <v>303</v>
      </c>
      <c r="G1504" s="30" t="s">
        <v>308</v>
      </c>
      <c r="H1504" s="30">
        <v>6.5</v>
      </c>
      <c r="I1504" s="27">
        <f t="shared" si="74"/>
        <v>6.5</v>
      </c>
      <c r="J1504" s="27">
        <f t="shared" si="75"/>
        <v>0</v>
      </c>
      <c r="K1504" s="68">
        <f t="shared" si="76"/>
        <v>1</v>
      </c>
      <c r="L1504" s="27"/>
      <c r="M1504" s="30">
        <v>3</v>
      </c>
      <c r="N1504" s="30">
        <v>2.5</v>
      </c>
      <c r="O1504" s="30">
        <v>1</v>
      </c>
      <c r="P1504" s="30">
        <v>0</v>
      </c>
      <c r="Q1504" s="30">
        <v>0</v>
      </c>
      <c r="R1504" s="30">
        <v>0</v>
      </c>
      <c r="S1504" s="30">
        <v>0</v>
      </c>
      <c r="T1504" s="30">
        <v>0</v>
      </c>
    </row>
    <row r="1505" spans="1:20" x14ac:dyDescent="0.2">
      <c r="A1505" s="75" t="s">
        <v>400</v>
      </c>
      <c r="B1505" s="75" t="s">
        <v>528</v>
      </c>
      <c r="C1505" s="75" t="s">
        <v>425</v>
      </c>
      <c r="D1505" s="30" t="s">
        <v>118</v>
      </c>
      <c r="E1505" s="27" t="s">
        <v>553</v>
      </c>
      <c r="F1505" s="111" t="s">
        <v>303</v>
      </c>
      <c r="G1505" s="30" t="s">
        <v>242</v>
      </c>
      <c r="H1505" s="30">
        <v>12.5</v>
      </c>
      <c r="I1505" s="27">
        <f t="shared" si="74"/>
        <v>12.5</v>
      </c>
      <c r="J1505" s="27">
        <f t="shared" si="75"/>
        <v>0</v>
      </c>
      <c r="K1505" s="68">
        <f t="shared" si="76"/>
        <v>1</v>
      </c>
      <c r="L1505" s="27"/>
      <c r="M1505" s="30">
        <v>8</v>
      </c>
      <c r="N1505" s="30">
        <v>3</v>
      </c>
      <c r="O1505" s="30">
        <v>0.5</v>
      </c>
      <c r="P1505" s="30">
        <v>1</v>
      </c>
      <c r="Q1505" s="30">
        <v>0</v>
      </c>
      <c r="R1505" s="30">
        <v>0</v>
      </c>
      <c r="S1505" s="30">
        <v>0</v>
      </c>
      <c r="T1505" s="30">
        <v>0</v>
      </c>
    </row>
    <row r="1506" spans="1:20" x14ac:dyDescent="0.2">
      <c r="A1506" s="75" t="s">
        <v>400</v>
      </c>
      <c r="B1506" s="75" t="s">
        <v>528</v>
      </c>
      <c r="C1506" s="75" t="s">
        <v>425</v>
      </c>
      <c r="D1506" s="30" t="s">
        <v>118</v>
      </c>
      <c r="E1506" s="27" t="s">
        <v>553</v>
      </c>
      <c r="F1506" s="111" t="s">
        <v>303</v>
      </c>
      <c r="G1506" s="30" t="s">
        <v>244</v>
      </c>
      <c r="H1506" s="30">
        <v>8.5</v>
      </c>
      <c r="I1506" s="27">
        <f t="shared" si="74"/>
        <v>6</v>
      </c>
      <c r="J1506" s="27">
        <f t="shared" si="75"/>
        <v>2.5</v>
      </c>
      <c r="K1506" s="68">
        <f t="shared" si="76"/>
        <v>0.70588235294117652</v>
      </c>
      <c r="L1506" s="27"/>
      <c r="M1506" s="30">
        <v>3</v>
      </c>
      <c r="N1506" s="30">
        <v>0</v>
      </c>
      <c r="O1506" s="30">
        <v>2</v>
      </c>
      <c r="P1506" s="30">
        <v>1</v>
      </c>
      <c r="Q1506" s="30">
        <v>0</v>
      </c>
      <c r="R1506" s="30">
        <v>1</v>
      </c>
      <c r="S1506" s="30">
        <v>1</v>
      </c>
      <c r="T1506" s="30">
        <v>0.5</v>
      </c>
    </row>
    <row r="1507" spans="1:20" x14ac:dyDescent="0.2">
      <c r="A1507" s="75" t="s">
        <v>401</v>
      </c>
      <c r="B1507" s="75" t="s">
        <v>460</v>
      </c>
      <c r="C1507" s="75" t="s">
        <v>426</v>
      </c>
      <c r="D1507" s="30" t="s">
        <v>111</v>
      </c>
      <c r="E1507" s="27" t="s">
        <v>554</v>
      </c>
      <c r="F1507" s="111" t="s">
        <v>303</v>
      </c>
      <c r="G1507" s="30" t="s">
        <v>238</v>
      </c>
      <c r="H1507" s="30">
        <v>12.5</v>
      </c>
      <c r="I1507" s="27">
        <f t="shared" si="74"/>
        <v>12.5</v>
      </c>
      <c r="J1507" s="27">
        <f t="shared" si="75"/>
        <v>0</v>
      </c>
      <c r="K1507" s="68">
        <f t="shared" si="76"/>
        <v>1</v>
      </c>
      <c r="L1507" s="27"/>
      <c r="M1507" s="30">
        <v>11</v>
      </c>
      <c r="N1507" s="30">
        <v>1</v>
      </c>
      <c r="O1507" s="30">
        <v>0.5</v>
      </c>
      <c r="P1507" s="30">
        <v>0</v>
      </c>
      <c r="Q1507" s="30">
        <v>0</v>
      </c>
      <c r="R1507" s="30">
        <v>0</v>
      </c>
      <c r="S1507" s="30">
        <v>0</v>
      </c>
      <c r="T1507" s="30">
        <v>0</v>
      </c>
    </row>
    <row r="1508" spans="1:20" x14ac:dyDescent="0.2">
      <c r="A1508" s="75" t="s">
        <v>401</v>
      </c>
      <c r="B1508" s="75" t="s">
        <v>460</v>
      </c>
      <c r="C1508" s="75" t="s">
        <v>426</v>
      </c>
      <c r="D1508" s="30" t="s">
        <v>111</v>
      </c>
      <c r="E1508" s="27" t="s">
        <v>554</v>
      </c>
      <c r="F1508" s="111" t="s">
        <v>303</v>
      </c>
      <c r="G1508" s="30" t="s">
        <v>240</v>
      </c>
      <c r="H1508" s="30">
        <v>8.5</v>
      </c>
      <c r="I1508" s="27">
        <f t="shared" si="74"/>
        <v>6.5</v>
      </c>
      <c r="J1508" s="27">
        <f t="shared" si="75"/>
        <v>2</v>
      </c>
      <c r="K1508" s="68">
        <f t="shared" si="76"/>
        <v>0.76470588235294112</v>
      </c>
      <c r="L1508" s="27"/>
      <c r="M1508" s="30">
        <v>2</v>
      </c>
      <c r="N1508" s="30">
        <v>1</v>
      </c>
      <c r="O1508" s="30">
        <v>0.5</v>
      </c>
      <c r="P1508" s="30">
        <v>3</v>
      </c>
      <c r="Q1508" s="30">
        <v>0.5</v>
      </c>
      <c r="R1508" s="30">
        <v>1</v>
      </c>
      <c r="S1508" s="30">
        <v>0</v>
      </c>
      <c r="T1508" s="30">
        <v>0.5</v>
      </c>
    </row>
    <row r="1509" spans="1:20" x14ac:dyDescent="0.2">
      <c r="A1509" s="75" t="s">
        <v>401</v>
      </c>
      <c r="B1509" s="75" t="s">
        <v>460</v>
      </c>
      <c r="C1509" s="75" t="s">
        <v>426</v>
      </c>
      <c r="D1509" s="30" t="s">
        <v>111</v>
      </c>
      <c r="E1509" s="27" t="s">
        <v>554</v>
      </c>
      <c r="F1509" s="111" t="s">
        <v>303</v>
      </c>
      <c r="G1509" s="30" t="s">
        <v>239</v>
      </c>
      <c r="H1509" s="30">
        <v>4.5</v>
      </c>
      <c r="I1509" s="27">
        <f t="shared" si="74"/>
        <v>3</v>
      </c>
      <c r="J1509" s="27">
        <f t="shared" si="75"/>
        <v>1.5</v>
      </c>
      <c r="K1509" s="68">
        <f t="shared" si="76"/>
        <v>0.66666666666666663</v>
      </c>
      <c r="L1509" s="27"/>
      <c r="M1509" s="30">
        <v>1.5</v>
      </c>
      <c r="N1509" s="30">
        <v>0.5</v>
      </c>
      <c r="O1509" s="30">
        <v>0</v>
      </c>
      <c r="P1509" s="30">
        <v>1</v>
      </c>
      <c r="Q1509" s="30">
        <v>0.5</v>
      </c>
      <c r="R1509" s="30">
        <v>0.5</v>
      </c>
      <c r="S1509" s="30">
        <v>0</v>
      </c>
      <c r="T1509" s="30">
        <v>0.5</v>
      </c>
    </row>
    <row r="1510" spans="1:20" x14ac:dyDescent="0.2">
      <c r="A1510" s="75" t="s">
        <v>401</v>
      </c>
      <c r="B1510" s="75" t="s">
        <v>460</v>
      </c>
      <c r="C1510" s="75" t="s">
        <v>426</v>
      </c>
      <c r="D1510" s="30" t="s">
        <v>111</v>
      </c>
      <c r="E1510" s="27" t="s">
        <v>554</v>
      </c>
      <c r="F1510" s="111" t="s">
        <v>303</v>
      </c>
      <c r="G1510" s="30" t="s">
        <v>308</v>
      </c>
      <c r="H1510" s="30">
        <v>19</v>
      </c>
      <c r="I1510" s="27">
        <f t="shared" si="74"/>
        <v>15</v>
      </c>
      <c r="J1510" s="27">
        <f t="shared" si="75"/>
        <v>4</v>
      </c>
      <c r="K1510" s="68">
        <f t="shared" si="76"/>
        <v>0.78947368421052633</v>
      </c>
      <c r="L1510" s="27"/>
      <c r="M1510" s="30">
        <v>3</v>
      </c>
      <c r="N1510" s="30">
        <v>2</v>
      </c>
      <c r="O1510" s="30">
        <v>2</v>
      </c>
      <c r="P1510" s="30">
        <v>8</v>
      </c>
      <c r="Q1510" s="30">
        <v>1.5</v>
      </c>
      <c r="R1510" s="30">
        <v>0.5</v>
      </c>
      <c r="S1510" s="30">
        <v>1.5</v>
      </c>
      <c r="T1510" s="30">
        <v>0.5</v>
      </c>
    </row>
    <row r="1511" spans="1:20" x14ac:dyDescent="0.2">
      <c r="A1511" s="75" t="s">
        <v>401</v>
      </c>
      <c r="B1511" s="75" t="s">
        <v>460</v>
      </c>
      <c r="C1511" s="75" t="s">
        <v>426</v>
      </c>
      <c r="D1511" s="30" t="s">
        <v>111</v>
      </c>
      <c r="E1511" s="27" t="s">
        <v>554</v>
      </c>
      <c r="F1511" s="111" t="s">
        <v>303</v>
      </c>
      <c r="G1511" s="30" t="s">
        <v>244</v>
      </c>
      <c r="H1511" s="30">
        <v>21</v>
      </c>
      <c r="I1511" s="27">
        <f t="shared" si="74"/>
        <v>19.5</v>
      </c>
      <c r="J1511" s="27">
        <f t="shared" si="75"/>
        <v>1.5</v>
      </c>
      <c r="K1511" s="68">
        <f t="shared" si="76"/>
        <v>0.9285714285714286</v>
      </c>
      <c r="L1511" s="27"/>
      <c r="M1511" s="30">
        <v>6.5</v>
      </c>
      <c r="N1511" s="30">
        <v>3</v>
      </c>
      <c r="O1511" s="30">
        <v>4</v>
      </c>
      <c r="P1511" s="30">
        <v>6</v>
      </c>
      <c r="Q1511" s="30">
        <v>1.5</v>
      </c>
      <c r="R1511" s="30">
        <v>0</v>
      </c>
      <c r="S1511" s="30">
        <v>0</v>
      </c>
      <c r="T1511" s="30">
        <v>0</v>
      </c>
    </row>
    <row r="1512" spans="1:20" x14ac:dyDescent="0.2">
      <c r="A1512" s="75" t="s">
        <v>401</v>
      </c>
      <c r="B1512" s="75" t="s">
        <v>460</v>
      </c>
      <c r="C1512" s="75" t="s">
        <v>426</v>
      </c>
      <c r="D1512" s="30" t="s">
        <v>90</v>
      </c>
      <c r="E1512" s="27" t="s">
        <v>555</v>
      </c>
      <c r="F1512" s="111" t="s">
        <v>303</v>
      </c>
      <c r="G1512" s="30" t="s">
        <v>239</v>
      </c>
      <c r="H1512" s="30">
        <v>11</v>
      </c>
      <c r="I1512" s="27">
        <f t="shared" si="74"/>
        <v>9.5</v>
      </c>
      <c r="J1512" s="27">
        <f t="shared" si="75"/>
        <v>1.5</v>
      </c>
      <c r="K1512" s="68">
        <f t="shared" si="76"/>
        <v>0.86363636363636365</v>
      </c>
      <c r="L1512" s="27"/>
      <c r="M1512" s="30">
        <v>4.5</v>
      </c>
      <c r="N1512" s="30">
        <v>1.5</v>
      </c>
      <c r="O1512" s="30">
        <v>1</v>
      </c>
      <c r="P1512" s="30">
        <v>2.5</v>
      </c>
      <c r="Q1512" s="30">
        <v>0.5</v>
      </c>
      <c r="R1512" s="30">
        <v>1</v>
      </c>
      <c r="S1512" s="30">
        <v>0</v>
      </c>
      <c r="T1512" s="30">
        <v>0</v>
      </c>
    </row>
    <row r="1513" spans="1:20" x14ac:dyDescent="0.2">
      <c r="A1513" s="75" t="s">
        <v>401</v>
      </c>
      <c r="B1513" s="75" t="s">
        <v>460</v>
      </c>
      <c r="C1513" s="75" t="s">
        <v>426</v>
      </c>
      <c r="D1513" s="30" t="s">
        <v>112</v>
      </c>
      <c r="E1513" s="27" t="s">
        <v>556</v>
      </c>
      <c r="F1513" s="111" t="s">
        <v>303</v>
      </c>
      <c r="G1513" s="30" t="s">
        <v>308</v>
      </c>
      <c r="H1513" s="30">
        <v>2</v>
      </c>
      <c r="I1513" s="27">
        <f t="shared" si="74"/>
        <v>1.5</v>
      </c>
      <c r="J1513" s="27">
        <f t="shared" si="75"/>
        <v>0.5</v>
      </c>
      <c r="K1513" s="68">
        <f t="shared" si="76"/>
        <v>0.75</v>
      </c>
      <c r="L1513" s="27"/>
      <c r="M1513" s="30">
        <v>0</v>
      </c>
      <c r="N1513" s="30">
        <v>0</v>
      </c>
      <c r="O1513" s="30">
        <v>0.5</v>
      </c>
      <c r="P1513" s="30">
        <v>1</v>
      </c>
      <c r="Q1513" s="30">
        <v>0</v>
      </c>
      <c r="R1513" s="30">
        <v>0</v>
      </c>
      <c r="S1513" s="30">
        <v>0.5</v>
      </c>
      <c r="T1513" s="30">
        <v>0</v>
      </c>
    </row>
    <row r="1514" spans="1:20" x14ac:dyDescent="0.2">
      <c r="A1514" s="75" t="s">
        <v>401</v>
      </c>
      <c r="B1514" s="75" t="s">
        <v>460</v>
      </c>
      <c r="C1514" s="75" t="s">
        <v>426</v>
      </c>
      <c r="D1514" s="30" t="s">
        <v>171</v>
      </c>
      <c r="E1514" s="27" t="s">
        <v>557</v>
      </c>
      <c r="F1514" s="111" t="s">
        <v>303</v>
      </c>
      <c r="G1514" s="30" t="s">
        <v>238</v>
      </c>
      <c r="H1514" s="30">
        <v>12</v>
      </c>
      <c r="I1514" s="27">
        <f t="shared" si="74"/>
        <v>12</v>
      </c>
      <c r="J1514" s="27">
        <f t="shared" si="75"/>
        <v>0</v>
      </c>
      <c r="K1514" s="68">
        <f t="shared" si="76"/>
        <v>1</v>
      </c>
      <c r="L1514" s="27"/>
      <c r="M1514" s="30">
        <v>8</v>
      </c>
      <c r="N1514" s="30">
        <v>1.5</v>
      </c>
      <c r="O1514" s="30">
        <v>2.5</v>
      </c>
      <c r="P1514" s="30">
        <v>0</v>
      </c>
      <c r="Q1514" s="30">
        <v>0</v>
      </c>
      <c r="R1514" s="30">
        <v>0</v>
      </c>
      <c r="S1514" s="30">
        <v>0</v>
      </c>
      <c r="T1514" s="30">
        <v>0</v>
      </c>
    </row>
    <row r="1515" spans="1:20" x14ac:dyDescent="0.2">
      <c r="A1515" s="75" t="s">
        <v>401</v>
      </c>
      <c r="B1515" s="75" t="s">
        <v>460</v>
      </c>
      <c r="C1515" s="75" t="s">
        <v>426</v>
      </c>
      <c r="D1515" s="30" t="s">
        <v>171</v>
      </c>
      <c r="E1515" s="27" t="s">
        <v>557</v>
      </c>
      <c r="F1515" s="111" t="s">
        <v>303</v>
      </c>
      <c r="G1515" s="30" t="s">
        <v>240</v>
      </c>
      <c r="H1515" s="30">
        <v>5</v>
      </c>
      <c r="I1515" s="27">
        <f t="shared" si="74"/>
        <v>4</v>
      </c>
      <c r="J1515" s="27">
        <f t="shared" si="75"/>
        <v>1</v>
      </c>
      <c r="K1515" s="68">
        <f t="shared" si="76"/>
        <v>0.8</v>
      </c>
      <c r="L1515" s="27"/>
      <c r="M1515" s="30">
        <v>0</v>
      </c>
      <c r="N1515" s="30">
        <v>0</v>
      </c>
      <c r="O1515" s="30">
        <v>1.5</v>
      </c>
      <c r="P1515" s="30">
        <v>2.5</v>
      </c>
      <c r="Q1515" s="30">
        <v>0</v>
      </c>
      <c r="R1515" s="30">
        <v>1</v>
      </c>
      <c r="S1515" s="30">
        <v>0</v>
      </c>
      <c r="T1515" s="30">
        <v>0</v>
      </c>
    </row>
    <row r="1516" spans="1:20" x14ac:dyDescent="0.2">
      <c r="A1516" s="75" t="s">
        <v>401</v>
      </c>
      <c r="B1516" s="75" t="s">
        <v>460</v>
      </c>
      <c r="C1516" s="75" t="s">
        <v>426</v>
      </c>
      <c r="D1516" s="30" t="s">
        <v>171</v>
      </c>
      <c r="E1516" s="27" t="s">
        <v>557</v>
      </c>
      <c r="F1516" s="111" t="s">
        <v>303</v>
      </c>
      <c r="G1516" s="30" t="s">
        <v>308</v>
      </c>
      <c r="H1516" s="30">
        <v>13.5</v>
      </c>
      <c r="I1516" s="27">
        <f t="shared" si="74"/>
        <v>10</v>
      </c>
      <c r="J1516" s="27">
        <f t="shared" si="75"/>
        <v>3.5</v>
      </c>
      <c r="K1516" s="68">
        <f t="shared" si="76"/>
        <v>0.7407407407407407</v>
      </c>
      <c r="L1516" s="27"/>
      <c r="M1516" s="30">
        <v>2</v>
      </c>
      <c r="N1516" s="30">
        <v>2</v>
      </c>
      <c r="O1516" s="30">
        <v>2</v>
      </c>
      <c r="P1516" s="30">
        <v>4</v>
      </c>
      <c r="Q1516" s="30">
        <v>0.5</v>
      </c>
      <c r="R1516" s="30">
        <v>2.5</v>
      </c>
      <c r="S1516" s="30">
        <v>0</v>
      </c>
      <c r="T1516" s="30">
        <v>0.5</v>
      </c>
    </row>
    <row r="1517" spans="1:20" x14ac:dyDescent="0.2">
      <c r="A1517" s="75" t="s">
        <v>401</v>
      </c>
      <c r="B1517" s="75" t="s">
        <v>460</v>
      </c>
      <c r="C1517" s="75" t="s">
        <v>426</v>
      </c>
      <c r="D1517" s="30" t="s">
        <v>171</v>
      </c>
      <c r="E1517" s="27" t="s">
        <v>557</v>
      </c>
      <c r="F1517" s="111" t="s">
        <v>303</v>
      </c>
      <c r="G1517" s="30" t="s">
        <v>242</v>
      </c>
      <c r="H1517" s="30">
        <v>35.5</v>
      </c>
      <c r="I1517" s="27">
        <f t="shared" si="74"/>
        <v>35.5</v>
      </c>
      <c r="J1517" s="27">
        <f t="shared" si="75"/>
        <v>0</v>
      </c>
      <c r="K1517" s="68">
        <f t="shared" si="76"/>
        <v>1</v>
      </c>
      <c r="L1517" s="27"/>
      <c r="M1517" s="30">
        <v>24</v>
      </c>
      <c r="N1517" s="30">
        <v>7.5</v>
      </c>
      <c r="O1517" s="30">
        <v>3</v>
      </c>
      <c r="P1517" s="30">
        <v>1</v>
      </c>
      <c r="Q1517" s="30">
        <v>0</v>
      </c>
      <c r="R1517" s="30">
        <v>0</v>
      </c>
      <c r="S1517" s="30">
        <v>0</v>
      </c>
      <c r="T1517" s="30">
        <v>0</v>
      </c>
    </row>
    <row r="1518" spans="1:20" x14ac:dyDescent="0.2">
      <c r="A1518" s="75" t="s">
        <v>401</v>
      </c>
      <c r="B1518" s="75" t="s">
        <v>460</v>
      </c>
      <c r="C1518" s="75" t="s">
        <v>426</v>
      </c>
      <c r="D1518" s="30" t="s">
        <v>171</v>
      </c>
      <c r="E1518" s="27" t="s">
        <v>557</v>
      </c>
      <c r="F1518" s="111" t="s">
        <v>303</v>
      </c>
      <c r="G1518" s="30" t="s">
        <v>244</v>
      </c>
      <c r="H1518" s="30">
        <v>10.5</v>
      </c>
      <c r="I1518" s="27">
        <f t="shared" si="74"/>
        <v>8.5</v>
      </c>
      <c r="J1518" s="27">
        <f t="shared" si="75"/>
        <v>2</v>
      </c>
      <c r="K1518" s="68">
        <f t="shared" si="76"/>
        <v>0.80952380952380953</v>
      </c>
      <c r="L1518" s="27"/>
      <c r="M1518" s="30">
        <v>1</v>
      </c>
      <c r="N1518" s="30">
        <v>3</v>
      </c>
      <c r="O1518" s="30">
        <v>1.5</v>
      </c>
      <c r="P1518" s="30">
        <v>3</v>
      </c>
      <c r="Q1518" s="30">
        <v>0</v>
      </c>
      <c r="R1518" s="30">
        <v>0</v>
      </c>
      <c r="S1518" s="30">
        <v>0.5</v>
      </c>
      <c r="T1518" s="30">
        <v>1.5</v>
      </c>
    </row>
    <row r="1519" spans="1:20" x14ac:dyDescent="0.2">
      <c r="A1519" s="75" t="s">
        <v>401</v>
      </c>
      <c r="B1519" s="75" t="s">
        <v>460</v>
      </c>
      <c r="C1519" s="75" t="s">
        <v>426</v>
      </c>
      <c r="D1519" s="30" t="s">
        <v>200</v>
      </c>
      <c r="E1519" s="27" t="s">
        <v>558</v>
      </c>
      <c r="F1519" s="111" t="s">
        <v>303</v>
      </c>
      <c r="G1519" s="30" t="s">
        <v>238</v>
      </c>
      <c r="H1519" s="30">
        <v>0.5</v>
      </c>
      <c r="I1519" s="27">
        <f t="shared" si="74"/>
        <v>0</v>
      </c>
      <c r="J1519" s="27">
        <f t="shared" si="75"/>
        <v>0.5</v>
      </c>
      <c r="K1519" s="68">
        <f t="shared" si="76"/>
        <v>0</v>
      </c>
      <c r="L1519" s="27"/>
      <c r="M1519" s="30">
        <v>0</v>
      </c>
      <c r="N1519" s="30">
        <v>0</v>
      </c>
      <c r="O1519" s="30">
        <v>0</v>
      </c>
      <c r="P1519" s="30">
        <v>0</v>
      </c>
      <c r="Q1519" s="30">
        <v>0.5</v>
      </c>
      <c r="R1519" s="30">
        <v>0</v>
      </c>
      <c r="S1519" s="30">
        <v>0</v>
      </c>
      <c r="T1519" s="30">
        <v>0</v>
      </c>
    </row>
    <row r="1520" spans="1:20" x14ac:dyDescent="0.2">
      <c r="A1520" s="75" t="s">
        <v>401</v>
      </c>
      <c r="B1520" s="75" t="s">
        <v>460</v>
      </c>
      <c r="C1520" s="75" t="s">
        <v>426</v>
      </c>
      <c r="D1520" s="30" t="s">
        <v>200</v>
      </c>
      <c r="E1520" s="27" t="s">
        <v>558</v>
      </c>
      <c r="F1520" s="111" t="s">
        <v>303</v>
      </c>
      <c r="G1520" s="30" t="s">
        <v>240</v>
      </c>
      <c r="H1520" s="30">
        <v>4.5</v>
      </c>
      <c r="I1520" s="27">
        <f t="shared" si="74"/>
        <v>4.5</v>
      </c>
      <c r="J1520" s="27">
        <f t="shared" si="75"/>
        <v>0</v>
      </c>
      <c r="K1520" s="68">
        <f t="shared" si="76"/>
        <v>1</v>
      </c>
      <c r="L1520" s="27"/>
      <c r="M1520" s="30">
        <v>2</v>
      </c>
      <c r="N1520" s="30">
        <v>0</v>
      </c>
      <c r="O1520" s="30">
        <v>0</v>
      </c>
      <c r="P1520" s="30">
        <v>2.5</v>
      </c>
      <c r="Q1520" s="30">
        <v>0</v>
      </c>
      <c r="R1520" s="30">
        <v>0</v>
      </c>
      <c r="S1520" s="30">
        <v>0</v>
      </c>
      <c r="T1520" s="30">
        <v>0</v>
      </c>
    </row>
    <row r="1521" spans="1:20" x14ac:dyDescent="0.2">
      <c r="A1521" s="75" t="s">
        <v>401</v>
      </c>
      <c r="B1521" s="75" t="s">
        <v>460</v>
      </c>
      <c r="C1521" s="75" t="s">
        <v>426</v>
      </c>
      <c r="D1521" s="30" t="s">
        <v>200</v>
      </c>
      <c r="E1521" s="27" t="s">
        <v>558</v>
      </c>
      <c r="F1521" s="111" t="s">
        <v>303</v>
      </c>
      <c r="G1521" s="30" t="s">
        <v>239</v>
      </c>
      <c r="H1521" s="30">
        <v>8.5</v>
      </c>
      <c r="I1521" s="27">
        <f t="shared" si="74"/>
        <v>4</v>
      </c>
      <c r="J1521" s="27">
        <f t="shared" si="75"/>
        <v>4.5</v>
      </c>
      <c r="K1521" s="68">
        <f t="shared" si="76"/>
        <v>0.47058823529411764</v>
      </c>
      <c r="L1521" s="27"/>
      <c r="M1521" s="30">
        <v>1</v>
      </c>
      <c r="N1521" s="30">
        <v>0</v>
      </c>
      <c r="O1521" s="30">
        <v>1.5</v>
      </c>
      <c r="P1521" s="30">
        <v>1.5</v>
      </c>
      <c r="Q1521" s="30">
        <v>2</v>
      </c>
      <c r="R1521" s="30">
        <v>1</v>
      </c>
      <c r="S1521" s="30">
        <v>1.5</v>
      </c>
      <c r="T1521" s="30">
        <v>0</v>
      </c>
    </row>
    <row r="1522" spans="1:20" x14ac:dyDescent="0.2">
      <c r="A1522" s="75" t="s">
        <v>401</v>
      </c>
      <c r="B1522" s="75" t="s">
        <v>460</v>
      </c>
      <c r="C1522" s="75" t="s">
        <v>426</v>
      </c>
      <c r="D1522" s="30" t="s">
        <v>200</v>
      </c>
      <c r="E1522" s="27" t="s">
        <v>558</v>
      </c>
      <c r="F1522" s="111" t="s">
        <v>303</v>
      </c>
      <c r="G1522" s="30" t="s">
        <v>308</v>
      </c>
      <c r="H1522" s="30">
        <v>11.5</v>
      </c>
      <c r="I1522" s="27">
        <f t="shared" si="74"/>
        <v>8.5</v>
      </c>
      <c r="J1522" s="27">
        <f t="shared" si="75"/>
        <v>3</v>
      </c>
      <c r="K1522" s="68">
        <f t="shared" si="76"/>
        <v>0.73913043478260865</v>
      </c>
      <c r="L1522" s="27"/>
      <c r="M1522" s="30">
        <v>1.5</v>
      </c>
      <c r="N1522" s="30">
        <v>2</v>
      </c>
      <c r="O1522" s="30">
        <v>0</v>
      </c>
      <c r="P1522" s="30">
        <v>5</v>
      </c>
      <c r="Q1522" s="30">
        <v>0.5</v>
      </c>
      <c r="R1522" s="30">
        <v>1</v>
      </c>
      <c r="S1522" s="30">
        <v>0.5</v>
      </c>
      <c r="T1522" s="30">
        <v>1</v>
      </c>
    </row>
    <row r="1523" spans="1:20" x14ac:dyDescent="0.2">
      <c r="A1523" s="75" t="s">
        <v>401</v>
      </c>
      <c r="B1523" s="75" t="s">
        <v>460</v>
      </c>
      <c r="C1523" s="75" t="s">
        <v>426</v>
      </c>
      <c r="D1523" s="30" t="s">
        <v>200</v>
      </c>
      <c r="E1523" s="27" t="s">
        <v>558</v>
      </c>
      <c r="F1523" s="111" t="s">
        <v>303</v>
      </c>
      <c r="G1523" s="30" t="s">
        <v>242</v>
      </c>
      <c r="H1523" s="30">
        <v>28</v>
      </c>
      <c r="I1523" s="27">
        <f t="shared" si="74"/>
        <v>28</v>
      </c>
      <c r="J1523" s="27">
        <f t="shared" si="75"/>
        <v>0</v>
      </c>
      <c r="K1523" s="68">
        <f t="shared" si="76"/>
        <v>1</v>
      </c>
      <c r="L1523" s="27"/>
      <c r="M1523" s="30">
        <v>22</v>
      </c>
      <c r="N1523" s="30">
        <v>5</v>
      </c>
      <c r="O1523" s="30">
        <v>1</v>
      </c>
      <c r="P1523" s="30">
        <v>0</v>
      </c>
      <c r="Q1523" s="30">
        <v>0</v>
      </c>
      <c r="R1523" s="30">
        <v>0</v>
      </c>
      <c r="S1523" s="30">
        <v>0</v>
      </c>
      <c r="T1523" s="30">
        <v>0</v>
      </c>
    </row>
    <row r="1524" spans="1:20" x14ac:dyDescent="0.2">
      <c r="A1524" s="75" t="s">
        <v>401</v>
      </c>
      <c r="B1524" s="75" t="s">
        <v>460</v>
      </c>
      <c r="C1524" s="75" t="s">
        <v>426</v>
      </c>
      <c r="D1524" s="30" t="s">
        <v>200</v>
      </c>
      <c r="E1524" s="27" t="s">
        <v>558</v>
      </c>
      <c r="F1524" s="111" t="s">
        <v>303</v>
      </c>
      <c r="G1524" s="30" t="s">
        <v>244</v>
      </c>
      <c r="H1524" s="30">
        <v>23.5</v>
      </c>
      <c r="I1524" s="27">
        <f t="shared" si="74"/>
        <v>19</v>
      </c>
      <c r="J1524" s="27">
        <f t="shared" si="75"/>
        <v>4.5</v>
      </c>
      <c r="K1524" s="68">
        <f t="shared" si="76"/>
        <v>0.80851063829787229</v>
      </c>
      <c r="L1524" s="27"/>
      <c r="M1524" s="30">
        <v>6</v>
      </c>
      <c r="N1524" s="30">
        <v>2</v>
      </c>
      <c r="O1524" s="30">
        <v>5</v>
      </c>
      <c r="P1524" s="30">
        <v>6</v>
      </c>
      <c r="Q1524" s="30">
        <v>1</v>
      </c>
      <c r="R1524" s="30">
        <v>2</v>
      </c>
      <c r="S1524" s="30">
        <v>0.5</v>
      </c>
      <c r="T1524" s="30">
        <v>1</v>
      </c>
    </row>
    <row r="1525" spans="1:20" x14ac:dyDescent="0.2">
      <c r="A1525" s="75" t="s">
        <v>401</v>
      </c>
      <c r="B1525" s="75" t="s">
        <v>460</v>
      </c>
      <c r="C1525" s="75" t="s">
        <v>426</v>
      </c>
      <c r="D1525" s="30" t="s">
        <v>89</v>
      </c>
      <c r="E1525" s="27" t="s">
        <v>559</v>
      </c>
      <c r="F1525" s="111" t="s">
        <v>303</v>
      </c>
      <c r="G1525" s="30" t="s">
        <v>238</v>
      </c>
      <c r="H1525" s="30">
        <v>9</v>
      </c>
      <c r="I1525" s="27">
        <f t="shared" si="74"/>
        <v>9</v>
      </c>
      <c r="J1525" s="27">
        <f t="shared" si="75"/>
        <v>0</v>
      </c>
      <c r="K1525" s="68">
        <f t="shared" si="76"/>
        <v>1</v>
      </c>
      <c r="L1525" s="27"/>
      <c r="M1525" s="30">
        <v>3</v>
      </c>
      <c r="N1525" s="30">
        <v>2.5</v>
      </c>
      <c r="O1525" s="30">
        <v>3.5</v>
      </c>
      <c r="P1525" s="30">
        <v>0</v>
      </c>
      <c r="Q1525" s="30">
        <v>0</v>
      </c>
      <c r="R1525" s="30">
        <v>0</v>
      </c>
      <c r="S1525" s="30">
        <v>0</v>
      </c>
      <c r="T1525" s="30">
        <v>0</v>
      </c>
    </row>
    <row r="1526" spans="1:20" x14ac:dyDescent="0.2">
      <c r="A1526" s="75" t="s">
        <v>401</v>
      </c>
      <c r="B1526" s="75" t="s">
        <v>460</v>
      </c>
      <c r="C1526" s="75" t="s">
        <v>426</v>
      </c>
      <c r="D1526" s="30" t="s">
        <v>89</v>
      </c>
      <c r="E1526" s="27" t="s">
        <v>559</v>
      </c>
      <c r="F1526" s="111" t="s">
        <v>303</v>
      </c>
      <c r="G1526" s="30" t="s">
        <v>240</v>
      </c>
      <c r="H1526" s="30">
        <v>1.5</v>
      </c>
      <c r="I1526" s="27">
        <f t="shared" si="74"/>
        <v>1</v>
      </c>
      <c r="J1526" s="27">
        <f t="shared" si="75"/>
        <v>0.5</v>
      </c>
      <c r="K1526" s="68">
        <f t="shared" si="76"/>
        <v>0.66666666666666663</v>
      </c>
      <c r="L1526" s="27"/>
      <c r="M1526" s="30">
        <v>0</v>
      </c>
      <c r="N1526" s="30">
        <v>0</v>
      </c>
      <c r="O1526" s="30">
        <v>0</v>
      </c>
      <c r="P1526" s="30">
        <v>1</v>
      </c>
      <c r="Q1526" s="30">
        <v>0.5</v>
      </c>
      <c r="R1526" s="30">
        <v>0</v>
      </c>
      <c r="S1526" s="30">
        <v>0</v>
      </c>
      <c r="T1526" s="30">
        <v>0</v>
      </c>
    </row>
    <row r="1527" spans="1:20" x14ac:dyDescent="0.2">
      <c r="A1527" s="75" t="s">
        <v>401</v>
      </c>
      <c r="B1527" s="75" t="s">
        <v>460</v>
      </c>
      <c r="C1527" s="75" t="s">
        <v>426</v>
      </c>
      <c r="D1527" s="30" t="s">
        <v>89</v>
      </c>
      <c r="E1527" s="27" t="s">
        <v>559</v>
      </c>
      <c r="F1527" s="111" t="s">
        <v>303</v>
      </c>
      <c r="G1527" s="30" t="s">
        <v>239</v>
      </c>
      <c r="H1527" s="30">
        <v>12.5</v>
      </c>
      <c r="I1527" s="27">
        <f t="shared" si="74"/>
        <v>10</v>
      </c>
      <c r="J1527" s="27">
        <f t="shared" si="75"/>
        <v>2.5</v>
      </c>
      <c r="K1527" s="68">
        <f t="shared" si="76"/>
        <v>0.8</v>
      </c>
      <c r="L1527" s="27"/>
      <c r="M1527" s="30">
        <v>4.5</v>
      </c>
      <c r="N1527" s="30">
        <v>1</v>
      </c>
      <c r="O1527" s="30">
        <v>2</v>
      </c>
      <c r="P1527" s="30">
        <v>2.5</v>
      </c>
      <c r="Q1527" s="30">
        <v>1.5</v>
      </c>
      <c r="R1527" s="30">
        <v>1</v>
      </c>
      <c r="S1527" s="30">
        <v>0</v>
      </c>
      <c r="T1527" s="30">
        <v>0</v>
      </c>
    </row>
    <row r="1528" spans="1:20" x14ac:dyDescent="0.2">
      <c r="A1528" s="75" t="s">
        <v>401</v>
      </c>
      <c r="B1528" s="75" t="s">
        <v>460</v>
      </c>
      <c r="C1528" s="75" t="s">
        <v>426</v>
      </c>
      <c r="D1528" s="30" t="s">
        <v>89</v>
      </c>
      <c r="E1528" s="27" t="s">
        <v>559</v>
      </c>
      <c r="F1528" s="111" t="s">
        <v>303</v>
      </c>
      <c r="G1528" s="30" t="s">
        <v>308</v>
      </c>
      <c r="H1528" s="30">
        <v>19.5</v>
      </c>
      <c r="I1528" s="27">
        <f t="shared" si="74"/>
        <v>15.5</v>
      </c>
      <c r="J1528" s="27">
        <f t="shared" si="75"/>
        <v>4</v>
      </c>
      <c r="K1528" s="68">
        <f t="shared" si="76"/>
        <v>0.79487179487179482</v>
      </c>
      <c r="L1528" s="27"/>
      <c r="M1528" s="30">
        <v>9</v>
      </c>
      <c r="N1528" s="30">
        <v>1.5</v>
      </c>
      <c r="O1528" s="30">
        <v>0.5</v>
      </c>
      <c r="P1528" s="30">
        <v>4.5</v>
      </c>
      <c r="Q1528" s="30">
        <v>1</v>
      </c>
      <c r="R1528" s="30">
        <v>2.5</v>
      </c>
      <c r="S1528" s="30">
        <v>0</v>
      </c>
      <c r="T1528" s="30">
        <v>0.5</v>
      </c>
    </row>
    <row r="1529" spans="1:20" x14ac:dyDescent="0.2">
      <c r="A1529" s="75" t="s">
        <v>401</v>
      </c>
      <c r="B1529" s="75" t="s">
        <v>460</v>
      </c>
      <c r="C1529" s="75" t="s">
        <v>426</v>
      </c>
      <c r="D1529" s="30" t="s">
        <v>89</v>
      </c>
      <c r="E1529" s="27" t="s">
        <v>559</v>
      </c>
      <c r="F1529" s="111" t="s">
        <v>303</v>
      </c>
      <c r="G1529" s="30" t="s">
        <v>242</v>
      </c>
      <c r="H1529" s="30">
        <v>9.5</v>
      </c>
      <c r="I1529" s="27">
        <f t="shared" si="74"/>
        <v>9.5</v>
      </c>
      <c r="J1529" s="27">
        <f t="shared" si="75"/>
        <v>0</v>
      </c>
      <c r="K1529" s="68">
        <f t="shared" si="76"/>
        <v>1</v>
      </c>
      <c r="L1529" s="27"/>
      <c r="M1529" s="30">
        <v>9</v>
      </c>
      <c r="N1529" s="30">
        <v>0.5</v>
      </c>
      <c r="O1529" s="30">
        <v>0</v>
      </c>
      <c r="P1529" s="30">
        <v>0</v>
      </c>
      <c r="Q1529" s="30">
        <v>0</v>
      </c>
      <c r="R1529" s="30">
        <v>0</v>
      </c>
      <c r="S1529" s="30">
        <v>0</v>
      </c>
      <c r="T1529" s="30">
        <v>0</v>
      </c>
    </row>
    <row r="1530" spans="1:20" x14ac:dyDescent="0.2">
      <c r="A1530" s="75" t="s">
        <v>401</v>
      </c>
      <c r="B1530" s="75" t="s">
        <v>460</v>
      </c>
      <c r="C1530" s="75" t="s">
        <v>426</v>
      </c>
      <c r="D1530" s="30" t="s">
        <v>89</v>
      </c>
      <c r="E1530" s="27" t="s">
        <v>559</v>
      </c>
      <c r="F1530" s="111" t="s">
        <v>303</v>
      </c>
      <c r="G1530" s="30" t="s">
        <v>244</v>
      </c>
      <c r="H1530" s="30">
        <v>23</v>
      </c>
      <c r="I1530" s="27">
        <f t="shared" si="74"/>
        <v>19.5</v>
      </c>
      <c r="J1530" s="27">
        <f t="shared" si="75"/>
        <v>3.5</v>
      </c>
      <c r="K1530" s="68">
        <f t="shared" si="76"/>
        <v>0.84782608695652173</v>
      </c>
      <c r="L1530" s="27"/>
      <c r="M1530" s="30">
        <v>5</v>
      </c>
      <c r="N1530" s="30">
        <v>6</v>
      </c>
      <c r="O1530" s="30">
        <v>7</v>
      </c>
      <c r="P1530" s="30">
        <v>1.5</v>
      </c>
      <c r="Q1530" s="30">
        <v>1.5</v>
      </c>
      <c r="R1530" s="30">
        <v>1</v>
      </c>
      <c r="S1530" s="30">
        <v>0</v>
      </c>
      <c r="T1530" s="30">
        <v>1</v>
      </c>
    </row>
    <row r="1531" spans="1:20" x14ac:dyDescent="0.2">
      <c r="A1531" s="75" t="s">
        <v>401</v>
      </c>
      <c r="B1531" s="75" t="s">
        <v>460</v>
      </c>
      <c r="C1531" s="75" t="s">
        <v>426</v>
      </c>
      <c r="D1531" s="30" t="s">
        <v>113</v>
      </c>
      <c r="E1531" s="27" t="s">
        <v>560</v>
      </c>
      <c r="F1531" s="111" t="s">
        <v>303</v>
      </c>
      <c r="G1531" s="30" t="s">
        <v>308</v>
      </c>
      <c r="H1531" s="30">
        <v>0.5</v>
      </c>
      <c r="I1531" s="27">
        <f t="shared" si="74"/>
        <v>0.5</v>
      </c>
      <c r="J1531" s="27">
        <f t="shared" si="75"/>
        <v>0</v>
      </c>
      <c r="K1531" s="68">
        <f t="shared" si="76"/>
        <v>1</v>
      </c>
      <c r="L1531" s="27"/>
      <c r="M1531" s="30">
        <v>0</v>
      </c>
      <c r="N1531" s="30">
        <v>0</v>
      </c>
      <c r="O1531" s="30">
        <v>0.5</v>
      </c>
      <c r="P1531" s="30">
        <v>0</v>
      </c>
      <c r="Q1531" s="30">
        <v>0</v>
      </c>
      <c r="R1531" s="30">
        <v>0</v>
      </c>
      <c r="S1531" s="30">
        <v>0</v>
      </c>
      <c r="T1531" s="30">
        <v>0</v>
      </c>
    </row>
    <row r="1532" spans="1:20" x14ac:dyDescent="0.2">
      <c r="A1532" s="75" t="s">
        <v>402</v>
      </c>
      <c r="B1532" s="75" t="s">
        <v>561</v>
      </c>
      <c r="C1532" s="75" t="s">
        <v>427</v>
      </c>
      <c r="D1532" s="30" t="s">
        <v>97</v>
      </c>
      <c r="E1532" s="27" t="s">
        <v>562</v>
      </c>
      <c r="F1532" s="111" t="s">
        <v>303</v>
      </c>
      <c r="G1532" s="30" t="s">
        <v>238</v>
      </c>
      <c r="H1532" s="30">
        <v>3</v>
      </c>
      <c r="I1532" s="27">
        <f t="shared" si="74"/>
        <v>3</v>
      </c>
      <c r="J1532" s="27">
        <f t="shared" si="75"/>
        <v>0</v>
      </c>
      <c r="K1532" s="68">
        <f t="shared" si="76"/>
        <v>1</v>
      </c>
      <c r="L1532" s="27"/>
      <c r="M1532" s="30">
        <v>3</v>
      </c>
      <c r="N1532" s="30">
        <v>0</v>
      </c>
      <c r="O1532" s="30">
        <v>0</v>
      </c>
      <c r="P1532" s="30">
        <v>0</v>
      </c>
      <c r="Q1532" s="30">
        <v>0</v>
      </c>
      <c r="R1532" s="30">
        <v>0</v>
      </c>
      <c r="S1532" s="30">
        <v>0</v>
      </c>
      <c r="T1532" s="30">
        <v>0</v>
      </c>
    </row>
    <row r="1533" spans="1:20" x14ac:dyDescent="0.2">
      <c r="A1533" s="75" t="s">
        <v>402</v>
      </c>
      <c r="B1533" s="75" t="s">
        <v>561</v>
      </c>
      <c r="C1533" s="75" t="s">
        <v>427</v>
      </c>
      <c r="D1533" s="30" t="s">
        <v>97</v>
      </c>
      <c r="E1533" s="27" t="s">
        <v>562</v>
      </c>
      <c r="F1533" s="111" t="s">
        <v>303</v>
      </c>
      <c r="G1533" s="30" t="s">
        <v>240</v>
      </c>
      <c r="H1533" s="30">
        <v>2.5</v>
      </c>
      <c r="I1533" s="27">
        <f t="shared" si="74"/>
        <v>1.5</v>
      </c>
      <c r="J1533" s="27">
        <f t="shared" si="75"/>
        <v>1</v>
      </c>
      <c r="K1533" s="68">
        <f t="shared" si="76"/>
        <v>0.6</v>
      </c>
      <c r="L1533" s="27"/>
      <c r="M1533" s="30">
        <v>0</v>
      </c>
      <c r="N1533" s="30">
        <v>0</v>
      </c>
      <c r="O1533" s="30">
        <v>0</v>
      </c>
      <c r="P1533" s="30">
        <v>1.5</v>
      </c>
      <c r="Q1533" s="30">
        <v>1</v>
      </c>
      <c r="R1533" s="30">
        <v>0</v>
      </c>
      <c r="S1533" s="30">
        <v>0</v>
      </c>
      <c r="T1533" s="30">
        <v>0</v>
      </c>
    </row>
    <row r="1534" spans="1:20" x14ac:dyDescent="0.2">
      <c r="A1534" s="75" t="s">
        <v>402</v>
      </c>
      <c r="B1534" s="75" t="s">
        <v>561</v>
      </c>
      <c r="C1534" s="75" t="s">
        <v>427</v>
      </c>
      <c r="D1534" s="30" t="s">
        <v>97</v>
      </c>
      <c r="E1534" s="27" t="s">
        <v>562</v>
      </c>
      <c r="F1534" s="111" t="s">
        <v>303</v>
      </c>
      <c r="G1534" s="30" t="s">
        <v>239</v>
      </c>
      <c r="H1534" s="30">
        <v>4</v>
      </c>
      <c r="I1534" s="27">
        <f t="shared" si="74"/>
        <v>3</v>
      </c>
      <c r="J1534" s="27">
        <f t="shared" si="75"/>
        <v>1</v>
      </c>
      <c r="K1534" s="68">
        <f t="shared" si="76"/>
        <v>0.75</v>
      </c>
      <c r="L1534" s="27"/>
      <c r="M1534" s="30">
        <v>2</v>
      </c>
      <c r="N1534" s="30">
        <v>0</v>
      </c>
      <c r="O1534" s="30">
        <v>0</v>
      </c>
      <c r="P1534" s="30">
        <v>1</v>
      </c>
      <c r="Q1534" s="30">
        <v>1</v>
      </c>
      <c r="R1534" s="30">
        <v>0</v>
      </c>
      <c r="S1534" s="30">
        <v>0</v>
      </c>
      <c r="T1534" s="30">
        <v>0</v>
      </c>
    </row>
    <row r="1535" spans="1:20" x14ac:dyDescent="0.2">
      <c r="A1535" s="75" t="s">
        <v>402</v>
      </c>
      <c r="B1535" s="75" t="s">
        <v>561</v>
      </c>
      <c r="C1535" s="75" t="s">
        <v>427</v>
      </c>
      <c r="D1535" s="30" t="s">
        <v>97</v>
      </c>
      <c r="E1535" s="27" t="s">
        <v>562</v>
      </c>
      <c r="F1535" s="111" t="s">
        <v>303</v>
      </c>
      <c r="G1535" s="30" t="s">
        <v>308</v>
      </c>
      <c r="H1535" s="30">
        <v>11</v>
      </c>
      <c r="I1535" s="27">
        <f t="shared" si="74"/>
        <v>10.5</v>
      </c>
      <c r="J1535" s="27">
        <f t="shared" si="75"/>
        <v>0.5</v>
      </c>
      <c r="K1535" s="68">
        <f t="shared" si="76"/>
        <v>0.95454545454545459</v>
      </c>
      <c r="L1535" s="27"/>
      <c r="M1535" s="30">
        <v>3</v>
      </c>
      <c r="N1535" s="30">
        <v>1</v>
      </c>
      <c r="O1535" s="30">
        <v>3</v>
      </c>
      <c r="P1535" s="30">
        <v>3.5</v>
      </c>
      <c r="Q1535" s="30">
        <v>0</v>
      </c>
      <c r="R1535" s="30">
        <v>0</v>
      </c>
      <c r="S1535" s="30">
        <v>0.5</v>
      </c>
      <c r="T1535" s="30">
        <v>0</v>
      </c>
    </row>
    <row r="1536" spans="1:20" x14ac:dyDescent="0.2">
      <c r="A1536" s="75" t="s">
        <v>402</v>
      </c>
      <c r="B1536" s="75" t="s">
        <v>561</v>
      </c>
      <c r="C1536" s="75" t="s">
        <v>427</v>
      </c>
      <c r="D1536" s="30" t="s">
        <v>97</v>
      </c>
      <c r="E1536" s="27" t="s">
        <v>562</v>
      </c>
      <c r="F1536" s="111" t="s">
        <v>303</v>
      </c>
      <c r="G1536" s="30" t="s">
        <v>242</v>
      </c>
      <c r="H1536" s="30">
        <v>18</v>
      </c>
      <c r="I1536" s="27">
        <f t="shared" si="74"/>
        <v>18</v>
      </c>
      <c r="J1536" s="27">
        <f t="shared" si="75"/>
        <v>0</v>
      </c>
      <c r="K1536" s="68">
        <f t="shared" si="76"/>
        <v>1</v>
      </c>
      <c r="L1536" s="27"/>
      <c r="M1536" s="30">
        <v>14</v>
      </c>
      <c r="N1536" s="30">
        <v>3</v>
      </c>
      <c r="O1536" s="30">
        <v>0</v>
      </c>
      <c r="P1536" s="30">
        <v>1</v>
      </c>
      <c r="Q1536" s="30">
        <v>0</v>
      </c>
      <c r="R1536" s="30">
        <v>0</v>
      </c>
      <c r="S1536" s="30">
        <v>0</v>
      </c>
      <c r="T1536" s="30">
        <v>0</v>
      </c>
    </row>
    <row r="1537" spans="1:20" x14ac:dyDescent="0.2">
      <c r="A1537" s="75" t="s">
        <v>402</v>
      </c>
      <c r="B1537" s="75" t="s">
        <v>561</v>
      </c>
      <c r="C1537" s="75" t="s">
        <v>427</v>
      </c>
      <c r="D1537" s="30" t="s">
        <v>97</v>
      </c>
      <c r="E1537" s="27" t="s">
        <v>562</v>
      </c>
      <c r="F1537" s="111" t="s">
        <v>303</v>
      </c>
      <c r="G1537" s="30" t="s">
        <v>244</v>
      </c>
      <c r="H1537" s="30">
        <v>15</v>
      </c>
      <c r="I1537" s="27">
        <f t="shared" si="74"/>
        <v>15</v>
      </c>
      <c r="J1537" s="27">
        <f t="shared" si="75"/>
        <v>0</v>
      </c>
      <c r="K1537" s="68">
        <f t="shared" si="76"/>
        <v>1</v>
      </c>
      <c r="L1537" s="27"/>
      <c r="M1537" s="30">
        <v>8</v>
      </c>
      <c r="N1537" s="30">
        <v>2</v>
      </c>
      <c r="O1537" s="30">
        <v>3.5</v>
      </c>
      <c r="P1537" s="30">
        <v>1.5</v>
      </c>
      <c r="Q1537" s="30">
        <v>0</v>
      </c>
      <c r="R1537" s="30">
        <v>0</v>
      </c>
      <c r="S1537" s="30">
        <v>0</v>
      </c>
      <c r="T1537" s="30">
        <v>0</v>
      </c>
    </row>
    <row r="1538" spans="1:20" x14ac:dyDescent="0.2">
      <c r="A1538" s="75" t="s">
        <v>402</v>
      </c>
      <c r="B1538" s="75" t="s">
        <v>561</v>
      </c>
      <c r="C1538" s="75" t="s">
        <v>427</v>
      </c>
      <c r="D1538" s="30" t="s">
        <v>203</v>
      </c>
      <c r="E1538" s="27" t="s">
        <v>563</v>
      </c>
      <c r="F1538" s="111" t="s">
        <v>303</v>
      </c>
      <c r="G1538" s="30" t="s">
        <v>238</v>
      </c>
      <c r="H1538" s="30">
        <v>14</v>
      </c>
      <c r="I1538" s="27">
        <f t="shared" si="74"/>
        <v>13</v>
      </c>
      <c r="J1538" s="27">
        <f t="shared" si="75"/>
        <v>1</v>
      </c>
      <c r="K1538" s="68">
        <f t="shared" si="76"/>
        <v>0.9285714285714286</v>
      </c>
      <c r="L1538" s="27"/>
      <c r="M1538" s="30">
        <v>5</v>
      </c>
      <c r="N1538" s="30">
        <v>0</v>
      </c>
      <c r="O1538" s="30">
        <v>3</v>
      </c>
      <c r="P1538" s="30">
        <v>5</v>
      </c>
      <c r="Q1538" s="30">
        <v>1</v>
      </c>
      <c r="R1538" s="30">
        <v>0</v>
      </c>
      <c r="S1538" s="30">
        <v>0</v>
      </c>
      <c r="T1538" s="30">
        <v>0</v>
      </c>
    </row>
    <row r="1539" spans="1:20" x14ac:dyDescent="0.2">
      <c r="A1539" s="75" t="s">
        <v>402</v>
      </c>
      <c r="B1539" s="75" t="s">
        <v>561</v>
      </c>
      <c r="C1539" s="75" t="s">
        <v>427</v>
      </c>
      <c r="D1539" s="30" t="s">
        <v>203</v>
      </c>
      <c r="E1539" s="27" t="s">
        <v>563</v>
      </c>
      <c r="F1539" s="111" t="s">
        <v>303</v>
      </c>
      <c r="G1539" s="30" t="s">
        <v>240</v>
      </c>
      <c r="H1539" s="30">
        <v>13.5</v>
      </c>
      <c r="I1539" s="27">
        <f t="shared" si="74"/>
        <v>8</v>
      </c>
      <c r="J1539" s="27">
        <f t="shared" si="75"/>
        <v>5.5</v>
      </c>
      <c r="K1539" s="68">
        <f t="shared" si="76"/>
        <v>0.59259259259259256</v>
      </c>
      <c r="L1539" s="27"/>
      <c r="M1539" s="30">
        <v>0</v>
      </c>
      <c r="N1539" s="30">
        <v>1</v>
      </c>
      <c r="O1539" s="30">
        <v>0</v>
      </c>
      <c r="P1539" s="30">
        <v>7</v>
      </c>
      <c r="Q1539" s="30">
        <v>2</v>
      </c>
      <c r="R1539" s="30">
        <v>0</v>
      </c>
      <c r="S1539" s="30">
        <v>2</v>
      </c>
      <c r="T1539" s="30">
        <v>1.5</v>
      </c>
    </row>
    <row r="1540" spans="1:20" x14ac:dyDescent="0.2">
      <c r="A1540" s="75" t="s">
        <v>402</v>
      </c>
      <c r="B1540" s="75" t="s">
        <v>561</v>
      </c>
      <c r="C1540" s="75" t="s">
        <v>427</v>
      </c>
      <c r="D1540" s="30" t="s">
        <v>203</v>
      </c>
      <c r="E1540" s="27" t="s">
        <v>563</v>
      </c>
      <c r="F1540" s="111" t="s">
        <v>303</v>
      </c>
      <c r="G1540" s="30" t="s">
        <v>239</v>
      </c>
      <c r="H1540" s="30">
        <v>39</v>
      </c>
      <c r="I1540" s="27">
        <f t="shared" si="74"/>
        <v>29</v>
      </c>
      <c r="J1540" s="27">
        <f t="shared" si="75"/>
        <v>10</v>
      </c>
      <c r="K1540" s="68">
        <f t="shared" si="76"/>
        <v>0.74358974358974361</v>
      </c>
      <c r="L1540" s="27"/>
      <c r="M1540" s="30">
        <v>2.5</v>
      </c>
      <c r="N1540" s="30">
        <v>3.5</v>
      </c>
      <c r="O1540" s="30">
        <v>4.5</v>
      </c>
      <c r="P1540" s="30">
        <v>18.5</v>
      </c>
      <c r="Q1540" s="30">
        <v>1</v>
      </c>
      <c r="R1540" s="30">
        <v>2.5</v>
      </c>
      <c r="S1540" s="30">
        <v>0</v>
      </c>
      <c r="T1540" s="30">
        <v>6.5</v>
      </c>
    </row>
    <row r="1541" spans="1:20" x14ac:dyDescent="0.2">
      <c r="A1541" s="75" t="s">
        <v>402</v>
      </c>
      <c r="B1541" s="75" t="s">
        <v>561</v>
      </c>
      <c r="C1541" s="75" t="s">
        <v>427</v>
      </c>
      <c r="D1541" s="30" t="s">
        <v>203</v>
      </c>
      <c r="E1541" s="27" t="s">
        <v>563</v>
      </c>
      <c r="F1541" s="111" t="s">
        <v>303</v>
      </c>
      <c r="G1541" s="30" t="s">
        <v>308</v>
      </c>
      <c r="H1541" s="30">
        <v>21.5</v>
      </c>
      <c r="I1541" s="27">
        <f t="shared" si="74"/>
        <v>17</v>
      </c>
      <c r="J1541" s="27">
        <f t="shared" si="75"/>
        <v>4.5</v>
      </c>
      <c r="K1541" s="68">
        <f t="shared" si="76"/>
        <v>0.79069767441860461</v>
      </c>
      <c r="L1541" s="27"/>
      <c r="M1541" s="30">
        <v>9</v>
      </c>
      <c r="N1541" s="30">
        <v>3</v>
      </c>
      <c r="O1541" s="30">
        <v>1.5</v>
      </c>
      <c r="P1541" s="30">
        <v>3.5</v>
      </c>
      <c r="Q1541" s="30">
        <v>0</v>
      </c>
      <c r="R1541" s="30">
        <v>2</v>
      </c>
      <c r="S1541" s="30">
        <v>2</v>
      </c>
      <c r="T1541" s="30">
        <v>0.5</v>
      </c>
    </row>
    <row r="1542" spans="1:20" x14ac:dyDescent="0.2">
      <c r="A1542" s="75" t="s">
        <v>402</v>
      </c>
      <c r="B1542" s="75" t="s">
        <v>561</v>
      </c>
      <c r="C1542" s="75" t="s">
        <v>427</v>
      </c>
      <c r="D1542" s="30" t="s">
        <v>203</v>
      </c>
      <c r="E1542" s="27" t="s">
        <v>563</v>
      </c>
      <c r="F1542" s="111" t="s">
        <v>303</v>
      </c>
      <c r="G1542" s="30" t="s">
        <v>244</v>
      </c>
      <c r="H1542" s="30">
        <v>34</v>
      </c>
      <c r="I1542" s="27">
        <f t="shared" si="74"/>
        <v>26.5</v>
      </c>
      <c r="J1542" s="27">
        <f t="shared" si="75"/>
        <v>7.5</v>
      </c>
      <c r="K1542" s="68">
        <f t="shared" si="76"/>
        <v>0.77941176470588236</v>
      </c>
      <c r="L1542" s="27"/>
      <c r="M1542" s="30">
        <v>15</v>
      </c>
      <c r="N1542" s="30">
        <v>7</v>
      </c>
      <c r="O1542" s="30">
        <v>3</v>
      </c>
      <c r="P1542" s="30">
        <v>1.5</v>
      </c>
      <c r="Q1542" s="30">
        <v>1</v>
      </c>
      <c r="R1542" s="30">
        <v>0</v>
      </c>
      <c r="S1542" s="30">
        <v>1</v>
      </c>
      <c r="T1542" s="30">
        <v>5.5</v>
      </c>
    </row>
    <row r="1543" spans="1:20" x14ac:dyDescent="0.2">
      <c r="A1543" s="75" t="s">
        <v>402</v>
      </c>
      <c r="B1543" s="75" t="s">
        <v>561</v>
      </c>
      <c r="C1543" s="75" t="s">
        <v>427</v>
      </c>
      <c r="D1543" s="30" t="s">
        <v>138</v>
      </c>
      <c r="E1543" s="27" t="s">
        <v>564</v>
      </c>
      <c r="F1543" s="111" t="s">
        <v>303</v>
      </c>
      <c r="G1543" s="30" t="s">
        <v>238</v>
      </c>
      <c r="H1543" s="30">
        <v>11</v>
      </c>
      <c r="I1543" s="27">
        <f t="shared" si="74"/>
        <v>11</v>
      </c>
      <c r="J1543" s="27">
        <f t="shared" si="75"/>
        <v>0</v>
      </c>
      <c r="K1543" s="68">
        <f t="shared" si="76"/>
        <v>1</v>
      </c>
      <c r="L1543" s="27"/>
      <c r="M1543" s="30">
        <v>6</v>
      </c>
      <c r="N1543" s="30">
        <v>2</v>
      </c>
      <c r="O1543" s="30">
        <v>3</v>
      </c>
      <c r="P1543" s="30">
        <v>0</v>
      </c>
      <c r="Q1543" s="30">
        <v>0</v>
      </c>
      <c r="R1543" s="30">
        <v>0</v>
      </c>
      <c r="S1543" s="30">
        <v>0</v>
      </c>
      <c r="T1543" s="30">
        <v>0</v>
      </c>
    </row>
    <row r="1544" spans="1:20" x14ac:dyDescent="0.2">
      <c r="A1544" s="75" t="s">
        <v>402</v>
      </c>
      <c r="B1544" s="75" t="s">
        <v>561</v>
      </c>
      <c r="C1544" s="75" t="s">
        <v>427</v>
      </c>
      <c r="D1544" s="30" t="s">
        <v>138</v>
      </c>
      <c r="E1544" s="27" t="s">
        <v>564</v>
      </c>
      <c r="F1544" s="111" t="s">
        <v>303</v>
      </c>
      <c r="G1544" s="30" t="s">
        <v>240</v>
      </c>
      <c r="H1544" s="30">
        <v>2</v>
      </c>
      <c r="I1544" s="27">
        <f t="shared" si="74"/>
        <v>2</v>
      </c>
      <c r="J1544" s="27">
        <f t="shared" si="75"/>
        <v>0</v>
      </c>
      <c r="K1544" s="68">
        <f t="shared" si="76"/>
        <v>1</v>
      </c>
      <c r="L1544" s="27"/>
      <c r="M1544" s="30">
        <v>0</v>
      </c>
      <c r="N1544" s="30">
        <v>0</v>
      </c>
      <c r="O1544" s="30">
        <v>1</v>
      </c>
      <c r="P1544" s="30">
        <v>1</v>
      </c>
      <c r="Q1544" s="30">
        <v>0</v>
      </c>
      <c r="R1544" s="30">
        <v>0</v>
      </c>
      <c r="S1544" s="30">
        <v>0</v>
      </c>
      <c r="T1544" s="30">
        <v>0</v>
      </c>
    </row>
    <row r="1545" spans="1:20" x14ac:dyDescent="0.2">
      <c r="A1545" s="75" t="s">
        <v>402</v>
      </c>
      <c r="B1545" s="75" t="s">
        <v>561</v>
      </c>
      <c r="C1545" s="75" t="s">
        <v>427</v>
      </c>
      <c r="D1545" s="30" t="s">
        <v>138</v>
      </c>
      <c r="E1545" s="27" t="s">
        <v>564</v>
      </c>
      <c r="F1545" s="111" t="s">
        <v>303</v>
      </c>
      <c r="G1545" s="30" t="s">
        <v>239</v>
      </c>
      <c r="H1545" s="30">
        <v>16</v>
      </c>
      <c r="I1545" s="27">
        <f t="shared" si="74"/>
        <v>15</v>
      </c>
      <c r="J1545" s="27">
        <f t="shared" si="75"/>
        <v>1</v>
      </c>
      <c r="K1545" s="68">
        <f t="shared" si="76"/>
        <v>0.9375</v>
      </c>
      <c r="L1545" s="27"/>
      <c r="M1545" s="30">
        <v>5</v>
      </c>
      <c r="N1545" s="30">
        <v>2</v>
      </c>
      <c r="O1545" s="30">
        <v>0.5</v>
      </c>
      <c r="P1545" s="30">
        <v>7.5</v>
      </c>
      <c r="Q1545" s="30">
        <v>1</v>
      </c>
      <c r="R1545" s="30">
        <v>0</v>
      </c>
      <c r="S1545" s="30">
        <v>0</v>
      </c>
      <c r="T1545" s="30">
        <v>0</v>
      </c>
    </row>
    <row r="1546" spans="1:20" x14ac:dyDescent="0.2">
      <c r="A1546" s="75" t="s">
        <v>402</v>
      </c>
      <c r="B1546" s="75" t="s">
        <v>561</v>
      </c>
      <c r="C1546" s="75" t="s">
        <v>427</v>
      </c>
      <c r="D1546" s="30" t="s">
        <v>138</v>
      </c>
      <c r="E1546" s="27" t="s">
        <v>564</v>
      </c>
      <c r="F1546" s="111" t="s">
        <v>303</v>
      </c>
      <c r="G1546" s="30" t="s">
        <v>308</v>
      </c>
      <c r="H1546" s="30">
        <v>26</v>
      </c>
      <c r="I1546" s="27">
        <f t="shared" si="74"/>
        <v>19</v>
      </c>
      <c r="J1546" s="27">
        <f t="shared" si="75"/>
        <v>7</v>
      </c>
      <c r="K1546" s="68">
        <f t="shared" si="76"/>
        <v>0.73076923076923073</v>
      </c>
      <c r="L1546" s="27"/>
      <c r="M1546" s="30">
        <v>0</v>
      </c>
      <c r="N1546" s="30">
        <v>4</v>
      </c>
      <c r="O1546" s="30">
        <v>8.5</v>
      </c>
      <c r="P1546" s="30">
        <v>6.5</v>
      </c>
      <c r="Q1546" s="30">
        <v>2</v>
      </c>
      <c r="R1546" s="30">
        <v>2.5</v>
      </c>
      <c r="S1546" s="30">
        <v>0</v>
      </c>
      <c r="T1546" s="30">
        <v>2.5</v>
      </c>
    </row>
    <row r="1547" spans="1:20" x14ac:dyDescent="0.2">
      <c r="A1547" s="75" t="s">
        <v>402</v>
      </c>
      <c r="B1547" s="75" t="s">
        <v>561</v>
      </c>
      <c r="C1547" s="75" t="s">
        <v>427</v>
      </c>
      <c r="D1547" s="30" t="s">
        <v>138</v>
      </c>
      <c r="E1547" s="27" t="s">
        <v>564</v>
      </c>
      <c r="F1547" s="111" t="s">
        <v>303</v>
      </c>
      <c r="G1547" s="30" t="s">
        <v>242</v>
      </c>
      <c r="H1547" s="30">
        <v>22</v>
      </c>
      <c r="I1547" s="27">
        <f t="shared" si="74"/>
        <v>22</v>
      </c>
      <c r="J1547" s="27">
        <f t="shared" si="75"/>
        <v>0</v>
      </c>
      <c r="K1547" s="68">
        <f t="shared" si="76"/>
        <v>1</v>
      </c>
      <c r="L1547" s="27"/>
      <c r="M1547" s="30">
        <v>5</v>
      </c>
      <c r="N1547" s="30">
        <v>5</v>
      </c>
      <c r="O1547" s="30">
        <v>6</v>
      </c>
      <c r="P1547" s="30">
        <v>6</v>
      </c>
      <c r="Q1547" s="30">
        <v>0</v>
      </c>
      <c r="R1547" s="30">
        <v>0</v>
      </c>
      <c r="S1547" s="30">
        <v>0</v>
      </c>
      <c r="T1547" s="30">
        <v>0</v>
      </c>
    </row>
    <row r="1548" spans="1:20" x14ac:dyDescent="0.2">
      <c r="A1548" s="75" t="s">
        <v>402</v>
      </c>
      <c r="B1548" s="75" t="s">
        <v>561</v>
      </c>
      <c r="C1548" s="75" t="s">
        <v>427</v>
      </c>
      <c r="D1548" s="30" t="s">
        <v>138</v>
      </c>
      <c r="E1548" s="27" t="s">
        <v>564</v>
      </c>
      <c r="F1548" s="111" t="s">
        <v>303</v>
      </c>
      <c r="G1548" s="30" t="s">
        <v>244</v>
      </c>
      <c r="H1548" s="30">
        <v>30.5</v>
      </c>
      <c r="I1548" s="27">
        <f t="shared" si="74"/>
        <v>29</v>
      </c>
      <c r="J1548" s="27">
        <f t="shared" si="75"/>
        <v>1.5</v>
      </c>
      <c r="K1548" s="68">
        <f t="shared" si="76"/>
        <v>0.95081967213114749</v>
      </c>
      <c r="L1548" s="27"/>
      <c r="M1548" s="30">
        <v>14</v>
      </c>
      <c r="N1548" s="30">
        <v>2</v>
      </c>
      <c r="O1548" s="30">
        <v>5</v>
      </c>
      <c r="P1548" s="30">
        <v>8</v>
      </c>
      <c r="Q1548" s="30">
        <v>0</v>
      </c>
      <c r="R1548" s="30">
        <v>0</v>
      </c>
      <c r="S1548" s="30">
        <v>1</v>
      </c>
      <c r="T1548" s="30">
        <v>0.5</v>
      </c>
    </row>
    <row r="1549" spans="1:20" x14ac:dyDescent="0.2">
      <c r="A1549" s="75" t="s">
        <v>402</v>
      </c>
      <c r="B1549" s="75" t="s">
        <v>561</v>
      </c>
      <c r="C1549" s="75" t="s">
        <v>427</v>
      </c>
      <c r="D1549" s="30" t="s">
        <v>96</v>
      </c>
      <c r="E1549" s="27" t="s">
        <v>565</v>
      </c>
      <c r="F1549" s="111" t="s">
        <v>303</v>
      </c>
      <c r="G1549" s="30" t="s">
        <v>238</v>
      </c>
      <c r="H1549" s="30">
        <v>10</v>
      </c>
      <c r="I1549" s="27">
        <f t="shared" si="74"/>
        <v>10</v>
      </c>
      <c r="J1549" s="27">
        <f t="shared" si="75"/>
        <v>0</v>
      </c>
      <c r="K1549" s="68">
        <f t="shared" si="76"/>
        <v>1</v>
      </c>
      <c r="L1549" s="27"/>
      <c r="M1549" s="30">
        <v>7</v>
      </c>
      <c r="N1549" s="30">
        <v>2</v>
      </c>
      <c r="O1549" s="30">
        <v>1</v>
      </c>
      <c r="P1549" s="30">
        <v>0</v>
      </c>
      <c r="Q1549" s="30">
        <v>0</v>
      </c>
      <c r="R1549" s="30">
        <v>0</v>
      </c>
      <c r="S1549" s="30">
        <v>0</v>
      </c>
      <c r="T1549" s="30">
        <v>0</v>
      </c>
    </row>
    <row r="1550" spans="1:20" x14ac:dyDescent="0.2">
      <c r="A1550" s="75" t="s">
        <v>402</v>
      </c>
      <c r="B1550" s="75" t="s">
        <v>561</v>
      </c>
      <c r="C1550" s="75" t="s">
        <v>427</v>
      </c>
      <c r="D1550" s="30" t="s">
        <v>96</v>
      </c>
      <c r="E1550" s="27" t="s">
        <v>565</v>
      </c>
      <c r="F1550" s="111" t="s">
        <v>303</v>
      </c>
      <c r="G1550" s="30" t="s">
        <v>240</v>
      </c>
      <c r="H1550" s="30">
        <v>7</v>
      </c>
      <c r="I1550" s="27">
        <f t="shared" ref="I1550:I1613" si="77">SUM(M1550:P1550)</f>
        <v>5.5</v>
      </c>
      <c r="J1550" s="27">
        <f t="shared" ref="J1550:J1613" si="78">SUM(Q1550:T1550)</f>
        <v>1.5</v>
      </c>
      <c r="K1550" s="68">
        <f t="shared" ref="K1550:K1613" si="79">I1550/H1550</f>
        <v>0.7857142857142857</v>
      </c>
      <c r="L1550" s="27"/>
      <c r="M1550" s="30">
        <v>1</v>
      </c>
      <c r="N1550" s="30">
        <v>1</v>
      </c>
      <c r="O1550" s="30">
        <v>0</v>
      </c>
      <c r="P1550" s="30">
        <v>3.5</v>
      </c>
      <c r="Q1550" s="30">
        <v>0</v>
      </c>
      <c r="R1550" s="30">
        <v>0</v>
      </c>
      <c r="S1550" s="30">
        <v>0</v>
      </c>
      <c r="T1550" s="30">
        <v>1.5</v>
      </c>
    </row>
    <row r="1551" spans="1:20" x14ac:dyDescent="0.2">
      <c r="A1551" s="75" t="s">
        <v>402</v>
      </c>
      <c r="B1551" s="75" t="s">
        <v>561</v>
      </c>
      <c r="C1551" s="75" t="s">
        <v>427</v>
      </c>
      <c r="D1551" s="30" t="s">
        <v>96</v>
      </c>
      <c r="E1551" s="27" t="s">
        <v>565</v>
      </c>
      <c r="F1551" s="111" t="s">
        <v>303</v>
      </c>
      <c r="G1551" s="30" t="s">
        <v>239</v>
      </c>
      <c r="H1551" s="30">
        <v>14</v>
      </c>
      <c r="I1551" s="27">
        <f t="shared" si="77"/>
        <v>10</v>
      </c>
      <c r="J1551" s="27">
        <f t="shared" si="78"/>
        <v>4</v>
      </c>
      <c r="K1551" s="68">
        <f t="shared" si="79"/>
        <v>0.7142857142857143</v>
      </c>
      <c r="L1551" s="27"/>
      <c r="M1551" s="30">
        <v>4.5</v>
      </c>
      <c r="N1551" s="30">
        <v>3.5</v>
      </c>
      <c r="O1551" s="30">
        <v>0.5</v>
      </c>
      <c r="P1551" s="30">
        <v>1.5</v>
      </c>
      <c r="Q1551" s="30">
        <v>1</v>
      </c>
      <c r="R1551" s="30">
        <v>1.5</v>
      </c>
      <c r="S1551" s="30">
        <v>0.5</v>
      </c>
      <c r="T1551" s="30">
        <v>1</v>
      </c>
    </row>
    <row r="1552" spans="1:20" x14ac:dyDescent="0.2">
      <c r="A1552" s="75" t="s">
        <v>402</v>
      </c>
      <c r="B1552" s="75" t="s">
        <v>561</v>
      </c>
      <c r="C1552" s="75" t="s">
        <v>427</v>
      </c>
      <c r="D1552" s="30" t="s">
        <v>96</v>
      </c>
      <c r="E1552" s="27" t="s">
        <v>565</v>
      </c>
      <c r="F1552" s="111" t="s">
        <v>303</v>
      </c>
      <c r="G1552" s="30" t="s">
        <v>308</v>
      </c>
      <c r="H1552" s="30">
        <v>12.5</v>
      </c>
      <c r="I1552" s="27">
        <f t="shared" si="77"/>
        <v>8.5</v>
      </c>
      <c r="J1552" s="27">
        <f t="shared" si="78"/>
        <v>4</v>
      </c>
      <c r="K1552" s="68">
        <f t="shared" si="79"/>
        <v>0.68</v>
      </c>
      <c r="L1552" s="27"/>
      <c r="M1552" s="30">
        <v>2</v>
      </c>
      <c r="N1552" s="30">
        <v>0</v>
      </c>
      <c r="O1552" s="30">
        <v>1</v>
      </c>
      <c r="P1552" s="30">
        <v>5.5</v>
      </c>
      <c r="Q1552" s="30">
        <v>0</v>
      </c>
      <c r="R1552" s="30">
        <v>2</v>
      </c>
      <c r="S1552" s="30">
        <v>1</v>
      </c>
      <c r="T1552" s="30">
        <v>1</v>
      </c>
    </row>
    <row r="1553" spans="1:20" x14ac:dyDescent="0.2">
      <c r="A1553" s="75" t="s">
        <v>402</v>
      </c>
      <c r="B1553" s="75" t="s">
        <v>561</v>
      </c>
      <c r="C1553" s="75" t="s">
        <v>427</v>
      </c>
      <c r="D1553" s="30" t="s">
        <v>96</v>
      </c>
      <c r="E1553" s="27" t="s">
        <v>565</v>
      </c>
      <c r="F1553" s="111" t="s">
        <v>303</v>
      </c>
      <c r="G1553" s="30" t="s">
        <v>242</v>
      </c>
      <c r="H1553" s="30">
        <v>31</v>
      </c>
      <c r="I1553" s="27">
        <f t="shared" si="77"/>
        <v>30</v>
      </c>
      <c r="J1553" s="27">
        <f t="shared" si="78"/>
        <v>1</v>
      </c>
      <c r="K1553" s="68">
        <f t="shared" si="79"/>
        <v>0.967741935483871</v>
      </c>
      <c r="L1553" s="27"/>
      <c r="M1553" s="30">
        <v>20</v>
      </c>
      <c r="N1553" s="30">
        <v>7</v>
      </c>
      <c r="O1553" s="30">
        <v>1</v>
      </c>
      <c r="P1553" s="30">
        <v>2</v>
      </c>
      <c r="Q1553" s="30">
        <v>0</v>
      </c>
      <c r="R1553" s="30">
        <v>1</v>
      </c>
      <c r="S1553" s="30">
        <v>0</v>
      </c>
      <c r="T1553" s="30">
        <v>0</v>
      </c>
    </row>
    <row r="1554" spans="1:20" x14ac:dyDescent="0.2">
      <c r="A1554" s="75" t="s">
        <v>402</v>
      </c>
      <c r="B1554" s="75" t="s">
        <v>561</v>
      </c>
      <c r="C1554" s="75" t="s">
        <v>427</v>
      </c>
      <c r="D1554" s="30" t="s">
        <v>96</v>
      </c>
      <c r="E1554" s="27" t="s">
        <v>565</v>
      </c>
      <c r="F1554" s="111" t="s">
        <v>303</v>
      </c>
      <c r="G1554" s="30" t="s">
        <v>244</v>
      </c>
      <c r="H1554" s="30">
        <v>39.5</v>
      </c>
      <c r="I1554" s="27">
        <f t="shared" si="77"/>
        <v>34</v>
      </c>
      <c r="J1554" s="27">
        <f t="shared" si="78"/>
        <v>5.5</v>
      </c>
      <c r="K1554" s="68">
        <f t="shared" si="79"/>
        <v>0.86075949367088611</v>
      </c>
      <c r="L1554" s="27"/>
      <c r="M1554" s="30">
        <v>19</v>
      </c>
      <c r="N1554" s="30">
        <v>2</v>
      </c>
      <c r="O1554" s="30">
        <v>7.5</v>
      </c>
      <c r="P1554" s="30">
        <v>5.5</v>
      </c>
      <c r="Q1554" s="30">
        <v>2</v>
      </c>
      <c r="R1554" s="30">
        <v>0</v>
      </c>
      <c r="S1554" s="30">
        <v>1.5</v>
      </c>
      <c r="T1554" s="30">
        <v>2</v>
      </c>
    </row>
    <row r="1555" spans="1:20" x14ac:dyDescent="0.2">
      <c r="A1555" s="75" t="s">
        <v>403</v>
      </c>
      <c r="B1555" s="75" t="s">
        <v>434</v>
      </c>
      <c r="C1555" s="75" t="s">
        <v>428</v>
      </c>
      <c r="D1555" s="30" t="s">
        <v>137</v>
      </c>
      <c r="E1555" s="27" t="s">
        <v>566</v>
      </c>
      <c r="F1555" s="111" t="s">
        <v>303</v>
      </c>
      <c r="G1555" s="30" t="s">
        <v>238</v>
      </c>
      <c r="H1555" s="30">
        <v>13</v>
      </c>
      <c r="I1555" s="27">
        <f t="shared" si="77"/>
        <v>13</v>
      </c>
      <c r="J1555" s="27">
        <f t="shared" si="78"/>
        <v>0</v>
      </c>
      <c r="K1555" s="68">
        <f t="shared" si="79"/>
        <v>1</v>
      </c>
      <c r="L1555" s="27"/>
      <c r="M1555" s="30">
        <v>9</v>
      </c>
      <c r="N1555" s="30">
        <v>1</v>
      </c>
      <c r="O1555" s="30">
        <v>3</v>
      </c>
      <c r="P1555" s="30">
        <v>0</v>
      </c>
      <c r="Q1555" s="30">
        <v>0</v>
      </c>
      <c r="R1555" s="30">
        <v>0</v>
      </c>
      <c r="S1555" s="30">
        <v>0</v>
      </c>
      <c r="T1555" s="30">
        <v>0</v>
      </c>
    </row>
    <row r="1556" spans="1:20" x14ac:dyDescent="0.2">
      <c r="A1556" s="75" t="s">
        <v>403</v>
      </c>
      <c r="B1556" s="75" t="s">
        <v>434</v>
      </c>
      <c r="C1556" s="75" t="s">
        <v>428</v>
      </c>
      <c r="D1556" s="30" t="s">
        <v>137</v>
      </c>
      <c r="E1556" s="27" t="s">
        <v>566</v>
      </c>
      <c r="F1556" s="111" t="s">
        <v>303</v>
      </c>
      <c r="G1556" s="30" t="s">
        <v>240</v>
      </c>
      <c r="H1556" s="30">
        <v>1</v>
      </c>
      <c r="I1556" s="27">
        <f t="shared" si="77"/>
        <v>1</v>
      </c>
      <c r="J1556" s="27">
        <f t="shared" si="78"/>
        <v>0</v>
      </c>
      <c r="K1556" s="68">
        <f t="shared" si="79"/>
        <v>1</v>
      </c>
      <c r="L1556" s="27"/>
      <c r="M1556" s="30">
        <v>0</v>
      </c>
      <c r="N1556" s="30">
        <v>1</v>
      </c>
      <c r="O1556" s="30">
        <v>0</v>
      </c>
      <c r="P1556" s="30">
        <v>0</v>
      </c>
      <c r="Q1556" s="30">
        <v>0</v>
      </c>
      <c r="R1556" s="30">
        <v>0</v>
      </c>
      <c r="S1556" s="30">
        <v>0</v>
      </c>
      <c r="T1556" s="30">
        <v>0</v>
      </c>
    </row>
    <row r="1557" spans="1:20" x14ac:dyDescent="0.2">
      <c r="A1557" s="75" t="s">
        <v>403</v>
      </c>
      <c r="B1557" s="75" t="s">
        <v>434</v>
      </c>
      <c r="C1557" s="75" t="s">
        <v>428</v>
      </c>
      <c r="D1557" s="30" t="s">
        <v>137</v>
      </c>
      <c r="E1557" s="27" t="s">
        <v>566</v>
      </c>
      <c r="F1557" s="111" t="s">
        <v>303</v>
      </c>
      <c r="G1557" s="30" t="s">
        <v>239</v>
      </c>
      <c r="H1557" s="30">
        <v>5.5</v>
      </c>
      <c r="I1557" s="27">
        <f t="shared" si="77"/>
        <v>5</v>
      </c>
      <c r="J1557" s="27">
        <f t="shared" si="78"/>
        <v>0.5</v>
      </c>
      <c r="K1557" s="68">
        <f t="shared" si="79"/>
        <v>0.90909090909090906</v>
      </c>
      <c r="L1557" s="27"/>
      <c r="M1557" s="30">
        <v>3</v>
      </c>
      <c r="N1557" s="30">
        <v>2</v>
      </c>
      <c r="O1557" s="30">
        <v>0</v>
      </c>
      <c r="P1557" s="30">
        <v>0</v>
      </c>
      <c r="Q1557" s="30">
        <v>0</v>
      </c>
      <c r="R1557" s="30">
        <v>0</v>
      </c>
      <c r="S1557" s="30">
        <v>0</v>
      </c>
      <c r="T1557" s="30">
        <v>0.5</v>
      </c>
    </row>
    <row r="1558" spans="1:20" x14ac:dyDescent="0.2">
      <c r="A1558" s="75" t="s">
        <v>403</v>
      </c>
      <c r="B1558" s="75" t="s">
        <v>434</v>
      </c>
      <c r="C1558" s="75" t="s">
        <v>428</v>
      </c>
      <c r="D1558" s="30" t="s">
        <v>137</v>
      </c>
      <c r="E1558" s="27" t="s">
        <v>566</v>
      </c>
      <c r="F1558" s="111" t="s">
        <v>303</v>
      </c>
      <c r="G1558" s="30" t="s">
        <v>308</v>
      </c>
      <c r="H1558" s="30">
        <v>9</v>
      </c>
      <c r="I1558" s="27">
        <f t="shared" si="77"/>
        <v>8.5</v>
      </c>
      <c r="J1558" s="27">
        <f t="shared" si="78"/>
        <v>0.5</v>
      </c>
      <c r="K1558" s="68">
        <f t="shared" si="79"/>
        <v>0.94444444444444442</v>
      </c>
      <c r="L1558" s="27"/>
      <c r="M1558" s="30">
        <v>4.5</v>
      </c>
      <c r="N1558" s="30">
        <v>1</v>
      </c>
      <c r="O1558" s="30">
        <v>2</v>
      </c>
      <c r="P1558" s="30">
        <v>1</v>
      </c>
      <c r="Q1558" s="30">
        <v>0</v>
      </c>
      <c r="R1558" s="30">
        <v>0</v>
      </c>
      <c r="S1558" s="30">
        <v>0</v>
      </c>
      <c r="T1558" s="30">
        <v>0.5</v>
      </c>
    </row>
    <row r="1559" spans="1:20" x14ac:dyDescent="0.2">
      <c r="A1559" s="75" t="s">
        <v>403</v>
      </c>
      <c r="B1559" s="75" t="s">
        <v>434</v>
      </c>
      <c r="C1559" s="75" t="s">
        <v>428</v>
      </c>
      <c r="D1559" s="30" t="s">
        <v>137</v>
      </c>
      <c r="E1559" s="27" t="s">
        <v>566</v>
      </c>
      <c r="F1559" s="111" t="s">
        <v>303</v>
      </c>
      <c r="G1559" s="30" t="s">
        <v>242</v>
      </c>
      <c r="H1559" s="30">
        <v>8</v>
      </c>
      <c r="I1559" s="27">
        <f t="shared" si="77"/>
        <v>8</v>
      </c>
      <c r="J1559" s="27">
        <f t="shared" si="78"/>
        <v>0</v>
      </c>
      <c r="K1559" s="68">
        <f t="shared" si="79"/>
        <v>1</v>
      </c>
      <c r="L1559" s="27"/>
      <c r="M1559" s="30">
        <v>8</v>
      </c>
      <c r="N1559" s="30">
        <v>0</v>
      </c>
      <c r="O1559" s="30">
        <v>0</v>
      </c>
      <c r="P1559" s="30">
        <v>0</v>
      </c>
      <c r="Q1559" s="30">
        <v>0</v>
      </c>
      <c r="R1559" s="30">
        <v>0</v>
      </c>
      <c r="S1559" s="30">
        <v>0</v>
      </c>
      <c r="T1559" s="30">
        <v>0</v>
      </c>
    </row>
    <row r="1560" spans="1:20" x14ac:dyDescent="0.2">
      <c r="A1560" s="75" t="s">
        <v>403</v>
      </c>
      <c r="B1560" s="75" t="s">
        <v>434</v>
      </c>
      <c r="C1560" s="75" t="s">
        <v>428</v>
      </c>
      <c r="D1560" s="30" t="s">
        <v>137</v>
      </c>
      <c r="E1560" s="27" t="s">
        <v>566</v>
      </c>
      <c r="F1560" s="111" t="s">
        <v>303</v>
      </c>
      <c r="G1560" s="30" t="s">
        <v>244</v>
      </c>
      <c r="H1560" s="30">
        <v>18</v>
      </c>
      <c r="I1560" s="27">
        <f t="shared" si="77"/>
        <v>16.5</v>
      </c>
      <c r="J1560" s="27">
        <f t="shared" si="78"/>
        <v>1.5</v>
      </c>
      <c r="K1560" s="68">
        <f t="shared" si="79"/>
        <v>0.91666666666666663</v>
      </c>
      <c r="L1560" s="27"/>
      <c r="M1560" s="30">
        <v>5</v>
      </c>
      <c r="N1560" s="30">
        <v>5</v>
      </c>
      <c r="O1560" s="30">
        <v>3</v>
      </c>
      <c r="P1560" s="30">
        <v>3.5</v>
      </c>
      <c r="Q1560" s="30">
        <v>0</v>
      </c>
      <c r="R1560" s="30">
        <v>0</v>
      </c>
      <c r="S1560" s="30">
        <v>0</v>
      </c>
      <c r="T1560" s="30">
        <v>1.5</v>
      </c>
    </row>
    <row r="1561" spans="1:20" x14ac:dyDescent="0.2">
      <c r="A1561" s="75" t="s">
        <v>403</v>
      </c>
      <c r="B1561" s="75" t="s">
        <v>434</v>
      </c>
      <c r="C1561" s="75" t="s">
        <v>428</v>
      </c>
      <c r="D1561" s="30" t="s">
        <v>135</v>
      </c>
      <c r="E1561" s="27" t="s">
        <v>567</v>
      </c>
      <c r="F1561" s="111" t="s">
        <v>303</v>
      </c>
      <c r="G1561" s="30" t="s">
        <v>238</v>
      </c>
      <c r="H1561" s="30">
        <v>3</v>
      </c>
      <c r="I1561" s="27">
        <f t="shared" si="77"/>
        <v>3</v>
      </c>
      <c r="J1561" s="27">
        <f t="shared" si="78"/>
        <v>0</v>
      </c>
      <c r="K1561" s="68">
        <f t="shared" si="79"/>
        <v>1</v>
      </c>
      <c r="L1561" s="27"/>
      <c r="M1561" s="30">
        <v>3</v>
      </c>
      <c r="N1561" s="30">
        <v>0</v>
      </c>
      <c r="O1561" s="30">
        <v>0</v>
      </c>
      <c r="P1561" s="30">
        <v>0</v>
      </c>
      <c r="Q1561" s="30">
        <v>0</v>
      </c>
      <c r="R1561" s="30">
        <v>0</v>
      </c>
      <c r="S1561" s="30">
        <v>0</v>
      </c>
      <c r="T1561" s="30">
        <v>0</v>
      </c>
    </row>
    <row r="1562" spans="1:20" x14ac:dyDescent="0.2">
      <c r="A1562" s="75" t="s">
        <v>403</v>
      </c>
      <c r="B1562" s="75" t="s">
        <v>434</v>
      </c>
      <c r="C1562" s="75" t="s">
        <v>428</v>
      </c>
      <c r="D1562" s="30" t="s">
        <v>135</v>
      </c>
      <c r="E1562" s="27" t="s">
        <v>567</v>
      </c>
      <c r="F1562" s="111" t="s">
        <v>303</v>
      </c>
      <c r="G1562" s="30" t="s">
        <v>240</v>
      </c>
      <c r="H1562" s="30">
        <v>0.5</v>
      </c>
      <c r="I1562" s="27">
        <f t="shared" si="77"/>
        <v>0</v>
      </c>
      <c r="J1562" s="27">
        <f t="shared" si="78"/>
        <v>0.5</v>
      </c>
      <c r="K1562" s="68">
        <f t="shared" si="79"/>
        <v>0</v>
      </c>
      <c r="L1562" s="27"/>
      <c r="M1562" s="30">
        <v>0</v>
      </c>
      <c r="N1562" s="30">
        <v>0</v>
      </c>
      <c r="O1562" s="30">
        <v>0</v>
      </c>
      <c r="P1562" s="30">
        <v>0</v>
      </c>
      <c r="Q1562" s="30">
        <v>0</v>
      </c>
      <c r="R1562" s="30">
        <v>0</v>
      </c>
      <c r="S1562" s="30">
        <v>0.5</v>
      </c>
      <c r="T1562" s="30">
        <v>0</v>
      </c>
    </row>
    <row r="1563" spans="1:20" x14ac:dyDescent="0.2">
      <c r="A1563" s="75" t="s">
        <v>403</v>
      </c>
      <c r="B1563" s="75" t="s">
        <v>434</v>
      </c>
      <c r="C1563" s="75" t="s">
        <v>428</v>
      </c>
      <c r="D1563" s="30" t="s">
        <v>135</v>
      </c>
      <c r="E1563" s="27" t="s">
        <v>567</v>
      </c>
      <c r="F1563" s="111" t="s">
        <v>303</v>
      </c>
      <c r="G1563" s="30" t="s">
        <v>239</v>
      </c>
      <c r="H1563" s="30">
        <v>3.5</v>
      </c>
      <c r="I1563" s="27">
        <f t="shared" si="77"/>
        <v>3</v>
      </c>
      <c r="J1563" s="27">
        <f t="shared" si="78"/>
        <v>0.5</v>
      </c>
      <c r="K1563" s="68">
        <f t="shared" si="79"/>
        <v>0.8571428571428571</v>
      </c>
      <c r="L1563" s="27"/>
      <c r="M1563" s="30">
        <v>0</v>
      </c>
      <c r="N1563" s="30">
        <v>1</v>
      </c>
      <c r="O1563" s="30">
        <v>0.5</v>
      </c>
      <c r="P1563" s="30">
        <v>1.5</v>
      </c>
      <c r="Q1563" s="30">
        <v>0.5</v>
      </c>
      <c r="R1563" s="30">
        <v>0</v>
      </c>
      <c r="S1563" s="30">
        <v>0</v>
      </c>
      <c r="T1563" s="30">
        <v>0</v>
      </c>
    </row>
    <row r="1564" spans="1:20" x14ac:dyDescent="0.2">
      <c r="A1564" s="75" t="s">
        <v>403</v>
      </c>
      <c r="B1564" s="75" t="s">
        <v>434</v>
      </c>
      <c r="C1564" s="75" t="s">
        <v>428</v>
      </c>
      <c r="D1564" s="30" t="s">
        <v>135</v>
      </c>
      <c r="E1564" s="27" t="s">
        <v>567</v>
      </c>
      <c r="F1564" s="111" t="s">
        <v>303</v>
      </c>
      <c r="G1564" s="30" t="s">
        <v>308</v>
      </c>
      <c r="H1564" s="30">
        <v>3.5</v>
      </c>
      <c r="I1564" s="27">
        <f t="shared" si="77"/>
        <v>2</v>
      </c>
      <c r="J1564" s="27">
        <f t="shared" si="78"/>
        <v>1.5</v>
      </c>
      <c r="K1564" s="68">
        <f t="shared" si="79"/>
        <v>0.5714285714285714</v>
      </c>
      <c r="L1564" s="27"/>
      <c r="M1564" s="30">
        <v>0</v>
      </c>
      <c r="N1564" s="30">
        <v>0</v>
      </c>
      <c r="O1564" s="30">
        <v>1</v>
      </c>
      <c r="P1564" s="30">
        <v>1</v>
      </c>
      <c r="Q1564" s="30">
        <v>0.5</v>
      </c>
      <c r="R1564" s="30">
        <v>0.5</v>
      </c>
      <c r="S1564" s="30">
        <v>0.5</v>
      </c>
      <c r="T1564" s="30">
        <v>0</v>
      </c>
    </row>
    <row r="1565" spans="1:20" x14ac:dyDescent="0.2">
      <c r="A1565" s="75" t="s">
        <v>403</v>
      </c>
      <c r="B1565" s="75" t="s">
        <v>434</v>
      </c>
      <c r="C1565" s="75" t="s">
        <v>428</v>
      </c>
      <c r="D1565" s="30" t="s">
        <v>135</v>
      </c>
      <c r="E1565" s="27" t="s">
        <v>567</v>
      </c>
      <c r="F1565" s="111" t="s">
        <v>303</v>
      </c>
      <c r="G1565" s="30" t="s">
        <v>242</v>
      </c>
      <c r="H1565" s="30">
        <v>5.5</v>
      </c>
      <c r="I1565" s="27">
        <f t="shared" si="77"/>
        <v>5.5</v>
      </c>
      <c r="J1565" s="27">
        <f t="shared" si="78"/>
        <v>0</v>
      </c>
      <c r="K1565" s="68">
        <f t="shared" si="79"/>
        <v>1</v>
      </c>
      <c r="L1565" s="27"/>
      <c r="M1565" s="30">
        <v>2.5</v>
      </c>
      <c r="N1565" s="30">
        <v>2</v>
      </c>
      <c r="O1565" s="30">
        <v>1</v>
      </c>
      <c r="P1565" s="30">
        <v>0</v>
      </c>
      <c r="Q1565" s="30">
        <v>0</v>
      </c>
      <c r="R1565" s="30">
        <v>0</v>
      </c>
      <c r="S1565" s="30">
        <v>0</v>
      </c>
      <c r="T1565" s="30">
        <v>0</v>
      </c>
    </row>
    <row r="1566" spans="1:20" x14ac:dyDescent="0.2">
      <c r="A1566" s="75" t="s">
        <v>403</v>
      </c>
      <c r="B1566" s="75" t="s">
        <v>434</v>
      </c>
      <c r="C1566" s="75" t="s">
        <v>428</v>
      </c>
      <c r="D1566" s="30" t="s">
        <v>223</v>
      </c>
      <c r="E1566" s="27" t="s">
        <v>568</v>
      </c>
      <c r="F1566" s="111" t="s">
        <v>303</v>
      </c>
      <c r="G1566" s="30" t="s">
        <v>238</v>
      </c>
      <c r="H1566" s="30">
        <v>9</v>
      </c>
      <c r="I1566" s="27">
        <f t="shared" si="77"/>
        <v>9</v>
      </c>
      <c r="J1566" s="27">
        <f t="shared" si="78"/>
        <v>0</v>
      </c>
      <c r="K1566" s="68">
        <f t="shared" si="79"/>
        <v>1</v>
      </c>
      <c r="L1566" s="27"/>
      <c r="M1566" s="30">
        <v>8</v>
      </c>
      <c r="N1566" s="30">
        <v>0</v>
      </c>
      <c r="O1566" s="30">
        <v>0</v>
      </c>
      <c r="P1566" s="30">
        <v>1</v>
      </c>
      <c r="Q1566" s="30">
        <v>0</v>
      </c>
      <c r="R1566" s="30">
        <v>0</v>
      </c>
      <c r="S1566" s="30">
        <v>0</v>
      </c>
      <c r="T1566" s="30">
        <v>0</v>
      </c>
    </row>
    <row r="1567" spans="1:20" x14ac:dyDescent="0.2">
      <c r="A1567" s="75" t="s">
        <v>403</v>
      </c>
      <c r="B1567" s="75" t="s">
        <v>434</v>
      </c>
      <c r="C1567" s="75" t="s">
        <v>428</v>
      </c>
      <c r="D1567" s="30" t="s">
        <v>223</v>
      </c>
      <c r="E1567" s="27" t="s">
        <v>568</v>
      </c>
      <c r="F1567" s="111" t="s">
        <v>303</v>
      </c>
      <c r="G1567" s="30" t="s">
        <v>240</v>
      </c>
      <c r="H1567" s="30">
        <v>5</v>
      </c>
      <c r="I1567" s="27">
        <f t="shared" si="77"/>
        <v>4</v>
      </c>
      <c r="J1567" s="27">
        <f t="shared" si="78"/>
        <v>1</v>
      </c>
      <c r="K1567" s="68">
        <f t="shared" si="79"/>
        <v>0.8</v>
      </c>
      <c r="L1567" s="27"/>
      <c r="M1567" s="30">
        <v>0</v>
      </c>
      <c r="N1567" s="30">
        <v>0</v>
      </c>
      <c r="O1567" s="30">
        <v>2</v>
      </c>
      <c r="P1567" s="30">
        <v>2</v>
      </c>
      <c r="Q1567" s="30">
        <v>1</v>
      </c>
      <c r="R1567" s="30">
        <v>0</v>
      </c>
      <c r="S1567" s="30">
        <v>0</v>
      </c>
      <c r="T1567" s="30">
        <v>0</v>
      </c>
    </row>
    <row r="1568" spans="1:20" x14ac:dyDescent="0.2">
      <c r="A1568" s="75" t="s">
        <v>403</v>
      </c>
      <c r="B1568" s="75" t="s">
        <v>434</v>
      </c>
      <c r="C1568" s="75" t="s">
        <v>428</v>
      </c>
      <c r="D1568" s="30" t="s">
        <v>223</v>
      </c>
      <c r="E1568" s="27" t="s">
        <v>568</v>
      </c>
      <c r="F1568" s="111" t="s">
        <v>303</v>
      </c>
      <c r="G1568" s="30" t="s">
        <v>239</v>
      </c>
      <c r="H1568" s="30">
        <v>9</v>
      </c>
      <c r="I1568" s="27">
        <f t="shared" si="77"/>
        <v>6</v>
      </c>
      <c r="J1568" s="27">
        <f t="shared" si="78"/>
        <v>3</v>
      </c>
      <c r="K1568" s="68">
        <f t="shared" si="79"/>
        <v>0.66666666666666663</v>
      </c>
      <c r="L1568" s="27"/>
      <c r="M1568" s="30">
        <v>0</v>
      </c>
      <c r="N1568" s="30">
        <v>1</v>
      </c>
      <c r="O1568" s="30">
        <v>3</v>
      </c>
      <c r="P1568" s="30">
        <v>2</v>
      </c>
      <c r="Q1568" s="30">
        <v>0</v>
      </c>
      <c r="R1568" s="30">
        <v>2</v>
      </c>
      <c r="S1568" s="30">
        <v>1</v>
      </c>
      <c r="T1568" s="30">
        <v>0</v>
      </c>
    </row>
    <row r="1569" spans="1:20" x14ac:dyDescent="0.2">
      <c r="A1569" s="75" t="s">
        <v>403</v>
      </c>
      <c r="B1569" s="75" t="s">
        <v>434</v>
      </c>
      <c r="C1569" s="75" t="s">
        <v>428</v>
      </c>
      <c r="D1569" s="30" t="s">
        <v>223</v>
      </c>
      <c r="E1569" s="27" t="s">
        <v>568</v>
      </c>
      <c r="F1569" s="111" t="s">
        <v>303</v>
      </c>
      <c r="G1569" s="30" t="s">
        <v>308</v>
      </c>
      <c r="H1569" s="30">
        <v>19</v>
      </c>
      <c r="I1569" s="27">
        <f t="shared" si="77"/>
        <v>14</v>
      </c>
      <c r="J1569" s="27">
        <f t="shared" si="78"/>
        <v>5</v>
      </c>
      <c r="K1569" s="68">
        <f t="shared" si="79"/>
        <v>0.73684210526315785</v>
      </c>
      <c r="L1569" s="27"/>
      <c r="M1569" s="30">
        <v>5</v>
      </c>
      <c r="N1569" s="30">
        <v>1</v>
      </c>
      <c r="O1569" s="30">
        <v>2</v>
      </c>
      <c r="P1569" s="30">
        <v>6</v>
      </c>
      <c r="Q1569" s="30">
        <v>1</v>
      </c>
      <c r="R1569" s="30">
        <v>3</v>
      </c>
      <c r="S1569" s="30">
        <v>1</v>
      </c>
      <c r="T1569" s="30">
        <v>0</v>
      </c>
    </row>
    <row r="1570" spans="1:20" x14ac:dyDescent="0.2">
      <c r="A1570" s="75" t="s">
        <v>403</v>
      </c>
      <c r="B1570" s="75" t="s">
        <v>434</v>
      </c>
      <c r="C1570" s="75" t="s">
        <v>428</v>
      </c>
      <c r="D1570" s="30" t="s">
        <v>223</v>
      </c>
      <c r="E1570" s="27" t="s">
        <v>568</v>
      </c>
      <c r="F1570" s="111" t="s">
        <v>303</v>
      </c>
      <c r="G1570" s="30" t="s">
        <v>242</v>
      </c>
      <c r="H1570" s="30">
        <v>44</v>
      </c>
      <c r="I1570" s="27">
        <f t="shared" si="77"/>
        <v>42</v>
      </c>
      <c r="J1570" s="27">
        <f t="shared" si="78"/>
        <v>2</v>
      </c>
      <c r="K1570" s="68">
        <f t="shared" si="79"/>
        <v>0.95454545454545459</v>
      </c>
      <c r="L1570" s="27"/>
      <c r="M1570" s="30">
        <v>26</v>
      </c>
      <c r="N1570" s="30">
        <v>5</v>
      </c>
      <c r="O1570" s="30">
        <v>7</v>
      </c>
      <c r="P1570" s="30">
        <v>4</v>
      </c>
      <c r="Q1570" s="30">
        <v>0</v>
      </c>
      <c r="R1570" s="30">
        <v>2</v>
      </c>
      <c r="S1570" s="30">
        <v>0</v>
      </c>
      <c r="T1570" s="30">
        <v>0</v>
      </c>
    </row>
    <row r="1571" spans="1:20" x14ac:dyDescent="0.2">
      <c r="A1571" s="75" t="s">
        <v>403</v>
      </c>
      <c r="B1571" s="75" t="s">
        <v>434</v>
      </c>
      <c r="C1571" s="75" t="s">
        <v>428</v>
      </c>
      <c r="D1571" s="30" t="s">
        <v>223</v>
      </c>
      <c r="E1571" s="27" t="s">
        <v>568</v>
      </c>
      <c r="F1571" s="111" t="s">
        <v>303</v>
      </c>
      <c r="G1571" s="30" t="s">
        <v>244</v>
      </c>
      <c r="H1571" s="30">
        <v>47</v>
      </c>
      <c r="I1571" s="27">
        <f t="shared" si="77"/>
        <v>43</v>
      </c>
      <c r="J1571" s="27">
        <f t="shared" si="78"/>
        <v>4</v>
      </c>
      <c r="K1571" s="68">
        <f t="shared" si="79"/>
        <v>0.91489361702127658</v>
      </c>
      <c r="L1571" s="27"/>
      <c r="M1571" s="30">
        <v>19</v>
      </c>
      <c r="N1571" s="30">
        <v>8</v>
      </c>
      <c r="O1571" s="30">
        <v>11</v>
      </c>
      <c r="P1571" s="30">
        <v>5</v>
      </c>
      <c r="Q1571" s="30">
        <v>1</v>
      </c>
      <c r="R1571" s="30">
        <v>2</v>
      </c>
      <c r="S1571" s="30">
        <v>1</v>
      </c>
      <c r="T1571" s="30">
        <v>0</v>
      </c>
    </row>
    <row r="1572" spans="1:20" x14ac:dyDescent="0.2">
      <c r="A1572" s="75" t="s">
        <v>403</v>
      </c>
      <c r="B1572" s="75" t="s">
        <v>434</v>
      </c>
      <c r="C1572" s="75" t="s">
        <v>428</v>
      </c>
      <c r="D1572" s="30" t="s">
        <v>136</v>
      </c>
      <c r="E1572" s="27" t="s">
        <v>570</v>
      </c>
      <c r="F1572" s="111" t="s">
        <v>303</v>
      </c>
      <c r="G1572" s="30" t="s">
        <v>238</v>
      </c>
      <c r="H1572" s="30">
        <v>17</v>
      </c>
      <c r="I1572" s="27">
        <f t="shared" si="77"/>
        <v>17</v>
      </c>
      <c r="J1572" s="27">
        <f t="shared" si="78"/>
        <v>0</v>
      </c>
      <c r="K1572" s="68">
        <f t="shared" si="79"/>
        <v>1</v>
      </c>
      <c r="L1572" s="27"/>
      <c r="M1572" s="30">
        <v>15</v>
      </c>
      <c r="N1572" s="30">
        <v>1</v>
      </c>
      <c r="O1572" s="30">
        <v>1</v>
      </c>
      <c r="P1572" s="30">
        <v>0</v>
      </c>
      <c r="Q1572" s="30">
        <v>0</v>
      </c>
      <c r="R1572" s="30">
        <v>0</v>
      </c>
      <c r="S1572" s="30">
        <v>0</v>
      </c>
      <c r="T1572" s="30">
        <v>0</v>
      </c>
    </row>
    <row r="1573" spans="1:20" x14ac:dyDescent="0.2">
      <c r="A1573" s="75" t="s">
        <v>403</v>
      </c>
      <c r="B1573" s="75" t="s">
        <v>434</v>
      </c>
      <c r="C1573" s="75" t="s">
        <v>428</v>
      </c>
      <c r="D1573" s="30" t="s">
        <v>136</v>
      </c>
      <c r="E1573" s="27" t="s">
        <v>570</v>
      </c>
      <c r="F1573" s="111" t="s">
        <v>303</v>
      </c>
      <c r="G1573" s="30" t="s">
        <v>240</v>
      </c>
      <c r="H1573" s="30">
        <v>7.5</v>
      </c>
      <c r="I1573" s="27">
        <f t="shared" si="77"/>
        <v>5</v>
      </c>
      <c r="J1573" s="27">
        <f t="shared" si="78"/>
        <v>2.5</v>
      </c>
      <c r="K1573" s="68">
        <f t="shared" si="79"/>
        <v>0.66666666666666663</v>
      </c>
      <c r="L1573" s="27"/>
      <c r="M1573" s="30">
        <v>1</v>
      </c>
      <c r="N1573" s="30">
        <v>1</v>
      </c>
      <c r="O1573" s="30">
        <v>2</v>
      </c>
      <c r="P1573" s="30">
        <v>1</v>
      </c>
      <c r="Q1573" s="30">
        <v>0</v>
      </c>
      <c r="R1573" s="30">
        <v>0</v>
      </c>
      <c r="S1573" s="30">
        <v>2.5</v>
      </c>
      <c r="T1573" s="30">
        <v>0</v>
      </c>
    </row>
    <row r="1574" spans="1:20" x14ac:dyDescent="0.2">
      <c r="A1574" s="75" t="s">
        <v>403</v>
      </c>
      <c r="B1574" s="75" t="s">
        <v>434</v>
      </c>
      <c r="C1574" s="75" t="s">
        <v>428</v>
      </c>
      <c r="D1574" s="30" t="s">
        <v>136</v>
      </c>
      <c r="E1574" s="27" t="s">
        <v>570</v>
      </c>
      <c r="F1574" s="111" t="s">
        <v>303</v>
      </c>
      <c r="G1574" s="30" t="s">
        <v>239</v>
      </c>
      <c r="H1574" s="30">
        <v>6</v>
      </c>
      <c r="I1574" s="27">
        <f t="shared" si="77"/>
        <v>4</v>
      </c>
      <c r="J1574" s="27">
        <f t="shared" si="78"/>
        <v>2</v>
      </c>
      <c r="K1574" s="68">
        <f t="shared" si="79"/>
        <v>0.66666666666666663</v>
      </c>
      <c r="L1574" s="27"/>
      <c r="M1574" s="30">
        <v>0</v>
      </c>
      <c r="N1574" s="30">
        <v>1</v>
      </c>
      <c r="O1574" s="30">
        <v>1.5</v>
      </c>
      <c r="P1574" s="30">
        <v>1.5</v>
      </c>
      <c r="Q1574" s="30">
        <v>0.5</v>
      </c>
      <c r="R1574" s="30">
        <v>0.5</v>
      </c>
      <c r="S1574" s="30">
        <v>0</v>
      </c>
      <c r="T1574" s="30">
        <v>1</v>
      </c>
    </row>
    <row r="1575" spans="1:20" x14ac:dyDescent="0.2">
      <c r="A1575" s="75" t="s">
        <v>403</v>
      </c>
      <c r="B1575" s="75" t="s">
        <v>434</v>
      </c>
      <c r="C1575" s="75" t="s">
        <v>428</v>
      </c>
      <c r="D1575" s="30" t="s">
        <v>136</v>
      </c>
      <c r="E1575" s="27" t="s">
        <v>570</v>
      </c>
      <c r="F1575" s="112" t="s">
        <v>303</v>
      </c>
      <c r="G1575" s="30" t="s">
        <v>308</v>
      </c>
      <c r="H1575" s="30">
        <v>16</v>
      </c>
      <c r="I1575" s="27">
        <f t="shared" si="77"/>
        <v>13</v>
      </c>
      <c r="J1575" s="27">
        <f t="shared" si="78"/>
        <v>3</v>
      </c>
      <c r="K1575" s="68">
        <f t="shared" si="79"/>
        <v>0.8125</v>
      </c>
      <c r="L1575" s="27"/>
      <c r="M1575" s="30">
        <v>3</v>
      </c>
      <c r="N1575" s="30">
        <v>2</v>
      </c>
      <c r="O1575" s="30">
        <v>2</v>
      </c>
      <c r="P1575" s="30">
        <v>6</v>
      </c>
      <c r="Q1575" s="30">
        <v>1.5</v>
      </c>
      <c r="R1575" s="30">
        <v>1</v>
      </c>
      <c r="S1575" s="30">
        <v>0</v>
      </c>
      <c r="T1575" s="30">
        <v>0.5</v>
      </c>
    </row>
    <row r="1576" spans="1:20" x14ac:dyDescent="0.2">
      <c r="A1576" s="75" t="s">
        <v>403</v>
      </c>
      <c r="B1576" s="75" t="s">
        <v>434</v>
      </c>
      <c r="C1576" s="75" t="s">
        <v>428</v>
      </c>
      <c r="D1576" s="30" t="s">
        <v>136</v>
      </c>
      <c r="E1576" s="27" t="s">
        <v>570</v>
      </c>
      <c r="F1576" s="111" t="s">
        <v>303</v>
      </c>
      <c r="G1576" s="30" t="s">
        <v>242</v>
      </c>
      <c r="H1576" s="30">
        <v>24</v>
      </c>
      <c r="I1576" s="27">
        <f t="shared" si="77"/>
        <v>24</v>
      </c>
      <c r="J1576" s="27">
        <f t="shared" si="78"/>
        <v>0</v>
      </c>
      <c r="K1576" s="68">
        <f t="shared" si="79"/>
        <v>1</v>
      </c>
      <c r="L1576" s="27"/>
      <c r="M1576" s="30">
        <v>22</v>
      </c>
      <c r="N1576" s="30">
        <v>0</v>
      </c>
      <c r="O1576" s="30">
        <v>1</v>
      </c>
      <c r="P1576" s="30">
        <v>1</v>
      </c>
      <c r="Q1576" s="30">
        <v>0</v>
      </c>
      <c r="R1576" s="30">
        <v>0</v>
      </c>
      <c r="S1576" s="30">
        <v>0</v>
      </c>
      <c r="T1576" s="30">
        <v>0</v>
      </c>
    </row>
    <row r="1577" spans="1:20" x14ac:dyDescent="0.2">
      <c r="A1577" s="75" t="s">
        <v>403</v>
      </c>
      <c r="B1577" s="75" t="s">
        <v>434</v>
      </c>
      <c r="C1577" s="75" t="s">
        <v>428</v>
      </c>
      <c r="D1577" s="30" t="s">
        <v>136</v>
      </c>
      <c r="E1577" s="27" t="s">
        <v>570</v>
      </c>
      <c r="F1577" s="111" t="s">
        <v>303</v>
      </c>
      <c r="G1577" s="30" t="s">
        <v>244</v>
      </c>
      <c r="H1577" s="30">
        <v>65</v>
      </c>
      <c r="I1577" s="27">
        <f t="shared" si="77"/>
        <v>59</v>
      </c>
      <c r="J1577" s="27">
        <f t="shared" si="78"/>
        <v>6</v>
      </c>
      <c r="K1577" s="68">
        <f t="shared" si="79"/>
        <v>0.90769230769230769</v>
      </c>
      <c r="L1577" s="27"/>
      <c r="M1577" s="30">
        <v>14</v>
      </c>
      <c r="N1577" s="30">
        <v>18</v>
      </c>
      <c r="O1577" s="30">
        <v>11</v>
      </c>
      <c r="P1577" s="30">
        <v>16</v>
      </c>
      <c r="Q1577" s="30">
        <v>3</v>
      </c>
      <c r="R1577" s="30">
        <v>1</v>
      </c>
      <c r="S1577" s="30">
        <v>0</v>
      </c>
      <c r="T1577" s="30">
        <v>2</v>
      </c>
    </row>
    <row r="1578" spans="1:20" x14ac:dyDescent="0.2">
      <c r="A1578" s="75" t="s">
        <v>404</v>
      </c>
      <c r="B1578" s="75" t="s">
        <v>561</v>
      </c>
      <c r="C1578" s="75" t="s">
        <v>429</v>
      </c>
      <c r="D1578" s="30" t="s">
        <v>115</v>
      </c>
      <c r="E1578" s="27" t="s">
        <v>571</v>
      </c>
      <c r="F1578" s="111" t="s">
        <v>303</v>
      </c>
      <c r="G1578" s="30" t="s">
        <v>238</v>
      </c>
      <c r="H1578" s="30">
        <v>6</v>
      </c>
      <c r="I1578" s="27">
        <f t="shared" si="77"/>
        <v>6</v>
      </c>
      <c r="J1578" s="27">
        <f t="shared" si="78"/>
        <v>0</v>
      </c>
      <c r="K1578" s="68">
        <f t="shared" si="79"/>
        <v>1</v>
      </c>
      <c r="L1578" s="27"/>
      <c r="M1578" s="30">
        <v>4</v>
      </c>
      <c r="N1578" s="30">
        <v>2</v>
      </c>
      <c r="O1578" s="30">
        <v>0</v>
      </c>
      <c r="P1578" s="30">
        <v>0</v>
      </c>
      <c r="Q1578" s="30">
        <v>0</v>
      </c>
      <c r="R1578" s="30">
        <v>0</v>
      </c>
      <c r="S1578" s="30">
        <v>0</v>
      </c>
      <c r="T1578" s="30">
        <v>0</v>
      </c>
    </row>
    <row r="1579" spans="1:20" x14ac:dyDescent="0.2">
      <c r="A1579" s="75" t="s">
        <v>404</v>
      </c>
      <c r="B1579" s="75" t="s">
        <v>561</v>
      </c>
      <c r="C1579" s="75" t="s">
        <v>429</v>
      </c>
      <c r="D1579" s="30" t="s">
        <v>115</v>
      </c>
      <c r="E1579" s="27" t="s">
        <v>571</v>
      </c>
      <c r="F1579" s="111" t="s">
        <v>303</v>
      </c>
      <c r="G1579" s="30" t="s">
        <v>240</v>
      </c>
      <c r="H1579" s="30">
        <v>5</v>
      </c>
      <c r="I1579" s="27">
        <f t="shared" si="77"/>
        <v>4</v>
      </c>
      <c r="J1579" s="27">
        <f t="shared" si="78"/>
        <v>1</v>
      </c>
      <c r="K1579" s="68">
        <f t="shared" si="79"/>
        <v>0.8</v>
      </c>
      <c r="L1579" s="27"/>
      <c r="M1579" s="30">
        <v>1</v>
      </c>
      <c r="N1579" s="30">
        <v>0</v>
      </c>
      <c r="O1579" s="30">
        <v>1</v>
      </c>
      <c r="P1579" s="30">
        <v>2</v>
      </c>
      <c r="Q1579" s="30">
        <v>0</v>
      </c>
      <c r="R1579" s="30">
        <v>0</v>
      </c>
      <c r="S1579" s="30">
        <v>1</v>
      </c>
      <c r="T1579" s="30">
        <v>0</v>
      </c>
    </row>
    <row r="1580" spans="1:20" x14ac:dyDescent="0.2">
      <c r="A1580" s="75" t="s">
        <v>404</v>
      </c>
      <c r="B1580" s="75" t="s">
        <v>561</v>
      </c>
      <c r="C1580" s="75" t="s">
        <v>429</v>
      </c>
      <c r="D1580" s="30" t="s">
        <v>115</v>
      </c>
      <c r="E1580" s="27" t="s">
        <v>571</v>
      </c>
      <c r="F1580" s="111" t="s">
        <v>303</v>
      </c>
      <c r="G1580" s="30" t="s">
        <v>239</v>
      </c>
      <c r="H1580" s="30">
        <v>6.5</v>
      </c>
      <c r="I1580" s="27">
        <f t="shared" si="77"/>
        <v>5</v>
      </c>
      <c r="J1580" s="27">
        <f t="shared" si="78"/>
        <v>1.5</v>
      </c>
      <c r="K1580" s="68">
        <f t="shared" si="79"/>
        <v>0.76923076923076927</v>
      </c>
      <c r="L1580" s="27"/>
      <c r="M1580" s="30">
        <v>3.5</v>
      </c>
      <c r="N1580" s="30">
        <v>1</v>
      </c>
      <c r="O1580" s="30">
        <v>0</v>
      </c>
      <c r="P1580" s="30">
        <v>0.5</v>
      </c>
      <c r="Q1580" s="30">
        <v>1</v>
      </c>
      <c r="R1580" s="30">
        <v>0</v>
      </c>
      <c r="S1580" s="30">
        <v>0</v>
      </c>
      <c r="T1580" s="30">
        <v>0.5</v>
      </c>
    </row>
    <row r="1581" spans="1:20" x14ac:dyDescent="0.2">
      <c r="A1581" s="75" t="s">
        <v>404</v>
      </c>
      <c r="B1581" s="75" t="s">
        <v>561</v>
      </c>
      <c r="C1581" s="75" t="s">
        <v>429</v>
      </c>
      <c r="D1581" s="30" t="s">
        <v>115</v>
      </c>
      <c r="E1581" s="27" t="s">
        <v>571</v>
      </c>
      <c r="F1581" s="111" t="s">
        <v>303</v>
      </c>
      <c r="G1581" s="30" t="s">
        <v>308</v>
      </c>
      <c r="H1581" s="30">
        <v>11</v>
      </c>
      <c r="I1581" s="27">
        <f t="shared" si="77"/>
        <v>7.5</v>
      </c>
      <c r="J1581" s="27">
        <f t="shared" si="78"/>
        <v>3.5</v>
      </c>
      <c r="K1581" s="68">
        <f t="shared" si="79"/>
        <v>0.68181818181818177</v>
      </c>
      <c r="L1581" s="27"/>
      <c r="M1581" s="30">
        <v>3</v>
      </c>
      <c r="N1581" s="30">
        <v>0.5</v>
      </c>
      <c r="O1581" s="30">
        <v>2</v>
      </c>
      <c r="P1581" s="30">
        <v>2</v>
      </c>
      <c r="Q1581" s="30">
        <v>1</v>
      </c>
      <c r="R1581" s="30">
        <v>0.5</v>
      </c>
      <c r="S1581" s="30">
        <v>1.5</v>
      </c>
      <c r="T1581" s="30">
        <v>0.5</v>
      </c>
    </row>
    <row r="1582" spans="1:20" x14ac:dyDescent="0.2">
      <c r="A1582" s="75" t="s">
        <v>404</v>
      </c>
      <c r="B1582" s="75" t="s">
        <v>561</v>
      </c>
      <c r="C1582" s="75" t="s">
        <v>429</v>
      </c>
      <c r="D1582" s="30" t="s">
        <v>115</v>
      </c>
      <c r="E1582" s="27" t="s">
        <v>571</v>
      </c>
      <c r="F1582" s="111" t="s">
        <v>303</v>
      </c>
      <c r="G1582" s="30" t="s">
        <v>242</v>
      </c>
      <c r="H1582" s="30">
        <v>0.5</v>
      </c>
      <c r="I1582" s="27">
        <f t="shared" si="77"/>
        <v>0.5</v>
      </c>
      <c r="J1582" s="27">
        <f t="shared" si="78"/>
        <v>0</v>
      </c>
      <c r="K1582" s="68">
        <f t="shared" si="79"/>
        <v>1</v>
      </c>
      <c r="L1582" s="27"/>
      <c r="M1582" s="30">
        <v>0.5</v>
      </c>
      <c r="N1582" s="30">
        <v>0</v>
      </c>
      <c r="O1582" s="30">
        <v>0</v>
      </c>
      <c r="P1582" s="30">
        <v>0</v>
      </c>
      <c r="Q1582" s="30">
        <v>0</v>
      </c>
      <c r="R1582" s="30">
        <v>0</v>
      </c>
      <c r="S1582" s="30">
        <v>0</v>
      </c>
      <c r="T1582" s="30">
        <v>0</v>
      </c>
    </row>
    <row r="1583" spans="1:20" x14ac:dyDescent="0.2">
      <c r="A1583" s="75" t="s">
        <v>404</v>
      </c>
      <c r="B1583" s="75" t="s">
        <v>561</v>
      </c>
      <c r="C1583" s="75" t="s">
        <v>429</v>
      </c>
      <c r="D1583" s="30" t="s">
        <v>115</v>
      </c>
      <c r="E1583" s="27" t="s">
        <v>571</v>
      </c>
      <c r="F1583" s="111" t="s">
        <v>303</v>
      </c>
      <c r="G1583" s="30" t="s">
        <v>244</v>
      </c>
      <c r="H1583" s="30">
        <v>22.5</v>
      </c>
      <c r="I1583" s="27">
        <f t="shared" si="77"/>
        <v>20.5</v>
      </c>
      <c r="J1583" s="27">
        <f t="shared" si="78"/>
        <v>2</v>
      </c>
      <c r="K1583" s="68">
        <f t="shared" si="79"/>
        <v>0.91111111111111109</v>
      </c>
      <c r="L1583" s="27"/>
      <c r="M1583" s="30">
        <v>8</v>
      </c>
      <c r="N1583" s="30">
        <v>5</v>
      </c>
      <c r="O1583" s="30">
        <v>6</v>
      </c>
      <c r="P1583" s="30">
        <v>1.5</v>
      </c>
      <c r="Q1583" s="30">
        <v>1</v>
      </c>
      <c r="R1583" s="30">
        <v>0</v>
      </c>
      <c r="S1583" s="30">
        <v>1</v>
      </c>
      <c r="T1583" s="30">
        <v>0</v>
      </c>
    </row>
    <row r="1584" spans="1:20" x14ac:dyDescent="0.2">
      <c r="A1584" s="75" t="s">
        <v>404</v>
      </c>
      <c r="B1584" s="75" t="s">
        <v>561</v>
      </c>
      <c r="C1584" s="75" t="s">
        <v>429</v>
      </c>
      <c r="D1584" s="30" t="s">
        <v>165</v>
      </c>
      <c r="E1584" s="27" t="s">
        <v>572</v>
      </c>
      <c r="F1584" s="111" t="s">
        <v>303</v>
      </c>
      <c r="G1584" s="30" t="s">
        <v>238</v>
      </c>
      <c r="H1584" s="30">
        <v>8.5</v>
      </c>
      <c r="I1584" s="27">
        <f t="shared" si="77"/>
        <v>8.5</v>
      </c>
      <c r="J1584" s="27">
        <f t="shared" si="78"/>
        <v>0</v>
      </c>
      <c r="K1584" s="68">
        <f t="shared" si="79"/>
        <v>1</v>
      </c>
      <c r="L1584" s="27"/>
      <c r="M1584" s="30">
        <v>6</v>
      </c>
      <c r="N1584" s="30">
        <v>0</v>
      </c>
      <c r="O1584" s="30">
        <v>2</v>
      </c>
      <c r="P1584" s="30">
        <v>0.5</v>
      </c>
      <c r="Q1584" s="30">
        <v>0</v>
      </c>
      <c r="R1584" s="30">
        <v>0</v>
      </c>
      <c r="S1584" s="30">
        <v>0</v>
      </c>
      <c r="T1584" s="30">
        <v>0</v>
      </c>
    </row>
    <row r="1585" spans="1:20" x14ac:dyDescent="0.2">
      <c r="A1585" s="75" t="s">
        <v>404</v>
      </c>
      <c r="B1585" s="75" t="s">
        <v>561</v>
      </c>
      <c r="C1585" s="75" t="s">
        <v>429</v>
      </c>
      <c r="D1585" s="30" t="s">
        <v>165</v>
      </c>
      <c r="E1585" s="27" t="s">
        <v>572</v>
      </c>
      <c r="F1585" s="111" t="s">
        <v>303</v>
      </c>
      <c r="G1585" s="30" t="s">
        <v>240</v>
      </c>
      <c r="H1585" s="30">
        <v>7</v>
      </c>
      <c r="I1585" s="27">
        <f t="shared" si="77"/>
        <v>5.5</v>
      </c>
      <c r="J1585" s="27">
        <f t="shared" si="78"/>
        <v>1.5</v>
      </c>
      <c r="K1585" s="68">
        <f t="shared" si="79"/>
        <v>0.7857142857142857</v>
      </c>
      <c r="L1585" s="27"/>
      <c r="M1585" s="30">
        <v>0</v>
      </c>
      <c r="N1585" s="30">
        <v>0</v>
      </c>
      <c r="O1585" s="30">
        <v>1.5</v>
      </c>
      <c r="P1585" s="30">
        <v>4</v>
      </c>
      <c r="Q1585" s="30">
        <v>0</v>
      </c>
      <c r="R1585" s="30">
        <v>1</v>
      </c>
      <c r="S1585" s="30">
        <v>0.5</v>
      </c>
      <c r="T1585" s="30">
        <v>0</v>
      </c>
    </row>
    <row r="1586" spans="1:20" x14ac:dyDescent="0.2">
      <c r="A1586" s="75" t="s">
        <v>404</v>
      </c>
      <c r="B1586" s="75" t="s">
        <v>561</v>
      </c>
      <c r="C1586" s="75" t="s">
        <v>429</v>
      </c>
      <c r="D1586" s="30" t="s">
        <v>165</v>
      </c>
      <c r="E1586" s="27" t="s">
        <v>572</v>
      </c>
      <c r="F1586" s="111" t="s">
        <v>303</v>
      </c>
      <c r="G1586" s="30" t="s">
        <v>239</v>
      </c>
      <c r="H1586" s="30">
        <v>4</v>
      </c>
      <c r="I1586" s="27">
        <f t="shared" si="77"/>
        <v>3.5</v>
      </c>
      <c r="J1586" s="27">
        <f t="shared" si="78"/>
        <v>0.5</v>
      </c>
      <c r="K1586" s="68">
        <f t="shared" si="79"/>
        <v>0.875</v>
      </c>
      <c r="L1586" s="27"/>
      <c r="M1586" s="30">
        <v>1</v>
      </c>
      <c r="N1586" s="30">
        <v>1</v>
      </c>
      <c r="O1586" s="30">
        <v>1.5</v>
      </c>
      <c r="P1586" s="30">
        <v>0</v>
      </c>
      <c r="Q1586" s="30">
        <v>0.5</v>
      </c>
      <c r="R1586" s="30">
        <v>0</v>
      </c>
      <c r="S1586" s="30">
        <v>0</v>
      </c>
      <c r="T1586" s="30">
        <v>0</v>
      </c>
    </row>
    <row r="1587" spans="1:20" x14ac:dyDescent="0.2">
      <c r="A1587" s="75" t="s">
        <v>404</v>
      </c>
      <c r="B1587" s="75" t="s">
        <v>561</v>
      </c>
      <c r="C1587" s="75" t="s">
        <v>429</v>
      </c>
      <c r="D1587" s="30" t="s">
        <v>165</v>
      </c>
      <c r="E1587" s="27" t="s">
        <v>572</v>
      </c>
      <c r="F1587" s="111" t="s">
        <v>303</v>
      </c>
      <c r="G1587" s="30" t="s">
        <v>308</v>
      </c>
      <c r="H1587" s="30">
        <v>14</v>
      </c>
      <c r="I1587" s="27">
        <f t="shared" si="77"/>
        <v>11</v>
      </c>
      <c r="J1587" s="27">
        <f t="shared" si="78"/>
        <v>3</v>
      </c>
      <c r="K1587" s="68">
        <f t="shared" si="79"/>
        <v>0.7857142857142857</v>
      </c>
      <c r="L1587" s="27"/>
      <c r="M1587" s="30">
        <v>5</v>
      </c>
      <c r="N1587" s="30">
        <v>4</v>
      </c>
      <c r="O1587" s="30">
        <v>0</v>
      </c>
      <c r="P1587" s="30">
        <v>2</v>
      </c>
      <c r="Q1587" s="30">
        <v>1.5</v>
      </c>
      <c r="R1587" s="30">
        <v>1.5</v>
      </c>
      <c r="S1587" s="30">
        <v>0</v>
      </c>
      <c r="T1587" s="30">
        <v>0</v>
      </c>
    </row>
    <row r="1588" spans="1:20" x14ac:dyDescent="0.2">
      <c r="A1588" s="75" t="s">
        <v>404</v>
      </c>
      <c r="B1588" s="75" t="s">
        <v>561</v>
      </c>
      <c r="C1588" s="75" t="s">
        <v>429</v>
      </c>
      <c r="D1588" s="30" t="s">
        <v>165</v>
      </c>
      <c r="E1588" s="27" t="s">
        <v>572</v>
      </c>
      <c r="F1588" s="111" t="s">
        <v>303</v>
      </c>
      <c r="G1588" s="30" t="s">
        <v>242</v>
      </c>
      <c r="H1588" s="30">
        <v>38</v>
      </c>
      <c r="I1588" s="27">
        <f t="shared" si="77"/>
        <v>36</v>
      </c>
      <c r="J1588" s="27">
        <f t="shared" si="78"/>
        <v>2</v>
      </c>
      <c r="K1588" s="68">
        <f t="shared" si="79"/>
        <v>0.94736842105263153</v>
      </c>
      <c r="L1588" s="27"/>
      <c r="M1588" s="30">
        <v>33</v>
      </c>
      <c r="N1588" s="30">
        <v>1</v>
      </c>
      <c r="O1588" s="30">
        <v>0</v>
      </c>
      <c r="P1588" s="30">
        <v>2</v>
      </c>
      <c r="Q1588" s="30">
        <v>0</v>
      </c>
      <c r="R1588" s="30">
        <v>1</v>
      </c>
      <c r="S1588" s="30">
        <v>1</v>
      </c>
      <c r="T1588" s="30">
        <v>0</v>
      </c>
    </row>
    <row r="1589" spans="1:20" x14ac:dyDescent="0.2">
      <c r="A1589" s="75" t="s">
        <v>404</v>
      </c>
      <c r="B1589" s="75" t="s">
        <v>561</v>
      </c>
      <c r="C1589" s="75" t="s">
        <v>429</v>
      </c>
      <c r="D1589" s="30" t="s">
        <v>165</v>
      </c>
      <c r="E1589" s="27" t="s">
        <v>572</v>
      </c>
      <c r="F1589" s="111" t="s">
        <v>303</v>
      </c>
      <c r="G1589" s="30" t="s">
        <v>244</v>
      </c>
      <c r="H1589" s="30">
        <v>31</v>
      </c>
      <c r="I1589" s="27">
        <f t="shared" si="77"/>
        <v>25</v>
      </c>
      <c r="J1589" s="27">
        <f t="shared" si="78"/>
        <v>6</v>
      </c>
      <c r="K1589" s="68">
        <f t="shared" si="79"/>
        <v>0.80645161290322576</v>
      </c>
      <c r="L1589" s="27"/>
      <c r="M1589" s="30">
        <v>8.5</v>
      </c>
      <c r="N1589" s="30">
        <v>2</v>
      </c>
      <c r="O1589" s="30">
        <v>5.5</v>
      </c>
      <c r="P1589" s="30">
        <v>9</v>
      </c>
      <c r="Q1589" s="30">
        <v>4</v>
      </c>
      <c r="R1589" s="30">
        <v>2</v>
      </c>
      <c r="S1589" s="30">
        <v>0</v>
      </c>
      <c r="T1589" s="30">
        <v>0</v>
      </c>
    </row>
    <row r="1590" spans="1:20" x14ac:dyDescent="0.2">
      <c r="A1590" s="75" t="s">
        <v>404</v>
      </c>
      <c r="B1590" s="75" t="s">
        <v>561</v>
      </c>
      <c r="C1590" s="75" t="s">
        <v>429</v>
      </c>
      <c r="D1590" s="30" t="s">
        <v>127</v>
      </c>
      <c r="E1590" s="27" t="s">
        <v>574</v>
      </c>
      <c r="F1590" s="111" t="s">
        <v>303</v>
      </c>
      <c r="G1590" s="30" t="s">
        <v>238</v>
      </c>
      <c r="H1590" s="30">
        <v>9.5</v>
      </c>
      <c r="I1590" s="27">
        <f t="shared" si="77"/>
        <v>9.5</v>
      </c>
      <c r="J1590" s="27">
        <f t="shared" si="78"/>
        <v>0</v>
      </c>
      <c r="K1590" s="68">
        <f t="shared" si="79"/>
        <v>1</v>
      </c>
      <c r="L1590" s="27"/>
      <c r="M1590" s="30">
        <v>7</v>
      </c>
      <c r="N1590" s="30">
        <v>1</v>
      </c>
      <c r="O1590" s="30">
        <v>1</v>
      </c>
      <c r="P1590" s="30">
        <v>0.5</v>
      </c>
      <c r="Q1590" s="30">
        <v>0</v>
      </c>
      <c r="R1590" s="30">
        <v>0</v>
      </c>
      <c r="S1590" s="30">
        <v>0</v>
      </c>
      <c r="T1590" s="30">
        <v>0</v>
      </c>
    </row>
    <row r="1591" spans="1:20" x14ac:dyDescent="0.2">
      <c r="A1591" s="75" t="s">
        <v>404</v>
      </c>
      <c r="B1591" s="75" t="s">
        <v>561</v>
      </c>
      <c r="C1591" s="75" t="s">
        <v>429</v>
      </c>
      <c r="D1591" s="30" t="s">
        <v>127</v>
      </c>
      <c r="E1591" s="27" t="s">
        <v>574</v>
      </c>
      <c r="F1591" s="111" t="s">
        <v>303</v>
      </c>
      <c r="G1591" s="30" t="s">
        <v>240</v>
      </c>
      <c r="H1591" s="30">
        <v>17</v>
      </c>
      <c r="I1591" s="27">
        <f t="shared" si="77"/>
        <v>11.5</v>
      </c>
      <c r="J1591" s="27">
        <f t="shared" si="78"/>
        <v>5.5</v>
      </c>
      <c r="K1591" s="68">
        <f t="shared" si="79"/>
        <v>0.67647058823529416</v>
      </c>
      <c r="L1591" s="27"/>
      <c r="M1591" s="30">
        <v>4</v>
      </c>
      <c r="N1591" s="30">
        <v>0</v>
      </c>
      <c r="O1591" s="30">
        <v>1</v>
      </c>
      <c r="P1591" s="30">
        <v>6.5</v>
      </c>
      <c r="Q1591" s="30">
        <v>2.5</v>
      </c>
      <c r="R1591" s="30">
        <v>2.5</v>
      </c>
      <c r="S1591" s="30">
        <v>0.5</v>
      </c>
      <c r="T1591" s="30">
        <v>0</v>
      </c>
    </row>
    <row r="1592" spans="1:20" x14ac:dyDescent="0.2">
      <c r="A1592" s="75" t="s">
        <v>404</v>
      </c>
      <c r="B1592" s="75" t="s">
        <v>561</v>
      </c>
      <c r="C1592" s="75" t="s">
        <v>429</v>
      </c>
      <c r="D1592" s="30" t="s">
        <v>127</v>
      </c>
      <c r="E1592" s="27" t="s">
        <v>574</v>
      </c>
      <c r="F1592" s="111" t="s">
        <v>303</v>
      </c>
      <c r="G1592" s="30" t="s">
        <v>239</v>
      </c>
      <c r="H1592" s="30">
        <v>20</v>
      </c>
      <c r="I1592" s="27">
        <f t="shared" si="77"/>
        <v>16.5</v>
      </c>
      <c r="J1592" s="27">
        <f t="shared" si="78"/>
        <v>3.5</v>
      </c>
      <c r="K1592" s="68">
        <f t="shared" si="79"/>
        <v>0.82499999999999996</v>
      </c>
      <c r="L1592" s="27"/>
      <c r="M1592" s="30">
        <v>8</v>
      </c>
      <c r="N1592" s="30">
        <v>0</v>
      </c>
      <c r="O1592" s="30">
        <v>3.5</v>
      </c>
      <c r="P1592" s="30">
        <v>5</v>
      </c>
      <c r="Q1592" s="30">
        <v>3</v>
      </c>
      <c r="R1592" s="30">
        <v>0</v>
      </c>
      <c r="S1592" s="30">
        <v>0</v>
      </c>
      <c r="T1592" s="30">
        <v>0.5</v>
      </c>
    </row>
    <row r="1593" spans="1:20" x14ac:dyDescent="0.2">
      <c r="A1593" s="75" t="s">
        <v>404</v>
      </c>
      <c r="B1593" s="75" t="s">
        <v>561</v>
      </c>
      <c r="C1593" s="75" t="s">
        <v>429</v>
      </c>
      <c r="D1593" s="30" t="s">
        <v>127</v>
      </c>
      <c r="E1593" s="27" t="s">
        <v>574</v>
      </c>
      <c r="F1593" s="111" t="s">
        <v>303</v>
      </c>
      <c r="G1593" s="30" t="s">
        <v>308</v>
      </c>
      <c r="H1593" s="30">
        <v>33</v>
      </c>
      <c r="I1593" s="27">
        <f t="shared" si="77"/>
        <v>28</v>
      </c>
      <c r="J1593" s="27">
        <f t="shared" si="78"/>
        <v>5</v>
      </c>
      <c r="K1593" s="68">
        <f t="shared" si="79"/>
        <v>0.84848484848484851</v>
      </c>
      <c r="L1593" s="27"/>
      <c r="M1593" s="30">
        <v>4</v>
      </c>
      <c r="N1593" s="30">
        <v>6</v>
      </c>
      <c r="O1593" s="30">
        <v>4.5</v>
      </c>
      <c r="P1593" s="30">
        <v>13.5</v>
      </c>
      <c r="Q1593" s="30">
        <v>1.5</v>
      </c>
      <c r="R1593" s="30">
        <v>1</v>
      </c>
      <c r="S1593" s="30">
        <v>1.5</v>
      </c>
      <c r="T1593" s="30">
        <v>1</v>
      </c>
    </row>
    <row r="1594" spans="1:20" x14ac:dyDescent="0.2">
      <c r="A1594" s="75" t="s">
        <v>404</v>
      </c>
      <c r="B1594" s="75" t="s">
        <v>561</v>
      </c>
      <c r="C1594" s="75" t="s">
        <v>429</v>
      </c>
      <c r="D1594" s="30" t="s">
        <v>127</v>
      </c>
      <c r="E1594" s="27" t="s">
        <v>574</v>
      </c>
      <c r="F1594" s="111" t="s">
        <v>303</v>
      </c>
      <c r="G1594" s="30" t="s">
        <v>242</v>
      </c>
      <c r="H1594" s="30">
        <v>20.5</v>
      </c>
      <c r="I1594" s="27">
        <f t="shared" si="77"/>
        <v>19.5</v>
      </c>
      <c r="J1594" s="27">
        <f t="shared" si="78"/>
        <v>1</v>
      </c>
      <c r="K1594" s="68">
        <f t="shared" si="79"/>
        <v>0.95121951219512191</v>
      </c>
      <c r="L1594" s="27"/>
      <c r="M1594" s="30">
        <v>19.5</v>
      </c>
      <c r="N1594" s="30">
        <v>0</v>
      </c>
      <c r="O1594" s="30">
        <v>0</v>
      </c>
      <c r="P1594" s="30">
        <v>0</v>
      </c>
      <c r="Q1594" s="30">
        <v>0</v>
      </c>
      <c r="R1594" s="30">
        <v>0</v>
      </c>
      <c r="S1594" s="30">
        <v>0</v>
      </c>
      <c r="T1594" s="30">
        <v>1</v>
      </c>
    </row>
    <row r="1595" spans="1:20" x14ac:dyDescent="0.2">
      <c r="A1595" s="75" t="s">
        <v>404</v>
      </c>
      <c r="B1595" s="75" t="s">
        <v>561</v>
      </c>
      <c r="C1595" s="75" t="s">
        <v>429</v>
      </c>
      <c r="D1595" s="30" t="s">
        <v>127</v>
      </c>
      <c r="E1595" s="27" t="s">
        <v>574</v>
      </c>
      <c r="F1595" s="111" t="s">
        <v>303</v>
      </c>
      <c r="G1595" s="30" t="s">
        <v>244</v>
      </c>
      <c r="H1595" s="30">
        <v>32</v>
      </c>
      <c r="I1595" s="27">
        <f t="shared" si="77"/>
        <v>29.5</v>
      </c>
      <c r="J1595" s="27">
        <f t="shared" si="78"/>
        <v>2.5</v>
      </c>
      <c r="K1595" s="68">
        <f t="shared" si="79"/>
        <v>0.921875</v>
      </c>
      <c r="L1595" s="27"/>
      <c r="M1595" s="30">
        <v>15.5</v>
      </c>
      <c r="N1595" s="30">
        <v>0</v>
      </c>
      <c r="O1595" s="30">
        <v>5.5</v>
      </c>
      <c r="P1595" s="30">
        <v>8.5</v>
      </c>
      <c r="Q1595" s="30">
        <v>0.5</v>
      </c>
      <c r="R1595" s="30">
        <v>1</v>
      </c>
      <c r="S1595" s="30">
        <v>1</v>
      </c>
      <c r="T1595" s="30">
        <v>0</v>
      </c>
    </row>
    <row r="1596" spans="1:20" x14ac:dyDescent="0.2">
      <c r="A1596" s="75" t="s">
        <v>404</v>
      </c>
      <c r="B1596" s="75" t="s">
        <v>561</v>
      </c>
      <c r="C1596" s="75" t="s">
        <v>429</v>
      </c>
      <c r="D1596" s="30" t="s">
        <v>116</v>
      </c>
      <c r="E1596" s="27" t="s">
        <v>575</v>
      </c>
      <c r="F1596" s="111" t="s">
        <v>303</v>
      </c>
      <c r="G1596" s="30" t="s">
        <v>238</v>
      </c>
      <c r="H1596" s="30">
        <v>1</v>
      </c>
      <c r="I1596" s="27">
        <f t="shared" si="77"/>
        <v>1</v>
      </c>
      <c r="J1596" s="27">
        <f t="shared" si="78"/>
        <v>0</v>
      </c>
      <c r="K1596" s="68">
        <f t="shared" si="79"/>
        <v>1</v>
      </c>
      <c r="L1596" s="27"/>
      <c r="M1596" s="30">
        <v>1</v>
      </c>
      <c r="N1596" s="30">
        <v>0</v>
      </c>
      <c r="O1596" s="30">
        <v>0</v>
      </c>
      <c r="P1596" s="30">
        <v>0</v>
      </c>
      <c r="Q1596" s="30">
        <v>0</v>
      </c>
      <c r="R1596" s="30">
        <v>0</v>
      </c>
      <c r="S1596" s="30">
        <v>0</v>
      </c>
      <c r="T1596" s="30">
        <v>0</v>
      </c>
    </row>
    <row r="1597" spans="1:20" x14ac:dyDescent="0.2">
      <c r="A1597" s="75" t="s">
        <v>404</v>
      </c>
      <c r="B1597" s="75" t="s">
        <v>561</v>
      </c>
      <c r="C1597" s="75" t="s">
        <v>429</v>
      </c>
      <c r="D1597" s="30" t="s">
        <v>116</v>
      </c>
      <c r="E1597" s="27" t="s">
        <v>575</v>
      </c>
      <c r="F1597" s="111" t="s">
        <v>303</v>
      </c>
      <c r="G1597" s="30" t="s">
        <v>240</v>
      </c>
      <c r="H1597" s="30">
        <v>3.5</v>
      </c>
      <c r="I1597" s="27">
        <f t="shared" si="77"/>
        <v>2.5</v>
      </c>
      <c r="J1597" s="27">
        <f t="shared" si="78"/>
        <v>1</v>
      </c>
      <c r="K1597" s="68">
        <f t="shared" si="79"/>
        <v>0.7142857142857143</v>
      </c>
      <c r="L1597" s="27"/>
      <c r="M1597" s="30">
        <v>1</v>
      </c>
      <c r="N1597" s="30">
        <v>0</v>
      </c>
      <c r="O1597" s="30">
        <v>0.5</v>
      </c>
      <c r="P1597" s="30">
        <v>1</v>
      </c>
      <c r="Q1597" s="30">
        <v>0.5</v>
      </c>
      <c r="R1597" s="30">
        <v>0.5</v>
      </c>
      <c r="S1597" s="30">
        <v>0</v>
      </c>
      <c r="T1597" s="30">
        <v>0</v>
      </c>
    </row>
    <row r="1598" spans="1:20" x14ac:dyDescent="0.2">
      <c r="A1598" s="75" t="s">
        <v>404</v>
      </c>
      <c r="B1598" s="75" t="s">
        <v>561</v>
      </c>
      <c r="C1598" s="75" t="s">
        <v>429</v>
      </c>
      <c r="D1598" s="30" t="s">
        <v>116</v>
      </c>
      <c r="E1598" s="27" t="s">
        <v>575</v>
      </c>
      <c r="F1598" s="111" t="s">
        <v>303</v>
      </c>
      <c r="G1598" s="30" t="s">
        <v>239</v>
      </c>
      <c r="H1598" s="30">
        <v>3</v>
      </c>
      <c r="I1598" s="27">
        <f t="shared" si="77"/>
        <v>2.5</v>
      </c>
      <c r="J1598" s="27">
        <f t="shared" si="78"/>
        <v>0.5</v>
      </c>
      <c r="K1598" s="68">
        <f t="shared" si="79"/>
        <v>0.83333333333333337</v>
      </c>
      <c r="L1598" s="27"/>
      <c r="M1598" s="30">
        <v>0.5</v>
      </c>
      <c r="N1598" s="30">
        <v>0</v>
      </c>
      <c r="O1598" s="30">
        <v>0.5</v>
      </c>
      <c r="P1598" s="30">
        <v>1.5</v>
      </c>
      <c r="Q1598" s="30">
        <v>0.5</v>
      </c>
      <c r="R1598" s="30">
        <v>0</v>
      </c>
      <c r="S1598" s="30">
        <v>0</v>
      </c>
      <c r="T1598" s="30">
        <v>0</v>
      </c>
    </row>
    <row r="1599" spans="1:20" x14ac:dyDescent="0.2">
      <c r="A1599" s="75" t="s">
        <v>404</v>
      </c>
      <c r="B1599" s="75" t="s">
        <v>561</v>
      </c>
      <c r="C1599" s="75" t="s">
        <v>429</v>
      </c>
      <c r="D1599" s="30" t="s">
        <v>116</v>
      </c>
      <c r="E1599" s="27" t="s">
        <v>575</v>
      </c>
      <c r="F1599" s="111" t="s">
        <v>303</v>
      </c>
      <c r="G1599" s="30" t="s">
        <v>308</v>
      </c>
      <c r="H1599" s="30">
        <v>8</v>
      </c>
      <c r="I1599" s="27">
        <f t="shared" si="77"/>
        <v>7.5</v>
      </c>
      <c r="J1599" s="27">
        <f t="shared" si="78"/>
        <v>0.5</v>
      </c>
      <c r="K1599" s="68">
        <f t="shared" si="79"/>
        <v>0.9375</v>
      </c>
      <c r="L1599" s="27"/>
      <c r="M1599" s="30">
        <v>1</v>
      </c>
      <c r="N1599" s="30">
        <v>3.5</v>
      </c>
      <c r="O1599" s="30">
        <v>3</v>
      </c>
      <c r="P1599" s="30">
        <v>0</v>
      </c>
      <c r="Q1599" s="30">
        <v>0</v>
      </c>
      <c r="R1599" s="30">
        <v>0</v>
      </c>
      <c r="S1599" s="30">
        <v>0</v>
      </c>
      <c r="T1599" s="30">
        <v>0.5</v>
      </c>
    </row>
    <row r="1600" spans="1:20" x14ac:dyDescent="0.2">
      <c r="A1600" s="75" t="s">
        <v>404</v>
      </c>
      <c r="B1600" s="75" t="s">
        <v>561</v>
      </c>
      <c r="C1600" s="75" t="s">
        <v>429</v>
      </c>
      <c r="D1600" s="30" t="s">
        <v>116</v>
      </c>
      <c r="E1600" s="27" t="s">
        <v>575</v>
      </c>
      <c r="F1600" s="111" t="s">
        <v>303</v>
      </c>
      <c r="G1600" s="30" t="s">
        <v>242</v>
      </c>
      <c r="H1600" s="30">
        <v>2</v>
      </c>
      <c r="I1600" s="27">
        <f t="shared" si="77"/>
        <v>2</v>
      </c>
      <c r="J1600" s="27">
        <f t="shared" si="78"/>
        <v>0</v>
      </c>
      <c r="K1600" s="68">
        <f t="shared" si="79"/>
        <v>1</v>
      </c>
      <c r="L1600" s="27"/>
      <c r="M1600" s="30">
        <v>0</v>
      </c>
      <c r="N1600" s="30">
        <v>1</v>
      </c>
      <c r="O1600" s="30">
        <v>1</v>
      </c>
      <c r="P1600" s="30">
        <v>0</v>
      </c>
      <c r="Q1600" s="30">
        <v>0</v>
      </c>
      <c r="R1600" s="30">
        <v>0</v>
      </c>
      <c r="S1600" s="30">
        <v>0</v>
      </c>
      <c r="T1600" s="30">
        <v>0</v>
      </c>
    </row>
    <row r="1601" spans="1:20" x14ac:dyDescent="0.2">
      <c r="A1601" s="75" t="s">
        <v>404</v>
      </c>
      <c r="B1601" s="75" t="s">
        <v>561</v>
      </c>
      <c r="C1601" s="75" t="s">
        <v>429</v>
      </c>
      <c r="D1601" s="30" t="s">
        <v>116</v>
      </c>
      <c r="E1601" s="27" t="s">
        <v>575</v>
      </c>
      <c r="F1601" s="111" t="s">
        <v>303</v>
      </c>
      <c r="G1601" s="30" t="s">
        <v>244</v>
      </c>
      <c r="H1601" s="30">
        <v>19.5</v>
      </c>
      <c r="I1601" s="27">
        <f t="shared" si="77"/>
        <v>19</v>
      </c>
      <c r="J1601" s="27">
        <f t="shared" si="78"/>
        <v>0.5</v>
      </c>
      <c r="K1601" s="68">
        <f t="shared" si="79"/>
        <v>0.97435897435897434</v>
      </c>
      <c r="L1601" s="27"/>
      <c r="M1601" s="30">
        <v>11</v>
      </c>
      <c r="N1601" s="30">
        <v>2</v>
      </c>
      <c r="O1601" s="30">
        <v>3</v>
      </c>
      <c r="P1601" s="30">
        <v>3</v>
      </c>
      <c r="Q1601" s="30">
        <v>0.5</v>
      </c>
      <c r="R1601" s="30">
        <v>0</v>
      </c>
      <c r="S1601" s="30">
        <v>0</v>
      </c>
      <c r="T1601" s="30">
        <v>0</v>
      </c>
    </row>
    <row r="1602" spans="1:20" x14ac:dyDescent="0.2">
      <c r="A1602" s="75" t="s">
        <v>405</v>
      </c>
      <c r="B1602" s="75" t="s">
        <v>518</v>
      </c>
      <c r="C1602" s="75" t="s">
        <v>430</v>
      </c>
      <c r="D1602" s="30" t="s">
        <v>190</v>
      </c>
      <c r="E1602" s="27" t="s">
        <v>576</v>
      </c>
      <c r="F1602" s="111" t="s">
        <v>303</v>
      </c>
      <c r="G1602" s="30" t="s">
        <v>238</v>
      </c>
      <c r="H1602" s="30">
        <v>13.5</v>
      </c>
      <c r="I1602" s="27">
        <f t="shared" si="77"/>
        <v>12.5</v>
      </c>
      <c r="J1602" s="27">
        <f t="shared" si="78"/>
        <v>1</v>
      </c>
      <c r="K1602" s="68">
        <f t="shared" si="79"/>
        <v>0.92592592592592593</v>
      </c>
      <c r="L1602" s="27"/>
      <c r="M1602" s="30">
        <v>6</v>
      </c>
      <c r="N1602" s="30">
        <v>3</v>
      </c>
      <c r="O1602" s="30">
        <v>1</v>
      </c>
      <c r="P1602" s="30">
        <v>2.5</v>
      </c>
      <c r="Q1602" s="30">
        <v>0</v>
      </c>
      <c r="R1602" s="30">
        <v>0</v>
      </c>
      <c r="S1602" s="30">
        <v>0</v>
      </c>
      <c r="T1602" s="30">
        <v>1</v>
      </c>
    </row>
    <row r="1603" spans="1:20" x14ac:dyDescent="0.2">
      <c r="A1603" s="75" t="s">
        <v>405</v>
      </c>
      <c r="B1603" s="75" t="s">
        <v>518</v>
      </c>
      <c r="C1603" s="75" t="s">
        <v>430</v>
      </c>
      <c r="D1603" s="30" t="s">
        <v>190</v>
      </c>
      <c r="E1603" s="27" t="s">
        <v>576</v>
      </c>
      <c r="F1603" s="111" t="s">
        <v>303</v>
      </c>
      <c r="G1603" s="30" t="s">
        <v>240</v>
      </c>
      <c r="H1603" s="30">
        <v>3</v>
      </c>
      <c r="I1603" s="27">
        <f t="shared" si="77"/>
        <v>2.5</v>
      </c>
      <c r="J1603" s="27">
        <f t="shared" si="78"/>
        <v>0.5</v>
      </c>
      <c r="K1603" s="68">
        <f t="shared" si="79"/>
        <v>0.83333333333333337</v>
      </c>
      <c r="L1603" s="27"/>
      <c r="M1603" s="30">
        <v>1</v>
      </c>
      <c r="N1603" s="30">
        <v>1</v>
      </c>
      <c r="O1603" s="30">
        <v>0</v>
      </c>
      <c r="P1603" s="30">
        <v>0.5</v>
      </c>
      <c r="Q1603" s="30">
        <v>0</v>
      </c>
      <c r="R1603" s="30">
        <v>0</v>
      </c>
      <c r="S1603" s="30">
        <v>0</v>
      </c>
      <c r="T1603" s="30">
        <v>0.5</v>
      </c>
    </row>
    <row r="1604" spans="1:20" x14ac:dyDescent="0.2">
      <c r="A1604" s="75" t="s">
        <v>405</v>
      </c>
      <c r="B1604" s="75" t="s">
        <v>518</v>
      </c>
      <c r="C1604" s="75" t="s">
        <v>430</v>
      </c>
      <c r="D1604" s="30" t="s">
        <v>190</v>
      </c>
      <c r="E1604" s="27" t="s">
        <v>576</v>
      </c>
      <c r="F1604" s="111" t="s">
        <v>303</v>
      </c>
      <c r="G1604" s="30" t="s">
        <v>239</v>
      </c>
      <c r="H1604" s="30">
        <v>1</v>
      </c>
      <c r="I1604" s="27">
        <f t="shared" si="77"/>
        <v>1</v>
      </c>
      <c r="J1604" s="27">
        <f t="shared" si="78"/>
        <v>0</v>
      </c>
      <c r="K1604" s="68">
        <f t="shared" si="79"/>
        <v>1</v>
      </c>
      <c r="L1604" s="27"/>
      <c r="M1604" s="30">
        <v>0</v>
      </c>
      <c r="N1604" s="30">
        <v>0</v>
      </c>
      <c r="O1604" s="30">
        <v>1</v>
      </c>
      <c r="P1604" s="30">
        <v>0</v>
      </c>
      <c r="Q1604" s="30">
        <v>0</v>
      </c>
      <c r="R1604" s="30">
        <v>0</v>
      </c>
      <c r="S1604" s="30">
        <v>0</v>
      </c>
      <c r="T1604" s="30">
        <v>0</v>
      </c>
    </row>
    <row r="1605" spans="1:20" x14ac:dyDescent="0.2">
      <c r="A1605" s="75" t="s">
        <v>405</v>
      </c>
      <c r="B1605" s="75" t="s">
        <v>518</v>
      </c>
      <c r="C1605" s="75" t="s">
        <v>430</v>
      </c>
      <c r="D1605" s="30" t="s">
        <v>190</v>
      </c>
      <c r="E1605" s="27" t="s">
        <v>576</v>
      </c>
      <c r="F1605" s="111" t="s">
        <v>303</v>
      </c>
      <c r="G1605" s="30" t="s">
        <v>308</v>
      </c>
      <c r="H1605" s="30">
        <v>8</v>
      </c>
      <c r="I1605" s="27">
        <f t="shared" si="77"/>
        <v>7</v>
      </c>
      <c r="J1605" s="27">
        <f t="shared" si="78"/>
        <v>1</v>
      </c>
      <c r="K1605" s="68">
        <f t="shared" si="79"/>
        <v>0.875</v>
      </c>
      <c r="L1605" s="27"/>
      <c r="M1605" s="30">
        <v>2</v>
      </c>
      <c r="N1605" s="30">
        <v>0</v>
      </c>
      <c r="O1605" s="30">
        <v>2.5</v>
      </c>
      <c r="P1605" s="30">
        <v>2.5</v>
      </c>
      <c r="Q1605" s="30">
        <v>0</v>
      </c>
      <c r="R1605" s="30">
        <v>0</v>
      </c>
      <c r="S1605" s="30">
        <v>0.5</v>
      </c>
      <c r="T1605" s="30">
        <v>0.5</v>
      </c>
    </row>
    <row r="1606" spans="1:20" x14ac:dyDescent="0.2">
      <c r="A1606" s="75" t="s">
        <v>405</v>
      </c>
      <c r="B1606" s="75" t="s">
        <v>518</v>
      </c>
      <c r="C1606" s="75" t="s">
        <v>430</v>
      </c>
      <c r="D1606" s="30" t="s">
        <v>190</v>
      </c>
      <c r="E1606" s="27" t="s">
        <v>576</v>
      </c>
      <c r="F1606" s="111" t="s">
        <v>303</v>
      </c>
      <c r="G1606" s="30" t="s">
        <v>242</v>
      </c>
      <c r="H1606" s="30">
        <v>37.5</v>
      </c>
      <c r="I1606" s="27">
        <f t="shared" si="77"/>
        <v>36.5</v>
      </c>
      <c r="J1606" s="27">
        <f t="shared" si="78"/>
        <v>1</v>
      </c>
      <c r="K1606" s="68">
        <f t="shared" si="79"/>
        <v>0.97333333333333338</v>
      </c>
      <c r="L1606" s="27"/>
      <c r="M1606" s="30">
        <v>25</v>
      </c>
      <c r="N1606" s="30">
        <v>1</v>
      </c>
      <c r="O1606" s="30">
        <v>2</v>
      </c>
      <c r="P1606" s="30">
        <v>8.5</v>
      </c>
      <c r="Q1606" s="30">
        <v>1</v>
      </c>
      <c r="R1606" s="30">
        <v>0</v>
      </c>
      <c r="S1606" s="30">
        <v>0</v>
      </c>
      <c r="T1606" s="30">
        <v>0</v>
      </c>
    </row>
    <row r="1607" spans="1:20" x14ac:dyDescent="0.2">
      <c r="A1607" s="75" t="s">
        <v>405</v>
      </c>
      <c r="B1607" s="75" t="s">
        <v>518</v>
      </c>
      <c r="C1607" s="75" t="s">
        <v>430</v>
      </c>
      <c r="D1607" s="30" t="s">
        <v>190</v>
      </c>
      <c r="E1607" s="27" t="s">
        <v>576</v>
      </c>
      <c r="F1607" s="111" t="s">
        <v>303</v>
      </c>
      <c r="G1607" s="30" t="s">
        <v>244</v>
      </c>
      <c r="H1607" s="30">
        <v>17.5</v>
      </c>
      <c r="I1607" s="27">
        <f t="shared" si="77"/>
        <v>12.5</v>
      </c>
      <c r="J1607" s="27">
        <f t="shared" si="78"/>
        <v>5</v>
      </c>
      <c r="K1607" s="68">
        <f t="shared" si="79"/>
        <v>0.7142857142857143</v>
      </c>
      <c r="L1607" s="27"/>
      <c r="M1607" s="30">
        <v>8</v>
      </c>
      <c r="N1607" s="30">
        <v>0</v>
      </c>
      <c r="O1607" s="30">
        <v>3.5</v>
      </c>
      <c r="P1607" s="30">
        <v>1</v>
      </c>
      <c r="Q1607" s="30">
        <v>2</v>
      </c>
      <c r="R1607" s="30">
        <v>3</v>
      </c>
      <c r="S1607" s="30">
        <v>0</v>
      </c>
      <c r="T1607" s="30">
        <v>0</v>
      </c>
    </row>
    <row r="1608" spans="1:20" x14ac:dyDescent="0.2">
      <c r="A1608" s="75" t="s">
        <v>405</v>
      </c>
      <c r="B1608" s="75" t="s">
        <v>518</v>
      </c>
      <c r="C1608" s="75" t="s">
        <v>430</v>
      </c>
      <c r="D1608" s="30" t="s">
        <v>216</v>
      </c>
      <c r="E1608" s="27" t="s">
        <v>577</v>
      </c>
      <c r="F1608" s="111" t="s">
        <v>303</v>
      </c>
      <c r="G1608" s="30" t="s">
        <v>238</v>
      </c>
      <c r="H1608" s="30">
        <v>13</v>
      </c>
      <c r="I1608" s="27">
        <f t="shared" si="77"/>
        <v>13</v>
      </c>
      <c r="J1608" s="27">
        <f t="shared" si="78"/>
        <v>0</v>
      </c>
      <c r="K1608" s="68">
        <f t="shared" si="79"/>
        <v>1</v>
      </c>
      <c r="L1608" s="27"/>
      <c r="M1608" s="30">
        <v>9</v>
      </c>
      <c r="N1608" s="30">
        <v>1</v>
      </c>
      <c r="O1608" s="30">
        <v>0</v>
      </c>
      <c r="P1608" s="30">
        <v>3</v>
      </c>
      <c r="Q1608" s="30">
        <v>0</v>
      </c>
      <c r="R1608" s="30">
        <v>0</v>
      </c>
      <c r="S1608" s="30">
        <v>0</v>
      </c>
      <c r="T1608" s="30">
        <v>0</v>
      </c>
    </row>
    <row r="1609" spans="1:20" x14ac:dyDescent="0.2">
      <c r="A1609" s="75" t="s">
        <v>405</v>
      </c>
      <c r="B1609" s="75" t="s">
        <v>518</v>
      </c>
      <c r="C1609" s="75" t="s">
        <v>430</v>
      </c>
      <c r="D1609" s="30" t="s">
        <v>216</v>
      </c>
      <c r="E1609" s="27" t="s">
        <v>577</v>
      </c>
      <c r="F1609" s="111" t="s">
        <v>303</v>
      </c>
      <c r="G1609" s="30" t="s">
        <v>240</v>
      </c>
      <c r="H1609" s="30">
        <v>4.5</v>
      </c>
      <c r="I1609" s="27">
        <f t="shared" si="77"/>
        <v>3</v>
      </c>
      <c r="J1609" s="27">
        <f t="shared" si="78"/>
        <v>1.5</v>
      </c>
      <c r="K1609" s="68">
        <f t="shared" si="79"/>
        <v>0.66666666666666663</v>
      </c>
      <c r="L1609" s="27"/>
      <c r="M1609" s="30">
        <v>2</v>
      </c>
      <c r="N1609" s="30">
        <v>0</v>
      </c>
      <c r="O1609" s="30">
        <v>0</v>
      </c>
      <c r="P1609" s="30">
        <v>1</v>
      </c>
      <c r="Q1609" s="30">
        <v>0.5</v>
      </c>
      <c r="R1609" s="30">
        <v>0</v>
      </c>
      <c r="S1609" s="30">
        <v>0.5</v>
      </c>
      <c r="T1609" s="30">
        <v>0.5</v>
      </c>
    </row>
    <row r="1610" spans="1:20" x14ac:dyDescent="0.2">
      <c r="A1610" s="75" t="s">
        <v>405</v>
      </c>
      <c r="B1610" s="75" t="s">
        <v>518</v>
      </c>
      <c r="C1610" s="75" t="s">
        <v>430</v>
      </c>
      <c r="D1610" s="30" t="s">
        <v>216</v>
      </c>
      <c r="E1610" s="27" t="s">
        <v>577</v>
      </c>
      <c r="F1610" s="111" t="s">
        <v>303</v>
      </c>
      <c r="G1610" s="30" t="s">
        <v>239</v>
      </c>
      <c r="H1610" s="30">
        <v>15</v>
      </c>
      <c r="I1610" s="27">
        <f t="shared" si="77"/>
        <v>13</v>
      </c>
      <c r="J1610" s="27">
        <f t="shared" si="78"/>
        <v>2</v>
      </c>
      <c r="K1610" s="68">
        <f t="shared" si="79"/>
        <v>0.8666666666666667</v>
      </c>
      <c r="L1610" s="27"/>
      <c r="M1610" s="30">
        <v>5</v>
      </c>
      <c r="N1610" s="30">
        <v>1</v>
      </c>
      <c r="O1610" s="30">
        <v>5</v>
      </c>
      <c r="P1610" s="30">
        <v>2</v>
      </c>
      <c r="Q1610" s="30">
        <v>1</v>
      </c>
      <c r="R1610" s="30">
        <v>0</v>
      </c>
      <c r="S1610" s="30">
        <v>0</v>
      </c>
      <c r="T1610" s="30">
        <v>1</v>
      </c>
    </row>
    <row r="1611" spans="1:20" x14ac:dyDescent="0.2">
      <c r="A1611" s="75" t="s">
        <v>405</v>
      </c>
      <c r="B1611" s="75" t="s">
        <v>518</v>
      </c>
      <c r="C1611" s="75" t="s">
        <v>430</v>
      </c>
      <c r="D1611" s="30" t="s">
        <v>216</v>
      </c>
      <c r="E1611" s="27" t="s">
        <v>577</v>
      </c>
      <c r="F1611" s="111" t="s">
        <v>303</v>
      </c>
      <c r="G1611" s="30" t="s">
        <v>308</v>
      </c>
      <c r="H1611" s="30">
        <v>24.5</v>
      </c>
      <c r="I1611" s="27">
        <f t="shared" si="77"/>
        <v>18</v>
      </c>
      <c r="J1611" s="27">
        <f t="shared" si="78"/>
        <v>6.5</v>
      </c>
      <c r="K1611" s="68">
        <f t="shared" si="79"/>
        <v>0.73469387755102045</v>
      </c>
      <c r="L1611" s="27"/>
      <c r="M1611" s="30">
        <v>5.5</v>
      </c>
      <c r="N1611" s="30">
        <v>0.5</v>
      </c>
      <c r="O1611" s="30">
        <v>6</v>
      </c>
      <c r="P1611" s="30">
        <v>6</v>
      </c>
      <c r="Q1611" s="30">
        <v>2</v>
      </c>
      <c r="R1611" s="30">
        <v>2.5</v>
      </c>
      <c r="S1611" s="30">
        <v>1</v>
      </c>
      <c r="T1611" s="30">
        <v>1</v>
      </c>
    </row>
    <row r="1612" spans="1:20" x14ac:dyDescent="0.2">
      <c r="A1612" s="75" t="s">
        <v>405</v>
      </c>
      <c r="B1612" s="75" t="s">
        <v>518</v>
      </c>
      <c r="C1612" s="75" t="s">
        <v>430</v>
      </c>
      <c r="D1612" s="30" t="s">
        <v>216</v>
      </c>
      <c r="E1612" s="27" t="s">
        <v>577</v>
      </c>
      <c r="F1612" s="111" t="s">
        <v>303</v>
      </c>
      <c r="G1612" s="30" t="s">
        <v>242</v>
      </c>
      <c r="H1612" s="30">
        <v>64</v>
      </c>
      <c r="I1612" s="27">
        <f t="shared" si="77"/>
        <v>63</v>
      </c>
      <c r="J1612" s="27">
        <f t="shared" si="78"/>
        <v>1</v>
      </c>
      <c r="K1612" s="68">
        <f t="shared" si="79"/>
        <v>0.984375</v>
      </c>
      <c r="L1612" s="27"/>
      <c r="M1612" s="30">
        <v>55</v>
      </c>
      <c r="N1612" s="30">
        <v>3</v>
      </c>
      <c r="O1612" s="30">
        <v>3</v>
      </c>
      <c r="P1612" s="30">
        <v>2</v>
      </c>
      <c r="Q1612" s="30">
        <v>0</v>
      </c>
      <c r="R1612" s="30">
        <v>0</v>
      </c>
      <c r="S1612" s="30">
        <v>1</v>
      </c>
      <c r="T1612" s="30">
        <v>0</v>
      </c>
    </row>
    <row r="1613" spans="1:20" x14ac:dyDescent="0.2">
      <c r="A1613" s="75" t="s">
        <v>405</v>
      </c>
      <c r="B1613" s="75" t="s">
        <v>518</v>
      </c>
      <c r="C1613" s="75" t="s">
        <v>430</v>
      </c>
      <c r="D1613" s="30" t="s">
        <v>216</v>
      </c>
      <c r="E1613" s="27" t="s">
        <v>577</v>
      </c>
      <c r="F1613" s="111" t="s">
        <v>303</v>
      </c>
      <c r="G1613" s="30" t="s">
        <v>244</v>
      </c>
      <c r="H1613" s="30">
        <v>28</v>
      </c>
      <c r="I1613" s="27">
        <f t="shared" si="77"/>
        <v>19</v>
      </c>
      <c r="J1613" s="27">
        <f t="shared" si="78"/>
        <v>9</v>
      </c>
      <c r="K1613" s="68">
        <f t="shared" si="79"/>
        <v>0.6785714285714286</v>
      </c>
      <c r="L1613" s="27"/>
      <c r="M1613" s="30">
        <v>14</v>
      </c>
      <c r="N1613" s="30">
        <v>1</v>
      </c>
      <c r="O1613" s="30">
        <v>1</v>
      </c>
      <c r="P1613" s="30">
        <v>3</v>
      </c>
      <c r="Q1613" s="30">
        <v>2</v>
      </c>
      <c r="R1613" s="30">
        <v>1</v>
      </c>
      <c r="S1613" s="30">
        <v>0</v>
      </c>
      <c r="T1613" s="30">
        <v>6</v>
      </c>
    </row>
    <row r="1614" spans="1:20" s="113" customFormat="1" x14ac:dyDescent="0.2">
      <c r="A1614" s="75" t="s">
        <v>405</v>
      </c>
      <c r="B1614" s="75" t="s">
        <v>518</v>
      </c>
      <c r="C1614" s="75" t="s">
        <v>430</v>
      </c>
      <c r="D1614" s="30" t="s">
        <v>214</v>
      </c>
      <c r="E1614" s="27" t="s">
        <v>578</v>
      </c>
      <c r="F1614" s="111" t="s">
        <v>303</v>
      </c>
      <c r="G1614" s="30" t="s">
        <v>238</v>
      </c>
      <c r="H1614" s="30">
        <v>23</v>
      </c>
      <c r="I1614" s="27">
        <f t="shared" ref="I1614:I1677" si="80">SUM(M1614:P1614)</f>
        <v>23</v>
      </c>
      <c r="J1614" s="27">
        <f t="shared" ref="J1614:J1677" si="81">SUM(Q1614:T1614)</f>
        <v>0</v>
      </c>
      <c r="K1614" s="68">
        <f t="shared" ref="K1614:K1677" si="82">I1614/H1614</f>
        <v>1</v>
      </c>
      <c r="L1614" s="27"/>
      <c r="M1614" s="30">
        <v>19</v>
      </c>
      <c r="N1614" s="30">
        <v>1</v>
      </c>
      <c r="O1614" s="30">
        <v>3</v>
      </c>
      <c r="P1614" s="30">
        <v>0</v>
      </c>
      <c r="Q1614" s="30">
        <v>0</v>
      </c>
      <c r="R1614" s="30">
        <v>0</v>
      </c>
      <c r="S1614" s="30">
        <v>0</v>
      </c>
      <c r="T1614" s="30">
        <v>0</v>
      </c>
    </row>
    <row r="1615" spans="1:20" x14ac:dyDescent="0.2">
      <c r="A1615" s="75" t="s">
        <v>405</v>
      </c>
      <c r="B1615" s="75" t="s">
        <v>518</v>
      </c>
      <c r="C1615" s="75" t="s">
        <v>430</v>
      </c>
      <c r="D1615" s="30" t="s">
        <v>214</v>
      </c>
      <c r="E1615" s="27" t="s">
        <v>578</v>
      </c>
      <c r="F1615" s="111" t="s">
        <v>303</v>
      </c>
      <c r="G1615" s="30" t="s">
        <v>240</v>
      </c>
      <c r="H1615" s="30">
        <v>10</v>
      </c>
      <c r="I1615" s="27">
        <f t="shared" si="80"/>
        <v>5</v>
      </c>
      <c r="J1615" s="27">
        <f t="shared" si="81"/>
        <v>5</v>
      </c>
      <c r="K1615" s="68">
        <f t="shared" si="82"/>
        <v>0.5</v>
      </c>
      <c r="L1615" s="27"/>
      <c r="M1615" s="30">
        <v>0</v>
      </c>
      <c r="N1615" s="30">
        <v>1</v>
      </c>
      <c r="O1615" s="30">
        <v>1</v>
      </c>
      <c r="P1615" s="30">
        <v>3</v>
      </c>
      <c r="Q1615" s="30">
        <v>1.5</v>
      </c>
      <c r="R1615" s="30">
        <v>1.5</v>
      </c>
      <c r="S1615" s="30">
        <v>0</v>
      </c>
      <c r="T1615" s="30">
        <v>2</v>
      </c>
    </row>
    <row r="1616" spans="1:20" x14ac:dyDescent="0.2">
      <c r="A1616" s="75" t="s">
        <v>405</v>
      </c>
      <c r="B1616" s="75" t="s">
        <v>518</v>
      </c>
      <c r="C1616" s="75" t="s">
        <v>430</v>
      </c>
      <c r="D1616" s="30" t="s">
        <v>214</v>
      </c>
      <c r="E1616" s="27" t="s">
        <v>578</v>
      </c>
      <c r="F1616" s="111" t="s">
        <v>303</v>
      </c>
      <c r="G1616" s="30" t="s">
        <v>239</v>
      </c>
      <c r="H1616" s="30">
        <v>20</v>
      </c>
      <c r="I1616" s="27">
        <f t="shared" si="80"/>
        <v>17</v>
      </c>
      <c r="J1616" s="27">
        <f t="shared" si="81"/>
        <v>3</v>
      </c>
      <c r="K1616" s="68">
        <f t="shared" si="82"/>
        <v>0.85</v>
      </c>
      <c r="L1616" s="27"/>
      <c r="M1616" s="30">
        <v>4</v>
      </c>
      <c r="N1616" s="30">
        <v>5</v>
      </c>
      <c r="O1616" s="30">
        <v>3</v>
      </c>
      <c r="P1616" s="30">
        <v>5</v>
      </c>
      <c r="Q1616" s="30">
        <v>0</v>
      </c>
      <c r="R1616" s="30">
        <v>0</v>
      </c>
      <c r="S1616" s="30">
        <v>0</v>
      </c>
      <c r="T1616" s="30">
        <v>3</v>
      </c>
    </row>
    <row r="1617" spans="1:20" x14ac:dyDescent="0.2">
      <c r="A1617" s="75" t="s">
        <v>405</v>
      </c>
      <c r="B1617" s="75" t="s">
        <v>518</v>
      </c>
      <c r="C1617" s="75" t="s">
        <v>430</v>
      </c>
      <c r="D1617" s="30" t="s">
        <v>214</v>
      </c>
      <c r="E1617" s="27" t="s">
        <v>578</v>
      </c>
      <c r="F1617" s="111" t="s">
        <v>303</v>
      </c>
      <c r="G1617" s="30" t="s">
        <v>308</v>
      </c>
      <c r="H1617" s="30">
        <v>18</v>
      </c>
      <c r="I1617" s="27">
        <f t="shared" si="80"/>
        <v>15</v>
      </c>
      <c r="J1617" s="27">
        <f t="shared" si="81"/>
        <v>3</v>
      </c>
      <c r="K1617" s="68">
        <f t="shared" si="82"/>
        <v>0.83333333333333337</v>
      </c>
      <c r="L1617" s="27"/>
      <c r="M1617" s="30">
        <v>4</v>
      </c>
      <c r="N1617" s="30">
        <v>4.5</v>
      </c>
      <c r="O1617" s="30">
        <v>2</v>
      </c>
      <c r="P1617" s="30">
        <v>4.5</v>
      </c>
      <c r="Q1617" s="30">
        <v>1.5</v>
      </c>
      <c r="R1617" s="30">
        <v>0.5</v>
      </c>
      <c r="S1617" s="30">
        <v>0</v>
      </c>
      <c r="T1617" s="30">
        <v>1</v>
      </c>
    </row>
    <row r="1618" spans="1:20" x14ac:dyDescent="0.2">
      <c r="A1618" s="75" t="s">
        <v>405</v>
      </c>
      <c r="B1618" s="75" t="s">
        <v>518</v>
      </c>
      <c r="C1618" s="75" t="s">
        <v>430</v>
      </c>
      <c r="D1618" s="30" t="s">
        <v>214</v>
      </c>
      <c r="E1618" s="27" t="s">
        <v>578</v>
      </c>
      <c r="F1618" s="111" t="s">
        <v>303</v>
      </c>
      <c r="G1618" s="30" t="s">
        <v>242</v>
      </c>
      <c r="H1618" s="30">
        <v>16</v>
      </c>
      <c r="I1618" s="27">
        <f t="shared" si="80"/>
        <v>14</v>
      </c>
      <c r="J1618" s="27">
        <f t="shared" si="81"/>
        <v>2</v>
      </c>
      <c r="K1618" s="68">
        <f t="shared" si="82"/>
        <v>0.875</v>
      </c>
      <c r="L1618" s="27"/>
      <c r="M1618" s="30">
        <v>9</v>
      </c>
      <c r="N1618" s="30">
        <v>1.5</v>
      </c>
      <c r="O1618" s="30">
        <v>2</v>
      </c>
      <c r="P1618" s="30">
        <v>1.5</v>
      </c>
      <c r="Q1618" s="30">
        <v>0</v>
      </c>
      <c r="R1618" s="30">
        <v>0.5</v>
      </c>
      <c r="S1618" s="30">
        <v>1.5</v>
      </c>
      <c r="T1618" s="30">
        <v>0</v>
      </c>
    </row>
    <row r="1619" spans="1:20" x14ac:dyDescent="0.2">
      <c r="A1619" s="75" t="s">
        <v>405</v>
      </c>
      <c r="B1619" s="75" t="s">
        <v>518</v>
      </c>
      <c r="C1619" s="75" t="s">
        <v>430</v>
      </c>
      <c r="D1619" s="30" t="s">
        <v>214</v>
      </c>
      <c r="E1619" s="27" t="s">
        <v>578</v>
      </c>
      <c r="F1619" s="111" t="s">
        <v>303</v>
      </c>
      <c r="G1619" s="30" t="s">
        <v>244</v>
      </c>
      <c r="H1619" s="30">
        <v>43</v>
      </c>
      <c r="I1619" s="27">
        <f t="shared" si="80"/>
        <v>29</v>
      </c>
      <c r="J1619" s="27">
        <f t="shared" si="81"/>
        <v>14</v>
      </c>
      <c r="K1619" s="68">
        <f t="shared" si="82"/>
        <v>0.67441860465116277</v>
      </c>
      <c r="L1619" s="27"/>
      <c r="M1619" s="30">
        <v>13</v>
      </c>
      <c r="N1619" s="30">
        <v>0</v>
      </c>
      <c r="O1619" s="30">
        <v>3</v>
      </c>
      <c r="P1619" s="30">
        <v>13</v>
      </c>
      <c r="Q1619" s="30">
        <v>0</v>
      </c>
      <c r="R1619" s="30">
        <v>7</v>
      </c>
      <c r="S1619" s="30">
        <v>3</v>
      </c>
      <c r="T1619" s="30">
        <v>4</v>
      </c>
    </row>
    <row r="1620" spans="1:20" x14ac:dyDescent="0.2">
      <c r="A1620" s="75" t="s">
        <v>405</v>
      </c>
      <c r="B1620" s="75" t="s">
        <v>518</v>
      </c>
      <c r="C1620" s="75" t="s">
        <v>430</v>
      </c>
      <c r="D1620" s="30" t="s">
        <v>107</v>
      </c>
      <c r="E1620" s="27" t="s">
        <v>579</v>
      </c>
      <c r="F1620" s="111" t="s">
        <v>303</v>
      </c>
      <c r="G1620" s="30" t="s">
        <v>238</v>
      </c>
      <c r="H1620" s="30">
        <v>4.5</v>
      </c>
      <c r="I1620" s="27">
        <f t="shared" si="80"/>
        <v>4.5</v>
      </c>
      <c r="J1620" s="27">
        <f t="shared" si="81"/>
        <v>0</v>
      </c>
      <c r="K1620" s="68">
        <f t="shared" si="82"/>
        <v>1</v>
      </c>
      <c r="L1620" s="27"/>
      <c r="M1620" s="30">
        <v>3</v>
      </c>
      <c r="N1620" s="30">
        <v>0</v>
      </c>
      <c r="O1620" s="30">
        <v>1.5</v>
      </c>
      <c r="P1620" s="30">
        <v>0</v>
      </c>
      <c r="Q1620" s="30">
        <v>0</v>
      </c>
      <c r="R1620" s="30">
        <v>0</v>
      </c>
      <c r="S1620" s="30">
        <v>0</v>
      </c>
      <c r="T1620" s="30">
        <v>0</v>
      </c>
    </row>
    <row r="1621" spans="1:20" x14ac:dyDescent="0.2">
      <c r="A1621" s="75" t="s">
        <v>405</v>
      </c>
      <c r="B1621" s="75" t="s">
        <v>518</v>
      </c>
      <c r="C1621" s="75" t="s">
        <v>430</v>
      </c>
      <c r="D1621" s="30" t="s">
        <v>107</v>
      </c>
      <c r="E1621" s="27" t="s">
        <v>579</v>
      </c>
      <c r="F1621" s="111" t="s">
        <v>303</v>
      </c>
      <c r="G1621" s="30" t="s">
        <v>240</v>
      </c>
      <c r="H1621" s="30">
        <v>0.5</v>
      </c>
      <c r="I1621" s="27">
        <f t="shared" si="80"/>
        <v>0</v>
      </c>
      <c r="J1621" s="27">
        <f t="shared" si="81"/>
        <v>0.5</v>
      </c>
      <c r="K1621" s="68">
        <f t="shared" si="82"/>
        <v>0</v>
      </c>
      <c r="L1621" s="27"/>
      <c r="M1621" s="30">
        <v>0</v>
      </c>
      <c r="N1621" s="30">
        <v>0</v>
      </c>
      <c r="O1621" s="30">
        <v>0</v>
      </c>
      <c r="P1621" s="30">
        <v>0</v>
      </c>
      <c r="Q1621" s="30">
        <v>0</v>
      </c>
      <c r="R1621" s="30">
        <v>0.5</v>
      </c>
      <c r="S1621" s="30">
        <v>0</v>
      </c>
      <c r="T1621" s="30">
        <v>0</v>
      </c>
    </row>
    <row r="1622" spans="1:20" x14ac:dyDescent="0.2">
      <c r="A1622" s="75" t="s">
        <v>405</v>
      </c>
      <c r="B1622" s="75" t="s">
        <v>518</v>
      </c>
      <c r="C1622" s="75" t="s">
        <v>430</v>
      </c>
      <c r="D1622" s="30" t="s">
        <v>107</v>
      </c>
      <c r="E1622" s="27" t="s">
        <v>579</v>
      </c>
      <c r="F1622" s="111" t="s">
        <v>303</v>
      </c>
      <c r="G1622" s="30" t="s">
        <v>239</v>
      </c>
      <c r="H1622" s="30">
        <v>0.5</v>
      </c>
      <c r="I1622" s="27">
        <f t="shared" si="80"/>
        <v>0.5</v>
      </c>
      <c r="J1622" s="27">
        <f t="shared" si="81"/>
        <v>0</v>
      </c>
      <c r="K1622" s="68">
        <f t="shared" si="82"/>
        <v>1</v>
      </c>
      <c r="L1622" s="27"/>
      <c r="M1622" s="30">
        <v>0.5</v>
      </c>
      <c r="N1622" s="30">
        <v>0</v>
      </c>
      <c r="O1622" s="30">
        <v>0</v>
      </c>
      <c r="P1622" s="30">
        <v>0</v>
      </c>
      <c r="Q1622" s="30">
        <v>0</v>
      </c>
      <c r="R1622" s="30">
        <v>0</v>
      </c>
      <c r="S1622" s="30">
        <v>0</v>
      </c>
      <c r="T1622" s="30">
        <v>0</v>
      </c>
    </row>
    <row r="1623" spans="1:20" x14ac:dyDescent="0.2">
      <c r="A1623" s="75" t="s">
        <v>405</v>
      </c>
      <c r="B1623" s="75" t="s">
        <v>518</v>
      </c>
      <c r="C1623" s="75" t="s">
        <v>430</v>
      </c>
      <c r="D1623" s="30" t="s">
        <v>107</v>
      </c>
      <c r="E1623" s="27" t="s">
        <v>579</v>
      </c>
      <c r="F1623" s="111" t="s">
        <v>303</v>
      </c>
      <c r="G1623" s="30" t="s">
        <v>308</v>
      </c>
      <c r="H1623" s="30">
        <v>5</v>
      </c>
      <c r="I1623" s="27">
        <f t="shared" si="80"/>
        <v>4.5</v>
      </c>
      <c r="J1623" s="27">
        <f t="shared" si="81"/>
        <v>0.5</v>
      </c>
      <c r="K1623" s="68">
        <f t="shared" si="82"/>
        <v>0.9</v>
      </c>
      <c r="L1623" s="27"/>
      <c r="M1623" s="30">
        <v>3</v>
      </c>
      <c r="N1623" s="30">
        <v>0.5</v>
      </c>
      <c r="O1623" s="30">
        <v>0</v>
      </c>
      <c r="P1623" s="30">
        <v>1</v>
      </c>
      <c r="Q1623" s="30">
        <v>0</v>
      </c>
      <c r="R1623" s="30">
        <v>0.5</v>
      </c>
      <c r="S1623" s="30">
        <v>0</v>
      </c>
      <c r="T1623" s="30">
        <v>0</v>
      </c>
    </row>
    <row r="1624" spans="1:20" x14ac:dyDescent="0.2">
      <c r="A1624" s="75" t="s">
        <v>405</v>
      </c>
      <c r="B1624" s="75" t="s">
        <v>518</v>
      </c>
      <c r="C1624" s="75" t="s">
        <v>430</v>
      </c>
      <c r="D1624" s="30" t="s">
        <v>107</v>
      </c>
      <c r="E1624" s="27" t="s">
        <v>579</v>
      </c>
      <c r="F1624" s="111" t="s">
        <v>303</v>
      </c>
      <c r="G1624" s="30" t="s">
        <v>242</v>
      </c>
      <c r="H1624" s="30">
        <v>1</v>
      </c>
      <c r="I1624" s="27">
        <f t="shared" si="80"/>
        <v>1</v>
      </c>
      <c r="J1624" s="27">
        <f t="shared" si="81"/>
        <v>0</v>
      </c>
      <c r="K1624" s="68">
        <f t="shared" si="82"/>
        <v>1</v>
      </c>
      <c r="L1624" s="27"/>
      <c r="M1624" s="30">
        <v>0</v>
      </c>
      <c r="N1624" s="30">
        <v>0</v>
      </c>
      <c r="O1624" s="30">
        <v>0</v>
      </c>
      <c r="P1624" s="30">
        <v>1</v>
      </c>
      <c r="Q1624" s="30">
        <v>0</v>
      </c>
      <c r="R1624" s="30">
        <v>0</v>
      </c>
      <c r="S1624" s="30">
        <v>0</v>
      </c>
      <c r="T1624" s="30">
        <v>0</v>
      </c>
    </row>
    <row r="1625" spans="1:20" x14ac:dyDescent="0.2">
      <c r="A1625" s="75" t="s">
        <v>405</v>
      </c>
      <c r="B1625" s="75" t="s">
        <v>518</v>
      </c>
      <c r="C1625" s="75" t="s">
        <v>430</v>
      </c>
      <c r="D1625" s="30" t="s">
        <v>107</v>
      </c>
      <c r="E1625" s="27" t="s">
        <v>579</v>
      </c>
      <c r="F1625" s="111" t="s">
        <v>303</v>
      </c>
      <c r="G1625" s="30" t="s">
        <v>244</v>
      </c>
      <c r="H1625" s="30">
        <v>13.5</v>
      </c>
      <c r="I1625" s="27">
        <f t="shared" si="80"/>
        <v>13</v>
      </c>
      <c r="J1625" s="27">
        <f t="shared" si="81"/>
        <v>0.5</v>
      </c>
      <c r="K1625" s="68">
        <f t="shared" si="82"/>
        <v>0.96296296296296291</v>
      </c>
      <c r="L1625" s="27"/>
      <c r="M1625" s="30">
        <v>4</v>
      </c>
      <c r="N1625" s="30">
        <v>1</v>
      </c>
      <c r="O1625" s="30">
        <v>4</v>
      </c>
      <c r="P1625" s="30">
        <v>4</v>
      </c>
      <c r="Q1625" s="30">
        <v>0</v>
      </c>
      <c r="R1625" s="30">
        <v>0.5</v>
      </c>
      <c r="S1625" s="30">
        <v>0</v>
      </c>
      <c r="T1625" s="30">
        <v>0</v>
      </c>
    </row>
    <row r="1626" spans="1:20" x14ac:dyDescent="0.2">
      <c r="A1626" s="75" t="s">
        <v>405</v>
      </c>
      <c r="B1626" s="75" t="s">
        <v>518</v>
      </c>
      <c r="C1626" s="75" t="s">
        <v>430</v>
      </c>
      <c r="D1626" s="30" t="s">
        <v>168</v>
      </c>
      <c r="E1626" s="27" t="s">
        <v>580</v>
      </c>
      <c r="F1626" s="111" t="s">
        <v>303</v>
      </c>
      <c r="G1626" s="30" t="s">
        <v>308</v>
      </c>
      <c r="H1626" s="30">
        <v>1</v>
      </c>
      <c r="I1626" s="27">
        <f t="shared" si="80"/>
        <v>1</v>
      </c>
      <c r="J1626" s="27">
        <f t="shared" si="81"/>
        <v>0</v>
      </c>
      <c r="K1626" s="68">
        <f t="shared" si="82"/>
        <v>1</v>
      </c>
      <c r="L1626" s="27"/>
      <c r="M1626" s="30">
        <v>0</v>
      </c>
      <c r="N1626" s="30">
        <v>0</v>
      </c>
      <c r="O1626" s="30">
        <v>0</v>
      </c>
      <c r="P1626" s="30">
        <v>1</v>
      </c>
      <c r="Q1626" s="30">
        <v>0</v>
      </c>
      <c r="R1626" s="30">
        <v>0</v>
      </c>
      <c r="S1626" s="30">
        <v>0</v>
      </c>
      <c r="T1626" s="30">
        <v>0</v>
      </c>
    </row>
    <row r="1627" spans="1:20" x14ac:dyDescent="0.2">
      <c r="A1627" s="75" t="s">
        <v>405</v>
      </c>
      <c r="B1627" s="75" t="s">
        <v>518</v>
      </c>
      <c r="C1627" s="75" t="s">
        <v>430</v>
      </c>
      <c r="D1627" s="30" t="s">
        <v>168</v>
      </c>
      <c r="E1627" s="27" t="s">
        <v>580</v>
      </c>
      <c r="F1627" s="111" t="s">
        <v>303</v>
      </c>
      <c r="G1627" s="30" t="s">
        <v>242</v>
      </c>
      <c r="H1627" s="30">
        <v>6</v>
      </c>
      <c r="I1627" s="27">
        <f t="shared" si="80"/>
        <v>5</v>
      </c>
      <c r="J1627" s="27">
        <f t="shared" si="81"/>
        <v>1</v>
      </c>
      <c r="K1627" s="68">
        <f t="shared" si="82"/>
        <v>0.83333333333333337</v>
      </c>
      <c r="L1627" s="27"/>
      <c r="M1627" s="30">
        <v>1</v>
      </c>
      <c r="N1627" s="30">
        <v>3.5</v>
      </c>
      <c r="O1627" s="30">
        <v>0</v>
      </c>
      <c r="P1627" s="30">
        <v>0.5</v>
      </c>
      <c r="Q1627" s="30">
        <v>0</v>
      </c>
      <c r="R1627" s="30">
        <v>0.5</v>
      </c>
      <c r="S1627" s="30">
        <v>0.5</v>
      </c>
      <c r="T1627" s="30">
        <v>0</v>
      </c>
    </row>
    <row r="1628" spans="1:20" x14ac:dyDescent="0.2">
      <c r="A1628" s="75" t="s">
        <v>405</v>
      </c>
      <c r="B1628" s="75" t="s">
        <v>518</v>
      </c>
      <c r="C1628" s="75" t="s">
        <v>430</v>
      </c>
      <c r="D1628" s="30" t="s">
        <v>72</v>
      </c>
      <c r="E1628" s="27" t="s">
        <v>581</v>
      </c>
      <c r="F1628" s="111" t="s">
        <v>303</v>
      </c>
      <c r="G1628" s="30" t="s">
        <v>238</v>
      </c>
      <c r="H1628" s="30">
        <v>7.5</v>
      </c>
      <c r="I1628" s="27">
        <f t="shared" si="80"/>
        <v>7.5</v>
      </c>
      <c r="J1628" s="27">
        <f t="shared" si="81"/>
        <v>0</v>
      </c>
      <c r="K1628" s="68">
        <f t="shared" si="82"/>
        <v>1</v>
      </c>
      <c r="L1628" s="27"/>
      <c r="M1628" s="30">
        <v>4.5</v>
      </c>
      <c r="N1628" s="30">
        <v>0.5</v>
      </c>
      <c r="O1628" s="30">
        <v>1.5</v>
      </c>
      <c r="P1628" s="30">
        <v>1</v>
      </c>
      <c r="Q1628" s="30">
        <v>0</v>
      </c>
      <c r="R1628" s="30">
        <v>0</v>
      </c>
      <c r="S1628" s="30">
        <v>0</v>
      </c>
      <c r="T1628" s="30">
        <v>0</v>
      </c>
    </row>
    <row r="1629" spans="1:20" x14ac:dyDescent="0.2">
      <c r="A1629" s="75" t="s">
        <v>405</v>
      </c>
      <c r="B1629" s="75" t="s">
        <v>518</v>
      </c>
      <c r="C1629" s="75" t="s">
        <v>430</v>
      </c>
      <c r="D1629" s="30" t="s">
        <v>72</v>
      </c>
      <c r="E1629" s="27" t="s">
        <v>581</v>
      </c>
      <c r="F1629" s="111" t="s">
        <v>303</v>
      </c>
      <c r="G1629" s="30" t="s">
        <v>240</v>
      </c>
      <c r="H1629" s="30">
        <v>3</v>
      </c>
      <c r="I1629" s="27">
        <f t="shared" si="80"/>
        <v>1.5</v>
      </c>
      <c r="J1629" s="27">
        <f t="shared" si="81"/>
        <v>1.5</v>
      </c>
      <c r="K1629" s="68">
        <f t="shared" si="82"/>
        <v>0.5</v>
      </c>
      <c r="L1629" s="27"/>
      <c r="M1629" s="30">
        <v>0</v>
      </c>
      <c r="N1629" s="30">
        <v>0</v>
      </c>
      <c r="O1629" s="30">
        <v>0</v>
      </c>
      <c r="P1629" s="30">
        <v>1.5</v>
      </c>
      <c r="Q1629" s="30">
        <v>0</v>
      </c>
      <c r="R1629" s="30">
        <v>1</v>
      </c>
      <c r="S1629" s="30">
        <v>0</v>
      </c>
      <c r="T1629" s="30">
        <v>0.5</v>
      </c>
    </row>
    <row r="1630" spans="1:20" x14ac:dyDescent="0.2">
      <c r="A1630" s="75" t="s">
        <v>405</v>
      </c>
      <c r="B1630" s="75" t="s">
        <v>518</v>
      </c>
      <c r="C1630" s="75" t="s">
        <v>430</v>
      </c>
      <c r="D1630" s="30" t="s">
        <v>72</v>
      </c>
      <c r="E1630" s="27" t="s">
        <v>581</v>
      </c>
      <c r="F1630" s="111" t="s">
        <v>303</v>
      </c>
      <c r="G1630" s="30" t="s">
        <v>239</v>
      </c>
      <c r="H1630" s="30">
        <v>6</v>
      </c>
      <c r="I1630" s="27">
        <f t="shared" si="80"/>
        <v>4.5</v>
      </c>
      <c r="J1630" s="27">
        <f t="shared" si="81"/>
        <v>1.5</v>
      </c>
      <c r="K1630" s="68">
        <f t="shared" si="82"/>
        <v>0.75</v>
      </c>
      <c r="L1630" s="27"/>
      <c r="M1630" s="30">
        <v>0.5</v>
      </c>
      <c r="N1630" s="30">
        <v>0</v>
      </c>
      <c r="O1630" s="30">
        <v>0</v>
      </c>
      <c r="P1630" s="30">
        <v>4</v>
      </c>
      <c r="Q1630" s="30">
        <v>0</v>
      </c>
      <c r="R1630" s="30">
        <v>0.5</v>
      </c>
      <c r="S1630" s="30">
        <v>0</v>
      </c>
      <c r="T1630" s="30">
        <v>1</v>
      </c>
    </row>
    <row r="1631" spans="1:20" x14ac:dyDescent="0.2">
      <c r="A1631" s="75" t="s">
        <v>405</v>
      </c>
      <c r="B1631" s="75" t="s">
        <v>518</v>
      </c>
      <c r="C1631" s="75" t="s">
        <v>430</v>
      </c>
      <c r="D1631" s="30" t="s">
        <v>72</v>
      </c>
      <c r="E1631" s="27" t="s">
        <v>581</v>
      </c>
      <c r="F1631" s="111" t="s">
        <v>303</v>
      </c>
      <c r="G1631" s="30" t="s">
        <v>308</v>
      </c>
      <c r="H1631" s="30">
        <v>10.5</v>
      </c>
      <c r="I1631" s="27">
        <f t="shared" si="80"/>
        <v>8</v>
      </c>
      <c r="J1631" s="27">
        <f t="shared" si="81"/>
        <v>2.5</v>
      </c>
      <c r="K1631" s="68">
        <f t="shared" si="82"/>
        <v>0.76190476190476186</v>
      </c>
      <c r="L1631" s="27"/>
      <c r="M1631" s="30">
        <v>0</v>
      </c>
      <c r="N1631" s="30">
        <v>1</v>
      </c>
      <c r="O1631" s="30">
        <v>4</v>
      </c>
      <c r="P1631" s="30">
        <v>3</v>
      </c>
      <c r="Q1631" s="30">
        <v>0.5</v>
      </c>
      <c r="R1631" s="30">
        <v>1</v>
      </c>
      <c r="S1631" s="30">
        <v>0.5</v>
      </c>
      <c r="T1631" s="30">
        <v>0.5</v>
      </c>
    </row>
    <row r="1632" spans="1:20" x14ac:dyDescent="0.2">
      <c r="A1632" s="75" t="s">
        <v>405</v>
      </c>
      <c r="B1632" s="75" t="s">
        <v>518</v>
      </c>
      <c r="C1632" s="75" t="s">
        <v>430</v>
      </c>
      <c r="D1632" s="30" t="s">
        <v>72</v>
      </c>
      <c r="E1632" s="27" t="s">
        <v>581</v>
      </c>
      <c r="F1632" s="111" t="s">
        <v>303</v>
      </c>
      <c r="G1632" s="30" t="s">
        <v>242</v>
      </c>
      <c r="H1632" s="30">
        <v>2.5</v>
      </c>
      <c r="I1632" s="27">
        <f t="shared" si="80"/>
        <v>2.5</v>
      </c>
      <c r="J1632" s="27">
        <f t="shared" si="81"/>
        <v>0</v>
      </c>
      <c r="K1632" s="68">
        <f t="shared" si="82"/>
        <v>1</v>
      </c>
      <c r="L1632" s="27"/>
      <c r="M1632" s="30">
        <v>0</v>
      </c>
      <c r="N1632" s="30">
        <v>2</v>
      </c>
      <c r="O1632" s="30">
        <v>0</v>
      </c>
      <c r="P1632" s="30">
        <v>0.5</v>
      </c>
      <c r="Q1632" s="30">
        <v>0</v>
      </c>
      <c r="R1632" s="30">
        <v>0</v>
      </c>
      <c r="S1632" s="30">
        <v>0</v>
      </c>
      <c r="T1632" s="30">
        <v>0</v>
      </c>
    </row>
    <row r="1633" spans="1:20" x14ac:dyDescent="0.2">
      <c r="A1633" s="75" t="s">
        <v>405</v>
      </c>
      <c r="B1633" s="75" t="s">
        <v>518</v>
      </c>
      <c r="C1633" s="75" t="s">
        <v>430</v>
      </c>
      <c r="D1633" s="30" t="s">
        <v>72</v>
      </c>
      <c r="E1633" s="27" t="s">
        <v>581</v>
      </c>
      <c r="F1633" s="111" t="s">
        <v>303</v>
      </c>
      <c r="G1633" s="30" t="s">
        <v>244</v>
      </c>
      <c r="H1633" s="30">
        <v>13</v>
      </c>
      <c r="I1633" s="27">
        <f t="shared" si="80"/>
        <v>10</v>
      </c>
      <c r="J1633" s="27">
        <f t="shared" si="81"/>
        <v>3</v>
      </c>
      <c r="K1633" s="68">
        <f t="shared" si="82"/>
        <v>0.76923076923076927</v>
      </c>
      <c r="L1633" s="27"/>
      <c r="M1633" s="30">
        <v>6</v>
      </c>
      <c r="N1633" s="30">
        <v>0</v>
      </c>
      <c r="O1633" s="30">
        <v>1.5</v>
      </c>
      <c r="P1633" s="30">
        <v>2.5</v>
      </c>
      <c r="Q1633" s="30">
        <v>0</v>
      </c>
      <c r="R1633" s="30">
        <v>2</v>
      </c>
      <c r="S1633" s="30">
        <v>0</v>
      </c>
      <c r="T1633" s="30">
        <v>1</v>
      </c>
    </row>
    <row r="1634" spans="1:20" x14ac:dyDescent="0.2">
      <c r="A1634" s="75" t="s">
        <v>405</v>
      </c>
      <c r="B1634" s="75" t="s">
        <v>518</v>
      </c>
      <c r="C1634" s="75" t="s">
        <v>430</v>
      </c>
      <c r="D1634" s="30" t="s">
        <v>191</v>
      </c>
      <c r="E1634" s="27" t="s">
        <v>582</v>
      </c>
      <c r="F1634" s="111" t="s">
        <v>303</v>
      </c>
      <c r="G1634" s="30" t="s">
        <v>238</v>
      </c>
      <c r="H1634" s="30">
        <v>0.5</v>
      </c>
      <c r="I1634" s="27">
        <f t="shared" si="80"/>
        <v>0.5</v>
      </c>
      <c r="J1634" s="27">
        <f t="shared" si="81"/>
        <v>0</v>
      </c>
      <c r="K1634" s="68">
        <f t="shared" si="82"/>
        <v>1</v>
      </c>
      <c r="L1634" s="27"/>
      <c r="M1634" s="30">
        <v>0</v>
      </c>
      <c r="N1634" s="30">
        <v>0</v>
      </c>
      <c r="O1634" s="30">
        <v>0</v>
      </c>
      <c r="P1634" s="30">
        <v>0.5</v>
      </c>
      <c r="Q1634" s="30">
        <v>0</v>
      </c>
      <c r="R1634" s="30">
        <v>0</v>
      </c>
      <c r="S1634" s="30">
        <v>0</v>
      </c>
      <c r="T1634" s="30">
        <v>0</v>
      </c>
    </row>
    <row r="1635" spans="1:20" x14ac:dyDescent="0.2">
      <c r="A1635" s="75" t="s">
        <v>405</v>
      </c>
      <c r="B1635" s="75" t="s">
        <v>518</v>
      </c>
      <c r="C1635" s="75" t="s">
        <v>430</v>
      </c>
      <c r="D1635" s="30" t="s">
        <v>191</v>
      </c>
      <c r="E1635" s="27" t="s">
        <v>582</v>
      </c>
      <c r="F1635" s="111" t="s">
        <v>303</v>
      </c>
      <c r="G1635" s="30" t="s">
        <v>240</v>
      </c>
      <c r="H1635" s="30">
        <v>1</v>
      </c>
      <c r="I1635" s="27">
        <f t="shared" si="80"/>
        <v>1</v>
      </c>
      <c r="J1635" s="27">
        <f t="shared" si="81"/>
        <v>0</v>
      </c>
      <c r="K1635" s="68">
        <f t="shared" si="82"/>
        <v>1</v>
      </c>
      <c r="L1635" s="27"/>
      <c r="M1635" s="30">
        <v>0</v>
      </c>
      <c r="N1635" s="30">
        <v>0</v>
      </c>
      <c r="O1635" s="30">
        <v>0</v>
      </c>
      <c r="P1635" s="30">
        <v>1</v>
      </c>
      <c r="Q1635" s="30">
        <v>0</v>
      </c>
      <c r="R1635" s="30">
        <v>0</v>
      </c>
      <c r="S1635" s="30">
        <v>0</v>
      </c>
      <c r="T1635" s="30">
        <v>0</v>
      </c>
    </row>
    <row r="1636" spans="1:20" x14ac:dyDescent="0.2">
      <c r="A1636" s="75" t="s">
        <v>405</v>
      </c>
      <c r="B1636" s="75" t="s">
        <v>518</v>
      </c>
      <c r="C1636" s="75" t="s">
        <v>430</v>
      </c>
      <c r="D1636" s="30" t="s">
        <v>191</v>
      </c>
      <c r="E1636" s="27" t="s">
        <v>582</v>
      </c>
      <c r="F1636" s="111" t="s">
        <v>303</v>
      </c>
      <c r="G1636" s="30" t="s">
        <v>239</v>
      </c>
      <c r="H1636" s="30">
        <v>3.5</v>
      </c>
      <c r="I1636" s="27">
        <f t="shared" si="80"/>
        <v>2</v>
      </c>
      <c r="J1636" s="27">
        <f t="shared" si="81"/>
        <v>1.5</v>
      </c>
      <c r="K1636" s="68">
        <f t="shared" si="82"/>
        <v>0.5714285714285714</v>
      </c>
      <c r="L1636" s="27"/>
      <c r="M1636" s="30">
        <v>1</v>
      </c>
      <c r="N1636" s="30">
        <v>1</v>
      </c>
      <c r="O1636" s="30">
        <v>0</v>
      </c>
      <c r="P1636" s="30">
        <v>0</v>
      </c>
      <c r="Q1636" s="30">
        <v>0</v>
      </c>
      <c r="R1636" s="30">
        <v>0.5</v>
      </c>
      <c r="S1636" s="30">
        <v>0</v>
      </c>
      <c r="T1636" s="30">
        <v>1</v>
      </c>
    </row>
    <row r="1637" spans="1:20" x14ac:dyDescent="0.2">
      <c r="A1637" s="75" t="s">
        <v>405</v>
      </c>
      <c r="B1637" s="75" t="s">
        <v>518</v>
      </c>
      <c r="C1637" s="75" t="s">
        <v>430</v>
      </c>
      <c r="D1637" s="30" t="s">
        <v>191</v>
      </c>
      <c r="E1637" s="27" t="s">
        <v>582</v>
      </c>
      <c r="F1637" s="111" t="s">
        <v>303</v>
      </c>
      <c r="G1637" s="30" t="s">
        <v>308</v>
      </c>
      <c r="H1637" s="30">
        <v>7</v>
      </c>
      <c r="I1637" s="27">
        <f t="shared" si="80"/>
        <v>4</v>
      </c>
      <c r="J1637" s="27">
        <f t="shared" si="81"/>
        <v>3</v>
      </c>
      <c r="K1637" s="68">
        <f t="shared" si="82"/>
        <v>0.5714285714285714</v>
      </c>
      <c r="L1637" s="27"/>
      <c r="M1637" s="30">
        <v>0</v>
      </c>
      <c r="N1637" s="30">
        <v>1.5</v>
      </c>
      <c r="O1637" s="30">
        <v>0</v>
      </c>
      <c r="P1637" s="30">
        <v>2.5</v>
      </c>
      <c r="Q1637" s="30">
        <v>1.5</v>
      </c>
      <c r="R1637" s="30">
        <v>1.5</v>
      </c>
      <c r="S1637" s="30">
        <v>0</v>
      </c>
      <c r="T1637" s="30">
        <v>0</v>
      </c>
    </row>
    <row r="1638" spans="1:20" x14ac:dyDescent="0.2">
      <c r="A1638" s="75" t="s">
        <v>405</v>
      </c>
      <c r="B1638" s="75" t="s">
        <v>518</v>
      </c>
      <c r="C1638" s="75" t="s">
        <v>430</v>
      </c>
      <c r="D1638" s="30" t="s">
        <v>191</v>
      </c>
      <c r="E1638" s="27" t="s">
        <v>582</v>
      </c>
      <c r="F1638" s="111" t="s">
        <v>303</v>
      </c>
      <c r="G1638" s="30" t="s">
        <v>242</v>
      </c>
      <c r="H1638" s="30">
        <v>22</v>
      </c>
      <c r="I1638" s="27">
        <f t="shared" si="80"/>
        <v>22</v>
      </c>
      <c r="J1638" s="27">
        <f t="shared" si="81"/>
        <v>0</v>
      </c>
      <c r="K1638" s="68">
        <f t="shared" si="82"/>
        <v>1</v>
      </c>
      <c r="L1638" s="27"/>
      <c r="M1638" s="30">
        <v>10</v>
      </c>
      <c r="N1638" s="30">
        <v>7</v>
      </c>
      <c r="O1638" s="30">
        <v>4</v>
      </c>
      <c r="P1638" s="30">
        <v>1</v>
      </c>
      <c r="Q1638" s="30">
        <v>0</v>
      </c>
      <c r="R1638" s="30">
        <v>0</v>
      </c>
      <c r="S1638" s="30">
        <v>0</v>
      </c>
      <c r="T1638" s="30">
        <v>0</v>
      </c>
    </row>
    <row r="1639" spans="1:20" x14ac:dyDescent="0.2">
      <c r="A1639" s="75" t="s">
        <v>405</v>
      </c>
      <c r="B1639" s="75" t="s">
        <v>518</v>
      </c>
      <c r="C1639" s="75" t="s">
        <v>430</v>
      </c>
      <c r="D1639" s="30" t="s">
        <v>191</v>
      </c>
      <c r="E1639" s="27" t="s">
        <v>582</v>
      </c>
      <c r="F1639" s="111" t="s">
        <v>303</v>
      </c>
      <c r="G1639" s="30" t="s">
        <v>244</v>
      </c>
      <c r="H1639" s="30">
        <v>26</v>
      </c>
      <c r="I1639" s="27">
        <f t="shared" si="80"/>
        <v>22</v>
      </c>
      <c r="J1639" s="27">
        <f t="shared" si="81"/>
        <v>4</v>
      </c>
      <c r="K1639" s="68">
        <f t="shared" si="82"/>
        <v>0.84615384615384615</v>
      </c>
      <c r="L1639" s="27"/>
      <c r="M1639" s="30">
        <v>14</v>
      </c>
      <c r="N1639" s="30">
        <v>4</v>
      </c>
      <c r="O1639" s="30">
        <v>0</v>
      </c>
      <c r="P1639" s="30">
        <v>4</v>
      </c>
      <c r="Q1639" s="30">
        <v>0</v>
      </c>
      <c r="R1639" s="30">
        <v>1</v>
      </c>
      <c r="S1639" s="30">
        <v>1</v>
      </c>
      <c r="T1639" s="30">
        <v>2</v>
      </c>
    </row>
    <row r="1640" spans="1:20" x14ac:dyDescent="0.2">
      <c r="A1640" s="75" t="s">
        <v>405</v>
      </c>
      <c r="B1640" s="75" t="s">
        <v>518</v>
      </c>
      <c r="C1640" s="75" t="s">
        <v>430</v>
      </c>
      <c r="D1640" s="30" t="s">
        <v>226</v>
      </c>
      <c r="E1640" s="27" t="s">
        <v>583</v>
      </c>
      <c r="F1640" s="111" t="s">
        <v>303</v>
      </c>
      <c r="G1640" s="30" t="s">
        <v>238</v>
      </c>
      <c r="H1640" s="30">
        <v>14</v>
      </c>
      <c r="I1640" s="27">
        <f t="shared" si="80"/>
        <v>14</v>
      </c>
      <c r="J1640" s="27">
        <f t="shared" si="81"/>
        <v>0</v>
      </c>
      <c r="K1640" s="68">
        <f t="shared" si="82"/>
        <v>1</v>
      </c>
      <c r="L1640" s="27"/>
      <c r="M1640" s="30">
        <v>12</v>
      </c>
      <c r="N1640" s="30">
        <v>1</v>
      </c>
      <c r="O1640" s="30">
        <v>1</v>
      </c>
      <c r="P1640" s="30">
        <v>0</v>
      </c>
      <c r="Q1640" s="30">
        <v>0</v>
      </c>
      <c r="R1640" s="30">
        <v>0</v>
      </c>
      <c r="S1640" s="30">
        <v>0</v>
      </c>
      <c r="T1640" s="30">
        <v>0</v>
      </c>
    </row>
    <row r="1641" spans="1:20" x14ac:dyDescent="0.2">
      <c r="A1641" s="75" t="s">
        <v>405</v>
      </c>
      <c r="B1641" s="75" t="s">
        <v>518</v>
      </c>
      <c r="C1641" s="75" t="s">
        <v>430</v>
      </c>
      <c r="D1641" s="30" t="s">
        <v>226</v>
      </c>
      <c r="E1641" s="27" t="s">
        <v>583</v>
      </c>
      <c r="F1641" s="111" t="s">
        <v>303</v>
      </c>
      <c r="G1641" s="30" t="s">
        <v>240</v>
      </c>
      <c r="H1641" s="30">
        <v>6.5</v>
      </c>
      <c r="I1641" s="27">
        <f t="shared" si="80"/>
        <v>4</v>
      </c>
      <c r="J1641" s="27">
        <f t="shared" si="81"/>
        <v>2.5</v>
      </c>
      <c r="K1641" s="68">
        <f t="shared" si="82"/>
        <v>0.61538461538461542</v>
      </c>
      <c r="L1641" s="27"/>
      <c r="M1641" s="30">
        <v>0</v>
      </c>
      <c r="N1641" s="30">
        <v>1</v>
      </c>
      <c r="O1641" s="30">
        <v>2</v>
      </c>
      <c r="P1641" s="30">
        <v>1</v>
      </c>
      <c r="Q1641" s="30">
        <v>0.5</v>
      </c>
      <c r="R1641" s="30">
        <v>1</v>
      </c>
      <c r="S1641" s="30">
        <v>0.5</v>
      </c>
      <c r="T1641" s="30">
        <v>0.5</v>
      </c>
    </row>
    <row r="1642" spans="1:20" x14ac:dyDescent="0.2">
      <c r="A1642" s="75" t="s">
        <v>405</v>
      </c>
      <c r="B1642" s="75" t="s">
        <v>518</v>
      </c>
      <c r="C1642" s="75" t="s">
        <v>430</v>
      </c>
      <c r="D1642" s="30" t="s">
        <v>226</v>
      </c>
      <c r="E1642" s="27" t="s">
        <v>583</v>
      </c>
      <c r="F1642" s="111" t="s">
        <v>303</v>
      </c>
      <c r="G1642" s="30" t="s">
        <v>239</v>
      </c>
      <c r="H1642" s="30">
        <v>8.5</v>
      </c>
      <c r="I1642" s="27">
        <f t="shared" si="80"/>
        <v>8</v>
      </c>
      <c r="J1642" s="27">
        <f t="shared" si="81"/>
        <v>0.5</v>
      </c>
      <c r="K1642" s="68">
        <f t="shared" si="82"/>
        <v>0.94117647058823528</v>
      </c>
      <c r="L1642" s="27"/>
      <c r="M1642" s="30">
        <v>1</v>
      </c>
      <c r="N1642" s="30">
        <v>2</v>
      </c>
      <c r="O1642" s="30">
        <v>1</v>
      </c>
      <c r="P1642" s="30">
        <v>4</v>
      </c>
      <c r="Q1642" s="30">
        <v>0</v>
      </c>
      <c r="R1642" s="30">
        <v>0.5</v>
      </c>
      <c r="S1642" s="30">
        <v>0</v>
      </c>
      <c r="T1642" s="30">
        <v>0</v>
      </c>
    </row>
    <row r="1643" spans="1:20" x14ac:dyDescent="0.2">
      <c r="A1643" s="75" t="s">
        <v>405</v>
      </c>
      <c r="B1643" s="75" t="s">
        <v>518</v>
      </c>
      <c r="C1643" s="75" t="s">
        <v>430</v>
      </c>
      <c r="D1643" s="30" t="s">
        <v>226</v>
      </c>
      <c r="E1643" s="27" t="s">
        <v>583</v>
      </c>
      <c r="F1643" s="111" t="s">
        <v>303</v>
      </c>
      <c r="G1643" s="30" t="s">
        <v>308</v>
      </c>
      <c r="H1643" s="30">
        <v>18.5</v>
      </c>
      <c r="I1643" s="27">
        <f t="shared" si="80"/>
        <v>15</v>
      </c>
      <c r="J1643" s="27">
        <f t="shared" si="81"/>
        <v>3.5</v>
      </c>
      <c r="K1643" s="68">
        <f t="shared" si="82"/>
        <v>0.81081081081081086</v>
      </c>
      <c r="L1643" s="27"/>
      <c r="M1643" s="30">
        <v>7</v>
      </c>
      <c r="N1643" s="30">
        <v>4</v>
      </c>
      <c r="O1643" s="30">
        <v>1</v>
      </c>
      <c r="P1643" s="30">
        <v>3</v>
      </c>
      <c r="Q1643" s="30">
        <v>2.5</v>
      </c>
      <c r="R1643" s="30">
        <v>1</v>
      </c>
      <c r="S1643" s="30">
        <v>0</v>
      </c>
      <c r="T1643" s="30">
        <v>0</v>
      </c>
    </row>
    <row r="1644" spans="1:20" x14ac:dyDescent="0.2">
      <c r="A1644" s="75" t="s">
        <v>405</v>
      </c>
      <c r="B1644" s="75" t="s">
        <v>518</v>
      </c>
      <c r="C1644" s="75" t="s">
        <v>430</v>
      </c>
      <c r="D1644" s="30" t="s">
        <v>226</v>
      </c>
      <c r="E1644" s="27" t="s">
        <v>583</v>
      </c>
      <c r="F1644" s="111" t="s">
        <v>303</v>
      </c>
      <c r="G1644" s="30" t="s">
        <v>242</v>
      </c>
      <c r="H1644" s="30">
        <v>17.5</v>
      </c>
      <c r="I1644" s="27">
        <f t="shared" si="80"/>
        <v>17</v>
      </c>
      <c r="J1644" s="27">
        <f t="shared" si="81"/>
        <v>0.5</v>
      </c>
      <c r="K1644" s="68">
        <f t="shared" si="82"/>
        <v>0.97142857142857142</v>
      </c>
      <c r="L1644" s="27"/>
      <c r="M1644" s="30">
        <v>8</v>
      </c>
      <c r="N1644" s="30">
        <v>4</v>
      </c>
      <c r="O1644" s="30">
        <v>5</v>
      </c>
      <c r="P1644" s="30">
        <v>0</v>
      </c>
      <c r="Q1644" s="30">
        <v>0</v>
      </c>
      <c r="R1644" s="30">
        <v>0.5</v>
      </c>
      <c r="S1644" s="30">
        <v>0</v>
      </c>
      <c r="T1644" s="30">
        <v>0</v>
      </c>
    </row>
    <row r="1645" spans="1:20" x14ac:dyDescent="0.2">
      <c r="A1645" s="75" t="s">
        <v>405</v>
      </c>
      <c r="B1645" s="75" t="s">
        <v>518</v>
      </c>
      <c r="C1645" s="75" t="s">
        <v>430</v>
      </c>
      <c r="D1645" s="30" t="s">
        <v>226</v>
      </c>
      <c r="E1645" s="27" t="s">
        <v>583</v>
      </c>
      <c r="F1645" s="111" t="s">
        <v>303</v>
      </c>
      <c r="G1645" s="30" t="s">
        <v>244</v>
      </c>
      <c r="H1645" s="30">
        <v>78</v>
      </c>
      <c r="I1645" s="27">
        <f t="shared" si="80"/>
        <v>64</v>
      </c>
      <c r="J1645" s="27">
        <f t="shared" si="81"/>
        <v>14</v>
      </c>
      <c r="K1645" s="68">
        <f t="shared" si="82"/>
        <v>0.82051282051282048</v>
      </c>
      <c r="L1645" s="27"/>
      <c r="M1645" s="30">
        <v>25</v>
      </c>
      <c r="N1645" s="30">
        <v>7</v>
      </c>
      <c r="O1645" s="30">
        <v>16</v>
      </c>
      <c r="P1645" s="30">
        <v>16</v>
      </c>
      <c r="Q1645" s="30">
        <v>5</v>
      </c>
      <c r="R1645" s="30">
        <v>3</v>
      </c>
      <c r="S1645" s="30">
        <v>3</v>
      </c>
      <c r="T1645" s="30">
        <v>3</v>
      </c>
    </row>
    <row r="1646" spans="1:20" x14ac:dyDescent="0.2">
      <c r="A1646" s="75" t="s">
        <v>406</v>
      </c>
      <c r="B1646" s="75" t="s">
        <v>514</v>
      </c>
      <c r="C1646" s="75" t="s">
        <v>431</v>
      </c>
      <c r="D1646" s="30" t="s">
        <v>221</v>
      </c>
      <c r="E1646" s="27" t="s">
        <v>584</v>
      </c>
      <c r="F1646" s="111" t="s">
        <v>303</v>
      </c>
      <c r="G1646" s="30" t="s">
        <v>238</v>
      </c>
      <c r="H1646" s="30">
        <v>1</v>
      </c>
      <c r="I1646" s="27">
        <f t="shared" si="80"/>
        <v>1</v>
      </c>
      <c r="J1646" s="27">
        <f t="shared" si="81"/>
        <v>0</v>
      </c>
      <c r="K1646" s="68">
        <f t="shared" si="82"/>
        <v>1</v>
      </c>
      <c r="L1646" s="27"/>
      <c r="M1646" s="30">
        <v>1</v>
      </c>
      <c r="N1646" s="30">
        <v>0</v>
      </c>
      <c r="O1646" s="30">
        <v>0</v>
      </c>
      <c r="P1646" s="30">
        <v>0</v>
      </c>
      <c r="Q1646" s="30">
        <v>0</v>
      </c>
      <c r="R1646" s="30">
        <v>0</v>
      </c>
      <c r="S1646" s="30">
        <v>0</v>
      </c>
      <c r="T1646" s="30">
        <v>0</v>
      </c>
    </row>
    <row r="1647" spans="1:20" x14ac:dyDescent="0.2">
      <c r="A1647" s="75" t="s">
        <v>406</v>
      </c>
      <c r="B1647" s="75" t="s">
        <v>514</v>
      </c>
      <c r="C1647" s="75" t="s">
        <v>431</v>
      </c>
      <c r="D1647" s="30" t="s">
        <v>221</v>
      </c>
      <c r="E1647" s="27" t="s">
        <v>584</v>
      </c>
      <c r="F1647" s="111" t="s">
        <v>303</v>
      </c>
      <c r="G1647" s="30" t="s">
        <v>240</v>
      </c>
      <c r="H1647" s="30">
        <v>2</v>
      </c>
      <c r="I1647" s="27">
        <f t="shared" si="80"/>
        <v>2</v>
      </c>
      <c r="J1647" s="27">
        <f t="shared" si="81"/>
        <v>0</v>
      </c>
      <c r="K1647" s="68">
        <f t="shared" si="82"/>
        <v>1</v>
      </c>
      <c r="L1647" s="27"/>
      <c r="M1647" s="30">
        <v>1</v>
      </c>
      <c r="N1647" s="30">
        <v>0</v>
      </c>
      <c r="O1647" s="30">
        <v>0</v>
      </c>
      <c r="P1647" s="30">
        <v>1</v>
      </c>
      <c r="Q1647" s="30">
        <v>0</v>
      </c>
      <c r="R1647" s="30">
        <v>0</v>
      </c>
      <c r="S1647" s="30">
        <v>0</v>
      </c>
      <c r="T1647" s="30">
        <v>0</v>
      </c>
    </row>
    <row r="1648" spans="1:20" x14ac:dyDescent="0.2">
      <c r="A1648" s="75" t="s">
        <v>406</v>
      </c>
      <c r="B1648" s="75" t="s">
        <v>514</v>
      </c>
      <c r="C1648" s="75" t="s">
        <v>431</v>
      </c>
      <c r="D1648" s="30" t="s">
        <v>221</v>
      </c>
      <c r="E1648" s="27" t="s">
        <v>584</v>
      </c>
      <c r="F1648" s="111" t="s">
        <v>303</v>
      </c>
      <c r="G1648" s="30" t="s">
        <v>239</v>
      </c>
      <c r="H1648" s="30">
        <v>5</v>
      </c>
      <c r="I1648" s="27">
        <f t="shared" si="80"/>
        <v>4</v>
      </c>
      <c r="J1648" s="27">
        <f t="shared" si="81"/>
        <v>1</v>
      </c>
      <c r="K1648" s="68">
        <f t="shared" si="82"/>
        <v>0.8</v>
      </c>
      <c r="L1648" s="27"/>
      <c r="M1648" s="30">
        <v>0</v>
      </c>
      <c r="N1648" s="30">
        <v>3</v>
      </c>
      <c r="O1648" s="30">
        <v>1</v>
      </c>
      <c r="P1648" s="30">
        <v>0</v>
      </c>
      <c r="Q1648" s="30">
        <v>0</v>
      </c>
      <c r="R1648" s="30">
        <v>0</v>
      </c>
      <c r="S1648" s="30">
        <v>0</v>
      </c>
      <c r="T1648" s="30">
        <v>1</v>
      </c>
    </row>
    <row r="1649" spans="1:20" x14ac:dyDescent="0.2">
      <c r="A1649" s="75" t="s">
        <v>406</v>
      </c>
      <c r="B1649" s="75" t="s">
        <v>514</v>
      </c>
      <c r="C1649" s="75" t="s">
        <v>431</v>
      </c>
      <c r="D1649" s="30" t="s">
        <v>221</v>
      </c>
      <c r="E1649" s="27" t="s">
        <v>584</v>
      </c>
      <c r="F1649" s="111" t="s">
        <v>303</v>
      </c>
      <c r="G1649" s="30" t="s">
        <v>308</v>
      </c>
      <c r="H1649" s="30">
        <v>18</v>
      </c>
      <c r="I1649" s="27">
        <f t="shared" si="80"/>
        <v>13</v>
      </c>
      <c r="J1649" s="27">
        <f t="shared" si="81"/>
        <v>5</v>
      </c>
      <c r="K1649" s="68">
        <f t="shared" si="82"/>
        <v>0.72222222222222221</v>
      </c>
      <c r="L1649" s="27"/>
      <c r="M1649" s="30">
        <v>1.5</v>
      </c>
      <c r="N1649" s="30">
        <v>1</v>
      </c>
      <c r="O1649" s="30">
        <v>0</v>
      </c>
      <c r="P1649" s="30">
        <v>10.5</v>
      </c>
      <c r="Q1649" s="30">
        <v>0</v>
      </c>
      <c r="R1649" s="30">
        <v>3</v>
      </c>
      <c r="S1649" s="30">
        <v>1</v>
      </c>
      <c r="T1649" s="30">
        <v>1</v>
      </c>
    </row>
    <row r="1650" spans="1:20" x14ac:dyDescent="0.2">
      <c r="A1650" s="75" t="s">
        <v>406</v>
      </c>
      <c r="B1650" s="75" t="s">
        <v>514</v>
      </c>
      <c r="C1650" s="75" t="s">
        <v>431</v>
      </c>
      <c r="D1650" s="30" t="s">
        <v>221</v>
      </c>
      <c r="E1650" s="27" t="s">
        <v>584</v>
      </c>
      <c r="F1650" s="111" t="s">
        <v>303</v>
      </c>
      <c r="G1650" s="30" t="s">
        <v>242</v>
      </c>
      <c r="H1650" s="30">
        <v>4</v>
      </c>
      <c r="I1650" s="27">
        <f t="shared" si="80"/>
        <v>4</v>
      </c>
      <c r="J1650" s="27">
        <f t="shared" si="81"/>
        <v>0</v>
      </c>
      <c r="K1650" s="68">
        <f t="shared" si="82"/>
        <v>1</v>
      </c>
      <c r="L1650" s="27"/>
      <c r="M1650" s="30">
        <v>0</v>
      </c>
      <c r="N1650" s="30">
        <v>4</v>
      </c>
      <c r="O1650" s="30">
        <v>0</v>
      </c>
      <c r="P1650" s="30">
        <v>0</v>
      </c>
      <c r="Q1650" s="30">
        <v>0</v>
      </c>
      <c r="R1650" s="30">
        <v>0</v>
      </c>
      <c r="S1650" s="30">
        <v>0</v>
      </c>
      <c r="T1650" s="30">
        <v>0</v>
      </c>
    </row>
    <row r="1651" spans="1:20" x14ac:dyDescent="0.2">
      <c r="A1651" s="75" t="s">
        <v>406</v>
      </c>
      <c r="B1651" s="75" t="s">
        <v>514</v>
      </c>
      <c r="C1651" s="75" t="s">
        <v>431</v>
      </c>
      <c r="D1651" s="30" t="s">
        <v>221</v>
      </c>
      <c r="E1651" s="27" t="s">
        <v>584</v>
      </c>
      <c r="F1651" s="111" t="s">
        <v>303</v>
      </c>
      <c r="G1651" s="30" t="s">
        <v>244</v>
      </c>
      <c r="H1651" s="30">
        <v>38</v>
      </c>
      <c r="I1651" s="27">
        <f t="shared" si="80"/>
        <v>37</v>
      </c>
      <c r="J1651" s="27">
        <f t="shared" si="81"/>
        <v>1</v>
      </c>
      <c r="K1651" s="68">
        <f t="shared" si="82"/>
        <v>0.97368421052631582</v>
      </c>
      <c r="L1651" s="27"/>
      <c r="M1651" s="30">
        <v>5</v>
      </c>
      <c r="N1651" s="30">
        <v>6</v>
      </c>
      <c r="O1651" s="30">
        <v>13</v>
      </c>
      <c r="P1651" s="30">
        <v>13</v>
      </c>
      <c r="Q1651" s="30">
        <v>0</v>
      </c>
      <c r="R1651" s="30">
        <v>1</v>
      </c>
      <c r="S1651" s="30">
        <v>0</v>
      </c>
      <c r="T1651" s="30">
        <v>0</v>
      </c>
    </row>
    <row r="1652" spans="1:20" x14ac:dyDescent="0.2">
      <c r="A1652" s="75" t="s">
        <v>406</v>
      </c>
      <c r="B1652" s="75" t="s">
        <v>514</v>
      </c>
      <c r="C1652" s="75" t="s">
        <v>431</v>
      </c>
      <c r="D1652" s="30" t="s">
        <v>103</v>
      </c>
      <c r="E1652" s="27" t="s">
        <v>585</v>
      </c>
      <c r="F1652" s="111" t="s">
        <v>303</v>
      </c>
      <c r="G1652" s="30" t="s">
        <v>238</v>
      </c>
      <c r="H1652" s="30">
        <v>10.5</v>
      </c>
      <c r="I1652" s="27">
        <f t="shared" si="80"/>
        <v>10</v>
      </c>
      <c r="J1652" s="27">
        <f t="shared" si="81"/>
        <v>0.5</v>
      </c>
      <c r="K1652" s="68">
        <f t="shared" si="82"/>
        <v>0.95238095238095233</v>
      </c>
      <c r="L1652" s="27"/>
      <c r="M1652" s="30">
        <v>6</v>
      </c>
      <c r="N1652" s="30">
        <v>3</v>
      </c>
      <c r="O1652" s="30">
        <v>0</v>
      </c>
      <c r="P1652" s="30">
        <v>1</v>
      </c>
      <c r="Q1652" s="30">
        <v>0</v>
      </c>
      <c r="R1652" s="30">
        <v>0.5</v>
      </c>
      <c r="S1652" s="30">
        <v>0</v>
      </c>
      <c r="T1652" s="30">
        <v>0</v>
      </c>
    </row>
    <row r="1653" spans="1:20" x14ac:dyDescent="0.2">
      <c r="A1653" s="75" t="s">
        <v>406</v>
      </c>
      <c r="B1653" s="75" t="s">
        <v>514</v>
      </c>
      <c r="C1653" s="75" t="s">
        <v>431</v>
      </c>
      <c r="D1653" s="30" t="s">
        <v>103</v>
      </c>
      <c r="E1653" s="27" t="s">
        <v>585</v>
      </c>
      <c r="F1653" s="111" t="s">
        <v>303</v>
      </c>
      <c r="G1653" s="30" t="s">
        <v>240</v>
      </c>
      <c r="H1653" s="30">
        <v>7.5</v>
      </c>
      <c r="I1653" s="27">
        <f t="shared" si="80"/>
        <v>6</v>
      </c>
      <c r="J1653" s="27">
        <f t="shared" si="81"/>
        <v>1.5</v>
      </c>
      <c r="K1653" s="68">
        <f t="shared" si="82"/>
        <v>0.8</v>
      </c>
      <c r="L1653" s="27"/>
      <c r="M1653" s="30">
        <v>3</v>
      </c>
      <c r="N1653" s="30">
        <v>1</v>
      </c>
      <c r="O1653" s="30">
        <v>1</v>
      </c>
      <c r="P1653" s="30">
        <v>1</v>
      </c>
      <c r="Q1653" s="30">
        <v>0</v>
      </c>
      <c r="R1653" s="30">
        <v>0.5</v>
      </c>
      <c r="S1653" s="30">
        <v>0</v>
      </c>
      <c r="T1653" s="30">
        <v>1</v>
      </c>
    </row>
    <row r="1654" spans="1:20" x14ac:dyDescent="0.2">
      <c r="A1654" s="75" t="s">
        <v>406</v>
      </c>
      <c r="B1654" s="75" t="s">
        <v>514</v>
      </c>
      <c r="C1654" s="75" t="s">
        <v>431</v>
      </c>
      <c r="D1654" s="30" t="s">
        <v>103</v>
      </c>
      <c r="E1654" s="27" t="s">
        <v>585</v>
      </c>
      <c r="F1654" s="111" t="s">
        <v>303</v>
      </c>
      <c r="G1654" s="30" t="s">
        <v>239</v>
      </c>
      <c r="H1654" s="30">
        <v>2</v>
      </c>
      <c r="I1654" s="27">
        <f t="shared" si="80"/>
        <v>1</v>
      </c>
      <c r="J1654" s="27">
        <f t="shared" si="81"/>
        <v>1</v>
      </c>
      <c r="K1654" s="68">
        <f t="shared" si="82"/>
        <v>0.5</v>
      </c>
      <c r="L1654" s="27"/>
      <c r="M1654" s="30">
        <v>0</v>
      </c>
      <c r="N1654" s="30">
        <v>0</v>
      </c>
      <c r="O1654" s="30">
        <v>0</v>
      </c>
      <c r="P1654" s="30">
        <v>1</v>
      </c>
      <c r="Q1654" s="30">
        <v>0</v>
      </c>
      <c r="R1654" s="30">
        <v>0</v>
      </c>
      <c r="S1654" s="30">
        <v>1</v>
      </c>
      <c r="T1654" s="30">
        <v>0</v>
      </c>
    </row>
    <row r="1655" spans="1:20" x14ac:dyDescent="0.2">
      <c r="A1655" s="75" t="s">
        <v>406</v>
      </c>
      <c r="B1655" s="75" t="s">
        <v>514</v>
      </c>
      <c r="C1655" s="75" t="s">
        <v>431</v>
      </c>
      <c r="D1655" s="30" t="s">
        <v>103</v>
      </c>
      <c r="E1655" s="27" t="s">
        <v>585</v>
      </c>
      <c r="F1655" s="111" t="s">
        <v>303</v>
      </c>
      <c r="G1655" s="30" t="s">
        <v>308</v>
      </c>
      <c r="H1655" s="30">
        <v>9.5</v>
      </c>
      <c r="I1655" s="27">
        <f t="shared" si="80"/>
        <v>8.5</v>
      </c>
      <c r="J1655" s="27">
        <f t="shared" si="81"/>
        <v>1</v>
      </c>
      <c r="K1655" s="68">
        <f t="shared" si="82"/>
        <v>0.89473684210526316</v>
      </c>
      <c r="L1655" s="27"/>
      <c r="M1655" s="30">
        <v>3</v>
      </c>
      <c r="N1655" s="30">
        <v>1</v>
      </c>
      <c r="O1655" s="30">
        <v>1.5</v>
      </c>
      <c r="P1655" s="30">
        <v>3</v>
      </c>
      <c r="Q1655" s="30">
        <v>1</v>
      </c>
      <c r="R1655" s="30">
        <v>0</v>
      </c>
      <c r="S1655" s="30">
        <v>0</v>
      </c>
      <c r="T1655" s="30">
        <v>0</v>
      </c>
    </row>
    <row r="1656" spans="1:20" x14ac:dyDescent="0.2">
      <c r="A1656" s="75" t="s">
        <v>406</v>
      </c>
      <c r="B1656" s="75" t="s">
        <v>514</v>
      </c>
      <c r="C1656" s="75" t="s">
        <v>431</v>
      </c>
      <c r="D1656" s="30" t="s">
        <v>103</v>
      </c>
      <c r="E1656" s="27" t="s">
        <v>585</v>
      </c>
      <c r="F1656" s="111" t="s">
        <v>303</v>
      </c>
      <c r="G1656" s="30" t="s">
        <v>242</v>
      </c>
      <c r="H1656" s="30">
        <v>2</v>
      </c>
      <c r="I1656" s="27">
        <f t="shared" si="80"/>
        <v>2</v>
      </c>
      <c r="J1656" s="27">
        <f t="shared" si="81"/>
        <v>0</v>
      </c>
      <c r="K1656" s="68">
        <f t="shared" si="82"/>
        <v>1</v>
      </c>
      <c r="L1656" s="27"/>
      <c r="M1656" s="30">
        <v>1</v>
      </c>
      <c r="N1656" s="30">
        <v>1</v>
      </c>
      <c r="O1656" s="30">
        <v>0</v>
      </c>
      <c r="P1656" s="30">
        <v>0</v>
      </c>
      <c r="Q1656" s="30">
        <v>0</v>
      </c>
      <c r="R1656" s="30">
        <v>0</v>
      </c>
      <c r="S1656" s="30">
        <v>0</v>
      </c>
      <c r="T1656" s="30">
        <v>0</v>
      </c>
    </row>
    <row r="1657" spans="1:20" x14ac:dyDescent="0.2">
      <c r="A1657" s="75" t="s">
        <v>406</v>
      </c>
      <c r="B1657" s="75" t="s">
        <v>514</v>
      </c>
      <c r="C1657" s="75" t="s">
        <v>431</v>
      </c>
      <c r="D1657" s="30" t="s">
        <v>103</v>
      </c>
      <c r="E1657" s="27" t="s">
        <v>585</v>
      </c>
      <c r="F1657" s="111" t="s">
        <v>303</v>
      </c>
      <c r="G1657" s="30" t="s">
        <v>244</v>
      </c>
      <c r="H1657" s="30">
        <v>24</v>
      </c>
      <c r="I1657" s="27">
        <f t="shared" si="80"/>
        <v>18</v>
      </c>
      <c r="J1657" s="27">
        <f t="shared" si="81"/>
        <v>6</v>
      </c>
      <c r="K1657" s="68">
        <f t="shared" si="82"/>
        <v>0.75</v>
      </c>
      <c r="L1657" s="27"/>
      <c r="M1657" s="30">
        <v>6</v>
      </c>
      <c r="N1657" s="30">
        <v>1</v>
      </c>
      <c r="O1657" s="30">
        <v>4</v>
      </c>
      <c r="P1657" s="30">
        <v>7</v>
      </c>
      <c r="Q1657" s="30">
        <v>4</v>
      </c>
      <c r="R1657" s="30">
        <v>1</v>
      </c>
      <c r="S1657" s="30">
        <v>1</v>
      </c>
      <c r="T1657" s="30">
        <v>0</v>
      </c>
    </row>
    <row r="1658" spans="1:20" x14ac:dyDescent="0.2">
      <c r="A1658" s="75" t="s">
        <v>406</v>
      </c>
      <c r="B1658" s="75" t="s">
        <v>514</v>
      </c>
      <c r="C1658" s="75" t="s">
        <v>431</v>
      </c>
      <c r="D1658" s="30" t="s">
        <v>189</v>
      </c>
      <c r="E1658" s="27" t="s">
        <v>586</v>
      </c>
      <c r="F1658" s="111" t="s">
        <v>303</v>
      </c>
      <c r="G1658" s="30" t="s">
        <v>238</v>
      </c>
      <c r="H1658" s="30">
        <v>17</v>
      </c>
      <c r="I1658" s="27">
        <f t="shared" si="80"/>
        <v>17</v>
      </c>
      <c r="J1658" s="27">
        <f t="shared" si="81"/>
        <v>0</v>
      </c>
      <c r="K1658" s="68">
        <f t="shared" si="82"/>
        <v>1</v>
      </c>
      <c r="L1658" s="27"/>
      <c r="M1658" s="30">
        <v>11</v>
      </c>
      <c r="N1658" s="30">
        <v>0</v>
      </c>
      <c r="O1658" s="30">
        <v>4</v>
      </c>
      <c r="P1658" s="30">
        <v>2</v>
      </c>
      <c r="Q1658" s="30">
        <v>0</v>
      </c>
      <c r="R1658" s="30">
        <v>0</v>
      </c>
      <c r="S1658" s="30">
        <v>0</v>
      </c>
      <c r="T1658" s="30">
        <v>0</v>
      </c>
    </row>
    <row r="1659" spans="1:20" x14ac:dyDescent="0.2">
      <c r="A1659" s="75" t="s">
        <v>406</v>
      </c>
      <c r="B1659" s="75" t="s">
        <v>514</v>
      </c>
      <c r="C1659" s="75" t="s">
        <v>431</v>
      </c>
      <c r="D1659" s="30" t="s">
        <v>189</v>
      </c>
      <c r="E1659" s="27" t="s">
        <v>586</v>
      </c>
      <c r="F1659" s="111" t="s">
        <v>303</v>
      </c>
      <c r="G1659" s="30" t="s">
        <v>240</v>
      </c>
      <c r="H1659" s="30">
        <v>11</v>
      </c>
      <c r="I1659" s="27">
        <f t="shared" si="80"/>
        <v>6</v>
      </c>
      <c r="J1659" s="27">
        <f t="shared" si="81"/>
        <v>5</v>
      </c>
      <c r="K1659" s="68">
        <f t="shared" si="82"/>
        <v>0.54545454545454541</v>
      </c>
      <c r="L1659" s="27"/>
      <c r="M1659" s="30">
        <v>1</v>
      </c>
      <c r="N1659" s="30">
        <v>0</v>
      </c>
      <c r="O1659" s="30">
        <v>0</v>
      </c>
      <c r="P1659" s="30">
        <v>5</v>
      </c>
      <c r="Q1659" s="30">
        <v>2</v>
      </c>
      <c r="R1659" s="30">
        <v>0</v>
      </c>
      <c r="S1659" s="30">
        <v>0</v>
      </c>
      <c r="T1659" s="30">
        <v>3</v>
      </c>
    </row>
    <row r="1660" spans="1:20" x14ac:dyDescent="0.2">
      <c r="A1660" s="75" t="s">
        <v>406</v>
      </c>
      <c r="B1660" s="75" t="s">
        <v>514</v>
      </c>
      <c r="C1660" s="75" t="s">
        <v>431</v>
      </c>
      <c r="D1660" s="30" t="s">
        <v>189</v>
      </c>
      <c r="E1660" s="27" t="s">
        <v>586</v>
      </c>
      <c r="F1660" s="111" t="s">
        <v>303</v>
      </c>
      <c r="G1660" s="30" t="s">
        <v>239</v>
      </c>
      <c r="H1660" s="30">
        <v>11</v>
      </c>
      <c r="I1660" s="27">
        <f t="shared" si="80"/>
        <v>8</v>
      </c>
      <c r="J1660" s="27">
        <f t="shared" si="81"/>
        <v>3</v>
      </c>
      <c r="K1660" s="68">
        <f t="shared" si="82"/>
        <v>0.72727272727272729</v>
      </c>
      <c r="L1660" s="27"/>
      <c r="M1660" s="30">
        <v>3</v>
      </c>
      <c r="N1660" s="30">
        <v>1</v>
      </c>
      <c r="O1660" s="30">
        <v>4</v>
      </c>
      <c r="P1660" s="30">
        <v>0</v>
      </c>
      <c r="Q1660" s="30">
        <v>2</v>
      </c>
      <c r="R1660" s="30">
        <v>1</v>
      </c>
      <c r="S1660" s="30">
        <v>0</v>
      </c>
      <c r="T1660" s="30">
        <v>0</v>
      </c>
    </row>
    <row r="1661" spans="1:20" x14ac:dyDescent="0.2">
      <c r="A1661" s="75" t="s">
        <v>406</v>
      </c>
      <c r="B1661" s="75" t="s">
        <v>514</v>
      </c>
      <c r="C1661" s="75" t="s">
        <v>431</v>
      </c>
      <c r="D1661" s="30" t="s">
        <v>189</v>
      </c>
      <c r="E1661" s="27" t="s">
        <v>586</v>
      </c>
      <c r="F1661" s="111" t="s">
        <v>303</v>
      </c>
      <c r="G1661" s="30" t="s">
        <v>308</v>
      </c>
      <c r="H1661" s="30">
        <v>28</v>
      </c>
      <c r="I1661" s="27">
        <f t="shared" si="80"/>
        <v>19</v>
      </c>
      <c r="J1661" s="27">
        <f t="shared" si="81"/>
        <v>9</v>
      </c>
      <c r="K1661" s="68">
        <f t="shared" si="82"/>
        <v>0.6785714285714286</v>
      </c>
      <c r="L1661" s="27"/>
      <c r="M1661" s="30">
        <v>8.5</v>
      </c>
      <c r="N1661" s="30">
        <v>0</v>
      </c>
      <c r="O1661" s="30">
        <v>2</v>
      </c>
      <c r="P1661" s="30">
        <v>8.5</v>
      </c>
      <c r="Q1661" s="30">
        <v>1.5</v>
      </c>
      <c r="R1661" s="30">
        <v>3</v>
      </c>
      <c r="S1661" s="30">
        <v>1</v>
      </c>
      <c r="T1661" s="30">
        <v>3.5</v>
      </c>
    </row>
    <row r="1662" spans="1:20" x14ac:dyDescent="0.2">
      <c r="A1662" s="75" t="s">
        <v>406</v>
      </c>
      <c r="B1662" s="75" t="s">
        <v>514</v>
      </c>
      <c r="C1662" s="75" t="s">
        <v>431</v>
      </c>
      <c r="D1662" s="30" t="s">
        <v>189</v>
      </c>
      <c r="E1662" s="27" t="s">
        <v>586</v>
      </c>
      <c r="F1662" s="111" t="s">
        <v>303</v>
      </c>
      <c r="G1662" s="30" t="s">
        <v>242</v>
      </c>
      <c r="H1662" s="30">
        <v>4</v>
      </c>
      <c r="I1662" s="27">
        <f t="shared" si="80"/>
        <v>4</v>
      </c>
      <c r="J1662" s="27">
        <f t="shared" si="81"/>
        <v>0</v>
      </c>
      <c r="K1662" s="68">
        <f t="shared" si="82"/>
        <v>1</v>
      </c>
      <c r="L1662" s="27"/>
      <c r="M1662" s="30">
        <v>4</v>
      </c>
      <c r="N1662" s="30">
        <v>0</v>
      </c>
      <c r="O1662" s="30">
        <v>0</v>
      </c>
      <c r="P1662" s="30">
        <v>0</v>
      </c>
      <c r="Q1662" s="30">
        <v>0</v>
      </c>
      <c r="R1662" s="30">
        <v>0</v>
      </c>
      <c r="S1662" s="30">
        <v>0</v>
      </c>
      <c r="T1662" s="30">
        <v>0</v>
      </c>
    </row>
    <row r="1663" spans="1:20" x14ac:dyDescent="0.2">
      <c r="A1663" s="75" t="s">
        <v>406</v>
      </c>
      <c r="B1663" s="75" t="s">
        <v>514</v>
      </c>
      <c r="C1663" s="75" t="s">
        <v>431</v>
      </c>
      <c r="D1663" s="30" t="s">
        <v>189</v>
      </c>
      <c r="E1663" s="27" t="s">
        <v>586</v>
      </c>
      <c r="F1663" s="111" t="s">
        <v>303</v>
      </c>
      <c r="G1663" s="30" t="s">
        <v>244</v>
      </c>
      <c r="H1663" s="30">
        <v>53.5</v>
      </c>
      <c r="I1663" s="27">
        <f t="shared" si="80"/>
        <v>46</v>
      </c>
      <c r="J1663" s="27">
        <f t="shared" si="81"/>
        <v>7.5</v>
      </c>
      <c r="K1663" s="68">
        <f t="shared" si="82"/>
        <v>0.85981308411214952</v>
      </c>
      <c r="L1663" s="27"/>
      <c r="M1663" s="30">
        <v>8</v>
      </c>
      <c r="N1663" s="30">
        <v>4</v>
      </c>
      <c r="O1663" s="30">
        <v>13</v>
      </c>
      <c r="P1663" s="30">
        <v>21</v>
      </c>
      <c r="Q1663" s="30">
        <v>1</v>
      </c>
      <c r="R1663" s="30">
        <v>1</v>
      </c>
      <c r="S1663" s="30">
        <v>0</v>
      </c>
      <c r="T1663" s="30">
        <v>5.5</v>
      </c>
    </row>
    <row r="1664" spans="1:20" x14ac:dyDescent="0.2">
      <c r="A1664" s="75" t="s">
        <v>406</v>
      </c>
      <c r="B1664" s="75" t="s">
        <v>514</v>
      </c>
      <c r="C1664" s="75" t="s">
        <v>431</v>
      </c>
      <c r="D1664" s="30" t="s">
        <v>129</v>
      </c>
      <c r="E1664" s="27" t="s">
        <v>587</v>
      </c>
      <c r="F1664" s="111" t="s">
        <v>303</v>
      </c>
      <c r="G1664" s="30" t="s">
        <v>238</v>
      </c>
      <c r="H1664" s="30">
        <v>8.5</v>
      </c>
      <c r="I1664" s="27">
        <f t="shared" si="80"/>
        <v>8</v>
      </c>
      <c r="J1664" s="27">
        <f t="shared" si="81"/>
        <v>0.5</v>
      </c>
      <c r="K1664" s="68">
        <f t="shared" si="82"/>
        <v>0.94117647058823528</v>
      </c>
      <c r="L1664" s="27"/>
      <c r="M1664" s="30">
        <v>8</v>
      </c>
      <c r="N1664" s="30">
        <v>0</v>
      </c>
      <c r="O1664" s="30">
        <v>0</v>
      </c>
      <c r="P1664" s="30">
        <v>0</v>
      </c>
      <c r="Q1664" s="30">
        <v>0</v>
      </c>
      <c r="R1664" s="30">
        <v>0.5</v>
      </c>
      <c r="S1664" s="30">
        <v>0</v>
      </c>
      <c r="T1664" s="30">
        <v>0</v>
      </c>
    </row>
    <row r="1665" spans="1:20" x14ac:dyDescent="0.2">
      <c r="A1665" s="75" t="s">
        <v>406</v>
      </c>
      <c r="B1665" s="75" t="s">
        <v>514</v>
      </c>
      <c r="C1665" s="75" t="s">
        <v>431</v>
      </c>
      <c r="D1665" s="30" t="s">
        <v>129</v>
      </c>
      <c r="E1665" s="27" t="s">
        <v>587</v>
      </c>
      <c r="F1665" s="111" t="s">
        <v>303</v>
      </c>
      <c r="G1665" s="30" t="s">
        <v>240</v>
      </c>
      <c r="H1665" s="30">
        <v>3</v>
      </c>
      <c r="I1665" s="27">
        <f t="shared" si="80"/>
        <v>3</v>
      </c>
      <c r="J1665" s="27">
        <f t="shared" si="81"/>
        <v>0</v>
      </c>
      <c r="K1665" s="68">
        <f t="shared" si="82"/>
        <v>1</v>
      </c>
      <c r="L1665" s="27"/>
      <c r="M1665" s="30">
        <v>1</v>
      </c>
      <c r="N1665" s="30">
        <v>1</v>
      </c>
      <c r="O1665" s="30">
        <v>0</v>
      </c>
      <c r="P1665" s="30">
        <v>1</v>
      </c>
      <c r="Q1665" s="30">
        <v>0</v>
      </c>
      <c r="R1665" s="30">
        <v>0</v>
      </c>
      <c r="S1665" s="30">
        <v>0</v>
      </c>
      <c r="T1665" s="30">
        <v>0</v>
      </c>
    </row>
    <row r="1666" spans="1:20" x14ac:dyDescent="0.2">
      <c r="A1666" s="75" t="s">
        <v>406</v>
      </c>
      <c r="B1666" s="75" t="s">
        <v>514</v>
      </c>
      <c r="C1666" s="75" t="s">
        <v>431</v>
      </c>
      <c r="D1666" s="30" t="s">
        <v>129</v>
      </c>
      <c r="E1666" s="27" t="s">
        <v>587</v>
      </c>
      <c r="F1666" s="111" t="s">
        <v>303</v>
      </c>
      <c r="G1666" s="30" t="s">
        <v>239</v>
      </c>
      <c r="H1666" s="30">
        <v>5</v>
      </c>
      <c r="I1666" s="27">
        <f t="shared" si="80"/>
        <v>4</v>
      </c>
      <c r="J1666" s="27">
        <f t="shared" si="81"/>
        <v>1</v>
      </c>
      <c r="K1666" s="68">
        <f t="shared" si="82"/>
        <v>0.8</v>
      </c>
      <c r="L1666" s="27"/>
      <c r="M1666" s="30">
        <v>2</v>
      </c>
      <c r="N1666" s="30">
        <v>1</v>
      </c>
      <c r="O1666" s="30">
        <v>0</v>
      </c>
      <c r="P1666" s="30">
        <v>1</v>
      </c>
      <c r="Q1666" s="30">
        <v>1</v>
      </c>
      <c r="R1666" s="30">
        <v>0</v>
      </c>
      <c r="S1666" s="30">
        <v>0</v>
      </c>
      <c r="T1666" s="30">
        <v>0</v>
      </c>
    </row>
    <row r="1667" spans="1:20" x14ac:dyDescent="0.2">
      <c r="A1667" s="75" t="s">
        <v>406</v>
      </c>
      <c r="B1667" s="75" t="s">
        <v>514</v>
      </c>
      <c r="C1667" s="75" t="s">
        <v>431</v>
      </c>
      <c r="D1667" s="30" t="s">
        <v>129</v>
      </c>
      <c r="E1667" s="27" t="s">
        <v>587</v>
      </c>
      <c r="F1667" s="111" t="s">
        <v>303</v>
      </c>
      <c r="G1667" s="30" t="s">
        <v>308</v>
      </c>
      <c r="H1667" s="30">
        <v>12</v>
      </c>
      <c r="I1667" s="27">
        <f t="shared" si="80"/>
        <v>9</v>
      </c>
      <c r="J1667" s="27">
        <f t="shared" si="81"/>
        <v>3</v>
      </c>
      <c r="K1667" s="68">
        <f t="shared" si="82"/>
        <v>0.75</v>
      </c>
      <c r="L1667" s="27"/>
      <c r="M1667" s="30">
        <v>1</v>
      </c>
      <c r="N1667" s="30">
        <v>2</v>
      </c>
      <c r="O1667" s="30">
        <v>2</v>
      </c>
      <c r="P1667" s="30">
        <v>4</v>
      </c>
      <c r="Q1667" s="30">
        <v>1</v>
      </c>
      <c r="R1667" s="30">
        <v>2</v>
      </c>
      <c r="S1667" s="30">
        <v>0</v>
      </c>
      <c r="T1667" s="30">
        <v>0</v>
      </c>
    </row>
    <row r="1668" spans="1:20" x14ac:dyDescent="0.2">
      <c r="A1668" s="75" t="s">
        <v>406</v>
      </c>
      <c r="B1668" s="75" t="s">
        <v>514</v>
      </c>
      <c r="C1668" s="75" t="s">
        <v>431</v>
      </c>
      <c r="D1668" s="30" t="s">
        <v>129</v>
      </c>
      <c r="E1668" s="27" t="s">
        <v>587</v>
      </c>
      <c r="F1668" s="111" t="s">
        <v>303</v>
      </c>
      <c r="G1668" s="30" t="s">
        <v>242</v>
      </c>
      <c r="H1668" s="30">
        <v>41</v>
      </c>
      <c r="I1668" s="27">
        <f t="shared" si="80"/>
        <v>41</v>
      </c>
      <c r="J1668" s="27">
        <f t="shared" si="81"/>
        <v>0</v>
      </c>
      <c r="K1668" s="68">
        <f t="shared" si="82"/>
        <v>1</v>
      </c>
      <c r="L1668" s="27"/>
      <c r="M1668" s="30">
        <v>33</v>
      </c>
      <c r="N1668" s="30">
        <v>6</v>
      </c>
      <c r="O1668" s="30">
        <v>1</v>
      </c>
      <c r="P1668" s="30">
        <v>1</v>
      </c>
      <c r="Q1668" s="30">
        <v>0</v>
      </c>
      <c r="R1668" s="30">
        <v>0</v>
      </c>
      <c r="S1668" s="30">
        <v>0</v>
      </c>
      <c r="T1668" s="30">
        <v>0</v>
      </c>
    </row>
    <row r="1669" spans="1:20" x14ac:dyDescent="0.2">
      <c r="A1669" s="75" t="s">
        <v>406</v>
      </c>
      <c r="B1669" s="75" t="s">
        <v>514</v>
      </c>
      <c r="C1669" s="75" t="s">
        <v>431</v>
      </c>
      <c r="D1669" s="30" t="s">
        <v>129</v>
      </c>
      <c r="E1669" s="27" t="s">
        <v>587</v>
      </c>
      <c r="F1669" s="111" t="s">
        <v>303</v>
      </c>
      <c r="G1669" s="30" t="s">
        <v>244</v>
      </c>
      <c r="H1669" s="30">
        <v>41</v>
      </c>
      <c r="I1669" s="27">
        <f t="shared" si="80"/>
        <v>34</v>
      </c>
      <c r="J1669" s="27">
        <f t="shared" si="81"/>
        <v>7</v>
      </c>
      <c r="K1669" s="68">
        <f t="shared" si="82"/>
        <v>0.82926829268292679</v>
      </c>
      <c r="L1669" s="27"/>
      <c r="M1669" s="30">
        <v>18</v>
      </c>
      <c r="N1669" s="30">
        <v>5</v>
      </c>
      <c r="O1669" s="30">
        <v>5</v>
      </c>
      <c r="P1669" s="30">
        <v>6</v>
      </c>
      <c r="Q1669" s="30">
        <v>2</v>
      </c>
      <c r="R1669" s="30">
        <v>2</v>
      </c>
      <c r="S1669" s="30">
        <v>1</v>
      </c>
      <c r="T1669" s="30">
        <v>2</v>
      </c>
    </row>
    <row r="1670" spans="1:20" x14ac:dyDescent="0.2">
      <c r="A1670" s="75" t="s">
        <v>407</v>
      </c>
      <c r="B1670" s="75" t="s">
        <v>440</v>
      </c>
      <c r="C1670" s="75" t="s">
        <v>432</v>
      </c>
      <c r="D1670" s="30" t="s">
        <v>86</v>
      </c>
      <c r="E1670" s="27" t="s">
        <v>588</v>
      </c>
      <c r="F1670" s="111" t="s">
        <v>303</v>
      </c>
      <c r="G1670" s="30" t="s">
        <v>238</v>
      </c>
      <c r="H1670" s="30">
        <v>5</v>
      </c>
      <c r="I1670" s="27">
        <f t="shared" si="80"/>
        <v>5</v>
      </c>
      <c r="J1670" s="27">
        <f t="shared" si="81"/>
        <v>0</v>
      </c>
      <c r="K1670" s="68">
        <f t="shared" si="82"/>
        <v>1</v>
      </c>
      <c r="L1670" s="27"/>
      <c r="M1670" s="30">
        <v>2</v>
      </c>
      <c r="N1670" s="30">
        <v>2</v>
      </c>
      <c r="O1670" s="30">
        <v>0</v>
      </c>
      <c r="P1670" s="30">
        <v>1</v>
      </c>
      <c r="Q1670" s="30">
        <v>0</v>
      </c>
      <c r="R1670" s="30">
        <v>0</v>
      </c>
      <c r="S1670" s="30">
        <v>0</v>
      </c>
      <c r="T1670" s="30">
        <v>0</v>
      </c>
    </row>
    <row r="1671" spans="1:20" x14ac:dyDescent="0.2">
      <c r="A1671" s="75" t="s">
        <v>407</v>
      </c>
      <c r="B1671" s="75" t="s">
        <v>440</v>
      </c>
      <c r="C1671" s="75" t="s">
        <v>432</v>
      </c>
      <c r="D1671" s="30" t="s">
        <v>86</v>
      </c>
      <c r="E1671" s="27" t="s">
        <v>588</v>
      </c>
      <c r="F1671" s="111" t="s">
        <v>303</v>
      </c>
      <c r="G1671" s="30" t="s">
        <v>240</v>
      </c>
      <c r="H1671" s="30">
        <v>1.5</v>
      </c>
      <c r="I1671" s="27">
        <f t="shared" si="80"/>
        <v>1.5</v>
      </c>
      <c r="J1671" s="27">
        <f t="shared" si="81"/>
        <v>0</v>
      </c>
      <c r="K1671" s="68">
        <f t="shared" si="82"/>
        <v>1</v>
      </c>
      <c r="L1671" s="27"/>
      <c r="M1671" s="30">
        <v>0</v>
      </c>
      <c r="N1671" s="30">
        <v>1</v>
      </c>
      <c r="O1671" s="30">
        <v>0</v>
      </c>
      <c r="P1671" s="30">
        <v>0.5</v>
      </c>
      <c r="Q1671" s="30">
        <v>0</v>
      </c>
      <c r="R1671" s="30">
        <v>0</v>
      </c>
      <c r="S1671" s="30">
        <v>0</v>
      </c>
      <c r="T1671" s="30">
        <v>0</v>
      </c>
    </row>
    <row r="1672" spans="1:20" x14ac:dyDescent="0.2">
      <c r="A1672" s="75" t="s">
        <v>407</v>
      </c>
      <c r="B1672" s="75" t="s">
        <v>440</v>
      </c>
      <c r="C1672" s="75" t="s">
        <v>432</v>
      </c>
      <c r="D1672" s="30" t="s">
        <v>86</v>
      </c>
      <c r="E1672" s="27" t="s">
        <v>588</v>
      </c>
      <c r="F1672" s="111" t="s">
        <v>303</v>
      </c>
      <c r="G1672" s="30" t="s">
        <v>239</v>
      </c>
      <c r="H1672" s="30">
        <v>4</v>
      </c>
      <c r="I1672" s="27">
        <f t="shared" si="80"/>
        <v>3</v>
      </c>
      <c r="J1672" s="27">
        <f t="shared" si="81"/>
        <v>1</v>
      </c>
      <c r="K1672" s="68">
        <f t="shared" si="82"/>
        <v>0.75</v>
      </c>
      <c r="L1672" s="27"/>
      <c r="M1672" s="30">
        <v>0</v>
      </c>
      <c r="N1672" s="30">
        <v>0</v>
      </c>
      <c r="O1672" s="30">
        <v>1.5</v>
      </c>
      <c r="P1672" s="30">
        <v>1.5</v>
      </c>
      <c r="Q1672" s="30">
        <v>0</v>
      </c>
      <c r="R1672" s="30">
        <v>0</v>
      </c>
      <c r="S1672" s="30">
        <v>0</v>
      </c>
      <c r="T1672" s="30">
        <v>1</v>
      </c>
    </row>
    <row r="1673" spans="1:20" x14ac:dyDescent="0.2">
      <c r="A1673" s="75" t="s">
        <v>407</v>
      </c>
      <c r="B1673" s="75" t="s">
        <v>440</v>
      </c>
      <c r="C1673" s="75" t="s">
        <v>432</v>
      </c>
      <c r="D1673" s="30" t="s">
        <v>86</v>
      </c>
      <c r="E1673" s="27" t="s">
        <v>588</v>
      </c>
      <c r="F1673" s="111" t="s">
        <v>303</v>
      </c>
      <c r="G1673" s="30" t="s">
        <v>308</v>
      </c>
      <c r="H1673" s="30">
        <v>6.5</v>
      </c>
      <c r="I1673" s="27">
        <f t="shared" si="80"/>
        <v>5</v>
      </c>
      <c r="J1673" s="27">
        <f t="shared" si="81"/>
        <v>1.5</v>
      </c>
      <c r="K1673" s="68">
        <f t="shared" si="82"/>
        <v>0.76923076923076927</v>
      </c>
      <c r="L1673" s="27"/>
      <c r="M1673" s="30">
        <v>1</v>
      </c>
      <c r="N1673" s="30">
        <v>1</v>
      </c>
      <c r="O1673" s="30">
        <v>2</v>
      </c>
      <c r="P1673" s="30">
        <v>1</v>
      </c>
      <c r="Q1673" s="30">
        <v>0</v>
      </c>
      <c r="R1673" s="30">
        <v>1</v>
      </c>
      <c r="S1673" s="30">
        <v>0.5</v>
      </c>
      <c r="T1673" s="30">
        <v>0</v>
      </c>
    </row>
    <row r="1674" spans="1:20" x14ac:dyDescent="0.2">
      <c r="A1674" s="75" t="s">
        <v>407</v>
      </c>
      <c r="B1674" s="75" t="s">
        <v>440</v>
      </c>
      <c r="C1674" s="75" t="s">
        <v>432</v>
      </c>
      <c r="D1674" s="30" t="s">
        <v>86</v>
      </c>
      <c r="E1674" s="27" t="s">
        <v>588</v>
      </c>
      <c r="F1674" s="111" t="s">
        <v>303</v>
      </c>
      <c r="G1674" s="30" t="s">
        <v>242</v>
      </c>
      <c r="H1674" s="30">
        <v>15</v>
      </c>
      <c r="I1674" s="27">
        <f t="shared" si="80"/>
        <v>15</v>
      </c>
      <c r="J1674" s="27">
        <f t="shared" si="81"/>
        <v>0</v>
      </c>
      <c r="K1674" s="68">
        <f t="shared" si="82"/>
        <v>1</v>
      </c>
      <c r="L1674" s="27"/>
      <c r="M1674" s="30">
        <v>8</v>
      </c>
      <c r="N1674" s="30">
        <v>1</v>
      </c>
      <c r="O1674" s="30">
        <v>4</v>
      </c>
      <c r="P1674" s="30">
        <v>2</v>
      </c>
      <c r="Q1674" s="30">
        <v>0</v>
      </c>
      <c r="R1674" s="30">
        <v>0</v>
      </c>
      <c r="S1674" s="30">
        <v>0</v>
      </c>
      <c r="T1674" s="30">
        <v>0</v>
      </c>
    </row>
    <row r="1675" spans="1:20" x14ac:dyDescent="0.2">
      <c r="A1675" s="75" t="s">
        <v>407</v>
      </c>
      <c r="B1675" s="75" t="s">
        <v>440</v>
      </c>
      <c r="C1675" s="75" t="s">
        <v>432</v>
      </c>
      <c r="D1675" s="30" t="s">
        <v>86</v>
      </c>
      <c r="E1675" s="27" t="s">
        <v>588</v>
      </c>
      <c r="F1675" s="111" t="s">
        <v>303</v>
      </c>
      <c r="G1675" s="30" t="s">
        <v>244</v>
      </c>
      <c r="H1675" s="30">
        <v>22.5</v>
      </c>
      <c r="I1675" s="27">
        <f t="shared" si="80"/>
        <v>20.5</v>
      </c>
      <c r="J1675" s="27">
        <f t="shared" si="81"/>
        <v>2</v>
      </c>
      <c r="K1675" s="68">
        <f t="shared" si="82"/>
        <v>0.91111111111111109</v>
      </c>
      <c r="L1675" s="27"/>
      <c r="M1675" s="30">
        <v>8</v>
      </c>
      <c r="N1675" s="30">
        <v>5</v>
      </c>
      <c r="O1675" s="30">
        <v>2</v>
      </c>
      <c r="P1675" s="30">
        <v>5.5</v>
      </c>
      <c r="Q1675" s="30">
        <v>0</v>
      </c>
      <c r="R1675" s="30">
        <v>0</v>
      </c>
      <c r="S1675" s="30">
        <v>0.5</v>
      </c>
      <c r="T1675" s="30">
        <v>1.5</v>
      </c>
    </row>
    <row r="1676" spans="1:20" x14ac:dyDescent="0.2">
      <c r="A1676" s="75" t="s">
        <v>407</v>
      </c>
      <c r="B1676" s="75" t="s">
        <v>514</v>
      </c>
      <c r="C1676" s="75" t="s">
        <v>432</v>
      </c>
      <c r="D1676" s="30" t="s">
        <v>158</v>
      </c>
      <c r="E1676" s="27" t="s">
        <v>589</v>
      </c>
      <c r="F1676" s="111" t="s">
        <v>303</v>
      </c>
      <c r="G1676" s="30" t="s">
        <v>238</v>
      </c>
      <c r="H1676" s="30">
        <v>6</v>
      </c>
      <c r="I1676" s="27">
        <f t="shared" si="80"/>
        <v>6</v>
      </c>
      <c r="J1676" s="27">
        <f t="shared" si="81"/>
        <v>0</v>
      </c>
      <c r="K1676" s="68">
        <f t="shared" si="82"/>
        <v>1</v>
      </c>
      <c r="L1676" s="27"/>
      <c r="M1676" s="30">
        <v>5</v>
      </c>
      <c r="N1676" s="30">
        <v>0</v>
      </c>
      <c r="O1676" s="30">
        <v>1</v>
      </c>
      <c r="P1676" s="30">
        <v>0</v>
      </c>
      <c r="Q1676" s="30">
        <v>0</v>
      </c>
      <c r="R1676" s="30">
        <v>0</v>
      </c>
      <c r="S1676" s="30">
        <v>0</v>
      </c>
      <c r="T1676" s="30">
        <v>0</v>
      </c>
    </row>
    <row r="1677" spans="1:20" x14ac:dyDescent="0.2">
      <c r="A1677" s="75" t="s">
        <v>407</v>
      </c>
      <c r="B1677" s="75" t="s">
        <v>514</v>
      </c>
      <c r="C1677" s="75" t="s">
        <v>432</v>
      </c>
      <c r="D1677" s="30" t="s">
        <v>158</v>
      </c>
      <c r="E1677" s="27" t="s">
        <v>589</v>
      </c>
      <c r="F1677" s="111" t="s">
        <v>303</v>
      </c>
      <c r="G1677" s="30" t="s">
        <v>240</v>
      </c>
      <c r="H1677" s="30">
        <v>7.5</v>
      </c>
      <c r="I1677" s="27">
        <f t="shared" si="80"/>
        <v>7.5</v>
      </c>
      <c r="J1677" s="27">
        <f t="shared" si="81"/>
        <v>0</v>
      </c>
      <c r="K1677" s="68">
        <f t="shared" si="82"/>
        <v>1</v>
      </c>
      <c r="L1677" s="27"/>
      <c r="M1677" s="30">
        <v>1</v>
      </c>
      <c r="N1677" s="30">
        <v>1</v>
      </c>
      <c r="O1677" s="30">
        <v>4.5</v>
      </c>
      <c r="P1677" s="30">
        <v>1</v>
      </c>
      <c r="Q1677" s="30">
        <v>0</v>
      </c>
      <c r="R1677" s="30">
        <v>0</v>
      </c>
      <c r="S1677" s="30">
        <v>0</v>
      </c>
      <c r="T1677" s="30">
        <v>0</v>
      </c>
    </row>
    <row r="1678" spans="1:20" x14ac:dyDescent="0.2">
      <c r="A1678" s="75" t="s">
        <v>407</v>
      </c>
      <c r="B1678" s="75" t="s">
        <v>514</v>
      </c>
      <c r="C1678" s="75" t="s">
        <v>432</v>
      </c>
      <c r="D1678" s="30" t="s">
        <v>158</v>
      </c>
      <c r="E1678" s="27" t="s">
        <v>589</v>
      </c>
      <c r="F1678" s="111" t="s">
        <v>303</v>
      </c>
      <c r="G1678" s="30" t="s">
        <v>239</v>
      </c>
      <c r="H1678" s="30">
        <v>11</v>
      </c>
      <c r="I1678" s="27">
        <f t="shared" ref="I1678:I1741" si="83">SUM(M1678:P1678)</f>
        <v>7</v>
      </c>
      <c r="J1678" s="27">
        <f t="shared" ref="J1678:J1741" si="84">SUM(Q1678:T1678)</f>
        <v>4</v>
      </c>
      <c r="K1678" s="68">
        <f t="shared" ref="K1678:K1741" si="85">I1678/H1678</f>
        <v>0.63636363636363635</v>
      </c>
      <c r="L1678" s="27"/>
      <c r="M1678" s="30">
        <v>3</v>
      </c>
      <c r="N1678" s="30">
        <v>1</v>
      </c>
      <c r="O1678" s="30">
        <v>1</v>
      </c>
      <c r="P1678" s="30">
        <v>2</v>
      </c>
      <c r="Q1678" s="30">
        <v>2</v>
      </c>
      <c r="R1678" s="30">
        <v>1</v>
      </c>
      <c r="S1678" s="30">
        <v>0</v>
      </c>
      <c r="T1678" s="30">
        <v>1</v>
      </c>
    </row>
    <row r="1679" spans="1:20" x14ac:dyDescent="0.2">
      <c r="A1679" s="75" t="s">
        <v>407</v>
      </c>
      <c r="B1679" s="75" t="s">
        <v>514</v>
      </c>
      <c r="C1679" s="75" t="s">
        <v>432</v>
      </c>
      <c r="D1679" s="30" t="s">
        <v>158</v>
      </c>
      <c r="E1679" s="27" t="s">
        <v>589</v>
      </c>
      <c r="F1679" s="111" t="s">
        <v>303</v>
      </c>
      <c r="G1679" s="30" t="s">
        <v>308</v>
      </c>
      <c r="H1679" s="30">
        <v>15.5</v>
      </c>
      <c r="I1679" s="27">
        <f t="shared" si="83"/>
        <v>12.5</v>
      </c>
      <c r="J1679" s="27">
        <f t="shared" si="84"/>
        <v>3</v>
      </c>
      <c r="K1679" s="68">
        <f t="shared" si="85"/>
        <v>0.80645161290322576</v>
      </c>
      <c r="L1679" s="27"/>
      <c r="M1679" s="30">
        <v>4.5</v>
      </c>
      <c r="N1679" s="30">
        <v>1</v>
      </c>
      <c r="O1679" s="30">
        <v>1.5</v>
      </c>
      <c r="P1679" s="30">
        <v>5.5</v>
      </c>
      <c r="Q1679" s="30">
        <v>1</v>
      </c>
      <c r="R1679" s="30">
        <v>1</v>
      </c>
      <c r="S1679" s="30">
        <v>0</v>
      </c>
      <c r="T1679" s="30">
        <v>1</v>
      </c>
    </row>
    <row r="1680" spans="1:20" x14ac:dyDescent="0.2">
      <c r="A1680" s="75" t="s">
        <v>407</v>
      </c>
      <c r="B1680" s="75" t="s">
        <v>514</v>
      </c>
      <c r="C1680" s="75" t="s">
        <v>432</v>
      </c>
      <c r="D1680" s="30" t="s">
        <v>158</v>
      </c>
      <c r="E1680" s="27" t="s">
        <v>589</v>
      </c>
      <c r="F1680" s="111" t="s">
        <v>303</v>
      </c>
      <c r="G1680" s="30" t="s">
        <v>242</v>
      </c>
      <c r="H1680" s="30">
        <v>34</v>
      </c>
      <c r="I1680" s="27">
        <f t="shared" si="83"/>
        <v>34</v>
      </c>
      <c r="J1680" s="27">
        <f t="shared" si="84"/>
        <v>0</v>
      </c>
      <c r="K1680" s="68">
        <f t="shared" si="85"/>
        <v>1</v>
      </c>
      <c r="L1680" s="27"/>
      <c r="M1680" s="30">
        <v>30</v>
      </c>
      <c r="N1680" s="30">
        <v>2</v>
      </c>
      <c r="O1680" s="30">
        <v>1</v>
      </c>
      <c r="P1680" s="30">
        <v>1</v>
      </c>
      <c r="Q1680" s="30">
        <v>0</v>
      </c>
      <c r="R1680" s="30">
        <v>0</v>
      </c>
      <c r="S1680" s="30">
        <v>0</v>
      </c>
      <c r="T1680" s="30">
        <v>0</v>
      </c>
    </row>
    <row r="1681" spans="1:20" x14ac:dyDescent="0.2">
      <c r="A1681" s="75" t="s">
        <v>407</v>
      </c>
      <c r="B1681" s="75" t="s">
        <v>514</v>
      </c>
      <c r="C1681" s="75" t="s">
        <v>432</v>
      </c>
      <c r="D1681" s="30" t="s">
        <v>158</v>
      </c>
      <c r="E1681" s="27" t="s">
        <v>589</v>
      </c>
      <c r="F1681" s="111" t="s">
        <v>303</v>
      </c>
      <c r="G1681" s="30" t="s">
        <v>244</v>
      </c>
      <c r="H1681" s="30">
        <v>37.5</v>
      </c>
      <c r="I1681" s="27">
        <f t="shared" si="83"/>
        <v>31.5</v>
      </c>
      <c r="J1681" s="27">
        <f t="shared" si="84"/>
        <v>6</v>
      </c>
      <c r="K1681" s="68">
        <f t="shared" si="85"/>
        <v>0.84</v>
      </c>
      <c r="L1681" s="27"/>
      <c r="M1681" s="30">
        <v>14</v>
      </c>
      <c r="N1681" s="30">
        <v>3</v>
      </c>
      <c r="O1681" s="30">
        <v>8</v>
      </c>
      <c r="P1681" s="30">
        <v>6.5</v>
      </c>
      <c r="Q1681" s="30">
        <v>2</v>
      </c>
      <c r="R1681" s="30">
        <v>2</v>
      </c>
      <c r="S1681" s="30">
        <v>0</v>
      </c>
      <c r="T1681" s="30">
        <v>2</v>
      </c>
    </row>
    <row r="1682" spans="1:20" x14ac:dyDescent="0.2">
      <c r="A1682" s="75" t="s">
        <v>407</v>
      </c>
      <c r="B1682" s="75" t="s">
        <v>514</v>
      </c>
      <c r="C1682" s="75" t="s">
        <v>432</v>
      </c>
      <c r="D1682" s="30" t="s">
        <v>64</v>
      </c>
      <c r="E1682" s="27" t="s">
        <v>590</v>
      </c>
      <c r="F1682" s="111" t="s">
        <v>303</v>
      </c>
      <c r="G1682" s="30" t="s">
        <v>238</v>
      </c>
      <c r="H1682" s="30">
        <v>4</v>
      </c>
      <c r="I1682" s="27">
        <f t="shared" si="83"/>
        <v>4</v>
      </c>
      <c r="J1682" s="27">
        <f t="shared" si="84"/>
        <v>0</v>
      </c>
      <c r="K1682" s="68">
        <f t="shared" si="85"/>
        <v>1</v>
      </c>
      <c r="L1682" s="27"/>
      <c r="M1682" s="30">
        <v>3</v>
      </c>
      <c r="N1682" s="30">
        <v>1</v>
      </c>
      <c r="O1682" s="30">
        <v>0</v>
      </c>
      <c r="P1682" s="30">
        <v>0</v>
      </c>
      <c r="Q1682" s="30">
        <v>0</v>
      </c>
      <c r="R1682" s="30">
        <v>0</v>
      </c>
      <c r="S1682" s="30">
        <v>0</v>
      </c>
      <c r="T1682" s="30">
        <v>0</v>
      </c>
    </row>
    <row r="1683" spans="1:20" x14ac:dyDescent="0.2">
      <c r="A1683" s="75" t="s">
        <v>407</v>
      </c>
      <c r="B1683" s="75" t="s">
        <v>514</v>
      </c>
      <c r="C1683" s="75" t="s">
        <v>432</v>
      </c>
      <c r="D1683" s="30" t="s">
        <v>64</v>
      </c>
      <c r="E1683" s="27" t="s">
        <v>590</v>
      </c>
      <c r="F1683" s="111" t="s">
        <v>303</v>
      </c>
      <c r="G1683" s="30" t="s">
        <v>240</v>
      </c>
      <c r="H1683" s="30">
        <v>3</v>
      </c>
      <c r="I1683" s="27">
        <f t="shared" si="83"/>
        <v>2</v>
      </c>
      <c r="J1683" s="27">
        <f t="shared" si="84"/>
        <v>1</v>
      </c>
      <c r="K1683" s="68">
        <f t="shared" si="85"/>
        <v>0.66666666666666663</v>
      </c>
      <c r="L1683" s="27"/>
      <c r="M1683" s="30">
        <v>0</v>
      </c>
      <c r="N1683" s="30">
        <v>0</v>
      </c>
      <c r="O1683" s="30">
        <v>1</v>
      </c>
      <c r="P1683" s="30">
        <v>1</v>
      </c>
      <c r="Q1683" s="30">
        <v>0</v>
      </c>
      <c r="R1683" s="30">
        <v>0</v>
      </c>
      <c r="S1683" s="30">
        <v>0</v>
      </c>
      <c r="T1683" s="30">
        <v>1</v>
      </c>
    </row>
    <row r="1684" spans="1:20" x14ac:dyDescent="0.2">
      <c r="A1684" s="75" t="s">
        <v>407</v>
      </c>
      <c r="B1684" s="75" t="s">
        <v>514</v>
      </c>
      <c r="C1684" s="75" t="s">
        <v>432</v>
      </c>
      <c r="D1684" s="30" t="s">
        <v>64</v>
      </c>
      <c r="E1684" s="27" t="s">
        <v>590</v>
      </c>
      <c r="F1684" s="111" t="s">
        <v>303</v>
      </c>
      <c r="G1684" s="30" t="s">
        <v>239</v>
      </c>
      <c r="H1684" s="30">
        <v>7</v>
      </c>
      <c r="I1684" s="27">
        <f t="shared" si="83"/>
        <v>5</v>
      </c>
      <c r="J1684" s="27">
        <f t="shared" si="84"/>
        <v>2</v>
      </c>
      <c r="K1684" s="68">
        <f t="shared" si="85"/>
        <v>0.7142857142857143</v>
      </c>
      <c r="L1684" s="27"/>
      <c r="M1684" s="30">
        <v>1</v>
      </c>
      <c r="N1684" s="30">
        <v>1</v>
      </c>
      <c r="O1684" s="30">
        <v>2</v>
      </c>
      <c r="P1684" s="30">
        <v>1</v>
      </c>
      <c r="Q1684" s="30">
        <v>0</v>
      </c>
      <c r="R1684" s="30">
        <v>1</v>
      </c>
      <c r="S1684" s="30">
        <v>1</v>
      </c>
      <c r="T1684" s="30">
        <v>0</v>
      </c>
    </row>
    <row r="1685" spans="1:20" x14ac:dyDescent="0.2">
      <c r="A1685" s="75" t="s">
        <v>407</v>
      </c>
      <c r="B1685" s="75" t="s">
        <v>514</v>
      </c>
      <c r="C1685" s="75" t="s">
        <v>432</v>
      </c>
      <c r="D1685" s="30" t="s">
        <v>64</v>
      </c>
      <c r="E1685" s="27" t="s">
        <v>590</v>
      </c>
      <c r="F1685" s="111" t="s">
        <v>303</v>
      </c>
      <c r="G1685" s="30" t="s">
        <v>308</v>
      </c>
      <c r="H1685" s="30">
        <v>7</v>
      </c>
      <c r="I1685" s="27">
        <f t="shared" si="83"/>
        <v>5.5</v>
      </c>
      <c r="J1685" s="27">
        <f t="shared" si="84"/>
        <v>1.5</v>
      </c>
      <c r="K1685" s="68">
        <f t="shared" si="85"/>
        <v>0.7857142857142857</v>
      </c>
      <c r="L1685" s="27"/>
      <c r="M1685" s="30">
        <v>0.5</v>
      </c>
      <c r="N1685" s="30">
        <v>1</v>
      </c>
      <c r="O1685" s="30">
        <v>1</v>
      </c>
      <c r="P1685" s="30">
        <v>3</v>
      </c>
      <c r="Q1685" s="30">
        <v>0</v>
      </c>
      <c r="R1685" s="30">
        <v>0</v>
      </c>
      <c r="S1685" s="30">
        <v>1.5</v>
      </c>
      <c r="T1685" s="30">
        <v>0</v>
      </c>
    </row>
    <row r="1686" spans="1:20" x14ac:dyDescent="0.2">
      <c r="A1686" s="75" t="s">
        <v>407</v>
      </c>
      <c r="B1686" s="75" t="s">
        <v>514</v>
      </c>
      <c r="C1686" s="75" t="s">
        <v>432</v>
      </c>
      <c r="D1686" s="30" t="s">
        <v>64</v>
      </c>
      <c r="E1686" s="27" t="s">
        <v>590</v>
      </c>
      <c r="F1686" s="111" t="s">
        <v>303</v>
      </c>
      <c r="G1686" s="30" t="s">
        <v>242</v>
      </c>
      <c r="H1686" s="30">
        <v>19</v>
      </c>
      <c r="I1686" s="27">
        <f t="shared" si="83"/>
        <v>19</v>
      </c>
      <c r="J1686" s="27">
        <f t="shared" si="84"/>
        <v>0</v>
      </c>
      <c r="K1686" s="68">
        <f t="shared" si="85"/>
        <v>1</v>
      </c>
      <c r="L1686" s="27"/>
      <c r="M1686" s="30">
        <v>19</v>
      </c>
      <c r="N1686" s="30">
        <v>0</v>
      </c>
      <c r="O1686" s="30">
        <v>0</v>
      </c>
      <c r="P1686" s="30">
        <v>0</v>
      </c>
      <c r="Q1686" s="30">
        <v>0</v>
      </c>
      <c r="R1686" s="30">
        <v>0</v>
      </c>
      <c r="S1686" s="30">
        <v>0</v>
      </c>
      <c r="T1686" s="30">
        <v>0</v>
      </c>
    </row>
    <row r="1687" spans="1:20" x14ac:dyDescent="0.2">
      <c r="A1687" s="75" t="s">
        <v>407</v>
      </c>
      <c r="B1687" s="75" t="s">
        <v>514</v>
      </c>
      <c r="C1687" s="75" t="s">
        <v>432</v>
      </c>
      <c r="D1687" s="30" t="s">
        <v>64</v>
      </c>
      <c r="E1687" s="27" t="s">
        <v>590</v>
      </c>
      <c r="F1687" s="111" t="s">
        <v>303</v>
      </c>
      <c r="G1687" s="30" t="s">
        <v>244</v>
      </c>
      <c r="H1687" s="30">
        <v>15</v>
      </c>
      <c r="I1687" s="27">
        <f t="shared" si="83"/>
        <v>10.5</v>
      </c>
      <c r="J1687" s="27">
        <f t="shared" si="84"/>
        <v>4.5</v>
      </c>
      <c r="K1687" s="68">
        <f t="shared" si="85"/>
        <v>0.7</v>
      </c>
      <c r="L1687" s="27"/>
      <c r="M1687" s="30">
        <v>7</v>
      </c>
      <c r="N1687" s="30">
        <v>0</v>
      </c>
      <c r="O1687" s="30">
        <v>1</v>
      </c>
      <c r="P1687" s="30">
        <v>2.5</v>
      </c>
      <c r="Q1687" s="30">
        <v>2</v>
      </c>
      <c r="R1687" s="30">
        <v>2</v>
      </c>
      <c r="S1687" s="30">
        <v>0</v>
      </c>
      <c r="T1687" s="30">
        <v>0.5</v>
      </c>
    </row>
    <row r="1688" spans="1:20" x14ac:dyDescent="0.2">
      <c r="A1688" s="75" t="s">
        <v>407</v>
      </c>
      <c r="B1688" s="75" t="s">
        <v>440</v>
      </c>
      <c r="C1688" s="75" t="s">
        <v>432</v>
      </c>
      <c r="D1688" s="30" t="s">
        <v>102</v>
      </c>
      <c r="E1688" s="27" t="s">
        <v>591</v>
      </c>
      <c r="F1688" s="111" t="s">
        <v>303</v>
      </c>
      <c r="G1688" s="30" t="s">
        <v>238</v>
      </c>
      <c r="H1688" s="30">
        <v>7</v>
      </c>
      <c r="I1688" s="27">
        <f t="shared" si="83"/>
        <v>6</v>
      </c>
      <c r="J1688" s="27">
        <f t="shared" si="84"/>
        <v>1</v>
      </c>
      <c r="K1688" s="68">
        <f t="shared" si="85"/>
        <v>0.8571428571428571</v>
      </c>
      <c r="L1688" s="27"/>
      <c r="M1688" s="30">
        <v>5</v>
      </c>
      <c r="N1688" s="30">
        <v>0</v>
      </c>
      <c r="O1688" s="30">
        <v>1</v>
      </c>
      <c r="P1688" s="30">
        <v>0</v>
      </c>
      <c r="Q1688" s="30">
        <v>1</v>
      </c>
      <c r="R1688" s="30">
        <v>0</v>
      </c>
      <c r="S1688" s="30">
        <v>0</v>
      </c>
      <c r="T1688" s="30">
        <v>0</v>
      </c>
    </row>
    <row r="1689" spans="1:20" x14ac:dyDescent="0.2">
      <c r="A1689" s="75" t="s">
        <v>407</v>
      </c>
      <c r="B1689" s="75" t="s">
        <v>440</v>
      </c>
      <c r="C1689" s="75" t="s">
        <v>432</v>
      </c>
      <c r="D1689" s="30" t="s">
        <v>102</v>
      </c>
      <c r="E1689" s="27" t="s">
        <v>591</v>
      </c>
      <c r="F1689" s="111" t="s">
        <v>303</v>
      </c>
      <c r="G1689" s="30" t="s">
        <v>240</v>
      </c>
      <c r="H1689" s="30">
        <v>5.5</v>
      </c>
      <c r="I1689" s="27">
        <f t="shared" si="83"/>
        <v>2.5</v>
      </c>
      <c r="J1689" s="27">
        <f t="shared" si="84"/>
        <v>3</v>
      </c>
      <c r="K1689" s="68">
        <f t="shared" si="85"/>
        <v>0.45454545454545453</v>
      </c>
      <c r="L1689" s="27"/>
      <c r="M1689" s="30">
        <v>0</v>
      </c>
      <c r="N1689" s="30">
        <v>1</v>
      </c>
      <c r="O1689" s="30">
        <v>0</v>
      </c>
      <c r="P1689" s="30">
        <v>1.5</v>
      </c>
      <c r="Q1689" s="30">
        <v>0</v>
      </c>
      <c r="R1689" s="30">
        <v>0</v>
      </c>
      <c r="S1689" s="30">
        <v>2</v>
      </c>
      <c r="T1689" s="30">
        <v>1</v>
      </c>
    </row>
    <row r="1690" spans="1:20" x14ac:dyDescent="0.2">
      <c r="A1690" s="75" t="s">
        <v>407</v>
      </c>
      <c r="B1690" s="75" t="s">
        <v>440</v>
      </c>
      <c r="C1690" s="75" t="s">
        <v>432</v>
      </c>
      <c r="D1690" s="30" t="s">
        <v>102</v>
      </c>
      <c r="E1690" s="27" t="s">
        <v>591</v>
      </c>
      <c r="F1690" s="111" t="s">
        <v>303</v>
      </c>
      <c r="G1690" s="30" t="s">
        <v>239</v>
      </c>
      <c r="H1690" s="30">
        <v>8.5</v>
      </c>
      <c r="I1690" s="27">
        <f t="shared" si="83"/>
        <v>7</v>
      </c>
      <c r="J1690" s="27">
        <f t="shared" si="84"/>
        <v>1.5</v>
      </c>
      <c r="K1690" s="68">
        <f t="shared" si="85"/>
        <v>0.82352941176470584</v>
      </c>
      <c r="L1690" s="27"/>
      <c r="M1690" s="30">
        <v>3</v>
      </c>
      <c r="N1690" s="30">
        <v>1</v>
      </c>
      <c r="O1690" s="30">
        <v>0.5</v>
      </c>
      <c r="P1690" s="30">
        <v>2.5</v>
      </c>
      <c r="Q1690" s="30">
        <v>0</v>
      </c>
      <c r="R1690" s="30">
        <v>0.5</v>
      </c>
      <c r="S1690" s="30">
        <v>0</v>
      </c>
      <c r="T1690" s="30">
        <v>1</v>
      </c>
    </row>
    <row r="1691" spans="1:20" x14ac:dyDescent="0.2">
      <c r="A1691" s="75" t="s">
        <v>407</v>
      </c>
      <c r="B1691" s="75" t="s">
        <v>440</v>
      </c>
      <c r="C1691" s="75" t="s">
        <v>432</v>
      </c>
      <c r="D1691" s="30" t="s">
        <v>102</v>
      </c>
      <c r="E1691" s="27" t="s">
        <v>591</v>
      </c>
      <c r="F1691" s="111" t="s">
        <v>303</v>
      </c>
      <c r="G1691" s="30" t="s">
        <v>308</v>
      </c>
      <c r="H1691" s="30">
        <v>23</v>
      </c>
      <c r="I1691" s="27">
        <f t="shared" si="83"/>
        <v>19</v>
      </c>
      <c r="J1691" s="27">
        <f t="shared" si="84"/>
        <v>4</v>
      </c>
      <c r="K1691" s="68">
        <f t="shared" si="85"/>
        <v>0.82608695652173914</v>
      </c>
      <c r="L1691" s="27"/>
      <c r="M1691" s="30">
        <v>4</v>
      </c>
      <c r="N1691" s="30">
        <v>6</v>
      </c>
      <c r="O1691" s="30">
        <v>3</v>
      </c>
      <c r="P1691" s="30">
        <v>6</v>
      </c>
      <c r="Q1691" s="30">
        <v>2</v>
      </c>
      <c r="R1691" s="30">
        <v>1.5</v>
      </c>
      <c r="S1691" s="30">
        <v>0.5</v>
      </c>
      <c r="T1691" s="30">
        <v>0</v>
      </c>
    </row>
    <row r="1692" spans="1:20" x14ac:dyDescent="0.2">
      <c r="A1692" s="75" t="s">
        <v>407</v>
      </c>
      <c r="B1692" s="75" t="s">
        <v>440</v>
      </c>
      <c r="C1692" s="75" t="s">
        <v>432</v>
      </c>
      <c r="D1692" s="30" t="s">
        <v>102</v>
      </c>
      <c r="E1692" s="27" t="s">
        <v>591</v>
      </c>
      <c r="F1692" s="111" t="s">
        <v>303</v>
      </c>
      <c r="G1692" s="30" t="s">
        <v>242</v>
      </c>
      <c r="H1692" s="30">
        <v>0.5</v>
      </c>
      <c r="I1692" s="27">
        <f t="shared" si="83"/>
        <v>0</v>
      </c>
      <c r="J1692" s="27">
        <f t="shared" si="84"/>
        <v>0.5</v>
      </c>
      <c r="K1692" s="68">
        <f t="shared" si="85"/>
        <v>0</v>
      </c>
      <c r="L1692" s="27"/>
      <c r="M1692" s="30">
        <v>0</v>
      </c>
      <c r="N1692" s="30">
        <v>0</v>
      </c>
      <c r="O1692" s="30">
        <v>0</v>
      </c>
      <c r="P1692" s="30">
        <v>0</v>
      </c>
      <c r="Q1692" s="30">
        <v>0</v>
      </c>
      <c r="R1692" s="30">
        <v>0</v>
      </c>
      <c r="S1692" s="30">
        <v>0.5</v>
      </c>
      <c r="T1692" s="30">
        <v>0</v>
      </c>
    </row>
    <row r="1693" spans="1:20" x14ac:dyDescent="0.2">
      <c r="A1693" s="75" t="s">
        <v>407</v>
      </c>
      <c r="B1693" s="75" t="s">
        <v>440</v>
      </c>
      <c r="C1693" s="75" t="s">
        <v>432</v>
      </c>
      <c r="D1693" s="30" t="s">
        <v>102</v>
      </c>
      <c r="E1693" s="27" t="s">
        <v>591</v>
      </c>
      <c r="F1693" s="111" t="s">
        <v>303</v>
      </c>
      <c r="G1693" s="30" t="s">
        <v>244</v>
      </c>
      <c r="H1693" s="30">
        <v>1.5</v>
      </c>
      <c r="I1693" s="27">
        <f t="shared" si="83"/>
        <v>1</v>
      </c>
      <c r="J1693" s="27">
        <f t="shared" si="84"/>
        <v>0.5</v>
      </c>
      <c r="K1693" s="68">
        <f t="shared" si="85"/>
        <v>0.66666666666666663</v>
      </c>
      <c r="L1693" s="27"/>
      <c r="M1693" s="30">
        <v>1</v>
      </c>
      <c r="N1693" s="30">
        <v>0</v>
      </c>
      <c r="O1693" s="30">
        <v>0</v>
      </c>
      <c r="P1693" s="30">
        <v>0</v>
      </c>
      <c r="Q1693" s="30">
        <v>0</v>
      </c>
      <c r="R1693" s="30">
        <v>0</v>
      </c>
      <c r="S1693" s="30">
        <v>0</v>
      </c>
      <c r="T1693" s="30">
        <v>0.5</v>
      </c>
    </row>
    <row r="1694" spans="1:20" x14ac:dyDescent="0.2">
      <c r="A1694" s="75" t="s">
        <v>407</v>
      </c>
      <c r="B1694" s="75" t="s">
        <v>514</v>
      </c>
      <c r="C1694" s="75" t="s">
        <v>432</v>
      </c>
      <c r="D1694" s="30" t="s">
        <v>128</v>
      </c>
      <c r="E1694" s="27" t="s">
        <v>592</v>
      </c>
      <c r="F1694" s="111" t="s">
        <v>303</v>
      </c>
      <c r="G1694" s="30" t="s">
        <v>238</v>
      </c>
      <c r="H1694" s="30">
        <v>12.5</v>
      </c>
      <c r="I1694" s="27">
        <f t="shared" si="83"/>
        <v>12.5</v>
      </c>
      <c r="J1694" s="27">
        <f t="shared" si="84"/>
        <v>0</v>
      </c>
      <c r="K1694" s="68">
        <f t="shared" si="85"/>
        <v>1</v>
      </c>
      <c r="L1694" s="27"/>
      <c r="M1694" s="30">
        <v>8</v>
      </c>
      <c r="N1694" s="30">
        <v>2</v>
      </c>
      <c r="O1694" s="30">
        <v>2.5</v>
      </c>
      <c r="P1694" s="30">
        <v>0</v>
      </c>
      <c r="Q1694" s="30">
        <v>0</v>
      </c>
      <c r="R1694" s="30">
        <v>0</v>
      </c>
      <c r="S1694" s="30">
        <v>0</v>
      </c>
      <c r="T1694" s="30">
        <v>0</v>
      </c>
    </row>
    <row r="1695" spans="1:20" x14ac:dyDescent="0.2">
      <c r="A1695" s="75" t="s">
        <v>407</v>
      </c>
      <c r="B1695" s="75" t="s">
        <v>514</v>
      </c>
      <c r="C1695" s="75" t="s">
        <v>432</v>
      </c>
      <c r="D1695" s="30" t="s">
        <v>128</v>
      </c>
      <c r="E1695" s="27" t="s">
        <v>592</v>
      </c>
      <c r="F1695" s="111" t="s">
        <v>303</v>
      </c>
      <c r="G1695" s="30" t="s">
        <v>240</v>
      </c>
      <c r="H1695" s="30">
        <v>10</v>
      </c>
      <c r="I1695" s="27">
        <f t="shared" si="83"/>
        <v>6</v>
      </c>
      <c r="J1695" s="27">
        <f t="shared" si="84"/>
        <v>4</v>
      </c>
      <c r="K1695" s="68">
        <f t="shared" si="85"/>
        <v>0.6</v>
      </c>
      <c r="L1695" s="27"/>
      <c r="M1695" s="30">
        <v>0</v>
      </c>
      <c r="N1695" s="30">
        <v>0</v>
      </c>
      <c r="O1695" s="30">
        <v>0</v>
      </c>
      <c r="P1695" s="30">
        <v>6</v>
      </c>
      <c r="Q1695" s="30">
        <v>1.5</v>
      </c>
      <c r="R1695" s="30">
        <v>0.5</v>
      </c>
      <c r="S1695" s="30">
        <v>1</v>
      </c>
      <c r="T1695" s="30">
        <v>1</v>
      </c>
    </row>
    <row r="1696" spans="1:20" x14ac:dyDescent="0.2">
      <c r="A1696" s="75" t="s">
        <v>407</v>
      </c>
      <c r="B1696" s="75" t="s">
        <v>514</v>
      </c>
      <c r="C1696" s="75" t="s">
        <v>432</v>
      </c>
      <c r="D1696" s="30" t="s">
        <v>128</v>
      </c>
      <c r="E1696" s="27" t="s">
        <v>592</v>
      </c>
      <c r="F1696" s="111" t="s">
        <v>303</v>
      </c>
      <c r="G1696" s="30" t="s">
        <v>239</v>
      </c>
      <c r="H1696" s="30">
        <v>7.5</v>
      </c>
      <c r="I1696" s="27">
        <f t="shared" si="83"/>
        <v>6</v>
      </c>
      <c r="J1696" s="27">
        <f t="shared" si="84"/>
        <v>1.5</v>
      </c>
      <c r="K1696" s="68">
        <f t="shared" si="85"/>
        <v>0.8</v>
      </c>
      <c r="L1696" s="27"/>
      <c r="M1696" s="30">
        <v>5</v>
      </c>
      <c r="N1696" s="30">
        <v>0</v>
      </c>
      <c r="O1696" s="30">
        <v>1</v>
      </c>
      <c r="P1696" s="30">
        <v>0</v>
      </c>
      <c r="Q1696" s="30">
        <v>0</v>
      </c>
      <c r="R1696" s="30">
        <v>1.5</v>
      </c>
      <c r="S1696" s="30">
        <v>0</v>
      </c>
      <c r="T1696" s="30">
        <v>0</v>
      </c>
    </row>
    <row r="1697" spans="1:20" x14ac:dyDescent="0.2">
      <c r="A1697" s="75" t="s">
        <v>407</v>
      </c>
      <c r="B1697" s="75" t="s">
        <v>514</v>
      </c>
      <c r="C1697" s="75" t="s">
        <v>432</v>
      </c>
      <c r="D1697" s="30" t="s">
        <v>128</v>
      </c>
      <c r="E1697" s="27" t="s">
        <v>592</v>
      </c>
      <c r="F1697" s="111" t="s">
        <v>303</v>
      </c>
      <c r="G1697" s="30" t="s">
        <v>308</v>
      </c>
      <c r="H1697" s="30">
        <v>27.5</v>
      </c>
      <c r="I1697" s="27">
        <f t="shared" si="83"/>
        <v>24</v>
      </c>
      <c r="J1697" s="27">
        <f t="shared" si="84"/>
        <v>3.5</v>
      </c>
      <c r="K1697" s="68">
        <f t="shared" si="85"/>
        <v>0.87272727272727268</v>
      </c>
      <c r="L1697" s="27"/>
      <c r="M1697" s="30">
        <v>9</v>
      </c>
      <c r="N1697" s="30">
        <v>2</v>
      </c>
      <c r="O1697" s="30">
        <v>4</v>
      </c>
      <c r="P1697" s="30">
        <v>9</v>
      </c>
      <c r="Q1697" s="30">
        <v>1</v>
      </c>
      <c r="R1697" s="30">
        <v>2</v>
      </c>
      <c r="S1697" s="30">
        <v>0.5</v>
      </c>
      <c r="T1697" s="30">
        <v>0</v>
      </c>
    </row>
    <row r="1698" spans="1:20" x14ac:dyDescent="0.2">
      <c r="A1698" s="75" t="s">
        <v>407</v>
      </c>
      <c r="B1698" s="75" t="s">
        <v>514</v>
      </c>
      <c r="C1698" s="75" t="s">
        <v>432</v>
      </c>
      <c r="D1698" s="30" t="s">
        <v>128</v>
      </c>
      <c r="E1698" s="27" t="s">
        <v>592</v>
      </c>
      <c r="F1698" s="111" t="s">
        <v>303</v>
      </c>
      <c r="G1698" s="30" t="s">
        <v>242</v>
      </c>
      <c r="H1698" s="30">
        <v>69.5</v>
      </c>
      <c r="I1698" s="27">
        <f t="shared" si="83"/>
        <v>68</v>
      </c>
      <c r="J1698" s="27">
        <f t="shared" si="84"/>
        <v>1.5</v>
      </c>
      <c r="K1698" s="68">
        <f t="shared" si="85"/>
        <v>0.97841726618705038</v>
      </c>
      <c r="L1698" s="27"/>
      <c r="M1698" s="30">
        <v>44</v>
      </c>
      <c r="N1698" s="30">
        <v>2</v>
      </c>
      <c r="O1698" s="30">
        <v>4</v>
      </c>
      <c r="P1698" s="30">
        <v>18</v>
      </c>
      <c r="Q1698" s="30">
        <v>0</v>
      </c>
      <c r="R1698" s="30">
        <v>1.5</v>
      </c>
      <c r="S1698" s="30">
        <v>0</v>
      </c>
      <c r="T1698" s="30">
        <v>0</v>
      </c>
    </row>
    <row r="1699" spans="1:20" x14ac:dyDescent="0.2">
      <c r="A1699" s="75" t="s">
        <v>407</v>
      </c>
      <c r="B1699" s="75" t="s">
        <v>514</v>
      </c>
      <c r="C1699" s="75" t="s">
        <v>432</v>
      </c>
      <c r="D1699" s="30" t="s">
        <v>128</v>
      </c>
      <c r="E1699" s="27" t="s">
        <v>592</v>
      </c>
      <c r="F1699" s="111" t="s">
        <v>303</v>
      </c>
      <c r="G1699" s="30" t="s">
        <v>244</v>
      </c>
      <c r="H1699" s="30">
        <v>45</v>
      </c>
      <c r="I1699" s="27">
        <f t="shared" si="83"/>
        <v>38.5</v>
      </c>
      <c r="J1699" s="27">
        <f t="shared" si="84"/>
        <v>6.5</v>
      </c>
      <c r="K1699" s="68">
        <f t="shared" si="85"/>
        <v>0.85555555555555551</v>
      </c>
      <c r="L1699" s="27"/>
      <c r="M1699" s="30">
        <v>11</v>
      </c>
      <c r="N1699" s="30">
        <v>8</v>
      </c>
      <c r="O1699" s="30">
        <v>13</v>
      </c>
      <c r="P1699" s="30">
        <v>6.5</v>
      </c>
      <c r="Q1699" s="30">
        <v>2</v>
      </c>
      <c r="R1699" s="30">
        <v>1</v>
      </c>
      <c r="S1699" s="30">
        <v>1</v>
      </c>
      <c r="T1699" s="30">
        <v>2.5</v>
      </c>
    </row>
    <row r="1700" spans="1:20" x14ac:dyDescent="0.2">
      <c r="A1700" s="75" t="s">
        <v>407</v>
      </c>
      <c r="B1700" s="75" t="s">
        <v>440</v>
      </c>
      <c r="C1700" s="75" t="s">
        <v>432</v>
      </c>
      <c r="D1700" s="30" t="s">
        <v>108</v>
      </c>
      <c r="E1700" s="27" t="s">
        <v>593</v>
      </c>
      <c r="F1700" s="111" t="s">
        <v>303</v>
      </c>
      <c r="G1700" s="30" t="s">
        <v>238</v>
      </c>
      <c r="H1700" s="30">
        <v>9</v>
      </c>
      <c r="I1700" s="27">
        <f t="shared" si="83"/>
        <v>9</v>
      </c>
      <c r="J1700" s="27">
        <f t="shared" si="84"/>
        <v>0</v>
      </c>
      <c r="K1700" s="68">
        <f t="shared" si="85"/>
        <v>1</v>
      </c>
      <c r="L1700" s="27"/>
      <c r="M1700" s="30">
        <v>7</v>
      </c>
      <c r="N1700" s="30">
        <v>0</v>
      </c>
      <c r="O1700" s="30">
        <v>0</v>
      </c>
      <c r="P1700" s="30">
        <v>2</v>
      </c>
      <c r="Q1700" s="30">
        <v>0</v>
      </c>
      <c r="R1700" s="30">
        <v>0</v>
      </c>
      <c r="S1700" s="30">
        <v>0</v>
      </c>
      <c r="T1700" s="30">
        <v>0</v>
      </c>
    </row>
    <row r="1701" spans="1:20" x14ac:dyDescent="0.2">
      <c r="A1701" s="75" t="s">
        <v>407</v>
      </c>
      <c r="B1701" s="75" t="s">
        <v>440</v>
      </c>
      <c r="C1701" s="75" t="s">
        <v>432</v>
      </c>
      <c r="D1701" s="30" t="s">
        <v>108</v>
      </c>
      <c r="E1701" s="27" t="s">
        <v>593</v>
      </c>
      <c r="F1701" s="111" t="s">
        <v>303</v>
      </c>
      <c r="G1701" s="30" t="s">
        <v>240</v>
      </c>
      <c r="H1701" s="30">
        <v>5</v>
      </c>
      <c r="I1701" s="27">
        <f t="shared" si="83"/>
        <v>5</v>
      </c>
      <c r="J1701" s="27">
        <f t="shared" si="84"/>
        <v>0</v>
      </c>
      <c r="K1701" s="68">
        <f t="shared" si="85"/>
        <v>1</v>
      </c>
      <c r="L1701" s="27"/>
      <c r="M1701" s="30">
        <v>2</v>
      </c>
      <c r="N1701" s="30">
        <v>0</v>
      </c>
      <c r="O1701" s="30">
        <v>1</v>
      </c>
      <c r="P1701" s="30">
        <v>2</v>
      </c>
      <c r="Q1701" s="30">
        <v>0</v>
      </c>
      <c r="R1701" s="30">
        <v>0</v>
      </c>
      <c r="S1701" s="30">
        <v>0</v>
      </c>
      <c r="T1701" s="30">
        <v>0</v>
      </c>
    </row>
    <row r="1702" spans="1:20" x14ac:dyDescent="0.2">
      <c r="A1702" s="75" t="s">
        <v>407</v>
      </c>
      <c r="B1702" s="75" t="s">
        <v>440</v>
      </c>
      <c r="C1702" s="75" t="s">
        <v>432</v>
      </c>
      <c r="D1702" s="30" t="s">
        <v>108</v>
      </c>
      <c r="E1702" s="27" t="s">
        <v>593</v>
      </c>
      <c r="F1702" s="111" t="s">
        <v>303</v>
      </c>
      <c r="G1702" s="30" t="s">
        <v>239</v>
      </c>
      <c r="H1702" s="30">
        <v>13.5</v>
      </c>
      <c r="I1702" s="27">
        <f t="shared" si="83"/>
        <v>9</v>
      </c>
      <c r="J1702" s="27">
        <f t="shared" si="84"/>
        <v>4.5</v>
      </c>
      <c r="K1702" s="68">
        <f t="shared" si="85"/>
        <v>0.66666666666666663</v>
      </c>
      <c r="L1702" s="27"/>
      <c r="M1702" s="30">
        <v>3</v>
      </c>
      <c r="N1702" s="30">
        <v>1</v>
      </c>
      <c r="O1702" s="30">
        <v>2</v>
      </c>
      <c r="P1702" s="30">
        <v>3</v>
      </c>
      <c r="Q1702" s="30">
        <v>0</v>
      </c>
      <c r="R1702" s="30">
        <v>1.5</v>
      </c>
      <c r="S1702" s="30">
        <v>1</v>
      </c>
      <c r="T1702" s="30">
        <v>2</v>
      </c>
    </row>
    <row r="1703" spans="1:20" x14ac:dyDescent="0.2">
      <c r="A1703" s="75" t="s">
        <v>407</v>
      </c>
      <c r="B1703" s="75" t="s">
        <v>440</v>
      </c>
      <c r="C1703" s="75" t="s">
        <v>432</v>
      </c>
      <c r="D1703" s="30" t="s">
        <v>108</v>
      </c>
      <c r="E1703" s="27" t="s">
        <v>593</v>
      </c>
      <c r="F1703" s="111" t="s">
        <v>303</v>
      </c>
      <c r="G1703" s="30" t="s">
        <v>308</v>
      </c>
      <c r="H1703" s="30">
        <v>19.5</v>
      </c>
      <c r="I1703" s="27">
        <f t="shared" si="83"/>
        <v>18</v>
      </c>
      <c r="J1703" s="27">
        <f t="shared" si="84"/>
        <v>1.5</v>
      </c>
      <c r="K1703" s="68">
        <f t="shared" si="85"/>
        <v>0.92307692307692313</v>
      </c>
      <c r="L1703" s="27"/>
      <c r="M1703" s="30">
        <v>11</v>
      </c>
      <c r="N1703" s="30">
        <v>2</v>
      </c>
      <c r="O1703" s="30">
        <v>1</v>
      </c>
      <c r="P1703" s="30">
        <v>4</v>
      </c>
      <c r="Q1703" s="30">
        <v>0</v>
      </c>
      <c r="R1703" s="30">
        <v>0.5</v>
      </c>
      <c r="S1703" s="30">
        <v>0</v>
      </c>
      <c r="T1703" s="30">
        <v>1</v>
      </c>
    </row>
    <row r="1704" spans="1:20" x14ac:dyDescent="0.2">
      <c r="A1704" s="75" t="s">
        <v>407</v>
      </c>
      <c r="B1704" s="75" t="s">
        <v>440</v>
      </c>
      <c r="C1704" s="75" t="s">
        <v>432</v>
      </c>
      <c r="D1704" s="30" t="s">
        <v>108</v>
      </c>
      <c r="E1704" s="27" t="s">
        <v>593</v>
      </c>
      <c r="F1704" s="111" t="s">
        <v>303</v>
      </c>
      <c r="G1704" s="30" t="s">
        <v>242</v>
      </c>
      <c r="H1704" s="30">
        <v>7.5</v>
      </c>
      <c r="I1704" s="27">
        <f t="shared" si="83"/>
        <v>7</v>
      </c>
      <c r="J1704" s="27">
        <f t="shared" si="84"/>
        <v>0.5</v>
      </c>
      <c r="K1704" s="68">
        <f t="shared" si="85"/>
        <v>0.93333333333333335</v>
      </c>
      <c r="L1704" s="27"/>
      <c r="M1704" s="30">
        <v>4</v>
      </c>
      <c r="N1704" s="30">
        <v>0</v>
      </c>
      <c r="O1704" s="30">
        <v>2</v>
      </c>
      <c r="P1704" s="30">
        <v>1</v>
      </c>
      <c r="Q1704" s="30">
        <v>0</v>
      </c>
      <c r="R1704" s="30">
        <v>0</v>
      </c>
      <c r="S1704" s="30">
        <v>0.5</v>
      </c>
      <c r="T1704" s="30">
        <v>0</v>
      </c>
    </row>
    <row r="1705" spans="1:20" x14ac:dyDescent="0.2">
      <c r="A1705" s="75" t="s">
        <v>407</v>
      </c>
      <c r="B1705" s="75" t="s">
        <v>440</v>
      </c>
      <c r="C1705" s="75" t="s">
        <v>432</v>
      </c>
      <c r="D1705" s="30" t="s">
        <v>108</v>
      </c>
      <c r="E1705" s="27" t="s">
        <v>593</v>
      </c>
      <c r="F1705" s="111" t="s">
        <v>303</v>
      </c>
      <c r="G1705" s="30" t="s">
        <v>244</v>
      </c>
      <c r="H1705" s="30">
        <v>62.5</v>
      </c>
      <c r="I1705" s="27">
        <f t="shared" si="83"/>
        <v>57.5</v>
      </c>
      <c r="J1705" s="27">
        <f t="shared" si="84"/>
        <v>5</v>
      </c>
      <c r="K1705" s="68">
        <f t="shared" si="85"/>
        <v>0.92</v>
      </c>
      <c r="L1705" s="27"/>
      <c r="M1705" s="30">
        <v>17</v>
      </c>
      <c r="N1705" s="30">
        <v>11</v>
      </c>
      <c r="O1705" s="30">
        <v>16</v>
      </c>
      <c r="P1705" s="30">
        <v>13.5</v>
      </c>
      <c r="Q1705" s="30">
        <v>3</v>
      </c>
      <c r="R1705" s="30">
        <v>1</v>
      </c>
      <c r="S1705" s="30">
        <v>0</v>
      </c>
      <c r="T1705" s="30">
        <v>1</v>
      </c>
    </row>
    <row r="1706" spans="1:20" x14ac:dyDescent="0.2">
      <c r="A1706" s="75" t="s">
        <v>407</v>
      </c>
      <c r="B1706" s="75" t="s">
        <v>514</v>
      </c>
      <c r="C1706" s="75" t="s">
        <v>432</v>
      </c>
      <c r="D1706" s="30" t="s">
        <v>126</v>
      </c>
      <c r="E1706" s="27" t="s">
        <v>594</v>
      </c>
      <c r="F1706" s="111" t="s">
        <v>303</v>
      </c>
      <c r="G1706" s="30" t="s">
        <v>238</v>
      </c>
      <c r="H1706" s="30">
        <v>17</v>
      </c>
      <c r="I1706" s="27">
        <f t="shared" si="83"/>
        <v>17</v>
      </c>
      <c r="J1706" s="27">
        <f t="shared" si="84"/>
        <v>0</v>
      </c>
      <c r="K1706" s="68">
        <f t="shared" si="85"/>
        <v>1</v>
      </c>
      <c r="L1706" s="27"/>
      <c r="M1706" s="30">
        <v>12</v>
      </c>
      <c r="N1706" s="30">
        <v>2</v>
      </c>
      <c r="O1706" s="30">
        <v>1</v>
      </c>
      <c r="P1706" s="30">
        <v>2</v>
      </c>
      <c r="Q1706" s="30">
        <v>0</v>
      </c>
      <c r="R1706" s="30">
        <v>0</v>
      </c>
      <c r="S1706" s="30">
        <v>0</v>
      </c>
      <c r="T1706" s="30">
        <v>0</v>
      </c>
    </row>
    <row r="1707" spans="1:20" x14ac:dyDescent="0.2">
      <c r="A1707" s="75" t="s">
        <v>407</v>
      </c>
      <c r="B1707" s="75" t="s">
        <v>514</v>
      </c>
      <c r="C1707" s="75" t="s">
        <v>432</v>
      </c>
      <c r="D1707" s="30" t="s">
        <v>126</v>
      </c>
      <c r="E1707" s="27" t="s">
        <v>594</v>
      </c>
      <c r="F1707" s="111" t="s">
        <v>303</v>
      </c>
      <c r="G1707" s="30" t="s">
        <v>240</v>
      </c>
      <c r="H1707" s="30">
        <v>9.5</v>
      </c>
      <c r="I1707" s="27">
        <f t="shared" si="83"/>
        <v>2.5</v>
      </c>
      <c r="J1707" s="27">
        <f t="shared" si="84"/>
        <v>7</v>
      </c>
      <c r="K1707" s="68">
        <f t="shared" si="85"/>
        <v>0.26315789473684209</v>
      </c>
      <c r="L1707" s="27"/>
      <c r="M1707" s="30">
        <v>1</v>
      </c>
      <c r="N1707" s="30">
        <v>1</v>
      </c>
      <c r="O1707" s="30">
        <v>0.5</v>
      </c>
      <c r="P1707" s="30">
        <v>0</v>
      </c>
      <c r="Q1707" s="30">
        <v>1</v>
      </c>
      <c r="R1707" s="30">
        <v>3</v>
      </c>
      <c r="S1707" s="30">
        <v>2</v>
      </c>
      <c r="T1707" s="30">
        <v>1</v>
      </c>
    </row>
    <row r="1708" spans="1:20" x14ac:dyDescent="0.2">
      <c r="A1708" s="75" t="s">
        <v>407</v>
      </c>
      <c r="B1708" s="75" t="s">
        <v>514</v>
      </c>
      <c r="C1708" s="75" t="s">
        <v>432</v>
      </c>
      <c r="D1708" s="30" t="s">
        <v>126</v>
      </c>
      <c r="E1708" s="27" t="s">
        <v>594</v>
      </c>
      <c r="F1708" s="111" t="s">
        <v>303</v>
      </c>
      <c r="G1708" s="30" t="s">
        <v>239</v>
      </c>
      <c r="H1708" s="30">
        <v>12.5</v>
      </c>
      <c r="I1708" s="27">
        <f t="shared" si="83"/>
        <v>8</v>
      </c>
      <c r="J1708" s="27">
        <f t="shared" si="84"/>
        <v>4.5</v>
      </c>
      <c r="K1708" s="68">
        <f t="shared" si="85"/>
        <v>0.64</v>
      </c>
      <c r="L1708" s="27"/>
      <c r="M1708" s="30">
        <v>3</v>
      </c>
      <c r="N1708" s="30">
        <v>0</v>
      </c>
      <c r="O1708" s="30">
        <v>3</v>
      </c>
      <c r="P1708" s="30">
        <v>2</v>
      </c>
      <c r="Q1708" s="30">
        <v>1.5</v>
      </c>
      <c r="R1708" s="30">
        <v>1</v>
      </c>
      <c r="S1708" s="30">
        <v>1</v>
      </c>
      <c r="T1708" s="30">
        <v>1</v>
      </c>
    </row>
    <row r="1709" spans="1:20" x14ac:dyDescent="0.2">
      <c r="A1709" s="75" t="s">
        <v>407</v>
      </c>
      <c r="B1709" s="75" t="s">
        <v>514</v>
      </c>
      <c r="C1709" s="75" t="s">
        <v>432</v>
      </c>
      <c r="D1709" s="30" t="s">
        <v>126</v>
      </c>
      <c r="E1709" s="27" t="s">
        <v>594</v>
      </c>
      <c r="F1709" s="111" t="s">
        <v>303</v>
      </c>
      <c r="G1709" s="30" t="s">
        <v>308</v>
      </c>
      <c r="H1709" s="30">
        <v>35.5</v>
      </c>
      <c r="I1709" s="27">
        <f t="shared" si="83"/>
        <v>26.5</v>
      </c>
      <c r="J1709" s="27">
        <f t="shared" si="84"/>
        <v>9</v>
      </c>
      <c r="K1709" s="68">
        <f t="shared" si="85"/>
        <v>0.74647887323943662</v>
      </c>
      <c r="L1709" s="27"/>
      <c r="M1709" s="30">
        <v>8.5</v>
      </c>
      <c r="N1709" s="30">
        <v>1</v>
      </c>
      <c r="O1709" s="30">
        <v>5.5</v>
      </c>
      <c r="P1709" s="30">
        <v>11.5</v>
      </c>
      <c r="Q1709" s="30">
        <v>2</v>
      </c>
      <c r="R1709" s="30">
        <v>2</v>
      </c>
      <c r="S1709" s="30">
        <v>4</v>
      </c>
      <c r="T1709" s="30">
        <v>1</v>
      </c>
    </row>
    <row r="1710" spans="1:20" x14ac:dyDescent="0.2">
      <c r="A1710" s="75" t="s">
        <v>407</v>
      </c>
      <c r="B1710" s="75" t="s">
        <v>514</v>
      </c>
      <c r="C1710" s="75" t="s">
        <v>432</v>
      </c>
      <c r="D1710" s="30" t="s">
        <v>126</v>
      </c>
      <c r="E1710" s="27" t="s">
        <v>594</v>
      </c>
      <c r="F1710" s="111" t="s">
        <v>303</v>
      </c>
      <c r="G1710" s="30" t="s">
        <v>242</v>
      </c>
      <c r="H1710" s="30">
        <v>15</v>
      </c>
      <c r="I1710" s="27">
        <f t="shared" si="83"/>
        <v>15</v>
      </c>
      <c r="J1710" s="27">
        <f t="shared" si="84"/>
        <v>0</v>
      </c>
      <c r="K1710" s="68">
        <f t="shared" si="85"/>
        <v>1</v>
      </c>
      <c r="L1710" s="27"/>
      <c r="M1710" s="30">
        <v>6</v>
      </c>
      <c r="N1710" s="30">
        <v>2</v>
      </c>
      <c r="O1710" s="30">
        <v>6</v>
      </c>
      <c r="P1710" s="30">
        <v>1</v>
      </c>
      <c r="Q1710" s="30">
        <v>0</v>
      </c>
      <c r="R1710" s="30">
        <v>0</v>
      </c>
      <c r="S1710" s="30">
        <v>0</v>
      </c>
      <c r="T1710" s="30">
        <v>0</v>
      </c>
    </row>
    <row r="1711" spans="1:20" x14ac:dyDescent="0.2">
      <c r="A1711" s="75" t="s">
        <v>407</v>
      </c>
      <c r="B1711" s="75" t="s">
        <v>514</v>
      </c>
      <c r="C1711" s="75" t="s">
        <v>432</v>
      </c>
      <c r="D1711" s="30" t="s">
        <v>126</v>
      </c>
      <c r="E1711" s="27" t="s">
        <v>594</v>
      </c>
      <c r="F1711" s="111" t="s">
        <v>303</v>
      </c>
      <c r="G1711" s="30" t="s">
        <v>244</v>
      </c>
      <c r="H1711" s="30">
        <v>48</v>
      </c>
      <c r="I1711" s="27">
        <f t="shared" si="83"/>
        <v>40</v>
      </c>
      <c r="J1711" s="27">
        <f t="shared" si="84"/>
        <v>8</v>
      </c>
      <c r="K1711" s="68">
        <f t="shared" si="85"/>
        <v>0.83333333333333337</v>
      </c>
      <c r="L1711" s="27"/>
      <c r="M1711" s="30">
        <v>16</v>
      </c>
      <c r="N1711" s="30">
        <v>1</v>
      </c>
      <c r="O1711" s="30">
        <v>6</v>
      </c>
      <c r="P1711" s="30">
        <v>17</v>
      </c>
      <c r="Q1711" s="30">
        <v>3</v>
      </c>
      <c r="R1711" s="30">
        <v>3</v>
      </c>
      <c r="S1711" s="30">
        <v>0</v>
      </c>
      <c r="T1711" s="30">
        <v>2</v>
      </c>
    </row>
    <row r="1712" spans="1:20" x14ac:dyDescent="0.2">
      <c r="A1712" s="75" t="s">
        <v>408</v>
      </c>
      <c r="B1712" s="75" t="s">
        <v>561</v>
      </c>
      <c r="C1712" s="75" t="s">
        <v>433</v>
      </c>
      <c r="D1712" s="30" t="s">
        <v>98</v>
      </c>
      <c r="E1712" s="27" t="s">
        <v>595</v>
      </c>
      <c r="F1712" s="111" t="s">
        <v>303</v>
      </c>
      <c r="G1712" s="30" t="s">
        <v>238</v>
      </c>
      <c r="H1712" s="30">
        <v>3</v>
      </c>
      <c r="I1712" s="27">
        <f t="shared" si="83"/>
        <v>3</v>
      </c>
      <c r="J1712" s="27">
        <f t="shared" si="84"/>
        <v>0</v>
      </c>
      <c r="K1712" s="68">
        <f t="shared" si="85"/>
        <v>1</v>
      </c>
      <c r="L1712" s="27"/>
      <c r="M1712" s="30">
        <v>1</v>
      </c>
      <c r="N1712" s="30">
        <v>2</v>
      </c>
      <c r="O1712" s="30">
        <v>0</v>
      </c>
      <c r="P1712" s="30">
        <v>0</v>
      </c>
      <c r="Q1712" s="30">
        <v>0</v>
      </c>
      <c r="R1712" s="30">
        <v>0</v>
      </c>
      <c r="S1712" s="30">
        <v>0</v>
      </c>
      <c r="T1712" s="30">
        <v>0</v>
      </c>
    </row>
    <row r="1713" spans="1:20" x14ac:dyDescent="0.2">
      <c r="A1713" s="75" t="s">
        <v>408</v>
      </c>
      <c r="B1713" s="75" t="s">
        <v>561</v>
      </c>
      <c r="C1713" s="75" t="s">
        <v>433</v>
      </c>
      <c r="D1713" s="30" t="s">
        <v>98</v>
      </c>
      <c r="E1713" s="27" t="s">
        <v>595</v>
      </c>
      <c r="F1713" s="111" t="s">
        <v>303</v>
      </c>
      <c r="G1713" s="30" t="s">
        <v>240</v>
      </c>
      <c r="H1713" s="30">
        <v>3</v>
      </c>
      <c r="I1713" s="27">
        <f t="shared" si="83"/>
        <v>3</v>
      </c>
      <c r="J1713" s="27">
        <f t="shared" si="84"/>
        <v>0</v>
      </c>
      <c r="K1713" s="68">
        <f t="shared" si="85"/>
        <v>1</v>
      </c>
      <c r="L1713" s="27"/>
      <c r="M1713" s="30">
        <v>1</v>
      </c>
      <c r="N1713" s="30">
        <v>1</v>
      </c>
      <c r="O1713" s="30">
        <v>1</v>
      </c>
      <c r="P1713" s="30">
        <v>0</v>
      </c>
      <c r="Q1713" s="30">
        <v>0</v>
      </c>
      <c r="R1713" s="30">
        <v>0</v>
      </c>
      <c r="S1713" s="30">
        <v>0</v>
      </c>
      <c r="T1713" s="30">
        <v>0</v>
      </c>
    </row>
    <row r="1714" spans="1:20" x14ac:dyDescent="0.2">
      <c r="A1714" s="75" t="s">
        <v>408</v>
      </c>
      <c r="B1714" s="75" t="s">
        <v>561</v>
      </c>
      <c r="C1714" s="75" t="s">
        <v>433</v>
      </c>
      <c r="D1714" s="30" t="s">
        <v>98</v>
      </c>
      <c r="E1714" s="27" t="s">
        <v>595</v>
      </c>
      <c r="F1714" s="111" t="s">
        <v>303</v>
      </c>
      <c r="G1714" s="30" t="s">
        <v>239</v>
      </c>
      <c r="H1714" s="30">
        <v>4.5</v>
      </c>
      <c r="I1714" s="27">
        <f t="shared" si="83"/>
        <v>3</v>
      </c>
      <c r="J1714" s="27">
        <f t="shared" si="84"/>
        <v>1.5</v>
      </c>
      <c r="K1714" s="68">
        <f t="shared" si="85"/>
        <v>0.66666666666666663</v>
      </c>
      <c r="L1714" s="27"/>
      <c r="M1714" s="30">
        <v>1</v>
      </c>
      <c r="N1714" s="30">
        <v>1</v>
      </c>
      <c r="O1714" s="30">
        <v>0</v>
      </c>
      <c r="P1714" s="30">
        <v>1</v>
      </c>
      <c r="Q1714" s="30">
        <v>0</v>
      </c>
      <c r="R1714" s="30">
        <v>0.5</v>
      </c>
      <c r="S1714" s="30">
        <v>0.5</v>
      </c>
      <c r="T1714" s="30">
        <v>0.5</v>
      </c>
    </row>
    <row r="1715" spans="1:20" x14ac:dyDescent="0.2">
      <c r="A1715" s="75" t="s">
        <v>408</v>
      </c>
      <c r="B1715" s="75" t="s">
        <v>561</v>
      </c>
      <c r="C1715" s="75" t="s">
        <v>433</v>
      </c>
      <c r="D1715" s="30" t="s">
        <v>98</v>
      </c>
      <c r="E1715" s="27" t="s">
        <v>595</v>
      </c>
      <c r="F1715" s="111" t="s">
        <v>303</v>
      </c>
      <c r="G1715" s="30" t="s">
        <v>308</v>
      </c>
      <c r="H1715" s="30">
        <v>11</v>
      </c>
      <c r="I1715" s="27">
        <f t="shared" si="83"/>
        <v>10.5</v>
      </c>
      <c r="J1715" s="27">
        <f t="shared" si="84"/>
        <v>0.5</v>
      </c>
      <c r="K1715" s="68">
        <f t="shared" si="85"/>
        <v>0.95454545454545459</v>
      </c>
      <c r="L1715" s="27"/>
      <c r="M1715" s="30">
        <v>2</v>
      </c>
      <c r="N1715" s="30">
        <v>3</v>
      </c>
      <c r="O1715" s="30">
        <v>5</v>
      </c>
      <c r="P1715" s="30">
        <v>0.5</v>
      </c>
      <c r="Q1715" s="30">
        <v>0</v>
      </c>
      <c r="R1715" s="30">
        <v>0</v>
      </c>
      <c r="S1715" s="30">
        <v>0.5</v>
      </c>
      <c r="T1715" s="30">
        <v>0</v>
      </c>
    </row>
    <row r="1716" spans="1:20" x14ac:dyDescent="0.2">
      <c r="A1716" s="75" t="s">
        <v>408</v>
      </c>
      <c r="B1716" s="75" t="s">
        <v>561</v>
      </c>
      <c r="C1716" s="75" t="s">
        <v>433</v>
      </c>
      <c r="D1716" s="30" t="s">
        <v>98</v>
      </c>
      <c r="E1716" s="27" t="s">
        <v>595</v>
      </c>
      <c r="F1716" s="111" t="s">
        <v>303</v>
      </c>
      <c r="G1716" s="30" t="s">
        <v>242</v>
      </c>
      <c r="H1716" s="30">
        <v>0.5</v>
      </c>
      <c r="I1716" s="27">
        <f t="shared" si="83"/>
        <v>0.5</v>
      </c>
      <c r="J1716" s="27">
        <f t="shared" si="84"/>
        <v>0</v>
      </c>
      <c r="K1716" s="68">
        <f t="shared" si="85"/>
        <v>1</v>
      </c>
      <c r="L1716" s="27"/>
      <c r="M1716" s="30">
        <v>0.5</v>
      </c>
      <c r="N1716" s="30">
        <v>0</v>
      </c>
      <c r="O1716" s="30">
        <v>0</v>
      </c>
      <c r="P1716" s="30">
        <v>0</v>
      </c>
      <c r="Q1716" s="30">
        <v>0</v>
      </c>
      <c r="R1716" s="30">
        <v>0</v>
      </c>
      <c r="S1716" s="30">
        <v>0</v>
      </c>
      <c r="T1716" s="30">
        <v>0</v>
      </c>
    </row>
    <row r="1717" spans="1:20" x14ac:dyDescent="0.2">
      <c r="A1717" s="75" t="s">
        <v>408</v>
      </c>
      <c r="B1717" s="75" t="s">
        <v>561</v>
      </c>
      <c r="C1717" s="75" t="s">
        <v>433</v>
      </c>
      <c r="D1717" s="30" t="s">
        <v>98</v>
      </c>
      <c r="E1717" s="27" t="s">
        <v>595</v>
      </c>
      <c r="F1717" s="111" t="s">
        <v>303</v>
      </c>
      <c r="G1717" s="30" t="s">
        <v>244</v>
      </c>
      <c r="H1717" s="30">
        <v>17.5</v>
      </c>
      <c r="I1717" s="27">
        <f t="shared" si="83"/>
        <v>17.5</v>
      </c>
      <c r="J1717" s="27">
        <f t="shared" si="84"/>
        <v>0</v>
      </c>
      <c r="K1717" s="68">
        <f t="shared" si="85"/>
        <v>1</v>
      </c>
      <c r="L1717" s="27"/>
      <c r="M1717" s="30">
        <v>7</v>
      </c>
      <c r="N1717" s="30">
        <v>3</v>
      </c>
      <c r="O1717" s="30">
        <v>6</v>
      </c>
      <c r="P1717" s="30">
        <v>1.5</v>
      </c>
      <c r="Q1717" s="30">
        <v>0</v>
      </c>
      <c r="R1717" s="30">
        <v>0</v>
      </c>
      <c r="S1717" s="30">
        <v>0</v>
      </c>
      <c r="T1717" s="30">
        <v>0</v>
      </c>
    </row>
    <row r="1718" spans="1:20" x14ac:dyDescent="0.2">
      <c r="A1718" s="75" t="s">
        <v>408</v>
      </c>
      <c r="B1718" s="75" t="s">
        <v>561</v>
      </c>
      <c r="C1718" s="75" t="s">
        <v>433</v>
      </c>
      <c r="D1718" s="30" t="s">
        <v>78</v>
      </c>
      <c r="E1718" s="27" t="s">
        <v>596</v>
      </c>
      <c r="F1718" s="111" t="s">
        <v>303</v>
      </c>
      <c r="G1718" s="30" t="s">
        <v>238</v>
      </c>
      <c r="H1718" s="30">
        <v>4</v>
      </c>
      <c r="I1718" s="27">
        <f t="shared" si="83"/>
        <v>4</v>
      </c>
      <c r="J1718" s="27">
        <f t="shared" si="84"/>
        <v>0</v>
      </c>
      <c r="K1718" s="68">
        <f t="shared" si="85"/>
        <v>1</v>
      </c>
      <c r="L1718" s="27"/>
      <c r="M1718" s="30">
        <v>4</v>
      </c>
      <c r="N1718" s="30">
        <v>0</v>
      </c>
      <c r="O1718" s="30">
        <v>0</v>
      </c>
      <c r="P1718" s="30">
        <v>0</v>
      </c>
      <c r="Q1718" s="30">
        <v>0</v>
      </c>
      <c r="R1718" s="30">
        <v>0</v>
      </c>
      <c r="S1718" s="30">
        <v>0</v>
      </c>
      <c r="T1718" s="30">
        <v>0</v>
      </c>
    </row>
    <row r="1719" spans="1:20" x14ac:dyDescent="0.2">
      <c r="A1719" s="75" t="s">
        <v>408</v>
      </c>
      <c r="B1719" s="75" t="s">
        <v>561</v>
      </c>
      <c r="C1719" s="75" t="s">
        <v>433</v>
      </c>
      <c r="D1719" s="30" t="s">
        <v>78</v>
      </c>
      <c r="E1719" s="27" t="s">
        <v>596</v>
      </c>
      <c r="F1719" s="111" t="s">
        <v>303</v>
      </c>
      <c r="G1719" s="30" t="s">
        <v>240</v>
      </c>
      <c r="H1719" s="30">
        <v>3</v>
      </c>
      <c r="I1719" s="27">
        <f t="shared" si="83"/>
        <v>2.5</v>
      </c>
      <c r="J1719" s="27">
        <f t="shared" si="84"/>
        <v>0.5</v>
      </c>
      <c r="K1719" s="68">
        <f t="shared" si="85"/>
        <v>0.83333333333333337</v>
      </c>
      <c r="L1719" s="27"/>
      <c r="M1719" s="30">
        <v>1</v>
      </c>
      <c r="N1719" s="30">
        <v>0</v>
      </c>
      <c r="O1719" s="30">
        <v>0</v>
      </c>
      <c r="P1719" s="30">
        <v>1.5</v>
      </c>
      <c r="Q1719" s="30">
        <v>0</v>
      </c>
      <c r="R1719" s="30">
        <v>0</v>
      </c>
      <c r="S1719" s="30">
        <v>0</v>
      </c>
      <c r="T1719" s="30">
        <v>0.5</v>
      </c>
    </row>
    <row r="1720" spans="1:20" x14ac:dyDescent="0.2">
      <c r="A1720" s="75" t="s">
        <v>408</v>
      </c>
      <c r="B1720" s="75" t="s">
        <v>561</v>
      </c>
      <c r="C1720" s="75" t="s">
        <v>433</v>
      </c>
      <c r="D1720" s="30" t="s">
        <v>78</v>
      </c>
      <c r="E1720" s="27" t="s">
        <v>596</v>
      </c>
      <c r="F1720" s="111" t="s">
        <v>303</v>
      </c>
      <c r="G1720" s="30" t="s">
        <v>239</v>
      </c>
      <c r="H1720" s="30">
        <v>6</v>
      </c>
      <c r="I1720" s="27">
        <f t="shared" si="83"/>
        <v>5</v>
      </c>
      <c r="J1720" s="27">
        <f t="shared" si="84"/>
        <v>1</v>
      </c>
      <c r="K1720" s="68">
        <f t="shared" si="85"/>
        <v>0.83333333333333337</v>
      </c>
      <c r="L1720" s="27"/>
      <c r="M1720" s="30">
        <v>2</v>
      </c>
      <c r="N1720" s="30">
        <v>0</v>
      </c>
      <c r="O1720" s="30">
        <v>2</v>
      </c>
      <c r="P1720" s="30">
        <v>1</v>
      </c>
      <c r="Q1720" s="30">
        <v>0</v>
      </c>
      <c r="R1720" s="30">
        <v>0</v>
      </c>
      <c r="S1720" s="30">
        <v>0</v>
      </c>
      <c r="T1720" s="30">
        <v>1</v>
      </c>
    </row>
    <row r="1721" spans="1:20" x14ac:dyDescent="0.2">
      <c r="A1721" s="75" t="s">
        <v>408</v>
      </c>
      <c r="B1721" s="75" t="s">
        <v>561</v>
      </c>
      <c r="C1721" s="75" t="s">
        <v>433</v>
      </c>
      <c r="D1721" s="30" t="s">
        <v>78</v>
      </c>
      <c r="E1721" s="27" t="s">
        <v>596</v>
      </c>
      <c r="F1721" s="111" t="s">
        <v>303</v>
      </c>
      <c r="G1721" s="30" t="s">
        <v>308</v>
      </c>
      <c r="H1721" s="30">
        <v>14.5</v>
      </c>
      <c r="I1721" s="27">
        <f t="shared" si="83"/>
        <v>12</v>
      </c>
      <c r="J1721" s="27">
        <f t="shared" si="84"/>
        <v>2.5</v>
      </c>
      <c r="K1721" s="68">
        <f t="shared" si="85"/>
        <v>0.82758620689655171</v>
      </c>
      <c r="L1721" s="27"/>
      <c r="M1721" s="30">
        <v>4</v>
      </c>
      <c r="N1721" s="30">
        <v>2</v>
      </c>
      <c r="O1721" s="30">
        <v>1</v>
      </c>
      <c r="P1721" s="30">
        <v>5</v>
      </c>
      <c r="Q1721" s="30">
        <v>0.5</v>
      </c>
      <c r="R1721" s="30">
        <v>0.5</v>
      </c>
      <c r="S1721" s="30">
        <v>1.5</v>
      </c>
      <c r="T1721" s="30">
        <v>0</v>
      </c>
    </row>
    <row r="1722" spans="1:20" x14ac:dyDescent="0.2">
      <c r="A1722" s="75" t="s">
        <v>408</v>
      </c>
      <c r="B1722" s="75" t="s">
        <v>561</v>
      </c>
      <c r="C1722" s="75" t="s">
        <v>433</v>
      </c>
      <c r="D1722" s="30" t="s">
        <v>78</v>
      </c>
      <c r="E1722" s="27" t="s">
        <v>596</v>
      </c>
      <c r="F1722" s="111" t="s">
        <v>303</v>
      </c>
      <c r="G1722" s="30" t="s">
        <v>242</v>
      </c>
      <c r="H1722" s="30">
        <v>24.5</v>
      </c>
      <c r="I1722" s="27">
        <f t="shared" si="83"/>
        <v>23.5</v>
      </c>
      <c r="J1722" s="27">
        <f t="shared" si="84"/>
        <v>1</v>
      </c>
      <c r="K1722" s="68">
        <f t="shared" si="85"/>
        <v>0.95918367346938771</v>
      </c>
      <c r="L1722" s="27"/>
      <c r="M1722" s="30">
        <v>16.5</v>
      </c>
      <c r="N1722" s="30">
        <v>0</v>
      </c>
      <c r="O1722" s="30">
        <v>3</v>
      </c>
      <c r="P1722" s="30">
        <v>4</v>
      </c>
      <c r="Q1722" s="30">
        <v>1</v>
      </c>
      <c r="R1722" s="30">
        <v>0</v>
      </c>
      <c r="S1722" s="30">
        <v>0</v>
      </c>
      <c r="T1722" s="30">
        <v>0</v>
      </c>
    </row>
    <row r="1723" spans="1:20" x14ac:dyDescent="0.2">
      <c r="A1723" s="75" t="s">
        <v>408</v>
      </c>
      <c r="B1723" s="75" t="s">
        <v>561</v>
      </c>
      <c r="C1723" s="75" t="s">
        <v>433</v>
      </c>
      <c r="D1723" s="30" t="s">
        <v>78</v>
      </c>
      <c r="E1723" s="27" t="s">
        <v>596</v>
      </c>
      <c r="F1723" s="111" t="s">
        <v>303</v>
      </c>
      <c r="G1723" s="30" t="s">
        <v>244</v>
      </c>
      <c r="H1723" s="30">
        <v>14.5</v>
      </c>
      <c r="I1723" s="27">
        <f t="shared" si="83"/>
        <v>14</v>
      </c>
      <c r="J1723" s="27">
        <f t="shared" si="84"/>
        <v>0.5</v>
      </c>
      <c r="K1723" s="68">
        <f t="shared" si="85"/>
        <v>0.96551724137931039</v>
      </c>
      <c r="L1723" s="27"/>
      <c r="M1723" s="30">
        <v>7.5</v>
      </c>
      <c r="N1723" s="30">
        <v>0</v>
      </c>
      <c r="O1723" s="30">
        <v>4.5</v>
      </c>
      <c r="P1723" s="30">
        <v>2</v>
      </c>
      <c r="Q1723" s="30">
        <v>0</v>
      </c>
      <c r="R1723" s="30">
        <v>0</v>
      </c>
      <c r="S1723" s="30">
        <v>0</v>
      </c>
      <c r="T1723" s="30">
        <v>0.5</v>
      </c>
    </row>
    <row r="1724" spans="1:20" x14ac:dyDescent="0.2">
      <c r="A1724" s="75" t="s">
        <v>408</v>
      </c>
      <c r="B1724" s="75" t="s">
        <v>561</v>
      </c>
      <c r="C1724" s="75" t="s">
        <v>433</v>
      </c>
      <c r="D1724" s="30" t="s">
        <v>212</v>
      </c>
      <c r="E1724" s="27" t="s">
        <v>597</v>
      </c>
      <c r="F1724" s="111" t="s">
        <v>303</v>
      </c>
      <c r="G1724" s="30" t="s">
        <v>238</v>
      </c>
      <c r="H1724" s="30">
        <v>2.5</v>
      </c>
      <c r="I1724" s="27">
        <f t="shared" si="83"/>
        <v>2.5</v>
      </c>
      <c r="J1724" s="27">
        <f t="shared" si="84"/>
        <v>0</v>
      </c>
      <c r="K1724" s="68">
        <f t="shared" si="85"/>
        <v>1</v>
      </c>
      <c r="L1724" s="27"/>
      <c r="M1724" s="30">
        <v>2.5</v>
      </c>
      <c r="N1724" s="30">
        <v>0</v>
      </c>
      <c r="O1724" s="30">
        <v>0</v>
      </c>
      <c r="P1724" s="30">
        <v>0</v>
      </c>
      <c r="Q1724" s="30">
        <v>0</v>
      </c>
      <c r="R1724" s="30">
        <v>0</v>
      </c>
      <c r="S1724" s="30">
        <v>0</v>
      </c>
      <c r="T1724" s="30">
        <v>0</v>
      </c>
    </row>
    <row r="1725" spans="1:20" x14ac:dyDescent="0.2">
      <c r="A1725" s="75" t="s">
        <v>408</v>
      </c>
      <c r="B1725" s="75" t="s">
        <v>561</v>
      </c>
      <c r="C1725" s="75" t="s">
        <v>433</v>
      </c>
      <c r="D1725" s="30" t="s">
        <v>212</v>
      </c>
      <c r="E1725" s="27" t="s">
        <v>597</v>
      </c>
      <c r="F1725" s="111" t="s">
        <v>303</v>
      </c>
      <c r="G1725" s="30" t="s">
        <v>240</v>
      </c>
      <c r="H1725" s="30">
        <v>6.5</v>
      </c>
      <c r="I1725" s="27">
        <f t="shared" si="83"/>
        <v>4.5</v>
      </c>
      <c r="J1725" s="27">
        <f t="shared" si="84"/>
        <v>2</v>
      </c>
      <c r="K1725" s="68">
        <f t="shared" si="85"/>
        <v>0.69230769230769229</v>
      </c>
      <c r="L1725" s="27"/>
      <c r="M1725" s="30">
        <v>0</v>
      </c>
      <c r="N1725" s="30">
        <v>2</v>
      </c>
      <c r="O1725" s="30">
        <v>0</v>
      </c>
      <c r="P1725" s="30">
        <v>2.5</v>
      </c>
      <c r="Q1725" s="30">
        <v>1</v>
      </c>
      <c r="R1725" s="30">
        <v>0</v>
      </c>
      <c r="S1725" s="30">
        <v>0.5</v>
      </c>
      <c r="T1725" s="30">
        <v>0.5</v>
      </c>
    </row>
    <row r="1726" spans="1:20" x14ac:dyDescent="0.2">
      <c r="A1726" s="75" t="s">
        <v>408</v>
      </c>
      <c r="B1726" s="75" t="s">
        <v>561</v>
      </c>
      <c r="C1726" s="75" t="s">
        <v>433</v>
      </c>
      <c r="D1726" s="30" t="s">
        <v>212</v>
      </c>
      <c r="E1726" s="27" t="s">
        <v>597</v>
      </c>
      <c r="F1726" s="111" t="s">
        <v>303</v>
      </c>
      <c r="G1726" s="30" t="s">
        <v>239</v>
      </c>
      <c r="H1726" s="30">
        <v>8.5</v>
      </c>
      <c r="I1726" s="27">
        <f t="shared" si="83"/>
        <v>7</v>
      </c>
      <c r="J1726" s="27">
        <f t="shared" si="84"/>
        <v>1.5</v>
      </c>
      <c r="K1726" s="68">
        <f t="shared" si="85"/>
        <v>0.82352941176470584</v>
      </c>
      <c r="L1726" s="27"/>
      <c r="M1726" s="30">
        <v>3.5</v>
      </c>
      <c r="N1726" s="30">
        <v>0</v>
      </c>
      <c r="O1726" s="30">
        <v>0</v>
      </c>
      <c r="P1726" s="30">
        <v>3.5</v>
      </c>
      <c r="Q1726" s="30">
        <v>0</v>
      </c>
      <c r="R1726" s="30">
        <v>0</v>
      </c>
      <c r="S1726" s="30">
        <v>0</v>
      </c>
      <c r="T1726" s="30">
        <v>1.5</v>
      </c>
    </row>
    <row r="1727" spans="1:20" x14ac:dyDescent="0.2">
      <c r="A1727" s="75" t="s">
        <v>408</v>
      </c>
      <c r="B1727" s="75" t="s">
        <v>561</v>
      </c>
      <c r="C1727" s="75" t="s">
        <v>433</v>
      </c>
      <c r="D1727" s="30" t="s">
        <v>212</v>
      </c>
      <c r="E1727" s="27" t="s">
        <v>597</v>
      </c>
      <c r="F1727" s="111" t="s">
        <v>303</v>
      </c>
      <c r="G1727" s="30" t="s">
        <v>308</v>
      </c>
      <c r="H1727" s="30">
        <v>24</v>
      </c>
      <c r="I1727" s="27">
        <f t="shared" si="83"/>
        <v>22</v>
      </c>
      <c r="J1727" s="27">
        <f t="shared" si="84"/>
        <v>2</v>
      </c>
      <c r="K1727" s="68">
        <f t="shared" si="85"/>
        <v>0.91666666666666663</v>
      </c>
      <c r="L1727" s="27"/>
      <c r="M1727" s="30">
        <v>9.5</v>
      </c>
      <c r="N1727" s="30">
        <v>4</v>
      </c>
      <c r="O1727" s="30">
        <v>3.5</v>
      </c>
      <c r="P1727" s="30">
        <v>5</v>
      </c>
      <c r="Q1727" s="30">
        <v>1</v>
      </c>
      <c r="R1727" s="30">
        <v>0.5</v>
      </c>
      <c r="S1727" s="30">
        <v>0</v>
      </c>
      <c r="T1727" s="30">
        <v>0.5</v>
      </c>
    </row>
    <row r="1728" spans="1:20" x14ac:dyDescent="0.2">
      <c r="A1728" s="75" t="s">
        <v>408</v>
      </c>
      <c r="B1728" s="75" t="s">
        <v>561</v>
      </c>
      <c r="C1728" s="75" t="s">
        <v>433</v>
      </c>
      <c r="D1728" s="30" t="s">
        <v>212</v>
      </c>
      <c r="E1728" s="27" t="s">
        <v>597</v>
      </c>
      <c r="F1728" s="111" t="s">
        <v>303</v>
      </c>
      <c r="G1728" s="30" t="s">
        <v>242</v>
      </c>
      <c r="H1728" s="30">
        <v>11</v>
      </c>
      <c r="I1728" s="27">
        <f t="shared" si="83"/>
        <v>10</v>
      </c>
      <c r="J1728" s="27">
        <f t="shared" si="84"/>
        <v>1</v>
      </c>
      <c r="K1728" s="68">
        <f t="shared" si="85"/>
        <v>0.90909090909090906</v>
      </c>
      <c r="L1728" s="27"/>
      <c r="M1728" s="30">
        <v>9</v>
      </c>
      <c r="N1728" s="30">
        <v>0</v>
      </c>
      <c r="O1728" s="30">
        <v>1</v>
      </c>
      <c r="P1728" s="30">
        <v>0</v>
      </c>
      <c r="Q1728" s="30">
        <v>1</v>
      </c>
      <c r="R1728" s="30">
        <v>0</v>
      </c>
      <c r="S1728" s="30">
        <v>0</v>
      </c>
      <c r="T1728" s="30">
        <v>0</v>
      </c>
    </row>
    <row r="1729" spans="1:20" x14ac:dyDescent="0.2">
      <c r="A1729" s="75" t="s">
        <v>408</v>
      </c>
      <c r="B1729" s="75" t="s">
        <v>561</v>
      </c>
      <c r="C1729" s="75" t="s">
        <v>433</v>
      </c>
      <c r="D1729" s="30" t="s">
        <v>212</v>
      </c>
      <c r="E1729" s="27" t="s">
        <v>597</v>
      </c>
      <c r="F1729" s="111" t="s">
        <v>303</v>
      </c>
      <c r="G1729" s="30" t="s">
        <v>244</v>
      </c>
      <c r="H1729" s="30">
        <v>35.5</v>
      </c>
      <c r="I1729" s="27">
        <f t="shared" si="83"/>
        <v>35.5</v>
      </c>
      <c r="J1729" s="27">
        <f t="shared" si="84"/>
        <v>0</v>
      </c>
      <c r="K1729" s="68">
        <f t="shared" si="85"/>
        <v>1</v>
      </c>
      <c r="L1729" s="27"/>
      <c r="M1729" s="30">
        <v>22.5</v>
      </c>
      <c r="N1729" s="30">
        <v>5</v>
      </c>
      <c r="O1729" s="30">
        <v>3.5</v>
      </c>
      <c r="P1729" s="30">
        <v>4.5</v>
      </c>
      <c r="Q1729" s="30">
        <v>0</v>
      </c>
      <c r="R1729" s="30">
        <v>0</v>
      </c>
      <c r="S1729" s="30">
        <v>0</v>
      </c>
      <c r="T1729" s="30">
        <v>0</v>
      </c>
    </row>
    <row r="1730" spans="1:20" x14ac:dyDescent="0.2">
      <c r="A1730" s="75" t="s">
        <v>408</v>
      </c>
      <c r="B1730" s="75" t="s">
        <v>561</v>
      </c>
      <c r="C1730" s="75" t="s">
        <v>433</v>
      </c>
      <c r="D1730" s="30" t="s">
        <v>179</v>
      </c>
      <c r="E1730" s="27" t="s">
        <v>598</v>
      </c>
      <c r="F1730" s="111" t="s">
        <v>303</v>
      </c>
      <c r="G1730" s="30" t="s">
        <v>238</v>
      </c>
      <c r="H1730" s="30">
        <v>10</v>
      </c>
      <c r="I1730" s="27">
        <f t="shared" si="83"/>
        <v>9</v>
      </c>
      <c r="J1730" s="27">
        <f t="shared" si="84"/>
        <v>1</v>
      </c>
      <c r="K1730" s="68">
        <f t="shared" si="85"/>
        <v>0.9</v>
      </c>
      <c r="L1730" s="27"/>
      <c r="M1730" s="30">
        <v>6</v>
      </c>
      <c r="N1730" s="30">
        <v>0</v>
      </c>
      <c r="O1730" s="30">
        <v>2</v>
      </c>
      <c r="P1730" s="30">
        <v>1</v>
      </c>
      <c r="Q1730" s="30">
        <v>1</v>
      </c>
      <c r="R1730" s="30">
        <v>0</v>
      </c>
      <c r="S1730" s="30">
        <v>0</v>
      </c>
      <c r="T1730" s="30">
        <v>0</v>
      </c>
    </row>
    <row r="1731" spans="1:20" x14ac:dyDescent="0.2">
      <c r="A1731" s="75" t="s">
        <v>408</v>
      </c>
      <c r="B1731" s="75" t="s">
        <v>561</v>
      </c>
      <c r="C1731" s="75" t="s">
        <v>433</v>
      </c>
      <c r="D1731" s="30" t="s">
        <v>179</v>
      </c>
      <c r="E1731" s="27" t="s">
        <v>598</v>
      </c>
      <c r="F1731" s="111" t="s">
        <v>303</v>
      </c>
      <c r="G1731" s="30" t="s">
        <v>240</v>
      </c>
      <c r="H1731" s="30">
        <v>17.5</v>
      </c>
      <c r="I1731" s="27">
        <f t="shared" si="83"/>
        <v>13.5</v>
      </c>
      <c r="J1731" s="27">
        <f t="shared" si="84"/>
        <v>4</v>
      </c>
      <c r="K1731" s="68">
        <f t="shared" si="85"/>
        <v>0.77142857142857146</v>
      </c>
      <c r="L1731" s="27"/>
      <c r="M1731" s="30">
        <v>2</v>
      </c>
      <c r="N1731" s="30">
        <v>0</v>
      </c>
      <c r="O1731" s="30">
        <v>1</v>
      </c>
      <c r="P1731" s="30">
        <v>10.5</v>
      </c>
      <c r="Q1731" s="30">
        <v>1.5</v>
      </c>
      <c r="R1731" s="30">
        <v>0</v>
      </c>
      <c r="S1731" s="30">
        <v>1</v>
      </c>
      <c r="T1731" s="30">
        <v>1.5</v>
      </c>
    </row>
    <row r="1732" spans="1:20" x14ac:dyDescent="0.2">
      <c r="A1732" s="75" t="s">
        <v>408</v>
      </c>
      <c r="B1732" s="75" t="s">
        <v>561</v>
      </c>
      <c r="C1732" s="75" t="s">
        <v>433</v>
      </c>
      <c r="D1732" s="30" t="s">
        <v>179</v>
      </c>
      <c r="E1732" s="27" t="s">
        <v>598</v>
      </c>
      <c r="F1732" s="111" t="s">
        <v>303</v>
      </c>
      <c r="G1732" s="30" t="s">
        <v>239</v>
      </c>
      <c r="H1732" s="30">
        <v>25.5</v>
      </c>
      <c r="I1732" s="27">
        <f t="shared" si="83"/>
        <v>11.5</v>
      </c>
      <c r="J1732" s="27">
        <f t="shared" si="84"/>
        <v>14</v>
      </c>
      <c r="K1732" s="68">
        <f t="shared" si="85"/>
        <v>0.45098039215686275</v>
      </c>
      <c r="L1732" s="27"/>
      <c r="M1732" s="30">
        <v>3</v>
      </c>
      <c r="N1732" s="30">
        <v>0</v>
      </c>
      <c r="O1732" s="30">
        <v>1.5</v>
      </c>
      <c r="P1732" s="30">
        <v>7</v>
      </c>
      <c r="Q1732" s="30">
        <v>3.5</v>
      </c>
      <c r="R1732" s="30">
        <v>3</v>
      </c>
      <c r="S1732" s="30">
        <v>2</v>
      </c>
      <c r="T1732" s="30">
        <v>5.5</v>
      </c>
    </row>
    <row r="1733" spans="1:20" x14ac:dyDescent="0.2">
      <c r="A1733" s="75" t="s">
        <v>408</v>
      </c>
      <c r="B1733" s="75" t="s">
        <v>561</v>
      </c>
      <c r="C1733" s="75" t="s">
        <v>433</v>
      </c>
      <c r="D1733" s="30" t="s">
        <v>179</v>
      </c>
      <c r="E1733" s="27" t="s">
        <v>598</v>
      </c>
      <c r="F1733" s="111" t="s">
        <v>303</v>
      </c>
      <c r="G1733" s="30" t="s">
        <v>308</v>
      </c>
      <c r="H1733" s="30">
        <v>45.5</v>
      </c>
      <c r="I1733" s="27">
        <f t="shared" si="83"/>
        <v>34.5</v>
      </c>
      <c r="J1733" s="27">
        <f t="shared" si="84"/>
        <v>11</v>
      </c>
      <c r="K1733" s="68">
        <f t="shared" si="85"/>
        <v>0.75824175824175821</v>
      </c>
      <c r="L1733" s="27"/>
      <c r="M1733" s="30">
        <v>4.5</v>
      </c>
      <c r="N1733" s="30">
        <v>1</v>
      </c>
      <c r="O1733" s="30">
        <v>4.5</v>
      </c>
      <c r="P1733" s="30">
        <v>24.5</v>
      </c>
      <c r="Q1733" s="30">
        <v>1.5</v>
      </c>
      <c r="R1733" s="30">
        <v>2.5</v>
      </c>
      <c r="S1733" s="30">
        <v>5</v>
      </c>
      <c r="T1733" s="30">
        <v>2</v>
      </c>
    </row>
    <row r="1734" spans="1:20" x14ac:dyDescent="0.2">
      <c r="A1734" s="75" t="s">
        <v>408</v>
      </c>
      <c r="B1734" s="75" t="s">
        <v>561</v>
      </c>
      <c r="C1734" s="75" t="s">
        <v>433</v>
      </c>
      <c r="D1734" s="30" t="s">
        <v>179</v>
      </c>
      <c r="E1734" s="27" t="s">
        <v>598</v>
      </c>
      <c r="F1734" s="111" t="s">
        <v>303</v>
      </c>
      <c r="G1734" s="30" t="s">
        <v>242</v>
      </c>
      <c r="H1734" s="30">
        <v>6</v>
      </c>
      <c r="I1734" s="27">
        <f t="shared" si="83"/>
        <v>6</v>
      </c>
      <c r="J1734" s="27">
        <f t="shared" si="84"/>
        <v>0</v>
      </c>
      <c r="K1734" s="68">
        <f t="shared" si="85"/>
        <v>1</v>
      </c>
      <c r="L1734" s="27"/>
      <c r="M1734" s="30">
        <v>5</v>
      </c>
      <c r="N1734" s="30">
        <v>1</v>
      </c>
      <c r="O1734" s="30">
        <v>0</v>
      </c>
      <c r="P1734" s="30">
        <v>0</v>
      </c>
      <c r="Q1734" s="30">
        <v>0</v>
      </c>
      <c r="R1734" s="30">
        <v>0</v>
      </c>
      <c r="S1734" s="30">
        <v>0</v>
      </c>
      <c r="T1734" s="30">
        <v>0</v>
      </c>
    </row>
    <row r="1735" spans="1:20" x14ac:dyDescent="0.2">
      <c r="A1735" s="75" t="s">
        <v>408</v>
      </c>
      <c r="B1735" s="75" t="s">
        <v>561</v>
      </c>
      <c r="C1735" s="75" t="s">
        <v>433</v>
      </c>
      <c r="D1735" s="30" t="s">
        <v>179</v>
      </c>
      <c r="E1735" s="27" t="s">
        <v>598</v>
      </c>
      <c r="F1735" s="111" t="s">
        <v>303</v>
      </c>
      <c r="G1735" s="30" t="s">
        <v>244</v>
      </c>
      <c r="H1735" s="30">
        <v>54.5</v>
      </c>
      <c r="I1735" s="27">
        <f t="shared" si="83"/>
        <v>41.5</v>
      </c>
      <c r="J1735" s="27">
        <f t="shared" si="84"/>
        <v>13</v>
      </c>
      <c r="K1735" s="68">
        <f t="shared" si="85"/>
        <v>0.76146788990825687</v>
      </c>
      <c r="L1735" s="27"/>
      <c r="M1735" s="30">
        <v>20</v>
      </c>
      <c r="N1735" s="30">
        <v>11</v>
      </c>
      <c r="O1735" s="30">
        <v>6</v>
      </c>
      <c r="P1735" s="30">
        <v>4.5</v>
      </c>
      <c r="Q1735" s="30">
        <v>2</v>
      </c>
      <c r="R1735" s="30">
        <v>4</v>
      </c>
      <c r="S1735" s="30">
        <v>2</v>
      </c>
      <c r="T1735" s="30">
        <v>5</v>
      </c>
    </row>
    <row r="1736" spans="1:20" x14ac:dyDescent="0.2">
      <c r="A1736" s="75" t="s">
        <v>408</v>
      </c>
      <c r="B1736" s="75" t="s">
        <v>561</v>
      </c>
      <c r="C1736" s="75" t="s">
        <v>433</v>
      </c>
      <c r="D1736" s="30" t="s">
        <v>215</v>
      </c>
      <c r="E1736" s="27" t="s">
        <v>599</v>
      </c>
      <c r="F1736" s="111" t="s">
        <v>303</v>
      </c>
      <c r="G1736" s="30" t="s">
        <v>238</v>
      </c>
      <c r="H1736" s="30">
        <v>6.5</v>
      </c>
      <c r="I1736" s="27">
        <f t="shared" si="83"/>
        <v>6.5</v>
      </c>
      <c r="J1736" s="27">
        <f t="shared" si="84"/>
        <v>0</v>
      </c>
      <c r="K1736" s="68">
        <f t="shared" si="85"/>
        <v>1</v>
      </c>
      <c r="L1736" s="27"/>
      <c r="M1736" s="30">
        <v>6.5</v>
      </c>
      <c r="N1736" s="30">
        <v>0</v>
      </c>
      <c r="O1736" s="30">
        <v>0</v>
      </c>
      <c r="P1736" s="30">
        <v>0</v>
      </c>
      <c r="Q1736" s="30">
        <v>0</v>
      </c>
      <c r="R1736" s="30">
        <v>0</v>
      </c>
      <c r="S1736" s="30">
        <v>0</v>
      </c>
      <c r="T1736" s="30">
        <v>0</v>
      </c>
    </row>
    <row r="1737" spans="1:20" x14ac:dyDescent="0.2">
      <c r="A1737" s="75" t="s">
        <v>408</v>
      </c>
      <c r="B1737" s="75" t="s">
        <v>561</v>
      </c>
      <c r="C1737" s="75" t="s">
        <v>433</v>
      </c>
      <c r="D1737" s="30" t="s">
        <v>215</v>
      </c>
      <c r="E1737" s="27" t="s">
        <v>599</v>
      </c>
      <c r="F1737" s="111" t="s">
        <v>303</v>
      </c>
      <c r="G1737" s="30" t="s">
        <v>240</v>
      </c>
      <c r="H1737" s="30">
        <v>5</v>
      </c>
      <c r="I1737" s="27">
        <f t="shared" si="83"/>
        <v>3.5</v>
      </c>
      <c r="J1737" s="27">
        <f t="shared" si="84"/>
        <v>1.5</v>
      </c>
      <c r="K1737" s="68">
        <f t="shared" si="85"/>
        <v>0.7</v>
      </c>
      <c r="L1737" s="27"/>
      <c r="M1737" s="30">
        <v>0</v>
      </c>
      <c r="N1737" s="30">
        <v>1</v>
      </c>
      <c r="O1737" s="30">
        <v>0</v>
      </c>
      <c r="P1737" s="30">
        <v>2.5</v>
      </c>
      <c r="Q1737" s="30">
        <v>0.5</v>
      </c>
      <c r="R1737" s="30">
        <v>0</v>
      </c>
      <c r="S1737" s="30">
        <v>0.5</v>
      </c>
      <c r="T1737" s="30">
        <v>0.5</v>
      </c>
    </row>
    <row r="1738" spans="1:20" x14ac:dyDescent="0.2">
      <c r="A1738" s="75" t="s">
        <v>408</v>
      </c>
      <c r="B1738" s="75" t="s">
        <v>561</v>
      </c>
      <c r="C1738" s="75" t="s">
        <v>433</v>
      </c>
      <c r="D1738" s="30" t="s">
        <v>215</v>
      </c>
      <c r="E1738" s="27" t="s">
        <v>599</v>
      </c>
      <c r="F1738" s="111" t="s">
        <v>303</v>
      </c>
      <c r="G1738" s="30" t="s">
        <v>239</v>
      </c>
      <c r="H1738" s="30">
        <v>9</v>
      </c>
      <c r="I1738" s="27">
        <f t="shared" si="83"/>
        <v>7.5</v>
      </c>
      <c r="J1738" s="27">
        <f t="shared" si="84"/>
        <v>1.5</v>
      </c>
      <c r="K1738" s="68">
        <f t="shared" si="85"/>
        <v>0.83333333333333337</v>
      </c>
      <c r="L1738" s="27"/>
      <c r="M1738" s="30">
        <v>2.5</v>
      </c>
      <c r="N1738" s="30">
        <v>1</v>
      </c>
      <c r="O1738" s="30">
        <v>1</v>
      </c>
      <c r="P1738" s="30">
        <v>3</v>
      </c>
      <c r="Q1738" s="30">
        <v>0</v>
      </c>
      <c r="R1738" s="30">
        <v>0.5</v>
      </c>
      <c r="S1738" s="30">
        <v>0</v>
      </c>
      <c r="T1738" s="30">
        <v>1</v>
      </c>
    </row>
    <row r="1739" spans="1:20" x14ac:dyDescent="0.2">
      <c r="A1739" s="75" t="s">
        <v>408</v>
      </c>
      <c r="B1739" s="75" t="s">
        <v>561</v>
      </c>
      <c r="C1739" s="75" t="s">
        <v>433</v>
      </c>
      <c r="D1739" s="30" t="s">
        <v>215</v>
      </c>
      <c r="E1739" s="27" t="s">
        <v>599</v>
      </c>
      <c r="F1739" s="111" t="s">
        <v>303</v>
      </c>
      <c r="G1739" s="30" t="s">
        <v>308</v>
      </c>
      <c r="H1739" s="30">
        <v>25</v>
      </c>
      <c r="I1739" s="27">
        <f t="shared" si="83"/>
        <v>21</v>
      </c>
      <c r="J1739" s="27">
        <f t="shared" si="84"/>
        <v>4</v>
      </c>
      <c r="K1739" s="68">
        <f t="shared" si="85"/>
        <v>0.84</v>
      </c>
      <c r="L1739" s="27"/>
      <c r="M1739" s="30">
        <v>3</v>
      </c>
      <c r="N1739" s="30">
        <v>1</v>
      </c>
      <c r="O1739" s="30">
        <v>3</v>
      </c>
      <c r="P1739" s="30">
        <v>14</v>
      </c>
      <c r="Q1739" s="30">
        <v>0</v>
      </c>
      <c r="R1739" s="30">
        <v>1</v>
      </c>
      <c r="S1739" s="30">
        <v>1.5</v>
      </c>
      <c r="T1739" s="30">
        <v>1.5</v>
      </c>
    </row>
    <row r="1740" spans="1:20" x14ac:dyDescent="0.2">
      <c r="A1740" s="75" t="s">
        <v>408</v>
      </c>
      <c r="B1740" s="75" t="s">
        <v>561</v>
      </c>
      <c r="C1740" s="75" t="s">
        <v>433</v>
      </c>
      <c r="D1740" s="30" t="s">
        <v>215</v>
      </c>
      <c r="E1740" s="27" t="s">
        <v>599</v>
      </c>
      <c r="F1740" s="111" t="s">
        <v>303</v>
      </c>
      <c r="G1740" s="30" t="s">
        <v>242</v>
      </c>
      <c r="H1740" s="30">
        <v>1</v>
      </c>
      <c r="I1740" s="27">
        <f t="shared" si="83"/>
        <v>1</v>
      </c>
      <c r="J1740" s="27">
        <f t="shared" si="84"/>
        <v>0</v>
      </c>
      <c r="K1740" s="68">
        <f t="shared" si="85"/>
        <v>1</v>
      </c>
      <c r="L1740" s="27"/>
      <c r="M1740" s="30">
        <v>1</v>
      </c>
      <c r="N1740" s="30">
        <v>0</v>
      </c>
      <c r="O1740" s="30">
        <v>0</v>
      </c>
      <c r="P1740" s="30">
        <v>0</v>
      </c>
      <c r="Q1740" s="30">
        <v>0</v>
      </c>
      <c r="R1740" s="30">
        <v>0</v>
      </c>
      <c r="S1740" s="30">
        <v>0</v>
      </c>
      <c r="T1740" s="30">
        <v>0</v>
      </c>
    </row>
    <row r="1741" spans="1:20" x14ac:dyDescent="0.2">
      <c r="A1741" s="75" t="s">
        <v>408</v>
      </c>
      <c r="B1741" s="75" t="s">
        <v>561</v>
      </c>
      <c r="C1741" s="75" t="s">
        <v>433</v>
      </c>
      <c r="D1741" s="30" t="s">
        <v>215</v>
      </c>
      <c r="E1741" s="27" t="s">
        <v>599</v>
      </c>
      <c r="F1741" s="111" t="s">
        <v>303</v>
      </c>
      <c r="G1741" s="30" t="s">
        <v>244</v>
      </c>
      <c r="H1741" s="30">
        <v>56</v>
      </c>
      <c r="I1741" s="27">
        <f t="shared" si="83"/>
        <v>51</v>
      </c>
      <c r="J1741" s="27">
        <f t="shared" si="84"/>
        <v>5</v>
      </c>
      <c r="K1741" s="68">
        <f t="shared" si="85"/>
        <v>0.9107142857142857</v>
      </c>
      <c r="L1741" s="27"/>
      <c r="M1741" s="30">
        <v>15</v>
      </c>
      <c r="N1741" s="30">
        <v>8</v>
      </c>
      <c r="O1741" s="30">
        <v>20</v>
      </c>
      <c r="P1741" s="30">
        <v>8</v>
      </c>
      <c r="Q1741" s="30">
        <v>1</v>
      </c>
      <c r="R1741" s="30">
        <v>2</v>
      </c>
      <c r="S1741" s="30">
        <v>1</v>
      </c>
      <c r="T1741" s="30">
        <v>1</v>
      </c>
    </row>
    <row r="1742" spans="1:20" x14ac:dyDescent="0.2">
      <c r="A1742" s="75" t="s">
        <v>360</v>
      </c>
      <c r="B1742" s="75" t="s">
        <v>360</v>
      </c>
      <c r="C1742" s="75" t="s">
        <v>360</v>
      </c>
      <c r="D1742" s="30" t="s">
        <v>365</v>
      </c>
      <c r="E1742" s="27" t="s">
        <v>381</v>
      </c>
      <c r="F1742" s="111" t="s">
        <v>303</v>
      </c>
      <c r="G1742" s="30" t="s">
        <v>244</v>
      </c>
      <c r="H1742" s="30">
        <v>0.5</v>
      </c>
      <c r="I1742" s="27">
        <f t="shared" ref="I1742:I1769" si="86">SUM(M1742:P1742)</f>
        <v>0.5</v>
      </c>
      <c r="J1742" s="27">
        <f t="shared" ref="J1742:J1769" si="87">SUM(Q1742:T1742)</f>
        <v>0</v>
      </c>
      <c r="K1742" s="68">
        <f t="shared" ref="K1742:K1769" si="88">I1742/H1742</f>
        <v>1</v>
      </c>
      <c r="L1742" s="27"/>
      <c r="M1742" s="30">
        <v>0.5</v>
      </c>
      <c r="N1742" s="30">
        <v>0</v>
      </c>
      <c r="O1742" s="30">
        <v>0</v>
      </c>
      <c r="P1742" s="30">
        <v>0</v>
      </c>
      <c r="Q1742" s="30">
        <v>0</v>
      </c>
      <c r="R1742" s="30">
        <v>0</v>
      </c>
      <c r="S1742" s="30">
        <v>0</v>
      </c>
      <c r="T1742" s="30">
        <v>0</v>
      </c>
    </row>
    <row r="1743" spans="1:20" x14ac:dyDescent="0.2">
      <c r="A1743" s="75" t="s">
        <v>360</v>
      </c>
      <c r="B1743" s="75" t="s">
        <v>360</v>
      </c>
      <c r="C1743" s="75" t="s">
        <v>368</v>
      </c>
      <c r="D1743" s="30" t="s">
        <v>63</v>
      </c>
      <c r="E1743" s="27" t="s">
        <v>600</v>
      </c>
      <c r="F1743" s="111" t="s">
        <v>303</v>
      </c>
      <c r="G1743" s="30" t="s">
        <v>242</v>
      </c>
      <c r="H1743" s="30">
        <v>3</v>
      </c>
      <c r="I1743" s="27">
        <f t="shared" si="86"/>
        <v>3</v>
      </c>
      <c r="J1743" s="27">
        <f t="shared" si="87"/>
        <v>0</v>
      </c>
      <c r="K1743" s="68">
        <f t="shared" si="88"/>
        <v>1</v>
      </c>
      <c r="L1743" s="27"/>
      <c r="M1743" s="30">
        <v>1</v>
      </c>
      <c r="N1743" s="30">
        <v>2</v>
      </c>
      <c r="O1743" s="30">
        <v>0</v>
      </c>
      <c r="P1743" s="30">
        <v>0</v>
      </c>
      <c r="Q1743" s="30">
        <v>0</v>
      </c>
      <c r="R1743" s="30">
        <v>0</v>
      </c>
      <c r="S1743" s="30">
        <v>0</v>
      </c>
      <c r="T1743" s="30">
        <v>0</v>
      </c>
    </row>
    <row r="1744" spans="1:20" x14ac:dyDescent="0.2">
      <c r="A1744" s="75" t="s">
        <v>360</v>
      </c>
      <c r="B1744" s="75" t="s">
        <v>360</v>
      </c>
      <c r="C1744" s="75" t="s">
        <v>368</v>
      </c>
      <c r="D1744" s="30" t="s">
        <v>55</v>
      </c>
      <c r="E1744" s="27" t="s">
        <v>601</v>
      </c>
      <c r="F1744" s="111" t="s">
        <v>303</v>
      </c>
      <c r="G1744" s="30" t="s">
        <v>240</v>
      </c>
      <c r="H1744" s="30">
        <v>1</v>
      </c>
      <c r="I1744" s="27">
        <f t="shared" si="86"/>
        <v>0.5</v>
      </c>
      <c r="J1744" s="27">
        <f t="shared" si="87"/>
        <v>0.5</v>
      </c>
      <c r="K1744" s="68">
        <f t="shared" si="88"/>
        <v>0.5</v>
      </c>
      <c r="L1744" s="27"/>
      <c r="M1744" s="30">
        <v>0</v>
      </c>
      <c r="N1744" s="30">
        <v>0</v>
      </c>
      <c r="O1744" s="30">
        <v>0.5</v>
      </c>
      <c r="P1744" s="30">
        <v>0</v>
      </c>
      <c r="Q1744" s="30">
        <v>0</v>
      </c>
      <c r="R1744" s="30">
        <v>0.5</v>
      </c>
      <c r="S1744" s="30">
        <v>0</v>
      </c>
      <c r="T1744" s="30">
        <v>0</v>
      </c>
    </row>
    <row r="1745" spans="1:20" x14ac:dyDescent="0.2">
      <c r="A1745" s="75" t="s">
        <v>360</v>
      </c>
      <c r="B1745" s="75" t="s">
        <v>360</v>
      </c>
      <c r="C1745" s="75" t="s">
        <v>368</v>
      </c>
      <c r="D1745" s="30" t="s">
        <v>55</v>
      </c>
      <c r="E1745" s="27" t="s">
        <v>601</v>
      </c>
      <c r="F1745" s="111" t="s">
        <v>303</v>
      </c>
      <c r="G1745" s="30" t="s">
        <v>239</v>
      </c>
      <c r="H1745" s="30">
        <v>1</v>
      </c>
      <c r="I1745" s="27">
        <f t="shared" si="86"/>
        <v>0</v>
      </c>
      <c r="J1745" s="27">
        <f t="shared" si="87"/>
        <v>1</v>
      </c>
      <c r="K1745" s="68">
        <f t="shared" si="88"/>
        <v>0</v>
      </c>
      <c r="L1745" s="27"/>
      <c r="M1745" s="30">
        <v>0</v>
      </c>
      <c r="N1745" s="30">
        <v>0</v>
      </c>
      <c r="O1745" s="30">
        <v>0</v>
      </c>
      <c r="P1745" s="30">
        <v>0</v>
      </c>
      <c r="Q1745" s="30">
        <v>0</v>
      </c>
      <c r="R1745" s="30">
        <v>0.5</v>
      </c>
      <c r="S1745" s="30">
        <v>0.5</v>
      </c>
      <c r="T1745" s="30">
        <v>0</v>
      </c>
    </row>
    <row r="1746" spans="1:20" x14ac:dyDescent="0.2">
      <c r="A1746" s="75" t="s">
        <v>360</v>
      </c>
      <c r="B1746" s="75" t="s">
        <v>360</v>
      </c>
      <c r="C1746" s="75" t="s">
        <v>368</v>
      </c>
      <c r="D1746" s="30" t="s">
        <v>55</v>
      </c>
      <c r="E1746" s="27" t="s">
        <v>601</v>
      </c>
      <c r="F1746" s="111" t="s">
        <v>303</v>
      </c>
      <c r="G1746" s="30" t="s">
        <v>308</v>
      </c>
      <c r="H1746" s="30">
        <v>2</v>
      </c>
      <c r="I1746" s="27">
        <f t="shared" si="86"/>
        <v>2</v>
      </c>
      <c r="J1746" s="27">
        <f t="shared" si="87"/>
        <v>0</v>
      </c>
      <c r="K1746" s="68">
        <f t="shared" si="88"/>
        <v>1</v>
      </c>
      <c r="L1746" s="27"/>
      <c r="M1746" s="30">
        <v>0</v>
      </c>
      <c r="N1746" s="30">
        <v>1</v>
      </c>
      <c r="O1746" s="30">
        <v>0</v>
      </c>
      <c r="P1746" s="30">
        <v>1</v>
      </c>
      <c r="Q1746" s="30">
        <v>0</v>
      </c>
      <c r="R1746" s="30">
        <v>0</v>
      </c>
      <c r="S1746" s="30">
        <v>0</v>
      </c>
      <c r="T1746" s="30">
        <v>0</v>
      </c>
    </row>
    <row r="1747" spans="1:20" x14ac:dyDescent="0.2">
      <c r="A1747" s="75" t="s">
        <v>360</v>
      </c>
      <c r="B1747" s="75" t="s">
        <v>360</v>
      </c>
      <c r="C1747" s="75" t="s">
        <v>368</v>
      </c>
      <c r="D1747" s="30" t="s">
        <v>55</v>
      </c>
      <c r="E1747" s="27" t="s">
        <v>601</v>
      </c>
      <c r="F1747" s="111" t="s">
        <v>303</v>
      </c>
      <c r="G1747" s="30" t="s">
        <v>244</v>
      </c>
      <c r="H1747" s="30">
        <v>15.5</v>
      </c>
      <c r="I1747" s="27">
        <f t="shared" si="86"/>
        <v>13.5</v>
      </c>
      <c r="J1747" s="27">
        <f t="shared" si="87"/>
        <v>2</v>
      </c>
      <c r="K1747" s="68">
        <f t="shared" si="88"/>
        <v>0.87096774193548387</v>
      </c>
      <c r="L1747" s="27"/>
      <c r="M1747" s="30">
        <v>6.5</v>
      </c>
      <c r="N1747" s="30">
        <v>3.5</v>
      </c>
      <c r="O1747" s="30">
        <v>2</v>
      </c>
      <c r="P1747" s="30">
        <v>1.5</v>
      </c>
      <c r="Q1747" s="30">
        <v>1</v>
      </c>
      <c r="R1747" s="30">
        <v>1</v>
      </c>
      <c r="S1747" s="30">
        <v>0</v>
      </c>
      <c r="T1747" s="30">
        <v>0</v>
      </c>
    </row>
    <row r="1748" spans="1:20" x14ac:dyDescent="0.2">
      <c r="A1748" s="75" t="s">
        <v>360</v>
      </c>
      <c r="B1748" s="75" t="s">
        <v>360</v>
      </c>
      <c r="C1748" s="75" t="s">
        <v>368</v>
      </c>
      <c r="D1748" s="30" t="s">
        <v>231</v>
      </c>
      <c r="E1748" s="27" t="s">
        <v>613</v>
      </c>
      <c r="F1748" s="111" t="s">
        <v>303</v>
      </c>
      <c r="G1748" s="30" t="s">
        <v>242</v>
      </c>
      <c r="H1748" s="30">
        <v>2</v>
      </c>
      <c r="I1748" s="27">
        <f t="shared" si="86"/>
        <v>2</v>
      </c>
      <c r="J1748" s="27">
        <f t="shared" si="87"/>
        <v>0</v>
      </c>
      <c r="K1748" s="68">
        <f t="shared" si="88"/>
        <v>1</v>
      </c>
      <c r="L1748" s="27"/>
      <c r="M1748" s="30">
        <v>0</v>
      </c>
      <c r="N1748" s="30">
        <v>1.5</v>
      </c>
      <c r="O1748" s="30">
        <v>0.5</v>
      </c>
      <c r="P1748" s="30">
        <v>0</v>
      </c>
      <c r="Q1748" s="30">
        <v>0</v>
      </c>
      <c r="R1748" s="30">
        <v>0</v>
      </c>
      <c r="S1748" s="30">
        <v>0</v>
      </c>
      <c r="T1748" s="30">
        <v>0</v>
      </c>
    </row>
    <row r="1749" spans="1:20" x14ac:dyDescent="0.2">
      <c r="A1749" s="75" t="s">
        <v>360</v>
      </c>
      <c r="B1749" s="75" t="s">
        <v>360</v>
      </c>
      <c r="C1749" s="75" t="s">
        <v>368</v>
      </c>
      <c r="D1749" s="30" t="s">
        <v>62</v>
      </c>
      <c r="E1749" s="27" t="s">
        <v>602</v>
      </c>
      <c r="F1749" s="111" t="s">
        <v>303</v>
      </c>
      <c r="G1749" s="30" t="s">
        <v>244</v>
      </c>
      <c r="H1749" s="30">
        <v>4.5</v>
      </c>
      <c r="I1749" s="27">
        <f t="shared" si="86"/>
        <v>4</v>
      </c>
      <c r="J1749" s="27">
        <f t="shared" si="87"/>
        <v>0.5</v>
      </c>
      <c r="K1749" s="68">
        <f t="shared" si="88"/>
        <v>0.88888888888888884</v>
      </c>
      <c r="L1749" s="27"/>
      <c r="M1749" s="30">
        <v>0.5</v>
      </c>
      <c r="N1749" s="30">
        <v>1.5</v>
      </c>
      <c r="O1749" s="30">
        <v>0</v>
      </c>
      <c r="P1749" s="30">
        <v>2</v>
      </c>
      <c r="Q1749" s="30">
        <v>0</v>
      </c>
      <c r="R1749" s="30">
        <v>0</v>
      </c>
      <c r="S1749" s="30">
        <v>0.5</v>
      </c>
      <c r="T1749" s="30">
        <v>0</v>
      </c>
    </row>
    <row r="1750" spans="1:20" x14ac:dyDescent="0.2">
      <c r="A1750" s="75" t="s">
        <v>360</v>
      </c>
      <c r="B1750" s="75" t="s">
        <v>528</v>
      </c>
      <c r="C1750" s="75" t="s">
        <v>360</v>
      </c>
      <c r="D1750" s="30" t="s">
        <v>362</v>
      </c>
      <c r="E1750" s="99" t="s">
        <v>361</v>
      </c>
      <c r="F1750" s="111" t="s">
        <v>303</v>
      </c>
      <c r="G1750" s="30" t="s">
        <v>238</v>
      </c>
      <c r="H1750" s="30">
        <v>0.5</v>
      </c>
      <c r="I1750" s="27">
        <f t="shared" si="86"/>
        <v>0</v>
      </c>
      <c r="J1750" s="27">
        <f t="shared" si="87"/>
        <v>0.5</v>
      </c>
      <c r="K1750" s="68">
        <f t="shared" si="88"/>
        <v>0</v>
      </c>
      <c r="L1750" s="27"/>
      <c r="M1750" s="30">
        <v>0</v>
      </c>
      <c r="N1750" s="30">
        <v>0</v>
      </c>
      <c r="O1750" s="30">
        <v>0</v>
      </c>
      <c r="P1750" s="30">
        <v>0</v>
      </c>
      <c r="Q1750" s="30">
        <v>0.5</v>
      </c>
      <c r="R1750" s="30">
        <v>0</v>
      </c>
      <c r="S1750" s="30">
        <v>0</v>
      </c>
      <c r="T1750" s="30">
        <v>0</v>
      </c>
    </row>
    <row r="1751" spans="1:20" x14ac:dyDescent="0.2">
      <c r="A1751" s="75" t="s">
        <v>360</v>
      </c>
      <c r="B1751" s="75" t="s">
        <v>528</v>
      </c>
      <c r="C1751" s="75" t="s">
        <v>360</v>
      </c>
      <c r="D1751" s="30" t="s">
        <v>359</v>
      </c>
      <c r="E1751" s="99" t="s">
        <v>361</v>
      </c>
      <c r="F1751" s="111" t="s">
        <v>303</v>
      </c>
      <c r="G1751" s="30" t="s">
        <v>238</v>
      </c>
      <c r="H1751" s="30">
        <v>1</v>
      </c>
      <c r="I1751" s="27">
        <f t="shared" si="86"/>
        <v>1</v>
      </c>
      <c r="J1751" s="27">
        <f t="shared" si="87"/>
        <v>0</v>
      </c>
      <c r="K1751" s="68">
        <f t="shared" si="88"/>
        <v>1</v>
      </c>
      <c r="L1751" s="27"/>
      <c r="M1751" s="30">
        <v>0</v>
      </c>
      <c r="N1751" s="30">
        <v>0.5</v>
      </c>
      <c r="O1751" s="30">
        <v>0</v>
      </c>
      <c r="P1751" s="30">
        <v>0.5</v>
      </c>
      <c r="Q1751" s="30">
        <v>0</v>
      </c>
      <c r="R1751" s="30">
        <v>0</v>
      </c>
      <c r="S1751" s="30">
        <v>0</v>
      </c>
      <c r="T1751" s="30">
        <v>0</v>
      </c>
    </row>
    <row r="1752" spans="1:20" x14ac:dyDescent="0.2">
      <c r="A1752" s="75" t="s">
        <v>360</v>
      </c>
      <c r="B1752" s="75" t="s">
        <v>528</v>
      </c>
      <c r="C1752" s="75" t="s">
        <v>360</v>
      </c>
      <c r="D1752" s="30" t="s">
        <v>119</v>
      </c>
      <c r="E1752" s="99" t="s">
        <v>361</v>
      </c>
      <c r="F1752" s="111" t="s">
        <v>303</v>
      </c>
      <c r="G1752" s="30" t="s">
        <v>240</v>
      </c>
      <c r="H1752" s="30">
        <v>1.5</v>
      </c>
      <c r="I1752" s="27">
        <f t="shared" si="86"/>
        <v>0.5</v>
      </c>
      <c r="J1752" s="27">
        <f t="shared" si="87"/>
        <v>1</v>
      </c>
      <c r="K1752" s="68">
        <f t="shared" si="88"/>
        <v>0.33333333333333331</v>
      </c>
      <c r="L1752" s="27"/>
      <c r="M1752" s="30">
        <v>0</v>
      </c>
      <c r="N1752" s="30">
        <v>0</v>
      </c>
      <c r="O1752" s="30">
        <v>0</v>
      </c>
      <c r="P1752" s="30">
        <v>0.5</v>
      </c>
      <c r="Q1752" s="30">
        <v>0</v>
      </c>
      <c r="R1752" s="30">
        <v>1</v>
      </c>
      <c r="S1752" s="30">
        <v>0</v>
      </c>
      <c r="T1752" s="30">
        <v>0</v>
      </c>
    </row>
    <row r="1753" spans="1:20" x14ac:dyDescent="0.2">
      <c r="A1753" s="75" t="s">
        <v>360</v>
      </c>
      <c r="B1753" s="75" t="s">
        <v>528</v>
      </c>
      <c r="C1753" s="75" t="s">
        <v>360</v>
      </c>
      <c r="D1753" s="30" t="s">
        <v>359</v>
      </c>
      <c r="E1753" s="99" t="s">
        <v>361</v>
      </c>
      <c r="F1753" s="111" t="s">
        <v>303</v>
      </c>
      <c r="G1753" s="30" t="s">
        <v>240</v>
      </c>
      <c r="H1753" s="30">
        <v>0.5</v>
      </c>
      <c r="I1753" s="27">
        <f t="shared" si="86"/>
        <v>0.5</v>
      </c>
      <c r="J1753" s="27">
        <f t="shared" si="87"/>
        <v>0</v>
      </c>
      <c r="K1753" s="68">
        <f t="shared" si="88"/>
        <v>1</v>
      </c>
      <c r="L1753" s="27"/>
      <c r="M1753" s="30">
        <v>0</v>
      </c>
      <c r="N1753" s="30">
        <v>0</v>
      </c>
      <c r="O1753" s="30">
        <v>0</v>
      </c>
      <c r="P1753" s="30">
        <v>0.5</v>
      </c>
      <c r="Q1753" s="30">
        <v>0</v>
      </c>
      <c r="R1753" s="30">
        <v>0</v>
      </c>
      <c r="S1753" s="30">
        <v>0</v>
      </c>
      <c r="T1753" s="30">
        <v>0</v>
      </c>
    </row>
    <row r="1754" spans="1:20" x14ac:dyDescent="0.2">
      <c r="A1754" s="75" t="s">
        <v>360</v>
      </c>
      <c r="B1754" s="75" t="s">
        <v>528</v>
      </c>
      <c r="C1754" s="75" t="s">
        <v>360</v>
      </c>
      <c r="D1754" s="30" t="s">
        <v>362</v>
      </c>
      <c r="E1754" s="99" t="s">
        <v>361</v>
      </c>
      <c r="F1754" s="111" t="s">
        <v>303</v>
      </c>
      <c r="G1754" s="30" t="s">
        <v>239</v>
      </c>
      <c r="H1754" s="30">
        <v>0.5</v>
      </c>
      <c r="I1754" s="27">
        <f t="shared" si="86"/>
        <v>0</v>
      </c>
      <c r="J1754" s="27">
        <f t="shared" si="87"/>
        <v>0.5</v>
      </c>
      <c r="K1754" s="68">
        <f t="shared" si="88"/>
        <v>0</v>
      </c>
      <c r="L1754" s="27"/>
      <c r="M1754" s="30">
        <v>0</v>
      </c>
      <c r="N1754" s="30">
        <v>0</v>
      </c>
      <c r="O1754" s="30">
        <v>0</v>
      </c>
      <c r="P1754" s="30">
        <v>0</v>
      </c>
      <c r="Q1754" s="30">
        <v>0</v>
      </c>
      <c r="R1754" s="30">
        <v>0</v>
      </c>
      <c r="S1754" s="30">
        <v>0</v>
      </c>
      <c r="T1754" s="30">
        <v>0.5</v>
      </c>
    </row>
    <row r="1755" spans="1:20" x14ac:dyDescent="0.2">
      <c r="A1755" s="75" t="s">
        <v>360</v>
      </c>
      <c r="B1755" s="75" t="s">
        <v>528</v>
      </c>
      <c r="C1755" s="75" t="s">
        <v>360</v>
      </c>
      <c r="D1755" s="30" t="s">
        <v>359</v>
      </c>
      <c r="E1755" s="99" t="s">
        <v>361</v>
      </c>
      <c r="F1755" s="111" t="s">
        <v>303</v>
      </c>
      <c r="G1755" s="30" t="s">
        <v>239</v>
      </c>
      <c r="H1755" s="30">
        <v>1.5</v>
      </c>
      <c r="I1755" s="27">
        <f t="shared" si="86"/>
        <v>1</v>
      </c>
      <c r="J1755" s="27">
        <f t="shared" si="87"/>
        <v>0.5</v>
      </c>
      <c r="K1755" s="68">
        <f t="shared" si="88"/>
        <v>0.66666666666666663</v>
      </c>
      <c r="L1755" s="27"/>
      <c r="M1755" s="30">
        <v>0.5</v>
      </c>
      <c r="N1755" s="30">
        <v>0</v>
      </c>
      <c r="O1755" s="30">
        <v>0</v>
      </c>
      <c r="P1755" s="30">
        <v>0.5</v>
      </c>
      <c r="Q1755" s="30">
        <v>0</v>
      </c>
      <c r="R1755" s="30">
        <v>0</v>
      </c>
      <c r="S1755" s="30">
        <v>0</v>
      </c>
      <c r="T1755" s="30">
        <v>0.5</v>
      </c>
    </row>
    <row r="1756" spans="1:20" s="27" customFormat="1" x14ac:dyDescent="0.2">
      <c r="A1756" s="75" t="s">
        <v>360</v>
      </c>
      <c r="B1756" s="75" t="s">
        <v>528</v>
      </c>
      <c r="C1756" s="75" t="s">
        <v>360</v>
      </c>
      <c r="D1756" s="30" t="s">
        <v>119</v>
      </c>
      <c r="E1756" s="99" t="s">
        <v>361</v>
      </c>
      <c r="F1756" s="111" t="s">
        <v>303</v>
      </c>
      <c r="G1756" s="30" t="s">
        <v>308</v>
      </c>
      <c r="H1756" s="30">
        <v>6.5</v>
      </c>
      <c r="I1756" s="27">
        <f t="shared" si="86"/>
        <v>4</v>
      </c>
      <c r="J1756" s="27">
        <f t="shared" si="87"/>
        <v>2.5</v>
      </c>
      <c r="K1756" s="68">
        <f t="shared" si="88"/>
        <v>0.61538461538461542</v>
      </c>
      <c r="M1756" s="30">
        <v>0</v>
      </c>
      <c r="N1756" s="30">
        <v>1.5</v>
      </c>
      <c r="O1756" s="30">
        <v>1.5</v>
      </c>
      <c r="P1756" s="30">
        <v>1</v>
      </c>
      <c r="Q1756" s="30">
        <v>1</v>
      </c>
      <c r="R1756" s="30">
        <v>0.5</v>
      </c>
      <c r="S1756" s="30">
        <v>0.5</v>
      </c>
      <c r="T1756" s="30">
        <v>0.5</v>
      </c>
    </row>
    <row r="1757" spans="1:20" x14ac:dyDescent="0.2">
      <c r="A1757" s="75" t="s">
        <v>360</v>
      </c>
      <c r="B1757" s="75" t="s">
        <v>528</v>
      </c>
      <c r="C1757" s="75" t="s">
        <v>360</v>
      </c>
      <c r="D1757" s="30" t="s">
        <v>362</v>
      </c>
      <c r="E1757" s="99" t="s">
        <v>361</v>
      </c>
      <c r="F1757" s="111" t="s">
        <v>303</v>
      </c>
      <c r="G1757" s="30" t="s">
        <v>308</v>
      </c>
      <c r="H1757" s="30">
        <v>2</v>
      </c>
      <c r="I1757" s="27">
        <f t="shared" si="86"/>
        <v>1.5</v>
      </c>
      <c r="J1757" s="27">
        <f t="shared" si="87"/>
        <v>0.5</v>
      </c>
      <c r="K1757" s="68">
        <f t="shared" si="88"/>
        <v>0.75</v>
      </c>
      <c r="L1757" s="27"/>
      <c r="M1757" s="30">
        <v>0</v>
      </c>
      <c r="N1757" s="30">
        <v>0.5</v>
      </c>
      <c r="O1757" s="30">
        <v>0</v>
      </c>
      <c r="P1757" s="30">
        <v>1</v>
      </c>
      <c r="Q1757" s="30">
        <v>0</v>
      </c>
      <c r="R1757" s="30">
        <v>0</v>
      </c>
      <c r="S1757" s="30">
        <v>0</v>
      </c>
      <c r="T1757" s="30">
        <v>0.5</v>
      </c>
    </row>
    <row r="1758" spans="1:20" x14ac:dyDescent="0.2">
      <c r="A1758" s="75" t="s">
        <v>360</v>
      </c>
      <c r="B1758" s="75" t="s">
        <v>528</v>
      </c>
      <c r="C1758" s="75" t="s">
        <v>360</v>
      </c>
      <c r="D1758" s="30" t="s">
        <v>359</v>
      </c>
      <c r="E1758" s="99" t="s">
        <v>361</v>
      </c>
      <c r="F1758" s="111" t="s">
        <v>303</v>
      </c>
      <c r="G1758" s="30" t="s">
        <v>308</v>
      </c>
      <c r="H1758" s="30">
        <v>3</v>
      </c>
      <c r="I1758" s="27">
        <f t="shared" si="86"/>
        <v>2.5</v>
      </c>
      <c r="J1758" s="27">
        <f t="shared" si="87"/>
        <v>0.5</v>
      </c>
      <c r="K1758" s="68">
        <f t="shared" si="88"/>
        <v>0.83333333333333337</v>
      </c>
      <c r="L1758" s="27"/>
      <c r="M1758" s="30">
        <v>0</v>
      </c>
      <c r="N1758" s="30">
        <v>0.5</v>
      </c>
      <c r="O1758" s="30">
        <v>1</v>
      </c>
      <c r="P1758" s="30">
        <v>1</v>
      </c>
      <c r="Q1758" s="30">
        <v>0.5</v>
      </c>
      <c r="R1758" s="30">
        <v>0</v>
      </c>
      <c r="S1758" s="30">
        <v>0</v>
      </c>
      <c r="T1758" s="30">
        <v>0</v>
      </c>
    </row>
    <row r="1759" spans="1:20" x14ac:dyDescent="0.2">
      <c r="A1759" s="75" t="s">
        <v>360</v>
      </c>
      <c r="B1759" s="75" t="s">
        <v>528</v>
      </c>
      <c r="C1759" s="75" t="s">
        <v>360</v>
      </c>
      <c r="D1759" s="30" t="s">
        <v>119</v>
      </c>
      <c r="E1759" s="99" t="s">
        <v>361</v>
      </c>
      <c r="F1759" s="111" t="s">
        <v>303</v>
      </c>
      <c r="G1759" s="30" t="s">
        <v>244</v>
      </c>
      <c r="H1759" s="30">
        <v>6.5</v>
      </c>
      <c r="I1759" s="27">
        <f t="shared" si="86"/>
        <v>3</v>
      </c>
      <c r="J1759" s="27">
        <f t="shared" si="87"/>
        <v>3.5</v>
      </c>
      <c r="K1759" s="68">
        <f t="shared" si="88"/>
        <v>0.46153846153846156</v>
      </c>
      <c r="L1759" s="27"/>
      <c r="M1759" s="30">
        <v>0</v>
      </c>
      <c r="N1759" s="30">
        <v>0</v>
      </c>
      <c r="O1759" s="30">
        <v>1.5</v>
      </c>
      <c r="P1759" s="30">
        <v>1.5</v>
      </c>
      <c r="Q1759" s="30">
        <v>2</v>
      </c>
      <c r="R1759" s="30">
        <v>0</v>
      </c>
      <c r="S1759" s="30">
        <v>1</v>
      </c>
      <c r="T1759" s="30">
        <v>0.5</v>
      </c>
    </row>
    <row r="1760" spans="1:20" x14ac:dyDescent="0.2">
      <c r="A1760" s="75" t="s">
        <v>360</v>
      </c>
      <c r="B1760" s="75" t="s">
        <v>528</v>
      </c>
      <c r="C1760" s="75" t="s">
        <v>360</v>
      </c>
      <c r="D1760" s="30" t="s">
        <v>362</v>
      </c>
      <c r="E1760" s="99" t="s">
        <v>361</v>
      </c>
      <c r="F1760" s="111" t="s">
        <v>303</v>
      </c>
      <c r="G1760" s="30" t="s">
        <v>244</v>
      </c>
      <c r="H1760" s="30">
        <v>2.5</v>
      </c>
      <c r="I1760" s="27">
        <f t="shared" si="86"/>
        <v>2.5</v>
      </c>
      <c r="J1760" s="27">
        <f t="shared" si="87"/>
        <v>0</v>
      </c>
      <c r="K1760" s="68">
        <f t="shared" si="88"/>
        <v>1</v>
      </c>
      <c r="L1760" s="27"/>
      <c r="M1760" s="30">
        <v>0</v>
      </c>
      <c r="N1760" s="30">
        <v>0</v>
      </c>
      <c r="O1760" s="30">
        <v>1.5</v>
      </c>
      <c r="P1760" s="30">
        <v>1</v>
      </c>
      <c r="Q1760" s="30">
        <v>0</v>
      </c>
      <c r="R1760" s="30">
        <v>0</v>
      </c>
      <c r="S1760" s="30">
        <v>0</v>
      </c>
      <c r="T1760" s="30">
        <v>0</v>
      </c>
    </row>
    <row r="1761" spans="1:20" x14ac:dyDescent="0.2">
      <c r="A1761" s="75" t="s">
        <v>360</v>
      </c>
      <c r="B1761" s="75" t="s">
        <v>528</v>
      </c>
      <c r="C1761" s="75" t="s">
        <v>360</v>
      </c>
      <c r="D1761" s="30" t="s">
        <v>359</v>
      </c>
      <c r="E1761" s="99" t="s">
        <v>361</v>
      </c>
      <c r="F1761" s="111" t="s">
        <v>303</v>
      </c>
      <c r="G1761" s="30" t="s">
        <v>244</v>
      </c>
      <c r="H1761" s="30">
        <v>1.5</v>
      </c>
      <c r="I1761" s="27">
        <f t="shared" si="86"/>
        <v>0.5</v>
      </c>
      <c r="J1761" s="27">
        <f t="shared" si="87"/>
        <v>1</v>
      </c>
      <c r="K1761" s="68">
        <f t="shared" si="88"/>
        <v>0.33333333333333331</v>
      </c>
      <c r="L1761" s="27"/>
      <c r="M1761" s="30">
        <v>0</v>
      </c>
      <c r="N1761" s="30">
        <v>0</v>
      </c>
      <c r="O1761" s="30">
        <v>0</v>
      </c>
      <c r="P1761" s="30">
        <v>0.5</v>
      </c>
      <c r="Q1761" s="30">
        <v>0</v>
      </c>
      <c r="R1761" s="30">
        <v>0</v>
      </c>
      <c r="S1761" s="30">
        <v>0</v>
      </c>
      <c r="T1761" s="30">
        <v>1</v>
      </c>
    </row>
    <row r="1762" spans="1:20" x14ac:dyDescent="0.2">
      <c r="A1762" s="75" t="s">
        <v>360</v>
      </c>
      <c r="B1762" s="75" t="s">
        <v>460</v>
      </c>
      <c r="C1762" s="75" t="s">
        <v>360</v>
      </c>
      <c r="D1762" s="30" t="s">
        <v>229</v>
      </c>
      <c r="E1762" s="27" t="s">
        <v>614</v>
      </c>
      <c r="F1762" s="111" t="s">
        <v>303</v>
      </c>
      <c r="G1762" s="30" t="s">
        <v>239</v>
      </c>
      <c r="H1762" s="30">
        <v>2</v>
      </c>
      <c r="I1762" s="27">
        <f t="shared" si="86"/>
        <v>2</v>
      </c>
      <c r="J1762" s="27">
        <f t="shared" si="87"/>
        <v>0</v>
      </c>
      <c r="K1762" s="68">
        <f t="shared" si="88"/>
        <v>1</v>
      </c>
      <c r="L1762" s="27"/>
      <c r="M1762" s="30">
        <v>1</v>
      </c>
      <c r="N1762" s="30">
        <v>0.5</v>
      </c>
      <c r="O1762" s="30">
        <v>0.5</v>
      </c>
      <c r="P1762" s="30">
        <v>0</v>
      </c>
      <c r="Q1762" s="30">
        <v>0</v>
      </c>
      <c r="R1762" s="30">
        <v>0</v>
      </c>
      <c r="S1762" s="30">
        <v>0</v>
      </c>
      <c r="T1762" s="30">
        <v>0</v>
      </c>
    </row>
    <row r="1763" spans="1:20" x14ac:dyDescent="0.2">
      <c r="A1763" s="75" t="s">
        <v>360</v>
      </c>
      <c r="B1763" s="75" t="s">
        <v>460</v>
      </c>
      <c r="C1763" s="75" t="s">
        <v>360</v>
      </c>
      <c r="D1763" s="30" t="s">
        <v>229</v>
      </c>
      <c r="E1763" s="27" t="s">
        <v>614</v>
      </c>
      <c r="F1763" s="111" t="s">
        <v>303</v>
      </c>
      <c r="G1763" s="30" t="s">
        <v>308</v>
      </c>
      <c r="H1763" s="30">
        <v>1</v>
      </c>
      <c r="I1763" s="27">
        <f t="shared" si="86"/>
        <v>1</v>
      </c>
      <c r="J1763" s="27">
        <f t="shared" si="87"/>
        <v>0</v>
      </c>
      <c r="K1763" s="68">
        <f t="shared" si="88"/>
        <v>1</v>
      </c>
      <c r="L1763" s="27"/>
      <c r="M1763" s="30">
        <v>0.5</v>
      </c>
      <c r="N1763" s="30">
        <v>0</v>
      </c>
      <c r="O1763" s="30">
        <v>0</v>
      </c>
      <c r="P1763" s="30">
        <v>0.5</v>
      </c>
      <c r="Q1763" s="30">
        <v>0</v>
      </c>
      <c r="R1763" s="30">
        <v>0</v>
      </c>
      <c r="S1763" s="30">
        <v>0</v>
      </c>
      <c r="T1763" s="30">
        <v>0</v>
      </c>
    </row>
    <row r="1764" spans="1:20" x14ac:dyDescent="0.2">
      <c r="A1764" s="75" t="s">
        <v>360</v>
      </c>
      <c r="B1764" s="75" t="s">
        <v>460</v>
      </c>
      <c r="C1764" s="75" t="s">
        <v>360</v>
      </c>
      <c r="D1764" s="30" t="s">
        <v>229</v>
      </c>
      <c r="E1764" s="27" t="s">
        <v>614</v>
      </c>
      <c r="F1764" s="111" t="s">
        <v>303</v>
      </c>
      <c r="G1764" s="30" t="s">
        <v>244</v>
      </c>
      <c r="H1764" s="30">
        <v>0.5</v>
      </c>
      <c r="I1764" s="27">
        <f t="shared" si="86"/>
        <v>0.5</v>
      </c>
      <c r="J1764" s="27">
        <f t="shared" si="87"/>
        <v>0</v>
      </c>
      <c r="K1764" s="68">
        <f t="shared" si="88"/>
        <v>1</v>
      </c>
      <c r="L1764" s="27"/>
      <c r="M1764" s="30">
        <v>0.5</v>
      </c>
      <c r="N1764" s="30">
        <v>0</v>
      </c>
      <c r="O1764" s="30">
        <v>0</v>
      </c>
      <c r="P1764" s="30">
        <v>0</v>
      </c>
      <c r="Q1764" s="30">
        <v>0</v>
      </c>
      <c r="R1764" s="30">
        <v>0</v>
      </c>
      <c r="S1764" s="30">
        <v>0</v>
      </c>
      <c r="T1764" s="30">
        <v>0</v>
      </c>
    </row>
    <row r="1765" spans="1:20" x14ac:dyDescent="0.2">
      <c r="A1765" s="75" t="s">
        <v>360</v>
      </c>
      <c r="B1765" s="75" t="s">
        <v>487</v>
      </c>
      <c r="C1765" s="75" t="s">
        <v>360</v>
      </c>
      <c r="D1765" s="30" t="s">
        <v>230</v>
      </c>
      <c r="E1765" s="27" t="s">
        <v>612</v>
      </c>
      <c r="F1765" s="111" t="s">
        <v>303</v>
      </c>
      <c r="G1765" s="30" t="s">
        <v>244</v>
      </c>
      <c r="H1765" s="30">
        <v>21.5</v>
      </c>
      <c r="I1765" s="27">
        <f t="shared" si="86"/>
        <v>18</v>
      </c>
      <c r="J1765" s="27">
        <f t="shared" si="87"/>
        <v>3.5</v>
      </c>
      <c r="K1765" s="68">
        <f t="shared" si="88"/>
        <v>0.83720930232558144</v>
      </c>
      <c r="L1765" s="27"/>
      <c r="M1765" s="30">
        <v>8</v>
      </c>
      <c r="N1765" s="30">
        <v>2.5</v>
      </c>
      <c r="O1765" s="30">
        <v>3.5</v>
      </c>
      <c r="P1765" s="30">
        <v>4</v>
      </c>
      <c r="Q1765" s="30">
        <v>1.5</v>
      </c>
      <c r="R1765" s="30">
        <v>0.5</v>
      </c>
      <c r="S1765" s="30">
        <v>0.5</v>
      </c>
      <c r="T1765" s="30">
        <v>1</v>
      </c>
    </row>
    <row r="1766" spans="1:20" x14ac:dyDescent="0.2">
      <c r="A1766" s="75" t="s">
        <v>360</v>
      </c>
      <c r="B1766" s="75" t="s">
        <v>518</v>
      </c>
      <c r="C1766" s="75" t="s">
        <v>360</v>
      </c>
      <c r="D1766" s="30" t="s">
        <v>243</v>
      </c>
      <c r="E1766" s="27" t="s">
        <v>606</v>
      </c>
      <c r="F1766" s="111" t="s">
        <v>303</v>
      </c>
      <c r="G1766" s="30" t="s">
        <v>238</v>
      </c>
      <c r="H1766" s="30">
        <v>0.5</v>
      </c>
      <c r="I1766" s="27">
        <f t="shared" si="86"/>
        <v>0.5</v>
      </c>
      <c r="J1766" s="27">
        <f t="shared" si="87"/>
        <v>0</v>
      </c>
      <c r="K1766" s="68">
        <f t="shared" si="88"/>
        <v>1</v>
      </c>
      <c r="L1766" s="27"/>
      <c r="M1766" s="30">
        <v>0.5</v>
      </c>
      <c r="N1766" s="30">
        <v>0</v>
      </c>
      <c r="O1766" s="30">
        <v>0</v>
      </c>
      <c r="P1766" s="30">
        <v>0</v>
      </c>
      <c r="Q1766" s="30">
        <v>0</v>
      </c>
      <c r="R1766" s="30">
        <v>0</v>
      </c>
      <c r="S1766" s="30">
        <v>0</v>
      </c>
      <c r="T1766" s="30">
        <v>0</v>
      </c>
    </row>
    <row r="1767" spans="1:20" x14ac:dyDescent="0.2">
      <c r="A1767" s="75" t="s">
        <v>360</v>
      </c>
      <c r="B1767" s="75" t="s">
        <v>460</v>
      </c>
      <c r="C1767" s="75" t="s">
        <v>360</v>
      </c>
      <c r="D1767" s="30" t="s">
        <v>228</v>
      </c>
      <c r="E1767" s="27" t="s">
        <v>615</v>
      </c>
      <c r="F1767" s="111" t="s">
        <v>303</v>
      </c>
      <c r="G1767" s="30" t="s">
        <v>239</v>
      </c>
      <c r="H1767" s="30">
        <v>0.5</v>
      </c>
      <c r="I1767" s="27">
        <f t="shared" si="86"/>
        <v>0.5</v>
      </c>
      <c r="J1767" s="27">
        <f t="shared" si="87"/>
        <v>0</v>
      </c>
      <c r="K1767" s="68">
        <f t="shared" si="88"/>
        <v>1</v>
      </c>
      <c r="L1767" s="27"/>
      <c r="M1767" s="30">
        <v>0.5</v>
      </c>
      <c r="N1767" s="30">
        <v>0</v>
      </c>
      <c r="O1767" s="30">
        <v>0</v>
      </c>
      <c r="P1767" s="30">
        <v>0</v>
      </c>
      <c r="Q1767" s="30">
        <v>0</v>
      </c>
      <c r="R1767" s="30">
        <v>0</v>
      </c>
      <c r="S1767" s="30">
        <v>0</v>
      </c>
      <c r="T1767" s="30">
        <v>0</v>
      </c>
    </row>
    <row r="1768" spans="1:20" x14ac:dyDescent="0.2">
      <c r="A1768" s="75" t="s">
        <v>360</v>
      </c>
      <c r="B1768" s="75" t="s">
        <v>460</v>
      </c>
      <c r="C1768" s="75" t="s">
        <v>360</v>
      </c>
      <c r="D1768" s="30" t="s">
        <v>228</v>
      </c>
      <c r="E1768" s="27" t="s">
        <v>615</v>
      </c>
      <c r="F1768" s="111" t="s">
        <v>303</v>
      </c>
      <c r="G1768" s="30" t="s">
        <v>308</v>
      </c>
      <c r="H1768" s="30">
        <v>0.5</v>
      </c>
      <c r="I1768" s="27">
        <f t="shared" si="86"/>
        <v>0.5</v>
      </c>
      <c r="J1768" s="27">
        <f t="shared" si="87"/>
        <v>0</v>
      </c>
      <c r="K1768" s="68">
        <f t="shared" si="88"/>
        <v>1</v>
      </c>
      <c r="L1768" s="27"/>
      <c r="M1768" s="30">
        <v>0.5</v>
      </c>
      <c r="N1768" s="30">
        <v>0</v>
      </c>
      <c r="O1768" s="30">
        <v>0</v>
      </c>
      <c r="P1768" s="30">
        <v>0</v>
      </c>
      <c r="Q1768" s="30">
        <v>0</v>
      </c>
      <c r="R1768" s="30">
        <v>0</v>
      </c>
      <c r="S1768" s="30">
        <v>0</v>
      </c>
      <c r="T1768" s="30">
        <v>0</v>
      </c>
    </row>
    <row r="1769" spans="1:20" x14ac:dyDescent="0.2">
      <c r="A1769" s="75" t="s">
        <v>360</v>
      </c>
      <c r="B1769" s="75" t="s">
        <v>460</v>
      </c>
      <c r="C1769" s="75" t="s">
        <v>360</v>
      </c>
      <c r="D1769" s="30" t="s">
        <v>228</v>
      </c>
      <c r="E1769" s="27" t="s">
        <v>615</v>
      </c>
      <c r="F1769" s="111" t="s">
        <v>303</v>
      </c>
      <c r="G1769" s="30" t="s">
        <v>244</v>
      </c>
      <c r="H1769" s="30">
        <v>0.5</v>
      </c>
      <c r="I1769" s="27">
        <f t="shared" si="86"/>
        <v>0.5</v>
      </c>
      <c r="J1769" s="27">
        <f t="shared" si="87"/>
        <v>0</v>
      </c>
      <c r="K1769" s="68">
        <f t="shared" si="88"/>
        <v>1</v>
      </c>
      <c r="L1769" s="27"/>
      <c r="M1769" s="30">
        <v>0</v>
      </c>
      <c r="N1769" s="30">
        <v>0</v>
      </c>
      <c r="O1769" s="30">
        <v>0.5</v>
      </c>
      <c r="P1769" s="30">
        <v>0</v>
      </c>
      <c r="Q1769" s="30">
        <v>0</v>
      </c>
      <c r="R1769" s="30">
        <v>0</v>
      </c>
      <c r="S1769" s="30">
        <v>0</v>
      </c>
      <c r="T1769" s="30">
        <v>0</v>
      </c>
    </row>
    <row r="1770" spans="1:20" x14ac:dyDescent="0.2">
      <c r="A1770" s="75"/>
      <c r="B1770" s="75"/>
      <c r="C1770" s="75"/>
      <c r="D1770" s="27"/>
      <c r="E1770" s="20" t="s">
        <v>265</v>
      </c>
      <c r="F1770" s="114" t="s">
        <v>303</v>
      </c>
      <c r="G1770" s="62" t="s">
        <v>309</v>
      </c>
      <c r="H1770" s="63">
        <f t="shared" ref="H1770:H1775" si="89">SUMIF($G$909:$G$1769,$G1770,H$909:H$1769)</f>
        <v>1274</v>
      </c>
      <c r="I1770" s="91">
        <f t="shared" ref="I1770:I1775" si="90">SUM(M1770:P1770)</f>
        <v>1256</v>
      </c>
      <c r="J1770" s="91">
        <f t="shared" ref="J1770:J1775" si="91">SUM(Q1770:T1770)</f>
        <v>18</v>
      </c>
      <c r="K1770" s="115">
        <f t="shared" ref="K1770:K1775" si="92">I1770/H1770</f>
        <v>0.98587127158555732</v>
      </c>
      <c r="L1770" s="23"/>
      <c r="M1770" s="63">
        <f t="shared" ref="M1770:T1775" si="93">SUMIF($G$909:$G$1769,$G1770,M$909:M$1769)</f>
        <v>901</v>
      </c>
      <c r="N1770" s="63">
        <f t="shared" si="93"/>
        <v>127</v>
      </c>
      <c r="O1770" s="63">
        <f t="shared" si="93"/>
        <v>134</v>
      </c>
      <c r="P1770" s="63">
        <f t="shared" si="93"/>
        <v>94</v>
      </c>
      <c r="Q1770" s="63">
        <f t="shared" si="93"/>
        <v>10</v>
      </c>
      <c r="R1770" s="63">
        <f t="shared" si="93"/>
        <v>6</v>
      </c>
      <c r="S1770" s="63">
        <f t="shared" si="93"/>
        <v>1</v>
      </c>
      <c r="T1770" s="63">
        <f t="shared" si="93"/>
        <v>1</v>
      </c>
    </row>
    <row r="1771" spans="1:20" x14ac:dyDescent="0.2">
      <c r="A1771" s="75"/>
      <c r="B1771" s="75"/>
      <c r="C1771" s="75"/>
      <c r="D1771" s="27"/>
      <c r="E1771" s="20" t="s">
        <v>265</v>
      </c>
      <c r="F1771" s="114" t="s">
        <v>303</v>
      </c>
      <c r="G1771" s="62" t="s">
        <v>310</v>
      </c>
      <c r="H1771" s="63">
        <f t="shared" si="89"/>
        <v>756</v>
      </c>
      <c r="I1771" s="23">
        <f t="shared" si="90"/>
        <v>537</v>
      </c>
      <c r="J1771" s="23">
        <f t="shared" si="91"/>
        <v>219</v>
      </c>
      <c r="K1771" s="115">
        <f t="shared" si="92"/>
        <v>0.71031746031746035</v>
      </c>
      <c r="L1771" s="23"/>
      <c r="M1771" s="63">
        <f t="shared" si="93"/>
        <v>81</v>
      </c>
      <c r="N1771" s="63">
        <f t="shared" si="93"/>
        <v>45</v>
      </c>
      <c r="O1771" s="63">
        <f t="shared" si="93"/>
        <v>82</v>
      </c>
      <c r="P1771" s="63">
        <f t="shared" si="93"/>
        <v>329</v>
      </c>
      <c r="Q1771" s="63">
        <f t="shared" si="93"/>
        <v>76</v>
      </c>
      <c r="R1771" s="63">
        <f t="shared" si="93"/>
        <v>56</v>
      </c>
      <c r="S1771" s="63">
        <f t="shared" si="93"/>
        <v>38</v>
      </c>
      <c r="T1771" s="63">
        <f t="shared" si="93"/>
        <v>49</v>
      </c>
    </row>
    <row r="1772" spans="1:20" x14ac:dyDescent="0.2">
      <c r="A1772" s="75"/>
      <c r="B1772" s="75"/>
      <c r="C1772" s="75"/>
      <c r="D1772" s="27"/>
      <c r="E1772" s="20" t="s">
        <v>265</v>
      </c>
      <c r="F1772" s="114" t="s">
        <v>303</v>
      </c>
      <c r="G1772" s="62" t="s">
        <v>311</v>
      </c>
      <c r="H1772" s="63">
        <f t="shared" si="89"/>
        <v>1331</v>
      </c>
      <c r="I1772" s="23">
        <f t="shared" si="90"/>
        <v>1052</v>
      </c>
      <c r="J1772" s="23">
        <f t="shared" si="91"/>
        <v>279</v>
      </c>
      <c r="K1772" s="115">
        <f t="shared" si="92"/>
        <v>0.79038317054845986</v>
      </c>
      <c r="L1772" s="23"/>
      <c r="M1772" s="63">
        <f t="shared" si="93"/>
        <v>317</v>
      </c>
      <c r="N1772" s="63">
        <f t="shared" si="93"/>
        <v>154</v>
      </c>
      <c r="O1772" s="63">
        <f t="shared" si="93"/>
        <v>219</v>
      </c>
      <c r="P1772" s="63">
        <f t="shared" si="93"/>
        <v>362</v>
      </c>
      <c r="Q1772" s="63">
        <f t="shared" si="93"/>
        <v>83</v>
      </c>
      <c r="R1772" s="63">
        <f t="shared" si="93"/>
        <v>68</v>
      </c>
      <c r="S1772" s="63">
        <f t="shared" si="93"/>
        <v>36</v>
      </c>
      <c r="T1772" s="63">
        <f t="shared" si="93"/>
        <v>92</v>
      </c>
    </row>
    <row r="1773" spans="1:20" x14ac:dyDescent="0.2">
      <c r="A1773" s="75"/>
      <c r="B1773" s="75"/>
      <c r="C1773" s="75"/>
      <c r="D1773" s="27"/>
      <c r="E1773" s="20" t="s">
        <v>265</v>
      </c>
      <c r="F1773" s="114" t="s">
        <v>303</v>
      </c>
      <c r="G1773" s="62" t="s">
        <v>308</v>
      </c>
      <c r="H1773" s="63">
        <f t="shared" si="89"/>
        <v>2258</v>
      </c>
      <c r="I1773" s="23">
        <f t="shared" si="90"/>
        <v>1727</v>
      </c>
      <c r="J1773" s="23">
        <f t="shared" si="91"/>
        <v>531</v>
      </c>
      <c r="K1773" s="115">
        <f t="shared" si="92"/>
        <v>0.76483613817537643</v>
      </c>
      <c r="L1773" s="23"/>
      <c r="M1773" s="63">
        <f t="shared" si="93"/>
        <v>454</v>
      </c>
      <c r="N1773" s="63">
        <f t="shared" si="93"/>
        <v>255</v>
      </c>
      <c r="O1773" s="63">
        <f t="shared" si="93"/>
        <v>312</v>
      </c>
      <c r="P1773" s="63">
        <f t="shared" si="93"/>
        <v>706</v>
      </c>
      <c r="Q1773" s="63">
        <f t="shared" si="93"/>
        <v>152</v>
      </c>
      <c r="R1773" s="63">
        <f t="shared" si="93"/>
        <v>171</v>
      </c>
      <c r="S1773" s="63">
        <f t="shared" si="93"/>
        <v>98</v>
      </c>
      <c r="T1773" s="63">
        <f t="shared" si="93"/>
        <v>110</v>
      </c>
    </row>
    <row r="1774" spans="1:20" x14ac:dyDescent="0.2">
      <c r="A1774" s="75"/>
      <c r="B1774" s="75"/>
      <c r="C1774" s="75"/>
      <c r="D1774" s="27"/>
      <c r="E1774" s="20" t="s">
        <v>265</v>
      </c>
      <c r="F1774" s="114" t="s">
        <v>303</v>
      </c>
      <c r="G1774" s="62" t="s">
        <v>312</v>
      </c>
      <c r="H1774" s="63">
        <f t="shared" si="89"/>
        <v>2185</v>
      </c>
      <c r="I1774" s="23">
        <f t="shared" si="90"/>
        <v>2117</v>
      </c>
      <c r="J1774" s="23">
        <f t="shared" si="91"/>
        <v>68</v>
      </c>
      <c r="K1774" s="115">
        <f t="shared" si="92"/>
        <v>0.96887871853546914</v>
      </c>
      <c r="L1774" s="23"/>
      <c r="M1774" s="63">
        <f t="shared" si="93"/>
        <v>1499</v>
      </c>
      <c r="N1774" s="63">
        <f t="shared" si="93"/>
        <v>265</v>
      </c>
      <c r="O1774" s="63">
        <f t="shared" si="93"/>
        <v>205</v>
      </c>
      <c r="P1774" s="63">
        <f t="shared" si="93"/>
        <v>148</v>
      </c>
      <c r="Q1774" s="63">
        <f t="shared" si="93"/>
        <v>24</v>
      </c>
      <c r="R1774" s="63">
        <f t="shared" si="93"/>
        <v>18</v>
      </c>
      <c r="S1774" s="63">
        <f t="shared" si="93"/>
        <v>14</v>
      </c>
      <c r="T1774" s="63">
        <f t="shared" si="93"/>
        <v>12</v>
      </c>
    </row>
    <row r="1775" spans="1:20" x14ac:dyDescent="0.2">
      <c r="A1775" s="75"/>
      <c r="B1775" s="75"/>
      <c r="C1775" s="75"/>
      <c r="D1775" s="27"/>
      <c r="E1775" s="20" t="s">
        <v>265</v>
      </c>
      <c r="F1775" s="114" t="s">
        <v>303</v>
      </c>
      <c r="G1775" s="62" t="s">
        <v>326</v>
      </c>
      <c r="H1775" s="63">
        <f t="shared" si="89"/>
        <v>4354</v>
      </c>
      <c r="I1775" s="23">
        <f t="shared" si="90"/>
        <v>3670</v>
      </c>
      <c r="J1775" s="23">
        <f t="shared" si="91"/>
        <v>684</v>
      </c>
      <c r="K1775" s="115">
        <f t="shared" si="92"/>
        <v>0.84290307762976568</v>
      </c>
      <c r="L1775" s="23"/>
      <c r="M1775" s="63">
        <f t="shared" si="93"/>
        <v>1412</v>
      </c>
      <c r="N1775" s="63">
        <f t="shared" si="93"/>
        <v>502</v>
      </c>
      <c r="O1775" s="63">
        <f t="shared" si="93"/>
        <v>758</v>
      </c>
      <c r="P1775" s="63">
        <f t="shared" si="93"/>
        <v>998</v>
      </c>
      <c r="Q1775" s="63">
        <f t="shared" si="93"/>
        <v>217</v>
      </c>
      <c r="R1775" s="63">
        <f t="shared" si="93"/>
        <v>170</v>
      </c>
      <c r="S1775" s="63">
        <f t="shared" si="93"/>
        <v>114</v>
      </c>
      <c r="T1775" s="63">
        <f t="shared" si="93"/>
        <v>183</v>
      </c>
    </row>
    <row r="1780" spans="1:20" ht="15" x14ac:dyDescent="0.25">
      <c r="A1780" s="31" t="s">
        <v>305</v>
      </c>
      <c r="B1780" s="31"/>
      <c r="F1780" s="61"/>
      <c r="I1780" s="20"/>
      <c r="J1780" s="20"/>
    </row>
    <row r="1781" spans="1:20" ht="12.75" customHeight="1" x14ac:dyDescent="0.2">
      <c r="F1781" s="61"/>
      <c r="H1781" s="184" t="s">
        <v>290</v>
      </c>
      <c r="I1781" s="184"/>
      <c r="J1781" s="184"/>
      <c r="K1781" s="176" t="s">
        <v>317</v>
      </c>
      <c r="M1781" s="184" t="s">
        <v>290</v>
      </c>
      <c r="N1781" s="184"/>
      <c r="O1781" s="184"/>
      <c r="P1781" s="184"/>
      <c r="Q1781" s="184"/>
      <c r="R1781" s="184"/>
      <c r="S1781" s="184"/>
      <c r="T1781" s="184"/>
    </row>
    <row r="1782" spans="1:20" s="23" customFormat="1" x14ac:dyDescent="0.2">
      <c r="A1782" s="23" t="s">
        <v>252</v>
      </c>
      <c r="B1782" s="20" t="s">
        <v>253</v>
      </c>
      <c r="C1782" s="23" t="s">
        <v>254</v>
      </c>
      <c r="D1782" s="23" t="s">
        <v>255</v>
      </c>
      <c r="E1782" s="23" t="s">
        <v>318</v>
      </c>
      <c r="F1782" s="62" t="s">
        <v>292</v>
      </c>
      <c r="G1782" s="23" t="s">
        <v>307</v>
      </c>
      <c r="H1782" s="23" t="s">
        <v>319</v>
      </c>
      <c r="I1782" s="23" t="s">
        <v>320</v>
      </c>
      <c r="J1782" s="23" t="s">
        <v>299</v>
      </c>
      <c r="K1782" s="176"/>
      <c r="M1782" s="23" t="s">
        <v>294</v>
      </c>
      <c r="N1782" s="23" t="s">
        <v>296</v>
      </c>
      <c r="O1782" s="23" t="s">
        <v>297</v>
      </c>
      <c r="P1782" s="23" t="s">
        <v>298</v>
      </c>
      <c r="Q1782" s="23" t="s">
        <v>321</v>
      </c>
      <c r="R1782" s="23" t="s">
        <v>322</v>
      </c>
      <c r="S1782" s="23" t="s">
        <v>323</v>
      </c>
      <c r="T1782" s="23" t="s">
        <v>324</v>
      </c>
    </row>
    <row r="1783" spans="1:20" ht="15" x14ac:dyDescent="0.25">
      <c r="A1783" s="75" t="s">
        <v>384</v>
      </c>
      <c r="B1783" s="75" t="s">
        <v>434</v>
      </c>
      <c r="C1783" s="75" t="s">
        <v>409</v>
      </c>
      <c r="D1783" s="59" t="s">
        <v>150</v>
      </c>
      <c r="E1783" s="27" t="s">
        <v>435</v>
      </c>
      <c r="F1783" s="27" t="s">
        <v>306</v>
      </c>
      <c r="G1783" s="59" t="s">
        <v>238</v>
      </c>
      <c r="H1783" s="60">
        <v>5.5</v>
      </c>
      <c r="I1783" s="27">
        <f t="shared" ref="I1783:I1846" si="94">SUM(M1783:P1783)</f>
        <v>5.5</v>
      </c>
      <c r="J1783" s="27">
        <f t="shared" ref="J1783:J1846" si="95">SUM(Q1783:T1783)</f>
        <v>0</v>
      </c>
      <c r="K1783" s="68">
        <f t="shared" ref="K1783:K1846" si="96">I1783/H1783</f>
        <v>1</v>
      </c>
      <c r="M1783" s="60">
        <v>1</v>
      </c>
      <c r="N1783" s="60">
        <v>2</v>
      </c>
      <c r="O1783" s="60">
        <v>1.5</v>
      </c>
      <c r="P1783" s="60">
        <v>1</v>
      </c>
      <c r="Q1783" s="60">
        <v>0</v>
      </c>
      <c r="R1783" s="60">
        <v>0</v>
      </c>
      <c r="S1783" s="60">
        <v>0</v>
      </c>
      <c r="T1783" s="60">
        <v>0</v>
      </c>
    </row>
    <row r="1784" spans="1:20" ht="15" x14ac:dyDescent="0.25">
      <c r="A1784" s="75" t="s">
        <v>384</v>
      </c>
      <c r="B1784" s="75" t="s">
        <v>434</v>
      </c>
      <c r="C1784" s="75" t="s">
        <v>409</v>
      </c>
      <c r="D1784" s="59" t="s">
        <v>150</v>
      </c>
      <c r="E1784" s="27" t="s">
        <v>435</v>
      </c>
      <c r="F1784" s="27" t="s">
        <v>306</v>
      </c>
      <c r="G1784" s="59" t="s">
        <v>240</v>
      </c>
      <c r="H1784" s="60">
        <v>11</v>
      </c>
      <c r="I1784" s="27">
        <f t="shared" si="94"/>
        <v>6</v>
      </c>
      <c r="J1784" s="27">
        <f t="shared" si="95"/>
        <v>5</v>
      </c>
      <c r="K1784" s="68">
        <f t="shared" si="96"/>
        <v>0.54545454545454541</v>
      </c>
      <c r="L1784" s="27"/>
      <c r="M1784" s="60">
        <v>0</v>
      </c>
      <c r="N1784" s="60">
        <v>0</v>
      </c>
      <c r="O1784" s="60">
        <v>2</v>
      </c>
      <c r="P1784" s="60">
        <v>4</v>
      </c>
      <c r="Q1784" s="60">
        <v>4</v>
      </c>
      <c r="R1784" s="60">
        <v>0</v>
      </c>
      <c r="S1784" s="60">
        <v>1</v>
      </c>
      <c r="T1784" s="60">
        <v>0</v>
      </c>
    </row>
    <row r="1785" spans="1:20" ht="15" x14ac:dyDescent="0.25">
      <c r="A1785" s="75" t="s">
        <v>384</v>
      </c>
      <c r="B1785" s="75" t="s">
        <v>434</v>
      </c>
      <c r="C1785" s="75" t="s">
        <v>409</v>
      </c>
      <c r="D1785" s="59" t="s">
        <v>150</v>
      </c>
      <c r="E1785" s="27" t="s">
        <v>435</v>
      </c>
      <c r="F1785" s="27" t="s">
        <v>306</v>
      </c>
      <c r="G1785" s="59" t="s">
        <v>239</v>
      </c>
      <c r="H1785" s="60">
        <v>14</v>
      </c>
      <c r="I1785" s="27">
        <f t="shared" si="94"/>
        <v>11</v>
      </c>
      <c r="J1785" s="27">
        <f t="shared" si="95"/>
        <v>3</v>
      </c>
      <c r="K1785" s="68">
        <f t="shared" si="96"/>
        <v>0.7857142857142857</v>
      </c>
      <c r="L1785" s="27"/>
      <c r="M1785" s="60">
        <v>1</v>
      </c>
      <c r="N1785" s="60">
        <v>0.5</v>
      </c>
      <c r="O1785" s="60">
        <v>1.5</v>
      </c>
      <c r="P1785" s="60">
        <v>8</v>
      </c>
      <c r="Q1785" s="60">
        <v>2.5</v>
      </c>
      <c r="R1785" s="60">
        <v>0</v>
      </c>
      <c r="S1785" s="60">
        <v>0.5</v>
      </c>
      <c r="T1785" s="60">
        <v>0</v>
      </c>
    </row>
    <row r="1786" spans="1:20" ht="15" x14ac:dyDescent="0.25">
      <c r="A1786" s="75" t="s">
        <v>384</v>
      </c>
      <c r="B1786" s="75" t="s">
        <v>434</v>
      </c>
      <c r="C1786" s="75" t="s">
        <v>409</v>
      </c>
      <c r="D1786" s="72" t="s">
        <v>150</v>
      </c>
      <c r="E1786" s="27" t="s">
        <v>435</v>
      </c>
      <c r="F1786" s="27" t="s">
        <v>306</v>
      </c>
      <c r="G1786" s="72" t="s">
        <v>308</v>
      </c>
      <c r="H1786" s="72">
        <v>28</v>
      </c>
      <c r="I1786" s="27">
        <f t="shared" si="94"/>
        <v>19.5</v>
      </c>
      <c r="J1786" s="27">
        <f t="shared" si="95"/>
        <v>8.5</v>
      </c>
      <c r="K1786" s="68">
        <f t="shared" si="96"/>
        <v>0.6964285714285714</v>
      </c>
      <c r="L1786" s="27"/>
      <c r="M1786" s="73">
        <v>6.5</v>
      </c>
      <c r="N1786" s="73">
        <v>2</v>
      </c>
      <c r="O1786" s="73">
        <v>3.5</v>
      </c>
      <c r="P1786" s="73">
        <v>7.5</v>
      </c>
      <c r="Q1786" s="73">
        <v>3</v>
      </c>
      <c r="R1786" s="73">
        <v>0</v>
      </c>
      <c r="S1786" s="73">
        <v>1.5</v>
      </c>
      <c r="T1786" s="73">
        <v>4</v>
      </c>
    </row>
    <row r="1787" spans="1:20" ht="15" x14ac:dyDescent="0.25">
      <c r="A1787" s="75" t="s">
        <v>384</v>
      </c>
      <c r="B1787" s="75" t="s">
        <v>434</v>
      </c>
      <c r="C1787" s="75" t="s">
        <v>409</v>
      </c>
      <c r="D1787" s="59" t="s">
        <v>150</v>
      </c>
      <c r="E1787" s="27" t="s">
        <v>435</v>
      </c>
      <c r="F1787" s="27" t="s">
        <v>306</v>
      </c>
      <c r="G1787" s="59" t="s">
        <v>242</v>
      </c>
      <c r="H1787" s="60">
        <v>22</v>
      </c>
      <c r="I1787" s="27">
        <f t="shared" si="94"/>
        <v>19.5</v>
      </c>
      <c r="J1787" s="27">
        <f t="shared" si="95"/>
        <v>2.5</v>
      </c>
      <c r="K1787" s="68">
        <f t="shared" si="96"/>
        <v>0.88636363636363635</v>
      </c>
      <c r="L1787" s="27"/>
      <c r="M1787" s="60">
        <v>10</v>
      </c>
      <c r="N1787" s="60">
        <v>1</v>
      </c>
      <c r="O1787" s="60">
        <v>3</v>
      </c>
      <c r="P1787" s="60">
        <v>5.5</v>
      </c>
      <c r="Q1787" s="60">
        <v>0</v>
      </c>
      <c r="R1787" s="60">
        <v>1.5</v>
      </c>
      <c r="S1787" s="60">
        <v>0</v>
      </c>
      <c r="T1787" s="60">
        <v>1</v>
      </c>
    </row>
    <row r="1788" spans="1:20" ht="15" x14ac:dyDescent="0.25">
      <c r="A1788" s="75" t="s">
        <v>384</v>
      </c>
      <c r="B1788" s="75" t="s">
        <v>434</v>
      </c>
      <c r="C1788" s="75" t="s">
        <v>409</v>
      </c>
      <c r="D1788" s="59" t="s">
        <v>150</v>
      </c>
      <c r="E1788" s="27" t="s">
        <v>435</v>
      </c>
      <c r="F1788" s="27" t="s">
        <v>306</v>
      </c>
      <c r="G1788" s="59" t="s">
        <v>244</v>
      </c>
      <c r="H1788" s="60">
        <v>18</v>
      </c>
      <c r="I1788" s="27">
        <f t="shared" si="94"/>
        <v>13</v>
      </c>
      <c r="J1788" s="27">
        <f t="shared" si="95"/>
        <v>5</v>
      </c>
      <c r="K1788" s="68">
        <f t="shared" si="96"/>
        <v>0.72222222222222221</v>
      </c>
      <c r="M1788" s="60">
        <v>8</v>
      </c>
      <c r="N1788" s="60">
        <v>2</v>
      </c>
      <c r="O1788" s="60">
        <v>2</v>
      </c>
      <c r="P1788" s="60">
        <v>1</v>
      </c>
      <c r="Q1788" s="60">
        <v>2</v>
      </c>
      <c r="R1788" s="60">
        <v>0</v>
      </c>
      <c r="S1788" s="60">
        <v>0</v>
      </c>
      <c r="T1788" s="60">
        <v>3</v>
      </c>
    </row>
    <row r="1789" spans="1:20" ht="15" x14ac:dyDescent="0.25">
      <c r="A1789" s="75" t="s">
        <v>384</v>
      </c>
      <c r="B1789" s="75" t="s">
        <v>434</v>
      </c>
      <c r="C1789" s="75" t="s">
        <v>409</v>
      </c>
      <c r="D1789" s="59" t="s">
        <v>134</v>
      </c>
      <c r="E1789" s="27" t="s">
        <v>436</v>
      </c>
      <c r="F1789" s="27" t="s">
        <v>306</v>
      </c>
      <c r="G1789" s="59" t="s">
        <v>238</v>
      </c>
      <c r="H1789" s="60">
        <v>22</v>
      </c>
      <c r="I1789" s="27">
        <f t="shared" si="94"/>
        <v>21</v>
      </c>
      <c r="J1789" s="27">
        <f t="shared" si="95"/>
        <v>1</v>
      </c>
      <c r="K1789" s="68">
        <f t="shared" si="96"/>
        <v>0.95454545454545459</v>
      </c>
      <c r="L1789" s="27"/>
      <c r="M1789" s="60">
        <v>6</v>
      </c>
      <c r="N1789" s="60">
        <v>3</v>
      </c>
      <c r="O1789" s="60">
        <v>8</v>
      </c>
      <c r="P1789" s="60">
        <v>4</v>
      </c>
      <c r="Q1789" s="60">
        <v>0</v>
      </c>
      <c r="R1789" s="60">
        <v>1</v>
      </c>
      <c r="S1789" s="60">
        <v>0</v>
      </c>
      <c r="T1789" s="60">
        <v>0</v>
      </c>
    </row>
    <row r="1790" spans="1:20" ht="15" x14ac:dyDescent="0.25">
      <c r="A1790" s="75" t="s">
        <v>384</v>
      </c>
      <c r="B1790" s="75" t="s">
        <v>434</v>
      </c>
      <c r="C1790" s="75" t="s">
        <v>409</v>
      </c>
      <c r="D1790" s="59" t="s">
        <v>134</v>
      </c>
      <c r="E1790" s="27" t="s">
        <v>436</v>
      </c>
      <c r="F1790" s="27" t="s">
        <v>306</v>
      </c>
      <c r="G1790" s="59" t="s">
        <v>240</v>
      </c>
      <c r="H1790" s="60">
        <v>20.5</v>
      </c>
      <c r="I1790" s="27">
        <f t="shared" si="94"/>
        <v>19.5</v>
      </c>
      <c r="J1790" s="27">
        <f t="shared" si="95"/>
        <v>1</v>
      </c>
      <c r="K1790" s="68">
        <f t="shared" si="96"/>
        <v>0.95121951219512191</v>
      </c>
      <c r="M1790" s="60">
        <v>3</v>
      </c>
      <c r="N1790" s="60">
        <v>1</v>
      </c>
      <c r="O1790" s="60">
        <v>2</v>
      </c>
      <c r="P1790" s="60">
        <v>13.5</v>
      </c>
      <c r="Q1790" s="60">
        <v>1</v>
      </c>
      <c r="R1790" s="60">
        <v>0</v>
      </c>
      <c r="S1790" s="60">
        <v>0</v>
      </c>
      <c r="T1790" s="60">
        <v>0</v>
      </c>
    </row>
    <row r="1791" spans="1:20" ht="15" x14ac:dyDescent="0.25">
      <c r="A1791" s="75" t="s">
        <v>384</v>
      </c>
      <c r="B1791" s="75" t="s">
        <v>434</v>
      </c>
      <c r="C1791" s="75" t="s">
        <v>409</v>
      </c>
      <c r="D1791" s="59" t="s">
        <v>134</v>
      </c>
      <c r="E1791" s="27" t="s">
        <v>436</v>
      </c>
      <c r="F1791" s="27" t="s">
        <v>306</v>
      </c>
      <c r="G1791" s="59" t="s">
        <v>239</v>
      </c>
      <c r="H1791" s="60">
        <v>11.5</v>
      </c>
      <c r="I1791" s="27">
        <f t="shared" si="94"/>
        <v>10</v>
      </c>
      <c r="J1791" s="27">
        <f t="shared" si="95"/>
        <v>1.5</v>
      </c>
      <c r="K1791" s="68">
        <f t="shared" si="96"/>
        <v>0.86956521739130432</v>
      </c>
      <c r="L1791" s="27"/>
      <c r="M1791" s="60">
        <v>3</v>
      </c>
      <c r="N1791" s="60">
        <v>1</v>
      </c>
      <c r="O1791" s="60">
        <v>2</v>
      </c>
      <c r="P1791" s="60">
        <v>4</v>
      </c>
      <c r="Q1791" s="60">
        <v>0</v>
      </c>
      <c r="R1791" s="60">
        <v>0.5</v>
      </c>
      <c r="S1791" s="60">
        <v>1</v>
      </c>
      <c r="T1791" s="60">
        <v>0</v>
      </c>
    </row>
    <row r="1792" spans="1:20" ht="15" x14ac:dyDescent="0.25">
      <c r="A1792" s="75" t="s">
        <v>384</v>
      </c>
      <c r="B1792" s="75" t="s">
        <v>434</v>
      </c>
      <c r="C1792" s="75" t="s">
        <v>409</v>
      </c>
      <c r="D1792" s="72" t="s">
        <v>134</v>
      </c>
      <c r="E1792" s="27" t="s">
        <v>436</v>
      </c>
      <c r="F1792" s="27" t="s">
        <v>306</v>
      </c>
      <c r="G1792" s="72" t="s">
        <v>308</v>
      </c>
      <c r="H1792" s="72">
        <v>32</v>
      </c>
      <c r="I1792" s="27">
        <f t="shared" si="94"/>
        <v>25</v>
      </c>
      <c r="J1792" s="27">
        <f t="shared" si="95"/>
        <v>7</v>
      </c>
      <c r="K1792" s="68">
        <f t="shared" si="96"/>
        <v>0.78125</v>
      </c>
      <c r="L1792" s="27"/>
      <c r="M1792" s="73">
        <v>11.5</v>
      </c>
      <c r="N1792" s="73">
        <v>4</v>
      </c>
      <c r="O1792" s="73">
        <v>2.5</v>
      </c>
      <c r="P1792" s="73">
        <v>7</v>
      </c>
      <c r="Q1792" s="73">
        <v>3</v>
      </c>
      <c r="R1792" s="73">
        <v>2</v>
      </c>
      <c r="S1792" s="73">
        <v>1</v>
      </c>
      <c r="T1792" s="73">
        <v>1</v>
      </c>
    </row>
    <row r="1793" spans="1:20" ht="15" x14ac:dyDescent="0.25">
      <c r="A1793" s="75" t="s">
        <v>384</v>
      </c>
      <c r="B1793" s="75" t="s">
        <v>434</v>
      </c>
      <c r="C1793" s="75" t="s">
        <v>409</v>
      </c>
      <c r="D1793" s="59" t="s">
        <v>134</v>
      </c>
      <c r="E1793" s="27" t="s">
        <v>436</v>
      </c>
      <c r="F1793" s="27" t="s">
        <v>306</v>
      </c>
      <c r="G1793" s="59" t="s">
        <v>242</v>
      </c>
      <c r="H1793" s="60">
        <v>20.5</v>
      </c>
      <c r="I1793" s="27">
        <f t="shared" si="94"/>
        <v>15.5</v>
      </c>
      <c r="J1793" s="27">
        <f t="shared" si="95"/>
        <v>5</v>
      </c>
      <c r="K1793" s="68">
        <f t="shared" si="96"/>
        <v>0.75609756097560976</v>
      </c>
      <c r="L1793" s="27"/>
      <c r="M1793" s="60">
        <v>11</v>
      </c>
      <c r="N1793" s="60">
        <v>3</v>
      </c>
      <c r="O1793" s="60">
        <v>0</v>
      </c>
      <c r="P1793" s="60">
        <v>1.5</v>
      </c>
      <c r="Q1793" s="60">
        <v>1.5</v>
      </c>
      <c r="R1793" s="60">
        <v>3.5</v>
      </c>
      <c r="S1793" s="60">
        <v>0</v>
      </c>
      <c r="T1793" s="60">
        <v>0</v>
      </c>
    </row>
    <row r="1794" spans="1:20" ht="15" x14ac:dyDescent="0.25">
      <c r="A1794" s="75" t="s">
        <v>384</v>
      </c>
      <c r="B1794" s="75" t="s">
        <v>434</v>
      </c>
      <c r="C1794" s="75" t="s">
        <v>409</v>
      </c>
      <c r="D1794" s="59" t="s">
        <v>134</v>
      </c>
      <c r="E1794" s="27" t="s">
        <v>436</v>
      </c>
      <c r="F1794" s="27" t="s">
        <v>306</v>
      </c>
      <c r="G1794" s="59" t="s">
        <v>244</v>
      </c>
      <c r="H1794" s="60">
        <v>51.5</v>
      </c>
      <c r="I1794" s="27">
        <f t="shared" si="94"/>
        <v>44</v>
      </c>
      <c r="J1794" s="27">
        <f t="shared" si="95"/>
        <v>7.5</v>
      </c>
      <c r="K1794" s="68">
        <f t="shared" si="96"/>
        <v>0.85436893203883491</v>
      </c>
      <c r="L1794" s="27"/>
      <c r="M1794" s="60">
        <v>5.5</v>
      </c>
      <c r="N1794" s="60">
        <v>3</v>
      </c>
      <c r="O1794" s="60">
        <v>15</v>
      </c>
      <c r="P1794" s="60">
        <v>20.5</v>
      </c>
      <c r="Q1794" s="60">
        <v>2</v>
      </c>
      <c r="R1794" s="60">
        <v>1.5</v>
      </c>
      <c r="S1794" s="60">
        <v>0.5</v>
      </c>
      <c r="T1794" s="60">
        <v>3.5</v>
      </c>
    </row>
    <row r="1795" spans="1:20" ht="15" x14ac:dyDescent="0.25">
      <c r="A1795" s="75" t="s">
        <v>384</v>
      </c>
      <c r="B1795" s="75" t="s">
        <v>434</v>
      </c>
      <c r="C1795" s="75" t="s">
        <v>409</v>
      </c>
      <c r="D1795" s="59" t="s">
        <v>144</v>
      </c>
      <c r="E1795" s="27" t="s">
        <v>437</v>
      </c>
      <c r="F1795" s="27" t="s">
        <v>306</v>
      </c>
      <c r="G1795" s="59" t="s">
        <v>238</v>
      </c>
      <c r="H1795" s="60">
        <v>41.5</v>
      </c>
      <c r="I1795" s="27">
        <f t="shared" si="94"/>
        <v>41.5</v>
      </c>
      <c r="J1795" s="27">
        <f t="shared" si="95"/>
        <v>0</v>
      </c>
      <c r="K1795" s="68">
        <f t="shared" si="96"/>
        <v>1</v>
      </c>
      <c r="L1795" s="27"/>
      <c r="M1795" s="60">
        <v>11</v>
      </c>
      <c r="N1795" s="60">
        <v>6</v>
      </c>
      <c r="O1795" s="60">
        <v>14.5</v>
      </c>
      <c r="P1795" s="60">
        <v>10</v>
      </c>
      <c r="Q1795" s="60">
        <v>0</v>
      </c>
      <c r="R1795" s="60">
        <v>0</v>
      </c>
      <c r="S1795" s="60">
        <v>0</v>
      </c>
      <c r="T1795" s="60">
        <v>0</v>
      </c>
    </row>
    <row r="1796" spans="1:20" ht="15" x14ac:dyDescent="0.25">
      <c r="A1796" s="75" t="s">
        <v>384</v>
      </c>
      <c r="B1796" s="75" t="s">
        <v>434</v>
      </c>
      <c r="C1796" s="75" t="s">
        <v>409</v>
      </c>
      <c r="D1796" s="59" t="s">
        <v>144</v>
      </c>
      <c r="E1796" s="27" t="s">
        <v>437</v>
      </c>
      <c r="F1796" s="27" t="s">
        <v>306</v>
      </c>
      <c r="G1796" s="59" t="s">
        <v>240</v>
      </c>
      <c r="H1796" s="60">
        <v>39</v>
      </c>
      <c r="I1796" s="27">
        <f t="shared" si="94"/>
        <v>27</v>
      </c>
      <c r="J1796" s="27">
        <f t="shared" si="95"/>
        <v>12</v>
      </c>
      <c r="K1796" s="68">
        <f t="shared" si="96"/>
        <v>0.69230769230769229</v>
      </c>
      <c r="M1796" s="60">
        <v>5</v>
      </c>
      <c r="N1796" s="60">
        <v>3</v>
      </c>
      <c r="O1796" s="60">
        <v>7</v>
      </c>
      <c r="P1796" s="60">
        <v>12</v>
      </c>
      <c r="Q1796" s="60">
        <v>5</v>
      </c>
      <c r="R1796" s="60">
        <v>5</v>
      </c>
      <c r="S1796" s="60">
        <v>1</v>
      </c>
      <c r="T1796" s="60">
        <v>1</v>
      </c>
    </row>
    <row r="1797" spans="1:20" ht="15" x14ac:dyDescent="0.25">
      <c r="A1797" s="75" t="s">
        <v>384</v>
      </c>
      <c r="B1797" s="75" t="s">
        <v>434</v>
      </c>
      <c r="C1797" s="75" t="s">
        <v>409</v>
      </c>
      <c r="D1797" s="59" t="s">
        <v>144</v>
      </c>
      <c r="E1797" s="27" t="s">
        <v>437</v>
      </c>
      <c r="F1797" s="27" t="s">
        <v>306</v>
      </c>
      <c r="G1797" s="59" t="s">
        <v>239</v>
      </c>
      <c r="H1797" s="60">
        <v>35</v>
      </c>
      <c r="I1797" s="27">
        <f t="shared" si="94"/>
        <v>29.5</v>
      </c>
      <c r="J1797" s="27">
        <f t="shared" si="95"/>
        <v>5.5</v>
      </c>
      <c r="K1797" s="68">
        <f t="shared" si="96"/>
        <v>0.84285714285714286</v>
      </c>
      <c r="L1797" s="27"/>
      <c r="M1797" s="60">
        <v>3.5</v>
      </c>
      <c r="N1797" s="60">
        <v>3.5</v>
      </c>
      <c r="O1797" s="60">
        <v>7.5</v>
      </c>
      <c r="P1797" s="60">
        <v>15</v>
      </c>
      <c r="Q1797" s="60">
        <v>2.5</v>
      </c>
      <c r="R1797" s="60">
        <v>2.5</v>
      </c>
      <c r="S1797" s="60">
        <v>0.5</v>
      </c>
      <c r="T1797" s="60">
        <v>0</v>
      </c>
    </row>
    <row r="1798" spans="1:20" ht="15" x14ac:dyDescent="0.25">
      <c r="A1798" s="75" t="s">
        <v>384</v>
      </c>
      <c r="B1798" s="75" t="s">
        <v>434</v>
      </c>
      <c r="C1798" s="75" t="s">
        <v>409</v>
      </c>
      <c r="D1798" s="72" t="s">
        <v>144</v>
      </c>
      <c r="E1798" s="27" t="s">
        <v>437</v>
      </c>
      <c r="F1798" s="27" t="s">
        <v>306</v>
      </c>
      <c r="G1798" s="72" t="s">
        <v>308</v>
      </c>
      <c r="H1798" s="72">
        <v>82.5</v>
      </c>
      <c r="I1798" s="27">
        <f t="shared" si="94"/>
        <v>69.5</v>
      </c>
      <c r="J1798" s="27">
        <f t="shared" si="95"/>
        <v>13</v>
      </c>
      <c r="K1798" s="68">
        <f t="shared" si="96"/>
        <v>0.84242424242424241</v>
      </c>
      <c r="L1798" s="27"/>
      <c r="M1798" s="73">
        <v>9</v>
      </c>
      <c r="N1798" s="73">
        <v>8</v>
      </c>
      <c r="O1798" s="73">
        <v>17</v>
      </c>
      <c r="P1798" s="73">
        <v>35.5</v>
      </c>
      <c r="Q1798" s="73">
        <v>4.5</v>
      </c>
      <c r="R1798" s="73">
        <v>3.5</v>
      </c>
      <c r="S1798" s="73">
        <v>2.5</v>
      </c>
      <c r="T1798" s="73">
        <v>2.5</v>
      </c>
    </row>
    <row r="1799" spans="1:20" ht="15" x14ac:dyDescent="0.25">
      <c r="A1799" s="75" t="s">
        <v>384</v>
      </c>
      <c r="B1799" s="75" t="s">
        <v>434</v>
      </c>
      <c r="C1799" s="75" t="s">
        <v>409</v>
      </c>
      <c r="D1799" s="59" t="s">
        <v>144</v>
      </c>
      <c r="E1799" s="27" t="s">
        <v>437</v>
      </c>
      <c r="F1799" s="27" t="s">
        <v>306</v>
      </c>
      <c r="G1799" s="59" t="s">
        <v>242</v>
      </c>
      <c r="H1799" s="60">
        <v>38.5</v>
      </c>
      <c r="I1799" s="27">
        <f t="shared" si="94"/>
        <v>35</v>
      </c>
      <c r="J1799" s="27">
        <f t="shared" si="95"/>
        <v>3.5</v>
      </c>
      <c r="K1799" s="68">
        <f t="shared" si="96"/>
        <v>0.90909090909090906</v>
      </c>
      <c r="L1799" s="27"/>
      <c r="M1799" s="60">
        <v>20</v>
      </c>
      <c r="N1799" s="60">
        <v>5</v>
      </c>
      <c r="O1799" s="60">
        <v>3</v>
      </c>
      <c r="P1799" s="60">
        <v>7</v>
      </c>
      <c r="Q1799" s="60">
        <v>0.5</v>
      </c>
      <c r="R1799" s="60">
        <v>1</v>
      </c>
      <c r="S1799" s="60">
        <v>1</v>
      </c>
      <c r="T1799" s="60">
        <v>1</v>
      </c>
    </row>
    <row r="1800" spans="1:20" ht="15" x14ac:dyDescent="0.25">
      <c r="A1800" s="75" t="s">
        <v>384</v>
      </c>
      <c r="B1800" s="75" t="s">
        <v>434</v>
      </c>
      <c r="C1800" s="75" t="s">
        <v>409</v>
      </c>
      <c r="D1800" s="59" t="s">
        <v>144</v>
      </c>
      <c r="E1800" s="27" t="s">
        <v>437</v>
      </c>
      <c r="F1800" s="27" t="s">
        <v>306</v>
      </c>
      <c r="G1800" s="59" t="s">
        <v>244</v>
      </c>
      <c r="H1800" s="60">
        <v>81.5</v>
      </c>
      <c r="I1800" s="27">
        <f t="shared" si="94"/>
        <v>67</v>
      </c>
      <c r="J1800" s="27">
        <f t="shared" si="95"/>
        <v>14.5</v>
      </c>
      <c r="K1800" s="68">
        <f t="shared" si="96"/>
        <v>0.82208588957055218</v>
      </c>
      <c r="L1800" s="27"/>
      <c r="M1800" s="60">
        <v>22.5</v>
      </c>
      <c r="N1800" s="60">
        <v>10</v>
      </c>
      <c r="O1800" s="60">
        <v>14</v>
      </c>
      <c r="P1800" s="60">
        <v>20.5</v>
      </c>
      <c r="Q1800" s="60">
        <v>5</v>
      </c>
      <c r="R1800" s="60">
        <v>2.5</v>
      </c>
      <c r="S1800" s="60">
        <v>0.5</v>
      </c>
      <c r="T1800" s="60">
        <v>6.5</v>
      </c>
    </row>
    <row r="1801" spans="1:20" ht="15" x14ac:dyDescent="0.25">
      <c r="A1801" s="75" t="s">
        <v>384</v>
      </c>
      <c r="B1801" s="75" t="s">
        <v>434</v>
      </c>
      <c r="C1801" s="75" t="s">
        <v>409</v>
      </c>
      <c r="D1801" s="59" t="s">
        <v>210</v>
      </c>
      <c r="E1801" s="27" t="s">
        <v>438</v>
      </c>
      <c r="F1801" s="27" t="s">
        <v>306</v>
      </c>
      <c r="G1801" s="59" t="s">
        <v>238</v>
      </c>
      <c r="H1801" s="60">
        <v>64</v>
      </c>
      <c r="I1801" s="27">
        <f t="shared" si="94"/>
        <v>61</v>
      </c>
      <c r="J1801" s="27">
        <f t="shared" si="95"/>
        <v>3</v>
      </c>
      <c r="K1801" s="68">
        <f t="shared" si="96"/>
        <v>0.953125</v>
      </c>
      <c r="L1801" s="27"/>
      <c r="M1801" s="60">
        <v>13</v>
      </c>
      <c r="N1801" s="60">
        <v>17</v>
      </c>
      <c r="O1801" s="60">
        <v>21</v>
      </c>
      <c r="P1801" s="60">
        <v>10</v>
      </c>
      <c r="Q1801" s="60">
        <v>2</v>
      </c>
      <c r="R1801" s="60">
        <v>1</v>
      </c>
      <c r="S1801" s="60">
        <v>0</v>
      </c>
      <c r="T1801" s="60">
        <v>0</v>
      </c>
    </row>
    <row r="1802" spans="1:20" ht="15" x14ac:dyDescent="0.25">
      <c r="A1802" s="75" t="s">
        <v>384</v>
      </c>
      <c r="B1802" s="75" t="s">
        <v>434</v>
      </c>
      <c r="C1802" s="75" t="s">
        <v>409</v>
      </c>
      <c r="D1802" s="59" t="s">
        <v>210</v>
      </c>
      <c r="E1802" s="27" t="s">
        <v>438</v>
      </c>
      <c r="F1802" s="27" t="s">
        <v>306</v>
      </c>
      <c r="G1802" s="59" t="s">
        <v>240</v>
      </c>
      <c r="H1802" s="60">
        <v>44</v>
      </c>
      <c r="I1802" s="27">
        <f t="shared" si="94"/>
        <v>31.5</v>
      </c>
      <c r="J1802" s="27">
        <f t="shared" si="95"/>
        <v>12.5</v>
      </c>
      <c r="K1802" s="68">
        <f t="shared" si="96"/>
        <v>0.71590909090909094</v>
      </c>
      <c r="M1802" s="60">
        <v>4</v>
      </c>
      <c r="N1802" s="60">
        <v>1</v>
      </c>
      <c r="O1802" s="60">
        <v>9</v>
      </c>
      <c r="P1802" s="60">
        <v>17.5</v>
      </c>
      <c r="Q1802" s="60">
        <v>5</v>
      </c>
      <c r="R1802" s="60">
        <v>3.5</v>
      </c>
      <c r="S1802" s="60">
        <v>2</v>
      </c>
      <c r="T1802" s="60">
        <v>2</v>
      </c>
    </row>
    <row r="1803" spans="1:20" ht="15" x14ac:dyDescent="0.25">
      <c r="A1803" s="75" t="s">
        <v>384</v>
      </c>
      <c r="B1803" s="75" t="s">
        <v>434</v>
      </c>
      <c r="C1803" s="75" t="s">
        <v>409</v>
      </c>
      <c r="D1803" s="59" t="s">
        <v>210</v>
      </c>
      <c r="E1803" s="27" t="s">
        <v>438</v>
      </c>
      <c r="F1803" s="27" t="s">
        <v>306</v>
      </c>
      <c r="G1803" s="59" t="s">
        <v>239</v>
      </c>
      <c r="H1803" s="60">
        <v>32.5</v>
      </c>
      <c r="I1803" s="27">
        <f t="shared" si="94"/>
        <v>24</v>
      </c>
      <c r="J1803" s="27">
        <f t="shared" si="95"/>
        <v>8.5</v>
      </c>
      <c r="K1803" s="68">
        <f t="shared" si="96"/>
        <v>0.7384615384615385</v>
      </c>
      <c r="L1803" s="27"/>
      <c r="M1803" s="60">
        <v>2.5</v>
      </c>
      <c r="N1803" s="60">
        <v>5.5</v>
      </c>
      <c r="O1803" s="60">
        <v>8</v>
      </c>
      <c r="P1803" s="60">
        <v>8</v>
      </c>
      <c r="Q1803" s="60">
        <v>6</v>
      </c>
      <c r="R1803" s="60">
        <v>2</v>
      </c>
      <c r="S1803" s="60">
        <v>0</v>
      </c>
      <c r="T1803" s="60">
        <v>0.5</v>
      </c>
    </row>
    <row r="1804" spans="1:20" ht="15" x14ac:dyDescent="0.25">
      <c r="A1804" s="75" t="s">
        <v>384</v>
      </c>
      <c r="B1804" s="75" t="s">
        <v>434</v>
      </c>
      <c r="C1804" s="75" t="s">
        <v>409</v>
      </c>
      <c r="D1804" s="72" t="s">
        <v>210</v>
      </c>
      <c r="E1804" s="27" t="s">
        <v>438</v>
      </c>
      <c r="F1804" s="27" t="s">
        <v>306</v>
      </c>
      <c r="G1804" s="72" t="s">
        <v>308</v>
      </c>
      <c r="H1804" s="72">
        <v>85</v>
      </c>
      <c r="I1804" s="27">
        <f t="shared" si="94"/>
        <v>70.5</v>
      </c>
      <c r="J1804" s="27">
        <f t="shared" si="95"/>
        <v>14.5</v>
      </c>
      <c r="K1804" s="68">
        <f t="shared" si="96"/>
        <v>0.8294117647058824</v>
      </c>
      <c r="L1804" s="27"/>
      <c r="M1804" s="73">
        <v>24</v>
      </c>
      <c r="N1804" s="73">
        <v>12.5</v>
      </c>
      <c r="O1804" s="73">
        <v>11.5</v>
      </c>
      <c r="P1804" s="73">
        <v>22.5</v>
      </c>
      <c r="Q1804" s="73">
        <v>4</v>
      </c>
      <c r="R1804" s="73">
        <v>6</v>
      </c>
      <c r="S1804" s="73">
        <v>1.5</v>
      </c>
      <c r="T1804" s="73">
        <v>3</v>
      </c>
    </row>
    <row r="1805" spans="1:20" ht="15" x14ac:dyDescent="0.25">
      <c r="A1805" s="75" t="s">
        <v>384</v>
      </c>
      <c r="B1805" s="75" t="s">
        <v>434</v>
      </c>
      <c r="C1805" s="75" t="s">
        <v>409</v>
      </c>
      <c r="D1805" s="59" t="s">
        <v>210</v>
      </c>
      <c r="E1805" s="27" t="s">
        <v>438</v>
      </c>
      <c r="F1805" s="27" t="s">
        <v>306</v>
      </c>
      <c r="G1805" s="59" t="s">
        <v>242</v>
      </c>
      <c r="H1805" s="60">
        <v>79.5</v>
      </c>
      <c r="I1805" s="27">
        <f t="shared" si="94"/>
        <v>76</v>
      </c>
      <c r="J1805" s="27">
        <f t="shared" si="95"/>
        <v>3.5</v>
      </c>
      <c r="K1805" s="68">
        <f t="shared" si="96"/>
        <v>0.95597484276729561</v>
      </c>
      <c r="M1805" s="60">
        <v>53</v>
      </c>
      <c r="N1805" s="60">
        <v>8</v>
      </c>
      <c r="O1805" s="60">
        <v>4.5</v>
      </c>
      <c r="P1805" s="60">
        <v>10.5</v>
      </c>
      <c r="Q1805" s="60">
        <v>1</v>
      </c>
      <c r="R1805" s="60">
        <v>0.5</v>
      </c>
      <c r="S1805" s="60">
        <v>2</v>
      </c>
      <c r="T1805" s="60">
        <v>0</v>
      </c>
    </row>
    <row r="1806" spans="1:20" ht="15" x14ac:dyDescent="0.25">
      <c r="A1806" s="75" t="s">
        <v>384</v>
      </c>
      <c r="B1806" s="75" t="s">
        <v>434</v>
      </c>
      <c r="C1806" s="75" t="s">
        <v>409</v>
      </c>
      <c r="D1806" s="59" t="s">
        <v>210</v>
      </c>
      <c r="E1806" s="27" t="s">
        <v>438</v>
      </c>
      <c r="F1806" s="27" t="s">
        <v>306</v>
      </c>
      <c r="G1806" s="59" t="s">
        <v>244</v>
      </c>
      <c r="H1806" s="60">
        <v>106.5</v>
      </c>
      <c r="I1806" s="27">
        <f t="shared" si="94"/>
        <v>76</v>
      </c>
      <c r="J1806" s="27">
        <f t="shared" si="95"/>
        <v>30.5</v>
      </c>
      <c r="K1806" s="68">
        <f t="shared" si="96"/>
        <v>0.71361502347417838</v>
      </c>
      <c r="M1806" s="60">
        <v>27</v>
      </c>
      <c r="N1806" s="60">
        <v>7</v>
      </c>
      <c r="O1806" s="60">
        <v>13</v>
      </c>
      <c r="P1806" s="60">
        <v>29</v>
      </c>
      <c r="Q1806" s="60">
        <v>5</v>
      </c>
      <c r="R1806" s="60">
        <v>7</v>
      </c>
      <c r="S1806" s="60">
        <v>6.5</v>
      </c>
      <c r="T1806" s="60">
        <v>12</v>
      </c>
    </row>
    <row r="1807" spans="1:20" ht="15" x14ac:dyDescent="0.25">
      <c r="A1807" s="75" t="s">
        <v>384</v>
      </c>
      <c r="B1807" s="75" t="s">
        <v>434</v>
      </c>
      <c r="C1807" s="75" t="s">
        <v>409</v>
      </c>
      <c r="D1807" s="59" t="s">
        <v>149</v>
      </c>
      <c r="E1807" s="27" t="s">
        <v>439</v>
      </c>
      <c r="F1807" s="27" t="s">
        <v>306</v>
      </c>
      <c r="G1807" s="59" t="s">
        <v>238</v>
      </c>
      <c r="H1807" s="60">
        <v>26</v>
      </c>
      <c r="I1807" s="27">
        <f t="shared" si="94"/>
        <v>24</v>
      </c>
      <c r="J1807" s="27">
        <f t="shared" si="95"/>
        <v>2</v>
      </c>
      <c r="K1807" s="68">
        <f t="shared" si="96"/>
        <v>0.92307692307692313</v>
      </c>
      <c r="M1807" s="60">
        <v>18</v>
      </c>
      <c r="N1807" s="60">
        <v>2.5</v>
      </c>
      <c r="O1807" s="60">
        <v>3.5</v>
      </c>
      <c r="P1807" s="60">
        <v>0</v>
      </c>
      <c r="Q1807" s="60">
        <v>2</v>
      </c>
      <c r="R1807" s="60">
        <v>0</v>
      </c>
      <c r="S1807" s="60">
        <v>0</v>
      </c>
      <c r="T1807" s="60">
        <v>0</v>
      </c>
    </row>
    <row r="1808" spans="1:20" ht="15" x14ac:dyDescent="0.25">
      <c r="A1808" s="75" t="s">
        <v>384</v>
      </c>
      <c r="B1808" s="75" t="s">
        <v>434</v>
      </c>
      <c r="C1808" s="75" t="s">
        <v>409</v>
      </c>
      <c r="D1808" s="59" t="s">
        <v>149</v>
      </c>
      <c r="E1808" s="27" t="s">
        <v>439</v>
      </c>
      <c r="F1808" s="27" t="s">
        <v>306</v>
      </c>
      <c r="G1808" s="59" t="s">
        <v>240</v>
      </c>
      <c r="H1808" s="60">
        <v>16.5</v>
      </c>
      <c r="I1808" s="27">
        <f t="shared" si="94"/>
        <v>14</v>
      </c>
      <c r="J1808" s="27">
        <f t="shared" si="95"/>
        <v>2.5</v>
      </c>
      <c r="K1808" s="68">
        <f t="shared" si="96"/>
        <v>0.84848484848484851</v>
      </c>
      <c r="L1808" s="27"/>
      <c r="M1808" s="60">
        <v>4</v>
      </c>
      <c r="N1808" s="60">
        <v>0</v>
      </c>
      <c r="O1808" s="60">
        <v>4</v>
      </c>
      <c r="P1808" s="60">
        <v>6</v>
      </c>
      <c r="Q1808" s="60">
        <v>2.5</v>
      </c>
      <c r="R1808" s="60">
        <v>0</v>
      </c>
      <c r="S1808" s="60">
        <v>0</v>
      </c>
      <c r="T1808" s="60">
        <v>0</v>
      </c>
    </row>
    <row r="1809" spans="1:20" ht="15" x14ac:dyDescent="0.25">
      <c r="A1809" s="75" t="s">
        <v>384</v>
      </c>
      <c r="B1809" s="75" t="s">
        <v>434</v>
      </c>
      <c r="C1809" s="75" t="s">
        <v>409</v>
      </c>
      <c r="D1809" s="59" t="s">
        <v>149</v>
      </c>
      <c r="E1809" s="27" t="s">
        <v>439</v>
      </c>
      <c r="F1809" s="27" t="s">
        <v>306</v>
      </c>
      <c r="G1809" s="59" t="s">
        <v>239</v>
      </c>
      <c r="H1809" s="60">
        <v>7</v>
      </c>
      <c r="I1809" s="27">
        <f t="shared" si="94"/>
        <v>5</v>
      </c>
      <c r="J1809" s="27">
        <f t="shared" si="95"/>
        <v>2</v>
      </c>
      <c r="K1809" s="68">
        <f t="shared" si="96"/>
        <v>0.7142857142857143</v>
      </c>
      <c r="L1809" s="27"/>
      <c r="M1809" s="60">
        <v>2</v>
      </c>
      <c r="N1809" s="60">
        <v>0</v>
      </c>
      <c r="O1809" s="60">
        <v>0</v>
      </c>
      <c r="P1809" s="60">
        <v>3</v>
      </c>
      <c r="Q1809" s="60">
        <v>0.5</v>
      </c>
      <c r="R1809" s="60">
        <v>0.5</v>
      </c>
      <c r="S1809" s="60">
        <v>0</v>
      </c>
      <c r="T1809" s="60">
        <v>1</v>
      </c>
    </row>
    <row r="1810" spans="1:20" ht="15" x14ac:dyDescent="0.25">
      <c r="A1810" s="75" t="s">
        <v>384</v>
      </c>
      <c r="B1810" s="75" t="s">
        <v>434</v>
      </c>
      <c r="C1810" s="75" t="s">
        <v>409</v>
      </c>
      <c r="D1810" s="72" t="s">
        <v>149</v>
      </c>
      <c r="E1810" s="27" t="s">
        <v>439</v>
      </c>
      <c r="F1810" s="27" t="s">
        <v>306</v>
      </c>
      <c r="G1810" s="72" t="s">
        <v>308</v>
      </c>
      <c r="H1810" s="72">
        <v>23</v>
      </c>
      <c r="I1810" s="27">
        <f t="shared" si="94"/>
        <v>17</v>
      </c>
      <c r="J1810" s="27">
        <f t="shared" si="95"/>
        <v>6</v>
      </c>
      <c r="K1810" s="68">
        <f t="shared" si="96"/>
        <v>0.73913043478260865</v>
      </c>
      <c r="L1810" s="27"/>
      <c r="M1810" s="73">
        <v>6.5</v>
      </c>
      <c r="N1810" s="73">
        <v>2.5</v>
      </c>
      <c r="O1810" s="73">
        <v>3</v>
      </c>
      <c r="P1810" s="73">
        <v>5</v>
      </c>
      <c r="Q1810" s="73">
        <v>1.5</v>
      </c>
      <c r="R1810" s="73">
        <v>2.5</v>
      </c>
      <c r="S1810" s="73">
        <v>1</v>
      </c>
      <c r="T1810" s="73">
        <v>1</v>
      </c>
    </row>
    <row r="1811" spans="1:20" ht="15" x14ac:dyDescent="0.25">
      <c r="A1811" s="75" t="s">
        <v>384</v>
      </c>
      <c r="B1811" s="75" t="s">
        <v>434</v>
      </c>
      <c r="C1811" s="75" t="s">
        <v>409</v>
      </c>
      <c r="D1811" s="59" t="s">
        <v>149</v>
      </c>
      <c r="E1811" s="27" t="s">
        <v>439</v>
      </c>
      <c r="F1811" s="27" t="s">
        <v>306</v>
      </c>
      <c r="G1811" s="59" t="s">
        <v>242</v>
      </c>
      <c r="H1811" s="60">
        <v>28</v>
      </c>
      <c r="I1811" s="27">
        <f t="shared" si="94"/>
        <v>24.5</v>
      </c>
      <c r="J1811" s="27">
        <f t="shared" si="95"/>
        <v>3.5</v>
      </c>
      <c r="K1811" s="68">
        <f t="shared" si="96"/>
        <v>0.875</v>
      </c>
      <c r="L1811" s="27"/>
      <c r="M1811" s="60">
        <v>8</v>
      </c>
      <c r="N1811" s="60">
        <v>2</v>
      </c>
      <c r="O1811" s="60">
        <v>9.5</v>
      </c>
      <c r="P1811" s="60">
        <v>5</v>
      </c>
      <c r="Q1811" s="60">
        <v>2</v>
      </c>
      <c r="R1811" s="60">
        <v>0</v>
      </c>
      <c r="S1811" s="60">
        <v>0.5</v>
      </c>
      <c r="T1811" s="60">
        <v>1</v>
      </c>
    </row>
    <row r="1812" spans="1:20" ht="15" x14ac:dyDescent="0.25">
      <c r="A1812" s="75" t="s">
        <v>384</v>
      </c>
      <c r="B1812" s="75" t="s">
        <v>434</v>
      </c>
      <c r="C1812" s="75" t="s">
        <v>409</v>
      </c>
      <c r="D1812" s="59" t="s">
        <v>149</v>
      </c>
      <c r="E1812" s="27" t="s">
        <v>439</v>
      </c>
      <c r="F1812" s="27" t="s">
        <v>306</v>
      </c>
      <c r="G1812" s="59" t="s">
        <v>244</v>
      </c>
      <c r="H1812" s="60">
        <v>42</v>
      </c>
      <c r="I1812" s="27">
        <f t="shared" si="94"/>
        <v>34</v>
      </c>
      <c r="J1812" s="27">
        <f t="shared" si="95"/>
        <v>8</v>
      </c>
      <c r="K1812" s="68">
        <f t="shared" si="96"/>
        <v>0.80952380952380953</v>
      </c>
      <c r="L1812" s="27"/>
      <c r="M1812" s="60">
        <v>14</v>
      </c>
      <c r="N1812" s="60">
        <v>6</v>
      </c>
      <c r="O1812" s="60">
        <v>6</v>
      </c>
      <c r="P1812" s="60">
        <v>8</v>
      </c>
      <c r="Q1812" s="60">
        <v>1</v>
      </c>
      <c r="R1812" s="60">
        <v>7</v>
      </c>
      <c r="S1812" s="60">
        <v>0</v>
      </c>
      <c r="T1812" s="60">
        <v>0</v>
      </c>
    </row>
    <row r="1813" spans="1:20" ht="15" x14ac:dyDescent="0.25">
      <c r="A1813" s="75" t="s">
        <v>385</v>
      </c>
      <c r="B1813" s="75" t="s">
        <v>440</v>
      </c>
      <c r="C1813" s="75" t="s">
        <v>410</v>
      </c>
      <c r="D1813" s="59" t="s">
        <v>186</v>
      </c>
      <c r="E1813" s="27" t="s">
        <v>441</v>
      </c>
      <c r="F1813" s="27" t="s">
        <v>306</v>
      </c>
      <c r="G1813" s="59" t="s">
        <v>238</v>
      </c>
      <c r="H1813" s="60">
        <v>77</v>
      </c>
      <c r="I1813" s="27">
        <f t="shared" si="94"/>
        <v>73</v>
      </c>
      <c r="J1813" s="27">
        <f t="shared" si="95"/>
        <v>4</v>
      </c>
      <c r="K1813" s="68">
        <f t="shared" si="96"/>
        <v>0.94805194805194803</v>
      </c>
      <c r="L1813" s="27"/>
      <c r="M1813" s="60">
        <v>17</v>
      </c>
      <c r="N1813" s="60">
        <v>18.5</v>
      </c>
      <c r="O1813" s="60">
        <v>15.5</v>
      </c>
      <c r="P1813" s="60">
        <v>22</v>
      </c>
      <c r="Q1813" s="60">
        <v>1</v>
      </c>
      <c r="R1813" s="60">
        <v>1</v>
      </c>
      <c r="S1813" s="60">
        <v>0</v>
      </c>
      <c r="T1813" s="60">
        <v>2</v>
      </c>
    </row>
    <row r="1814" spans="1:20" ht="15" x14ac:dyDescent="0.25">
      <c r="A1814" s="75" t="s">
        <v>385</v>
      </c>
      <c r="B1814" s="75" t="s">
        <v>440</v>
      </c>
      <c r="C1814" s="75" t="s">
        <v>410</v>
      </c>
      <c r="D1814" s="59" t="s">
        <v>186</v>
      </c>
      <c r="E1814" s="27" t="s">
        <v>441</v>
      </c>
      <c r="F1814" s="27" t="s">
        <v>306</v>
      </c>
      <c r="G1814" s="59" t="s">
        <v>240</v>
      </c>
      <c r="H1814" s="60">
        <v>45.5</v>
      </c>
      <c r="I1814" s="27">
        <f t="shared" si="94"/>
        <v>36</v>
      </c>
      <c r="J1814" s="27">
        <f t="shared" si="95"/>
        <v>9.5</v>
      </c>
      <c r="K1814" s="68">
        <f t="shared" si="96"/>
        <v>0.79120879120879117</v>
      </c>
      <c r="L1814" s="27"/>
      <c r="M1814" s="60">
        <v>9</v>
      </c>
      <c r="N1814" s="60">
        <v>0</v>
      </c>
      <c r="O1814" s="60">
        <v>5</v>
      </c>
      <c r="P1814" s="60">
        <v>22</v>
      </c>
      <c r="Q1814" s="60">
        <v>2.5</v>
      </c>
      <c r="R1814" s="60">
        <v>2</v>
      </c>
      <c r="S1814" s="60">
        <v>3</v>
      </c>
      <c r="T1814" s="60">
        <v>2</v>
      </c>
    </row>
    <row r="1815" spans="1:20" ht="15" x14ac:dyDescent="0.25">
      <c r="A1815" s="75" t="s">
        <v>385</v>
      </c>
      <c r="B1815" s="75" t="s">
        <v>440</v>
      </c>
      <c r="C1815" s="75" t="s">
        <v>410</v>
      </c>
      <c r="D1815" s="59" t="s">
        <v>186</v>
      </c>
      <c r="E1815" s="27" t="s">
        <v>441</v>
      </c>
      <c r="F1815" s="27" t="s">
        <v>306</v>
      </c>
      <c r="G1815" s="59" t="s">
        <v>239</v>
      </c>
      <c r="H1815" s="60">
        <v>38.5</v>
      </c>
      <c r="I1815" s="27">
        <f t="shared" si="94"/>
        <v>29</v>
      </c>
      <c r="J1815" s="27">
        <f t="shared" si="95"/>
        <v>9.5</v>
      </c>
      <c r="K1815" s="68">
        <f t="shared" si="96"/>
        <v>0.75324675324675328</v>
      </c>
      <c r="M1815" s="60">
        <v>7</v>
      </c>
      <c r="N1815" s="60">
        <v>6.5</v>
      </c>
      <c r="O1815" s="60">
        <v>5</v>
      </c>
      <c r="P1815" s="60">
        <v>10.5</v>
      </c>
      <c r="Q1815" s="60">
        <v>3.5</v>
      </c>
      <c r="R1815" s="60">
        <v>3</v>
      </c>
      <c r="S1815" s="60">
        <v>0</v>
      </c>
      <c r="T1815" s="60">
        <v>3</v>
      </c>
    </row>
    <row r="1816" spans="1:20" ht="15" x14ac:dyDescent="0.25">
      <c r="A1816" s="75" t="s">
        <v>385</v>
      </c>
      <c r="B1816" s="75" t="s">
        <v>440</v>
      </c>
      <c r="C1816" s="75" t="s">
        <v>410</v>
      </c>
      <c r="D1816" s="72" t="s">
        <v>186</v>
      </c>
      <c r="E1816" s="27" t="s">
        <v>441</v>
      </c>
      <c r="F1816" s="27" t="s">
        <v>306</v>
      </c>
      <c r="G1816" s="72" t="s">
        <v>308</v>
      </c>
      <c r="H1816" s="72">
        <v>134</v>
      </c>
      <c r="I1816" s="27">
        <f t="shared" si="94"/>
        <v>101</v>
      </c>
      <c r="J1816" s="27">
        <f t="shared" si="95"/>
        <v>33</v>
      </c>
      <c r="K1816" s="68">
        <f t="shared" si="96"/>
        <v>0.75373134328358204</v>
      </c>
      <c r="L1816" s="27"/>
      <c r="M1816" s="73">
        <v>28</v>
      </c>
      <c r="N1816" s="73">
        <v>10</v>
      </c>
      <c r="O1816" s="73">
        <v>15.5</v>
      </c>
      <c r="P1816" s="73">
        <v>47.5</v>
      </c>
      <c r="Q1816" s="73">
        <v>10.5</v>
      </c>
      <c r="R1816" s="73">
        <v>12.5</v>
      </c>
      <c r="S1816" s="73">
        <v>2.5</v>
      </c>
      <c r="T1816" s="73">
        <v>7.5</v>
      </c>
    </row>
    <row r="1817" spans="1:20" ht="15" x14ac:dyDescent="0.25">
      <c r="A1817" s="75" t="s">
        <v>385</v>
      </c>
      <c r="B1817" s="75" t="s">
        <v>440</v>
      </c>
      <c r="C1817" s="75" t="s">
        <v>410</v>
      </c>
      <c r="D1817" s="59" t="s">
        <v>186</v>
      </c>
      <c r="E1817" s="27" t="s">
        <v>441</v>
      </c>
      <c r="F1817" s="27" t="s">
        <v>306</v>
      </c>
      <c r="G1817" s="59" t="s">
        <v>242</v>
      </c>
      <c r="H1817" s="60">
        <v>79</v>
      </c>
      <c r="I1817" s="27">
        <f t="shared" si="94"/>
        <v>72</v>
      </c>
      <c r="J1817" s="27">
        <f t="shared" si="95"/>
        <v>7</v>
      </c>
      <c r="K1817" s="68">
        <f t="shared" si="96"/>
        <v>0.91139240506329111</v>
      </c>
      <c r="L1817" s="27"/>
      <c r="M1817" s="60">
        <v>46</v>
      </c>
      <c r="N1817" s="60">
        <v>4</v>
      </c>
      <c r="O1817" s="60">
        <v>6</v>
      </c>
      <c r="P1817" s="60">
        <v>16</v>
      </c>
      <c r="Q1817" s="60">
        <v>2</v>
      </c>
      <c r="R1817" s="60">
        <v>2</v>
      </c>
      <c r="S1817" s="60">
        <v>1</v>
      </c>
      <c r="T1817" s="60">
        <v>2</v>
      </c>
    </row>
    <row r="1818" spans="1:20" ht="15" x14ac:dyDescent="0.25">
      <c r="A1818" s="75" t="s">
        <v>385</v>
      </c>
      <c r="B1818" s="75" t="s">
        <v>440</v>
      </c>
      <c r="C1818" s="75" t="s">
        <v>410</v>
      </c>
      <c r="D1818" s="59" t="s">
        <v>186</v>
      </c>
      <c r="E1818" s="27" t="s">
        <v>441</v>
      </c>
      <c r="F1818" s="27" t="s">
        <v>306</v>
      </c>
      <c r="G1818" s="59" t="s">
        <v>244</v>
      </c>
      <c r="H1818" s="60">
        <v>69</v>
      </c>
      <c r="I1818" s="27">
        <f t="shared" si="94"/>
        <v>37</v>
      </c>
      <c r="J1818" s="27">
        <f t="shared" si="95"/>
        <v>32</v>
      </c>
      <c r="K1818" s="68">
        <f t="shared" si="96"/>
        <v>0.53623188405797106</v>
      </c>
      <c r="M1818" s="60">
        <v>14</v>
      </c>
      <c r="N1818" s="60">
        <v>6</v>
      </c>
      <c r="O1818" s="60">
        <v>3</v>
      </c>
      <c r="P1818" s="60">
        <v>14</v>
      </c>
      <c r="Q1818" s="60">
        <v>12</v>
      </c>
      <c r="R1818" s="60">
        <v>8</v>
      </c>
      <c r="S1818" s="60">
        <v>3</v>
      </c>
      <c r="T1818" s="60">
        <v>9</v>
      </c>
    </row>
    <row r="1819" spans="1:20" ht="15" x14ac:dyDescent="0.25">
      <c r="A1819" s="75" t="s">
        <v>385</v>
      </c>
      <c r="B1819" s="75" t="s">
        <v>440</v>
      </c>
      <c r="C1819" s="75" t="s">
        <v>410</v>
      </c>
      <c r="D1819" s="59" t="s">
        <v>157</v>
      </c>
      <c r="E1819" s="27" t="s">
        <v>442</v>
      </c>
      <c r="F1819" s="27" t="s">
        <v>306</v>
      </c>
      <c r="G1819" s="59" t="s">
        <v>238</v>
      </c>
      <c r="H1819" s="60">
        <v>17</v>
      </c>
      <c r="I1819" s="27">
        <f t="shared" si="94"/>
        <v>17</v>
      </c>
      <c r="J1819" s="27">
        <f t="shared" si="95"/>
        <v>0</v>
      </c>
      <c r="K1819" s="68">
        <f t="shared" si="96"/>
        <v>1</v>
      </c>
      <c r="L1819" s="27"/>
      <c r="M1819" s="60">
        <v>5</v>
      </c>
      <c r="N1819" s="60">
        <v>1</v>
      </c>
      <c r="O1819" s="60">
        <v>7</v>
      </c>
      <c r="P1819" s="60">
        <v>4</v>
      </c>
      <c r="Q1819" s="60">
        <v>0</v>
      </c>
      <c r="R1819" s="60">
        <v>0</v>
      </c>
      <c r="S1819" s="60">
        <v>0</v>
      </c>
      <c r="T1819" s="60">
        <v>0</v>
      </c>
    </row>
    <row r="1820" spans="1:20" ht="15" x14ac:dyDescent="0.25">
      <c r="A1820" s="75" t="s">
        <v>385</v>
      </c>
      <c r="B1820" s="75" t="s">
        <v>440</v>
      </c>
      <c r="C1820" s="75" t="s">
        <v>410</v>
      </c>
      <c r="D1820" s="59" t="s">
        <v>157</v>
      </c>
      <c r="E1820" s="27" t="s">
        <v>442</v>
      </c>
      <c r="F1820" s="27" t="s">
        <v>306</v>
      </c>
      <c r="G1820" s="59" t="s">
        <v>240</v>
      </c>
      <c r="H1820" s="60">
        <v>11</v>
      </c>
      <c r="I1820" s="27">
        <f t="shared" si="94"/>
        <v>9</v>
      </c>
      <c r="J1820" s="27">
        <f t="shared" si="95"/>
        <v>2</v>
      </c>
      <c r="K1820" s="68">
        <f t="shared" si="96"/>
        <v>0.81818181818181823</v>
      </c>
      <c r="L1820" s="27"/>
      <c r="M1820" s="60">
        <v>0</v>
      </c>
      <c r="N1820" s="60">
        <v>2</v>
      </c>
      <c r="O1820" s="60">
        <v>0</v>
      </c>
      <c r="P1820" s="60">
        <v>7</v>
      </c>
      <c r="Q1820" s="60">
        <v>2</v>
      </c>
      <c r="R1820" s="60">
        <v>0</v>
      </c>
      <c r="S1820" s="60">
        <v>0</v>
      </c>
      <c r="T1820" s="60">
        <v>0</v>
      </c>
    </row>
    <row r="1821" spans="1:20" ht="15" x14ac:dyDescent="0.25">
      <c r="A1821" s="75" t="s">
        <v>385</v>
      </c>
      <c r="B1821" s="75" t="s">
        <v>440</v>
      </c>
      <c r="C1821" s="75" t="s">
        <v>410</v>
      </c>
      <c r="D1821" s="59" t="s">
        <v>157</v>
      </c>
      <c r="E1821" s="27" t="s">
        <v>442</v>
      </c>
      <c r="F1821" s="27" t="s">
        <v>306</v>
      </c>
      <c r="G1821" s="59" t="s">
        <v>239</v>
      </c>
      <c r="H1821" s="60">
        <v>15</v>
      </c>
      <c r="I1821" s="27">
        <f t="shared" si="94"/>
        <v>15</v>
      </c>
      <c r="J1821" s="27">
        <f t="shared" si="95"/>
        <v>0</v>
      </c>
      <c r="K1821" s="68">
        <f t="shared" si="96"/>
        <v>1</v>
      </c>
      <c r="M1821" s="60">
        <v>6</v>
      </c>
      <c r="N1821" s="60">
        <v>3.5</v>
      </c>
      <c r="O1821" s="60">
        <v>2</v>
      </c>
      <c r="P1821" s="60">
        <v>3.5</v>
      </c>
      <c r="Q1821" s="60">
        <v>0</v>
      </c>
      <c r="R1821" s="60">
        <v>0</v>
      </c>
      <c r="S1821" s="60">
        <v>0</v>
      </c>
      <c r="T1821" s="60">
        <v>0</v>
      </c>
    </row>
    <row r="1822" spans="1:20" ht="15" x14ac:dyDescent="0.25">
      <c r="A1822" s="75" t="s">
        <v>385</v>
      </c>
      <c r="B1822" s="75" t="s">
        <v>440</v>
      </c>
      <c r="C1822" s="75" t="s">
        <v>410</v>
      </c>
      <c r="D1822" s="72" t="s">
        <v>157</v>
      </c>
      <c r="E1822" s="27" t="s">
        <v>442</v>
      </c>
      <c r="F1822" s="27" t="s">
        <v>306</v>
      </c>
      <c r="G1822" s="72" t="s">
        <v>308</v>
      </c>
      <c r="H1822" s="72">
        <v>29.5</v>
      </c>
      <c r="I1822" s="27">
        <f t="shared" si="94"/>
        <v>23</v>
      </c>
      <c r="J1822" s="27">
        <f t="shared" si="95"/>
        <v>6.5</v>
      </c>
      <c r="K1822" s="68">
        <f t="shared" si="96"/>
        <v>0.77966101694915257</v>
      </c>
      <c r="L1822" s="27"/>
      <c r="M1822" s="73">
        <v>8</v>
      </c>
      <c r="N1822" s="73">
        <v>3</v>
      </c>
      <c r="O1822" s="73">
        <v>5</v>
      </c>
      <c r="P1822" s="73">
        <v>7</v>
      </c>
      <c r="Q1822" s="73">
        <v>3</v>
      </c>
      <c r="R1822" s="73">
        <v>2</v>
      </c>
      <c r="S1822" s="73">
        <v>1</v>
      </c>
      <c r="T1822" s="73">
        <v>0.5</v>
      </c>
    </row>
    <row r="1823" spans="1:20" ht="15" x14ac:dyDescent="0.25">
      <c r="A1823" s="75" t="s">
        <v>385</v>
      </c>
      <c r="B1823" s="75" t="s">
        <v>440</v>
      </c>
      <c r="C1823" s="75" t="s">
        <v>410</v>
      </c>
      <c r="D1823" s="59" t="s">
        <v>157</v>
      </c>
      <c r="E1823" s="27" t="s">
        <v>442</v>
      </c>
      <c r="F1823" s="27" t="s">
        <v>306</v>
      </c>
      <c r="G1823" s="59" t="s">
        <v>242</v>
      </c>
      <c r="H1823" s="60">
        <v>28</v>
      </c>
      <c r="I1823" s="27">
        <f t="shared" si="94"/>
        <v>25</v>
      </c>
      <c r="J1823" s="27">
        <f t="shared" si="95"/>
        <v>3</v>
      </c>
      <c r="K1823" s="68">
        <f t="shared" si="96"/>
        <v>0.8928571428571429</v>
      </c>
      <c r="L1823" s="27"/>
      <c r="M1823" s="60">
        <v>10</v>
      </c>
      <c r="N1823" s="60">
        <v>7</v>
      </c>
      <c r="O1823" s="60">
        <v>8</v>
      </c>
      <c r="P1823" s="60">
        <v>0</v>
      </c>
      <c r="Q1823" s="60">
        <v>0</v>
      </c>
      <c r="R1823" s="60">
        <v>2</v>
      </c>
      <c r="S1823" s="60">
        <v>0</v>
      </c>
      <c r="T1823" s="60">
        <v>1</v>
      </c>
    </row>
    <row r="1824" spans="1:20" ht="15" x14ac:dyDescent="0.25">
      <c r="A1824" s="75" t="s">
        <v>385</v>
      </c>
      <c r="B1824" s="75" t="s">
        <v>440</v>
      </c>
      <c r="C1824" s="75" t="s">
        <v>410</v>
      </c>
      <c r="D1824" s="59" t="s">
        <v>157</v>
      </c>
      <c r="E1824" s="27" t="s">
        <v>442</v>
      </c>
      <c r="F1824" s="27" t="s">
        <v>306</v>
      </c>
      <c r="G1824" s="59" t="s">
        <v>244</v>
      </c>
      <c r="H1824" s="60">
        <v>28</v>
      </c>
      <c r="I1824" s="27">
        <f t="shared" si="94"/>
        <v>25.5</v>
      </c>
      <c r="J1824" s="27">
        <f t="shared" si="95"/>
        <v>2.5</v>
      </c>
      <c r="K1824" s="68">
        <f t="shared" si="96"/>
        <v>0.9107142857142857</v>
      </c>
      <c r="L1824" s="27"/>
      <c r="M1824" s="60">
        <v>12</v>
      </c>
      <c r="N1824" s="60">
        <v>6</v>
      </c>
      <c r="O1824" s="60">
        <v>5.5</v>
      </c>
      <c r="P1824" s="60">
        <v>2</v>
      </c>
      <c r="Q1824" s="60">
        <v>0.5</v>
      </c>
      <c r="R1824" s="60">
        <v>0</v>
      </c>
      <c r="S1824" s="60">
        <v>0.5</v>
      </c>
      <c r="T1824" s="60">
        <v>1.5</v>
      </c>
    </row>
    <row r="1825" spans="1:20" ht="15" x14ac:dyDescent="0.25">
      <c r="A1825" s="75" t="s">
        <v>385</v>
      </c>
      <c r="B1825" s="75" t="s">
        <v>440</v>
      </c>
      <c r="C1825" s="75" t="s">
        <v>410</v>
      </c>
      <c r="D1825" s="59" t="s">
        <v>101</v>
      </c>
      <c r="E1825" s="27" t="s">
        <v>443</v>
      </c>
      <c r="F1825" s="27" t="s">
        <v>306</v>
      </c>
      <c r="G1825" s="59" t="s">
        <v>238</v>
      </c>
      <c r="H1825" s="60">
        <v>36</v>
      </c>
      <c r="I1825" s="27">
        <f t="shared" si="94"/>
        <v>36</v>
      </c>
      <c r="J1825" s="27">
        <f t="shared" si="95"/>
        <v>0</v>
      </c>
      <c r="K1825" s="68">
        <f t="shared" si="96"/>
        <v>1</v>
      </c>
      <c r="L1825" s="27"/>
      <c r="M1825" s="60">
        <v>15</v>
      </c>
      <c r="N1825" s="60">
        <v>7</v>
      </c>
      <c r="O1825" s="60">
        <v>8</v>
      </c>
      <c r="P1825" s="60">
        <v>6</v>
      </c>
      <c r="Q1825" s="60">
        <v>0</v>
      </c>
      <c r="R1825" s="60">
        <v>0</v>
      </c>
      <c r="S1825" s="60">
        <v>0</v>
      </c>
      <c r="T1825" s="60">
        <v>0</v>
      </c>
    </row>
    <row r="1826" spans="1:20" ht="15" x14ac:dyDescent="0.25">
      <c r="A1826" s="75" t="s">
        <v>385</v>
      </c>
      <c r="B1826" s="75" t="s">
        <v>440</v>
      </c>
      <c r="C1826" s="75" t="s">
        <v>410</v>
      </c>
      <c r="D1826" s="59" t="s">
        <v>101</v>
      </c>
      <c r="E1826" s="27" t="s">
        <v>443</v>
      </c>
      <c r="F1826" s="27" t="s">
        <v>306</v>
      </c>
      <c r="G1826" s="59" t="s">
        <v>240</v>
      </c>
      <c r="H1826" s="60">
        <v>31</v>
      </c>
      <c r="I1826" s="27">
        <f t="shared" si="94"/>
        <v>27</v>
      </c>
      <c r="J1826" s="27">
        <f t="shared" si="95"/>
        <v>4</v>
      </c>
      <c r="K1826" s="68">
        <f t="shared" si="96"/>
        <v>0.87096774193548387</v>
      </c>
      <c r="L1826" s="27"/>
      <c r="M1826" s="60">
        <v>6</v>
      </c>
      <c r="N1826" s="60">
        <v>0</v>
      </c>
      <c r="O1826" s="60">
        <v>2</v>
      </c>
      <c r="P1826" s="60">
        <v>19</v>
      </c>
      <c r="Q1826" s="60">
        <v>1.5</v>
      </c>
      <c r="R1826" s="60">
        <v>1.5</v>
      </c>
      <c r="S1826" s="60">
        <v>1</v>
      </c>
      <c r="T1826" s="60">
        <v>0</v>
      </c>
    </row>
    <row r="1827" spans="1:20" ht="15" x14ac:dyDescent="0.25">
      <c r="A1827" s="75" t="s">
        <v>385</v>
      </c>
      <c r="B1827" s="75" t="s">
        <v>440</v>
      </c>
      <c r="C1827" s="75" t="s">
        <v>410</v>
      </c>
      <c r="D1827" s="59" t="s">
        <v>101</v>
      </c>
      <c r="E1827" s="27" t="s">
        <v>443</v>
      </c>
      <c r="F1827" s="27" t="s">
        <v>306</v>
      </c>
      <c r="G1827" s="59" t="s">
        <v>239</v>
      </c>
      <c r="H1827" s="60">
        <v>25.5</v>
      </c>
      <c r="I1827" s="27">
        <f t="shared" si="94"/>
        <v>20.5</v>
      </c>
      <c r="J1827" s="27">
        <f t="shared" si="95"/>
        <v>5</v>
      </c>
      <c r="K1827" s="68">
        <f t="shared" si="96"/>
        <v>0.80392156862745101</v>
      </c>
      <c r="M1827" s="60">
        <v>4.5</v>
      </c>
      <c r="N1827" s="60">
        <v>3.5</v>
      </c>
      <c r="O1827" s="60">
        <v>5</v>
      </c>
      <c r="P1827" s="60">
        <v>7.5</v>
      </c>
      <c r="Q1827" s="60">
        <v>2.5</v>
      </c>
      <c r="R1827" s="60">
        <v>1</v>
      </c>
      <c r="S1827" s="60">
        <v>1</v>
      </c>
      <c r="T1827" s="60">
        <v>0.5</v>
      </c>
    </row>
    <row r="1828" spans="1:20" ht="15" x14ac:dyDescent="0.25">
      <c r="A1828" s="75" t="s">
        <v>385</v>
      </c>
      <c r="B1828" s="75" t="s">
        <v>440</v>
      </c>
      <c r="C1828" s="75" t="s">
        <v>410</v>
      </c>
      <c r="D1828" s="72" t="s">
        <v>101</v>
      </c>
      <c r="E1828" s="27" t="s">
        <v>443</v>
      </c>
      <c r="F1828" s="27" t="s">
        <v>306</v>
      </c>
      <c r="G1828" s="72" t="s">
        <v>308</v>
      </c>
      <c r="H1828" s="72">
        <v>51.5</v>
      </c>
      <c r="I1828" s="27">
        <f t="shared" si="94"/>
        <v>40.5</v>
      </c>
      <c r="J1828" s="27">
        <f t="shared" si="95"/>
        <v>11</v>
      </c>
      <c r="K1828" s="68">
        <f t="shared" si="96"/>
        <v>0.78640776699029125</v>
      </c>
      <c r="L1828" s="27"/>
      <c r="M1828" s="73">
        <v>9.5</v>
      </c>
      <c r="N1828" s="73">
        <v>5.5</v>
      </c>
      <c r="O1828" s="73">
        <v>13.5</v>
      </c>
      <c r="P1828" s="73">
        <v>12</v>
      </c>
      <c r="Q1828" s="73">
        <v>5</v>
      </c>
      <c r="R1828" s="73">
        <v>3</v>
      </c>
      <c r="S1828" s="73">
        <v>2</v>
      </c>
      <c r="T1828" s="73">
        <v>1</v>
      </c>
    </row>
    <row r="1829" spans="1:20" ht="15" x14ac:dyDescent="0.25">
      <c r="A1829" s="75" t="s">
        <v>385</v>
      </c>
      <c r="B1829" s="75" t="s">
        <v>440</v>
      </c>
      <c r="C1829" s="75" t="s">
        <v>410</v>
      </c>
      <c r="D1829" s="59" t="s">
        <v>101</v>
      </c>
      <c r="E1829" s="27" t="s">
        <v>443</v>
      </c>
      <c r="F1829" s="27" t="s">
        <v>306</v>
      </c>
      <c r="G1829" s="59" t="s">
        <v>242</v>
      </c>
      <c r="H1829" s="60">
        <v>51</v>
      </c>
      <c r="I1829" s="27">
        <f t="shared" si="94"/>
        <v>48.5</v>
      </c>
      <c r="J1829" s="27">
        <f t="shared" si="95"/>
        <v>2.5</v>
      </c>
      <c r="K1829" s="68">
        <f t="shared" si="96"/>
        <v>0.9509803921568627</v>
      </c>
      <c r="L1829" s="27"/>
      <c r="M1829" s="60">
        <v>31</v>
      </c>
      <c r="N1829" s="60">
        <v>1.5</v>
      </c>
      <c r="O1829" s="60">
        <v>7.5</v>
      </c>
      <c r="P1829" s="60">
        <v>8.5</v>
      </c>
      <c r="Q1829" s="60">
        <v>0.5</v>
      </c>
      <c r="R1829" s="60">
        <v>0.5</v>
      </c>
      <c r="S1829" s="60">
        <v>1.5</v>
      </c>
      <c r="T1829" s="60">
        <v>0</v>
      </c>
    </row>
    <row r="1830" spans="1:20" ht="15" x14ac:dyDescent="0.25">
      <c r="A1830" s="75" t="s">
        <v>385</v>
      </c>
      <c r="B1830" s="75" t="s">
        <v>440</v>
      </c>
      <c r="C1830" s="75" t="s">
        <v>410</v>
      </c>
      <c r="D1830" s="59" t="s">
        <v>101</v>
      </c>
      <c r="E1830" s="27" t="s">
        <v>443</v>
      </c>
      <c r="F1830" s="27" t="s">
        <v>306</v>
      </c>
      <c r="G1830" s="59" t="s">
        <v>244</v>
      </c>
      <c r="H1830" s="60">
        <v>61.5</v>
      </c>
      <c r="I1830" s="27">
        <f t="shared" si="94"/>
        <v>54</v>
      </c>
      <c r="J1830" s="27">
        <f t="shared" si="95"/>
        <v>7.5</v>
      </c>
      <c r="K1830" s="68">
        <f t="shared" si="96"/>
        <v>0.87804878048780488</v>
      </c>
      <c r="L1830" s="27"/>
      <c r="M1830" s="60">
        <v>20</v>
      </c>
      <c r="N1830" s="60">
        <v>8</v>
      </c>
      <c r="O1830" s="60">
        <v>12</v>
      </c>
      <c r="P1830" s="60">
        <v>14</v>
      </c>
      <c r="Q1830" s="60">
        <v>4</v>
      </c>
      <c r="R1830" s="60">
        <v>0.5</v>
      </c>
      <c r="S1830" s="60">
        <v>2</v>
      </c>
      <c r="T1830" s="60">
        <v>1</v>
      </c>
    </row>
    <row r="1831" spans="1:20" ht="15" x14ac:dyDescent="0.25">
      <c r="A1831" s="75" t="s">
        <v>385</v>
      </c>
      <c r="B1831" s="75" t="s">
        <v>440</v>
      </c>
      <c r="C1831" s="75" t="s">
        <v>410</v>
      </c>
      <c r="D1831" s="59" t="s">
        <v>164</v>
      </c>
      <c r="E1831" s="27" t="s">
        <v>444</v>
      </c>
      <c r="F1831" s="27" t="s">
        <v>306</v>
      </c>
      <c r="G1831" s="59" t="s">
        <v>238</v>
      </c>
      <c r="H1831" s="60">
        <v>30</v>
      </c>
      <c r="I1831" s="27">
        <f t="shared" si="94"/>
        <v>30</v>
      </c>
      <c r="J1831" s="27">
        <f t="shared" si="95"/>
        <v>0</v>
      </c>
      <c r="K1831" s="68">
        <f t="shared" si="96"/>
        <v>1</v>
      </c>
      <c r="L1831" s="27"/>
      <c r="M1831" s="60">
        <v>16</v>
      </c>
      <c r="N1831" s="60">
        <v>8</v>
      </c>
      <c r="O1831" s="60">
        <v>3</v>
      </c>
      <c r="P1831" s="60">
        <v>3</v>
      </c>
      <c r="Q1831" s="60">
        <v>0</v>
      </c>
      <c r="R1831" s="60">
        <v>0</v>
      </c>
      <c r="S1831" s="60">
        <v>0</v>
      </c>
      <c r="T1831" s="60">
        <v>0</v>
      </c>
    </row>
    <row r="1832" spans="1:20" ht="15" x14ac:dyDescent="0.25">
      <c r="A1832" s="75" t="s">
        <v>385</v>
      </c>
      <c r="B1832" s="75" t="s">
        <v>440</v>
      </c>
      <c r="C1832" s="75" t="s">
        <v>410</v>
      </c>
      <c r="D1832" s="59" t="s">
        <v>164</v>
      </c>
      <c r="E1832" s="27" t="s">
        <v>444</v>
      </c>
      <c r="F1832" s="27" t="s">
        <v>306</v>
      </c>
      <c r="G1832" s="59" t="s">
        <v>240</v>
      </c>
      <c r="H1832" s="60">
        <v>14</v>
      </c>
      <c r="I1832" s="27">
        <f t="shared" si="94"/>
        <v>11</v>
      </c>
      <c r="J1832" s="27">
        <f t="shared" si="95"/>
        <v>3</v>
      </c>
      <c r="K1832" s="68">
        <f t="shared" si="96"/>
        <v>0.7857142857142857</v>
      </c>
      <c r="L1832" s="27"/>
      <c r="M1832" s="60">
        <v>1</v>
      </c>
      <c r="N1832" s="60">
        <v>1</v>
      </c>
      <c r="O1832" s="60">
        <v>0</v>
      </c>
      <c r="P1832" s="60">
        <v>9</v>
      </c>
      <c r="Q1832" s="60">
        <v>3</v>
      </c>
      <c r="R1832" s="60">
        <v>0</v>
      </c>
      <c r="S1832" s="60">
        <v>0</v>
      </c>
      <c r="T1832" s="60">
        <v>0</v>
      </c>
    </row>
    <row r="1833" spans="1:20" ht="15" x14ac:dyDescent="0.25">
      <c r="A1833" s="75" t="s">
        <v>385</v>
      </c>
      <c r="B1833" s="75" t="s">
        <v>440</v>
      </c>
      <c r="C1833" s="75" t="s">
        <v>410</v>
      </c>
      <c r="D1833" s="59" t="s">
        <v>164</v>
      </c>
      <c r="E1833" s="27" t="s">
        <v>444</v>
      </c>
      <c r="F1833" s="27" t="s">
        <v>306</v>
      </c>
      <c r="G1833" s="59" t="s">
        <v>239</v>
      </c>
      <c r="H1833" s="60">
        <v>6</v>
      </c>
      <c r="I1833" s="27">
        <f t="shared" si="94"/>
        <v>5.5</v>
      </c>
      <c r="J1833" s="27">
        <f t="shared" si="95"/>
        <v>0.5</v>
      </c>
      <c r="K1833" s="68">
        <f t="shared" si="96"/>
        <v>0.91666666666666663</v>
      </c>
      <c r="L1833" s="27"/>
      <c r="M1833" s="60">
        <v>3</v>
      </c>
      <c r="N1833" s="60">
        <v>0</v>
      </c>
      <c r="O1833" s="60">
        <v>2.5</v>
      </c>
      <c r="P1833" s="60">
        <v>0</v>
      </c>
      <c r="Q1833" s="60">
        <v>0.5</v>
      </c>
      <c r="R1833" s="60">
        <v>0</v>
      </c>
      <c r="S1833" s="60">
        <v>0</v>
      </c>
      <c r="T1833" s="60">
        <v>0</v>
      </c>
    </row>
    <row r="1834" spans="1:20" ht="15" x14ac:dyDescent="0.25">
      <c r="A1834" s="75" t="s">
        <v>385</v>
      </c>
      <c r="B1834" s="75" t="s">
        <v>440</v>
      </c>
      <c r="C1834" s="75" t="s">
        <v>410</v>
      </c>
      <c r="D1834" s="72" t="s">
        <v>164</v>
      </c>
      <c r="E1834" s="27" t="s">
        <v>444</v>
      </c>
      <c r="F1834" s="27" t="s">
        <v>306</v>
      </c>
      <c r="G1834" s="72" t="s">
        <v>308</v>
      </c>
      <c r="H1834" s="72">
        <v>25.5</v>
      </c>
      <c r="I1834" s="27">
        <f t="shared" si="94"/>
        <v>23.5</v>
      </c>
      <c r="J1834" s="27">
        <f t="shared" si="95"/>
        <v>2</v>
      </c>
      <c r="K1834" s="68">
        <f t="shared" si="96"/>
        <v>0.92156862745098034</v>
      </c>
      <c r="L1834" s="27"/>
      <c r="M1834" s="73">
        <v>8</v>
      </c>
      <c r="N1834" s="73">
        <v>3</v>
      </c>
      <c r="O1834" s="73">
        <v>2</v>
      </c>
      <c r="P1834" s="73">
        <v>10.5</v>
      </c>
      <c r="Q1834" s="73">
        <v>0</v>
      </c>
      <c r="R1834" s="73">
        <v>1.5</v>
      </c>
      <c r="S1834" s="73">
        <v>0.5</v>
      </c>
      <c r="T1834" s="73">
        <v>0</v>
      </c>
    </row>
    <row r="1835" spans="1:20" ht="15" x14ac:dyDescent="0.25">
      <c r="A1835" s="75" t="s">
        <v>385</v>
      </c>
      <c r="B1835" s="75" t="s">
        <v>440</v>
      </c>
      <c r="C1835" s="75" t="s">
        <v>410</v>
      </c>
      <c r="D1835" s="59" t="s">
        <v>164</v>
      </c>
      <c r="E1835" s="27" t="s">
        <v>444</v>
      </c>
      <c r="F1835" s="27" t="s">
        <v>306</v>
      </c>
      <c r="G1835" s="59" t="s">
        <v>242</v>
      </c>
      <c r="H1835" s="60">
        <v>42</v>
      </c>
      <c r="I1835" s="27">
        <f t="shared" si="94"/>
        <v>41.5</v>
      </c>
      <c r="J1835" s="27">
        <f t="shared" si="95"/>
        <v>0.5</v>
      </c>
      <c r="K1835" s="68">
        <f t="shared" si="96"/>
        <v>0.98809523809523814</v>
      </c>
      <c r="M1835" s="60">
        <v>23</v>
      </c>
      <c r="N1835" s="60">
        <v>5.5</v>
      </c>
      <c r="O1835" s="60">
        <v>5.5</v>
      </c>
      <c r="P1835" s="60">
        <v>7.5</v>
      </c>
      <c r="Q1835" s="60">
        <v>0</v>
      </c>
      <c r="R1835" s="60">
        <v>0.5</v>
      </c>
      <c r="S1835" s="60">
        <v>0</v>
      </c>
      <c r="T1835" s="60">
        <v>0</v>
      </c>
    </row>
    <row r="1836" spans="1:20" ht="15" x14ac:dyDescent="0.25">
      <c r="A1836" s="75" t="s">
        <v>385</v>
      </c>
      <c r="B1836" s="75" t="s">
        <v>440</v>
      </c>
      <c r="C1836" s="75" t="s">
        <v>410</v>
      </c>
      <c r="D1836" s="59" t="s">
        <v>164</v>
      </c>
      <c r="E1836" s="27" t="s">
        <v>444</v>
      </c>
      <c r="F1836" s="27" t="s">
        <v>306</v>
      </c>
      <c r="G1836" s="59" t="s">
        <v>244</v>
      </c>
      <c r="H1836" s="60">
        <v>37.5</v>
      </c>
      <c r="I1836" s="27">
        <f t="shared" si="94"/>
        <v>35</v>
      </c>
      <c r="J1836" s="27">
        <f t="shared" si="95"/>
        <v>2.5</v>
      </c>
      <c r="K1836" s="68">
        <f t="shared" si="96"/>
        <v>0.93333333333333335</v>
      </c>
      <c r="L1836" s="27"/>
      <c r="M1836" s="60">
        <v>16</v>
      </c>
      <c r="N1836" s="60">
        <v>7</v>
      </c>
      <c r="O1836" s="60">
        <v>8</v>
      </c>
      <c r="P1836" s="60">
        <v>4</v>
      </c>
      <c r="Q1836" s="60">
        <v>0</v>
      </c>
      <c r="R1836" s="60">
        <v>2</v>
      </c>
      <c r="S1836" s="60">
        <v>0</v>
      </c>
      <c r="T1836" s="60">
        <v>0.5</v>
      </c>
    </row>
    <row r="1837" spans="1:20" ht="15" x14ac:dyDescent="0.25">
      <c r="A1837" s="75" t="s">
        <v>386</v>
      </c>
      <c r="B1837" s="75" t="s">
        <v>434</v>
      </c>
      <c r="C1837" s="75" t="s">
        <v>411</v>
      </c>
      <c r="D1837" s="72" t="s">
        <v>170</v>
      </c>
      <c r="E1837" s="27" t="s">
        <v>445</v>
      </c>
      <c r="F1837" s="27" t="s">
        <v>306</v>
      </c>
      <c r="G1837" s="72" t="s">
        <v>308</v>
      </c>
      <c r="H1837" s="72">
        <v>3.5</v>
      </c>
      <c r="I1837" s="27">
        <f t="shared" si="94"/>
        <v>3.5</v>
      </c>
      <c r="J1837" s="27">
        <f t="shared" si="95"/>
        <v>0</v>
      </c>
      <c r="K1837" s="68">
        <f t="shared" si="96"/>
        <v>1</v>
      </c>
      <c r="L1837" s="27"/>
      <c r="M1837" s="73">
        <v>3.5</v>
      </c>
      <c r="N1837" s="73">
        <v>0</v>
      </c>
      <c r="O1837" s="73">
        <v>0</v>
      </c>
      <c r="P1837" s="73">
        <v>0</v>
      </c>
      <c r="Q1837" s="73">
        <v>0</v>
      </c>
      <c r="R1837" s="73">
        <v>0</v>
      </c>
      <c r="S1837" s="73">
        <v>0</v>
      </c>
      <c r="T1837" s="73">
        <v>0</v>
      </c>
    </row>
    <row r="1838" spans="1:20" ht="15" x14ac:dyDescent="0.25">
      <c r="A1838" s="75" t="s">
        <v>386</v>
      </c>
      <c r="B1838" s="75" t="s">
        <v>434</v>
      </c>
      <c r="C1838" s="75" t="s">
        <v>411</v>
      </c>
      <c r="D1838" s="72" t="s">
        <v>151</v>
      </c>
      <c r="E1838" s="27" t="s">
        <v>447</v>
      </c>
      <c r="F1838" s="27" t="s">
        <v>306</v>
      </c>
      <c r="G1838" s="72" t="s">
        <v>308</v>
      </c>
      <c r="H1838" s="72">
        <v>12</v>
      </c>
      <c r="I1838" s="27">
        <f t="shared" si="94"/>
        <v>10</v>
      </c>
      <c r="J1838" s="27">
        <f t="shared" si="95"/>
        <v>2</v>
      </c>
      <c r="K1838" s="68">
        <f t="shared" si="96"/>
        <v>0.83333333333333337</v>
      </c>
      <c r="L1838" s="27"/>
      <c r="M1838" s="73">
        <v>0.5</v>
      </c>
      <c r="N1838" s="73">
        <v>0</v>
      </c>
      <c r="O1838" s="73">
        <v>0</v>
      </c>
      <c r="P1838" s="73">
        <v>9.5</v>
      </c>
      <c r="Q1838" s="73">
        <v>1</v>
      </c>
      <c r="R1838" s="73">
        <v>0</v>
      </c>
      <c r="S1838" s="73">
        <v>0</v>
      </c>
      <c r="T1838" s="73">
        <v>1</v>
      </c>
    </row>
    <row r="1839" spans="1:20" ht="15" x14ac:dyDescent="0.25">
      <c r="A1839" s="75" t="s">
        <v>386</v>
      </c>
      <c r="B1839" s="75" t="s">
        <v>434</v>
      </c>
      <c r="C1839" s="75" t="s">
        <v>411</v>
      </c>
      <c r="D1839" s="59" t="s">
        <v>177</v>
      </c>
      <c r="E1839" s="27" t="s">
        <v>448</v>
      </c>
      <c r="F1839" s="27" t="s">
        <v>306</v>
      </c>
      <c r="G1839" s="59" t="s">
        <v>238</v>
      </c>
      <c r="H1839" s="60">
        <v>83</v>
      </c>
      <c r="I1839" s="27">
        <f t="shared" si="94"/>
        <v>78</v>
      </c>
      <c r="J1839" s="27">
        <f t="shared" si="95"/>
        <v>5</v>
      </c>
      <c r="K1839" s="68">
        <f t="shared" si="96"/>
        <v>0.93975903614457834</v>
      </c>
      <c r="M1839" s="60">
        <v>19</v>
      </c>
      <c r="N1839" s="60">
        <v>14</v>
      </c>
      <c r="O1839" s="60">
        <v>19</v>
      </c>
      <c r="P1839" s="60">
        <v>26</v>
      </c>
      <c r="Q1839" s="60">
        <v>5</v>
      </c>
      <c r="R1839" s="60">
        <v>0</v>
      </c>
      <c r="S1839" s="60">
        <v>0</v>
      </c>
      <c r="T1839" s="60">
        <v>0</v>
      </c>
    </row>
    <row r="1840" spans="1:20" ht="15" x14ac:dyDescent="0.25">
      <c r="A1840" s="75" t="s">
        <v>386</v>
      </c>
      <c r="B1840" s="75" t="s">
        <v>434</v>
      </c>
      <c r="C1840" s="75" t="s">
        <v>411</v>
      </c>
      <c r="D1840" s="59" t="s">
        <v>177</v>
      </c>
      <c r="E1840" s="27" t="s">
        <v>448</v>
      </c>
      <c r="F1840" s="27" t="s">
        <v>306</v>
      </c>
      <c r="G1840" s="59" t="s">
        <v>240</v>
      </c>
      <c r="H1840" s="60">
        <v>48</v>
      </c>
      <c r="I1840" s="27">
        <f t="shared" si="94"/>
        <v>37</v>
      </c>
      <c r="J1840" s="27">
        <f t="shared" si="95"/>
        <v>11</v>
      </c>
      <c r="K1840" s="68">
        <f t="shared" si="96"/>
        <v>0.77083333333333337</v>
      </c>
      <c r="M1840" s="60">
        <v>6</v>
      </c>
      <c r="N1840" s="60">
        <v>0</v>
      </c>
      <c r="O1840" s="60">
        <v>10</v>
      </c>
      <c r="P1840" s="60">
        <v>21</v>
      </c>
      <c r="Q1840" s="60">
        <v>5</v>
      </c>
      <c r="R1840" s="60">
        <v>4.5</v>
      </c>
      <c r="S1840" s="60">
        <v>1.5</v>
      </c>
      <c r="T1840" s="60">
        <v>0</v>
      </c>
    </row>
    <row r="1841" spans="1:20" ht="15" x14ac:dyDescent="0.25">
      <c r="A1841" s="75" t="s">
        <v>386</v>
      </c>
      <c r="B1841" s="75" t="s">
        <v>434</v>
      </c>
      <c r="C1841" s="75" t="s">
        <v>411</v>
      </c>
      <c r="D1841" s="59" t="s">
        <v>177</v>
      </c>
      <c r="E1841" s="27" t="s">
        <v>448</v>
      </c>
      <c r="F1841" s="27" t="s">
        <v>306</v>
      </c>
      <c r="G1841" s="59" t="s">
        <v>239</v>
      </c>
      <c r="H1841" s="60">
        <v>26.5</v>
      </c>
      <c r="I1841" s="27">
        <f t="shared" si="94"/>
        <v>20.5</v>
      </c>
      <c r="J1841" s="27">
        <f t="shared" si="95"/>
        <v>6</v>
      </c>
      <c r="K1841" s="68">
        <f t="shared" si="96"/>
        <v>0.77358490566037741</v>
      </c>
      <c r="L1841" s="27"/>
      <c r="M1841" s="60">
        <v>1</v>
      </c>
      <c r="N1841" s="60">
        <v>4.5</v>
      </c>
      <c r="O1841" s="60">
        <v>3</v>
      </c>
      <c r="P1841" s="60">
        <v>12</v>
      </c>
      <c r="Q1841" s="60">
        <v>0.5</v>
      </c>
      <c r="R1841" s="60">
        <v>1</v>
      </c>
      <c r="S1841" s="60">
        <v>0</v>
      </c>
      <c r="T1841" s="60">
        <v>4.5</v>
      </c>
    </row>
    <row r="1842" spans="1:20" ht="15" x14ac:dyDescent="0.25">
      <c r="A1842" s="75" t="s">
        <v>386</v>
      </c>
      <c r="B1842" s="75" t="s">
        <v>434</v>
      </c>
      <c r="C1842" s="75" t="s">
        <v>411</v>
      </c>
      <c r="D1842" s="72" t="s">
        <v>177</v>
      </c>
      <c r="E1842" s="27" t="s">
        <v>448</v>
      </c>
      <c r="F1842" s="27" t="s">
        <v>306</v>
      </c>
      <c r="G1842" s="72" t="s">
        <v>308</v>
      </c>
      <c r="H1842" s="72">
        <v>94.5</v>
      </c>
      <c r="I1842" s="27">
        <f t="shared" si="94"/>
        <v>83.5</v>
      </c>
      <c r="J1842" s="27">
        <f t="shared" si="95"/>
        <v>11</v>
      </c>
      <c r="K1842" s="68">
        <f t="shared" si="96"/>
        <v>0.8835978835978836</v>
      </c>
      <c r="L1842" s="27"/>
      <c r="M1842" s="73">
        <v>20</v>
      </c>
      <c r="N1842" s="73">
        <v>8</v>
      </c>
      <c r="O1842" s="73">
        <v>18</v>
      </c>
      <c r="P1842" s="73">
        <v>37.5</v>
      </c>
      <c r="Q1842" s="73">
        <v>3</v>
      </c>
      <c r="R1842" s="73">
        <v>1.5</v>
      </c>
      <c r="S1842" s="73">
        <v>3</v>
      </c>
      <c r="T1842" s="73">
        <v>3.5</v>
      </c>
    </row>
    <row r="1843" spans="1:20" ht="15" x14ac:dyDescent="0.25">
      <c r="A1843" s="75" t="s">
        <v>386</v>
      </c>
      <c r="B1843" s="75" t="s">
        <v>434</v>
      </c>
      <c r="C1843" s="75" t="s">
        <v>411</v>
      </c>
      <c r="D1843" s="59" t="s">
        <v>177</v>
      </c>
      <c r="E1843" s="27" t="s">
        <v>448</v>
      </c>
      <c r="F1843" s="27" t="s">
        <v>306</v>
      </c>
      <c r="G1843" s="59" t="s">
        <v>242</v>
      </c>
      <c r="H1843" s="60">
        <v>93.5</v>
      </c>
      <c r="I1843" s="27">
        <f t="shared" si="94"/>
        <v>92.5</v>
      </c>
      <c r="J1843" s="27">
        <f t="shared" si="95"/>
        <v>1</v>
      </c>
      <c r="K1843" s="68">
        <f t="shared" si="96"/>
        <v>0.98930481283422456</v>
      </c>
      <c r="L1843" s="27"/>
      <c r="M1843" s="60">
        <v>40.5</v>
      </c>
      <c r="N1843" s="60">
        <v>12.5</v>
      </c>
      <c r="O1843" s="60">
        <v>21.5</v>
      </c>
      <c r="P1843" s="60">
        <v>18</v>
      </c>
      <c r="Q1843" s="60">
        <v>1</v>
      </c>
      <c r="R1843" s="60">
        <v>0</v>
      </c>
      <c r="S1843" s="60">
        <v>0</v>
      </c>
      <c r="T1843" s="60">
        <v>0</v>
      </c>
    </row>
    <row r="1844" spans="1:20" ht="15" x14ac:dyDescent="0.25">
      <c r="A1844" s="75" t="s">
        <v>386</v>
      </c>
      <c r="B1844" s="75" t="s">
        <v>434</v>
      </c>
      <c r="C1844" s="75" t="s">
        <v>411</v>
      </c>
      <c r="D1844" s="59" t="s">
        <v>177</v>
      </c>
      <c r="E1844" s="27" t="s">
        <v>448</v>
      </c>
      <c r="F1844" s="27" t="s">
        <v>306</v>
      </c>
      <c r="G1844" s="59" t="s">
        <v>244</v>
      </c>
      <c r="H1844" s="60">
        <v>116.5</v>
      </c>
      <c r="I1844" s="27">
        <f t="shared" si="94"/>
        <v>93</v>
      </c>
      <c r="J1844" s="27">
        <f t="shared" si="95"/>
        <v>23.5</v>
      </c>
      <c r="K1844" s="68">
        <f t="shared" si="96"/>
        <v>0.79828326180257514</v>
      </c>
      <c r="L1844" s="27"/>
      <c r="M1844" s="60">
        <v>24</v>
      </c>
      <c r="N1844" s="60">
        <v>20</v>
      </c>
      <c r="O1844" s="60">
        <v>18</v>
      </c>
      <c r="P1844" s="60">
        <v>31</v>
      </c>
      <c r="Q1844" s="60">
        <v>5.5</v>
      </c>
      <c r="R1844" s="60">
        <v>5</v>
      </c>
      <c r="S1844" s="60">
        <v>7</v>
      </c>
      <c r="T1844" s="60">
        <v>6</v>
      </c>
    </row>
    <row r="1845" spans="1:20" ht="15" x14ac:dyDescent="0.25">
      <c r="A1845" s="75" t="s">
        <v>386</v>
      </c>
      <c r="B1845" s="75" t="s">
        <v>434</v>
      </c>
      <c r="C1845" s="75" t="s">
        <v>411</v>
      </c>
      <c r="D1845" s="59" t="s">
        <v>217</v>
      </c>
      <c r="E1845" s="27" t="s">
        <v>449</v>
      </c>
      <c r="F1845" s="27" t="s">
        <v>306</v>
      </c>
      <c r="G1845" s="59" t="s">
        <v>238</v>
      </c>
      <c r="H1845" s="60">
        <v>49.5</v>
      </c>
      <c r="I1845" s="27">
        <f t="shared" si="94"/>
        <v>47.5</v>
      </c>
      <c r="J1845" s="27">
        <f t="shared" si="95"/>
        <v>2</v>
      </c>
      <c r="K1845" s="68">
        <f t="shared" si="96"/>
        <v>0.95959595959595956</v>
      </c>
      <c r="L1845" s="27"/>
      <c r="M1845" s="60">
        <v>17</v>
      </c>
      <c r="N1845" s="60">
        <v>5</v>
      </c>
      <c r="O1845" s="60">
        <v>14</v>
      </c>
      <c r="P1845" s="60">
        <v>11.5</v>
      </c>
      <c r="Q1845" s="60">
        <v>2</v>
      </c>
      <c r="R1845" s="60">
        <v>0</v>
      </c>
      <c r="S1845" s="60">
        <v>0</v>
      </c>
      <c r="T1845" s="60">
        <v>0</v>
      </c>
    </row>
    <row r="1846" spans="1:20" ht="15" x14ac:dyDescent="0.25">
      <c r="A1846" s="75" t="s">
        <v>386</v>
      </c>
      <c r="B1846" s="75" t="s">
        <v>434</v>
      </c>
      <c r="C1846" s="75" t="s">
        <v>411</v>
      </c>
      <c r="D1846" s="59" t="s">
        <v>217</v>
      </c>
      <c r="E1846" s="27" t="s">
        <v>449</v>
      </c>
      <c r="F1846" s="27" t="s">
        <v>306</v>
      </c>
      <c r="G1846" s="59" t="s">
        <v>240</v>
      </c>
      <c r="H1846" s="60">
        <v>26.5</v>
      </c>
      <c r="I1846" s="27">
        <f t="shared" si="94"/>
        <v>24</v>
      </c>
      <c r="J1846" s="27">
        <f t="shared" si="95"/>
        <v>2.5</v>
      </c>
      <c r="K1846" s="68">
        <f t="shared" si="96"/>
        <v>0.90566037735849059</v>
      </c>
      <c r="L1846" s="27"/>
      <c r="M1846" s="60">
        <v>3</v>
      </c>
      <c r="N1846" s="60">
        <v>1</v>
      </c>
      <c r="O1846" s="60">
        <v>1</v>
      </c>
      <c r="P1846" s="60">
        <v>19</v>
      </c>
      <c r="Q1846" s="60">
        <v>1.5</v>
      </c>
      <c r="R1846" s="60">
        <v>0</v>
      </c>
      <c r="S1846" s="60">
        <v>1</v>
      </c>
      <c r="T1846" s="60">
        <v>0</v>
      </c>
    </row>
    <row r="1847" spans="1:20" ht="15" x14ac:dyDescent="0.25">
      <c r="A1847" s="75" t="s">
        <v>386</v>
      </c>
      <c r="B1847" s="75" t="s">
        <v>434</v>
      </c>
      <c r="C1847" s="75" t="s">
        <v>411</v>
      </c>
      <c r="D1847" s="59" t="s">
        <v>217</v>
      </c>
      <c r="E1847" s="27" t="s">
        <v>449</v>
      </c>
      <c r="F1847" s="27" t="s">
        <v>306</v>
      </c>
      <c r="G1847" s="59" t="s">
        <v>239</v>
      </c>
      <c r="H1847" s="60">
        <v>3.5</v>
      </c>
      <c r="I1847" s="27">
        <f t="shared" ref="I1847:I1910" si="97">SUM(M1847:P1847)</f>
        <v>3.5</v>
      </c>
      <c r="J1847" s="27">
        <f t="shared" ref="J1847:J1910" si="98">SUM(Q1847:T1847)</f>
        <v>0</v>
      </c>
      <c r="K1847" s="68">
        <f t="shared" ref="K1847:K1910" si="99">I1847/H1847</f>
        <v>1</v>
      </c>
      <c r="L1847" s="27"/>
      <c r="M1847" s="60">
        <v>1</v>
      </c>
      <c r="N1847" s="60">
        <v>0</v>
      </c>
      <c r="O1847" s="60">
        <v>0</v>
      </c>
      <c r="P1847" s="60">
        <v>2.5</v>
      </c>
      <c r="Q1847" s="60">
        <v>0</v>
      </c>
      <c r="R1847" s="60">
        <v>0</v>
      </c>
      <c r="S1847" s="60">
        <v>0</v>
      </c>
      <c r="T1847" s="60">
        <v>0</v>
      </c>
    </row>
    <row r="1848" spans="1:20" ht="15" x14ac:dyDescent="0.25">
      <c r="A1848" s="75" t="s">
        <v>386</v>
      </c>
      <c r="B1848" s="75" t="s">
        <v>434</v>
      </c>
      <c r="C1848" s="75" t="s">
        <v>411</v>
      </c>
      <c r="D1848" s="72" t="s">
        <v>217</v>
      </c>
      <c r="E1848" s="27" t="s">
        <v>449</v>
      </c>
      <c r="F1848" s="27" t="s">
        <v>306</v>
      </c>
      <c r="G1848" s="72" t="s">
        <v>308</v>
      </c>
      <c r="H1848" s="72">
        <v>68.5</v>
      </c>
      <c r="I1848" s="27">
        <f t="shared" si="97"/>
        <v>57</v>
      </c>
      <c r="J1848" s="27">
        <f t="shared" si="98"/>
        <v>11.5</v>
      </c>
      <c r="K1848" s="68">
        <f t="shared" si="99"/>
        <v>0.83211678832116787</v>
      </c>
      <c r="L1848" s="27"/>
      <c r="M1848" s="73">
        <v>12</v>
      </c>
      <c r="N1848" s="73">
        <v>4</v>
      </c>
      <c r="O1848" s="73">
        <v>2.5</v>
      </c>
      <c r="P1848" s="73">
        <v>38.5</v>
      </c>
      <c r="Q1848" s="73">
        <v>4.5</v>
      </c>
      <c r="R1848" s="73">
        <v>4</v>
      </c>
      <c r="S1848" s="73">
        <v>0.5</v>
      </c>
      <c r="T1848" s="73">
        <v>2.5</v>
      </c>
    </row>
    <row r="1849" spans="1:20" ht="15" x14ac:dyDescent="0.25">
      <c r="A1849" s="75" t="s">
        <v>386</v>
      </c>
      <c r="B1849" s="75" t="s">
        <v>434</v>
      </c>
      <c r="C1849" s="75" t="s">
        <v>411</v>
      </c>
      <c r="D1849" s="59" t="s">
        <v>217</v>
      </c>
      <c r="E1849" s="27" t="s">
        <v>449</v>
      </c>
      <c r="F1849" s="27" t="s">
        <v>306</v>
      </c>
      <c r="G1849" s="59" t="s">
        <v>242</v>
      </c>
      <c r="H1849" s="60">
        <v>21</v>
      </c>
      <c r="I1849" s="27">
        <f t="shared" si="97"/>
        <v>20</v>
      </c>
      <c r="J1849" s="27">
        <f t="shared" si="98"/>
        <v>1</v>
      </c>
      <c r="K1849" s="68">
        <f t="shared" si="99"/>
        <v>0.95238095238095233</v>
      </c>
      <c r="L1849" s="27"/>
      <c r="M1849" s="60">
        <v>8</v>
      </c>
      <c r="N1849" s="60">
        <v>3.5</v>
      </c>
      <c r="O1849" s="60">
        <v>6</v>
      </c>
      <c r="P1849" s="60">
        <v>2.5</v>
      </c>
      <c r="Q1849" s="60">
        <v>1</v>
      </c>
      <c r="R1849" s="60">
        <v>0</v>
      </c>
      <c r="S1849" s="60">
        <v>0</v>
      </c>
      <c r="T1849" s="60">
        <v>0</v>
      </c>
    </row>
    <row r="1850" spans="1:20" ht="15" x14ac:dyDescent="0.25">
      <c r="A1850" s="75" t="s">
        <v>386</v>
      </c>
      <c r="B1850" s="75" t="s">
        <v>434</v>
      </c>
      <c r="C1850" s="75" t="s">
        <v>411</v>
      </c>
      <c r="D1850" s="59" t="s">
        <v>217</v>
      </c>
      <c r="E1850" s="27" t="s">
        <v>449</v>
      </c>
      <c r="F1850" s="27" t="s">
        <v>306</v>
      </c>
      <c r="G1850" s="59" t="s">
        <v>244</v>
      </c>
      <c r="H1850" s="60">
        <v>43.5</v>
      </c>
      <c r="I1850" s="27">
        <f t="shared" si="97"/>
        <v>36.5</v>
      </c>
      <c r="J1850" s="27">
        <f t="shared" si="98"/>
        <v>7</v>
      </c>
      <c r="K1850" s="68">
        <f t="shared" si="99"/>
        <v>0.83908045977011492</v>
      </c>
      <c r="L1850" s="27"/>
      <c r="M1850" s="60">
        <v>7</v>
      </c>
      <c r="N1850" s="60">
        <v>4</v>
      </c>
      <c r="O1850" s="60">
        <v>11</v>
      </c>
      <c r="P1850" s="60">
        <v>14.5</v>
      </c>
      <c r="Q1850" s="60">
        <v>2</v>
      </c>
      <c r="R1850" s="60">
        <v>2</v>
      </c>
      <c r="S1850" s="60">
        <v>1</v>
      </c>
      <c r="T1850" s="60">
        <v>2</v>
      </c>
    </row>
    <row r="1851" spans="1:20" ht="15" x14ac:dyDescent="0.25">
      <c r="A1851" s="75" t="s">
        <v>386</v>
      </c>
      <c r="B1851" s="75" t="s">
        <v>434</v>
      </c>
      <c r="C1851" s="75" t="s">
        <v>411</v>
      </c>
      <c r="D1851" s="59" t="s">
        <v>160</v>
      </c>
      <c r="E1851" s="27" t="s">
        <v>450</v>
      </c>
      <c r="F1851" s="27" t="s">
        <v>306</v>
      </c>
      <c r="G1851" s="59" t="s">
        <v>238</v>
      </c>
      <c r="H1851" s="60">
        <v>58</v>
      </c>
      <c r="I1851" s="27">
        <f t="shared" si="97"/>
        <v>56</v>
      </c>
      <c r="J1851" s="27">
        <f t="shared" si="98"/>
        <v>2</v>
      </c>
      <c r="K1851" s="68">
        <f t="shared" si="99"/>
        <v>0.96551724137931039</v>
      </c>
      <c r="L1851" s="27"/>
      <c r="M1851" s="60">
        <v>21</v>
      </c>
      <c r="N1851" s="60">
        <v>10</v>
      </c>
      <c r="O1851" s="60">
        <v>13</v>
      </c>
      <c r="P1851" s="60">
        <v>12</v>
      </c>
      <c r="Q1851" s="60">
        <v>2</v>
      </c>
      <c r="R1851" s="60">
        <v>0</v>
      </c>
      <c r="S1851" s="60">
        <v>0</v>
      </c>
      <c r="T1851" s="60">
        <v>0</v>
      </c>
    </row>
    <row r="1852" spans="1:20" ht="15" x14ac:dyDescent="0.25">
      <c r="A1852" s="75" t="s">
        <v>386</v>
      </c>
      <c r="B1852" s="75" t="s">
        <v>434</v>
      </c>
      <c r="C1852" s="75" t="s">
        <v>411</v>
      </c>
      <c r="D1852" s="59" t="s">
        <v>160</v>
      </c>
      <c r="E1852" s="27" t="s">
        <v>450</v>
      </c>
      <c r="F1852" s="27" t="s">
        <v>306</v>
      </c>
      <c r="G1852" s="59" t="s">
        <v>240</v>
      </c>
      <c r="H1852" s="60">
        <v>20.5</v>
      </c>
      <c r="I1852" s="27">
        <f t="shared" si="97"/>
        <v>16.5</v>
      </c>
      <c r="J1852" s="27">
        <f t="shared" si="98"/>
        <v>4</v>
      </c>
      <c r="K1852" s="68">
        <f t="shared" si="99"/>
        <v>0.80487804878048785</v>
      </c>
      <c r="L1852" s="27"/>
      <c r="M1852" s="60">
        <v>2</v>
      </c>
      <c r="N1852" s="60">
        <v>0</v>
      </c>
      <c r="O1852" s="60">
        <v>3</v>
      </c>
      <c r="P1852" s="60">
        <v>11.5</v>
      </c>
      <c r="Q1852" s="60">
        <v>4</v>
      </c>
      <c r="R1852" s="60">
        <v>0</v>
      </c>
      <c r="S1852" s="60">
        <v>0</v>
      </c>
      <c r="T1852" s="60">
        <v>0</v>
      </c>
    </row>
    <row r="1853" spans="1:20" ht="15" x14ac:dyDescent="0.25">
      <c r="A1853" s="75" t="s">
        <v>386</v>
      </c>
      <c r="B1853" s="75" t="s">
        <v>434</v>
      </c>
      <c r="C1853" s="75" t="s">
        <v>411</v>
      </c>
      <c r="D1853" s="59" t="s">
        <v>160</v>
      </c>
      <c r="E1853" s="27" t="s">
        <v>450</v>
      </c>
      <c r="F1853" s="27" t="s">
        <v>306</v>
      </c>
      <c r="G1853" s="59" t="s">
        <v>239</v>
      </c>
      <c r="H1853" s="60">
        <v>22.5</v>
      </c>
      <c r="I1853" s="27">
        <f t="shared" si="97"/>
        <v>16.5</v>
      </c>
      <c r="J1853" s="27">
        <f t="shared" si="98"/>
        <v>6</v>
      </c>
      <c r="K1853" s="68">
        <f t="shared" si="99"/>
        <v>0.73333333333333328</v>
      </c>
      <c r="L1853" s="27"/>
      <c r="M1853" s="60">
        <v>3</v>
      </c>
      <c r="N1853" s="60">
        <v>0.5</v>
      </c>
      <c r="O1853" s="60">
        <v>3</v>
      </c>
      <c r="P1853" s="60">
        <v>10</v>
      </c>
      <c r="Q1853" s="60">
        <v>3.5</v>
      </c>
      <c r="R1853" s="60">
        <v>1.5</v>
      </c>
      <c r="S1853" s="60">
        <v>0</v>
      </c>
      <c r="T1853" s="60">
        <v>1</v>
      </c>
    </row>
    <row r="1854" spans="1:20" ht="15" x14ac:dyDescent="0.25">
      <c r="A1854" s="75" t="s">
        <v>386</v>
      </c>
      <c r="B1854" s="75" t="s">
        <v>434</v>
      </c>
      <c r="C1854" s="75" t="s">
        <v>411</v>
      </c>
      <c r="D1854" s="72" t="s">
        <v>160</v>
      </c>
      <c r="E1854" s="27" t="s">
        <v>450</v>
      </c>
      <c r="F1854" s="27" t="s">
        <v>306</v>
      </c>
      <c r="G1854" s="72" t="s">
        <v>308</v>
      </c>
      <c r="H1854" s="72">
        <v>41.5</v>
      </c>
      <c r="I1854" s="27">
        <f t="shared" si="97"/>
        <v>32.5</v>
      </c>
      <c r="J1854" s="27">
        <f t="shared" si="98"/>
        <v>9</v>
      </c>
      <c r="K1854" s="68">
        <f t="shared" si="99"/>
        <v>0.7831325301204819</v>
      </c>
      <c r="L1854" s="27"/>
      <c r="M1854" s="73">
        <v>13</v>
      </c>
      <c r="N1854" s="73">
        <v>4</v>
      </c>
      <c r="O1854" s="73">
        <v>5</v>
      </c>
      <c r="P1854" s="73">
        <v>10.5</v>
      </c>
      <c r="Q1854" s="73">
        <v>3.5</v>
      </c>
      <c r="R1854" s="73">
        <v>3.5</v>
      </c>
      <c r="S1854" s="73">
        <v>1</v>
      </c>
      <c r="T1854" s="73">
        <v>1</v>
      </c>
    </row>
    <row r="1855" spans="1:20" ht="15" x14ac:dyDescent="0.25">
      <c r="A1855" s="75" t="s">
        <v>386</v>
      </c>
      <c r="B1855" s="75" t="s">
        <v>434</v>
      </c>
      <c r="C1855" s="75" t="s">
        <v>411</v>
      </c>
      <c r="D1855" s="59" t="s">
        <v>160</v>
      </c>
      <c r="E1855" s="27" t="s">
        <v>450</v>
      </c>
      <c r="F1855" s="27" t="s">
        <v>306</v>
      </c>
      <c r="G1855" s="59" t="s">
        <v>242</v>
      </c>
      <c r="H1855" s="60">
        <v>59</v>
      </c>
      <c r="I1855" s="27">
        <f t="shared" si="97"/>
        <v>59</v>
      </c>
      <c r="J1855" s="27">
        <f t="shared" si="98"/>
        <v>0</v>
      </c>
      <c r="K1855" s="68">
        <f t="shared" si="99"/>
        <v>1</v>
      </c>
      <c r="L1855" s="27"/>
      <c r="M1855" s="60">
        <v>37</v>
      </c>
      <c r="N1855" s="60">
        <v>2</v>
      </c>
      <c r="O1855" s="60">
        <v>5</v>
      </c>
      <c r="P1855" s="60">
        <v>15</v>
      </c>
      <c r="Q1855" s="60">
        <v>0</v>
      </c>
      <c r="R1855" s="60">
        <v>0</v>
      </c>
      <c r="S1855" s="60">
        <v>0</v>
      </c>
      <c r="T1855" s="60">
        <v>0</v>
      </c>
    </row>
    <row r="1856" spans="1:20" ht="15" x14ac:dyDescent="0.25">
      <c r="A1856" s="75" t="s">
        <v>386</v>
      </c>
      <c r="B1856" s="75" t="s">
        <v>434</v>
      </c>
      <c r="C1856" s="75" t="s">
        <v>411</v>
      </c>
      <c r="D1856" s="59" t="s">
        <v>160</v>
      </c>
      <c r="E1856" s="27" t="s">
        <v>450</v>
      </c>
      <c r="F1856" s="27" t="s">
        <v>306</v>
      </c>
      <c r="G1856" s="59" t="s">
        <v>244</v>
      </c>
      <c r="H1856" s="60">
        <v>58.5</v>
      </c>
      <c r="I1856" s="27">
        <f t="shared" si="97"/>
        <v>48</v>
      </c>
      <c r="J1856" s="27">
        <f t="shared" si="98"/>
        <v>10.5</v>
      </c>
      <c r="K1856" s="68">
        <f t="shared" si="99"/>
        <v>0.82051282051282048</v>
      </c>
      <c r="L1856" s="27"/>
      <c r="M1856" s="60">
        <v>17</v>
      </c>
      <c r="N1856" s="60">
        <v>8</v>
      </c>
      <c r="O1856" s="60">
        <v>10</v>
      </c>
      <c r="P1856" s="60">
        <v>13</v>
      </c>
      <c r="Q1856" s="60">
        <v>4</v>
      </c>
      <c r="R1856" s="60">
        <v>1</v>
      </c>
      <c r="S1856" s="60">
        <v>2.5</v>
      </c>
      <c r="T1856" s="60">
        <v>3</v>
      </c>
    </row>
    <row r="1857" spans="1:20" ht="15" x14ac:dyDescent="0.25">
      <c r="A1857" s="75" t="s">
        <v>386</v>
      </c>
      <c r="B1857" s="75" t="s">
        <v>434</v>
      </c>
      <c r="C1857" s="75" t="s">
        <v>411</v>
      </c>
      <c r="D1857" s="59" t="s">
        <v>181</v>
      </c>
      <c r="E1857" s="27" t="s">
        <v>451</v>
      </c>
      <c r="F1857" s="27" t="s">
        <v>306</v>
      </c>
      <c r="G1857" s="59" t="s">
        <v>240</v>
      </c>
      <c r="H1857" s="60">
        <v>1</v>
      </c>
      <c r="I1857" s="27">
        <f t="shared" si="97"/>
        <v>1</v>
      </c>
      <c r="J1857" s="27">
        <f t="shared" si="98"/>
        <v>0</v>
      </c>
      <c r="K1857" s="68">
        <f t="shared" si="99"/>
        <v>1</v>
      </c>
      <c r="L1857" s="27"/>
      <c r="M1857" s="60">
        <v>1</v>
      </c>
      <c r="N1857" s="60">
        <v>0</v>
      </c>
      <c r="O1857" s="60">
        <v>0</v>
      </c>
      <c r="P1857" s="60">
        <v>0</v>
      </c>
      <c r="Q1857" s="60">
        <v>0</v>
      </c>
      <c r="R1857" s="60">
        <v>0</v>
      </c>
      <c r="S1857" s="60">
        <v>0</v>
      </c>
      <c r="T1857" s="60">
        <v>0</v>
      </c>
    </row>
    <row r="1858" spans="1:20" ht="15" x14ac:dyDescent="0.25">
      <c r="A1858" s="75" t="s">
        <v>386</v>
      </c>
      <c r="B1858" s="75" t="s">
        <v>434</v>
      </c>
      <c r="C1858" s="75" t="s">
        <v>411</v>
      </c>
      <c r="D1858" s="72" t="s">
        <v>181</v>
      </c>
      <c r="E1858" s="27" t="s">
        <v>451</v>
      </c>
      <c r="F1858" s="27" t="s">
        <v>306</v>
      </c>
      <c r="G1858" s="72" t="s">
        <v>308</v>
      </c>
      <c r="H1858" s="72">
        <v>9.5</v>
      </c>
      <c r="I1858" s="27">
        <f t="shared" si="97"/>
        <v>8</v>
      </c>
      <c r="J1858" s="27">
        <f t="shared" si="98"/>
        <v>1.5</v>
      </c>
      <c r="K1858" s="68">
        <f t="shared" si="99"/>
        <v>0.84210526315789469</v>
      </c>
      <c r="L1858" s="27"/>
      <c r="M1858" s="73">
        <v>3.5</v>
      </c>
      <c r="N1858" s="73">
        <v>1</v>
      </c>
      <c r="O1858" s="73">
        <v>1.5</v>
      </c>
      <c r="P1858" s="73">
        <v>2</v>
      </c>
      <c r="Q1858" s="73">
        <v>1</v>
      </c>
      <c r="R1858" s="73">
        <v>0</v>
      </c>
      <c r="S1858" s="73">
        <v>0.5</v>
      </c>
      <c r="T1858" s="73">
        <v>0</v>
      </c>
    </row>
    <row r="1859" spans="1:20" ht="15" x14ac:dyDescent="0.25">
      <c r="A1859" s="75" t="s">
        <v>386</v>
      </c>
      <c r="B1859" s="75" t="s">
        <v>434</v>
      </c>
      <c r="C1859" s="75" t="s">
        <v>411</v>
      </c>
      <c r="D1859" s="59" t="s">
        <v>147</v>
      </c>
      <c r="E1859" s="27" t="s">
        <v>452</v>
      </c>
      <c r="F1859" s="27" t="s">
        <v>306</v>
      </c>
      <c r="G1859" s="59" t="s">
        <v>238</v>
      </c>
      <c r="H1859" s="60">
        <v>30</v>
      </c>
      <c r="I1859" s="27">
        <f t="shared" si="97"/>
        <v>29</v>
      </c>
      <c r="J1859" s="27">
        <f t="shared" si="98"/>
        <v>1</v>
      </c>
      <c r="K1859" s="68">
        <f t="shared" si="99"/>
        <v>0.96666666666666667</v>
      </c>
      <c r="L1859" s="27"/>
      <c r="M1859" s="60">
        <v>4</v>
      </c>
      <c r="N1859" s="60">
        <v>5</v>
      </c>
      <c r="O1859" s="60">
        <v>13</v>
      </c>
      <c r="P1859" s="60">
        <v>7</v>
      </c>
      <c r="Q1859" s="60">
        <v>0</v>
      </c>
      <c r="R1859" s="60">
        <v>0</v>
      </c>
      <c r="S1859" s="60">
        <v>1</v>
      </c>
      <c r="T1859" s="60">
        <v>0</v>
      </c>
    </row>
    <row r="1860" spans="1:20" ht="15" x14ac:dyDescent="0.25">
      <c r="A1860" s="75" t="s">
        <v>386</v>
      </c>
      <c r="B1860" s="75" t="s">
        <v>434</v>
      </c>
      <c r="C1860" s="75" t="s">
        <v>411</v>
      </c>
      <c r="D1860" s="59" t="s">
        <v>147</v>
      </c>
      <c r="E1860" s="27" t="s">
        <v>452</v>
      </c>
      <c r="F1860" s="27" t="s">
        <v>306</v>
      </c>
      <c r="G1860" s="59" t="s">
        <v>240</v>
      </c>
      <c r="H1860" s="60">
        <v>16.5</v>
      </c>
      <c r="I1860" s="27">
        <f t="shared" si="97"/>
        <v>13.5</v>
      </c>
      <c r="J1860" s="27">
        <f t="shared" si="98"/>
        <v>3</v>
      </c>
      <c r="K1860" s="68">
        <f t="shared" si="99"/>
        <v>0.81818181818181823</v>
      </c>
      <c r="L1860" s="27"/>
      <c r="M1860" s="60">
        <v>3.5</v>
      </c>
      <c r="N1860" s="60">
        <v>0</v>
      </c>
      <c r="O1860" s="60">
        <v>2</v>
      </c>
      <c r="P1860" s="60">
        <v>8</v>
      </c>
      <c r="Q1860" s="60">
        <v>1</v>
      </c>
      <c r="R1860" s="60">
        <v>2</v>
      </c>
      <c r="S1860" s="60">
        <v>0</v>
      </c>
      <c r="T1860" s="60">
        <v>0</v>
      </c>
    </row>
    <row r="1861" spans="1:20" ht="15" x14ac:dyDescent="0.25">
      <c r="A1861" s="75" t="s">
        <v>386</v>
      </c>
      <c r="B1861" s="75" t="s">
        <v>434</v>
      </c>
      <c r="C1861" s="75" t="s">
        <v>411</v>
      </c>
      <c r="D1861" s="59" t="s">
        <v>147</v>
      </c>
      <c r="E1861" s="27" t="s">
        <v>452</v>
      </c>
      <c r="F1861" s="27" t="s">
        <v>306</v>
      </c>
      <c r="G1861" s="59" t="s">
        <v>239</v>
      </c>
      <c r="H1861" s="60">
        <v>24</v>
      </c>
      <c r="I1861" s="27">
        <f t="shared" si="97"/>
        <v>19.5</v>
      </c>
      <c r="J1861" s="27">
        <f t="shared" si="98"/>
        <v>4.5</v>
      </c>
      <c r="K1861" s="68">
        <f t="shared" si="99"/>
        <v>0.8125</v>
      </c>
      <c r="M1861" s="60">
        <v>2</v>
      </c>
      <c r="N1861" s="60">
        <v>1.5</v>
      </c>
      <c r="O1861" s="60">
        <v>6</v>
      </c>
      <c r="P1861" s="60">
        <v>10</v>
      </c>
      <c r="Q1861" s="60">
        <v>0.5</v>
      </c>
      <c r="R1861" s="60">
        <v>1</v>
      </c>
      <c r="S1861" s="60">
        <v>0</v>
      </c>
      <c r="T1861" s="60">
        <v>3</v>
      </c>
    </row>
    <row r="1862" spans="1:20" ht="15" x14ac:dyDescent="0.25">
      <c r="A1862" s="75" t="s">
        <v>386</v>
      </c>
      <c r="B1862" s="75" t="s">
        <v>434</v>
      </c>
      <c r="C1862" s="75" t="s">
        <v>411</v>
      </c>
      <c r="D1862" s="72" t="s">
        <v>147</v>
      </c>
      <c r="E1862" s="27" t="s">
        <v>452</v>
      </c>
      <c r="F1862" s="27" t="s">
        <v>306</v>
      </c>
      <c r="G1862" s="72" t="s">
        <v>308</v>
      </c>
      <c r="H1862" s="72">
        <v>42</v>
      </c>
      <c r="I1862" s="27">
        <f t="shared" si="97"/>
        <v>33.5</v>
      </c>
      <c r="J1862" s="27">
        <f t="shared" si="98"/>
        <v>8.5</v>
      </c>
      <c r="K1862" s="68">
        <f t="shared" si="99"/>
        <v>0.79761904761904767</v>
      </c>
      <c r="L1862" s="27"/>
      <c r="M1862" s="73">
        <v>6</v>
      </c>
      <c r="N1862" s="73">
        <v>1.5</v>
      </c>
      <c r="O1862" s="73">
        <v>9.5</v>
      </c>
      <c r="P1862" s="73">
        <v>16.5</v>
      </c>
      <c r="Q1862" s="73">
        <v>2.5</v>
      </c>
      <c r="R1862" s="73">
        <v>3</v>
      </c>
      <c r="S1862" s="73">
        <v>1.5</v>
      </c>
      <c r="T1862" s="73">
        <v>1.5</v>
      </c>
    </row>
    <row r="1863" spans="1:20" ht="15" x14ac:dyDescent="0.25">
      <c r="A1863" s="75" t="s">
        <v>386</v>
      </c>
      <c r="B1863" s="75" t="s">
        <v>434</v>
      </c>
      <c r="C1863" s="75" t="s">
        <v>411</v>
      </c>
      <c r="D1863" s="59" t="s">
        <v>147</v>
      </c>
      <c r="E1863" s="27" t="s">
        <v>452</v>
      </c>
      <c r="F1863" s="27" t="s">
        <v>306</v>
      </c>
      <c r="G1863" s="59" t="s">
        <v>242</v>
      </c>
      <c r="H1863" s="60">
        <v>39</v>
      </c>
      <c r="I1863" s="27">
        <f t="shared" si="97"/>
        <v>38</v>
      </c>
      <c r="J1863" s="27">
        <f t="shared" si="98"/>
        <v>1</v>
      </c>
      <c r="K1863" s="68">
        <f t="shared" si="99"/>
        <v>0.97435897435897434</v>
      </c>
      <c r="L1863" s="27"/>
      <c r="M1863" s="60">
        <v>30.5</v>
      </c>
      <c r="N1863" s="60">
        <v>0</v>
      </c>
      <c r="O1863" s="60">
        <v>1</v>
      </c>
      <c r="P1863" s="60">
        <v>6.5</v>
      </c>
      <c r="Q1863" s="60">
        <v>0.5</v>
      </c>
      <c r="R1863" s="60">
        <v>0.5</v>
      </c>
      <c r="S1863" s="60">
        <v>0</v>
      </c>
      <c r="T1863" s="60">
        <v>0</v>
      </c>
    </row>
    <row r="1864" spans="1:20" ht="15" x14ac:dyDescent="0.25">
      <c r="A1864" s="75" t="s">
        <v>386</v>
      </c>
      <c r="B1864" s="75" t="s">
        <v>434</v>
      </c>
      <c r="C1864" s="75" t="s">
        <v>411</v>
      </c>
      <c r="D1864" s="59" t="s">
        <v>147</v>
      </c>
      <c r="E1864" s="27" t="s">
        <v>452</v>
      </c>
      <c r="F1864" s="27" t="s">
        <v>306</v>
      </c>
      <c r="G1864" s="59" t="s">
        <v>244</v>
      </c>
      <c r="H1864" s="60">
        <v>32</v>
      </c>
      <c r="I1864" s="27">
        <f t="shared" si="97"/>
        <v>24</v>
      </c>
      <c r="J1864" s="27">
        <f t="shared" si="98"/>
        <v>8</v>
      </c>
      <c r="K1864" s="68">
        <f t="shared" si="99"/>
        <v>0.75</v>
      </c>
      <c r="L1864" s="27"/>
      <c r="M1864" s="60">
        <v>4</v>
      </c>
      <c r="N1864" s="60">
        <v>7</v>
      </c>
      <c r="O1864" s="60">
        <v>5</v>
      </c>
      <c r="P1864" s="60">
        <v>8</v>
      </c>
      <c r="Q1864" s="60">
        <v>1</v>
      </c>
      <c r="R1864" s="60">
        <v>1</v>
      </c>
      <c r="S1864" s="60">
        <v>1</v>
      </c>
      <c r="T1864" s="60">
        <v>5</v>
      </c>
    </row>
    <row r="1865" spans="1:20" ht="15" x14ac:dyDescent="0.25">
      <c r="A1865" s="75" t="s">
        <v>386</v>
      </c>
      <c r="B1865" s="75" t="s">
        <v>434</v>
      </c>
      <c r="C1865" s="75" t="s">
        <v>411</v>
      </c>
      <c r="D1865" s="59" t="s">
        <v>182</v>
      </c>
      <c r="E1865" s="27" t="s">
        <v>453</v>
      </c>
      <c r="F1865" s="27" t="s">
        <v>306</v>
      </c>
      <c r="G1865" s="59" t="s">
        <v>238</v>
      </c>
      <c r="H1865" s="60">
        <v>39</v>
      </c>
      <c r="I1865" s="27">
        <f t="shared" si="97"/>
        <v>35</v>
      </c>
      <c r="J1865" s="27">
        <f t="shared" si="98"/>
        <v>4</v>
      </c>
      <c r="K1865" s="68">
        <f t="shared" si="99"/>
        <v>0.89743589743589747</v>
      </c>
      <c r="L1865" s="27"/>
      <c r="M1865" s="60">
        <v>10</v>
      </c>
      <c r="N1865" s="60">
        <v>6</v>
      </c>
      <c r="O1865" s="60">
        <v>10.5</v>
      </c>
      <c r="P1865" s="60">
        <v>8.5</v>
      </c>
      <c r="Q1865" s="60">
        <v>4</v>
      </c>
      <c r="R1865" s="60">
        <v>0</v>
      </c>
      <c r="S1865" s="60">
        <v>0</v>
      </c>
      <c r="T1865" s="60">
        <v>0</v>
      </c>
    </row>
    <row r="1866" spans="1:20" ht="15" x14ac:dyDescent="0.25">
      <c r="A1866" s="75" t="s">
        <v>386</v>
      </c>
      <c r="B1866" s="75" t="s">
        <v>434</v>
      </c>
      <c r="C1866" s="75" t="s">
        <v>411</v>
      </c>
      <c r="D1866" s="59" t="s">
        <v>182</v>
      </c>
      <c r="E1866" s="27" t="s">
        <v>453</v>
      </c>
      <c r="F1866" s="27" t="s">
        <v>306</v>
      </c>
      <c r="G1866" s="59" t="s">
        <v>240</v>
      </c>
      <c r="H1866" s="60">
        <v>27</v>
      </c>
      <c r="I1866" s="27">
        <f t="shared" si="97"/>
        <v>16.5</v>
      </c>
      <c r="J1866" s="27">
        <f t="shared" si="98"/>
        <v>10.5</v>
      </c>
      <c r="K1866" s="68">
        <f t="shared" si="99"/>
        <v>0.61111111111111116</v>
      </c>
      <c r="L1866" s="27"/>
      <c r="M1866" s="60">
        <v>1</v>
      </c>
      <c r="N1866" s="60">
        <v>0</v>
      </c>
      <c r="O1866" s="60">
        <v>1</v>
      </c>
      <c r="P1866" s="60">
        <v>14.5</v>
      </c>
      <c r="Q1866" s="60">
        <v>5.5</v>
      </c>
      <c r="R1866" s="60">
        <v>2.5</v>
      </c>
      <c r="S1866" s="60">
        <v>1.5</v>
      </c>
      <c r="T1866" s="60">
        <v>1</v>
      </c>
    </row>
    <row r="1867" spans="1:20" ht="15" x14ac:dyDescent="0.25">
      <c r="A1867" s="75" t="s">
        <v>386</v>
      </c>
      <c r="B1867" s="75" t="s">
        <v>434</v>
      </c>
      <c r="C1867" s="75" t="s">
        <v>411</v>
      </c>
      <c r="D1867" s="59" t="s">
        <v>182</v>
      </c>
      <c r="E1867" s="27" t="s">
        <v>453</v>
      </c>
      <c r="F1867" s="27" t="s">
        <v>306</v>
      </c>
      <c r="G1867" s="59" t="s">
        <v>239</v>
      </c>
      <c r="H1867" s="60">
        <v>8.5</v>
      </c>
      <c r="I1867" s="27">
        <f t="shared" si="97"/>
        <v>8.5</v>
      </c>
      <c r="J1867" s="27">
        <f t="shared" si="98"/>
        <v>0</v>
      </c>
      <c r="K1867" s="68">
        <f t="shared" si="99"/>
        <v>1</v>
      </c>
      <c r="L1867" s="27"/>
      <c r="M1867" s="60">
        <v>1</v>
      </c>
      <c r="N1867" s="60">
        <v>1</v>
      </c>
      <c r="O1867" s="60">
        <v>4</v>
      </c>
      <c r="P1867" s="60">
        <v>2.5</v>
      </c>
      <c r="Q1867" s="60">
        <v>0</v>
      </c>
      <c r="R1867" s="60">
        <v>0</v>
      </c>
      <c r="S1867" s="60">
        <v>0</v>
      </c>
      <c r="T1867" s="60">
        <v>0</v>
      </c>
    </row>
    <row r="1868" spans="1:20" ht="15" x14ac:dyDescent="0.25">
      <c r="A1868" s="75" t="s">
        <v>386</v>
      </c>
      <c r="B1868" s="75" t="s">
        <v>434</v>
      </c>
      <c r="C1868" s="75" t="s">
        <v>411</v>
      </c>
      <c r="D1868" s="72" t="s">
        <v>182</v>
      </c>
      <c r="E1868" s="27" t="s">
        <v>453</v>
      </c>
      <c r="F1868" s="27" t="s">
        <v>306</v>
      </c>
      <c r="G1868" s="72" t="s">
        <v>308</v>
      </c>
      <c r="H1868" s="72">
        <v>62</v>
      </c>
      <c r="I1868" s="27">
        <f t="shared" si="97"/>
        <v>37</v>
      </c>
      <c r="J1868" s="27">
        <f t="shared" si="98"/>
        <v>25</v>
      </c>
      <c r="K1868" s="68">
        <f t="shared" si="99"/>
        <v>0.59677419354838712</v>
      </c>
      <c r="L1868" s="27"/>
      <c r="M1868" s="73">
        <v>9</v>
      </c>
      <c r="N1868" s="73">
        <v>5.5</v>
      </c>
      <c r="O1868" s="73">
        <v>5</v>
      </c>
      <c r="P1868" s="73">
        <v>17.5</v>
      </c>
      <c r="Q1868" s="73">
        <v>6</v>
      </c>
      <c r="R1868" s="73">
        <v>10.5</v>
      </c>
      <c r="S1868" s="73">
        <v>3</v>
      </c>
      <c r="T1868" s="73">
        <v>5.5</v>
      </c>
    </row>
    <row r="1869" spans="1:20" ht="15" x14ac:dyDescent="0.25">
      <c r="A1869" s="75" t="s">
        <v>386</v>
      </c>
      <c r="B1869" s="75" t="s">
        <v>434</v>
      </c>
      <c r="C1869" s="75" t="s">
        <v>411</v>
      </c>
      <c r="D1869" s="59" t="s">
        <v>182</v>
      </c>
      <c r="E1869" s="27" t="s">
        <v>453</v>
      </c>
      <c r="F1869" s="27" t="s">
        <v>306</v>
      </c>
      <c r="G1869" s="59" t="s">
        <v>242</v>
      </c>
      <c r="H1869" s="60">
        <v>28.5</v>
      </c>
      <c r="I1869" s="27">
        <f t="shared" si="97"/>
        <v>24</v>
      </c>
      <c r="J1869" s="27">
        <f t="shared" si="98"/>
        <v>4.5</v>
      </c>
      <c r="K1869" s="68">
        <f t="shared" si="99"/>
        <v>0.84210526315789469</v>
      </c>
      <c r="M1869" s="60">
        <v>9.5</v>
      </c>
      <c r="N1869" s="60">
        <v>2.5</v>
      </c>
      <c r="O1869" s="60">
        <v>5.5</v>
      </c>
      <c r="P1869" s="60">
        <v>6.5</v>
      </c>
      <c r="Q1869" s="60">
        <v>3.5</v>
      </c>
      <c r="R1869" s="60">
        <v>0.5</v>
      </c>
      <c r="S1869" s="60">
        <v>0.5</v>
      </c>
      <c r="T1869" s="60">
        <v>0</v>
      </c>
    </row>
    <row r="1870" spans="1:20" ht="15" x14ac:dyDescent="0.25">
      <c r="A1870" s="75" t="s">
        <v>386</v>
      </c>
      <c r="B1870" s="75" t="s">
        <v>434</v>
      </c>
      <c r="C1870" s="75" t="s">
        <v>411</v>
      </c>
      <c r="D1870" s="59" t="s">
        <v>182</v>
      </c>
      <c r="E1870" s="27" t="s">
        <v>453</v>
      </c>
      <c r="F1870" s="27" t="s">
        <v>306</v>
      </c>
      <c r="G1870" s="59" t="s">
        <v>244</v>
      </c>
      <c r="H1870" s="60">
        <v>56</v>
      </c>
      <c r="I1870" s="27">
        <f t="shared" si="97"/>
        <v>40.5</v>
      </c>
      <c r="J1870" s="27">
        <f t="shared" si="98"/>
        <v>15.5</v>
      </c>
      <c r="K1870" s="68">
        <f t="shared" si="99"/>
        <v>0.7232142857142857</v>
      </c>
      <c r="L1870" s="27"/>
      <c r="M1870" s="60">
        <v>20</v>
      </c>
      <c r="N1870" s="60">
        <v>5</v>
      </c>
      <c r="O1870" s="60">
        <v>5</v>
      </c>
      <c r="P1870" s="60">
        <v>10.5</v>
      </c>
      <c r="Q1870" s="60">
        <v>1.5</v>
      </c>
      <c r="R1870" s="60">
        <v>2.5</v>
      </c>
      <c r="S1870" s="60">
        <v>4</v>
      </c>
      <c r="T1870" s="60">
        <v>7.5</v>
      </c>
    </row>
    <row r="1871" spans="1:20" ht="15" x14ac:dyDescent="0.25">
      <c r="A1871" s="75" t="s">
        <v>386</v>
      </c>
      <c r="B1871" s="75" t="s">
        <v>434</v>
      </c>
      <c r="C1871" s="75" t="s">
        <v>411</v>
      </c>
      <c r="D1871" s="59" t="s">
        <v>87</v>
      </c>
      <c r="E1871" s="27" t="s">
        <v>454</v>
      </c>
      <c r="F1871" s="27" t="s">
        <v>306</v>
      </c>
      <c r="G1871" s="59" t="s">
        <v>238</v>
      </c>
      <c r="H1871" s="60">
        <v>22.5</v>
      </c>
      <c r="I1871" s="27">
        <f t="shared" si="97"/>
        <v>21.5</v>
      </c>
      <c r="J1871" s="27">
        <f t="shared" si="98"/>
        <v>1</v>
      </c>
      <c r="K1871" s="68">
        <f t="shared" si="99"/>
        <v>0.9555555555555556</v>
      </c>
      <c r="L1871" s="27"/>
      <c r="M1871" s="60">
        <v>12</v>
      </c>
      <c r="N1871" s="60">
        <v>3</v>
      </c>
      <c r="O1871" s="60">
        <v>5.5</v>
      </c>
      <c r="P1871" s="60">
        <v>1</v>
      </c>
      <c r="Q1871" s="60">
        <v>1</v>
      </c>
      <c r="R1871" s="60">
        <v>0</v>
      </c>
      <c r="S1871" s="60">
        <v>0</v>
      </c>
      <c r="T1871" s="60">
        <v>0</v>
      </c>
    </row>
    <row r="1872" spans="1:20" ht="15" x14ac:dyDescent="0.25">
      <c r="A1872" s="75" t="s">
        <v>386</v>
      </c>
      <c r="B1872" s="75" t="s">
        <v>434</v>
      </c>
      <c r="C1872" s="75" t="s">
        <v>411</v>
      </c>
      <c r="D1872" s="59" t="s">
        <v>87</v>
      </c>
      <c r="E1872" s="27" t="s">
        <v>454</v>
      </c>
      <c r="F1872" s="27" t="s">
        <v>306</v>
      </c>
      <c r="G1872" s="59" t="s">
        <v>240</v>
      </c>
      <c r="H1872" s="60">
        <v>16.5</v>
      </c>
      <c r="I1872" s="27">
        <f t="shared" si="97"/>
        <v>10</v>
      </c>
      <c r="J1872" s="27">
        <f t="shared" si="98"/>
        <v>6.5</v>
      </c>
      <c r="K1872" s="68">
        <f t="shared" si="99"/>
        <v>0.60606060606060608</v>
      </c>
      <c r="L1872" s="27"/>
      <c r="M1872" s="60">
        <v>1</v>
      </c>
      <c r="N1872" s="60">
        <v>1</v>
      </c>
      <c r="O1872" s="60">
        <v>1</v>
      </c>
      <c r="P1872" s="60">
        <v>7</v>
      </c>
      <c r="Q1872" s="60">
        <v>3</v>
      </c>
      <c r="R1872" s="60">
        <v>1.5</v>
      </c>
      <c r="S1872" s="60">
        <v>0</v>
      </c>
      <c r="T1872" s="60">
        <v>2</v>
      </c>
    </row>
    <row r="1873" spans="1:20" ht="15" x14ac:dyDescent="0.25">
      <c r="A1873" s="75" t="s">
        <v>386</v>
      </c>
      <c r="B1873" s="75" t="s">
        <v>434</v>
      </c>
      <c r="C1873" s="75" t="s">
        <v>411</v>
      </c>
      <c r="D1873" s="59" t="s">
        <v>87</v>
      </c>
      <c r="E1873" s="27" t="s">
        <v>454</v>
      </c>
      <c r="F1873" s="27" t="s">
        <v>306</v>
      </c>
      <c r="G1873" s="59" t="s">
        <v>239</v>
      </c>
      <c r="H1873" s="60">
        <v>4</v>
      </c>
      <c r="I1873" s="27">
        <f t="shared" si="97"/>
        <v>4</v>
      </c>
      <c r="J1873" s="27">
        <f t="shared" si="98"/>
        <v>0</v>
      </c>
      <c r="K1873" s="68">
        <f t="shared" si="99"/>
        <v>1</v>
      </c>
      <c r="L1873" s="27"/>
      <c r="M1873" s="60">
        <v>0</v>
      </c>
      <c r="N1873" s="60">
        <v>0</v>
      </c>
      <c r="O1873" s="60">
        <v>0</v>
      </c>
      <c r="P1873" s="60">
        <v>4</v>
      </c>
      <c r="Q1873" s="60">
        <v>0</v>
      </c>
      <c r="R1873" s="60">
        <v>0</v>
      </c>
      <c r="S1873" s="60">
        <v>0</v>
      </c>
      <c r="T1873" s="60">
        <v>0</v>
      </c>
    </row>
    <row r="1874" spans="1:20" ht="15" x14ac:dyDescent="0.25">
      <c r="A1874" s="75" t="s">
        <v>386</v>
      </c>
      <c r="B1874" s="75" t="s">
        <v>434</v>
      </c>
      <c r="C1874" s="75" t="s">
        <v>411</v>
      </c>
      <c r="D1874" s="72" t="s">
        <v>87</v>
      </c>
      <c r="E1874" s="27" t="s">
        <v>454</v>
      </c>
      <c r="F1874" s="27" t="s">
        <v>306</v>
      </c>
      <c r="G1874" s="72" t="s">
        <v>308</v>
      </c>
      <c r="H1874" s="72">
        <v>35</v>
      </c>
      <c r="I1874" s="27">
        <f t="shared" si="97"/>
        <v>21</v>
      </c>
      <c r="J1874" s="27">
        <f t="shared" si="98"/>
        <v>14</v>
      </c>
      <c r="K1874" s="68">
        <f t="shared" si="99"/>
        <v>0.6</v>
      </c>
      <c r="L1874" s="27"/>
      <c r="M1874" s="73">
        <v>8.5</v>
      </c>
      <c r="N1874" s="73">
        <v>1.5</v>
      </c>
      <c r="O1874" s="73">
        <v>1</v>
      </c>
      <c r="P1874" s="73">
        <v>10</v>
      </c>
      <c r="Q1874" s="73">
        <v>5.5</v>
      </c>
      <c r="R1874" s="73">
        <v>3.5</v>
      </c>
      <c r="S1874" s="73">
        <v>2</v>
      </c>
      <c r="T1874" s="73">
        <v>3</v>
      </c>
    </row>
    <row r="1875" spans="1:20" ht="15" x14ac:dyDescent="0.25">
      <c r="A1875" s="75" t="s">
        <v>386</v>
      </c>
      <c r="B1875" s="75" t="s">
        <v>434</v>
      </c>
      <c r="C1875" s="75" t="s">
        <v>411</v>
      </c>
      <c r="D1875" s="59" t="s">
        <v>87</v>
      </c>
      <c r="E1875" s="27" t="s">
        <v>454</v>
      </c>
      <c r="F1875" s="27" t="s">
        <v>306</v>
      </c>
      <c r="G1875" s="59" t="s">
        <v>242</v>
      </c>
      <c r="H1875" s="60">
        <v>19.5</v>
      </c>
      <c r="I1875" s="27">
        <f t="shared" si="97"/>
        <v>18</v>
      </c>
      <c r="J1875" s="27">
        <f t="shared" si="98"/>
        <v>1.5</v>
      </c>
      <c r="K1875" s="68">
        <f t="shared" si="99"/>
        <v>0.92307692307692313</v>
      </c>
      <c r="L1875" s="27"/>
      <c r="M1875" s="60">
        <v>12</v>
      </c>
      <c r="N1875" s="60">
        <v>0.5</v>
      </c>
      <c r="O1875" s="60">
        <v>1</v>
      </c>
      <c r="P1875" s="60">
        <v>4.5</v>
      </c>
      <c r="Q1875" s="60">
        <v>1</v>
      </c>
      <c r="R1875" s="60">
        <v>0.5</v>
      </c>
      <c r="S1875" s="60">
        <v>0</v>
      </c>
      <c r="T1875" s="60">
        <v>0</v>
      </c>
    </row>
    <row r="1876" spans="1:20" ht="15" x14ac:dyDescent="0.25">
      <c r="A1876" s="75" t="s">
        <v>386</v>
      </c>
      <c r="B1876" s="75" t="s">
        <v>434</v>
      </c>
      <c r="C1876" s="75" t="s">
        <v>411</v>
      </c>
      <c r="D1876" s="59" t="s">
        <v>87</v>
      </c>
      <c r="E1876" s="27" t="s">
        <v>454</v>
      </c>
      <c r="F1876" s="27" t="s">
        <v>306</v>
      </c>
      <c r="G1876" s="59" t="s">
        <v>244</v>
      </c>
      <c r="H1876" s="60">
        <v>34</v>
      </c>
      <c r="I1876" s="27">
        <f t="shared" si="97"/>
        <v>30</v>
      </c>
      <c r="J1876" s="27">
        <f t="shared" si="98"/>
        <v>4</v>
      </c>
      <c r="K1876" s="68">
        <f t="shared" si="99"/>
        <v>0.88235294117647056</v>
      </c>
      <c r="L1876" s="27"/>
      <c r="M1876" s="60">
        <v>4</v>
      </c>
      <c r="N1876" s="60">
        <v>3</v>
      </c>
      <c r="O1876" s="60">
        <v>5</v>
      </c>
      <c r="P1876" s="60">
        <v>18</v>
      </c>
      <c r="Q1876" s="60">
        <v>1</v>
      </c>
      <c r="R1876" s="60">
        <v>1</v>
      </c>
      <c r="S1876" s="60">
        <v>0</v>
      </c>
      <c r="T1876" s="60">
        <v>2</v>
      </c>
    </row>
    <row r="1877" spans="1:20" ht="15" x14ac:dyDescent="0.25">
      <c r="A1877" s="75" t="s">
        <v>387</v>
      </c>
      <c r="B1877" s="75" t="s">
        <v>440</v>
      </c>
      <c r="C1877" s="75" t="s">
        <v>412</v>
      </c>
      <c r="D1877" s="59" t="s">
        <v>195</v>
      </c>
      <c r="E1877" s="27" t="s">
        <v>455</v>
      </c>
      <c r="F1877" s="27" t="s">
        <v>306</v>
      </c>
      <c r="G1877" s="59" t="s">
        <v>238</v>
      </c>
      <c r="H1877" s="60">
        <v>81.5</v>
      </c>
      <c r="I1877" s="27">
        <f t="shared" si="97"/>
        <v>78</v>
      </c>
      <c r="J1877" s="27">
        <f t="shared" si="98"/>
        <v>3.5</v>
      </c>
      <c r="K1877" s="68">
        <f t="shared" si="99"/>
        <v>0.95705521472392641</v>
      </c>
      <c r="L1877" s="27"/>
      <c r="M1877" s="60">
        <v>27.5</v>
      </c>
      <c r="N1877" s="60">
        <v>14</v>
      </c>
      <c r="O1877" s="60">
        <v>19</v>
      </c>
      <c r="P1877" s="60">
        <v>17.5</v>
      </c>
      <c r="Q1877" s="60">
        <v>2.5</v>
      </c>
      <c r="R1877" s="60">
        <v>1</v>
      </c>
      <c r="S1877" s="60">
        <v>0</v>
      </c>
      <c r="T1877" s="60">
        <v>0</v>
      </c>
    </row>
    <row r="1878" spans="1:20" ht="15" x14ac:dyDescent="0.25">
      <c r="A1878" s="75" t="s">
        <v>387</v>
      </c>
      <c r="B1878" s="75" t="s">
        <v>440</v>
      </c>
      <c r="C1878" s="75" t="s">
        <v>412</v>
      </c>
      <c r="D1878" s="59" t="s">
        <v>195</v>
      </c>
      <c r="E1878" s="27" t="s">
        <v>455</v>
      </c>
      <c r="F1878" s="27" t="s">
        <v>306</v>
      </c>
      <c r="G1878" s="59" t="s">
        <v>240</v>
      </c>
      <c r="H1878" s="60">
        <v>25.5</v>
      </c>
      <c r="I1878" s="27">
        <f t="shared" si="97"/>
        <v>16.5</v>
      </c>
      <c r="J1878" s="27">
        <f t="shared" si="98"/>
        <v>9</v>
      </c>
      <c r="K1878" s="68">
        <f t="shared" si="99"/>
        <v>0.6470588235294118</v>
      </c>
      <c r="L1878" s="27"/>
      <c r="M1878" s="60">
        <v>4</v>
      </c>
      <c r="N1878" s="60">
        <v>3</v>
      </c>
      <c r="O1878" s="60">
        <v>2.5</v>
      </c>
      <c r="P1878" s="60">
        <v>7</v>
      </c>
      <c r="Q1878" s="60">
        <v>4</v>
      </c>
      <c r="R1878" s="60">
        <v>3</v>
      </c>
      <c r="S1878" s="60">
        <v>1.5</v>
      </c>
      <c r="T1878" s="60">
        <v>0.5</v>
      </c>
    </row>
    <row r="1879" spans="1:20" ht="15" x14ac:dyDescent="0.25">
      <c r="A1879" s="75" t="s">
        <v>387</v>
      </c>
      <c r="B1879" s="75" t="s">
        <v>440</v>
      </c>
      <c r="C1879" s="75" t="s">
        <v>412</v>
      </c>
      <c r="D1879" s="59" t="s">
        <v>195</v>
      </c>
      <c r="E1879" s="27" t="s">
        <v>455</v>
      </c>
      <c r="F1879" s="27" t="s">
        <v>306</v>
      </c>
      <c r="G1879" s="59" t="s">
        <v>239</v>
      </c>
      <c r="H1879" s="60">
        <v>33.5</v>
      </c>
      <c r="I1879" s="27">
        <f t="shared" si="97"/>
        <v>23.5</v>
      </c>
      <c r="J1879" s="27">
        <f t="shared" si="98"/>
        <v>10</v>
      </c>
      <c r="K1879" s="68">
        <f t="shared" si="99"/>
        <v>0.70149253731343286</v>
      </c>
      <c r="L1879" s="27"/>
      <c r="M1879" s="60">
        <v>9.5</v>
      </c>
      <c r="N1879" s="60">
        <v>1.5</v>
      </c>
      <c r="O1879" s="60">
        <v>4.5</v>
      </c>
      <c r="P1879" s="60">
        <v>8</v>
      </c>
      <c r="Q1879" s="60">
        <v>4.5</v>
      </c>
      <c r="R1879" s="60">
        <v>2</v>
      </c>
      <c r="S1879" s="60">
        <v>0.5</v>
      </c>
      <c r="T1879" s="60">
        <v>3</v>
      </c>
    </row>
    <row r="1880" spans="1:20" ht="15" x14ac:dyDescent="0.25">
      <c r="A1880" s="75" t="s">
        <v>387</v>
      </c>
      <c r="B1880" s="75" t="s">
        <v>440</v>
      </c>
      <c r="C1880" s="75" t="s">
        <v>412</v>
      </c>
      <c r="D1880" s="72" t="s">
        <v>195</v>
      </c>
      <c r="E1880" s="27" t="s">
        <v>455</v>
      </c>
      <c r="F1880" s="27" t="s">
        <v>306</v>
      </c>
      <c r="G1880" s="72" t="s">
        <v>308</v>
      </c>
      <c r="H1880" s="72">
        <v>46</v>
      </c>
      <c r="I1880" s="27">
        <f t="shared" si="97"/>
        <v>40.5</v>
      </c>
      <c r="J1880" s="27">
        <f t="shared" si="98"/>
        <v>5.5</v>
      </c>
      <c r="K1880" s="68">
        <f t="shared" si="99"/>
        <v>0.88043478260869568</v>
      </c>
      <c r="L1880" s="27"/>
      <c r="M1880" s="73">
        <v>13.5</v>
      </c>
      <c r="N1880" s="73">
        <v>7</v>
      </c>
      <c r="O1880" s="73">
        <v>5.5</v>
      </c>
      <c r="P1880" s="73">
        <v>14.5</v>
      </c>
      <c r="Q1880" s="73">
        <v>2</v>
      </c>
      <c r="R1880" s="73">
        <v>1.5</v>
      </c>
      <c r="S1880" s="73">
        <v>1</v>
      </c>
      <c r="T1880" s="73">
        <v>1</v>
      </c>
    </row>
    <row r="1881" spans="1:20" ht="15" x14ac:dyDescent="0.25">
      <c r="A1881" s="75" t="s">
        <v>387</v>
      </c>
      <c r="B1881" s="75" t="s">
        <v>440</v>
      </c>
      <c r="C1881" s="75" t="s">
        <v>412</v>
      </c>
      <c r="D1881" s="59" t="s">
        <v>195</v>
      </c>
      <c r="E1881" s="27" t="s">
        <v>455</v>
      </c>
      <c r="F1881" s="27" t="s">
        <v>306</v>
      </c>
      <c r="G1881" s="59" t="s">
        <v>242</v>
      </c>
      <c r="H1881" s="60">
        <v>91.5</v>
      </c>
      <c r="I1881" s="27">
        <f t="shared" si="97"/>
        <v>85.5</v>
      </c>
      <c r="J1881" s="27">
        <f t="shared" si="98"/>
        <v>6</v>
      </c>
      <c r="K1881" s="68">
        <f t="shared" si="99"/>
        <v>0.93442622950819676</v>
      </c>
      <c r="L1881" s="27"/>
      <c r="M1881" s="60">
        <v>36</v>
      </c>
      <c r="N1881" s="60">
        <v>18</v>
      </c>
      <c r="O1881" s="60">
        <v>25</v>
      </c>
      <c r="P1881" s="60">
        <v>6.5</v>
      </c>
      <c r="Q1881" s="60">
        <v>2</v>
      </c>
      <c r="R1881" s="60">
        <v>1.5</v>
      </c>
      <c r="S1881" s="60">
        <v>0.5</v>
      </c>
      <c r="T1881" s="60">
        <v>2</v>
      </c>
    </row>
    <row r="1882" spans="1:20" ht="15" x14ac:dyDescent="0.25">
      <c r="A1882" s="75" t="s">
        <v>387</v>
      </c>
      <c r="B1882" s="75" t="s">
        <v>440</v>
      </c>
      <c r="C1882" s="75" t="s">
        <v>412</v>
      </c>
      <c r="D1882" s="59" t="s">
        <v>195</v>
      </c>
      <c r="E1882" s="27" t="s">
        <v>455</v>
      </c>
      <c r="F1882" s="27" t="s">
        <v>306</v>
      </c>
      <c r="G1882" s="59" t="s">
        <v>244</v>
      </c>
      <c r="H1882" s="60">
        <v>140.5</v>
      </c>
      <c r="I1882" s="27">
        <f t="shared" si="97"/>
        <v>103</v>
      </c>
      <c r="J1882" s="27">
        <f t="shared" si="98"/>
        <v>37.5</v>
      </c>
      <c r="K1882" s="68">
        <f t="shared" si="99"/>
        <v>0.73309608540925264</v>
      </c>
      <c r="L1882" s="27"/>
      <c r="M1882" s="60">
        <v>39</v>
      </c>
      <c r="N1882" s="60">
        <v>9</v>
      </c>
      <c r="O1882" s="60">
        <v>15</v>
      </c>
      <c r="P1882" s="60">
        <v>40</v>
      </c>
      <c r="Q1882" s="60">
        <v>12</v>
      </c>
      <c r="R1882" s="60">
        <v>10.5</v>
      </c>
      <c r="S1882" s="60">
        <v>6.5</v>
      </c>
      <c r="T1882" s="60">
        <v>8.5</v>
      </c>
    </row>
    <row r="1883" spans="1:20" ht="15" x14ac:dyDescent="0.25">
      <c r="A1883" s="75" t="s">
        <v>387</v>
      </c>
      <c r="B1883" s="75" t="s">
        <v>440</v>
      </c>
      <c r="C1883" s="75" t="s">
        <v>412</v>
      </c>
      <c r="D1883" s="59" t="s">
        <v>85</v>
      </c>
      <c r="E1883" s="27" t="s">
        <v>456</v>
      </c>
      <c r="F1883" s="27" t="s">
        <v>306</v>
      </c>
      <c r="G1883" s="59" t="s">
        <v>238</v>
      </c>
      <c r="H1883" s="60">
        <v>48</v>
      </c>
      <c r="I1883" s="27">
        <f t="shared" si="97"/>
        <v>45</v>
      </c>
      <c r="J1883" s="27">
        <f t="shared" si="98"/>
        <v>3</v>
      </c>
      <c r="K1883" s="68">
        <f t="shared" si="99"/>
        <v>0.9375</v>
      </c>
      <c r="L1883" s="27"/>
      <c r="M1883" s="60">
        <v>15</v>
      </c>
      <c r="N1883" s="60">
        <v>3</v>
      </c>
      <c r="O1883" s="60">
        <v>18</v>
      </c>
      <c r="P1883" s="60">
        <v>9</v>
      </c>
      <c r="Q1883" s="60">
        <v>2</v>
      </c>
      <c r="R1883" s="60">
        <v>0</v>
      </c>
      <c r="S1883" s="60">
        <v>0</v>
      </c>
      <c r="T1883" s="60">
        <v>1</v>
      </c>
    </row>
    <row r="1884" spans="1:20" ht="15" x14ac:dyDescent="0.25">
      <c r="A1884" s="75" t="s">
        <v>387</v>
      </c>
      <c r="B1884" s="75" t="s">
        <v>440</v>
      </c>
      <c r="C1884" s="75" t="s">
        <v>412</v>
      </c>
      <c r="D1884" s="59" t="s">
        <v>85</v>
      </c>
      <c r="E1884" s="27" t="s">
        <v>456</v>
      </c>
      <c r="F1884" s="27" t="s">
        <v>306</v>
      </c>
      <c r="G1884" s="59" t="s">
        <v>240</v>
      </c>
      <c r="H1884" s="60">
        <v>24</v>
      </c>
      <c r="I1884" s="27">
        <f t="shared" si="97"/>
        <v>14.5</v>
      </c>
      <c r="J1884" s="27">
        <f t="shared" si="98"/>
        <v>9.5</v>
      </c>
      <c r="K1884" s="68">
        <f t="shared" si="99"/>
        <v>0.60416666666666663</v>
      </c>
      <c r="L1884" s="27"/>
      <c r="M1884" s="60">
        <v>2</v>
      </c>
      <c r="N1884" s="60">
        <v>1</v>
      </c>
      <c r="O1884" s="60">
        <v>4</v>
      </c>
      <c r="P1884" s="60">
        <v>7.5</v>
      </c>
      <c r="Q1884" s="60">
        <v>3</v>
      </c>
      <c r="R1884" s="60">
        <v>1.5</v>
      </c>
      <c r="S1884" s="60">
        <v>0</v>
      </c>
      <c r="T1884" s="60">
        <v>5</v>
      </c>
    </row>
    <row r="1885" spans="1:20" ht="15" x14ac:dyDescent="0.25">
      <c r="A1885" s="75" t="s">
        <v>387</v>
      </c>
      <c r="B1885" s="75" t="s">
        <v>440</v>
      </c>
      <c r="C1885" s="75" t="s">
        <v>412</v>
      </c>
      <c r="D1885" s="59" t="s">
        <v>85</v>
      </c>
      <c r="E1885" s="27" t="s">
        <v>456</v>
      </c>
      <c r="F1885" s="27" t="s">
        <v>306</v>
      </c>
      <c r="G1885" s="59" t="s">
        <v>239</v>
      </c>
      <c r="H1885" s="60">
        <v>18</v>
      </c>
      <c r="I1885" s="27">
        <f t="shared" si="97"/>
        <v>14.5</v>
      </c>
      <c r="J1885" s="27">
        <f t="shared" si="98"/>
        <v>3.5</v>
      </c>
      <c r="K1885" s="68">
        <f t="shared" si="99"/>
        <v>0.80555555555555558</v>
      </c>
      <c r="L1885" s="27"/>
      <c r="M1885" s="60">
        <v>2</v>
      </c>
      <c r="N1885" s="60">
        <v>1</v>
      </c>
      <c r="O1885" s="60">
        <v>4</v>
      </c>
      <c r="P1885" s="60">
        <v>7.5</v>
      </c>
      <c r="Q1885" s="60">
        <v>1</v>
      </c>
      <c r="R1885" s="60">
        <v>1</v>
      </c>
      <c r="S1885" s="60">
        <v>0</v>
      </c>
      <c r="T1885" s="60">
        <v>1.5</v>
      </c>
    </row>
    <row r="1886" spans="1:20" ht="15" x14ac:dyDescent="0.25">
      <c r="A1886" s="75" t="s">
        <v>387</v>
      </c>
      <c r="B1886" s="75" t="s">
        <v>440</v>
      </c>
      <c r="C1886" s="75" t="s">
        <v>412</v>
      </c>
      <c r="D1886" s="72" t="s">
        <v>85</v>
      </c>
      <c r="E1886" s="27" t="s">
        <v>456</v>
      </c>
      <c r="F1886" s="27" t="s">
        <v>306</v>
      </c>
      <c r="G1886" s="72" t="s">
        <v>308</v>
      </c>
      <c r="H1886" s="72">
        <v>74.5</v>
      </c>
      <c r="I1886" s="27">
        <f t="shared" si="97"/>
        <v>64.5</v>
      </c>
      <c r="J1886" s="27">
        <f t="shared" si="98"/>
        <v>10</v>
      </c>
      <c r="K1886" s="68">
        <f t="shared" si="99"/>
        <v>0.86577181208053688</v>
      </c>
      <c r="L1886" s="27"/>
      <c r="M1886" s="73">
        <v>16.5</v>
      </c>
      <c r="N1886" s="73">
        <v>11.5</v>
      </c>
      <c r="O1886" s="73">
        <v>14</v>
      </c>
      <c r="P1886" s="73">
        <v>22.5</v>
      </c>
      <c r="Q1886" s="73">
        <v>4</v>
      </c>
      <c r="R1886" s="73">
        <v>2</v>
      </c>
      <c r="S1886" s="73">
        <v>0</v>
      </c>
      <c r="T1886" s="73">
        <v>4</v>
      </c>
    </row>
    <row r="1887" spans="1:20" ht="15" x14ac:dyDescent="0.25">
      <c r="A1887" s="75" t="s">
        <v>387</v>
      </c>
      <c r="B1887" s="75" t="s">
        <v>440</v>
      </c>
      <c r="C1887" s="75" t="s">
        <v>412</v>
      </c>
      <c r="D1887" s="59" t="s">
        <v>85</v>
      </c>
      <c r="E1887" s="27" t="s">
        <v>456</v>
      </c>
      <c r="F1887" s="27" t="s">
        <v>306</v>
      </c>
      <c r="G1887" s="59" t="s">
        <v>242</v>
      </c>
      <c r="H1887" s="60">
        <v>78.5</v>
      </c>
      <c r="I1887" s="27">
        <f t="shared" si="97"/>
        <v>61</v>
      </c>
      <c r="J1887" s="27">
        <f t="shared" si="98"/>
        <v>17.5</v>
      </c>
      <c r="K1887" s="68">
        <f t="shared" si="99"/>
        <v>0.77707006369426757</v>
      </c>
      <c r="L1887" s="27"/>
      <c r="M1887" s="60">
        <v>14</v>
      </c>
      <c r="N1887" s="60">
        <v>10.5</v>
      </c>
      <c r="O1887" s="60">
        <v>12.5</v>
      </c>
      <c r="P1887" s="60">
        <v>24</v>
      </c>
      <c r="Q1887" s="60">
        <v>7.5</v>
      </c>
      <c r="R1887" s="60">
        <v>4</v>
      </c>
      <c r="S1887" s="60">
        <v>3</v>
      </c>
      <c r="T1887" s="60">
        <v>3</v>
      </c>
    </row>
    <row r="1888" spans="1:20" ht="15" x14ac:dyDescent="0.25">
      <c r="A1888" s="75" t="s">
        <v>387</v>
      </c>
      <c r="B1888" s="75" t="s">
        <v>440</v>
      </c>
      <c r="C1888" s="75" t="s">
        <v>412</v>
      </c>
      <c r="D1888" s="59" t="s">
        <v>85</v>
      </c>
      <c r="E1888" s="27" t="s">
        <v>456</v>
      </c>
      <c r="F1888" s="27" t="s">
        <v>306</v>
      </c>
      <c r="G1888" s="59" t="s">
        <v>244</v>
      </c>
      <c r="H1888" s="60">
        <v>35.5</v>
      </c>
      <c r="I1888" s="27">
        <f t="shared" si="97"/>
        <v>31.5</v>
      </c>
      <c r="J1888" s="27">
        <f t="shared" si="98"/>
        <v>4</v>
      </c>
      <c r="K1888" s="68">
        <f t="shared" si="99"/>
        <v>0.88732394366197187</v>
      </c>
      <c r="L1888" s="27"/>
      <c r="M1888" s="60">
        <v>11</v>
      </c>
      <c r="N1888" s="60">
        <v>7</v>
      </c>
      <c r="O1888" s="60">
        <v>9</v>
      </c>
      <c r="P1888" s="60">
        <v>4.5</v>
      </c>
      <c r="Q1888" s="60">
        <v>1</v>
      </c>
      <c r="R1888" s="60">
        <v>0</v>
      </c>
      <c r="S1888" s="60">
        <v>1.5</v>
      </c>
      <c r="T1888" s="60">
        <v>1.5</v>
      </c>
    </row>
    <row r="1889" spans="1:20" ht="15" x14ac:dyDescent="0.25">
      <c r="A1889" s="75" t="s">
        <v>387</v>
      </c>
      <c r="B1889" s="75" t="s">
        <v>440</v>
      </c>
      <c r="C1889" s="75" t="s">
        <v>412</v>
      </c>
      <c r="D1889" s="59" t="s">
        <v>76</v>
      </c>
      <c r="E1889" s="27" t="s">
        <v>457</v>
      </c>
      <c r="F1889" s="27" t="s">
        <v>306</v>
      </c>
      <c r="G1889" s="59" t="s">
        <v>238</v>
      </c>
      <c r="H1889" s="60">
        <v>6.5</v>
      </c>
      <c r="I1889" s="27">
        <f t="shared" si="97"/>
        <v>6</v>
      </c>
      <c r="J1889" s="27">
        <f t="shared" si="98"/>
        <v>0.5</v>
      </c>
      <c r="K1889" s="68">
        <f t="shared" si="99"/>
        <v>0.92307692307692313</v>
      </c>
      <c r="L1889" s="27"/>
      <c r="M1889" s="60">
        <v>1.5</v>
      </c>
      <c r="N1889" s="60">
        <v>1</v>
      </c>
      <c r="O1889" s="60">
        <v>3</v>
      </c>
      <c r="P1889" s="60">
        <v>0.5</v>
      </c>
      <c r="Q1889" s="60">
        <v>0.5</v>
      </c>
      <c r="R1889" s="60">
        <v>0</v>
      </c>
      <c r="S1889" s="60">
        <v>0</v>
      </c>
      <c r="T1889" s="60">
        <v>0</v>
      </c>
    </row>
    <row r="1890" spans="1:20" ht="15" x14ac:dyDescent="0.25">
      <c r="A1890" s="75" t="s">
        <v>387</v>
      </c>
      <c r="B1890" s="75" t="s">
        <v>440</v>
      </c>
      <c r="C1890" s="75" t="s">
        <v>412</v>
      </c>
      <c r="D1890" s="59" t="s">
        <v>76</v>
      </c>
      <c r="E1890" s="27" t="s">
        <v>457</v>
      </c>
      <c r="F1890" s="27" t="s">
        <v>306</v>
      </c>
      <c r="G1890" s="59" t="s">
        <v>240</v>
      </c>
      <c r="H1890" s="60">
        <v>17</v>
      </c>
      <c r="I1890" s="27">
        <f t="shared" si="97"/>
        <v>13</v>
      </c>
      <c r="J1890" s="27">
        <f t="shared" si="98"/>
        <v>4</v>
      </c>
      <c r="K1890" s="68">
        <f t="shared" si="99"/>
        <v>0.76470588235294112</v>
      </c>
      <c r="L1890" s="27"/>
      <c r="M1890" s="60">
        <v>1</v>
      </c>
      <c r="N1890" s="60">
        <v>1</v>
      </c>
      <c r="O1890" s="60">
        <v>2.5</v>
      </c>
      <c r="P1890" s="60">
        <v>8.5</v>
      </c>
      <c r="Q1890" s="60">
        <v>1.5</v>
      </c>
      <c r="R1890" s="60">
        <v>1</v>
      </c>
      <c r="S1890" s="60">
        <v>1</v>
      </c>
      <c r="T1890" s="60">
        <v>0.5</v>
      </c>
    </row>
    <row r="1891" spans="1:20" ht="15" x14ac:dyDescent="0.25">
      <c r="A1891" s="75" t="s">
        <v>387</v>
      </c>
      <c r="B1891" s="75" t="s">
        <v>440</v>
      </c>
      <c r="C1891" s="75" t="s">
        <v>412</v>
      </c>
      <c r="D1891" s="59" t="s">
        <v>76</v>
      </c>
      <c r="E1891" s="27" t="s">
        <v>457</v>
      </c>
      <c r="F1891" s="27" t="s">
        <v>306</v>
      </c>
      <c r="G1891" s="59" t="s">
        <v>239</v>
      </c>
      <c r="H1891" s="60">
        <v>55.5</v>
      </c>
      <c r="I1891" s="27">
        <f t="shared" si="97"/>
        <v>40.5</v>
      </c>
      <c r="J1891" s="27">
        <f t="shared" si="98"/>
        <v>15</v>
      </c>
      <c r="K1891" s="68">
        <f t="shared" si="99"/>
        <v>0.72972972972972971</v>
      </c>
      <c r="L1891" s="27"/>
      <c r="M1891" s="60">
        <v>9</v>
      </c>
      <c r="N1891" s="60">
        <v>4.5</v>
      </c>
      <c r="O1891" s="60">
        <v>5.5</v>
      </c>
      <c r="P1891" s="60">
        <v>21.5</v>
      </c>
      <c r="Q1891" s="60">
        <v>3.5</v>
      </c>
      <c r="R1891" s="60">
        <v>3</v>
      </c>
      <c r="S1891" s="60">
        <v>3.5</v>
      </c>
      <c r="T1891" s="60">
        <v>5</v>
      </c>
    </row>
    <row r="1892" spans="1:20" ht="15" x14ac:dyDescent="0.25">
      <c r="A1892" s="75" t="s">
        <v>387</v>
      </c>
      <c r="B1892" s="75" t="s">
        <v>440</v>
      </c>
      <c r="C1892" s="75" t="s">
        <v>412</v>
      </c>
      <c r="D1892" s="72" t="s">
        <v>76</v>
      </c>
      <c r="E1892" s="27" t="s">
        <v>457</v>
      </c>
      <c r="F1892" s="27" t="s">
        <v>306</v>
      </c>
      <c r="G1892" s="72" t="s">
        <v>308</v>
      </c>
      <c r="H1892" s="72">
        <v>101.5</v>
      </c>
      <c r="I1892" s="27">
        <f t="shared" si="97"/>
        <v>79.5</v>
      </c>
      <c r="J1892" s="27">
        <f t="shared" si="98"/>
        <v>22</v>
      </c>
      <c r="K1892" s="68">
        <f t="shared" si="99"/>
        <v>0.78325123152709364</v>
      </c>
      <c r="M1892" s="73">
        <v>24.5</v>
      </c>
      <c r="N1892" s="73">
        <v>3</v>
      </c>
      <c r="O1892" s="73">
        <v>15</v>
      </c>
      <c r="P1892" s="73">
        <v>37</v>
      </c>
      <c r="Q1892" s="73">
        <v>6.5</v>
      </c>
      <c r="R1892" s="73">
        <v>10</v>
      </c>
      <c r="S1892" s="73">
        <v>3</v>
      </c>
      <c r="T1892" s="73">
        <v>2.5</v>
      </c>
    </row>
    <row r="1893" spans="1:20" ht="15" x14ac:dyDescent="0.25">
      <c r="A1893" s="75" t="s">
        <v>387</v>
      </c>
      <c r="B1893" s="75" t="s">
        <v>440</v>
      </c>
      <c r="C1893" s="75" t="s">
        <v>412</v>
      </c>
      <c r="D1893" s="59" t="s">
        <v>76</v>
      </c>
      <c r="E1893" s="27" t="s">
        <v>457</v>
      </c>
      <c r="F1893" s="27" t="s">
        <v>306</v>
      </c>
      <c r="G1893" s="59" t="s">
        <v>242</v>
      </c>
      <c r="H1893" s="60">
        <v>64</v>
      </c>
      <c r="I1893" s="27">
        <f t="shared" si="97"/>
        <v>61</v>
      </c>
      <c r="J1893" s="27">
        <f t="shared" si="98"/>
        <v>3</v>
      </c>
      <c r="K1893" s="68">
        <f t="shared" si="99"/>
        <v>0.953125</v>
      </c>
      <c r="L1893" s="27"/>
      <c r="M1893" s="60">
        <v>19</v>
      </c>
      <c r="N1893" s="60">
        <v>20</v>
      </c>
      <c r="O1893" s="60">
        <v>16</v>
      </c>
      <c r="P1893" s="60">
        <v>6</v>
      </c>
      <c r="Q1893" s="60">
        <v>1.5</v>
      </c>
      <c r="R1893" s="60">
        <v>0.5</v>
      </c>
      <c r="S1893" s="60">
        <v>1</v>
      </c>
      <c r="T1893" s="60">
        <v>0</v>
      </c>
    </row>
    <row r="1894" spans="1:20" ht="15" x14ac:dyDescent="0.25">
      <c r="A1894" s="75" t="s">
        <v>387</v>
      </c>
      <c r="B1894" s="75" t="s">
        <v>440</v>
      </c>
      <c r="C1894" s="75" t="s">
        <v>412</v>
      </c>
      <c r="D1894" s="59" t="s">
        <v>76</v>
      </c>
      <c r="E1894" s="27" t="s">
        <v>457</v>
      </c>
      <c r="F1894" s="27" t="s">
        <v>306</v>
      </c>
      <c r="G1894" s="59" t="s">
        <v>244</v>
      </c>
      <c r="H1894" s="60">
        <v>1.5</v>
      </c>
      <c r="I1894" s="27">
        <f t="shared" si="97"/>
        <v>0.5</v>
      </c>
      <c r="J1894" s="27">
        <f t="shared" si="98"/>
        <v>1</v>
      </c>
      <c r="K1894" s="68">
        <f t="shared" si="99"/>
        <v>0.33333333333333331</v>
      </c>
      <c r="M1894" s="60">
        <v>0</v>
      </c>
      <c r="N1894" s="60">
        <v>0</v>
      </c>
      <c r="O1894" s="60">
        <v>0.5</v>
      </c>
      <c r="P1894" s="60">
        <v>0</v>
      </c>
      <c r="Q1894" s="60">
        <v>0</v>
      </c>
      <c r="R1894" s="60">
        <v>0</v>
      </c>
      <c r="S1894" s="60">
        <v>0</v>
      </c>
      <c r="T1894" s="60">
        <v>1</v>
      </c>
    </row>
    <row r="1895" spans="1:20" ht="15" x14ac:dyDescent="0.25">
      <c r="A1895" s="75" t="s">
        <v>387</v>
      </c>
      <c r="B1895" s="75" t="s">
        <v>440</v>
      </c>
      <c r="C1895" s="75" t="s">
        <v>412</v>
      </c>
      <c r="D1895" s="59" t="s">
        <v>73</v>
      </c>
      <c r="E1895" s="27" t="s">
        <v>458</v>
      </c>
      <c r="F1895" s="27" t="s">
        <v>306</v>
      </c>
      <c r="G1895" s="59" t="s">
        <v>238</v>
      </c>
      <c r="H1895" s="60">
        <v>22</v>
      </c>
      <c r="I1895" s="27">
        <f t="shared" si="97"/>
        <v>22</v>
      </c>
      <c r="J1895" s="27">
        <f t="shared" si="98"/>
        <v>0</v>
      </c>
      <c r="K1895" s="68">
        <f t="shared" si="99"/>
        <v>1</v>
      </c>
      <c r="M1895" s="60">
        <v>11</v>
      </c>
      <c r="N1895" s="60">
        <v>3</v>
      </c>
      <c r="O1895" s="60">
        <v>2</v>
      </c>
      <c r="P1895" s="60">
        <v>6</v>
      </c>
      <c r="Q1895" s="60">
        <v>0</v>
      </c>
      <c r="R1895" s="60">
        <v>0</v>
      </c>
      <c r="S1895" s="60">
        <v>0</v>
      </c>
      <c r="T1895" s="60">
        <v>0</v>
      </c>
    </row>
    <row r="1896" spans="1:20" ht="15" x14ac:dyDescent="0.25">
      <c r="A1896" s="75" t="s">
        <v>387</v>
      </c>
      <c r="B1896" s="75" t="s">
        <v>440</v>
      </c>
      <c r="C1896" s="75" t="s">
        <v>412</v>
      </c>
      <c r="D1896" s="59" t="s">
        <v>73</v>
      </c>
      <c r="E1896" s="27" t="s">
        <v>458</v>
      </c>
      <c r="F1896" s="27" t="s">
        <v>306</v>
      </c>
      <c r="G1896" s="59" t="s">
        <v>240</v>
      </c>
      <c r="H1896" s="60">
        <v>16</v>
      </c>
      <c r="I1896" s="27">
        <f t="shared" si="97"/>
        <v>15.5</v>
      </c>
      <c r="J1896" s="27">
        <f t="shared" si="98"/>
        <v>0.5</v>
      </c>
      <c r="K1896" s="68">
        <f t="shared" si="99"/>
        <v>0.96875</v>
      </c>
      <c r="L1896" s="27"/>
      <c r="M1896" s="60">
        <v>3</v>
      </c>
      <c r="N1896" s="60">
        <v>0</v>
      </c>
      <c r="O1896" s="60">
        <v>1</v>
      </c>
      <c r="P1896" s="60">
        <v>11.5</v>
      </c>
      <c r="Q1896" s="60">
        <v>0</v>
      </c>
      <c r="R1896" s="60">
        <v>0</v>
      </c>
      <c r="S1896" s="60">
        <v>0.5</v>
      </c>
      <c r="T1896" s="60">
        <v>0</v>
      </c>
    </row>
    <row r="1897" spans="1:20" ht="15" x14ac:dyDescent="0.25">
      <c r="A1897" s="75" t="s">
        <v>387</v>
      </c>
      <c r="B1897" s="75" t="s">
        <v>440</v>
      </c>
      <c r="C1897" s="75" t="s">
        <v>412</v>
      </c>
      <c r="D1897" s="59" t="s">
        <v>73</v>
      </c>
      <c r="E1897" s="27" t="s">
        <v>458</v>
      </c>
      <c r="F1897" s="27" t="s">
        <v>306</v>
      </c>
      <c r="G1897" s="59" t="s">
        <v>239</v>
      </c>
      <c r="H1897" s="60">
        <v>9</v>
      </c>
      <c r="I1897" s="27">
        <f t="shared" si="97"/>
        <v>9</v>
      </c>
      <c r="J1897" s="27">
        <f t="shared" si="98"/>
        <v>0</v>
      </c>
      <c r="K1897" s="68">
        <f t="shared" si="99"/>
        <v>1</v>
      </c>
      <c r="L1897" s="27"/>
      <c r="M1897" s="60">
        <v>5</v>
      </c>
      <c r="N1897" s="60">
        <v>1</v>
      </c>
      <c r="O1897" s="60">
        <v>2</v>
      </c>
      <c r="P1897" s="60">
        <v>1</v>
      </c>
      <c r="Q1897" s="60">
        <v>0</v>
      </c>
      <c r="R1897" s="60">
        <v>0</v>
      </c>
      <c r="S1897" s="60">
        <v>0</v>
      </c>
      <c r="T1897" s="60">
        <v>0</v>
      </c>
    </row>
    <row r="1898" spans="1:20" ht="15" x14ac:dyDescent="0.25">
      <c r="A1898" s="75" t="s">
        <v>387</v>
      </c>
      <c r="B1898" s="75" t="s">
        <v>440</v>
      </c>
      <c r="C1898" s="75" t="s">
        <v>412</v>
      </c>
      <c r="D1898" s="72" t="s">
        <v>73</v>
      </c>
      <c r="E1898" s="27" t="s">
        <v>458</v>
      </c>
      <c r="F1898" s="27" t="s">
        <v>306</v>
      </c>
      <c r="G1898" s="72" t="s">
        <v>308</v>
      </c>
      <c r="H1898" s="72">
        <v>32</v>
      </c>
      <c r="I1898" s="27">
        <f t="shared" si="97"/>
        <v>25</v>
      </c>
      <c r="J1898" s="27">
        <f t="shared" si="98"/>
        <v>7</v>
      </c>
      <c r="K1898" s="68">
        <f t="shared" si="99"/>
        <v>0.78125</v>
      </c>
      <c r="L1898" s="27"/>
      <c r="M1898" s="73">
        <v>7</v>
      </c>
      <c r="N1898" s="73">
        <v>1.5</v>
      </c>
      <c r="O1898" s="73">
        <v>7</v>
      </c>
      <c r="P1898" s="73">
        <v>9.5</v>
      </c>
      <c r="Q1898" s="73">
        <v>2.5</v>
      </c>
      <c r="R1898" s="73">
        <v>2</v>
      </c>
      <c r="S1898" s="73">
        <v>1</v>
      </c>
      <c r="T1898" s="73">
        <v>1.5</v>
      </c>
    </row>
    <row r="1899" spans="1:20" ht="15" x14ac:dyDescent="0.25">
      <c r="A1899" s="75" t="s">
        <v>387</v>
      </c>
      <c r="B1899" s="75" t="s">
        <v>440</v>
      </c>
      <c r="C1899" s="75" t="s">
        <v>412</v>
      </c>
      <c r="D1899" s="59" t="s">
        <v>73</v>
      </c>
      <c r="E1899" s="27" t="s">
        <v>458</v>
      </c>
      <c r="F1899" s="27" t="s">
        <v>306</v>
      </c>
      <c r="G1899" s="59" t="s">
        <v>242</v>
      </c>
      <c r="H1899" s="60">
        <v>0.5</v>
      </c>
      <c r="I1899" s="27">
        <f t="shared" si="97"/>
        <v>0.5</v>
      </c>
      <c r="J1899" s="27">
        <f t="shared" si="98"/>
        <v>0</v>
      </c>
      <c r="K1899" s="68">
        <f t="shared" si="99"/>
        <v>1</v>
      </c>
      <c r="L1899" s="27"/>
      <c r="M1899" s="60">
        <v>0</v>
      </c>
      <c r="N1899" s="60">
        <v>0</v>
      </c>
      <c r="O1899" s="60">
        <v>0.5</v>
      </c>
      <c r="P1899" s="60">
        <v>0</v>
      </c>
      <c r="Q1899" s="60">
        <v>0</v>
      </c>
      <c r="R1899" s="60">
        <v>0</v>
      </c>
      <c r="S1899" s="60">
        <v>0</v>
      </c>
      <c r="T1899" s="60">
        <v>0</v>
      </c>
    </row>
    <row r="1900" spans="1:20" ht="15" x14ac:dyDescent="0.25">
      <c r="A1900" s="75" t="s">
        <v>387</v>
      </c>
      <c r="B1900" s="75" t="s">
        <v>440</v>
      </c>
      <c r="C1900" s="75" t="s">
        <v>412</v>
      </c>
      <c r="D1900" s="59" t="s">
        <v>73</v>
      </c>
      <c r="E1900" s="27" t="s">
        <v>458</v>
      </c>
      <c r="F1900" s="27" t="s">
        <v>306</v>
      </c>
      <c r="G1900" s="59" t="s">
        <v>244</v>
      </c>
      <c r="H1900" s="60">
        <v>18</v>
      </c>
      <c r="I1900" s="27">
        <f t="shared" si="97"/>
        <v>15</v>
      </c>
      <c r="J1900" s="27">
        <f t="shared" si="98"/>
        <v>3</v>
      </c>
      <c r="K1900" s="68">
        <f t="shared" si="99"/>
        <v>0.83333333333333337</v>
      </c>
      <c r="L1900" s="27"/>
      <c r="M1900" s="60">
        <v>7</v>
      </c>
      <c r="N1900" s="60">
        <v>3</v>
      </c>
      <c r="O1900" s="60">
        <v>1</v>
      </c>
      <c r="P1900" s="60">
        <v>4</v>
      </c>
      <c r="Q1900" s="60">
        <v>2</v>
      </c>
      <c r="R1900" s="60">
        <v>0.5</v>
      </c>
      <c r="S1900" s="60">
        <v>0</v>
      </c>
      <c r="T1900" s="60">
        <v>0.5</v>
      </c>
    </row>
    <row r="1901" spans="1:20" ht="15" x14ac:dyDescent="0.25">
      <c r="A1901" s="75" t="s">
        <v>387</v>
      </c>
      <c r="B1901" s="75" t="s">
        <v>440</v>
      </c>
      <c r="C1901" s="75" t="s">
        <v>412</v>
      </c>
      <c r="D1901" s="59" t="s">
        <v>75</v>
      </c>
      <c r="E1901" s="27" t="s">
        <v>459</v>
      </c>
      <c r="F1901" s="27" t="s">
        <v>306</v>
      </c>
      <c r="G1901" s="59" t="s">
        <v>238</v>
      </c>
      <c r="H1901" s="60">
        <v>24</v>
      </c>
      <c r="I1901" s="27">
        <f t="shared" si="97"/>
        <v>23</v>
      </c>
      <c r="J1901" s="27">
        <f t="shared" si="98"/>
        <v>1</v>
      </c>
      <c r="K1901" s="68">
        <f t="shared" si="99"/>
        <v>0.95833333333333337</v>
      </c>
      <c r="M1901" s="60">
        <v>8</v>
      </c>
      <c r="N1901" s="60">
        <v>5</v>
      </c>
      <c r="O1901" s="60">
        <v>9</v>
      </c>
      <c r="P1901" s="60">
        <v>1</v>
      </c>
      <c r="Q1901" s="60">
        <v>1</v>
      </c>
      <c r="R1901" s="60">
        <v>0</v>
      </c>
      <c r="S1901" s="60">
        <v>0</v>
      </c>
      <c r="T1901" s="60">
        <v>0</v>
      </c>
    </row>
    <row r="1902" spans="1:20" ht="15" x14ac:dyDescent="0.25">
      <c r="A1902" s="75" t="s">
        <v>387</v>
      </c>
      <c r="B1902" s="75" t="s">
        <v>440</v>
      </c>
      <c r="C1902" s="75" t="s">
        <v>412</v>
      </c>
      <c r="D1902" s="59" t="s">
        <v>75</v>
      </c>
      <c r="E1902" s="27" t="s">
        <v>459</v>
      </c>
      <c r="F1902" s="27" t="s">
        <v>306</v>
      </c>
      <c r="G1902" s="59" t="s">
        <v>240</v>
      </c>
      <c r="H1902" s="60">
        <v>8.5</v>
      </c>
      <c r="I1902" s="27">
        <f t="shared" si="97"/>
        <v>6.5</v>
      </c>
      <c r="J1902" s="27">
        <f t="shared" si="98"/>
        <v>2</v>
      </c>
      <c r="K1902" s="68">
        <f t="shared" si="99"/>
        <v>0.76470588235294112</v>
      </c>
      <c r="M1902" s="60">
        <v>0</v>
      </c>
      <c r="N1902" s="60">
        <v>0</v>
      </c>
      <c r="O1902" s="60">
        <v>0</v>
      </c>
      <c r="P1902" s="60">
        <v>6.5</v>
      </c>
      <c r="Q1902" s="60">
        <v>0</v>
      </c>
      <c r="R1902" s="60">
        <v>1</v>
      </c>
      <c r="S1902" s="60">
        <v>1</v>
      </c>
      <c r="T1902" s="60">
        <v>0</v>
      </c>
    </row>
    <row r="1903" spans="1:20" ht="15" x14ac:dyDescent="0.25">
      <c r="A1903" s="75" t="s">
        <v>387</v>
      </c>
      <c r="B1903" s="75" t="s">
        <v>440</v>
      </c>
      <c r="C1903" s="75" t="s">
        <v>412</v>
      </c>
      <c r="D1903" s="59" t="s">
        <v>75</v>
      </c>
      <c r="E1903" s="27" t="s">
        <v>459</v>
      </c>
      <c r="F1903" s="27" t="s">
        <v>306</v>
      </c>
      <c r="G1903" s="59" t="s">
        <v>239</v>
      </c>
      <c r="H1903" s="60">
        <v>5.5</v>
      </c>
      <c r="I1903" s="27">
        <f t="shared" si="97"/>
        <v>4</v>
      </c>
      <c r="J1903" s="27">
        <f t="shared" si="98"/>
        <v>1.5</v>
      </c>
      <c r="K1903" s="68">
        <f t="shared" si="99"/>
        <v>0.72727272727272729</v>
      </c>
      <c r="L1903" s="27"/>
      <c r="M1903" s="60">
        <v>1</v>
      </c>
      <c r="N1903" s="60">
        <v>1</v>
      </c>
      <c r="O1903" s="60">
        <v>1</v>
      </c>
      <c r="P1903" s="60">
        <v>1</v>
      </c>
      <c r="Q1903" s="60">
        <v>0</v>
      </c>
      <c r="R1903" s="60">
        <v>0</v>
      </c>
      <c r="S1903" s="60">
        <v>0</v>
      </c>
      <c r="T1903" s="60">
        <v>1.5</v>
      </c>
    </row>
    <row r="1904" spans="1:20" ht="15" x14ac:dyDescent="0.25">
      <c r="A1904" s="75" t="s">
        <v>387</v>
      </c>
      <c r="B1904" s="75" t="s">
        <v>440</v>
      </c>
      <c r="C1904" s="75" t="s">
        <v>412</v>
      </c>
      <c r="D1904" s="72" t="s">
        <v>75</v>
      </c>
      <c r="E1904" s="27" t="s">
        <v>459</v>
      </c>
      <c r="F1904" s="27" t="s">
        <v>306</v>
      </c>
      <c r="G1904" s="72" t="s">
        <v>308</v>
      </c>
      <c r="H1904" s="72">
        <v>26</v>
      </c>
      <c r="I1904" s="27">
        <f t="shared" si="97"/>
        <v>16.5</v>
      </c>
      <c r="J1904" s="27">
        <f t="shared" si="98"/>
        <v>9.5</v>
      </c>
      <c r="K1904" s="68">
        <f t="shared" si="99"/>
        <v>0.63461538461538458</v>
      </c>
      <c r="L1904" s="27"/>
      <c r="M1904" s="73">
        <v>5</v>
      </c>
      <c r="N1904" s="73">
        <v>1.5</v>
      </c>
      <c r="O1904" s="73">
        <v>5.5</v>
      </c>
      <c r="P1904" s="73">
        <v>4.5</v>
      </c>
      <c r="Q1904" s="73">
        <v>1.5</v>
      </c>
      <c r="R1904" s="73">
        <v>4</v>
      </c>
      <c r="S1904" s="73">
        <v>3</v>
      </c>
      <c r="T1904" s="73">
        <v>1</v>
      </c>
    </row>
    <row r="1905" spans="1:20" ht="15" x14ac:dyDescent="0.25">
      <c r="A1905" s="75" t="s">
        <v>387</v>
      </c>
      <c r="B1905" s="75" t="s">
        <v>440</v>
      </c>
      <c r="C1905" s="75" t="s">
        <v>412</v>
      </c>
      <c r="D1905" s="59" t="s">
        <v>75</v>
      </c>
      <c r="E1905" s="27" t="s">
        <v>459</v>
      </c>
      <c r="F1905" s="27" t="s">
        <v>306</v>
      </c>
      <c r="G1905" s="59" t="s">
        <v>242</v>
      </c>
      <c r="H1905" s="60">
        <v>48</v>
      </c>
      <c r="I1905" s="27">
        <f t="shared" si="97"/>
        <v>44</v>
      </c>
      <c r="J1905" s="27">
        <f t="shared" si="98"/>
        <v>4</v>
      </c>
      <c r="K1905" s="68">
        <f t="shared" si="99"/>
        <v>0.91666666666666663</v>
      </c>
      <c r="L1905" s="27"/>
      <c r="M1905" s="60">
        <v>13</v>
      </c>
      <c r="N1905" s="60">
        <v>14</v>
      </c>
      <c r="O1905" s="60">
        <v>13</v>
      </c>
      <c r="P1905" s="60">
        <v>4</v>
      </c>
      <c r="Q1905" s="60">
        <v>3</v>
      </c>
      <c r="R1905" s="60">
        <v>1</v>
      </c>
      <c r="S1905" s="60">
        <v>0</v>
      </c>
      <c r="T1905" s="60">
        <v>0</v>
      </c>
    </row>
    <row r="1906" spans="1:20" ht="15" x14ac:dyDescent="0.25">
      <c r="A1906" s="75" t="s">
        <v>387</v>
      </c>
      <c r="B1906" s="75" t="s">
        <v>440</v>
      </c>
      <c r="C1906" s="75" t="s">
        <v>412</v>
      </c>
      <c r="D1906" s="59" t="s">
        <v>75</v>
      </c>
      <c r="E1906" s="27" t="s">
        <v>459</v>
      </c>
      <c r="F1906" s="27" t="s">
        <v>306</v>
      </c>
      <c r="G1906" s="59" t="s">
        <v>244</v>
      </c>
      <c r="H1906" s="60">
        <v>39.5</v>
      </c>
      <c r="I1906" s="27">
        <f t="shared" si="97"/>
        <v>33.5</v>
      </c>
      <c r="J1906" s="27">
        <f t="shared" si="98"/>
        <v>6</v>
      </c>
      <c r="K1906" s="68">
        <f t="shared" si="99"/>
        <v>0.84810126582278478</v>
      </c>
      <c r="L1906" s="27"/>
      <c r="M1906" s="60">
        <v>13</v>
      </c>
      <c r="N1906" s="60">
        <v>5.5</v>
      </c>
      <c r="O1906" s="60">
        <v>5</v>
      </c>
      <c r="P1906" s="60">
        <v>10</v>
      </c>
      <c r="Q1906" s="60">
        <v>2</v>
      </c>
      <c r="R1906" s="60">
        <v>1.5</v>
      </c>
      <c r="S1906" s="60">
        <v>0.5</v>
      </c>
      <c r="T1906" s="60">
        <v>2</v>
      </c>
    </row>
    <row r="1907" spans="1:20" ht="15" x14ac:dyDescent="0.25">
      <c r="A1907" s="75" t="s">
        <v>388</v>
      </c>
      <c r="B1907" s="75" t="s">
        <v>460</v>
      </c>
      <c r="C1907" s="75" t="s">
        <v>413</v>
      </c>
      <c r="D1907" s="59" t="s">
        <v>234</v>
      </c>
      <c r="E1907" s="27" t="s">
        <v>607</v>
      </c>
      <c r="F1907" s="27" t="s">
        <v>306</v>
      </c>
      <c r="G1907" s="59" t="s">
        <v>238</v>
      </c>
      <c r="H1907" s="60">
        <v>17.5</v>
      </c>
      <c r="I1907" s="27">
        <f t="shared" si="97"/>
        <v>17</v>
      </c>
      <c r="J1907" s="27">
        <f t="shared" si="98"/>
        <v>0.5</v>
      </c>
      <c r="K1907" s="68">
        <f t="shared" si="99"/>
        <v>0.97142857142857142</v>
      </c>
      <c r="L1907" s="27"/>
      <c r="M1907" s="60">
        <v>6</v>
      </c>
      <c r="N1907" s="60">
        <v>4.5</v>
      </c>
      <c r="O1907" s="60">
        <v>5.5</v>
      </c>
      <c r="P1907" s="60">
        <v>1</v>
      </c>
      <c r="Q1907" s="60">
        <v>0.5</v>
      </c>
      <c r="R1907" s="60">
        <v>0</v>
      </c>
      <c r="S1907" s="60">
        <v>0</v>
      </c>
      <c r="T1907" s="60">
        <v>0</v>
      </c>
    </row>
    <row r="1908" spans="1:20" ht="15" x14ac:dyDescent="0.25">
      <c r="A1908" s="75" t="s">
        <v>388</v>
      </c>
      <c r="B1908" s="75" t="s">
        <v>460</v>
      </c>
      <c r="C1908" s="75" t="s">
        <v>413</v>
      </c>
      <c r="D1908" s="59" t="s">
        <v>234</v>
      </c>
      <c r="E1908" s="27" t="s">
        <v>607</v>
      </c>
      <c r="F1908" s="27" t="s">
        <v>306</v>
      </c>
      <c r="G1908" s="59" t="s">
        <v>240</v>
      </c>
      <c r="H1908" s="60">
        <v>18</v>
      </c>
      <c r="I1908" s="27">
        <f t="shared" si="97"/>
        <v>9.5</v>
      </c>
      <c r="J1908" s="27">
        <f t="shared" si="98"/>
        <v>8.5</v>
      </c>
      <c r="K1908" s="68">
        <f t="shared" si="99"/>
        <v>0.52777777777777779</v>
      </c>
      <c r="L1908" s="27"/>
      <c r="M1908" s="60">
        <v>0</v>
      </c>
      <c r="N1908" s="60">
        <v>0</v>
      </c>
      <c r="O1908" s="60">
        <v>1</v>
      </c>
      <c r="P1908" s="60">
        <v>8.5</v>
      </c>
      <c r="Q1908" s="60">
        <v>2.5</v>
      </c>
      <c r="R1908" s="60">
        <v>2.5</v>
      </c>
      <c r="S1908" s="60">
        <v>2</v>
      </c>
      <c r="T1908" s="60">
        <v>1.5</v>
      </c>
    </row>
    <row r="1909" spans="1:20" ht="15" x14ac:dyDescent="0.25">
      <c r="A1909" s="75" t="s">
        <v>388</v>
      </c>
      <c r="B1909" s="75" t="s">
        <v>460</v>
      </c>
      <c r="C1909" s="75" t="s">
        <v>413</v>
      </c>
      <c r="D1909" s="59" t="s">
        <v>234</v>
      </c>
      <c r="E1909" s="27" t="s">
        <v>607</v>
      </c>
      <c r="F1909" s="27" t="s">
        <v>306</v>
      </c>
      <c r="G1909" s="59" t="s">
        <v>239</v>
      </c>
      <c r="H1909" s="60">
        <v>53.5</v>
      </c>
      <c r="I1909" s="27">
        <f t="shared" si="97"/>
        <v>38</v>
      </c>
      <c r="J1909" s="27">
        <f t="shared" si="98"/>
        <v>15.5</v>
      </c>
      <c r="K1909" s="68">
        <f t="shared" si="99"/>
        <v>0.71028037383177567</v>
      </c>
      <c r="L1909" s="27"/>
      <c r="M1909" s="60">
        <v>8.5</v>
      </c>
      <c r="N1909" s="60">
        <v>5</v>
      </c>
      <c r="O1909" s="60">
        <v>8.5</v>
      </c>
      <c r="P1909" s="60">
        <v>16</v>
      </c>
      <c r="Q1909" s="60">
        <v>6.5</v>
      </c>
      <c r="R1909" s="60">
        <v>3.5</v>
      </c>
      <c r="S1909" s="60">
        <v>3</v>
      </c>
      <c r="T1909" s="60">
        <v>2.5</v>
      </c>
    </row>
    <row r="1910" spans="1:20" ht="15" x14ac:dyDescent="0.25">
      <c r="A1910" s="75" t="s">
        <v>388</v>
      </c>
      <c r="B1910" s="75" t="s">
        <v>460</v>
      </c>
      <c r="C1910" s="75" t="s">
        <v>413</v>
      </c>
      <c r="D1910" s="72" t="s">
        <v>234</v>
      </c>
      <c r="E1910" s="27" t="s">
        <v>607</v>
      </c>
      <c r="F1910" s="27" t="s">
        <v>306</v>
      </c>
      <c r="G1910" s="72" t="s">
        <v>308</v>
      </c>
      <c r="H1910" s="72">
        <v>52.5</v>
      </c>
      <c r="I1910" s="27">
        <f t="shared" si="97"/>
        <v>30</v>
      </c>
      <c r="J1910" s="27">
        <f t="shared" si="98"/>
        <v>22.5</v>
      </c>
      <c r="K1910" s="68">
        <f t="shared" si="99"/>
        <v>0.5714285714285714</v>
      </c>
      <c r="L1910" s="27"/>
      <c r="M1910" s="73">
        <v>1.5</v>
      </c>
      <c r="N1910" s="73">
        <v>1</v>
      </c>
      <c r="O1910" s="73">
        <v>7</v>
      </c>
      <c r="P1910" s="73">
        <v>20.5</v>
      </c>
      <c r="Q1910" s="73">
        <v>8</v>
      </c>
      <c r="R1910" s="73">
        <v>7.5</v>
      </c>
      <c r="S1910" s="73">
        <v>3.5</v>
      </c>
      <c r="T1910" s="73">
        <v>3.5</v>
      </c>
    </row>
    <row r="1911" spans="1:20" ht="15" x14ac:dyDescent="0.25">
      <c r="A1911" s="75" t="s">
        <v>388</v>
      </c>
      <c r="B1911" s="75" t="s">
        <v>460</v>
      </c>
      <c r="C1911" s="75" t="s">
        <v>413</v>
      </c>
      <c r="D1911" s="59" t="s">
        <v>234</v>
      </c>
      <c r="E1911" s="27" t="s">
        <v>607</v>
      </c>
      <c r="F1911" s="27" t="s">
        <v>306</v>
      </c>
      <c r="G1911" s="59" t="s">
        <v>242</v>
      </c>
      <c r="H1911" s="60">
        <v>0.5</v>
      </c>
      <c r="I1911" s="27">
        <f t="shared" ref="I1911:I1974" si="100">SUM(M1911:P1911)</f>
        <v>0.5</v>
      </c>
      <c r="J1911" s="27">
        <f t="shared" ref="J1911:J1974" si="101">SUM(Q1911:T1911)</f>
        <v>0</v>
      </c>
      <c r="K1911" s="68">
        <f t="shared" ref="K1911:K1974" si="102">I1911/H1911</f>
        <v>1</v>
      </c>
      <c r="L1911" s="27"/>
      <c r="M1911" s="60">
        <v>0</v>
      </c>
      <c r="N1911" s="60">
        <v>0</v>
      </c>
      <c r="O1911" s="60">
        <v>0</v>
      </c>
      <c r="P1911" s="60">
        <v>0.5</v>
      </c>
      <c r="Q1911" s="60">
        <v>0</v>
      </c>
      <c r="R1911" s="60">
        <v>0</v>
      </c>
      <c r="S1911" s="60">
        <v>0</v>
      </c>
      <c r="T1911" s="60">
        <v>0</v>
      </c>
    </row>
    <row r="1912" spans="1:20" ht="15" x14ac:dyDescent="0.25">
      <c r="A1912" s="75" t="s">
        <v>388</v>
      </c>
      <c r="B1912" s="75" t="s">
        <v>460</v>
      </c>
      <c r="C1912" s="75" t="s">
        <v>413</v>
      </c>
      <c r="D1912" s="59" t="s">
        <v>234</v>
      </c>
      <c r="E1912" s="27" t="s">
        <v>607</v>
      </c>
      <c r="F1912" s="27" t="s">
        <v>306</v>
      </c>
      <c r="G1912" s="59" t="s">
        <v>244</v>
      </c>
      <c r="H1912" s="60">
        <v>17</v>
      </c>
      <c r="I1912" s="27">
        <f t="shared" si="100"/>
        <v>10</v>
      </c>
      <c r="J1912" s="27">
        <f t="shared" si="101"/>
        <v>7</v>
      </c>
      <c r="K1912" s="68">
        <f t="shared" si="102"/>
        <v>0.58823529411764708</v>
      </c>
      <c r="L1912" s="27"/>
      <c r="M1912" s="60">
        <v>0.5</v>
      </c>
      <c r="N1912" s="60">
        <v>0</v>
      </c>
      <c r="O1912" s="60">
        <v>2.5</v>
      </c>
      <c r="P1912" s="60">
        <v>7</v>
      </c>
      <c r="Q1912" s="60">
        <v>1.5</v>
      </c>
      <c r="R1912" s="60">
        <v>1</v>
      </c>
      <c r="S1912" s="60">
        <v>1</v>
      </c>
      <c r="T1912" s="60">
        <v>3.5</v>
      </c>
    </row>
    <row r="1913" spans="1:20" ht="15" x14ac:dyDescent="0.25">
      <c r="A1913" s="75" t="s">
        <v>388</v>
      </c>
      <c r="B1913" s="75" t="s">
        <v>460</v>
      </c>
      <c r="C1913" s="75" t="s">
        <v>413</v>
      </c>
      <c r="D1913" s="59" t="s">
        <v>140</v>
      </c>
      <c r="E1913" s="27" t="s">
        <v>461</v>
      </c>
      <c r="F1913" s="27" t="s">
        <v>306</v>
      </c>
      <c r="G1913" s="59" t="s">
        <v>238</v>
      </c>
      <c r="H1913" s="60">
        <v>35.5</v>
      </c>
      <c r="I1913" s="27">
        <f t="shared" si="100"/>
        <v>35.5</v>
      </c>
      <c r="J1913" s="27">
        <f t="shared" si="101"/>
        <v>0</v>
      </c>
      <c r="K1913" s="68">
        <f t="shared" si="102"/>
        <v>1</v>
      </c>
      <c r="L1913" s="27"/>
      <c r="M1913" s="60">
        <v>17.5</v>
      </c>
      <c r="N1913" s="60">
        <v>6</v>
      </c>
      <c r="O1913" s="60">
        <v>11</v>
      </c>
      <c r="P1913" s="60">
        <v>1</v>
      </c>
      <c r="Q1913" s="60">
        <v>0</v>
      </c>
      <c r="R1913" s="60">
        <v>0</v>
      </c>
      <c r="S1913" s="60">
        <v>0</v>
      </c>
      <c r="T1913" s="60">
        <v>0</v>
      </c>
    </row>
    <row r="1914" spans="1:20" ht="15" x14ac:dyDescent="0.25">
      <c r="A1914" s="75" t="s">
        <v>388</v>
      </c>
      <c r="B1914" s="75" t="s">
        <v>460</v>
      </c>
      <c r="C1914" s="75" t="s">
        <v>413</v>
      </c>
      <c r="D1914" s="59" t="s">
        <v>140</v>
      </c>
      <c r="E1914" s="27" t="s">
        <v>461</v>
      </c>
      <c r="F1914" s="27" t="s">
        <v>306</v>
      </c>
      <c r="G1914" s="59" t="s">
        <v>240</v>
      </c>
      <c r="H1914" s="60">
        <v>18</v>
      </c>
      <c r="I1914" s="27">
        <f t="shared" si="100"/>
        <v>11.5</v>
      </c>
      <c r="J1914" s="27">
        <f t="shared" si="101"/>
        <v>6.5</v>
      </c>
      <c r="K1914" s="68">
        <f t="shared" si="102"/>
        <v>0.63888888888888884</v>
      </c>
      <c r="L1914" s="27"/>
      <c r="M1914" s="60">
        <v>3</v>
      </c>
      <c r="N1914" s="60">
        <v>1</v>
      </c>
      <c r="O1914" s="60">
        <v>5</v>
      </c>
      <c r="P1914" s="60">
        <v>2.5</v>
      </c>
      <c r="Q1914" s="60">
        <v>0.5</v>
      </c>
      <c r="R1914" s="60">
        <v>0</v>
      </c>
      <c r="S1914" s="60">
        <v>2</v>
      </c>
      <c r="T1914" s="60">
        <v>4</v>
      </c>
    </row>
    <row r="1915" spans="1:20" ht="15" x14ac:dyDescent="0.25">
      <c r="A1915" s="75" t="s">
        <v>388</v>
      </c>
      <c r="B1915" s="75" t="s">
        <v>460</v>
      </c>
      <c r="C1915" s="75" t="s">
        <v>413</v>
      </c>
      <c r="D1915" s="59" t="s">
        <v>140</v>
      </c>
      <c r="E1915" s="27" t="s">
        <v>461</v>
      </c>
      <c r="F1915" s="27" t="s">
        <v>306</v>
      </c>
      <c r="G1915" s="59" t="s">
        <v>239</v>
      </c>
      <c r="H1915" s="60">
        <v>6.5</v>
      </c>
      <c r="I1915" s="27">
        <f t="shared" si="100"/>
        <v>3.5</v>
      </c>
      <c r="J1915" s="27">
        <f t="shared" si="101"/>
        <v>3</v>
      </c>
      <c r="K1915" s="68">
        <f t="shared" si="102"/>
        <v>0.53846153846153844</v>
      </c>
      <c r="L1915" s="27"/>
      <c r="M1915" s="60">
        <v>1.5</v>
      </c>
      <c r="N1915" s="60">
        <v>0.5</v>
      </c>
      <c r="O1915" s="60">
        <v>0.5</v>
      </c>
      <c r="P1915" s="60">
        <v>1</v>
      </c>
      <c r="Q1915" s="60">
        <v>1.5</v>
      </c>
      <c r="R1915" s="60">
        <v>0.5</v>
      </c>
      <c r="S1915" s="60">
        <v>0.5</v>
      </c>
      <c r="T1915" s="60">
        <v>0.5</v>
      </c>
    </row>
    <row r="1916" spans="1:20" ht="15" x14ac:dyDescent="0.25">
      <c r="A1916" s="75" t="s">
        <v>388</v>
      </c>
      <c r="B1916" s="75" t="s">
        <v>460</v>
      </c>
      <c r="C1916" s="75" t="s">
        <v>413</v>
      </c>
      <c r="D1916" s="72" t="s">
        <v>140</v>
      </c>
      <c r="E1916" s="27" t="s">
        <v>461</v>
      </c>
      <c r="F1916" s="27" t="s">
        <v>306</v>
      </c>
      <c r="G1916" s="72" t="s">
        <v>308</v>
      </c>
      <c r="H1916" s="72">
        <v>29.5</v>
      </c>
      <c r="I1916" s="27">
        <f t="shared" si="100"/>
        <v>22.5</v>
      </c>
      <c r="J1916" s="27">
        <f t="shared" si="101"/>
        <v>7</v>
      </c>
      <c r="K1916" s="68">
        <f t="shared" si="102"/>
        <v>0.76271186440677963</v>
      </c>
      <c r="L1916" s="27"/>
      <c r="M1916" s="73">
        <v>8</v>
      </c>
      <c r="N1916" s="73">
        <v>2.5</v>
      </c>
      <c r="O1916" s="73">
        <v>3.5</v>
      </c>
      <c r="P1916" s="73">
        <v>8.5</v>
      </c>
      <c r="Q1916" s="73">
        <v>2</v>
      </c>
      <c r="R1916" s="73">
        <v>2</v>
      </c>
      <c r="S1916" s="73">
        <v>1</v>
      </c>
      <c r="T1916" s="73">
        <v>2</v>
      </c>
    </row>
    <row r="1917" spans="1:20" ht="15" x14ac:dyDescent="0.25">
      <c r="A1917" s="75" t="s">
        <v>388</v>
      </c>
      <c r="B1917" s="75" t="s">
        <v>460</v>
      </c>
      <c r="C1917" s="75" t="s">
        <v>413</v>
      </c>
      <c r="D1917" s="59" t="s">
        <v>140</v>
      </c>
      <c r="E1917" s="27" t="s">
        <v>461</v>
      </c>
      <c r="F1917" s="27" t="s">
        <v>306</v>
      </c>
      <c r="G1917" s="59" t="s">
        <v>242</v>
      </c>
      <c r="H1917" s="60">
        <v>40.5</v>
      </c>
      <c r="I1917" s="27">
        <f t="shared" si="100"/>
        <v>39.5</v>
      </c>
      <c r="J1917" s="27">
        <f t="shared" si="101"/>
        <v>1</v>
      </c>
      <c r="K1917" s="68">
        <f t="shared" si="102"/>
        <v>0.97530864197530864</v>
      </c>
      <c r="L1917" s="27"/>
      <c r="M1917" s="60">
        <v>16</v>
      </c>
      <c r="N1917" s="60">
        <v>9</v>
      </c>
      <c r="O1917" s="60">
        <v>9.5</v>
      </c>
      <c r="P1917" s="60">
        <v>5</v>
      </c>
      <c r="Q1917" s="60">
        <v>1</v>
      </c>
      <c r="R1917" s="60">
        <v>0</v>
      </c>
      <c r="S1917" s="60">
        <v>0</v>
      </c>
      <c r="T1917" s="60">
        <v>0</v>
      </c>
    </row>
    <row r="1918" spans="1:20" ht="15" x14ac:dyDescent="0.25">
      <c r="A1918" s="75" t="s">
        <v>388</v>
      </c>
      <c r="B1918" s="75" t="s">
        <v>460</v>
      </c>
      <c r="C1918" s="75" t="s">
        <v>413</v>
      </c>
      <c r="D1918" s="59" t="s">
        <v>140</v>
      </c>
      <c r="E1918" s="27" t="s">
        <v>461</v>
      </c>
      <c r="F1918" s="27" t="s">
        <v>306</v>
      </c>
      <c r="G1918" s="59" t="s">
        <v>244</v>
      </c>
      <c r="H1918" s="60">
        <v>43.5</v>
      </c>
      <c r="I1918" s="27">
        <f t="shared" si="100"/>
        <v>33.5</v>
      </c>
      <c r="J1918" s="27">
        <f t="shared" si="101"/>
        <v>10</v>
      </c>
      <c r="K1918" s="68">
        <f t="shared" si="102"/>
        <v>0.77011494252873558</v>
      </c>
      <c r="L1918" s="27"/>
      <c r="M1918" s="60">
        <v>6</v>
      </c>
      <c r="N1918" s="60">
        <v>6</v>
      </c>
      <c r="O1918" s="60">
        <v>11.5</v>
      </c>
      <c r="P1918" s="60">
        <v>10</v>
      </c>
      <c r="Q1918" s="60">
        <v>4.5</v>
      </c>
      <c r="R1918" s="60">
        <v>1</v>
      </c>
      <c r="S1918" s="60">
        <v>0.5</v>
      </c>
      <c r="T1918" s="60">
        <v>4</v>
      </c>
    </row>
    <row r="1919" spans="1:20" ht="15" x14ac:dyDescent="0.25">
      <c r="A1919" s="75" t="s">
        <v>388</v>
      </c>
      <c r="B1919" s="75" t="s">
        <v>460</v>
      </c>
      <c r="C1919" s="75" t="s">
        <v>413</v>
      </c>
      <c r="D1919" s="59" t="s">
        <v>139</v>
      </c>
      <c r="E1919" s="27" t="s">
        <v>462</v>
      </c>
      <c r="F1919" s="27" t="s">
        <v>306</v>
      </c>
      <c r="G1919" s="59" t="s">
        <v>238</v>
      </c>
      <c r="H1919" s="60">
        <v>21</v>
      </c>
      <c r="I1919" s="27">
        <f t="shared" si="100"/>
        <v>19.5</v>
      </c>
      <c r="J1919" s="27">
        <f t="shared" si="101"/>
        <v>1.5</v>
      </c>
      <c r="K1919" s="68">
        <f t="shared" si="102"/>
        <v>0.9285714285714286</v>
      </c>
      <c r="M1919" s="60">
        <v>4</v>
      </c>
      <c r="N1919" s="60">
        <v>4</v>
      </c>
      <c r="O1919" s="60">
        <v>8.5</v>
      </c>
      <c r="P1919" s="60">
        <v>3</v>
      </c>
      <c r="Q1919" s="60">
        <v>1.5</v>
      </c>
      <c r="R1919" s="60">
        <v>0</v>
      </c>
      <c r="S1919" s="60">
        <v>0</v>
      </c>
      <c r="T1919" s="60">
        <v>0</v>
      </c>
    </row>
    <row r="1920" spans="1:20" ht="15" x14ac:dyDescent="0.25">
      <c r="A1920" s="75" t="s">
        <v>388</v>
      </c>
      <c r="B1920" s="75" t="s">
        <v>460</v>
      </c>
      <c r="C1920" s="75" t="s">
        <v>413</v>
      </c>
      <c r="D1920" s="59" t="s">
        <v>139</v>
      </c>
      <c r="E1920" s="27" t="s">
        <v>462</v>
      </c>
      <c r="F1920" s="27" t="s">
        <v>306</v>
      </c>
      <c r="G1920" s="59" t="s">
        <v>240</v>
      </c>
      <c r="H1920" s="60">
        <v>9</v>
      </c>
      <c r="I1920" s="27">
        <f t="shared" si="100"/>
        <v>6</v>
      </c>
      <c r="J1920" s="27">
        <f t="shared" si="101"/>
        <v>3</v>
      </c>
      <c r="K1920" s="68">
        <f t="shared" si="102"/>
        <v>0.66666666666666663</v>
      </c>
      <c r="L1920" s="27"/>
      <c r="M1920" s="60">
        <v>1.5</v>
      </c>
      <c r="N1920" s="60">
        <v>0</v>
      </c>
      <c r="O1920" s="60">
        <v>1</v>
      </c>
      <c r="P1920" s="60">
        <v>3.5</v>
      </c>
      <c r="Q1920" s="60">
        <v>1</v>
      </c>
      <c r="R1920" s="60">
        <v>1</v>
      </c>
      <c r="S1920" s="60">
        <v>0</v>
      </c>
      <c r="T1920" s="60">
        <v>1</v>
      </c>
    </row>
    <row r="1921" spans="1:20" ht="15" x14ac:dyDescent="0.25">
      <c r="A1921" s="75" t="s">
        <v>388</v>
      </c>
      <c r="B1921" s="75" t="s">
        <v>460</v>
      </c>
      <c r="C1921" s="75" t="s">
        <v>413</v>
      </c>
      <c r="D1921" s="59" t="s">
        <v>139</v>
      </c>
      <c r="E1921" s="27" t="s">
        <v>462</v>
      </c>
      <c r="F1921" s="27" t="s">
        <v>306</v>
      </c>
      <c r="G1921" s="59" t="s">
        <v>239</v>
      </c>
      <c r="H1921" s="60">
        <v>5.5</v>
      </c>
      <c r="I1921" s="27">
        <f t="shared" si="100"/>
        <v>5</v>
      </c>
      <c r="J1921" s="27">
        <f t="shared" si="101"/>
        <v>0.5</v>
      </c>
      <c r="K1921" s="68">
        <f t="shared" si="102"/>
        <v>0.90909090909090906</v>
      </c>
      <c r="L1921" s="27"/>
      <c r="M1921" s="60">
        <v>1.5</v>
      </c>
      <c r="N1921" s="60">
        <v>1</v>
      </c>
      <c r="O1921" s="60">
        <v>1.5</v>
      </c>
      <c r="P1921" s="60">
        <v>1</v>
      </c>
      <c r="Q1921" s="60">
        <v>0.5</v>
      </c>
      <c r="R1921" s="60">
        <v>0</v>
      </c>
      <c r="S1921" s="60">
        <v>0</v>
      </c>
      <c r="T1921" s="60">
        <v>0</v>
      </c>
    </row>
    <row r="1922" spans="1:20" ht="15" x14ac:dyDescent="0.25">
      <c r="A1922" s="75" t="s">
        <v>388</v>
      </c>
      <c r="B1922" s="75" t="s">
        <v>460</v>
      </c>
      <c r="C1922" s="75" t="s">
        <v>413</v>
      </c>
      <c r="D1922" s="72" t="s">
        <v>139</v>
      </c>
      <c r="E1922" s="27" t="s">
        <v>462</v>
      </c>
      <c r="F1922" s="27" t="s">
        <v>306</v>
      </c>
      <c r="G1922" s="72" t="s">
        <v>308</v>
      </c>
      <c r="H1922" s="72">
        <v>20.5</v>
      </c>
      <c r="I1922" s="27">
        <f t="shared" si="100"/>
        <v>17</v>
      </c>
      <c r="J1922" s="27">
        <f t="shared" si="101"/>
        <v>3.5</v>
      </c>
      <c r="K1922" s="68">
        <f t="shared" si="102"/>
        <v>0.82926829268292679</v>
      </c>
      <c r="L1922" s="27"/>
      <c r="M1922" s="73">
        <v>7.5</v>
      </c>
      <c r="N1922" s="73">
        <v>2</v>
      </c>
      <c r="O1922" s="73">
        <v>3</v>
      </c>
      <c r="P1922" s="73">
        <v>4.5</v>
      </c>
      <c r="Q1922" s="73">
        <v>0</v>
      </c>
      <c r="R1922" s="73">
        <v>2.5</v>
      </c>
      <c r="S1922" s="73">
        <v>0.5</v>
      </c>
      <c r="T1922" s="73">
        <v>0.5</v>
      </c>
    </row>
    <row r="1923" spans="1:20" ht="15" x14ac:dyDescent="0.25">
      <c r="A1923" s="75" t="s">
        <v>388</v>
      </c>
      <c r="B1923" s="75" t="s">
        <v>460</v>
      </c>
      <c r="C1923" s="75" t="s">
        <v>413</v>
      </c>
      <c r="D1923" s="59" t="s">
        <v>139</v>
      </c>
      <c r="E1923" s="27" t="s">
        <v>462</v>
      </c>
      <c r="F1923" s="27" t="s">
        <v>306</v>
      </c>
      <c r="G1923" s="59" t="s">
        <v>242</v>
      </c>
      <c r="H1923" s="60">
        <v>21</v>
      </c>
      <c r="I1923" s="27">
        <f t="shared" si="100"/>
        <v>20</v>
      </c>
      <c r="J1923" s="27">
        <f t="shared" si="101"/>
        <v>1</v>
      </c>
      <c r="K1923" s="68">
        <f t="shared" si="102"/>
        <v>0.95238095238095233</v>
      </c>
      <c r="M1923" s="60">
        <v>9.5</v>
      </c>
      <c r="N1923" s="60">
        <v>3</v>
      </c>
      <c r="O1923" s="60">
        <v>2.5</v>
      </c>
      <c r="P1923" s="60">
        <v>5</v>
      </c>
      <c r="Q1923" s="60">
        <v>0</v>
      </c>
      <c r="R1923" s="60">
        <v>0.5</v>
      </c>
      <c r="S1923" s="60">
        <v>0</v>
      </c>
      <c r="T1923" s="60">
        <v>0.5</v>
      </c>
    </row>
    <row r="1924" spans="1:20" ht="15" x14ac:dyDescent="0.25">
      <c r="A1924" s="75" t="s">
        <v>388</v>
      </c>
      <c r="B1924" s="75" t="s">
        <v>460</v>
      </c>
      <c r="C1924" s="75" t="s">
        <v>413</v>
      </c>
      <c r="D1924" s="59" t="s">
        <v>139</v>
      </c>
      <c r="E1924" s="27" t="s">
        <v>462</v>
      </c>
      <c r="F1924" s="27" t="s">
        <v>306</v>
      </c>
      <c r="G1924" s="59" t="s">
        <v>244</v>
      </c>
      <c r="H1924" s="60">
        <v>15.5</v>
      </c>
      <c r="I1924" s="27">
        <f t="shared" si="100"/>
        <v>14</v>
      </c>
      <c r="J1924" s="27">
        <f t="shared" si="101"/>
        <v>1.5</v>
      </c>
      <c r="K1924" s="68">
        <f t="shared" si="102"/>
        <v>0.90322580645161288</v>
      </c>
      <c r="L1924" s="27"/>
      <c r="M1924" s="60">
        <v>6.5</v>
      </c>
      <c r="N1924" s="60">
        <v>2</v>
      </c>
      <c r="O1924" s="60">
        <v>3</v>
      </c>
      <c r="P1924" s="60">
        <v>2.5</v>
      </c>
      <c r="Q1924" s="60">
        <v>0</v>
      </c>
      <c r="R1924" s="60">
        <v>0</v>
      </c>
      <c r="S1924" s="60">
        <v>0.5</v>
      </c>
      <c r="T1924" s="60">
        <v>1</v>
      </c>
    </row>
    <row r="1925" spans="1:20" ht="15" x14ac:dyDescent="0.25">
      <c r="A1925" s="75" t="s">
        <v>388</v>
      </c>
      <c r="B1925" s="75" t="s">
        <v>460</v>
      </c>
      <c r="C1925" s="75" t="s">
        <v>413</v>
      </c>
      <c r="D1925" s="59" t="s">
        <v>91</v>
      </c>
      <c r="E1925" s="27" t="s">
        <v>463</v>
      </c>
      <c r="F1925" s="27" t="s">
        <v>306</v>
      </c>
      <c r="G1925" s="59" t="s">
        <v>238</v>
      </c>
      <c r="H1925" s="60">
        <v>25</v>
      </c>
      <c r="I1925" s="27">
        <f t="shared" si="100"/>
        <v>25</v>
      </c>
      <c r="J1925" s="27">
        <f t="shared" si="101"/>
        <v>0</v>
      </c>
      <c r="K1925" s="68">
        <f t="shared" si="102"/>
        <v>1</v>
      </c>
      <c r="M1925" s="60">
        <v>16</v>
      </c>
      <c r="N1925" s="60">
        <v>5</v>
      </c>
      <c r="O1925" s="60">
        <v>4</v>
      </c>
      <c r="P1925" s="60">
        <v>0</v>
      </c>
      <c r="Q1925" s="60">
        <v>0</v>
      </c>
      <c r="R1925" s="60">
        <v>0</v>
      </c>
      <c r="S1925" s="60">
        <v>0</v>
      </c>
      <c r="T1925" s="60">
        <v>0</v>
      </c>
    </row>
    <row r="1926" spans="1:20" ht="15" x14ac:dyDescent="0.25">
      <c r="A1926" s="75" t="s">
        <v>388</v>
      </c>
      <c r="B1926" s="75" t="s">
        <v>460</v>
      </c>
      <c r="C1926" s="75" t="s">
        <v>413</v>
      </c>
      <c r="D1926" s="59" t="s">
        <v>91</v>
      </c>
      <c r="E1926" s="27" t="s">
        <v>463</v>
      </c>
      <c r="F1926" s="27" t="s">
        <v>306</v>
      </c>
      <c r="G1926" s="59" t="s">
        <v>240</v>
      </c>
      <c r="H1926" s="60">
        <v>11.5</v>
      </c>
      <c r="I1926" s="27">
        <f t="shared" si="100"/>
        <v>9</v>
      </c>
      <c r="J1926" s="27">
        <f t="shared" si="101"/>
        <v>2.5</v>
      </c>
      <c r="K1926" s="68">
        <f t="shared" si="102"/>
        <v>0.78260869565217395</v>
      </c>
      <c r="M1926" s="60">
        <v>1</v>
      </c>
      <c r="N1926" s="60">
        <v>2</v>
      </c>
      <c r="O1926" s="60">
        <v>2</v>
      </c>
      <c r="P1926" s="60">
        <v>4</v>
      </c>
      <c r="Q1926" s="60">
        <v>1.5</v>
      </c>
      <c r="R1926" s="60">
        <v>0</v>
      </c>
      <c r="S1926" s="60">
        <v>0</v>
      </c>
      <c r="T1926" s="60">
        <v>1</v>
      </c>
    </row>
    <row r="1927" spans="1:20" ht="15" x14ac:dyDescent="0.25">
      <c r="A1927" s="75" t="s">
        <v>388</v>
      </c>
      <c r="B1927" s="75" t="s">
        <v>460</v>
      </c>
      <c r="C1927" s="75" t="s">
        <v>413</v>
      </c>
      <c r="D1927" s="59" t="s">
        <v>91</v>
      </c>
      <c r="E1927" s="27" t="s">
        <v>463</v>
      </c>
      <c r="F1927" s="27" t="s">
        <v>306</v>
      </c>
      <c r="G1927" s="59" t="s">
        <v>239</v>
      </c>
      <c r="H1927" s="60">
        <v>18.5</v>
      </c>
      <c r="I1927" s="27">
        <f t="shared" si="100"/>
        <v>17.5</v>
      </c>
      <c r="J1927" s="27">
        <f t="shared" si="101"/>
        <v>1</v>
      </c>
      <c r="K1927" s="68">
        <f t="shared" si="102"/>
        <v>0.94594594594594594</v>
      </c>
      <c r="M1927" s="60">
        <v>4</v>
      </c>
      <c r="N1927" s="60">
        <v>2.5</v>
      </c>
      <c r="O1927" s="60">
        <v>2.5</v>
      </c>
      <c r="P1927" s="60">
        <v>8.5</v>
      </c>
      <c r="Q1927" s="60">
        <v>0.5</v>
      </c>
      <c r="R1927" s="60">
        <v>0</v>
      </c>
      <c r="S1927" s="60">
        <v>0.5</v>
      </c>
      <c r="T1927" s="60">
        <v>0</v>
      </c>
    </row>
    <row r="1928" spans="1:20" ht="15" x14ac:dyDescent="0.25">
      <c r="A1928" s="75" t="s">
        <v>388</v>
      </c>
      <c r="B1928" s="75" t="s">
        <v>460</v>
      </c>
      <c r="C1928" s="75" t="s">
        <v>413</v>
      </c>
      <c r="D1928" s="72" t="s">
        <v>91</v>
      </c>
      <c r="E1928" s="27" t="s">
        <v>463</v>
      </c>
      <c r="F1928" s="27" t="s">
        <v>306</v>
      </c>
      <c r="G1928" s="72" t="s">
        <v>308</v>
      </c>
      <c r="H1928" s="72">
        <v>38.5</v>
      </c>
      <c r="I1928" s="27">
        <f t="shared" si="100"/>
        <v>36</v>
      </c>
      <c r="J1928" s="27">
        <f t="shared" si="101"/>
        <v>2.5</v>
      </c>
      <c r="K1928" s="68">
        <f t="shared" si="102"/>
        <v>0.93506493506493504</v>
      </c>
      <c r="L1928" s="27"/>
      <c r="M1928" s="73">
        <v>9</v>
      </c>
      <c r="N1928" s="73">
        <v>6</v>
      </c>
      <c r="O1928" s="73">
        <v>7</v>
      </c>
      <c r="P1928" s="73">
        <v>14</v>
      </c>
      <c r="Q1928" s="73">
        <v>0.5</v>
      </c>
      <c r="R1928" s="73">
        <v>2</v>
      </c>
      <c r="S1928" s="73">
        <v>0</v>
      </c>
      <c r="T1928" s="73">
        <v>0</v>
      </c>
    </row>
    <row r="1929" spans="1:20" ht="15" x14ac:dyDescent="0.25">
      <c r="A1929" s="75" t="s">
        <v>388</v>
      </c>
      <c r="B1929" s="75" t="s">
        <v>460</v>
      </c>
      <c r="C1929" s="75" t="s">
        <v>413</v>
      </c>
      <c r="D1929" s="59" t="s">
        <v>91</v>
      </c>
      <c r="E1929" s="27" t="s">
        <v>463</v>
      </c>
      <c r="F1929" s="27" t="s">
        <v>306</v>
      </c>
      <c r="G1929" s="59" t="s">
        <v>242</v>
      </c>
      <c r="H1929" s="60">
        <v>27</v>
      </c>
      <c r="I1929" s="27">
        <f t="shared" si="100"/>
        <v>26</v>
      </c>
      <c r="J1929" s="27">
        <f t="shared" si="101"/>
        <v>1</v>
      </c>
      <c r="K1929" s="68">
        <f t="shared" si="102"/>
        <v>0.96296296296296291</v>
      </c>
      <c r="L1929" s="27"/>
      <c r="M1929" s="60">
        <v>15</v>
      </c>
      <c r="N1929" s="60">
        <v>7</v>
      </c>
      <c r="O1929" s="60">
        <v>2</v>
      </c>
      <c r="P1929" s="60">
        <v>2</v>
      </c>
      <c r="Q1929" s="60">
        <v>0</v>
      </c>
      <c r="R1929" s="60">
        <v>0</v>
      </c>
      <c r="S1929" s="60">
        <v>0</v>
      </c>
      <c r="T1929" s="60">
        <v>1</v>
      </c>
    </row>
    <row r="1930" spans="1:20" ht="15" x14ac:dyDescent="0.25">
      <c r="A1930" s="75" t="s">
        <v>388</v>
      </c>
      <c r="B1930" s="75" t="s">
        <v>460</v>
      </c>
      <c r="C1930" s="75" t="s">
        <v>413</v>
      </c>
      <c r="D1930" s="59" t="s">
        <v>91</v>
      </c>
      <c r="E1930" s="27" t="s">
        <v>463</v>
      </c>
      <c r="F1930" s="27" t="s">
        <v>306</v>
      </c>
      <c r="G1930" s="59" t="s">
        <v>244</v>
      </c>
      <c r="H1930" s="60">
        <v>34.5</v>
      </c>
      <c r="I1930" s="27">
        <f t="shared" si="100"/>
        <v>33.5</v>
      </c>
      <c r="J1930" s="27">
        <f t="shared" si="101"/>
        <v>1</v>
      </c>
      <c r="K1930" s="68">
        <f t="shared" si="102"/>
        <v>0.97101449275362317</v>
      </c>
      <c r="L1930" s="27"/>
      <c r="M1930" s="60">
        <v>18.5</v>
      </c>
      <c r="N1930" s="60">
        <v>5</v>
      </c>
      <c r="O1930" s="60">
        <v>7.5</v>
      </c>
      <c r="P1930" s="60">
        <v>2.5</v>
      </c>
      <c r="Q1930" s="60">
        <v>0</v>
      </c>
      <c r="R1930" s="60">
        <v>0</v>
      </c>
      <c r="S1930" s="60">
        <v>0.5</v>
      </c>
      <c r="T1930" s="60">
        <v>0.5</v>
      </c>
    </row>
    <row r="1931" spans="1:20" ht="15" x14ac:dyDescent="0.25">
      <c r="A1931" s="75" t="s">
        <v>388</v>
      </c>
      <c r="B1931" s="75" t="s">
        <v>460</v>
      </c>
      <c r="C1931" s="75" t="s">
        <v>413</v>
      </c>
      <c r="D1931" s="59" t="s">
        <v>211</v>
      </c>
      <c r="E1931" s="27" t="s">
        <v>464</v>
      </c>
      <c r="F1931" s="27" t="s">
        <v>306</v>
      </c>
      <c r="G1931" s="59" t="s">
        <v>238</v>
      </c>
      <c r="H1931" s="60">
        <v>22.5</v>
      </c>
      <c r="I1931" s="27">
        <f t="shared" si="100"/>
        <v>22.5</v>
      </c>
      <c r="J1931" s="27">
        <f t="shared" si="101"/>
        <v>0</v>
      </c>
      <c r="K1931" s="68">
        <f t="shared" si="102"/>
        <v>1</v>
      </c>
      <c r="L1931" s="27"/>
      <c r="M1931" s="60">
        <v>8</v>
      </c>
      <c r="N1931" s="60">
        <v>7.5</v>
      </c>
      <c r="O1931" s="60">
        <v>5</v>
      </c>
      <c r="P1931" s="60">
        <v>2</v>
      </c>
      <c r="Q1931" s="60">
        <v>0</v>
      </c>
      <c r="R1931" s="60">
        <v>0</v>
      </c>
      <c r="S1931" s="60">
        <v>0</v>
      </c>
      <c r="T1931" s="60">
        <v>0</v>
      </c>
    </row>
    <row r="1932" spans="1:20" ht="15" x14ac:dyDescent="0.25">
      <c r="A1932" s="75" t="s">
        <v>388</v>
      </c>
      <c r="B1932" s="75" t="s">
        <v>460</v>
      </c>
      <c r="C1932" s="75" t="s">
        <v>413</v>
      </c>
      <c r="D1932" s="59" t="s">
        <v>211</v>
      </c>
      <c r="E1932" s="27" t="s">
        <v>464</v>
      </c>
      <c r="F1932" s="27" t="s">
        <v>306</v>
      </c>
      <c r="G1932" s="59" t="s">
        <v>240</v>
      </c>
      <c r="H1932" s="60">
        <v>13.5</v>
      </c>
      <c r="I1932" s="27">
        <f t="shared" si="100"/>
        <v>13</v>
      </c>
      <c r="J1932" s="27">
        <f t="shared" si="101"/>
        <v>0.5</v>
      </c>
      <c r="K1932" s="68">
        <f t="shared" si="102"/>
        <v>0.96296296296296291</v>
      </c>
      <c r="M1932" s="60">
        <v>4</v>
      </c>
      <c r="N1932" s="60">
        <v>1</v>
      </c>
      <c r="O1932" s="60">
        <v>2</v>
      </c>
      <c r="P1932" s="60">
        <v>6</v>
      </c>
      <c r="Q1932" s="60">
        <v>0</v>
      </c>
      <c r="R1932" s="60">
        <v>0</v>
      </c>
      <c r="S1932" s="60">
        <v>0.5</v>
      </c>
      <c r="T1932" s="60">
        <v>0</v>
      </c>
    </row>
    <row r="1933" spans="1:20" ht="15" x14ac:dyDescent="0.25">
      <c r="A1933" s="75" t="s">
        <v>388</v>
      </c>
      <c r="B1933" s="75" t="s">
        <v>460</v>
      </c>
      <c r="C1933" s="75" t="s">
        <v>413</v>
      </c>
      <c r="D1933" s="59" t="s">
        <v>211</v>
      </c>
      <c r="E1933" s="27" t="s">
        <v>464</v>
      </c>
      <c r="F1933" s="27" t="s">
        <v>306</v>
      </c>
      <c r="G1933" s="59" t="s">
        <v>239</v>
      </c>
      <c r="H1933" s="60">
        <v>12.5</v>
      </c>
      <c r="I1933" s="27">
        <f t="shared" si="100"/>
        <v>7.5</v>
      </c>
      <c r="J1933" s="27">
        <f t="shared" si="101"/>
        <v>5</v>
      </c>
      <c r="K1933" s="68">
        <f t="shared" si="102"/>
        <v>0.6</v>
      </c>
      <c r="M1933" s="60">
        <v>1.5</v>
      </c>
      <c r="N1933" s="60">
        <v>0.5</v>
      </c>
      <c r="O1933" s="60">
        <v>2.5</v>
      </c>
      <c r="P1933" s="60">
        <v>3</v>
      </c>
      <c r="Q1933" s="60">
        <v>0.5</v>
      </c>
      <c r="R1933" s="60">
        <v>1</v>
      </c>
      <c r="S1933" s="60">
        <v>2.5</v>
      </c>
      <c r="T1933" s="60">
        <v>1</v>
      </c>
    </row>
    <row r="1934" spans="1:20" ht="15" x14ac:dyDescent="0.25">
      <c r="A1934" s="75" t="s">
        <v>388</v>
      </c>
      <c r="B1934" s="75" t="s">
        <v>460</v>
      </c>
      <c r="C1934" s="75" t="s">
        <v>413</v>
      </c>
      <c r="D1934" s="72" t="s">
        <v>211</v>
      </c>
      <c r="E1934" s="27" t="s">
        <v>464</v>
      </c>
      <c r="F1934" s="27" t="s">
        <v>306</v>
      </c>
      <c r="G1934" s="72" t="s">
        <v>308</v>
      </c>
      <c r="H1934" s="72">
        <v>30</v>
      </c>
      <c r="I1934" s="27">
        <f t="shared" si="100"/>
        <v>26</v>
      </c>
      <c r="J1934" s="27">
        <f t="shared" si="101"/>
        <v>4</v>
      </c>
      <c r="K1934" s="68">
        <f t="shared" si="102"/>
        <v>0.8666666666666667</v>
      </c>
      <c r="L1934" s="27"/>
      <c r="M1934" s="73">
        <v>5.5</v>
      </c>
      <c r="N1934" s="73">
        <v>4.5</v>
      </c>
      <c r="O1934" s="73">
        <v>7</v>
      </c>
      <c r="P1934" s="73">
        <v>9</v>
      </c>
      <c r="Q1934" s="73">
        <v>1.5</v>
      </c>
      <c r="R1934" s="73">
        <v>1.5</v>
      </c>
      <c r="S1934" s="73">
        <v>0</v>
      </c>
      <c r="T1934" s="73">
        <v>1</v>
      </c>
    </row>
    <row r="1935" spans="1:20" ht="15" x14ac:dyDescent="0.25">
      <c r="A1935" s="75" t="s">
        <v>388</v>
      </c>
      <c r="B1935" s="75" t="s">
        <v>460</v>
      </c>
      <c r="C1935" s="75" t="s">
        <v>413</v>
      </c>
      <c r="D1935" s="59" t="s">
        <v>211</v>
      </c>
      <c r="E1935" s="27" t="s">
        <v>464</v>
      </c>
      <c r="F1935" s="27" t="s">
        <v>306</v>
      </c>
      <c r="G1935" s="59" t="s">
        <v>242</v>
      </c>
      <c r="H1935" s="60">
        <v>1</v>
      </c>
      <c r="I1935" s="27">
        <f t="shared" si="100"/>
        <v>1</v>
      </c>
      <c r="J1935" s="27">
        <f t="shared" si="101"/>
        <v>0</v>
      </c>
      <c r="K1935" s="68">
        <f t="shared" si="102"/>
        <v>1</v>
      </c>
      <c r="L1935" s="27"/>
      <c r="M1935" s="60">
        <v>1</v>
      </c>
      <c r="N1935" s="60">
        <v>0</v>
      </c>
      <c r="O1935" s="60">
        <v>0</v>
      </c>
      <c r="P1935" s="60">
        <v>0</v>
      </c>
      <c r="Q1935" s="60">
        <v>0</v>
      </c>
      <c r="R1935" s="60">
        <v>0</v>
      </c>
      <c r="S1935" s="60">
        <v>0</v>
      </c>
      <c r="T1935" s="60">
        <v>0</v>
      </c>
    </row>
    <row r="1936" spans="1:20" ht="15" x14ac:dyDescent="0.25">
      <c r="A1936" s="75" t="s">
        <v>388</v>
      </c>
      <c r="B1936" s="75" t="s">
        <v>460</v>
      </c>
      <c r="C1936" s="75" t="s">
        <v>413</v>
      </c>
      <c r="D1936" s="59" t="s">
        <v>211</v>
      </c>
      <c r="E1936" s="27" t="s">
        <v>464</v>
      </c>
      <c r="F1936" s="27" t="s">
        <v>306</v>
      </c>
      <c r="G1936" s="59" t="s">
        <v>244</v>
      </c>
      <c r="H1936" s="60">
        <v>24.5</v>
      </c>
      <c r="I1936" s="27">
        <f t="shared" si="100"/>
        <v>22.5</v>
      </c>
      <c r="J1936" s="27">
        <f t="shared" si="101"/>
        <v>2</v>
      </c>
      <c r="K1936" s="68">
        <f t="shared" si="102"/>
        <v>0.91836734693877553</v>
      </c>
      <c r="L1936" s="27"/>
      <c r="M1936" s="60">
        <v>6.5</v>
      </c>
      <c r="N1936" s="60">
        <v>4</v>
      </c>
      <c r="O1936" s="60">
        <v>4.5</v>
      </c>
      <c r="P1936" s="60">
        <v>7.5</v>
      </c>
      <c r="Q1936" s="60">
        <v>0</v>
      </c>
      <c r="R1936" s="60">
        <v>0.5</v>
      </c>
      <c r="S1936" s="60">
        <v>0</v>
      </c>
      <c r="T1936" s="60">
        <v>1.5</v>
      </c>
    </row>
    <row r="1937" spans="1:20" ht="15" x14ac:dyDescent="0.25">
      <c r="A1937" s="75" t="s">
        <v>388</v>
      </c>
      <c r="B1937" s="75" t="s">
        <v>460</v>
      </c>
      <c r="C1937" s="75" t="s">
        <v>413</v>
      </c>
      <c r="D1937" s="59" t="s">
        <v>88</v>
      </c>
      <c r="E1937" s="27" t="s">
        <v>465</v>
      </c>
      <c r="F1937" s="27" t="s">
        <v>306</v>
      </c>
      <c r="G1937" s="59" t="s">
        <v>238</v>
      </c>
      <c r="H1937" s="60">
        <v>37.5</v>
      </c>
      <c r="I1937" s="27">
        <f t="shared" si="100"/>
        <v>37.5</v>
      </c>
      <c r="J1937" s="27">
        <f t="shared" si="101"/>
        <v>0</v>
      </c>
      <c r="K1937" s="68">
        <f t="shared" si="102"/>
        <v>1</v>
      </c>
      <c r="L1937" s="27"/>
      <c r="M1937" s="60">
        <v>14.5</v>
      </c>
      <c r="N1937" s="60">
        <v>10</v>
      </c>
      <c r="O1937" s="60">
        <v>8</v>
      </c>
      <c r="P1937" s="60">
        <v>5</v>
      </c>
      <c r="Q1937" s="60">
        <v>0</v>
      </c>
      <c r="R1937" s="60">
        <v>0</v>
      </c>
      <c r="S1937" s="60">
        <v>0</v>
      </c>
      <c r="T1937" s="60">
        <v>0</v>
      </c>
    </row>
    <row r="1938" spans="1:20" ht="15" x14ac:dyDescent="0.25">
      <c r="A1938" s="75" t="s">
        <v>388</v>
      </c>
      <c r="B1938" s="75" t="s">
        <v>460</v>
      </c>
      <c r="C1938" s="75" t="s">
        <v>413</v>
      </c>
      <c r="D1938" s="59" t="s">
        <v>88</v>
      </c>
      <c r="E1938" s="27" t="s">
        <v>465</v>
      </c>
      <c r="F1938" s="27" t="s">
        <v>306</v>
      </c>
      <c r="G1938" s="59" t="s">
        <v>240</v>
      </c>
      <c r="H1938" s="60">
        <v>13.5</v>
      </c>
      <c r="I1938" s="27">
        <f t="shared" si="100"/>
        <v>12</v>
      </c>
      <c r="J1938" s="27">
        <f t="shared" si="101"/>
        <v>1.5</v>
      </c>
      <c r="K1938" s="68">
        <f t="shared" si="102"/>
        <v>0.88888888888888884</v>
      </c>
      <c r="L1938" s="27"/>
      <c r="M1938" s="60">
        <v>2</v>
      </c>
      <c r="N1938" s="60">
        <v>0</v>
      </c>
      <c r="O1938" s="60">
        <v>3</v>
      </c>
      <c r="P1938" s="60">
        <v>7</v>
      </c>
      <c r="Q1938" s="60">
        <v>0.5</v>
      </c>
      <c r="R1938" s="60">
        <v>0.5</v>
      </c>
      <c r="S1938" s="60">
        <v>0.5</v>
      </c>
      <c r="T1938" s="60">
        <v>0</v>
      </c>
    </row>
    <row r="1939" spans="1:20" ht="15" x14ac:dyDescent="0.25">
      <c r="A1939" s="75" t="s">
        <v>388</v>
      </c>
      <c r="B1939" s="75" t="s">
        <v>460</v>
      </c>
      <c r="C1939" s="75" t="s">
        <v>413</v>
      </c>
      <c r="D1939" s="59" t="s">
        <v>88</v>
      </c>
      <c r="E1939" s="27" t="s">
        <v>465</v>
      </c>
      <c r="F1939" s="27" t="s">
        <v>306</v>
      </c>
      <c r="G1939" s="59" t="s">
        <v>239</v>
      </c>
      <c r="H1939" s="60">
        <v>19.5</v>
      </c>
      <c r="I1939" s="27">
        <f t="shared" si="100"/>
        <v>14.5</v>
      </c>
      <c r="J1939" s="27">
        <f t="shared" si="101"/>
        <v>5</v>
      </c>
      <c r="K1939" s="68">
        <f t="shared" si="102"/>
        <v>0.74358974358974361</v>
      </c>
      <c r="L1939" s="27"/>
      <c r="M1939" s="60">
        <v>1</v>
      </c>
      <c r="N1939" s="60">
        <v>1.5</v>
      </c>
      <c r="O1939" s="60">
        <v>5</v>
      </c>
      <c r="P1939" s="60">
        <v>7</v>
      </c>
      <c r="Q1939" s="60">
        <v>2.5</v>
      </c>
      <c r="R1939" s="60">
        <v>0</v>
      </c>
      <c r="S1939" s="60">
        <v>1</v>
      </c>
      <c r="T1939" s="60">
        <v>1.5</v>
      </c>
    </row>
    <row r="1940" spans="1:20" ht="15" x14ac:dyDescent="0.25">
      <c r="A1940" s="75" t="s">
        <v>388</v>
      </c>
      <c r="B1940" s="75" t="s">
        <v>460</v>
      </c>
      <c r="C1940" s="75" t="s">
        <v>413</v>
      </c>
      <c r="D1940" s="72" t="s">
        <v>88</v>
      </c>
      <c r="E1940" s="27" t="s">
        <v>465</v>
      </c>
      <c r="F1940" s="27" t="s">
        <v>306</v>
      </c>
      <c r="G1940" s="72" t="s">
        <v>308</v>
      </c>
      <c r="H1940" s="72">
        <v>43</v>
      </c>
      <c r="I1940" s="27">
        <f t="shared" si="100"/>
        <v>34</v>
      </c>
      <c r="J1940" s="27">
        <f t="shared" si="101"/>
        <v>9</v>
      </c>
      <c r="K1940" s="68">
        <f t="shared" si="102"/>
        <v>0.79069767441860461</v>
      </c>
      <c r="L1940" s="27"/>
      <c r="M1940" s="73">
        <v>12</v>
      </c>
      <c r="N1940" s="73">
        <v>3</v>
      </c>
      <c r="O1940" s="73">
        <v>8.5</v>
      </c>
      <c r="P1940" s="73">
        <v>10.5</v>
      </c>
      <c r="Q1940" s="73">
        <v>2.5</v>
      </c>
      <c r="R1940" s="73">
        <v>2</v>
      </c>
      <c r="S1940" s="73">
        <v>2.5</v>
      </c>
      <c r="T1940" s="73">
        <v>2</v>
      </c>
    </row>
    <row r="1941" spans="1:20" ht="15" x14ac:dyDescent="0.25">
      <c r="A1941" s="75" t="s">
        <v>388</v>
      </c>
      <c r="B1941" s="75" t="s">
        <v>460</v>
      </c>
      <c r="C1941" s="75" t="s">
        <v>413</v>
      </c>
      <c r="D1941" s="59" t="s">
        <v>88</v>
      </c>
      <c r="E1941" s="27" t="s">
        <v>465</v>
      </c>
      <c r="F1941" s="27" t="s">
        <v>306</v>
      </c>
      <c r="G1941" s="59" t="s">
        <v>242</v>
      </c>
      <c r="H1941" s="60">
        <v>77.5</v>
      </c>
      <c r="I1941" s="27">
        <f t="shared" si="100"/>
        <v>77.5</v>
      </c>
      <c r="J1941" s="27">
        <f t="shared" si="101"/>
        <v>0</v>
      </c>
      <c r="K1941" s="68">
        <f t="shared" si="102"/>
        <v>1</v>
      </c>
      <c r="M1941" s="60">
        <v>62.5</v>
      </c>
      <c r="N1941" s="60">
        <v>3</v>
      </c>
      <c r="O1941" s="60">
        <v>7.5</v>
      </c>
      <c r="P1941" s="60">
        <v>4.5</v>
      </c>
      <c r="Q1941" s="60">
        <v>0</v>
      </c>
      <c r="R1941" s="60">
        <v>0</v>
      </c>
      <c r="S1941" s="60">
        <v>0</v>
      </c>
      <c r="T1941" s="60">
        <v>0</v>
      </c>
    </row>
    <row r="1942" spans="1:20" ht="15" x14ac:dyDescent="0.25">
      <c r="A1942" s="75" t="s">
        <v>388</v>
      </c>
      <c r="B1942" s="75" t="s">
        <v>460</v>
      </c>
      <c r="C1942" s="75" t="s">
        <v>413</v>
      </c>
      <c r="D1942" s="59" t="s">
        <v>88</v>
      </c>
      <c r="E1942" s="27" t="s">
        <v>465</v>
      </c>
      <c r="F1942" s="27" t="s">
        <v>306</v>
      </c>
      <c r="G1942" s="59" t="s">
        <v>244</v>
      </c>
      <c r="H1942" s="60">
        <v>41.5</v>
      </c>
      <c r="I1942" s="27">
        <f t="shared" si="100"/>
        <v>33</v>
      </c>
      <c r="J1942" s="27">
        <f t="shared" si="101"/>
        <v>8.5</v>
      </c>
      <c r="K1942" s="68">
        <f t="shared" si="102"/>
        <v>0.79518072289156627</v>
      </c>
      <c r="L1942" s="27"/>
      <c r="M1942" s="60">
        <v>7</v>
      </c>
      <c r="N1942" s="60">
        <v>4</v>
      </c>
      <c r="O1942" s="60">
        <v>9</v>
      </c>
      <c r="P1942" s="60">
        <v>13</v>
      </c>
      <c r="Q1942" s="60">
        <v>1</v>
      </c>
      <c r="R1942" s="60">
        <v>2.5</v>
      </c>
      <c r="S1942" s="60">
        <v>0.5</v>
      </c>
      <c r="T1942" s="60">
        <v>4.5</v>
      </c>
    </row>
    <row r="1943" spans="1:20" ht="15" x14ac:dyDescent="0.25">
      <c r="A1943" s="75" t="s">
        <v>389</v>
      </c>
      <c r="B1943" s="75" t="s">
        <v>466</v>
      </c>
      <c r="C1943" s="75" t="s">
        <v>414</v>
      </c>
      <c r="D1943" s="59" t="s">
        <v>148</v>
      </c>
      <c r="E1943" s="27" t="s">
        <v>467</v>
      </c>
      <c r="F1943" s="27" t="s">
        <v>306</v>
      </c>
      <c r="G1943" s="59" t="s">
        <v>238</v>
      </c>
      <c r="H1943" s="60">
        <v>22.5</v>
      </c>
      <c r="I1943" s="27">
        <f t="shared" si="100"/>
        <v>22.5</v>
      </c>
      <c r="J1943" s="27">
        <f t="shared" si="101"/>
        <v>0</v>
      </c>
      <c r="K1943" s="68">
        <f t="shared" si="102"/>
        <v>1</v>
      </c>
      <c r="L1943" s="27"/>
      <c r="M1943" s="60">
        <v>11.5</v>
      </c>
      <c r="N1943" s="60">
        <v>6</v>
      </c>
      <c r="O1943" s="60">
        <v>3</v>
      </c>
      <c r="P1943" s="60">
        <v>2</v>
      </c>
      <c r="Q1943" s="60">
        <v>0</v>
      </c>
      <c r="R1943" s="60">
        <v>0</v>
      </c>
      <c r="S1943" s="60">
        <v>0</v>
      </c>
      <c r="T1943" s="60">
        <v>0</v>
      </c>
    </row>
    <row r="1944" spans="1:20" ht="15" x14ac:dyDescent="0.25">
      <c r="A1944" s="75" t="s">
        <v>389</v>
      </c>
      <c r="B1944" s="75" t="s">
        <v>466</v>
      </c>
      <c r="C1944" s="75" t="s">
        <v>414</v>
      </c>
      <c r="D1944" s="59" t="s">
        <v>148</v>
      </c>
      <c r="E1944" s="27" t="s">
        <v>467</v>
      </c>
      <c r="F1944" s="27" t="s">
        <v>306</v>
      </c>
      <c r="G1944" s="59" t="s">
        <v>240</v>
      </c>
      <c r="H1944" s="60">
        <v>21</v>
      </c>
      <c r="I1944" s="27">
        <f t="shared" si="100"/>
        <v>19</v>
      </c>
      <c r="J1944" s="27">
        <f t="shared" si="101"/>
        <v>2</v>
      </c>
      <c r="K1944" s="68">
        <f t="shared" si="102"/>
        <v>0.90476190476190477</v>
      </c>
      <c r="M1944" s="60">
        <v>4</v>
      </c>
      <c r="N1944" s="60">
        <v>0</v>
      </c>
      <c r="O1944" s="60">
        <v>3</v>
      </c>
      <c r="P1944" s="60">
        <v>12</v>
      </c>
      <c r="Q1944" s="60">
        <v>0</v>
      </c>
      <c r="R1944" s="60">
        <v>0.5</v>
      </c>
      <c r="S1944" s="60">
        <v>1</v>
      </c>
      <c r="T1944" s="60">
        <v>0.5</v>
      </c>
    </row>
    <row r="1945" spans="1:20" ht="15" x14ac:dyDescent="0.25">
      <c r="A1945" s="75" t="s">
        <v>389</v>
      </c>
      <c r="B1945" s="75" t="s">
        <v>466</v>
      </c>
      <c r="C1945" s="75" t="s">
        <v>414</v>
      </c>
      <c r="D1945" s="59" t="s">
        <v>148</v>
      </c>
      <c r="E1945" s="27" t="s">
        <v>467</v>
      </c>
      <c r="F1945" s="27" t="s">
        <v>306</v>
      </c>
      <c r="G1945" s="59" t="s">
        <v>239</v>
      </c>
      <c r="H1945" s="60">
        <v>11.5</v>
      </c>
      <c r="I1945" s="27">
        <f t="shared" si="100"/>
        <v>8.5</v>
      </c>
      <c r="J1945" s="27">
        <f t="shared" si="101"/>
        <v>3</v>
      </c>
      <c r="K1945" s="68">
        <f t="shared" si="102"/>
        <v>0.73913043478260865</v>
      </c>
      <c r="L1945" s="27"/>
      <c r="M1945" s="60">
        <v>0</v>
      </c>
      <c r="N1945" s="60">
        <v>2</v>
      </c>
      <c r="O1945" s="60">
        <v>2</v>
      </c>
      <c r="P1945" s="60">
        <v>4.5</v>
      </c>
      <c r="Q1945" s="60">
        <v>1</v>
      </c>
      <c r="R1945" s="60">
        <v>0.5</v>
      </c>
      <c r="S1945" s="60">
        <v>0</v>
      </c>
      <c r="T1945" s="60">
        <v>1.5</v>
      </c>
    </row>
    <row r="1946" spans="1:20" ht="15" x14ac:dyDescent="0.25">
      <c r="A1946" s="75" t="s">
        <v>389</v>
      </c>
      <c r="B1946" s="75" t="s">
        <v>466</v>
      </c>
      <c r="C1946" s="75" t="s">
        <v>414</v>
      </c>
      <c r="D1946" s="72" t="s">
        <v>148</v>
      </c>
      <c r="E1946" s="27" t="s">
        <v>467</v>
      </c>
      <c r="F1946" s="27" t="s">
        <v>306</v>
      </c>
      <c r="G1946" s="72" t="s">
        <v>308</v>
      </c>
      <c r="H1946" s="72">
        <v>45</v>
      </c>
      <c r="I1946" s="27">
        <f t="shared" si="100"/>
        <v>41</v>
      </c>
      <c r="J1946" s="27">
        <f t="shared" si="101"/>
        <v>4</v>
      </c>
      <c r="K1946" s="68">
        <f t="shared" si="102"/>
        <v>0.91111111111111109</v>
      </c>
      <c r="L1946" s="27"/>
      <c r="M1946" s="73">
        <v>12</v>
      </c>
      <c r="N1946" s="73">
        <v>7</v>
      </c>
      <c r="O1946" s="73">
        <v>5.5</v>
      </c>
      <c r="P1946" s="73">
        <v>16.5</v>
      </c>
      <c r="Q1946" s="73">
        <v>0.5</v>
      </c>
      <c r="R1946" s="73">
        <v>1.5</v>
      </c>
      <c r="S1946" s="73">
        <v>1.5</v>
      </c>
      <c r="T1946" s="73">
        <v>0.5</v>
      </c>
    </row>
    <row r="1947" spans="1:20" ht="15" x14ac:dyDescent="0.25">
      <c r="A1947" s="75" t="s">
        <v>389</v>
      </c>
      <c r="B1947" s="75" t="s">
        <v>466</v>
      </c>
      <c r="C1947" s="75" t="s">
        <v>414</v>
      </c>
      <c r="D1947" s="59" t="s">
        <v>148</v>
      </c>
      <c r="E1947" s="27" t="s">
        <v>467</v>
      </c>
      <c r="F1947" s="27" t="s">
        <v>306</v>
      </c>
      <c r="G1947" s="59" t="s">
        <v>242</v>
      </c>
      <c r="H1947" s="60">
        <v>12</v>
      </c>
      <c r="I1947" s="27">
        <f t="shared" si="100"/>
        <v>12</v>
      </c>
      <c r="J1947" s="27">
        <f t="shared" si="101"/>
        <v>0</v>
      </c>
      <c r="K1947" s="68">
        <f t="shared" si="102"/>
        <v>1</v>
      </c>
      <c r="L1947" s="27"/>
      <c r="M1947" s="60">
        <v>6.5</v>
      </c>
      <c r="N1947" s="60">
        <v>2</v>
      </c>
      <c r="O1947" s="60">
        <v>2.5</v>
      </c>
      <c r="P1947" s="60">
        <v>1</v>
      </c>
      <c r="Q1947" s="60">
        <v>0</v>
      </c>
      <c r="R1947" s="60">
        <v>0</v>
      </c>
      <c r="S1947" s="60">
        <v>0</v>
      </c>
      <c r="T1947" s="60">
        <v>0</v>
      </c>
    </row>
    <row r="1948" spans="1:20" ht="15" x14ac:dyDescent="0.25">
      <c r="A1948" s="75" t="s">
        <v>389</v>
      </c>
      <c r="B1948" s="75" t="s">
        <v>466</v>
      </c>
      <c r="C1948" s="75" t="s">
        <v>414</v>
      </c>
      <c r="D1948" s="59" t="s">
        <v>148</v>
      </c>
      <c r="E1948" s="27" t="s">
        <v>467</v>
      </c>
      <c r="F1948" s="27" t="s">
        <v>306</v>
      </c>
      <c r="G1948" s="59" t="s">
        <v>244</v>
      </c>
      <c r="H1948" s="60">
        <v>103.5</v>
      </c>
      <c r="I1948" s="27">
        <f t="shared" si="100"/>
        <v>86</v>
      </c>
      <c r="J1948" s="27">
        <f t="shared" si="101"/>
        <v>17.5</v>
      </c>
      <c r="K1948" s="68">
        <f t="shared" si="102"/>
        <v>0.83091787439613529</v>
      </c>
      <c r="L1948" s="27"/>
      <c r="M1948" s="60">
        <v>27</v>
      </c>
      <c r="N1948" s="60">
        <v>11</v>
      </c>
      <c r="O1948" s="60">
        <v>18</v>
      </c>
      <c r="P1948" s="60">
        <v>30</v>
      </c>
      <c r="Q1948" s="60">
        <v>5</v>
      </c>
      <c r="R1948" s="60">
        <v>4</v>
      </c>
      <c r="S1948" s="60">
        <v>6.5</v>
      </c>
      <c r="T1948" s="60">
        <v>2</v>
      </c>
    </row>
    <row r="1949" spans="1:20" ht="15" x14ac:dyDescent="0.25">
      <c r="A1949" s="75" t="s">
        <v>389</v>
      </c>
      <c r="B1949" s="75" t="s">
        <v>466</v>
      </c>
      <c r="C1949" s="75" t="s">
        <v>414</v>
      </c>
      <c r="D1949" s="59" t="s">
        <v>178</v>
      </c>
      <c r="E1949" s="27" t="s">
        <v>468</v>
      </c>
      <c r="F1949" s="27" t="s">
        <v>306</v>
      </c>
      <c r="G1949" s="59" t="s">
        <v>238</v>
      </c>
      <c r="H1949" s="60">
        <v>48</v>
      </c>
      <c r="I1949" s="27">
        <f t="shared" si="100"/>
        <v>48</v>
      </c>
      <c r="J1949" s="27">
        <f t="shared" si="101"/>
        <v>0</v>
      </c>
      <c r="K1949" s="68">
        <f t="shared" si="102"/>
        <v>1</v>
      </c>
      <c r="M1949" s="60">
        <v>25.5</v>
      </c>
      <c r="N1949" s="60">
        <v>13</v>
      </c>
      <c r="O1949" s="60">
        <v>6.5</v>
      </c>
      <c r="P1949" s="60">
        <v>3</v>
      </c>
      <c r="Q1949" s="60">
        <v>0</v>
      </c>
      <c r="R1949" s="60">
        <v>0</v>
      </c>
      <c r="S1949" s="60">
        <v>0</v>
      </c>
      <c r="T1949" s="60">
        <v>0</v>
      </c>
    </row>
    <row r="1950" spans="1:20" ht="15" x14ac:dyDescent="0.25">
      <c r="A1950" s="75" t="s">
        <v>389</v>
      </c>
      <c r="B1950" s="75" t="s">
        <v>466</v>
      </c>
      <c r="C1950" s="75" t="s">
        <v>414</v>
      </c>
      <c r="D1950" s="59" t="s">
        <v>178</v>
      </c>
      <c r="E1950" s="27" t="s">
        <v>468</v>
      </c>
      <c r="F1950" s="27" t="s">
        <v>306</v>
      </c>
      <c r="G1950" s="59" t="s">
        <v>240</v>
      </c>
      <c r="H1950" s="60">
        <v>13.5</v>
      </c>
      <c r="I1950" s="27">
        <f t="shared" si="100"/>
        <v>11.5</v>
      </c>
      <c r="J1950" s="27">
        <f t="shared" si="101"/>
        <v>2</v>
      </c>
      <c r="K1950" s="68">
        <f t="shared" si="102"/>
        <v>0.85185185185185186</v>
      </c>
      <c r="L1950" s="27"/>
      <c r="M1950" s="60">
        <v>1.5</v>
      </c>
      <c r="N1950" s="60">
        <v>1</v>
      </c>
      <c r="O1950" s="60">
        <v>1</v>
      </c>
      <c r="P1950" s="60">
        <v>8</v>
      </c>
      <c r="Q1950" s="60">
        <v>1</v>
      </c>
      <c r="R1950" s="60">
        <v>0.5</v>
      </c>
      <c r="S1950" s="60">
        <v>0.5</v>
      </c>
      <c r="T1950" s="60">
        <v>0</v>
      </c>
    </row>
    <row r="1951" spans="1:20" ht="15" x14ac:dyDescent="0.25">
      <c r="A1951" s="75" t="s">
        <v>389</v>
      </c>
      <c r="B1951" s="75" t="s">
        <v>466</v>
      </c>
      <c r="C1951" s="75" t="s">
        <v>414</v>
      </c>
      <c r="D1951" s="59" t="s">
        <v>178</v>
      </c>
      <c r="E1951" s="27" t="s">
        <v>468</v>
      </c>
      <c r="F1951" s="27" t="s">
        <v>306</v>
      </c>
      <c r="G1951" s="59" t="s">
        <v>239</v>
      </c>
      <c r="H1951" s="60">
        <v>20</v>
      </c>
      <c r="I1951" s="27">
        <f t="shared" si="100"/>
        <v>14</v>
      </c>
      <c r="J1951" s="27">
        <f t="shared" si="101"/>
        <v>6</v>
      </c>
      <c r="K1951" s="68">
        <f t="shared" si="102"/>
        <v>0.7</v>
      </c>
      <c r="L1951" s="27"/>
      <c r="M1951" s="60">
        <v>4.5</v>
      </c>
      <c r="N1951" s="60">
        <v>2.5</v>
      </c>
      <c r="O1951" s="60">
        <v>4</v>
      </c>
      <c r="P1951" s="60">
        <v>3</v>
      </c>
      <c r="Q1951" s="60">
        <v>0.5</v>
      </c>
      <c r="R1951" s="60">
        <v>1</v>
      </c>
      <c r="S1951" s="60">
        <v>2</v>
      </c>
      <c r="T1951" s="60">
        <v>2.5</v>
      </c>
    </row>
    <row r="1952" spans="1:20" ht="15" x14ac:dyDescent="0.25">
      <c r="A1952" s="75" t="s">
        <v>389</v>
      </c>
      <c r="B1952" s="75" t="s">
        <v>466</v>
      </c>
      <c r="C1952" s="75" t="s">
        <v>414</v>
      </c>
      <c r="D1952" s="72" t="s">
        <v>178</v>
      </c>
      <c r="E1952" s="27" t="s">
        <v>468</v>
      </c>
      <c r="F1952" s="27" t="s">
        <v>306</v>
      </c>
      <c r="G1952" s="72" t="s">
        <v>308</v>
      </c>
      <c r="H1952" s="72">
        <v>46.5</v>
      </c>
      <c r="I1952" s="27">
        <f t="shared" si="100"/>
        <v>40</v>
      </c>
      <c r="J1952" s="27">
        <f t="shared" si="101"/>
        <v>6.5</v>
      </c>
      <c r="K1952" s="68">
        <f t="shared" si="102"/>
        <v>0.86021505376344087</v>
      </c>
      <c r="L1952" s="27"/>
      <c r="M1952" s="73">
        <v>8.5</v>
      </c>
      <c r="N1952" s="73">
        <v>4.5</v>
      </c>
      <c r="O1952" s="73">
        <v>4.5</v>
      </c>
      <c r="P1952" s="73">
        <v>22.5</v>
      </c>
      <c r="Q1952" s="73">
        <v>1</v>
      </c>
      <c r="R1952" s="73">
        <v>1.5</v>
      </c>
      <c r="S1952" s="73">
        <v>1.5</v>
      </c>
      <c r="T1952" s="73">
        <v>2.5</v>
      </c>
    </row>
    <row r="1953" spans="1:20" ht="15" x14ac:dyDescent="0.25">
      <c r="A1953" s="75" t="s">
        <v>389</v>
      </c>
      <c r="B1953" s="75" t="s">
        <v>466</v>
      </c>
      <c r="C1953" s="75" t="s">
        <v>414</v>
      </c>
      <c r="D1953" s="59" t="s">
        <v>178</v>
      </c>
      <c r="E1953" s="27" t="s">
        <v>468</v>
      </c>
      <c r="F1953" s="27" t="s">
        <v>306</v>
      </c>
      <c r="G1953" s="59" t="s">
        <v>244</v>
      </c>
      <c r="H1953" s="60">
        <v>30</v>
      </c>
      <c r="I1953" s="27">
        <f t="shared" si="100"/>
        <v>27</v>
      </c>
      <c r="J1953" s="27">
        <f t="shared" si="101"/>
        <v>3</v>
      </c>
      <c r="K1953" s="68">
        <f t="shared" si="102"/>
        <v>0.9</v>
      </c>
      <c r="L1953" s="27"/>
      <c r="M1953" s="60">
        <v>13</v>
      </c>
      <c r="N1953" s="60">
        <v>2.5</v>
      </c>
      <c r="O1953" s="60">
        <v>3.5</v>
      </c>
      <c r="P1953" s="60">
        <v>8</v>
      </c>
      <c r="Q1953" s="60">
        <v>0</v>
      </c>
      <c r="R1953" s="60">
        <v>0.5</v>
      </c>
      <c r="S1953" s="60">
        <v>1.5</v>
      </c>
      <c r="T1953" s="60">
        <v>1</v>
      </c>
    </row>
    <row r="1954" spans="1:20" ht="15" x14ac:dyDescent="0.25">
      <c r="A1954" s="75" t="s">
        <v>389</v>
      </c>
      <c r="B1954" s="75" t="s">
        <v>460</v>
      </c>
      <c r="C1954" s="75" t="s">
        <v>414</v>
      </c>
      <c r="D1954" s="59" t="s">
        <v>161</v>
      </c>
      <c r="E1954" s="27" t="s">
        <v>469</v>
      </c>
      <c r="F1954" s="27" t="s">
        <v>306</v>
      </c>
      <c r="G1954" s="59" t="s">
        <v>238</v>
      </c>
      <c r="H1954" s="60">
        <v>29</v>
      </c>
      <c r="I1954" s="27">
        <f t="shared" si="100"/>
        <v>27</v>
      </c>
      <c r="J1954" s="27">
        <f t="shared" si="101"/>
        <v>2</v>
      </c>
      <c r="K1954" s="68">
        <f t="shared" si="102"/>
        <v>0.93103448275862066</v>
      </c>
      <c r="L1954" s="27"/>
      <c r="M1954" s="60">
        <v>7</v>
      </c>
      <c r="N1954" s="60">
        <v>4</v>
      </c>
      <c r="O1954" s="60">
        <v>9</v>
      </c>
      <c r="P1954" s="60">
        <v>7</v>
      </c>
      <c r="Q1954" s="60">
        <v>2</v>
      </c>
      <c r="R1954" s="60">
        <v>0</v>
      </c>
      <c r="S1954" s="60">
        <v>0</v>
      </c>
      <c r="T1954" s="60">
        <v>0</v>
      </c>
    </row>
    <row r="1955" spans="1:20" ht="15" x14ac:dyDescent="0.25">
      <c r="A1955" s="75" t="s">
        <v>389</v>
      </c>
      <c r="B1955" s="75" t="s">
        <v>460</v>
      </c>
      <c r="C1955" s="75" t="s">
        <v>414</v>
      </c>
      <c r="D1955" s="59" t="s">
        <v>161</v>
      </c>
      <c r="E1955" s="27" t="s">
        <v>469</v>
      </c>
      <c r="F1955" s="27" t="s">
        <v>306</v>
      </c>
      <c r="G1955" s="59" t="s">
        <v>240</v>
      </c>
      <c r="H1955" s="60">
        <v>28</v>
      </c>
      <c r="I1955" s="27">
        <f t="shared" si="100"/>
        <v>17</v>
      </c>
      <c r="J1955" s="27">
        <f t="shared" si="101"/>
        <v>11</v>
      </c>
      <c r="K1955" s="68">
        <f t="shared" si="102"/>
        <v>0.6071428571428571</v>
      </c>
      <c r="L1955" s="27"/>
      <c r="M1955" s="60">
        <v>7</v>
      </c>
      <c r="N1955" s="60">
        <v>2</v>
      </c>
      <c r="O1955" s="60">
        <v>2</v>
      </c>
      <c r="P1955" s="60">
        <v>6</v>
      </c>
      <c r="Q1955" s="60">
        <v>3</v>
      </c>
      <c r="R1955" s="60">
        <v>4.5</v>
      </c>
      <c r="S1955" s="60">
        <v>0.5</v>
      </c>
      <c r="T1955" s="60">
        <v>3</v>
      </c>
    </row>
    <row r="1956" spans="1:20" ht="15" x14ac:dyDescent="0.25">
      <c r="A1956" s="75" t="s">
        <v>389</v>
      </c>
      <c r="B1956" s="75" t="s">
        <v>460</v>
      </c>
      <c r="C1956" s="75" t="s">
        <v>414</v>
      </c>
      <c r="D1956" s="59" t="s">
        <v>161</v>
      </c>
      <c r="E1956" s="27" t="s">
        <v>469</v>
      </c>
      <c r="F1956" s="27" t="s">
        <v>306</v>
      </c>
      <c r="G1956" s="59" t="s">
        <v>239</v>
      </c>
      <c r="H1956" s="60">
        <v>14.5</v>
      </c>
      <c r="I1956" s="27">
        <f t="shared" si="100"/>
        <v>8.5</v>
      </c>
      <c r="J1956" s="27">
        <f t="shared" si="101"/>
        <v>6</v>
      </c>
      <c r="K1956" s="68">
        <f t="shared" si="102"/>
        <v>0.58620689655172409</v>
      </c>
      <c r="L1956" s="27"/>
      <c r="M1956" s="60">
        <v>3</v>
      </c>
      <c r="N1956" s="60">
        <v>0.5</v>
      </c>
      <c r="O1956" s="60">
        <v>2.5</v>
      </c>
      <c r="P1956" s="60">
        <v>2.5</v>
      </c>
      <c r="Q1956" s="60">
        <v>4</v>
      </c>
      <c r="R1956" s="60">
        <v>1</v>
      </c>
      <c r="S1956" s="60">
        <v>1</v>
      </c>
      <c r="T1956" s="60">
        <v>0</v>
      </c>
    </row>
    <row r="1957" spans="1:20" ht="15" x14ac:dyDescent="0.25">
      <c r="A1957" s="75" t="s">
        <v>389</v>
      </c>
      <c r="B1957" s="75" t="s">
        <v>460</v>
      </c>
      <c r="C1957" s="75" t="s">
        <v>414</v>
      </c>
      <c r="D1957" s="72" t="s">
        <v>161</v>
      </c>
      <c r="E1957" s="27" t="s">
        <v>469</v>
      </c>
      <c r="F1957" s="27" t="s">
        <v>306</v>
      </c>
      <c r="G1957" s="72" t="s">
        <v>308</v>
      </c>
      <c r="H1957" s="72">
        <v>48.5</v>
      </c>
      <c r="I1957" s="27">
        <f t="shared" si="100"/>
        <v>39.5</v>
      </c>
      <c r="J1957" s="27">
        <f t="shared" si="101"/>
        <v>9</v>
      </c>
      <c r="K1957" s="68">
        <f t="shared" si="102"/>
        <v>0.81443298969072164</v>
      </c>
      <c r="L1957" s="27"/>
      <c r="M1957" s="73">
        <v>17.5</v>
      </c>
      <c r="N1957" s="73">
        <v>2</v>
      </c>
      <c r="O1957" s="73">
        <v>4</v>
      </c>
      <c r="P1957" s="73">
        <v>16</v>
      </c>
      <c r="Q1957" s="73">
        <v>5</v>
      </c>
      <c r="R1957" s="73">
        <v>0</v>
      </c>
      <c r="S1957" s="73">
        <v>1</v>
      </c>
      <c r="T1957" s="73">
        <v>3</v>
      </c>
    </row>
    <row r="1958" spans="1:20" ht="15" x14ac:dyDescent="0.25">
      <c r="A1958" s="75" t="s">
        <v>389</v>
      </c>
      <c r="B1958" s="75" t="s">
        <v>460</v>
      </c>
      <c r="C1958" s="75" t="s">
        <v>414</v>
      </c>
      <c r="D1958" s="59" t="s">
        <v>161</v>
      </c>
      <c r="E1958" s="27" t="s">
        <v>469</v>
      </c>
      <c r="F1958" s="27" t="s">
        <v>306</v>
      </c>
      <c r="G1958" s="59" t="s">
        <v>242</v>
      </c>
      <c r="H1958" s="60">
        <v>34</v>
      </c>
      <c r="I1958" s="27">
        <f t="shared" si="100"/>
        <v>33</v>
      </c>
      <c r="J1958" s="27">
        <f t="shared" si="101"/>
        <v>1</v>
      </c>
      <c r="K1958" s="68">
        <f t="shared" si="102"/>
        <v>0.97058823529411764</v>
      </c>
      <c r="L1958" s="27"/>
      <c r="M1958" s="60">
        <v>14.5</v>
      </c>
      <c r="N1958" s="60">
        <v>9.5</v>
      </c>
      <c r="O1958" s="60">
        <v>5.5</v>
      </c>
      <c r="P1958" s="60">
        <v>3.5</v>
      </c>
      <c r="Q1958" s="60">
        <v>0.5</v>
      </c>
      <c r="R1958" s="60">
        <v>0</v>
      </c>
      <c r="S1958" s="60">
        <v>0.5</v>
      </c>
      <c r="T1958" s="60">
        <v>0</v>
      </c>
    </row>
    <row r="1959" spans="1:20" ht="15" x14ac:dyDescent="0.25">
      <c r="A1959" s="75" t="s">
        <v>389</v>
      </c>
      <c r="B1959" s="75" t="s">
        <v>460</v>
      </c>
      <c r="C1959" s="75" t="s">
        <v>414</v>
      </c>
      <c r="D1959" s="59" t="s">
        <v>161</v>
      </c>
      <c r="E1959" s="27" t="s">
        <v>469</v>
      </c>
      <c r="F1959" s="27" t="s">
        <v>306</v>
      </c>
      <c r="G1959" s="59" t="s">
        <v>244</v>
      </c>
      <c r="H1959" s="60">
        <v>57</v>
      </c>
      <c r="I1959" s="27">
        <f t="shared" si="100"/>
        <v>50.5</v>
      </c>
      <c r="J1959" s="27">
        <f t="shared" si="101"/>
        <v>6.5</v>
      </c>
      <c r="K1959" s="68">
        <f t="shared" si="102"/>
        <v>0.88596491228070173</v>
      </c>
      <c r="L1959" s="27"/>
      <c r="M1959" s="60">
        <v>16</v>
      </c>
      <c r="N1959" s="60">
        <v>7.5</v>
      </c>
      <c r="O1959" s="60">
        <v>13.5</v>
      </c>
      <c r="P1959" s="60">
        <v>13.5</v>
      </c>
      <c r="Q1959" s="60">
        <v>1</v>
      </c>
      <c r="R1959" s="60">
        <v>3</v>
      </c>
      <c r="S1959" s="60">
        <v>1</v>
      </c>
      <c r="T1959" s="60">
        <v>1.5</v>
      </c>
    </row>
    <row r="1960" spans="1:20" ht="15" x14ac:dyDescent="0.25">
      <c r="A1960" s="75" t="s">
        <v>389</v>
      </c>
      <c r="B1960" s="75" t="s">
        <v>466</v>
      </c>
      <c r="C1960" s="75" t="s">
        <v>414</v>
      </c>
      <c r="D1960" s="59" t="s">
        <v>187</v>
      </c>
      <c r="E1960" s="27" t="s">
        <v>470</v>
      </c>
      <c r="F1960" s="27" t="s">
        <v>306</v>
      </c>
      <c r="G1960" s="59" t="s">
        <v>238</v>
      </c>
      <c r="H1960" s="60">
        <v>64</v>
      </c>
      <c r="I1960" s="27">
        <f t="shared" si="100"/>
        <v>64</v>
      </c>
      <c r="J1960" s="27">
        <f t="shared" si="101"/>
        <v>0</v>
      </c>
      <c r="K1960" s="68">
        <f t="shared" si="102"/>
        <v>1</v>
      </c>
      <c r="L1960" s="27"/>
      <c r="M1960" s="60">
        <v>33</v>
      </c>
      <c r="N1960" s="60">
        <v>6</v>
      </c>
      <c r="O1960" s="60">
        <v>13.5</v>
      </c>
      <c r="P1960" s="60">
        <v>11.5</v>
      </c>
      <c r="Q1960" s="60">
        <v>0</v>
      </c>
      <c r="R1960" s="60">
        <v>0</v>
      </c>
      <c r="S1960" s="60">
        <v>0</v>
      </c>
      <c r="T1960" s="60">
        <v>0</v>
      </c>
    </row>
    <row r="1961" spans="1:20" ht="15" x14ac:dyDescent="0.25">
      <c r="A1961" s="75" t="s">
        <v>389</v>
      </c>
      <c r="B1961" s="75" t="s">
        <v>466</v>
      </c>
      <c r="C1961" s="75" t="s">
        <v>414</v>
      </c>
      <c r="D1961" s="59" t="s">
        <v>187</v>
      </c>
      <c r="E1961" s="27" t="s">
        <v>470</v>
      </c>
      <c r="F1961" s="27" t="s">
        <v>306</v>
      </c>
      <c r="G1961" s="59" t="s">
        <v>240</v>
      </c>
      <c r="H1961" s="60">
        <v>31</v>
      </c>
      <c r="I1961" s="27">
        <f t="shared" si="100"/>
        <v>25.5</v>
      </c>
      <c r="J1961" s="27">
        <f t="shared" si="101"/>
        <v>5.5</v>
      </c>
      <c r="K1961" s="68">
        <f t="shared" si="102"/>
        <v>0.82258064516129037</v>
      </c>
      <c r="L1961" s="27"/>
      <c r="M1961" s="60">
        <v>6.5</v>
      </c>
      <c r="N1961" s="60">
        <v>2</v>
      </c>
      <c r="O1961" s="60">
        <v>4</v>
      </c>
      <c r="P1961" s="60">
        <v>13</v>
      </c>
      <c r="Q1961" s="60">
        <v>1</v>
      </c>
      <c r="R1961" s="60">
        <v>0</v>
      </c>
      <c r="S1961" s="60">
        <v>3.5</v>
      </c>
      <c r="T1961" s="60">
        <v>1</v>
      </c>
    </row>
    <row r="1962" spans="1:20" ht="15" x14ac:dyDescent="0.25">
      <c r="A1962" s="75" t="s">
        <v>389</v>
      </c>
      <c r="B1962" s="75" t="s">
        <v>466</v>
      </c>
      <c r="C1962" s="75" t="s">
        <v>414</v>
      </c>
      <c r="D1962" s="59" t="s">
        <v>187</v>
      </c>
      <c r="E1962" s="27" t="s">
        <v>470</v>
      </c>
      <c r="F1962" s="27" t="s">
        <v>306</v>
      </c>
      <c r="G1962" s="59" t="s">
        <v>239</v>
      </c>
      <c r="H1962" s="60">
        <v>16.5</v>
      </c>
      <c r="I1962" s="27">
        <f t="shared" si="100"/>
        <v>14.5</v>
      </c>
      <c r="J1962" s="27">
        <f t="shared" si="101"/>
        <v>2</v>
      </c>
      <c r="K1962" s="68">
        <f t="shared" si="102"/>
        <v>0.87878787878787878</v>
      </c>
      <c r="L1962" s="27"/>
      <c r="M1962" s="60">
        <v>3</v>
      </c>
      <c r="N1962" s="60">
        <v>1.5</v>
      </c>
      <c r="O1962" s="60">
        <v>3</v>
      </c>
      <c r="P1962" s="60">
        <v>7</v>
      </c>
      <c r="Q1962" s="60">
        <v>1.5</v>
      </c>
      <c r="R1962" s="60">
        <v>0.5</v>
      </c>
      <c r="S1962" s="60">
        <v>0</v>
      </c>
      <c r="T1962" s="60">
        <v>0</v>
      </c>
    </row>
    <row r="1963" spans="1:20" ht="15" x14ac:dyDescent="0.25">
      <c r="A1963" s="75" t="s">
        <v>389</v>
      </c>
      <c r="B1963" s="75" t="s">
        <v>466</v>
      </c>
      <c r="C1963" s="75" t="s">
        <v>414</v>
      </c>
      <c r="D1963" s="72" t="s">
        <v>187</v>
      </c>
      <c r="E1963" s="27" t="s">
        <v>470</v>
      </c>
      <c r="F1963" s="27" t="s">
        <v>306</v>
      </c>
      <c r="G1963" s="72" t="s">
        <v>308</v>
      </c>
      <c r="H1963" s="72">
        <v>51.5</v>
      </c>
      <c r="I1963" s="27">
        <f t="shared" si="100"/>
        <v>40.5</v>
      </c>
      <c r="J1963" s="27">
        <f t="shared" si="101"/>
        <v>11</v>
      </c>
      <c r="K1963" s="68">
        <f t="shared" si="102"/>
        <v>0.78640776699029125</v>
      </c>
      <c r="L1963" s="27"/>
      <c r="M1963" s="73">
        <v>11</v>
      </c>
      <c r="N1963" s="73">
        <v>3.5</v>
      </c>
      <c r="O1963" s="73">
        <v>9.5</v>
      </c>
      <c r="P1963" s="73">
        <v>16.5</v>
      </c>
      <c r="Q1963" s="73">
        <v>2.5</v>
      </c>
      <c r="R1963" s="73">
        <v>5.5</v>
      </c>
      <c r="S1963" s="73">
        <v>1</v>
      </c>
      <c r="T1963" s="73">
        <v>2</v>
      </c>
    </row>
    <row r="1964" spans="1:20" ht="15" x14ac:dyDescent="0.25">
      <c r="A1964" s="75" t="s">
        <v>389</v>
      </c>
      <c r="B1964" s="75" t="s">
        <v>466</v>
      </c>
      <c r="C1964" s="75" t="s">
        <v>414</v>
      </c>
      <c r="D1964" s="59" t="s">
        <v>187</v>
      </c>
      <c r="E1964" s="27" t="s">
        <v>470</v>
      </c>
      <c r="F1964" s="27" t="s">
        <v>306</v>
      </c>
      <c r="G1964" s="59" t="s">
        <v>242</v>
      </c>
      <c r="H1964" s="60">
        <v>13</v>
      </c>
      <c r="I1964" s="27">
        <f t="shared" si="100"/>
        <v>12</v>
      </c>
      <c r="J1964" s="27">
        <f t="shared" si="101"/>
        <v>1</v>
      </c>
      <c r="K1964" s="68">
        <f t="shared" si="102"/>
        <v>0.92307692307692313</v>
      </c>
      <c r="L1964" s="27"/>
      <c r="M1964" s="60">
        <v>7.5</v>
      </c>
      <c r="N1964" s="60">
        <v>1.5</v>
      </c>
      <c r="O1964" s="60">
        <v>1.5</v>
      </c>
      <c r="P1964" s="60">
        <v>1.5</v>
      </c>
      <c r="Q1964" s="60">
        <v>0.5</v>
      </c>
      <c r="R1964" s="60">
        <v>0</v>
      </c>
      <c r="S1964" s="60">
        <v>0.5</v>
      </c>
      <c r="T1964" s="60">
        <v>0</v>
      </c>
    </row>
    <row r="1965" spans="1:20" ht="15" x14ac:dyDescent="0.25">
      <c r="A1965" s="75" t="s">
        <v>389</v>
      </c>
      <c r="B1965" s="75" t="s">
        <v>466</v>
      </c>
      <c r="C1965" s="75" t="s">
        <v>414</v>
      </c>
      <c r="D1965" s="59" t="s">
        <v>187</v>
      </c>
      <c r="E1965" s="27" t="s">
        <v>470</v>
      </c>
      <c r="F1965" s="27" t="s">
        <v>306</v>
      </c>
      <c r="G1965" s="59" t="s">
        <v>244</v>
      </c>
      <c r="H1965" s="60">
        <v>61.5</v>
      </c>
      <c r="I1965" s="27">
        <f t="shared" si="100"/>
        <v>50</v>
      </c>
      <c r="J1965" s="27">
        <f t="shared" si="101"/>
        <v>11.5</v>
      </c>
      <c r="K1965" s="68">
        <f t="shared" si="102"/>
        <v>0.81300813008130079</v>
      </c>
      <c r="L1965" s="27"/>
      <c r="M1965" s="60">
        <v>18</v>
      </c>
      <c r="N1965" s="60">
        <v>4.5</v>
      </c>
      <c r="O1965" s="60">
        <v>8.5</v>
      </c>
      <c r="P1965" s="60">
        <v>19</v>
      </c>
      <c r="Q1965" s="60">
        <v>2.5</v>
      </c>
      <c r="R1965" s="60">
        <v>3</v>
      </c>
      <c r="S1965" s="60">
        <v>2.5</v>
      </c>
      <c r="T1965" s="60">
        <v>3.5</v>
      </c>
    </row>
    <row r="1966" spans="1:20" ht="15" x14ac:dyDescent="0.25">
      <c r="A1966" s="75" t="s">
        <v>389</v>
      </c>
      <c r="B1966" s="75" t="s">
        <v>466</v>
      </c>
      <c r="C1966" s="75" t="s">
        <v>414</v>
      </c>
      <c r="D1966" s="59" t="s">
        <v>109</v>
      </c>
      <c r="E1966" s="27" t="s">
        <v>471</v>
      </c>
      <c r="F1966" s="27" t="s">
        <v>306</v>
      </c>
      <c r="G1966" s="59" t="s">
        <v>238</v>
      </c>
      <c r="H1966" s="60">
        <v>0.5</v>
      </c>
      <c r="I1966" s="27">
        <f t="shared" si="100"/>
        <v>0.5</v>
      </c>
      <c r="J1966" s="27">
        <f t="shared" si="101"/>
        <v>0</v>
      </c>
      <c r="K1966" s="68">
        <f t="shared" si="102"/>
        <v>1</v>
      </c>
      <c r="L1966" s="27"/>
      <c r="M1966" s="60">
        <v>0</v>
      </c>
      <c r="N1966" s="60">
        <v>0</v>
      </c>
      <c r="O1966" s="60">
        <v>0.5</v>
      </c>
      <c r="P1966" s="60">
        <v>0</v>
      </c>
      <c r="Q1966" s="60">
        <v>0</v>
      </c>
      <c r="R1966" s="60">
        <v>0</v>
      </c>
      <c r="S1966" s="60">
        <v>0</v>
      </c>
      <c r="T1966" s="60">
        <v>0</v>
      </c>
    </row>
    <row r="1967" spans="1:20" ht="15" x14ac:dyDescent="0.25">
      <c r="A1967" s="75" t="s">
        <v>389</v>
      </c>
      <c r="B1967" s="75" t="s">
        <v>466</v>
      </c>
      <c r="C1967" s="75" t="s">
        <v>414</v>
      </c>
      <c r="D1967" s="59" t="s">
        <v>109</v>
      </c>
      <c r="E1967" s="27" t="s">
        <v>471</v>
      </c>
      <c r="F1967" s="27" t="s">
        <v>306</v>
      </c>
      <c r="G1967" s="59" t="s">
        <v>240</v>
      </c>
      <c r="H1967" s="60">
        <v>7.5</v>
      </c>
      <c r="I1967" s="27">
        <f t="shared" si="100"/>
        <v>7.5</v>
      </c>
      <c r="J1967" s="27">
        <f t="shared" si="101"/>
        <v>0</v>
      </c>
      <c r="K1967" s="68">
        <f t="shared" si="102"/>
        <v>1</v>
      </c>
      <c r="L1967" s="27"/>
      <c r="M1967" s="60">
        <v>1</v>
      </c>
      <c r="N1967" s="60">
        <v>0</v>
      </c>
      <c r="O1967" s="60">
        <v>1.5</v>
      </c>
      <c r="P1967" s="60">
        <v>5</v>
      </c>
      <c r="Q1967" s="60">
        <v>0</v>
      </c>
      <c r="R1967" s="60">
        <v>0</v>
      </c>
      <c r="S1967" s="60">
        <v>0</v>
      </c>
      <c r="T1967" s="60">
        <v>0</v>
      </c>
    </row>
    <row r="1968" spans="1:20" ht="15" x14ac:dyDescent="0.25">
      <c r="A1968" s="75" t="s">
        <v>389</v>
      </c>
      <c r="B1968" s="75" t="s">
        <v>466</v>
      </c>
      <c r="C1968" s="75" t="s">
        <v>414</v>
      </c>
      <c r="D1968" s="59" t="s">
        <v>109</v>
      </c>
      <c r="E1968" s="27" t="s">
        <v>471</v>
      </c>
      <c r="F1968" s="27" t="s">
        <v>306</v>
      </c>
      <c r="G1968" s="59" t="s">
        <v>239</v>
      </c>
      <c r="H1968" s="60">
        <v>14.5</v>
      </c>
      <c r="I1968" s="27">
        <f t="shared" si="100"/>
        <v>14</v>
      </c>
      <c r="J1968" s="27">
        <f t="shared" si="101"/>
        <v>0.5</v>
      </c>
      <c r="K1968" s="68">
        <f t="shared" si="102"/>
        <v>0.96551724137931039</v>
      </c>
      <c r="M1968" s="60">
        <v>6</v>
      </c>
      <c r="N1968" s="60">
        <v>2</v>
      </c>
      <c r="O1968" s="60">
        <v>3</v>
      </c>
      <c r="P1968" s="60">
        <v>3</v>
      </c>
      <c r="Q1968" s="60">
        <v>0</v>
      </c>
      <c r="R1968" s="60">
        <v>0.5</v>
      </c>
      <c r="S1968" s="60">
        <v>0</v>
      </c>
      <c r="T1968" s="60">
        <v>0</v>
      </c>
    </row>
    <row r="1969" spans="1:20" ht="15" x14ac:dyDescent="0.25">
      <c r="A1969" s="75" t="s">
        <v>389</v>
      </c>
      <c r="B1969" s="75" t="s">
        <v>466</v>
      </c>
      <c r="C1969" s="75" t="s">
        <v>414</v>
      </c>
      <c r="D1969" s="72" t="s">
        <v>109</v>
      </c>
      <c r="E1969" s="27" t="s">
        <v>471</v>
      </c>
      <c r="F1969" s="27" t="s">
        <v>306</v>
      </c>
      <c r="G1969" s="72" t="s">
        <v>308</v>
      </c>
      <c r="H1969" s="72">
        <v>11</v>
      </c>
      <c r="I1969" s="27">
        <f t="shared" si="100"/>
        <v>10.5</v>
      </c>
      <c r="J1969" s="27">
        <f t="shared" si="101"/>
        <v>0.5</v>
      </c>
      <c r="K1969" s="68">
        <f t="shared" si="102"/>
        <v>0.95454545454545459</v>
      </c>
      <c r="M1969" s="73">
        <v>5.5</v>
      </c>
      <c r="N1969" s="73">
        <v>2</v>
      </c>
      <c r="O1969" s="73">
        <v>0.5</v>
      </c>
      <c r="P1969" s="73">
        <v>2.5</v>
      </c>
      <c r="Q1969" s="73">
        <v>0</v>
      </c>
      <c r="R1969" s="73">
        <v>0.5</v>
      </c>
      <c r="S1969" s="73">
        <v>0</v>
      </c>
      <c r="T1969" s="73">
        <v>0</v>
      </c>
    </row>
    <row r="1970" spans="1:20" ht="15" x14ac:dyDescent="0.25">
      <c r="A1970" s="75" t="s">
        <v>389</v>
      </c>
      <c r="B1970" s="75" t="s">
        <v>466</v>
      </c>
      <c r="C1970" s="75" t="s">
        <v>414</v>
      </c>
      <c r="D1970" s="59" t="s">
        <v>109</v>
      </c>
      <c r="E1970" s="27" t="s">
        <v>471</v>
      </c>
      <c r="F1970" s="27" t="s">
        <v>306</v>
      </c>
      <c r="G1970" s="59" t="s">
        <v>244</v>
      </c>
      <c r="H1970" s="60">
        <v>2</v>
      </c>
      <c r="I1970" s="27">
        <f t="shared" si="100"/>
        <v>1.5</v>
      </c>
      <c r="J1970" s="27">
        <f t="shared" si="101"/>
        <v>0.5</v>
      </c>
      <c r="K1970" s="68">
        <f t="shared" si="102"/>
        <v>0.75</v>
      </c>
      <c r="L1970" s="27"/>
      <c r="M1970" s="60">
        <v>0</v>
      </c>
      <c r="N1970" s="60">
        <v>1</v>
      </c>
      <c r="O1970" s="60">
        <v>0</v>
      </c>
      <c r="P1970" s="60">
        <v>0.5</v>
      </c>
      <c r="Q1970" s="60">
        <v>0</v>
      </c>
      <c r="R1970" s="60">
        <v>0</v>
      </c>
      <c r="S1970" s="60">
        <v>0</v>
      </c>
      <c r="T1970" s="60">
        <v>0.5</v>
      </c>
    </row>
    <row r="1971" spans="1:20" ht="15" x14ac:dyDescent="0.25">
      <c r="A1971" s="75" t="s">
        <v>389</v>
      </c>
      <c r="B1971" s="75" t="s">
        <v>466</v>
      </c>
      <c r="C1971" s="75" t="s">
        <v>414</v>
      </c>
      <c r="D1971" s="59" t="s">
        <v>185</v>
      </c>
      <c r="E1971" s="27" t="s">
        <v>472</v>
      </c>
      <c r="F1971" s="27" t="s">
        <v>306</v>
      </c>
      <c r="G1971" s="59" t="s">
        <v>238</v>
      </c>
      <c r="H1971" s="60">
        <v>39</v>
      </c>
      <c r="I1971" s="27">
        <f t="shared" si="100"/>
        <v>38</v>
      </c>
      <c r="J1971" s="27">
        <f t="shared" si="101"/>
        <v>1</v>
      </c>
      <c r="K1971" s="68">
        <f t="shared" si="102"/>
        <v>0.97435897435897434</v>
      </c>
      <c r="L1971" s="27"/>
      <c r="M1971" s="60">
        <v>5</v>
      </c>
      <c r="N1971" s="60">
        <v>6</v>
      </c>
      <c r="O1971" s="60">
        <v>11.5</v>
      </c>
      <c r="P1971" s="60">
        <v>15.5</v>
      </c>
      <c r="Q1971" s="60">
        <v>0</v>
      </c>
      <c r="R1971" s="60">
        <v>0</v>
      </c>
      <c r="S1971" s="60">
        <v>1</v>
      </c>
      <c r="T1971" s="60">
        <v>0</v>
      </c>
    </row>
    <row r="1972" spans="1:20" ht="15" x14ac:dyDescent="0.25">
      <c r="A1972" s="75" t="s">
        <v>389</v>
      </c>
      <c r="B1972" s="75" t="s">
        <v>466</v>
      </c>
      <c r="C1972" s="75" t="s">
        <v>414</v>
      </c>
      <c r="D1972" s="59" t="s">
        <v>185</v>
      </c>
      <c r="E1972" s="27" t="s">
        <v>472</v>
      </c>
      <c r="F1972" s="27" t="s">
        <v>306</v>
      </c>
      <c r="G1972" s="59" t="s">
        <v>240</v>
      </c>
      <c r="H1972" s="60">
        <v>35</v>
      </c>
      <c r="I1972" s="27">
        <f t="shared" si="100"/>
        <v>27</v>
      </c>
      <c r="J1972" s="27">
        <f t="shared" si="101"/>
        <v>8</v>
      </c>
      <c r="K1972" s="68">
        <f t="shared" si="102"/>
        <v>0.77142857142857146</v>
      </c>
      <c r="L1972" s="27"/>
      <c r="M1972" s="60">
        <v>2</v>
      </c>
      <c r="N1972" s="60">
        <v>0</v>
      </c>
      <c r="O1972" s="60">
        <v>6.5</v>
      </c>
      <c r="P1972" s="60">
        <v>18.5</v>
      </c>
      <c r="Q1972" s="60">
        <v>0</v>
      </c>
      <c r="R1972" s="60">
        <v>2.5</v>
      </c>
      <c r="S1972" s="60">
        <v>1.5</v>
      </c>
      <c r="T1972" s="60">
        <v>4</v>
      </c>
    </row>
    <row r="1973" spans="1:20" ht="15" x14ac:dyDescent="0.25">
      <c r="A1973" s="75" t="s">
        <v>389</v>
      </c>
      <c r="B1973" s="75" t="s">
        <v>466</v>
      </c>
      <c r="C1973" s="75" t="s">
        <v>414</v>
      </c>
      <c r="D1973" s="59" t="s">
        <v>185</v>
      </c>
      <c r="E1973" s="27" t="s">
        <v>472</v>
      </c>
      <c r="F1973" s="27" t="s">
        <v>306</v>
      </c>
      <c r="G1973" s="59" t="s">
        <v>239</v>
      </c>
      <c r="H1973" s="60">
        <v>51.5</v>
      </c>
      <c r="I1973" s="27">
        <f t="shared" si="100"/>
        <v>41</v>
      </c>
      <c r="J1973" s="27">
        <f t="shared" si="101"/>
        <v>10.5</v>
      </c>
      <c r="K1973" s="68">
        <f t="shared" si="102"/>
        <v>0.79611650485436891</v>
      </c>
      <c r="L1973" s="27"/>
      <c r="M1973" s="60">
        <v>8.5</v>
      </c>
      <c r="N1973" s="60">
        <v>7.5</v>
      </c>
      <c r="O1973" s="60">
        <v>7</v>
      </c>
      <c r="P1973" s="60">
        <v>18</v>
      </c>
      <c r="Q1973" s="60">
        <v>2</v>
      </c>
      <c r="R1973" s="60">
        <v>2.5</v>
      </c>
      <c r="S1973" s="60">
        <v>0</v>
      </c>
      <c r="T1973" s="60">
        <v>6</v>
      </c>
    </row>
    <row r="1974" spans="1:20" ht="15" x14ac:dyDescent="0.25">
      <c r="A1974" s="75" t="s">
        <v>389</v>
      </c>
      <c r="B1974" s="75" t="s">
        <v>466</v>
      </c>
      <c r="C1974" s="75" t="s">
        <v>414</v>
      </c>
      <c r="D1974" s="72" t="s">
        <v>185</v>
      </c>
      <c r="E1974" s="27" t="s">
        <v>472</v>
      </c>
      <c r="F1974" s="27" t="s">
        <v>306</v>
      </c>
      <c r="G1974" s="72" t="s">
        <v>308</v>
      </c>
      <c r="H1974" s="72">
        <v>120.5</v>
      </c>
      <c r="I1974" s="27">
        <f t="shared" si="100"/>
        <v>98</v>
      </c>
      <c r="J1974" s="27">
        <f t="shared" si="101"/>
        <v>22.5</v>
      </c>
      <c r="K1974" s="68">
        <f t="shared" si="102"/>
        <v>0.81327800829875518</v>
      </c>
      <c r="L1974" s="27"/>
      <c r="M1974" s="73">
        <v>20.5</v>
      </c>
      <c r="N1974" s="73">
        <v>9</v>
      </c>
      <c r="O1974" s="73">
        <v>21.5</v>
      </c>
      <c r="P1974" s="73">
        <v>47</v>
      </c>
      <c r="Q1974" s="73">
        <v>5</v>
      </c>
      <c r="R1974" s="73">
        <v>5.5</v>
      </c>
      <c r="S1974" s="73">
        <v>6</v>
      </c>
      <c r="T1974" s="73">
        <v>6</v>
      </c>
    </row>
    <row r="1975" spans="1:20" ht="15" x14ac:dyDescent="0.25">
      <c r="A1975" s="75" t="s">
        <v>389</v>
      </c>
      <c r="B1975" s="75" t="s">
        <v>466</v>
      </c>
      <c r="C1975" s="75" t="s">
        <v>414</v>
      </c>
      <c r="D1975" s="59" t="s">
        <v>185</v>
      </c>
      <c r="E1975" s="27" t="s">
        <v>472</v>
      </c>
      <c r="F1975" s="27" t="s">
        <v>306</v>
      </c>
      <c r="G1975" s="59" t="s">
        <v>242</v>
      </c>
      <c r="H1975" s="60">
        <v>138.5</v>
      </c>
      <c r="I1975" s="27">
        <f t="shared" ref="I1975:I2038" si="103">SUM(M1975:P1975)</f>
        <v>137</v>
      </c>
      <c r="J1975" s="27">
        <f t="shared" ref="J1975:J2038" si="104">SUM(Q1975:T1975)</f>
        <v>1.5</v>
      </c>
      <c r="K1975" s="68">
        <f t="shared" ref="K1975:K2038" si="105">I1975/H1975</f>
        <v>0.98916967509025266</v>
      </c>
      <c r="M1975" s="60">
        <v>91</v>
      </c>
      <c r="N1975" s="60">
        <v>16</v>
      </c>
      <c r="O1975" s="60">
        <v>20</v>
      </c>
      <c r="P1975" s="60">
        <v>10</v>
      </c>
      <c r="Q1975" s="60">
        <v>0</v>
      </c>
      <c r="R1975" s="60">
        <v>1</v>
      </c>
      <c r="S1975" s="60">
        <v>0</v>
      </c>
      <c r="T1975" s="60">
        <v>0.5</v>
      </c>
    </row>
    <row r="1976" spans="1:20" ht="15" x14ac:dyDescent="0.25">
      <c r="A1976" s="75" t="s">
        <v>389</v>
      </c>
      <c r="B1976" s="75" t="s">
        <v>466</v>
      </c>
      <c r="C1976" s="75" t="s">
        <v>414</v>
      </c>
      <c r="D1976" s="59" t="s">
        <v>185</v>
      </c>
      <c r="E1976" s="27" t="s">
        <v>472</v>
      </c>
      <c r="F1976" s="27" t="s">
        <v>306</v>
      </c>
      <c r="G1976" s="59" t="s">
        <v>244</v>
      </c>
      <c r="H1976" s="60">
        <v>73.5</v>
      </c>
      <c r="I1976" s="27">
        <f t="shared" si="103"/>
        <v>57.5</v>
      </c>
      <c r="J1976" s="27">
        <f t="shared" si="104"/>
        <v>16</v>
      </c>
      <c r="K1976" s="68">
        <f t="shared" si="105"/>
        <v>0.78231292517006801</v>
      </c>
      <c r="L1976" s="27"/>
      <c r="M1976" s="60">
        <v>14</v>
      </c>
      <c r="N1976" s="60">
        <v>3.5</v>
      </c>
      <c r="O1976" s="60">
        <v>7.5</v>
      </c>
      <c r="P1976" s="60">
        <v>32.5</v>
      </c>
      <c r="Q1976" s="60">
        <v>1.5</v>
      </c>
      <c r="R1976" s="60">
        <v>4.5</v>
      </c>
      <c r="S1976" s="60">
        <v>2.5</v>
      </c>
      <c r="T1976" s="60">
        <v>7.5</v>
      </c>
    </row>
    <row r="1977" spans="1:20" ht="15" x14ac:dyDescent="0.25">
      <c r="A1977" s="75" t="s">
        <v>389</v>
      </c>
      <c r="B1977" s="75" t="s">
        <v>460</v>
      </c>
      <c r="C1977" s="75" t="s">
        <v>414</v>
      </c>
      <c r="D1977" s="59" t="s">
        <v>193</v>
      </c>
      <c r="E1977" s="27" t="s">
        <v>473</v>
      </c>
      <c r="F1977" s="27" t="s">
        <v>306</v>
      </c>
      <c r="G1977" s="59" t="s">
        <v>238</v>
      </c>
      <c r="H1977" s="60">
        <v>25</v>
      </c>
      <c r="I1977" s="27">
        <f t="shared" si="103"/>
        <v>25</v>
      </c>
      <c r="J1977" s="27">
        <f t="shared" si="104"/>
        <v>0</v>
      </c>
      <c r="K1977" s="68">
        <f t="shared" si="105"/>
        <v>1</v>
      </c>
      <c r="L1977" s="27"/>
      <c r="M1977" s="60">
        <v>6</v>
      </c>
      <c r="N1977" s="60">
        <v>3</v>
      </c>
      <c r="O1977" s="60">
        <v>9</v>
      </c>
      <c r="P1977" s="60">
        <v>7</v>
      </c>
      <c r="Q1977" s="60">
        <v>0</v>
      </c>
      <c r="R1977" s="60">
        <v>0</v>
      </c>
      <c r="S1977" s="60">
        <v>0</v>
      </c>
      <c r="T1977" s="60">
        <v>0</v>
      </c>
    </row>
    <row r="1978" spans="1:20" ht="15" x14ac:dyDescent="0.25">
      <c r="A1978" s="75" t="s">
        <v>389</v>
      </c>
      <c r="B1978" s="75" t="s">
        <v>460</v>
      </c>
      <c r="C1978" s="75" t="s">
        <v>414</v>
      </c>
      <c r="D1978" s="59" t="s">
        <v>193</v>
      </c>
      <c r="E1978" s="27" t="s">
        <v>473</v>
      </c>
      <c r="F1978" s="27" t="s">
        <v>306</v>
      </c>
      <c r="G1978" s="59" t="s">
        <v>240</v>
      </c>
      <c r="H1978" s="60">
        <v>23.5</v>
      </c>
      <c r="I1978" s="27">
        <f t="shared" si="103"/>
        <v>20</v>
      </c>
      <c r="J1978" s="27">
        <f t="shared" si="104"/>
        <v>3.5</v>
      </c>
      <c r="K1978" s="68">
        <f t="shared" si="105"/>
        <v>0.85106382978723405</v>
      </c>
      <c r="L1978" s="27"/>
      <c r="M1978" s="60">
        <v>5</v>
      </c>
      <c r="N1978" s="60">
        <v>1</v>
      </c>
      <c r="O1978" s="60">
        <v>7</v>
      </c>
      <c r="P1978" s="60">
        <v>7</v>
      </c>
      <c r="Q1978" s="60">
        <v>0</v>
      </c>
      <c r="R1978" s="60">
        <v>2.5</v>
      </c>
      <c r="S1978" s="60">
        <v>0</v>
      </c>
      <c r="T1978" s="60">
        <v>1</v>
      </c>
    </row>
    <row r="1979" spans="1:20" ht="15" x14ac:dyDescent="0.25">
      <c r="A1979" s="75" t="s">
        <v>389</v>
      </c>
      <c r="B1979" s="75" t="s">
        <v>460</v>
      </c>
      <c r="C1979" s="75" t="s">
        <v>414</v>
      </c>
      <c r="D1979" s="59" t="s">
        <v>193</v>
      </c>
      <c r="E1979" s="27" t="s">
        <v>473</v>
      </c>
      <c r="F1979" s="27" t="s">
        <v>306</v>
      </c>
      <c r="G1979" s="59" t="s">
        <v>239</v>
      </c>
      <c r="H1979" s="60">
        <v>20</v>
      </c>
      <c r="I1979" s="27">
        <f t="shared" si="103"/>
        <v>18</v>
      </c>
      <c r="J1979" s="27">
        <f t="shared" si="104"/>
        <v>2</v>
      </c>
      <c r="K1979" s="68">
        <f t="shared" si="105"/>
        <v>0.9</v>
      </c>
      <c r="L1979" s="27"/>
      <c r="M1979" s="60">
        <v>4</v>
      </c>
      <c r="N1979" s="60">
        <v>3</v>
      </c>
      <c r="O1979" s="60">
        <v>5</v>
      </c>
      <c r="P1979" s="60">
        <v>6</v>
      </c>
      <c r="Q1979" s="60">
        <v>1.5</v>
      </c>
      <c r="R1979" s="60">
        <v>0</v>
      </c>
      <c r="S1979" s="60">
        <v>0</v>
      </c>
      <c r="T1979" s="60">
        <v>0.5</v>
      </c>
    </row>
    <row r="1980" spans="1:20" ht="15" x14ac:dyDescent="0.25">
      <c r="A1980" s="75" t="s">
        <v>389</v>
      </c>
      <c r="B1980" s="75" t="s">
        <v>460</v>
      </c>
      <c r="C1980" s="75" t="s">
        <v>414</v>
      </c>
      <c r="D1980" s="72" t="s">
        <v>193</v>
      </c>
      <c r="E1980" s="27" t="s">
        <v>473</v>
      </c>
      <c r="F1980" s="27" t="s">
        <v>306</v>
      </c>
      <c r="G1980" s="72" t="s">
        <v>308</v>
      </c>
      <c r="H1980" s="72">
        <v>48.5</v>
      </c>
      <c r="I1980" s="27">
        <f t="shared" si="103"/>
        <v>39</v>
      </c>
      <c r="J1980" s="27">
        <f t="shared" si="104"/>
        <v>9.5</v>
      </c>
      <c r="K1980" s="68">
        <f t="shared" si="105"/>
        <v>0.80412371134020622</v>
      </c>
      <c r="L1980" s="27"/>
      <c r="M1980" s="73">
        <v>9</v>
      </c>
      <c r="N1980" s="73">
        <v>8</v>
      </c>
      <c r="O1980" s="73">
        <v>5.5</v>
      </c>
      <c r="P1980" s="73">
        <v>16.5</v>
      </c>
      <c r="Q1980" s="73">
        <v>3.5</v>
      </c>
      <c r="R1980" s="73">
        <v>3</v>
      </c>
      <c r="S1980" s="73">
        <v>1</v>
      </c>
      <c r="T1980" s="73">
        <v>2</v>
      </c>
    </row>
    <row r="1981" spans="1:20" ht="15" x14ac:dyDescent="0.25">
      <c r="A1981" s="75" t="s">
        <v>389</v>
      </c>
      <c r="B1981" s="75" t="s">
        <v>460</v>
      </c>
      <c r="C1981" s="75" t="s">
        <v>414</v>
      </c>
      <c r="D1981" s="59" t="s">
        <v>193</v>
      </c>
      <c r="E1981" s="27" t="s">
        <v>473</v>
      </c>
      <c r="F1981" s="27" t="s">
        <v>306</v>
      </c>
      <c r="G1981" s="59" t="s">
        <v>242</v>
      </c>
      <c r="H1981" s="60">
        <v>50.5</v>
      </c>
      <c r="I1981" s="27">
        <f t="shared" si="103"/>
        <v>49.5</v>
      </c>
      <c r="J1981" s="27">
        <f t="shared" si="104"/>
        <v>1</v>
      </c>
      <c r="K1981" s="68">
        <f t="shared" si="105"/>
        <v>0.98019801980198018</v>
      </c>
      <c r="L1981" s="27"/>
      <c r="M1981" s="60">
        <v>37</v>
      </c>
      <c r="N1981" s="60">
        <v>3.5</v>
      </c>
      <c r="O1981" s="60">
        <v>3</v>
      </c>
      <c r="P1981" s="60">
        <v>6</v>
      </c>
      <c r="Q1981" s="60">
        <v>1</v>
      </c>
      <c r="R1981" s="60">
        <v>0</v>
      </c>
      <c r="S1981" s="60">
        <v>0</v>
      </c>
      <c r="T1981" s="60">
        <v>0</v>
      </c>
    </row>
    <row r="1982" spans="1:20" ht="15" x14ac:dyDescent="0.25">
      <c r="A1982" s="75" t="s">
        <v>389</v>
      </c>
      <c r="B1982" s="75" t="s">
        <v>460</v>
      </c>
      <c r="C1982" s="75" t="s">
        <v>414</v>
      </c>
      <c r="D1982" s="59" t="s">
        <v>193</v>
      </c>
      <c r="E1982" s="27" t="s">
        <v>473</v>
      </c>
      <c r="F1982" s="27" t="s">
        <v>306</v>
      </c>
      <c r="G1982" s="59" t="s">
        <v>244</v>
      </c>
      <c r="H1982" s="60">
        <v>40.5</v>
      </c>
      <c r="I1982" s="27">
        <f t="shared" si="103"/>
        <v>32.5</v>
      </c>
      <c r="J1982" s="27">
        <f t="shared" si="104"/>
        <v>8</v>
      </c>
      <c r="K1982" s="68">
        <f t="shared" si="105"/>
        <v>0.80246913580246915</v>
      </c>
      <c r="L1982" s="27"/>
      <c r="M1982" s="60">
        <v>11.5</v>
      </c>
      <c r="N1982" s="60">
        <v>4</v>
      </c>
      <c r="O1982" s="60">
        <v>5</v>
      </c>
      <c r="P1982" s="60">
        <v>12</v>
      </c>
      <c r="Q1982" s="60">
        <v>2</v>
      </c>
      <c r="R1982" s="60">
        <v>1.5</v>
      </c>
      <c r="S1982" s="60">
        <v>2</v>
      </c>
      <c r="T1982" s="60">
        <v>2.5</v>
      </c>
    </row>
    <row r="1983" spans="1:20" ht="15" x14ac:dyDescent="0.25">
      <c r="A1983" s="75" t="s">
        <v>390</v>
      </c>
      <c r="B1983" s="75" t="s">
        <v>474</v>
      </c>
      <c r="C1983" s="75" t="s">
        <v>415</v>
      </c>
      <c r="D1983" s="59" t="s">
        <v>117</v>
      </c>
      <c r="E1983" s="27" t="s">
        <v>475</v>
      </c>
      <c r="F1983" s="27" t="s">
        <v>306</v>
      </c>
      <c r="G1983" s="59" t="s">
        <v>238</v>
      </c>
      <c r="H1983" s="60">
        <v>37.5</v>
      </c>
      <c r="I1983" s="27">
        <f t="shared" si="103"/>
        <v>36.5</v>
      </c>
      <c r="J1983" s="27">
        <f t="shared" si="104"/>
        <v>1</v>
      </c>
      <c r="K1983" s="68">
        <f t="shared" si="105"/>
        <v>0.97333333333333338</v>
      </c>
      <c r="L1983" s="27"/>
      <c r="M1983" s="60">
        <v>17</v>
      </c>
      <c r="N1983" s="60">
        <v>11</v>
      </c>
      <c r="O1983" s="60">
        <v>4</v>
      </c>
      <c r="P1983" s="60">
        <v>4.5</v>
      </c>
      <c r="Q1983" s="60">
        <v>1</v>
      </c>
      <c r="R1983" s="60">
        <v>0</v>
      </c>
      <c r="S1983" s="60">
        <v>0</v>
      </c>
      <c r="T1983" s="60">
        <v>0</v>
      </c>
    </row>
    <row r="1984" spans="1:20" ht="15" x14ac:dyDescent="0.25">
      <c r="A1984" s="75" t="s">
        <v>390</v>
      </c>
      <c r="B1984" s="75" t="s">
        <v>474</v>
      </c>
      <c r="C1984" s="75" t="s">
        <v>415</v>
      </c>
      <c r="D1984" s="59" t="s">
        <v>117</v>
      </c>
      <c r="E1984" s="27" t="s">
        <v>475</v>
      </c>
      <c r="F1984" s="27" t="s">
        <v>306</v>
      </c>
      <c r="G1984" s="59" t="s">
        <v>240</v>
      </c>
      <c r="H1984" s="60">
        <v>24</v>
      </c>
      <c r="I1984" s="27">
        <f t="shared" si="103"/>
        <v>22.5</v>
      </c>
      <c r="J1984" s="27">
        <f t="shared" si="104"/>
        <v>1.5</v>
      </c>
      <c r="K1984" s="68">
        <f t="shared" si="105"/>
        <v>0.9375</v>
      </c>
      <c r="L1984" s="27"/>
      <c r="M1984" s="60">
        <v>8</v>
      </c>
      <c r="N1984" s="60">
        <v>1</v>
      </c>
      <c r="O1984" s="60">
        <v>6.5</v>
      </c>
      <c r="P1984" s="60">
        <v>7</v>
      </c>
      <c r="Q1984" s="60">
        <v>0.5</v>
      </c>
      <c r="R1984" s="60">
        <v>0</v>
      </c>
      <c r="S1984" s="60">
        <v>0</v>
      </c>
      <c r="T1984" s="60">
        <v>1</v>
      </c>
    </row>
    <row r="1985" spans="1:20" ht="15" x14ac:dyDescent="0.25">
      <c r="A1985" s="75" t="s">
        <v>390</v>
      </c>
      <c r="B1985" s="75" t="s">
        <v>474</v>
      </c>
      <c r="C1985" s="75" t="s">
        <v>415</v>
      </c>
      <c r="D1985" s="59" t="s">
        <v>117</v>
      </c>
      <c r="E1985" s="27" t="s">
        <v>475</v>
      </c>
      <c r="F1985" s="27" t="s">
        <v>306</v>
      </c>
      <c r="G1985" s="59" t="s">
        <v>239</v>
      </c>
      <c r="H1985" s="60">
        <v>8</v>
      </c>
      <c r="I1985" s="27">
        <f t="shared" si="103"/>
        <v>6.5</v>
      </c>
      <c r="J1985" s="27">
        <f t="shared" si="104"/>
        <v>1.5</v>
      </c>
      <c r="K1985" s="68">
        <f t="shared" si="105"/>
        <v>0.8125</v>
      </c>
      <c r="L1985" s="27"/>
      <c r="M1985" s="60">
        <v>1.5</v>
      </c>
      <c r="N1985" s="60">
        <v>0.5</v>
      </c>
      <c r="O1985" s="60">
        <v>2</v>
      </c>
      <c r="P1985" s="60">
        <v>2.5</v>
      </c>
      <c r="Q1985" s="60">
        <v>1</v>
      </c>
      <c r="R1985" s="60">
        <v>0.5</v>
      </c>
      <c r="S1985" s="60">
        <v>0</v>
      </c>
      <c r="T1985" s="60">
        <v>0</v>
      </c>
    </row>
    <row r="1986" spans="1:20" ht="15" x14ac:dyDescent="0.25">
      <c r="A1986" s="75" t="s">
        <v>390</v>
      </c>
      <c r="B1986" s="75" t="s">
        <v>474</v>
      </c>
      <c r="C1986" s="75" t="s">
        <v>415</v>
      </c>
      <c r="D1986" s="72" t="s">
        <v>117</v>
      </c>
      <c r="E1986" s="27" t="s">
        <v>475</v>
      </c>
      <c r="F1986" s="27" t="s">
        <v>306</v>
      </c>
      <c r="G1986" s="72" t="s">
        <v>308</v>
      </c>
      <c r="H1986" s="72">
        <v>39</v>
      </c>
      <c r="I1986" s="27">
        <f t="shared" si="103"/>
        <v>33</v>
      </c>
      <c r="J1986" s="27">
        <f t="shared" si="104"/>
        <v>6</v>
      </c>
      <c r="K1986" s="68">
        <f t="shared" si="105"/>
        <v>0.84615384615384615</v>
      </c>
      <c r="L1986" s="27"/>
      <c r="M1986" s="73">
        <v>10</v>
      </c>
      <c r="N1986" s="73">
        <v>5</v>
      </c>
      <c r="O1986" s="73">
        <v>4.5</v>
      </c>
      <c r="P1986" s="73">
        <v>13.5</v>
      </c>
      <c r="Q1986" s="73">
        <v>3.5</v>
      </c>
      <c r="R1986" s="73">
        <v>0</v>
      </c>
      <c r="S1986" s="73">
        <v>2.5</v>
      </c>
      <c r="T1986" s="73">
        <v>0</v>
      </c>
    </row>
    <row r="1987" spans="1:20" ht="15" x14ac:dyDescent="0.25">
      <c r="A1987" s="75" t="s">
        <v>390</v>
      </c>
      <c r="B1987" s="75" t="s">
        <v>474</v>
      </c>
      <c r="C1987" s="75" t="s">
        <v>415</v>
      </c>
      <c r="D1987" s="59" t="s">
        <v>117</v>
      </c>
      <c r="E1987" s="27" t="s">
        <v>475</v>
      </c>
      <c r="F1987" s="27" t="s">
        <v>306</v>
      </c>
      <c r="G1987" s="59" t="s">
        <v>242</v>
      </c>
      <c r="H1987" s="60">
        <v>27</v>
      </c>
      <c r="I1987" s="27">
        <f t="shared" si="103"/>
        <v>26.5</v>
      </c>
      <c r="J1987" s="27">
        <f t="shared" si="104"/>
        <v>0.5</v>
      </c>
      <c r="K1987" s="68">
        <f t="shared" si="105"/>
        <v>0.98148148148148151</v>
      </c>
      <c r="L1987" s="27"/>
      <c r="M1987" s="60">
        <v>10.5</v>
      </c>
      <c r="N1987" s="60">
        <v>3</v>
      </c>
      <c r="O1987" s="60">
        <v>12</v>
      </c>
      <c r="P1987" s="60">
        <v>1</v>
      </c>
      <c r="Q1987" s="60">
        <v>0.5</v>
      </c>
      <c r="R1987" s="60">
        <v>0</v>
      </c>
      <c r="S1987" s="60">
        <v>0</v>
      </c>
      <c r="T1987" s="60">
        <v>0</v>
      </c>
    </row>
    <row r="1988" spans="1:20" ht="15" x14ac:dyDescent="0.25">
      <c r="A1988" s="75" t="s">
        <v>390</v>
      </c>
      <c r="B1988" s="75" t="s">
        <v>474</v>
      </c>
      <c r="C1988" s="75" t="s">
        <v>415</v>
      </c>
      <c r="D1988" s="59" t="s">
        <v>117</v>
      </c>
      <c r="E1988" s="27" t="s">
        <v>475</v>
      </c>
      <c r="F1988" s="27" t="s">
        <v>306</v>
      </c>
      <c r="G1988" s="59" t="s">
        <v>244</v>
      </c>
      <c r="H1988" s="60">
        <v>46.5</v>
      </c>
      <c r="I1988" s="27">
        <f t="shared" si="103"/>
        <v>40.5</v>
      </c>
      <c r="J1988" s="27">
        <f t="shared" si="104"/>
        <v>6</v>
      </c>
      <c r="K1988" s="68">
        <f t="shared" si="105"/>
        <v>0.87096774193548387</v>
      </c>
      <c r="L1988" s="27"/>
      <c r="M1988" s="60">
        <v>28</v>
      </c>
      <c r="N1988" s="60">
        <v>7</v>
      </c>
      <c r="O1988" s="60">
        <v>1.5</v>
      </c>
      <c r="P1988" s="60">
        <v>4</v>
      </c>
      <c r="Q1988" s="60">
        <v>3.5</v>
      </c>
      <c r="R1988" s="60">
        <v>1</v>
      </c>
      <c r="S1988" s="60">
        <v>0.5</v>
      </c>
      <c r="T1988" s="60">
        <v>1</v>
      </c>
    </row>
    <row r="1989" spans="1:20" ht="15" x14ac:dyDescent="0.25">
      <c r="A1989" s="75" t="s">
        <v>390</v>
      </c>
      <c r="B1989" s="75" t="s">
        <v>474</v>
      </c>
      <c r="C1989" s="75" t="s">
        <v>415</v>
      </c>
      <c r="D1989" s="59" t="s">
        <v>188</v>
      </c>
      <c r="E1989" s="27" t="s">
        <v>476</v>
      </c>
      <c r="F1989" s="27" t="s">
        <v>306</v>
      </c>
      <c r="G1989" s="59" t="s">
        <v>238</v>
      </c>
      <c r="H1989" s="60">
        <v>48.5</v>
      </c>
      <c r="I1989" s="27">
        <f t="shared" si="103"/>
        <v>48.5</v>
      </c>
      <c r="J1989" s="27">
        <f t="shared" si="104"/>
        <v>0</v>
      </c>
      <c r="K1989" s="68">
        <f t="shared" si="105"/>
        <v>1</v>
      </c>
      <c r="L1989" s="27"/>
      <c r="M1989" s="60">
        <v>15.5</v>
      </c>
      <c r="N1989" s="60">
        <v>11</v>
      </c>
      <c r="O1989" s="60">
        <v>14</v>
      </c>
      <c r="P1989" s="60">
        <v>8</v>
      </c>
      <c r="Q1989" s="60">
        <v>0</v>
      </c>
      <c r="R1989" s="60">
        <v>0</v>
      </c>
      <c r="S1989" s="60">
        <v>0</v>
      </c>
      <c r="T1989" s="60">
        <v>0</v>
      </c>
    </row>
    <row r="1990" spans="1:20" ht="15" x14ac:dyDescent="0.25">
      <c r="A1990" s="75" t="s">
        <v>390</v>
      </c>
      <c r="B1990" s="75" t="s">
        <v>474</v>
      </c>
      <c r="C1990" s="75" t="s">
        <v>415</v>
      </c>
      <c r="D1990" s="59" t="s">
        <v>188</v>
      </c>
      <c r="E1990" s="27" t="s">
        <v>476</v>
      </c>
      <c r="F1990" s="27" t="s">
        <v>306</v>
      </c>
      <c r="G1990" s="59" t="s">
        <v>240</v>
      </c>
      <c r="H1990" s="60">
        <v>48</v>
      </c>
      <c r="I1990" s="27">
        <f t="shared" si="103"/>
        <v>38</v>
      </c>
      <c r="J1990" s="27">
        <f t="shared" si="104"/>
        <v>10</v>
      </c>
      <c r="K1990" s="68">
        <f t="shared" si="105"/>
        <v>0.79166666666666663</v>
      </c>
      <c r="L1990" s="27"/>
      <c r="M1990" s="60">
        <v>3</v>
      </c>
      <c r="N1990" s="60">
        <v>4</v>
      </c>
      <c r="O1990" s="60">
        <v>6</v>
      </c>
      <c r="P1990" s="60">
        <v>25</v>
      </c>
      <c r="Q1990" s="60">
        <v>1</v>
      </c>
      <c r="R1990" s="60">
        <v>2.5</v>
      </c>
      <c r="S1990" s="60">
        <v>0</v>
      </c>
      <c r="T1990" s="60">
        <v>6.5</v>
      </c>
    </row>
    <row r="1991" spans="1:20" ht="15" x14ac:dyDescent="0.25">
      <c r="A1991" s="75" t="s">
        <v>390</v>
      </c>
      <c r="B1991" s="75" t="s">
        <v>474</v>
      </c>
      <c r="C1991" s="75" t="s">
        <v>415</v>
      </c>
      <c r="D1991" s="59" t="s">
        <v>188</v>
      </c>
      <c r="E1991" s="27" t="s">
        <v>476</v>
      </c>
      <c r="F1991" s="27" t="s">
        <v>306</v>
      </c>
      <c r="G1991" s="59" t="s">
        <v>239</v>
      </c>
      <c r="H1991" s="60">
        <v>36.5</v>
      </c>
      <c r="I1991" s="27">
        <f t="shared" si="103"/>
        <v>30.5</v>
      </c>
      <c r="J1991" s="27">
        <f t="shared" si="104"/>
        <v>6</v>
      </c>
      <c r="K1991" s="68">
        <f t="shared" si="105"/>
        <v>0.83561643835616439</v>
      </c>
      <c r="L1991" s="27"/>
      <c r="M1991" s="60">
        <v>7</v>
      </c>
      <c r="N1991" s="60">
        <v>4</v>
      </c>
      <c r="O1991" s="60">
        <v>4.5</v>
      </c>
      <c r="P1991" s="60">
        <v>15</v>
      </c>
      <c r="Q1991" s="60">
        <v>1</v>
      </c>
      <c r="R1991" s="60">
        <v>4</v>
      </c>
      <c r="S1991" s="60">
        <v>0</v>
      </c>
      <c r="T1991" s="60">
        <v>1</v>
      </c>
    </row>
    <row r="1992" spans="1:20" ht="15" x14ac:dyDescent="0.25">
      <c r="A1992" s="75" t="s">
        <v>390</v>
      </c>
      <c r="B1992" s="75" t="s">
        <v>474</v>
      </c>
      <c r="C1992" s="75" t="s">
        <v>415</v>
      </c>
      <c r="D1992" s="72" t="s">
        <v>188</v>
      </c>
      <c r="E1992" s="27" t="s">
        <v>476</v>
      </c>
      <c r="F1992" s="27" t="s">
        <v>306</v>
      </c>
      <c r="G1992" s="72" t="s">
        <v>308</v>
      </c>
      <c r="H1992" s="72">
        <v>97.5</v>
      </c>
      <c r="I1992" s="27">
        <f t="shared" si="103"/>
        <v>73.5</v>
      </c>
      <c r="J1992" s="27">
        <f t="shared" si="104"/>
        <v>24</v>
      </c>
      <c r="K1992" s="68">
        <f t="shared" si="105"/>
        <v>0.75384615384615383</v>
      </c>
      <c r="L1992" s="27"/>
      <c r="M1992" s="73">
        <v>15.5</v>
      </c>
      <c r="N1992" s="73">
        <v>9</v>
      </c>
      <c r="O1992" s="73">
        <v>13</v>
      </c>
      <c r="P1992" s="73">
        <v>36</v>
      </c>
      <c r="Q1992" s="73">
        <v>2</v>
      </c>
      <c r="R1992" s="73">
        <v>9.5</v>
      </c>
      <c r="S1992" s="73">
        <v>6</v>
      </c>
      <c r="T1992" s="73">
        <v>6.5</v>
      </c>
    </row>
    <row r="1993" spans="1:20" ht="15" x14ac:dyDescent="0.25">
      <c r="A1993" s="75" t="s">
        <v>390</v>
      </c>
      <c r="B1993" s="75" t="s">
        <v>474</v>
      </c>
      <c r="C1993" s="75" t="s">
        <v>415</v>
      </c>
      <c r="D1993" s="59" t="s">
        <v>188</v>
      </c>
      <c r="E1993" s="27" t="s">
        <v>476</v>
      </c>
      <c r="F1993" s="27" t="s">
        <v>306</v>
      </c>
      <c r="G1993" s="59" t="s">
        <v>242</v>
      </c>
      <c r="H1993" s="60">
        <v>33</v>
      </c>
      <c r="I1993" s="27">
        <f t="shared" si="103"/>
        <v>32</v>
      </c>
      <c r="J1993" s="27">
        <f t="shared" si="104"/>
        <v>1</v>
      </c>
      <c r="K1993" s="68">
        <f t="shared" si="105"/>
        <v>0.96969696969696972</v>
      </c>
      <c r="M1993" s="60">
        <v>19.5</v>
      </c>
      <c r="N1993" s="60">
        <v>4.5</v>
      </c>
      <c r="O1993" s="60">
        <v>2</v>
      </c>
      <c r="P1993" s="60">
        <v>6</v>
      </c>
      <c r="Q1993" s="60">
        <v>1</v>
      </c>
      <c r="R1993" s="60">
        <v>0</v>
      </c>
      <c r="S1993" s="60">
        <v>0</v>
      </c>
      <c r="T1993" s="60">
        <v>0</v>
      </c>
    </row>
    <row r="1994" spans="1:20" ht="15" x14ac:dyDescent="0.25">
      <c r="A1994" s="75" t="s">
        <v>390</v>
      </c>
      <c r="B1994" s="75" t="s">
        <v>474</v>
      </c>
      <c r="C1994" s="75" t="s">
        <v>415</v>
      </c>
      <c r="D1994" s="59" t="s">
        <v>188</v>
      </c>
      <c r="E1994" s="27" t="s">
        <v>476</v>
      </c>
      <c r="F1994" s="27" t="s">
        <v>306</v>
      </c>
      <c r="G1994" s="59" t="s">
        <v>244</v>
      </c>
      <c r="H1994" s="60">
        <v>81.5</v>
      </c>
      <c r="I1994" s="27">
        <f t="shared" si="103"/>
        <v>65</v>
      </c>
      <c r="J1994" s="27">
        <f t="shared" si="104"/>
        <v>16.5</v>
      </c>
      <c r="K1994" s="68">
        <f t="shared" si="105"/>
        <v>0.7975460122699386</v>
      </c>
      <c r="L1994" s="27"/>
      <c r="M1994" s="60">
        <v>16.5</v>
      </c>
      <c r="N1994" s="60">
        <v>11</v>
      </c>
      <c r="O1994" s="60">
        <v>11</v>
      </c>
      <c r="P1994" s="60">
        <v>26.5</v>
      </c>
      <c r="Q1994" s="60">
        <v>1.5</v>
      </c>
      <c r="R1994" s="60">
        <v>6</v>
      </c>
      <c r="S1994" s="60">
        <v>4</v>
      </c>
      <c r="T1994" s="60">
        <v>5</v>
      </c>
    </row>
    <row r="1995" spans="1:20" ht="15" x14ac:dyDescent="0.25">
      <c r="A1995" s="75" t="s">
        <v>390</v>
      </c>
      <c r="B1995" s="75" t="s">
        <v>474</v>
      </c>
      <c r="C1995" s="75" t="s">
        <v>415</v>
      </c>
      <c r="D1995" s="59" t="s">
        <v>213</v>
      </c>
      <c r="E1995" s="27" t="s">
        <v>477</v>
      </c>
      <c r="F1995" s="27" t="s">
        <v>306</v>
      </c>
      <c r="G1995" s="59" t="s">
        <v>238</v>
      </c>
      <c r="H1995" s="60">
        <v>64.5</v>
      </c>
      <c r="I1995" s="27">
        <f t="shared" si="103"/>
        <v>63.5</v>
      </c>
      <c r="J1995" s="27">
        <f t="shared" si="104"/>
        <v>1</v>
      </c>
      <c r="K1995" s="68">
        <f t="shared" si="105"/>
        <v>0.98449612403100772</v>
      </c>
      <c r="L1995" s="27"/>
      <c r="M1995" s="60">
        <v>6.5</v>
      </c>
      <c r="N1995" s="60">
        <v>15</v>
      </c>
      <c r="O1995" s="60">
        <v>21.5</v>
      </c>
      <c r="P1995" s="60">
        <v>20.5</v>
      </c>
      <c r="Q1995" s="60">
        <v>1</v>
      </c>
      <c r="R1995" s="60">
        <v>0</v>
      </c>
      <c r="S1995" s="60">
        <v>0</v>
      </c>
      <c r="T1995" s="60">
        <v>0</v>
      </c>
    </row>
    <row r="1996" spans="1:20" ht="15" x14ac:dyDescent="0.25">
      <c r="A1996" s="75" t="s">
        <v>390</v>
      </c>
      <c r="B1996" s="75" t="s">
        <v>474</v>
      </c>
      <c r="C1996" s="75" t="s">
        <v>415</v>
      </c>
      <c r="D1996" s="59" t="s">
        <v>213</v>
      </c>
      <c r="E1996" s="27" t="s">
        <v>477</v>
      </c>
      <c r="F1996" s="27" t="s">
        <v>306</v>
      </c>
      <c r="G1996" s="59" t="s">
        <v>240</v>
      </c>
      <c r="H1996" s="60">
        <v>46</v>
      </c>
      <c r="I1996" s="27">
        <f t="shared" si="103"/>
        <v>32.5</v>
      </c>
      <c r="J1996" s="27">
        <f t="shared" si="104"/>
        <v>13.5</v>
      </c>
      <c r="K1996" s="68">
        <f t="shared" si="105"/>
        <v>0.70652173913043481</v>
      </c>
      <c r="L1996" s="27"/>
      <c r="M1996" s="60">
        <v>5.5</v>
      </c>
      <c r="N1996" s="60">
        <v>2.5</v>
      </c>
      <c r="O1996" s="60">
        <v>5.5</v>
      </c>
      <c r="P1996" s="60">
        <v>19</v>
      </c>
      <c r="Q1996" s="60">
        <v>4</v>
      </c>
      <c r="R1996" s="60">
        <v>6</v>
      </c>
      <c r="S1996" s="60">
        <v>1</v>
      </c>
      <c r="T1996" s="60">
        <v>2.5</v>
      </c>
    </row>
    <row r="1997" spans="1:20" ht="15" x14ac:dyDescent="0.25">
      <c r="A1997" s="75" t="s">
        <v>390</v>
      </c>
      <c r="B1997" s="75" t="s">
        <v>474</v>
      </c>
      <c r="C1997" s="75" t="s">
        <v>415</v>
      </c>
      <c r="D1997" s="59" t="s">
        <v>213</v>
      </c>
      <c r="E1997" s="27" t="s">
        <v>477</v>
      </c>
      <c r="F1997" s="27" t="s">
        <v>306</v>
      </c>
      <c r="G1997" s="59" t="s">
        <v>239</v>
      </c>
      <c r="H1997" s="60">
        <v>67</v>
      </c>
      <c r="I1997" s="27">
        <f t="shared" si="103"/>
        <v>48.5</v>
      </c>
      <c r="J1997" s="27">
        <f t="shared" si="104"/>
        <v>18.5</v>
      </c>
      <c r="K1997" s="68">
        <f t="shared" si="105"/>
        <v>0.72388059701492535</v>
      </c>
      <c r="L1997" s="27"/>
      <c r="M1997" s="60">
        <v>7</v>
      </c>
      <c r="N1997" s="60">
        <v>10.5</v>
      </c>
      <c r="O1997" s="60">
        <v>9.5</v>
      </c>
      <c r="P1997" s="60">
        <v>21.5</v>
      </c>
      <c r="Q1997" s="60">
        <v>3.5</v>
      </c>
      <c r="R1997" s="60">
        <v>6</v>
      </c>
      <c r="S1997" s="60">
        <v>2.5</v>
      </c>
      <c r="T1997" s="60">
        <v>6.5</v>
      </c>
    </row>
    <row r="1998" spans="1:20" ht="15" x14ac:dyDescent="0.25">
      <c r="A1998" s="75" t="s">
        <v>390</v>
      </c>
      <c r="B1998" s="75" t="s">
        <v>474</v>
      </c>
      <c r="C1998" s="75" t="s">
        <v>415</v>
      </c>
      <c r="D1998" s="72" t="s">
        <v>213</v>
      </c>
      <c r="E1998" s="27" t="s">
        <v>477</v>
      </c>
      <c r="F1998" s="27" t="s">
        <v>306</v>
      </c>
      <c r="G1998" s="72" t="s">
        <v>308</v>
      </c>
      <c r="H1998" s="72">
        <v>164</v>
      </c>
      <c r="I1998" s="27">
        <f t="shared" si="103"/>
        <v>124</v>
      </c>
      <c r="J1998" s="27">
        <f t="shared" si="104"/>
        <v>40</v>
      </c>
      <c r="K1998" s="68">
        <f t="shared" si="105"/>
        <v>0.75609756097560976</v>
      </c>
      <c r="M1998" s="73">
        <v>30.5</v>
      </c>
      <c r="N1998" s="73">
        <v>15.5</v>
      </c>
      <c r="O1998" s="73">
        <v>21</v>
      </c>
      <c r="P1998" s="73">
        <v>57</v>
      </c>
      <c r="Q1998" s="73">
        <v>16.5</v>
      </c>
      <c r="R1998" s="73">
        <v>11.5</v>
      </c>
      <c r="S1998" s="73">
        <v>8</v>
      </c>
      <c r="T1998" s="73">
        <v>4</v>
      </c>
    </row>
    <row r="1999" spans="1:20" ht="15" x14ac:dyDescent="0.25">
      <c r="A1999" s="75" t="s">
        <v>390</v>
      </c>
      <c r="B1999" s="75" t="s">
        <v>474</v>
      </c>
      <c r="C1999" s="75" t="s">
        <v>415</v>
      </c>
      <c r="D1999" s="59" t="s">
        <v>213</v>
      </c>
      <c r="E1999" s="27" t="s">
        <v>477</v>
      </c>
      <c r="F1999" s="27" t="s">
        <v>306</v>
      </c>
      <c r="G1999" s="59" t="s">
        <v>242</v>
      </c>
      <c r="H1999" s="60">
        <v>8.5</v>
      </c>
      <c r="I1999" s="27">
        <f t="shared" si="103"/>
        <v>7</v>
      </c>
      <c r="J1999" s="27">
        <f t="shared" si="104"/>
        <v>1.5</v>
      </c>
      <c r="K1999" s="68">
        <f t="shared" si="105"/>
        <v>0.82352941176470584</v>
      </c>
      <c r="L1999" s="27"/>
      <c r="M1999" s="60">
        <v>1.5</v>
      </c>
      <c r="N1999" s="60">
        <v>1</v>
      </c>
      <c r="O1999" s="60">
        <v>2.5</v>
      </c>
      <c r="P1999" s="60">
        <v>2</v>
      </c>
      <c r="Q1999" s="60">
        <v>1.5</v>
      </c>
      <c r="R1999" s="60">
        <v>0</v>
      </c>
      <c r="S1999" s="60">
        <v>0</v>
      </c>
      <c r="T1999" s="60">
        <v>0</v>
      </c>
    </row>
    <row r="2000" spans="1:20" ht="15" x14ac:dyDescent="0.25">
      <c r="A2000" s="75" t="s">
        <v>390</v>
      </c>
      <c r="B2000" s="75" t="s">
        <v>474</v>
      </c>
      <c r="C2000" s="75" t="s">
        <v>415</v>
      </c>
      <c r="D2000" s="59" t="s">
        <v>213</v>
      </c>
      <c r="E2000" s="27" t="s">
        <v>477</v>
      </c>
      <c r="F2000" s="27" t="s">
        <v>306</v>
      </c>
      <c r="G2000" s="59" t="s">
        <v>244</v>
      </c>
      <c r="H2000" s="60">
        <v>98.5</v>
      </c>
      <c r="I2000" s="27">
        <f t="shared" si="103"/>
        <v>87.5</v>
      </c>
      <c r="J2000" s="27">
        <f t="shared" si="104"/>
        <v>11</v>
      </c>
      <c r="K2000" s="68">
        <f t="shared" si="105"/>
        <v>0.8883248730964467</v>
      </c>
      <c r="L2000" s="27"/>
      <c r="M2000" s="60">
        <v>45</v>
      </c>
      <c r="N2000" s="60">
        <v>13</v>
      </c>
      <c r="O2000" s="60">
        <v>12</v>
      </c>
      <c r="P2000" s="60">
        <v>17.5</v>
      </c>
      <c r="Q2000" s="60">
        <v>3.5</v>
      </c>
      <c r="R2000" s="60">
        <v>4</v>
      </c>
      <c r="S2000" s="60">
        <v>0</v>
      </c>
      <c r="T2000" s="60">
        <v>3.5</v>
      </c>
    </row>
    <row r="2001" spans="1:20" ht="15" x14ac:dyDescent="0.25">
      <c r="A2001" s="75" t="s">
        <v>390</v>
      </c>
      <c r="B2001" s="75" t="s">
        <v>474</v>
      </c>
      <c r="C2001" s="75" t="s">
        <v>415</v>
      </c>
      <c r="D2001" s="59" t="s">
        <v>142</v>
      </c>
      <c r="E2001" s="27" t="s">
        <v>478</v>
      </c>
      <c r="F2001" s="27" t="s">
        <v>306</v>
      </c>
      <c r="G2001" s="59" t="s">
        <v>238</v>
      </c>
      <c r="H2001" s="60">
        <v>32.5</v>
      </c>
      <c r="I2001" s="27">
        <f t="shared" si="103"/>
        <v>31.5</v>
      </c>
      <c r="J2001" s="27">
        <f t="shared" si="104"/>
        <v>1</v>
      </c>
      <c r="K2001" s="68">
        <f t="shared" si="105"/>
        <v>0.96923076923076923</v>
      </c>
      <c r="M2001" s="60">
        <v>4</v>
      </c>
      <c r="N2001" s="60">
        <v>4</v>
      </c>
      <c r="O2001" s="60">
        <v>5.5</v>
      </c>
      <c r="P2001" s="60">
        <v>18</v>
      </c>
      <c r="Q2001" s="60">
        <v>1</v>
      </c>
      <c r="R2001" s="60">
        <v>0</v>
      </c>
      <c r="S2001" s="60">
        <v>0</v>
      </c>
      <c r="T2001" s="60">
        <v>0</v>
      </c>
    </row>
    <row r="2002" spans="1:20" ht="15" x14ac:dyDescent="0.25">
      <c r="A2002" s="75" t="s">
        <v>390</v>
      </c>
      <c r="B2002" s="75" t="s">
        <v>474</v>
      </c>
      <c r="C2002" s="75" t="s">
        <v>415</v>
      </c>
      <c r="D2002" s="59" t="s">
        <v>142</v>
      </c>
      <c r="E2002" s="27" t="s">
        <v>478</v>
      </c>
      <c r="F2002" s="27" t="s">
        <v>306</v>
      </c>
      <c r="G2002" s="59" t="s">
        <v>240</v>
      </c>
      <c r="H2002" s="60">
        <v>18</v>
      </c>
      <c r="I2002" s="27">
        <f t="shared" si="103"/>
        <v>12</v>
      </c>
      <c r="J2002" s="27">
        <f t="shared" si="104"/>
        <v>6</v>
      </c>
      <c r="K2002" s="68">
        <f t="shared" si="105"/>
        <v>0.66666666666666663</v>
      </c>
      <c r="L2002" s="27"/>
      <c r="M2002" s="60">
        <v>1</v>
      </c>
      <c r="N2002" s="60">
        <v>0</v>
      </c>
      <c r="O2002" s="60">
        <v>6.5</v>
      </c>
      <c r="P2002" s="60">
        <v>4.5</v>
      </c>
      <c r="Q2002" s="60">
        <v>1</v>
      </c>
      <c r="R2002" s="60">
        <v>1</v>
      </c>
      <c r="S2002" s="60">
        <v>1</v>
      </c>
      <c r="T2002" s="60">
        <v>3</v>
      </c>
    </row>
    <row r="2003" spans="1:20" ht="15" x14ac:dyDescent="0.25">
      <c r="A2003" s="75" t="s">
        <v>390</v>
      </c>
      <c r="B2003" s="75" t="s">
        <v>474</v>
      </c>
      <c r="C2003" s="75" t="s">
        <v>415</v>
      </c>
      <c r="D2003" s="59" t="s">
        <v>142</v>
      </c>
      <c r="E2003" s="27" t="s">
        <v>478</v>
      </c>
      <c r="F2003" s="27" t="s">
        <v>306</v>
      </c>
      <c r="G2003" s="59" t="s">
        <v>239</v>
      </c>
      <c r="H2003" s="60">
        <v>13</v>
      </c>
      <c r="I2003" s="27">
        <f t="shared" si="103"/>
        <v>10.5</v>
      </c>
      <c r="J2003" s="27">
        <f t="shared" si="104"/>
        <v>2.5</v>
      </c>
      <c r="K2003" s="68">
        <f t="shared" si="105"/>
        <v>0.80769230769230771</v>
      </c>
      <c r="L2003" s="27"/>
      <c r="M2003" s="60">
        <v>4</v>
      </c>
      <c r="N2003" s="60">
        <v>0.5</v>
      </c>
      <c r="O2003" s="60">
        <v>2</v>
      </c>
      <c r="P2003" s="60">
        <v>4</v>
      </c>
      <c r="Q2003" s="60">
        <v>0</v>
      </c>
      <c r="R2003" s="60">
        <v>1.5</v>
      </c>
      <c r="S2003" s="60">
        <v>0</v>
      </c>
      <c r="T2003" s="60">
        <v>1</v>
      </c>
    </row>
    <row r="2004" spans="1:20" ht="15" x14ac:dyDescent="0.25">
      <c r="A2004" s="75" t="s">
        <v>390</v>
      </c>
      <c r="B2004" s="75" t="s">
        <v>474</v>
      </c>
      <c r="C2004" s="75" t="s">
        <v>415</v>
      </c>
      <c r="D2004" s="72" t="s">
        <v>142</v>
      </c>
      <c r="E2004" s="27" t="s">
        <v>478</v>
      </c>
      <c r="F2004" s="27" t="s">
        <v>306</v>
      </c>
      <c r="G2004" s="72" t="s">
        <v>308</v>
      </c>
      <c r="H2004" s="72">
        <v>39.5</v>
      </c>
      <c r="I2004" s="27">
        <f t="shared" si="103"/>
        <v>33</v>
      </c>
      <c r="J2004" s="27">
        <f t="shared" si="104"/>
        <v>6.5</v>
      </c>
      <c r="K2004" s="68">
        <f t="shared" si="105"/>
        <v>0.83544303797468356</v>
      </c>
      <c r="L2004" s="27"/>
      <c r="M2004" s="73">
        <v>7</v>
      </c>
      <c r="N2004" s="73">
        <v>7.5</v>
      </c>
      <c r="O2004" s="73">
        <v>8</v>
      </c>
      <c r="P2004" s="73">
        <v>10.5</v>
      </c>
      <c r="Q2004" s="73">
        <v>2.5</v>
      </c>
      <c r="R2004" s="73">
        <v>2</v>
      </c>
      <c r="S2004" s="73">
        <v>1.5</v>
      </c>
      <c r="T2004" s="73">
        <v>0.5</v>
      </c>
    </row>
    <row r="2005" spans="1:20" ht="15" x14ac:dyDescent="0.25">
      <c r="A2005" s="75" t="s">
        <v>390</v>
      </c>
      <c r="B2005" s="75" t="s">
        <v>474</v>
      </c>
      <c r="C2005" s="75" t="s">
        <v>415</v>
      </c>
      <c r="D2005" s="59" t="s">
        <v>142</v>
      </c>
      <c r="E2005" s="27" t="s">
        <v>478</v>
      </c>
      <c r="F2005" s="27" t="s">
        <v>306</v>
      </c>
      <c r="G2005" s="59" t="s">
        <v>242</v>
      </c>
      <c r="H2005" s="60">
        <v>28.5</v>
      </c>
      <c r="I2005" s="27">
        <f t="shared" si="103"/>
        <v>28.5</v>
      </c>
      <c r="J2005" s="27">
        <f t="shared" si="104"/>
        <v>0</v>
      </c>
      <c r="K2005" s="68">
        <f t="shared" si="105"/>
        <v>1</v>
      </c>
      <c r="L2005" s="27"/>
      <c r="M2005" s="60">
        <v>14.5</v>
      </c>
      <c r="N2005" s="60">
        <v>8.5</v>
      </c>
      <c r="O2005" s="60">
        <v>5</v>
      </c>
      <c r="P2005" s="60">
        <v>0.5</v>
      </c>
      <c r="Q2005" s="60">
        <v>0</v>
      </c>
      <c r="R2005" s="60">
        <v>0</v>
      </c>
      <c r="S2005" s="60">
        <v>0</v>
      </c>
      <c r="T2005" s="60">
        <v>0</v>
      </c>
    </row>
    <row r="2006" spans="1:20" ht="15" x14ac:dyDescent="0.25">
      <c r="A2006" s="75" t="s">
        <v>390</v>
      </c>
      <c r="B2006" s="75" t="s">
        <v>474</v>
      </c>
      <c r="C2006" s="75" t="s">
        <v>415</v>
      </c>
      <c r="D2006" s="59" t="s">
        <v>142</v>
      </c>
      <c r="E2006" s="27" t="s">
        <v>478</v>
      </c>
      <c r="F2006" s="27" t="s">
        <v>306</v>
      </c>
      <c r="G2006" s="59" t="s">
        <v>244</v>
      </c>
      <c r="H2006" s="60">
        <v>43</v>
      </c>
      <c r="I2006" s="27">
        <f t="shared" si="103"/>
        <v>36.5</v>
      </c>
      <c r="J2006" s="27">
        <f t="shared" si="104"/>
        <v>6.5</v>
      </c>
      <c r="K2006" s="68">
        <f t="shared" si="105"/>
        <v>0.84883720930232553</v>
      </c>
      <c r="L2006" s="27"/>
      <c r="M2006" s="60">
        <v>8</v>
      </c>
      <c r="N2006" s="60">
        <v>4</v>
      </c>
      <c r="O2006" s="60">
        <v>11</v>
      </c>
      <c r="P2006" s="60">
        <v>13.5</v>
      </c>
      <c r="Q2006" s="60">
        <v>1</v>
      </c>
      <c r="R2006" s="60">
        <v>3</v>
      </c>
      <c r="S2006" s="60">
        <v>1</v>
      </c>
      <c r="T2006" s="60">
        <v>1.5</v>
      </c>
    </row>
    <row r="2007" spans="1:20" ht="15" x14ac:dyDescent="0.25">
      <c r="A2007" s="75" t="s">
        <v>391</v>
      </c>
      <c r="B2007" s="75" t="s">
        <v>440</v>
      </c>
      <c r="C2007" s="75" t="s">
        <v>416</v>
      </c>
      <c r="D2007" s="59" t="s">
        <v>92</v>
      </c>
      <c r="E2007" s="27" t="s">
        <v>479</v>
      </c>
      <c r="F2007" s="27" t="s">
        <v>306</v>
      </c>
      <c r="G2007" s="59" t="s">
        <v>238</v>
      </c>
      <c r="H2007" s="60">
        <v>24.5</v>
      </c>
      <c r="I2007" s="27">
        <f t="shared" si="103"/>
        <v>23</v>
      </c>
      <c r="J2007" s="27">
        <f t="shared" si="104"/>
        <v>1.5</v>
      </c>
      <c r="K2007" s="68">
        <f t="shared" si="105"/>
        <v>0.93877551020408168</v>
      </c>
      <c r="L2007" s="27"/>
      <c r="M2007" s="60">
        <v>11</v>
      </c>
      <c r="N2007" s="60">
        <v>5</v>
      </c>
      <c r="O2007" s="60">
        <v>7</v>
      </c>
      <c r="P2007" s="60">
        <v>0</v>
      </c>
      <c r="Q2007" s="60">
        <v>1.5</v>
      </c>
      <c r="R2007" s="60">
        <v>0</v>
      </c>
      <c r="S2007" s="60">
        <v>0</v>
      </c>
      <c r="T2007" s="60">
        <v>0</v>
      </c>
    </row>
    <row r="2008" spans="1:20" ht="15" x14ac:dyDescent="0.25">
      <c r="A2008" s="75" t="s">
        <v>391</v>
      </c>
      <c r="B2008" s="75" t="s">
        <v>440</v>
      </c>
      <c r="C2008" s="75" t="s">
        <v>416</v>
      </c>
      <c r="D2008" s="59" t="s">
        <v>92</v>
      </c>
      <c r="E2008" s="27" t="s">
        <v>479</v>
      </c>
      <c r="F2008" s="27" t="s">
        <v>306</v>
      </c>
      <c r="G2008" s="59" t="s">
        <v>240</v>
      </c>
      <c r="H2008" s="60">
        <v>11.5</v>
      </c>
      <c r="I2008" s="27">
        <f t="shared" si="103"/>
        <v>9</v>
      </c>
      <c r="J2008" s="27">
        <f t="shared" si="104"/>
        <v>2.5</v>
      </c>
      <c r="K2008" s="68">
        <f t="shared" si="105"/>
        <v>0.78260869565217395</v>
      </c>
      <c r="L2008" s="27"/>
      <c r="M2008" s="60">
        <v>0</v>
      </c>
      <c r="N2008" s="60">
        <v>1</v>
      </c>
      <c r="O2008" s="60">
        <v>5</v>
      </c>
      <c r="P2008" s="60">
        <v>3</v>
      </c>
      <c r="Q2008" s="60">
        <v>1</v>
      </c>
      <c r="R2008" s="60">
        <v>0.5</v>
      </c>
      <c r="S2008" s="60">
        <v>0</v>
      </c>
      <c r="T2008" s="60">
        <v>1</v>
      </c>
    </row>
    <row r="2009" spans="1:20" ht="15" x14ac:dyDescent="0.25">
      <c r="A2009" s="75" t="s">
        <v>391</v>
      </c>
      <c r="B2009" s="75" t="s">
        <v>440</v>
      </c>
      <c r="C2009" s="75" t="s">
        <v>416</v>
      </c>
      <c r="D2009" s="59" t="s">
        <v>92</v>
      </c>
      <c r="E2009" s="27" t="s">
        <v>479</v>
      </c>
      <c r="F2009" s="27" t="s">
        <v>306</v>
      </c>
      <c r="G2009" s="59" t="s">
        <v>239</v>
      </c>
      <c r="H2009" s="60">
        <v>12</v>
      </c>
      <c r="I2009" s="27">
        <f t="shared" si="103"/>
        <v>7</v>
      </c>
      <c r="J2009" s="27">
        <f t="shared" si="104"/>
        <v>5</v>
      </c>
      <c r="K2009" s="68">
        <f t="shared" si="105"/>
        <v>0.58333333333333337</v>
      </c>
      <c r="L2009" s="27"/>
      <c r="M2009" s="60">
        <v>5</v>
      </c>
      <c r="N2009" s="60">
        <v>0</v>
      </c>
      <c r="O2009" s="60">
        <v>1.5</v>
      </c>
      <c r="P2009" s="60">
        <v>0.5</v>
      </c>
      <c r="Q2009" s="60">
        <v>2</v>
      </c>
      <c r="R2009" s="60">
        <v>2</v>
      </c>
      <c r="S2009" s="60">
        <v>0.5</v>
      </c>
      <c r="T2009" s="60">
        <v>0.5</v>
      </c>
    </row>
    <row r="2010" spans="1:20" ht="15" x14ac:dyDescent="0.25">
      <c r="A2010" s="75" t="s">
        <v>391</v>
      </c>
      <c r="B2010" s="75" t="s">
        <v>440</v>
      </c>
      <c r="C2010" s="75" t="s">
        <v>416</v>
      </c>
      <c r="D2010" s="72" t="s">
        <v>92</v>
      </c>
      <c r="E2010" s="27" t="s">
        <v>479</v>
      </c>
      <c r="F2010" s="27" t="s">
        <v>306</v>
      </c>
      <c r="G2010" s="72" t="s">
        <v>308</v>
      </c>
      <c r="H2010" s="72">
        <v>26</v>
      </c>
      <c r="I2010" s="27">
        <f t="shared" si="103"/>
        <v>15</v>
      </c>
      <c r="J2010" s="27">
        <f t="shared" si="104"/>
        <v>11</v>
      </c>
      <c r="K2010" s="68">
        <f t="shared" si="105"/>
        <v>0.57692307692307687</v>
      </c>
      <c r="L2010" s="27"/>
      <c r="M2010" s="73">
        <v>2</v>
      </c>
      <c r="N2010" s="73">
        <v>3.5</v>
      </c>
      <c r="O2010" s="73">
        <v>5</v>
      </c>
      <c r="P2010" s="73">
        <v>4.5</v>
      </c>
      <c r="Q2010" s="73">
        <v>4.5</v>
      </c>
      <c r="R2010" s="73">
        <v>1</v>
      </c>
      <c r="S2010" s="73">
        <v>2</v>
      </c>
      <c r="T2010" s="73">
        <v>3.5</v>
      </c>
    </row>
    <row r="2011" spans="1:20" ht="15" x14ac:dyDescent="0.25">
      <c r="A2011" s="75" t="s">
        <v>391</v>
      </c>
      <c r="B2011" s="75" t="s">
        <v>440</v>
      </c>
      <c r="C2011" s="75" t="s">
        <v>416</v>
      </c>
      <c r="D2011" s="59" t="s">
        <v>92</v>
      </c>
      <c r="E2011" s="27" t="s">
        <v>479</v>
      </c>
      <c r="F2011" s="27" t="s">
        <v>306</v>
      </c>
      <c r="G2011" s="59" t="s">
        <v>242</v>
      </c>
      <c r="H2011" s="60">
        <v>25</v>
      </c>
      <c r="I2011" s="27">
        <f t="shared" si="103"/>
        <v>25</v>
      </c>
      <c r="J2011" s="27">
        <f t="shared" si="104"/>
        <v>0</v>
      </c>
      <c r="K2011" s="68">
        <f t="shared" si="105"/>
        <v>1</v>
      </c>
      <c r="L2011" s="27"/>
      <c r="M2011" s="60">
        <v>10</v>
      </c>
      <c r="N2011" s="60">
        <v>3</v>
      </c>
      <c r="O2011" s="60">
        <v>3</v>
      </c>
      <c r="P2011" s="60">
        <v>9</v>
      </c>
      <c r="Q2011" s="60">
        <v>0</v>
      </c>
      <c r="R2011" s="60">
        <v>0</v>
      </c>
      <c r="S2011" s="60">
        <v>0</v>
      </c>
      <c r="T2011" s="60">
        <v>0</v>
      </c>
    </row>
    <row r="2012" spans="1:20" ht="15" x14ac:dyDescent="0.25">
      <c r="A2012" s="75" t="s">
        <v>391</v>
      </c>
      <c r="B2012" s="75" t="s">
        <v>440</v>
      </c>
      <c r="C2012" s="75" t="s">
        <v>416</v>
      </c>
      <c r="D2012" s="59" t="s">
        <v>92</v>
      </c>
      <c r="E2012" s="27" t="s">
        <v>479</v>
      </c>
      <c r="F2012" s="27" t="s">
        <v>306</v>
      </c>
      <c r="G2012" s="59" t="s">
        <v>244</v>
      </c>
      <c r="H2012" s="60">
        <v>50.5</v>
      </c>
      <c r="I2012" s="27">
        <f t="shared" si="103"/>
        <v>38.5</v>
      </c>
      <c r="J2012" s="27">
        <f t="shared" si="104"/>
        <v>12</v>
      </c>
      <c r="K2012" s="68">
        <f t="shared" si="105"/>
        <v>0.76237623762376239</v>
      </c>
      <c r="M2012" s="60">
        <v>16</v>
      </c>
      <c r="N2012" s="60">
        <v>9</v>
      </c>
      <c r="O2012" s="60">
        <v>7</v>
      </c>
      <c r="P2012" s="60">
        <v>6.5</v>
      </c>
      <c r="Q2012" s="60">
        <v>2</v>
      </c>
      <c r="R2012" s="60">
        <v>3</v>
      </c>
      <c r="S2012" s="60">
        <v>2</v>
      </c>
      <c r="T2012" s="60">
        <v>5</v>
      </c>
    </row>
    <row r="2013" spans="1:20" ht="15" x14ac:dyDescent="0.25">
      <c r="A2013" s="75" t="s">
        <v>391</v>
      </c>
      <c r="B2013" s="75" t="s">
        <v>440</v>
      </c>
      <c r="C2013" s="75" t="s">
        <v>416</v>
      </c>
      <c r="D2013" s="59" t="s">
        <v>143</v>
      </c>
      <c r="E2013" s="27" t="s">
        <v>480</v>
      </c>
      <c r="F2013" s="27" t="s">
        <v>306</v>
      </c>
      <c r="G2013" s="59" t="s">
        <v>238</v>
      </c>
      <c r="H2013" s="60">
        <v>52.5</v>
      </c>
      <c r="I2013" s="27">
        <f t="shared" si="103"/>
        <v>51.5</v>
      </c>
      <c r="J2013" s="27">
        <f t="shared" si="104"/>
        <v>1</v>
      </c>
      <c r="K2013" s="68">
        <f t="shared" si="105"/>
        <v>0.98095238095238091</v>
      </c>
      <c r="L2013" s="27"/>
      <c r="M2013" s="60">
        <v>13</v>
      </c>
      <c r="N2013" s="60">
        <v>4</v>
      </c>
      <c r="O2013" s="60">
        <v>18.5</v>
      </c>
      <c r="P2013" s="60">
        <v>16</v>
      </c>
      <c r="Q2013" s="60">
        <v>1</v>
      </c>
      <c r="R2013" s="60">
        <v>0</v>
      </c>
      <c r="S2013" s="60">
        <v>0</v>
      </c>
      <c r="T2013" s="60">
        <v>0</v>
      </c>
    </row>
    <row r="2014" spans="1:20" ht="15" x14ac:dyDescent="0.25">
      <c r="A2014" s="75" t="s">
        <v>391</v>
      </c>
      <c r="B2014" s="75" t="s">
        <v>440</v>
      </c>
      <c r="C2014" s="75" t="s">
        <v>416</v>
      </c>
      <c r="D2014" s="59" t="s">
        <v>143</v>
      </c>
      <c r="E2014" s="27" t="s">
        <v>480</v>
      </c>
      <c r="F2014" s="27" t="s">
        <v>306</v>
      </c>
      <c r="G2014" s="59" t="s">
        <v>240</v>
      </c>
      <c r="H2014" s="60">
        <v>37.5</v>
      </c>
      <c r="I2014" s="27">
        <f t="shared" si="103"/>
        <v>26</v>
      </c>
      <c r="J2014" s="27">
        <f t="shared" si="104"/>
        <v>11.5</v>
      </c>
      <c r="K2014" s="68">
        <f t="shared" si="105"/>
        <v>0.69333333333333336</v>
      </c>
      <c r="L2014" s="27"/>
      <c r="M2014" s="60">
        <v>3</v>
      </c>
      <c r="N2014" s="60">
        <v>0</v>
      </c>
      <c r="O2014" s="60">
        <v>8</v>
      </c>
      <c r="P2014" s="60">
        <v>15</v>
      </c>
      <c r="Q2014" s="60">
        <v>4</v>
      </c>
      <c r="R2014" s="60">
        <v>4</v>
      </c>
      <c r="S2014" s="60">
        <v>3</v>
      </c>
      <c r="T2014" s="60">
        <v>0.5</v>
      </c>
    </row>
    <row r="2015" spans="1:20" ht="15" x14ac:dyDescent="0.25">
      <c r="A2015" s="75" t="s">
        <v>391</v>
      </c>
      <c r="B2015" s="75" t="s">
        <v>440</v>
      </c>
      <c r="C2015" s="75" t="s">
        <v>416</v>
      </c>
      <c r="D2015" s="59" t="s">
        <v>143</v>
      </c>
      <c r="E2015" s="27" t="s">
        <v>480</v>
      </c>
      <c r="F2015" s="27" t="s">
        <v>306</v>
      </c>
      <c r="G2015" s="59" t="s">
        <v>239</v>
      </c>
      <c r="H2015" s="60">
        <v>37</v>
      </c>
      <c r="I2015" s="27">
        <f t="shared" si="103"/>
        <v>30.5</v>
      </c>
      <c r="J2015" s="27">
        <f t="shared" si="104"/>
        <v>6.5</v>
      </c>
      <c r="K2015" s="68">
        <f t="shared" si="105"/>
        <v>0.82432432432432434</v>
      </c>
      <c r="M2015" s="60">
        <v>9.5</v>
      </c>
      <c r="N2015" s="60">
        <v>1</v>
      </c>
      <c r="O2015" s="60">
        <v>5.5</v>
      </c>
      <c r="P2015" s="60">
        <v>14.5</v>
      </c>
      <c r="Q2015" s="60">
        <v>0</v>
      </c>
      <c r="R2015" s="60">
        <v>4.5</v>
      </c>
      <c r="S2015" s="60">
        <v>0</v>
      </c>
      <c r="T2015" s="60">
        <v>2</v>
      </c>
    </row>
    <row r="2016" spans="1:20" ht="15" x14ac:dyDescent="0.25">
      <c r="A2016" s="75" t="s">
        <v>391</v>
      </c>
      <c r="B2016" s="75" t="s">
        <v>440</v>
      </c>
      <c r="C2016" s="75" t="s">
        <v>416</v>
      </c>
      <c r="D2016" s="72" t="s">
        <v>143</v>
      </c>
      <c r="E2016" s="27" t="s">
        <v>480</v>
      </c>
      <c r="F2016" s="27" t="s">
        <v>306</v>
      </c>
      <c r="G2016" s="72" t="s">
        <v>308</v>
      </c>
      <c r="H2016" s="72">
        <v>85</v>
      </c>
      <c r="I2016" s="27">
        <f t="shared" si="103"/>
        <v>63</v>
      </c>
      <c r="J2016" s="27">
        <f t="shared" si="104"/>
        <v>22</v>
      </c>
      <c r="K2016" s="68">
        <f t="shared" si="105"/>
        <v>0.74117647058823533</v>
      </c>
      <c r="M2016" s="73">
        <v>12</v>
      </c>
      <c r="N2016" s="73">
        <v>10</v>
      </c>
      <c r="O2016" s="73">
        <v>13.5</v>
      </c>
      <c r="P2016" s="73">
        <v>27.5</v>
      </c>
      <c r="Q2016" s="73">
        <v>5.5</v>
      </c>
      <c r="R2016" s="73">
        <v>10.5</v>
      </c>
      <c r="S2016" s="73">
        <v>2.5</v>
      </c>
      <c r="T2016" s="73">
        <v>3.5</v>
      </c>
    </row>
    <row r="2017" spans="1:20" ht="15" x14ac:dyDescent="0.25">
      <c r="A2017" s="75" t="s">
        <v>391</v>
      </c>
      <c r="B2017" s="75" t="s">
        <v>440</v>
      </c>
      <c r="C2017" s="75" t="s">
        <v>416</v>
      </c>
      <c r="D2017" s="59" t="s">
        <v>143</v>
      </c>
      <c r="E2017" s="27" t="s">
        <v>480</v>
      </c>
      <c r="F2017" s="27" t="s">
        <v>306</v>
      </c>
      <c r="G2017" s="59" t="s">
        <v>242</v>
      </c>
      <c r="H2017" s="60">
        <v>120</v>
      </c>
      <c r="I2017" s="27">
        <f t="shared" si="103"/>
        <v>116</v>
      </c>
      <c r="J2017" s="27">
        <f t="shared" si="104"/>
        <v>4</v>
      </c>
      <c r="K2017" s="68">
        <f t="shared" si="105"/>
        <v>0.96666666666666667</v>
      </c>
      <c r="L2017" s="27"/>
      <c r="M2017" s="60">
        <v>50</v>
      </c>
      <c r="N2017" s="60">
        <v>38</v>
      </c>
      <c r="O2017" s="60">
        <v>20</v>
      </c>
      <c r="P2017" s="60">
        <v>8</v>
      </c>
      <c r="Q2017" s="60">
        <v>2</v>
      </c>
      <c r="R2017" s="60">
        <v>0</v>
      </c>
      <c r="S2017" s="60">
        <v>2</v>
      </c>
      <c r="T2017" s="60">
        <v>0</v>
      </c>
    </row>
    <row r="2018" spans="1:20" ht="15" x14ac:dyDescent="0.25">
      <c r="A2018" s="75" t="s">
        <v>391</v>
      </c>
      <c r="B2018" s="75" t="s">
        <v>440</v>
      </c>
      <c r="C2018" s="75" t="s">
        <v>416</v>
      </c>
      <c r="D2018" s="59" t="s">
        <v>143</v>
      </c>
      <c r="E2018" s="27" t="s">
        <v>480</v>
      </c>
      <c r="F2018" s="27" t="s">
        <v>306</v>
      </c>
      <c r="G2018" s="59" t="s">
        <v>244</v>
      </c>
      <c r="H2018" s="60">
        <v>72.5</v>
      </c>
      <c r="I2018" s="27">
        <f t="shared" si="103"/>
        <v>57</v>
      </c>
      <c r="J2018" s="27">
        <f t="shared" si="104"/>
        <v>15.5</v>
      </c>
      <c r="K2018" s="68">
        <f t="shared" si="105"/>
        <v>0.78620689655172415</v>
      </c>
      <c r="L2018" s="27"/>
      <c r="M2018" s="60">
        <v>25</v>
      </c>
      <c r="N2018" s="60">
        <v>12</v>
      </c>
      <c r="O2018" s="60">
        <v>9</v>
      </c>
      <c r="P2018" s="60">
        <v>11</v>
      </c>
      <c r="Q2018" s="60">
        <v>4</v>
      </c>
      <c r="R2018" s="60">
        <v>5</v>
      </c>
      <c r="S2018" s="60">
        <v>4</v>
      </c>
      <c r="T2018" s="60">
        <v>2.5</v>
      </c>
    </row>
    <row r="2019" spans="1:20" ht="15" x14ac:dyDescent="0.25">
      <c r="A2019" s="75" t="s">
        <v>391</v>
      </c>
      <c r="B2019" s="75" t="s">
        <v>440</v>
      </c>
      <c r="C2019" s="75" t="s">
        <v>416</v>
      </c>
      <c r="D2019" s="59" t="s">
        <v>110</v>
      </c>
      <c r="E2019" s="27" t="s">
        <v>481</v>
      </c>
      <c r="F2019" s="27" t="s">
        <v>306</v>
      </c>
      <c r="G2019" s="59" t="s">
        <v>238</v>
      </c>
      <c r="H2019" s="60">
        <v>49.5</v>
      </c>
      <c r="I2019" s="27">
        <f t="shared" si="103"/>
        <v>48.5</v>
      </c>
      <c r="J2019" s="27">
        <f t="shared" si="104"/>
        <v>1</v>
      </c>
      <c r="K2019" s="68">
        <f t="shared" si="105"/>
        <v>0.97979797979797978</v>
      </c>
      <c r="L2019" s="27"/>
      <c r="M2019" s="60">
        <v>12</v>
      </c>
      <c r="N2019" s="60">
        <v>8</v>
      </c>
      <c r="O2019" s="60">
        <v>16.5</v>
      </c>
      <c r="P2019" s="60">
        <v>12</v>
      </c>
      <c r="Q2019" s="60">
        <v>1</v>
      </c>
      <c r="R2019" s="60">
        <v>0</v>
      </c>
      <c r="S2019" s="60">
        <v>0</v>
      </c>
      <c r="T2019" s="60">
        <v>0</v>
      </c>
    </row>
    <row r="2020" spans="1:20" ht="15" x14ac:dyDescent="0.25">
      <c r="A2020" s="75" t="s">
        <v>391</v>
      </c>
      <c r="B2020" s="75" t="s">
        <v>440</v>
      </c>
      <c r="C2020" s="75" t="s">
        <v>416</v>
      </c>
      <c r="D2020" s="59" t="s">
        <v>110</v>
      </c>
      <c r="E2020" s="27" t="s">
        <v>481</v>
      </c>
      <c r="F2020" s="27" t="s">
        <v>306</v>
      </c>
      <c r="G2020" s="59" t="s">
        <v>240</v>
      </c>
      <c r="H2020" s="60">
        <v>38</v>
      </c>
      <c r="I2020" s="27">
        <f t="shared" si="103"/>
        <v>24</v>
      </c>
      <c r="J2020" s="27">
        <f t="shared" si="104"/>
        <v>14</v>
      </c>
      <c r="K2020" s="68">
        <f t="shared" si="105"/>
        <v>0.63157894736842102</v>
      </c>
      <c r="L2020" s="27"/>
      <c r="M2020" s="60">
        <v>2</v>
      </c>
      <c r="N2020" s="60">
        <v>3</v>
      </c>
      <c r="O2020" s="60">
        <v>5</v>
      </c>
      <c r="P2020" s="60">
        <v>14</v>
      </c>
      <c r="Q2020" s="60">
        <v>5</v>
      </c>
      <c r="R2020" s="60">
        <v>4</v>
      </c>
      <c r="S2020" s="60">
        <v>3</v>
      </c>
      <c r="T2020" s="60">
        <v>2</v>
      </c>
    </row>
    <row r="2021" spans="1:20" ht="15" x14ac:dyDescent="0.25">
      <c r="A2021" s="75" t="s">
        <v>391</v>
      </c>
      <c r="B2021" s="75" t="s">
        <v>440</v>
      </c>
      <c r="C2021" s="75" t="s">
        <v>416</v>
      </c>
      <c r="D2021" s="59" t="s">
        <v>110</v>
      </c>
      <c r="E2021" s="27" t="s">
        <v>481</v>
      </c>
      <c r="F2021" s="27" t="s">
        <v>306</v>
      </c>
      <c r="G2021" s="59" t="s">
        <v>239</v>
      </c>
      <c r="H2021" s="60">
        <v>33.5</v>
      </c>
      <c r="I2021" s="27">
        <f t="shared" si="103"/>
        <v>31</v>
      </c>
      <c r="J2021" s="27">
        <f t="shared" si="104"/>
        <v>2.5</v>
      </c>
      <c r="K2021" s="68">
        <f t="shared" si="105"/>
        <v>0.92537313432835822</v>
      </c>
      <c r="M2021" s="60">
        <v>6.5</v>
      </c>
      <c r="N2021" s="60">
        <v>7</v>
      </c>
      <c r="O2021" s="60">
        <v>7</v>
      </c>
      <c r="P2021" s="60">
        <v>10.5</v>
      </c>
      <c r="Q2021" s="60">
        <v>0</v>
      </c>
      <c r="R2021" s="60">
        <v>1.5</v>
      </c>
      <c r="S2021" s="60">
        <v>0</v>
      </c>
      <c r="T2021" s="60">
        <v>1</v>
      </c>
    </row>
    <row r="2022" spans="1:20" ht="15" x14ac:dyDescent="0.25">
      <c r="A2022" s="75" t="s">
        <v>391</v>
      </c>
      <c r="B2022" s="75" t="s">
        <v>440</v>
      </c>
      <c r="C2022" s="75" t="s">
        <v>416</v>
      </c>
      <c r="D2022" s="72" t="s">
        <v>110</v>
      </c>
      <c r="E2022" s="27" t="s">
        <v>481</v>
      </c>
      <c r="F2022" s="27" t="s">
        <v>306</v>
      </c>
      <c r="G2022" s="72" t="s">
        <v>308</v>
      </c>
      <c r="H2022" s="72">
        <v>71.5</v>
      </c>
      <c r="I2022" s="27">
        <f t="shared" si="103"/>
        <v>52</v>
      </c>
      <c r="J2022" s="27">
        <f t="shared" si="104"/>
        <v>19.5</v>
      </c>
      <c r="K2022" s="68">
        <f t="shared" si="105"/>
        <v>0.72727272727272729</v>
      </c>
      <c r="L2022" s="27"/>
      <c r="M2022" s="73">
        <v>20</v>
      </c>
      <c r="N2022" s="73">
        <v>8</v>
      </c>
      <c r="O2022" s="73">
        <v>7</v>
      </c>
      <c r="P2022" s="73">
        <v>17</v>
      </c>
      <c r="Q2022" s="73">
        <v>4.5</v>
      </c>
      <c r="R2022" s="73">
        <v>10.5</v>
      </c>
      <c r="S2022" s="73">
        <v>2.5</v>
      </c>
      <c r="T2022" s="73">
        <v>2</v>
      </c>
    </row>
    <row r="2023" spans="1:20" ht="15" x14ac:dyDescent="0.25">
      <c r="A2023" s="75" t="s">
        <v>391</v>
      </c>
      <c r="B2023" s="75" t="s">
        <v>440</v>
      </c>
      <c r="C2023" s="75" t="s">
        <v>416</v>
      </c>
      <c r="D2023" s="59" t="s">
        <v>110</v>
      </c>
      <c r="E2023" s="27" t="s">
        <v>481</v>
      </c>
      <c r="F2023" s="27" t="s">
        <v>306</v>
      </c>
      <c r="G2023" s="59" t="s">
        <v>242</v>
      </c>
      <c r="H2023" s="60">
        <v>116</v>
      </c>
      <c r="I2023" s="27">
        <f t="shared" si="103"/>
        <v>116</v>
      </c>
      <c r="J2023" s="27">
        <f t="shared" si="104"/>
        <v>0</v>
      </c>
      <c r="K2023" s="68">
        <f t="shared" si="105"/>
        <v>1</v>
      </c>
      <c r="L2023" s="27"/>
      <c r="M2023" s="60">
        <v>88</v>
      </c>
      <c r="N2023" s="60">
        <v>10</v>
      </c>
      <c r="O2023" s="60">
        <v>12</v>
      </c>
      <c r="P2023" s="60">
        <v>6</v>
      </c>
      <c r="Q2023" s="60">
        <v>0</v>
      </c>
      <c r="R2023" s="60">
        <v>0</v>
      </c>
      <c r="S2023" s="60">
        <v>0</v>
      </c>
      <c r="T2023" s="60">
        <v>0</v>
      </c>
    </row>
    <row r="2024" spans="1:20" ht="15" x14ac:dyDescent="0.25">
      <c r="A2024" s="75" t="s">
        <v>391</v>
      </c>
      <c r="B2024" s="75" t="s">
        <v>440</v>
      </c>
      <c r="C2024" s="75" t="s">
        <v>416</v>
      </c>
      <c r="D2024" s="59" t="s">
        <v>110</v>
      </c>
      <c r="E2024" s="27" t="s">
        <v>481</v>
      </c>
      <c r="F2024" s="27" t="s">
        <v>306</v>
      </c>
      <c r="G2024" s="59" t="s">
        <v>244</v>
      </c>
      <c r="H2024" s="60">
        <v>64</v>
      </c>
      <c r="I2024" s="27">
        <f t="shared" si="103"/>
        <v>55</v>
      </c>
      <c r="J2024" s="27">
        <f t="shared" si="104"/>
        <v>9</v>
      </c>
      <c r="K2024" s="68">
        <f t="shared" si="105"/>
        <v>0.859375</v>
      </c>
      <c r="L2024" s="27"/>
      <c r="M2024" s="60">
        <v>17</v>
      </c>
      <c r="N2024" s="60">
        <v>11</v>
      </c>
      <c r="O2024" s="60">
        <v>14</v>
      </c>
      <c r="P2024" s="60">
        <v>13</v>
      </c>
      <c r="Q2024" s="60">
        <v>3</v>
      </c>
      <c r="R2024" s="60">
        <v>2</v>
      </c>
      <c r="S2024" s="60">
        <v>1.5</v>
      </c>
      <c r="T2024" s="60">
        <v>2.5</v>
      </c>
    </row>
    <row r="2025" spans="1:20" ht="15" x14ac:dyDescent="0.25">
      <c r="A2025" s="75" t="s">
        <v>391</v>
      </c>
      <c r="B2025" s="75" t="s">
        <v>440</v>
      </c>
      <c r="C2025" s="75" t="s">
        <v>416</v>
      </c>
      <c r="D2025" s="59" t="s">
        <v>125</v>
      </c>
      <c r="E2025" s="27" t="s">
        <v>482</v>
      </c>
      <c r="F2025" s="27" t="s">
        <v>306</v>
      </c>
      <c r="G2025" s="59" t="s">
        <v>238</v>
      </c>
      <c r="H2025" s="60">
        <v>69.5</v>
      </c>
      <c r="I2025" s="27">
        <f t="shared" si="103"/>
        <v>67</v>
      </c>
      <c r="J2025" s="27">
        <f t="shared" si="104"/>
        <v>2.5</v>
      </c>
      <c r="K2025" s="68">
        <f t="shared" si="105"/>
        <v>0.96402877697841727</v>
      </c>
      <c r="L2025" s="27"/>
      <c r="M2025" s="60">
        <v>27</v>
      </c>
      <c r="N2025" s="60">
        <v>18</v>
      </c>
      <c r="O2025" s="60">
        <v>16</v>
      </c>
      <c r="P2025" s="60">
        <v>6</v>
      </c>
      <c r="Q2025" s="60">
        <v>0.5</v>
      </c>
      <c r="R2025" s="60">
        <v>0</v>
      </c>
      <c r="S2025" s="60">
        <v>1</v>
      </c>
      <c r="T2025" s="60">
        <v>1</v>
      </c>
    </row>
    <row r="2026" spans="1:20" ht="15" x14ac:dyDescent="0.25">
      <c r="A2026" s="75" t="s">
        <v>391</v>
      </c>
      <c r="B2026" s="75" t="s">
        <v>440</v>
      </c>
      <c r="C2026" s="75" t="s">
        <v>416</v>
      </c>
      <c r="D2026" s="59" t="s">
        <v>125</v>
      </c>
      <c r="E2026" s="27" t="s">
        <v>482</v>
      </c>
      <c r="F2026" s="27" t="s">
        <v>306</v>
      </c>
      <c r="G2026" s="59" t="s">
        <v>240</v>
      </c>
      <c r="H2026" s="60">
        <v>35.5</v>
      </c>
      <c r="I2026" s="27">
        <f t="shared" si="103"/>
        <v>26</v>
      </c>
      <c r="J2026" s="27">
        <f t="shared" si="104"/>
        <v>9.5</v>
      </c>
      <c r="K2026" s="68">
        <f t="shared" si="105"/>
        <v>0.73239436619718312</v>
      </c>
      <c r="L2026" s="27"/>
      <c r="M2026" s="60">
        <v>4</v>
      </c>
      <c r="N2026" s="60">
        <v>1</v>
      </c>
      <c r="O2026" s="60">
        <v>0</v>
      </c>
      <c r="P2026" s="60">
        <v>21</v>
      </c>
      <c r="Q2026" s="60">
        <v>2</v>
      </c>
      <c r="R2026" s="60">
        <v>4.5</v>
      </c>
      <c r="S2026" s="60">
        <v>2</v>
      </c>
      <c r="T2026" s="60">
        <v>1</v>
      </c>
    </row>
    <row r="2027" spans="1:20" ht="15" x14ac:dyDescent="0.25">
      <c r="A2027" s="75" t="s">
        <v>391</v>
      </c>
      <c r="B2027" s="75" t="s">
        <v>440</v>
      </c>
      <c r="C2027" s="75" t="s">
        <v>416</v>
      </c>
      <c r="D2027" s="59" t="s">
        <v>125</v>
      </c>
      <c r="E2027" s="27" t="s">
        <v>482</v>
      </c>
      <c r="F2027" s="27" t="s">
        <v>306</v>
      </c>
      <c r="G2027" s="59" t="s">
        <v>239</v>
      </c>
      <c r="H2027" s="60">
        <v>28.5</v>
      </c>
      <c r="I2027" s="27">
        <f t="shared" si="103"/>
        <v>18</v>
      </c>
      <c r="J2027" s="27">
        <f t="shared" si="104"/>
        <v>10.5</v>
      </c>
      <c r="K2027" s="68">
        <f t="shared" si="105"/>
        <v>0.63157894736842102</v>
      </c>
      <c r="L2027" s="27"/>
      <c r="M2027" s="60">
        <v>5</v>
      </c>
      <c r="N2027" s="60">
        <v>3</v>
      </c>
      <c r="O2027" s="60">
        <v>3.5</v>
      </c>
      <c r="P2027" s="60">
        <v>6.5</v>
      </c>
      <c r="Q2027" s="60">
        <v>2.5</v>
      </c>
      <c r="R2027" s="60">
        <v>6</v>
      </c>
      <c r="S2027" s="60">
        <v>1.5</v>
      </c>
      <c r="T2027" s="60">
        <v>0.5</v>
      </c>
    </row>
    <row r="2028" spans="1:20" ht="15" x14ac:dyDescent="0.25">
      <c r="A2028" s="75" t="s">
        <v>391</v>
      </c>
      <c r="B2028" s="75" t="s">
        <v>440</v>
      </c>
      <c r="C2028" s="75" t="s">
        <v>416</v>
      </c>
      <c r="D2028" s="72" t="s">
        <v>125</v>
      </c>
      <c r="E2028" s="27" t="s">
        <v>482</v>
      </c>
      <c r="F2028" s="27" t="s">
        <v>306</v>
      </c>
      <c r="G2028" s="72" t="s">
        <v>308</v>
      </c>
      <c r="H2028" s="72">
        <v>88</v>
      </c>
      <c r="I2028" s="27">
        <f t="shared" si="103"/>
        <v>70.5</v>
      </c>
      <c r="J2028" s="27">
        <f t="shared" si="104"/>
        <v>17.5</v>
      </c>
      <c r="K2028" s="68">
        <f t="shared" si="105"/>
        <v>0.80113636363636365</v>
      </c>
      <c r="L2028" s="27"/>
      <c r="M2028" s="73">
        <v>15.5</v>
      </c>
      <c r="N2028" s="73">
        <v>9</v>
      </c>
      <c r="O2028" s="73">
        <v>14</v>
      </c>
      <c r="P2028" s="73">
        <v>32</v>
      </c>
      <c r="Q2028" s="73">
        <v>5.5</v>
      </c>
      <c r="R2028" s="73">
        <v>2.5</v>
      </c>
      <c r="S2028" s="73">
        <v>6.5</v>
      </c>
      <c r="T2028" s="73">
        <v>3</v>
      </c>
    </row>
    <row r="2029" spans="1:20" ht="15" x14ac:dyDescent="0.25">
      <c r="A2029" s="75" t="s">
        <v>391</v>
      </c>
      <c r="B2029" s="75" t="s">
        <v>440</v>
      </c>
      <c r="C2029" s="75" t="s">
        <v>416</v>
      </c>
      <c r="D2029" s="59" t="s">
        <v>125</v>
      </c>
      <c r="E2029" s="27" t="s">
        <v>482</v>
      </c>
      <c r="F2029" s="27" t="s">
        <v>306</v>
      </c>
      <c r="G2029" s="59" t="s">
        <v>242</v>
      </c>
      <c r="H2029" s="60">
        <v>91.5</v>
      </c>
      <c r="I2029" s="27">
        <f t="shared" si="103"/>
        <v>88</v>
      </c>
      <c r="J2029" s="27">
        <f t="shared" si="104"/>
        <v>3.5</v>
      </c>
      <c r="K2029" s="68">
        <f t="shared" si="105"/>
        <v>0.96174863387978138</v>
      </c>
      <c r="L2029" s="27"/>
      <c r="M2029" s="60">
        <v>51</v>
      </c>
      <c r="N2029" s="60">
        <v>14.5</v>
      </c>
      <c r="O2029" s="60">
        <v>17.5</v>
      </c>
      <c r="P2029" s="60">
        <v>5</v>
      </c>
      <c r="Q2029" s="60">
        <v>0.5</v>
      </c>
      <c r="R2029" s="60">
        <v>2</v>
      </c>
      <c r="S2029" s="60">
        <v>0</v>
      </c>
      <c r="T2029" s="60">
        <v>1</v>
      </c>
    </row>
    <row r="2030" spans="1:20" ht="15" x14ac:dyDescent="0.25">
      <c r="A2030" s="75" t="s">
        <v>391</v>
      </c>
      <c r="B2030" s="75" t="s">
        <v>440</v>
      </c>
      <c r="C2030" s="75" t="s">
        <v>416</v>
      </c>
      <c r="D2030" s="59" t="s">
        <v>125</v>
      </c>
      <c r="E2030" s="27" t="s">
        <v>482</v>
      </c>
      <c r="F2030" s="27" t="s">
        <v>306</v>
      </c>
      <c r="G2030" s="59" t="s">
        <v>244</v>
      </c>
      <c r="H2030" s="60">
        <v>88.5</v>
      </c>
      <c r="I2030" s="27">
        <f t="shared" si="103"/>
        <v>48</v>
      </c>
      <c r="J2030" s="27">
        <f t="shared" si="104"/>
        <v>40.5</v>
      </c>
      <c r="K2030" s="68">
        <f t="shared" si="105"/>
        <v>0.5423728813559322</v>
      </c>
      <c r="L2030" s="27"/>
      <c r="M2030" s="60">
        <v>14</v>
      </c>
      <c r="N2030" s="60">
        <v>12</v>
      </c>
      <c r="O2030" s="60">
        <v>10</v>
      </c>
      <c r="P2030" s="60">
        <v>12</v>
      </c>
      <c r="Q2030" s="60">
        <v>8</v>
      </c>
      <c r="R2030" s="60">
        <v>6</v>
      </c>
      <c r="S2030" s="60">
        <v>7.5</v>
      </c>
      <c r="T2030" s="60">
        <v>19</v>
      </c>
    </row>
    <row r="2031" spans="1:20" ht="15" x14ac:dyDescent="0.25">
      <c r="A2031" s="75" t="s">
        <v>391</v>
      </c>
      <c r="B2031" s="75" t="s">
        <v>440</v>
      </c>
      <c r="C2031" s="75" t="s">
        <v>416</v>
      </c>
      <c r="D2031" s="59" t="s">
        <v>77</v>
      </c>
      <c r="E2031" s="27" t="s">
        <v>483</v>
      </c>
      <c r="F2031" s="27" t="s">
        <v>306</v>
      </c>
      <c r="G2031" s="59" t="s">
        <v>238</v>
      </c>
      <c r="H2031" s="60">
        <v>33</v>
      </c>
      <c r="I2031" s="27">
        <f t="shared" si="103"/>
        <v>32</v>
      </c>
      <c r="J2031" s="27">
        <f t="shared" si="104"/>
        <v>1</v>
      </c>
      <c r="K2031" s="68">
        <f t="shared" si="105"/>
        <v>0.96969696969696972</v>
      </c>
      <c r="L2031" s="27"/>
      <c r="M2031" s="60">
        <v>15</v>
      </c>
      <c r="N2031" s="60">
        <v>6</v>
      </c>
      <c r="O2031" s="60">
        <v>5</v>
      </c>
      <c r="P2031" s="60">
        <v>6</v>
      </c>
      <c r="Q2031" s="60">
        <v>1</v>
      </c>
      <c r="R2031" s="60">
        <v>0</v>
      </c>
      <c r="S2031" s="60">
        <v>0</v>
      </c>
      <c r="T2031" s="60">
        <v>0</v>
      </c>
    </row>
    <row r="2032" spans="1:20" ht="15" x14ac:dyDescent="0.25">
      <c r="A2032" s="75" t="s">
        <v>391</v>
      </c>
      <c r="B2032" s="75" t="s">
        <v>440</v>
      </c>
      <c r="C2032" s="75" t="s">
        <v>416</v>
      </c>
      <c r="D2032" s="59" t="s">
        <v>77</v>
      </c>
      <c r="E2032" s="27" t="s">
        <v>483</v>
      </c>
      <c r="F2032" s="27" t="s">
        <v>306</v>
      </c>
      <c r="G2032" s="59" t="s">
        <v>240</v>
      </c>
      <c r="H2032" s="60">
        <v>26</v>
      </c>
      <c r="I2032" s="27">
        <f t="shared" si="103"/>
        <v>25</v>
      </c>
      <c r="J2032" s="27">
        <f t="shared" si="104"/>
        <v>1</v>
      </c>
      <c r="K2032" s="68">
        <f t="shared" si="105"/>
        <v>0.96153846153846156</v>
      </c>
      <c r="L2032" s="27"/>
      <c r="M2032" s="60">
        <v>5</v>
      </c>
      <c r="N2032" s="60">
        <v>2</v>
      </c>
      <c r="O2032" s="60">
        <v>5</v>
      </c>
      <c r="P2032" s="60">
        <v>13</v>
      </c>
      <c r="Q2032" s="60">
        <v>0</v>
      </c>
      <c r="R2032" s="60">
        <v>0</v>
      </c>
      <c r="S2032" s="60">
        <v>0</v>
      </c>
      <c r="T2032" s="60">
        <v>1</v>
      </c>
    </row>
    <row r="2033" spans="1:20" ht="15" x14ac:dyDescent="0.25">
      <c r="A2033" s="75" t="s">
        <v>391</v>
      </c>
      <c r="B2033" s="75" t="s">
        <v>440</v>
      </c>
      <c r="C2033" s="75" t="s">
        <v>416</v>
      </c>
      <c r="D2033" s="59" t="s">
        <v>77</v>
      </c>
      <c r="E2033" s="27" t="s">
        <v>483</v>
      </c>
      <c r="F2033" s="27" t="s">
        <v>306</v>
      </c>
      <c r="G2033" s="59" t="s">
        <v>239</v>
      </c>
      <c r="H2033" s="60">
        <v>15.5</v>
      </c>
      <c r="I2033" s="27">
        <f t="shared" si="103"/>
        <v>14.5</v>
      </c>
      <c r="J2033" s="27">
        <f t="shared" si="104"/>
        <v>1</v>
      </c>
      <c r="K2033" s="68">
        <f t="shared" si="105"/>
        <v>0.93548387096774188</v>
      </c>
      <c r="L2033" s="27"/>
      <c r="M2033" s="60">
        <v>3</v>
      </c>
      <c r="N2033" s="60">
        <v>2</v>
      </c>
      <c r="O2033" s="60">
        <v>4.5</v>
      </c>
      <c r="P2033" s="60">
        <v>5</v>
      </c>
      <c r="Q2033" s="60">
        <v>0</v>
      </c>
      <c r="R2033" s="60">
        <v>0</v>
      </c>
      <c r="S2033" s="60">
        <v>0</v>
      </c>
      <c r="T2033" s="60">
        <v>1</v>
      </c>
    </row>
    <row r="2034" spans="1:20" ht="15" x14ac:dyDescent="0.25">
      <c r="A2034" s="75" t="s">
        <v>391</v>
      </c>
      <c r="B2034" s="75" t="s">
        <v>440</v>
      </c>
      <c r="C2034" s="75" t="s">
        <v>416</v>
      </c>
      <c r="D2034" s="72" t="s">
        <v>77</v>
      </c>
      <c r="E2034" s="27" t="s">
        <v>483</v>
      </c>
      <c r="F2034" s="27" t="s">
        <v>306</v>
      </c>
      <c r="G2034" s="72" t="s">
        <v>308</v>
      </c>
      <c r="H2034" s="72">
        <v>49.5</v>
      </c>
      <c r="I2034" s="27">
        <f t="shared" si="103"/>
        <v>38.5</v>
      </c>
      <c r="J2034" s="27">
        <f t="shared" si="104"/>
        <v>11</v>
      </c>
      <c r="K2034" s="68">
        <f t="shared" si="105"/>
        <v>0.77777777777777779</v>
      </c>
      <c r="L2034" s="27"/>
      <c r="M2034" s="73">
        <v>9.5</v>
      </c>
      <c r="N2034" s="73">
        <v>4.5</v>
      </c>
      <c r="O2034" s="73">
        <v>9.5</v>
      </c>
      <c r="P2034" s="73">
        <v>15</v>
      </c>
      <c r="Q2034" s="73">
        <v>5</v>
      </c>
      <c r="R2034" s="73">
        <v>1</v>
      </c>
      <c r="S2034" s="73">
        <v>2</v>
      </c>
      <c r="T2034" s="73">
        <v>3</v>
      </c>
    </row>
    <row r="2035" spans="1:20" ht="15" x14ac:dyDescent="0.25">
      <c r="A2035" s="75" t="s">
        <v>391</v>
      </c>
      <c r="B2035" s="75" t="s">
        <v>440</v>
      </c>
      <c r="C2035" s="75" t="s">
        <v>416</v>
      </c>
      <c r="D2035" s="59" t="s">
        <v>77</v>
      </c>
      <c r="E2035" s="27" t="s">
        <v>483</v>
      </c>
      <c r="F2035" s="27" t="s">
        <v>306</v>
      </c>
      <c r="G2035" s="59" t="s">
        <v>242</v>
      </c>
      <c r="H2035" s="60">
        <v>68</v>
      </c>
      <c r="I2035" s="27">
        <f t="shared" si="103"/>
        <v>64</v>
      </c>
      <c r="J2035" s="27">
        <f t="shared" si="104"/>
        <v>4</v>
      </c>
      <c r="K2035" s="68">
        <f t="shared" si="105"/>
        <v>0.94117647058823528</v>
      </c>
      <c r="L2035" s="27"/>
      <c r="M2035" s="60">
        <v>17</v>
      </c>
      <c r="N2035" s="60">
        <v>14</v>
      </c>
      <c r="O2035" s="60">
        <v>13</v>
      </c>
      <c r="P2035" s="60">
        <v>20</v>
      </c>
      <c r="Q2035" s="60">
        <v>3</v>
      </c>
      <c r="R2035" s="60">
        <v>1</v>
      </c>
      <c r="S2035" s="60">
        <v>0</v>
      </c>
      <c r="T2035" s="60">
        <v>0</v>
      </c>
    </row>
    <row r="2036" spans="1:20" ht="15" x14ac:dyDescent="0.25">
      <c r="A2036" s="75" t="s">
        <v>391</v>
      </c>
      <c r="B2036" s="75" t="s">
        <v>440</v>
      </c>
      <c r="C2036" s="75" t="s">
        <v>416</v>
      </c>
      <c r="D2036" s="59" t="s">
        <v>77</v>
      </c>
      <c r="E2036" s="27" t="s">
        <v>483</v>
      </c>
      <c r="F2036" s="27" t="s">
        <v>306</v>
      </c>
      <c r="G2036" s="59" t="s">
        <v>244</v>
      </c>
      <c r="H2036" s="60">
        <v>56.5</v>
      </c>
      <c r="I2036" s="27">
        <f t="shared" si="103"/>
        <v>53</v>
      </c>
      <c r="J2036" s="27">
        <f t="shared" si="104"/>
        <v>3.5</v>
      </c>
      <c r="K2036" s="68">
        <f t="shared" si="105"/>
        <v>0.93805309734513276</v>
      </c>
      <c r="L2036" s="27"/>
      <c r="M2036" s="60">
        <v>24</v>
      </c>
      <c r="N2036" s="60">
        <v>6</v>
      </c>
      <c r="O2036" s="60">
        <v>13</v>
      </c>
      <c r="P2036" s="60">
        <v>10</v>
      </c>
      <c r="Q2036" s="60">
        <v>1</v>
      </c>
      <c r="R2036" s="60">
        <v>0</v>
      </c>
      <c r="S2036" s="60">
        <v>0</v>
      </c>
      <c r="T2036" s="60">
        <v>2.5</v>
      </c>
    </row>
    <row r="2037" spans="1:20" ht="15" x14ac:dyDescent="0.25">
      <c r="A2037" s="75" t="s">
        <v>392</v>
      </c>
      <c r="B2037" s="75" t="s">
        <v>466</v>
      </c>
      <c r="C2037" s="75" t="s">
        <v>417</v>
      </c>
      <c r="D2037" s="59" t="s">
        <v>220</v>
      </c>
      <c r="E2037" s="27" t="s">
        <v>484</v>
      </c>
      <c r="F2037" s="27" t="s">
        <v>306</v>
      </c>
      <c r="G2037" s="59" t="s">
        <v>238</v>
      </c>
      <c r="H2037" s="60">
        <v>44.5</v>
      </c>
      <c r="I2037" s="27">
        <f t="shared" si="103"/>
        <v>44.5</v>
      </c>
      <c r="J2037" s="27">
        <f t="shared" si="104"/>
        <v>0</v>
      </c>
      <c r="K2037" s="68">
        <f t="shared" si="105"/>
        <v>1</v>
      </c>
      <c r="L2037" s="27"/>
      <c r="M2037" s="60">
        <v>21</v>
      </c>
      <c r="N2037" s="60">
        <v>13</v>
      </c>
      <c r="O2037" s="60">
        <v>8</v>
      </c>
      <c r="P2037" s="60">
        <v>2.5</v>
      </c>
      <c r="Q2037" s="60">
        <v>0</v>
      </c>
      <c r="R2037" s="60">
        <v>0</v>
      </c>
      <c r="S2037" s="60">
        <v>0</v>
      </c>
      <c r="T2037" s="60">
        <v>0</v>
      </c>
    </row>
    <row r="2038" spans="1:20" ht="15" x14ac:dyDescent="0.25">
      <c r="A2038" s="75" t="s">
        <v>392</v>
      </c>
      <c r="B2038" s="75" t="s">
        <v>466</v>
      </c>
      <c r="C2038" s="75" t="s">
        <v>417</v>
      </c>
      <c r="D2038" s="59" t="s">
        <v>220</v>
      </c>
      <c r="E2038" s="27" t="s">
        <v>484</v>
      </c>
      <c r="F2038" s="27" t="s">
        <v>306</v>
      </c>
      <c r="G2038" s="59" t="s">
        <v>240</v>
      </c>
      <c r="H2038" s="60">
        <v>36</v>
      </c>
      <c r="I2038" s="27">
        <f t="shared" si="103"/>
        <v>30</v>
      </c>
      <c r="J2038" s="27">
        <f t="shared" si="104"/>
        <v>6</v>
      </c>
      <c r="K2038" s="68">
        <f t="shared" si="105"/>
        <v>0.83333333333333337</v>
      </c>
      <c r="L2038" s="27"/>
      <c r="M2038" s="60">
        <v>5</v>
      </c>
      <c r="N2038" s="60">
        <v>3</v>
      </c>
      <c r="O2038" s="60">
        <v>3</v>
      </c>
      <c r="P2038" s="60">
        <v>19</v>
      </c>
      <c r="Q2038" s="60">
        <v>2</v>
      </c>
      <c r="R2038" s="60">
        <v>2</v>
      </c>
      <c r="S2038" s="60">
        <v>1.5</v>
      </c>
      <c r="T2038" s="60">
        <v>0.5</v>
      </c>
    </row>
    <row r="2039" spans="1:20" ht="15" x14ac:dyDescent="0.25">
      <c r="A2039" s="75" t="s">
        <v>392</v>
      </c>
      <c r="B2039" s="75" t="s">
        <v>466</v>
      </c>
      <c r="C2039" s="75" t="s">
        <v>417</v>
      </c>
      <c r="D2039" s="59" t="s">
        <v>220</v>
      </c>
      <c r="E2039" s="27" t="s">
        <v>484</v>
      </c>
      <c r="F2039" s="27" t="s">
        <v>306</v>
      </c>
      <c r="G2039" s="59" t="s">
        <v>239</v>
      </c>
      <c r="H2039" s="60">
        <v>38.5</v>
      </c>
      <c r="I2039" s="27">
        <f t="shared" ref="I2039:I2102" si="106">SUM(M2039:P2039)</f>
        <v>30</v>
      </c>
      <c r="J2039" s="27">
        <f t="shared" ref="J2039:J2102" si="107">SUM(Q2039:T2039)</f>
        <v>8.5</v>
      </c>
      <c r="K2039" s="68">
        <f t="shared" ref="K2039:K2102" si="108">I2039/H2039</f>
        <v>0.77922077922077926</v>
      </c>
      <c r="L2039" s="27"/>
      <c r="M2039" s="60">
        <v>5</v>
      </c>
      <c r="N2039" s="60">
        <v>9.5</v>
      </c>
      <c r="O2039" s="60">
        <v>7.5</v>
      </c>
      <c r="P2039" s="60">
        <v>8</v>
      </c>
      <c r="Q2039" s="60">
        <v>1</v>
      </c>
      <c r="R2039" s="60">
        <v>1</v>
      </c>
      <c r="S2039" s="60">
        <v>1.5</v>
      </c>
      <c r="T2039" s="60">
        <v>5</v>
      </c>
    </row>
    <row r="2040" spans="1:20" ht="15" x14ac:dyDescent="0.25">
      <c r="A2040" s="75" t="s">
        <v>392</v>
      </c>
      <c r="B2040" s="75" t="s">
        <v>466</v>
      </c>
      <c r="C2040" s="75" t="s">
        <v>417</v>
      </c>
      <c r="D2040" s="72" t="s">
        <v>220</v>
      </c>
      <c r="E2040" s="27" t="s">
        <v>484</v>
      </c>
      <c r="F2040" s="27" t="s">
        <v>306</v>
      </c>
      <c r="G2040" s="72" t="s">
        <v>308</v>
      </c>
      <c r="H2040" s="72">
        <v>50</v>
      </c>
      <c r="I2040" s="27">
        <f t="shared" si="106"/>
        <v>34.5</v>
      </c>
      <c r="J2040" s="27">
        <f t="shared" si="107"/>
        <v>15.5</v>
      </c>
      <c r="K2040" s="68">
        <f t="shared" si="108"/>
        <v>0.69</v>
      </c>
      <c r="L2040" s="27"/>
      <c r="M2040" s="73">
        <v>4</v>
      </c>
      <c r="N2040" s="73">
        <v>7</v>
      </c>
      <c r="O2040" s="73">
        <v>7</v>
      </c>
      <c r="P2040" s="73">
        <v>16.5</v>
      </c>
      <c r="Q2040" s="73">
        <v>6.5</v>
      </c>
      <c r="R2040" s="73">
        <v>3</v>
      </c>
      <c r="S2040" s="73">
        <v>4</v>
      </c>
      <c r="T2040" s="73">
        <v>2</v>
      </c>
    </row>
    <row r="2041" spans="1:20" ht="15" x14ac:dyDescent="0.25">
      <c r="A2041" s="75" t="s">
        <v>392</v>
      </c>
      <c r="B2041" s="75" t="s">
        <v>466</v>
      </c>
      <c r="C2041" s="75" t="s">
        <v>417</v>
      </c>
      <c r="D2041" s="59" t="s">
        <v>220</v>
      </c>
      <c r="E2041" s="27" t="s">
        <v>484</v>
      </c>
      <c r="F2041" s="27" t="s">
        <v>306</v>
      </c>
      <c r="G2041" s="59" t="s">
        <v>242</v>
      </c>
      <c r="H2041" s="60">
        <v>99.5</v>
      </c>
      <c r="I2041" s="27">
        <f t="shared" si="106"/>
        <v>99</v>
      </c>
      <c r="J2041" s="27">
        <f t="shared" si="107"/>
        <v>0.5</v>
      </c>
      <c r="K2041" s="68">
        <f t="shared" si="108"/>
        <v>0.99497487437185927</v>
      </c>
      <c r="L2041" s="27"/>
      <c r="M2041" s="60">
        <v>50.5</v>
      </c>
      <c r="N2041" s="60">
        <v>11</v>
      </c>
      <c r="O2041" s="60">
        <v>18.5</v>
      </c>
      <c r="P2041" s="60">
        <v>19</v>
      </c>
      <c r="Q2041" s="60">
        <v>0</v>
      </c>
      <c r="R2041" s="60">
        <v>0</v>
      </c>
      <c r="S2041" s="60">
        <v>0</v>
      </c>
      <c r="T2041" s="60">
        <v>0.5</v>
      </c>
    </row>
    <row r="2042" spans="1:20" ht="15" x14ac:dyDescent="0.25">
      <c r="A2042" s="75" t="s">
        <v>392</v>
      </c>
      <c r="B2042" s="75" t="s">
        <v>466</v>
      </c>
      <c r="C2042" s="75" t="s">
        <v>417</v>
      </c>
      <c r="D2042" s="59" t="s">
        <v>220</v>
      </c>
      <c r="E2042" s="27" t="s">
        <v>484</v>
      </c>
      <c r="F2042" s="27" t="s">
        <v>306</v>
      </c>
      <c r="G2042" s="59" t="s">
        <v>244</v>
      </c>
      <c r="H2042" s="60">
        <v>17</v>
      </c>
      <c r="I2042" s="27">
        <f t="shared" si="106"/>
        <v>13</v>
      </c>
      <c r="J2042" s="27">
        <f t="shared" si="107"/>
        <v>4</v>
      </c>
      <c r="K2042" s="68">
        <f t="shared" si="108"/>
        <v>0.76470588235294112</v>
      </c>
      <c r="L2042" s="27"/>
      <c r="M2042" s="60">
        <v>5</v>
      </c>
      <c r="N2042" s="60">
        <v>3</v>
      </c>
      <c r="O2042" s="60">
        <v>1</v>
      </c>
      <c r="P2042" s="60">
        <v>4</v>
      </c>
      <c r="Q2042" s="60">
        <v>2</v>
      </c>
      <c r="R2042" s="60">
        <v>1</v>
      </c>
      <c r="S2042" s="60">
        <v>0.5</v>
      </c>
      <c r="T2042" s="60">
        <v>0.5</v>
      </c>
    </row>
    <row r="2043" spans="1:20" ht="15" x14ac:dyDescent="0.25">
      <c r="A2043" s="75" t="s">
        <v>392</v>
      </c>
      <c r="B2043" s="75" t="s">
        <v>466</v>
      </c>
      <c r="C2043" s="75" t="s">
        <v>417</v>
      </c>
      <c r="D2043" s="59" t="s">
        <v>199</v>
      </c>
      <c r="E2043" s="27" t="s">
        <v>485</v>
      </c>
      <c r="F2043" s="27" t="s">
        <v>306</v>
      </c>
      <c r="G2043" s="59" t="s">
        <v>238</v>
      </c>
      <c r="H2043" s="60">
        <v>38</v>
      </c>
      <c r="I2043" s="27">
        <f t="shared" si="106"/>
        <v>38</v>
      </c>
      <c r="J2043" s="27">
        <f t="shared" si="107"/>
        <v>0</v>
      </c>
      <c r="K2043" s="68">
        <f t="shared" si="108"/>
        <v>1</v>
      </c>
      <c r="L2043" s="27"/>
      <c r="M2043" s="60">
        <v>14</v>
      </c>
      <c r="N2043" s="60">
        <v>12</v>
      </c>
      <c r="O2043" s="60">
        <v>6</v>
      </c>
      <c r="P2043" s="60">
        <v>6</v>
      </c>
      <c r="Q2043" s="60">
        <v>0</v>
      </c>
      <c r="R2043" s="60">
        <v>0</v>
      </c>
      <c r="S2043" s="60">
        <v>0</v>
      </c>
      <c r="T2043" s="60">
        <v>0</v>
      </c>
    </row>
    <row r="2044" spans="1:20" ht="15" x14ac:dyDescent="0.25">
      <c r="A2044" s="75" t="s">
        <v>392</v>
      </c>
      <c r="B2044" s="75" t="s">
        <v>466</v>
      </c>
      <c r="C2044" s="75" t="s">
        <v>417</v>
      </c>
      <c r="D2044" s="59" t="s">
        <v>199</v>
      </c>
      <c r="E2044" s="27" t="s">
        <v>485</v>
      </c>
      <c r="F2044" s="27" t="s">
        <v>306</v>
      </c>
      <c r="G2044" s="59" t="s">
        <v>240</v>
      </c>
      <c r="H2044" s="60">
        <v>27</v>
      </c>
      <c r="I2044" s="27">
        <f t="shared" si="106"/>
        <v>23.5</v>
      </c>
      <c r="J2044" s="27">
        <f t="shared" si="107"/>
        <v>3.5</v>
      </c>
      <c r="K2044" s="68">
        <f t="shared" si="108"/>
        <v>0.87037037037037035</v>
      </c>
      <c r="L2044" s="27"/>
      <c r="M2044" s="60">
        <v>2</v>
      </c>
      <c r="N2044" s="60">
        <v>3</v>
      </c>
      <c r="O2044" s="60">
        <v>5</v>
      </c>
      <c r="P2044" s="60">
        <v>13.5</v>
      </c>
      <c r="Q2044" s="60">
        <v>0</v>
      </c>
      <c r="R2044" s="60">
        <v>2</v>
      </c>
      <c r="S2044" s="60">
        <v>1</v>
      </c>
      <c r="T2044" s="60">
        <v>0.5</v>
      </c>
    </row>
    <row r="2045" spans="1:20" ht="15" x14ac:dyDescent="0.25">
      <c r="A2045" s="75" t="s">
        <v>392</v>
      </c>
      <c r="B2045" s="75" t="s">
        <v>466</v>
      </c>
      <c r="C2045" s="75" t="s">
        <v>417</v>
      </c>
      <c r="D2045" s="59" t="s">
        <v>199</v>
      </c>
      <c r="E2045" s="27" t="s">
        <v>485</v>
      </c>
      <c r="F2045" s="27" t="s">
        <v>306</v>
      </c>
      <c r="G2045" s="59" t="s">
        <v>239</v>
      </c>
      <c r="H2045" s="60">
        <v>22.5</v>
      </c>
      <c r="I2045" s="27">
        <f t="shared" si="106"/>
        <v>15.5</v>
      </c>
      <c r="J2045" s="27">
        <f t="shared" si="107"/>
        <v>7</v>
      </c>
      <c r="K2045" s="68">
        <f t="shared" si="108"/>
        <v>0.68888888888888888</v>
      </c>
      <c r="L2045" s="27"/>
      <c r="M2045" s="60">
        <v>6</v>
      </c>
      <c r="N2045" s="60">
        <v>3</v>
      </c>
      <c r="O2045" s="60">
        <v>3</v>
      </c>
      <c r="P2045" s="60">
        <v>3.5</v>
      </c>
      <c r="Q2045" s="60">
        <v>1</v>
      </c>
      <c r="R2045" s="60">
        <v>2</v>
      </c>
      <c r="S2045" s="60">
        <v>1</v>
      </c>
      <c r="T2045" s="60">
        <v>3</v>
      </c>
    </row>
    <row r="2046" spans="1:20" ht="15" x14ac:dyDescent="0.25">
      <c r="A2046" s="75" t="s">
        <v>392</v>
      </c>
      <c r="B2046" s="75" t="s">
        <v>466</v>
      </c>
      <c r="C2046" s="75" t="s">
        <v>417</v>
      </c>
      <c r="D2046" s="72" t="s">
        <v>199</v>
      </c>
      <c r="E2046" s="27" t="s">
        <v>485</v>
      </c>
      <c r="F2046" s="27" t="s">
        <v>306</v>
      </c>
      <c r="G2046" s="72" t="s">
        <v>308</v>
      </c>
      <c r="H2046" s="72">
        <v>35</v>
      </c>
      <c r="I2046" s="27">
        <f t="shared" si="106"/>
        <v>27.5</v>
      </c>
      <c r="J2046" s="27">
        <f t="shared" si="107"/>
        <v>7.5</v>
      </c>
      <c r="K2046" s="68">
        <f t="shared" si="108"/>
        <v>0.7857142857142857</v>
      </c>
      <c r="M2046" s="73">
        <v>6</v>
      </c>
      <c r="N2046" s="73">
        <v>3.5</v>
      </c>
      <c r="O2046" s="73">
        <v>6</v>
      </c>
      <c r="P2046" s="73">
        <v>12</v>
      </c>
      <c r="Q2046" s="73">
        <v>1.5</v>
      </c>
      <c r="R2046" s="73">
        <v>1</v>
      </c>
      <c r="S2046" s="73">
        <v>2</v>
      </c>
      <c r="T2046" s="73">
        <v>3</v>
      </c>
    </row>
    <row r="2047" spans="1:20" ht="15" x14ac:dyDescent="0.25">
      <c r="A2047" s="75" t="s">
        <v>392</v>
      </c>
      <c r="B2047" s="75" t="s">
        <v>466</v>
      </c>
      <c r="C2047" s="75" t="s">
        <v>417</v>
      </c>
      <c r="D2047" s="59" t="s">
        <v>199</v>
      </c>
      <c r="E2047" s="27" t="s">
        <v>485</v>
      </c>
      <c r="F2047" s="27" t="s">
        <v>306</v>
      </c>
      <c r="G2047" s="59" t="s">
        <v>242</v>
      </c>
      <c r="H2047" s="60">
        <v>7</v>
      </c>
      <c r="I2047" s="27">
        <f t="shared" si="106"/>
        <v>6.5</v>
      </c>
      <c r="J2047" s="27">
        <f t="shared" si="107"/>
        <v>0.5</v>
      </c>
      <c r="K2047" s="68">
        <f t="shared" si="108"/>
        <v>0.9285714285714286</v>
      </c>
      <c r="M2047" s="60">
        <v>3</v>
      </c>
      <c r="N2047" s="60">
        <v>1.5</v>
      </c>
      <c r="O2047" s="60">
        <v>2</v>
      </c>
      <c r="P2047" s="60">
        <v>0</v>
      </c>
      <c r="Q2047" s="60">
        <v>0</v>
      </c>
      <c r="R2047" s="60">
        <v>0.5</v>
      </c>
      <c r="S2047" s="60">
        <v>0</v>
      </c>
      <c r="T2047" s="60">
        <v>0</v>
      </c>
    </row>
    <row r="2048" spans="1:20" ht="15" x14ac:dyDescent="0.25">
      <c r="A2048" s="75" t="s">
        <v>392</v>
      </c>
      <c r="B2048" s="75" t="s">
        <v>466</v>
      </c>
      <c r="C2048" s="75" t="s">
        <v>417</v>
      </c>
      <c r="D2048" s="59" t="s">
        <v>199</v>
      </c>
      <c r="E2048" s="27" t="s">
        <v>485</v>
      </c>
      <c r="F2048" s="27" t="s">
        <v>306</v>
      </c>
      <c r="G2048" s="59" t="s">
        <v>244</v>
      </c>
      <c r="H2048" s="60">
        <v>44.5</v>
      </c>
      <c r="I2048" s="27">
        <f t="shared" si="106"/>
        <v>40.5</v>
      </c>
      <c r="J2048" s="27">
        <f t="shared" si="107"/>
        <v>4</v>
      </c>
      <c r="K2048" s="68">
        <f t="shared" si="108"/>
        <v>0.9101123595505618</v>
      </c>
      <c r="L2048" s="27"/>
      <c r="M2048" s="60">
        <v>16</v>
      </c>
      <c r="N2048" s="60">
        <v>4</v>
      </c>
      <c r="O2048" s="60">
        <v>8</v>
      </c>
      <c r="P2048" s="60">
        <v>12.5</v>
      </c>
      <c r="Q2048" s="60">
        <v>0.5</v>
      </c>
      <c r="R2048" s="60">
        <v>2</v>
      </c>
      <c r="S2048" s="60">
        <v>0.5</v>
      </c>
      <c r="T2048" s="60">
        <v>1</v>
      </c>
    </row>
    <row r="2049" spans="1:20" ht="15" x14ac:dyDescent="0.25">
      <c r="A2049" s="75" t="s">
        <v>392</v>
      </c>
      <c r="B2049" s="75" t="s">
        <v>466</v>
      </c>
      <c r="C2049" s="75" t="s">
        <v>417</v>
      </c>
      <c r="D2049" s="59" t="s">
        <v>192</v>
      </c>
      <c r="E2049" s="27" t="s">
        <v>486</v>
      </c>
      <c r="F2049" s="27" t="s">
        <v>306</v>
      </c>
      <c r="G2049" s="59" t="s">
        <v>238</v>
      </c>
      <c r="H2049" s="60">
        <v>43</v>
      </c>
      <c r="I2049" s="27">
        <f t="shared" si="106"/>
        <v>43</v>
      </c>
      <c r="J2049" s="27">
        <f t="shared" si="107"/>
        <v>0</v>
      </c>
      <c r="K2049" s="68">
        <f t="shared" si="108"/>
        <v>1</v>
      </c>
      <c r="L2049" s="27"/>
      <c r="M2049" s="60">
        <v>17</v>
      </c>
      <c r="N2049" s="60">
        <v>10</v>
      </c>
      <c r="O2049" s="60">
        <v>13</v>
      </c>
      <c r="P2049" s="60">
        <v>3</v>
      </c>
      <c r="Q2049" s="60">
        <v>0</v>
      </c>
      <c r="R2049" s="60">
        <v>0</v>
      </c>
      <c r="S2049" s="60">
        <v>0</v>
      </c>
      <c r="T2049" s="60">
        <v>0</v>
      </c>
    </row>
    <row r="2050" spans="1:20" ht="15" x14ac:dyDescent="0.25">
      <c r="A2050" s="75" t="s">
        <v>392</v>
      </c>
      <c r="B2050" s="75" t="s">
        <v>466</v>
      </c>
      <c r="C2050" s="75" t="s">
        <v>417</v>
      </c>
      <c r="D2050" s="59" t="s">
        <v>192</v>
      </c>
      <c r="E2050" s="27" t="s">
        <v>486</v>
      </c>
      <c r="F2050" s="27" t="s">
        <v>306</v>
      </c>
      <c r="G2050" s="59" t="s">
        <v>240</v>
      </c>
      <c r="H2050" s="60">
        <v>42.5</v>
      </c>
      <c r="I2050" s="27">
        <f t="shared" si="106"/>
        <v>36.5</v>
      </c>
      <c r="J2050" s="27">
        <f t="shared" si="107"/>
        <v>6</v>
      </c>
      <c r="K2050" s="68">
        <f t="shared" si="108"/>
        <v>0.85882352941176465</v>
      </c>
      <c r="L2050" s="27"/>
      <c r="M2050" s="60">
        <v>5</v>
      </c>
      <c r="N2050" s="60">
        <v>3</v>
      </c>
      <c r="O2050" s="60">
        <v>6</v>
      </c>
      <c r="P2050" s="60">
        <v>22.5</v>
      </c>
      <c r="Q2050" s="60">
        <v>2</v>
      </c>
      <c r="R2050" s="60">
        <v>2</v>
      </c>
      <c r="S2050" s="60">
        <v>1.5</v>
      </c>
      <c r="T2050" s="60">
        <v>0.5</v>
      </c>
    </row>
    <row r="2051" spans="1:20" ht="15" x14ac:dyDescent="0.25">
      <c r="A2051" s="75" t="s">
        <v>392</v>
      </c>
      <c r="B2051" s="75" t="s">
        <v>466</v>
      </c>
      <c r="C2051" s="75" t="s">
        <v>417</v>
      </c>
      <c r="D2051" s="59" t="s">
        <v>192</v>
      </c>
      <c r="E2051" s="27" t="s">
        <v>486</v>
      </c>
      <c r="F2051" s="27" t="s">
        <v>306</v>
      </c>
      <c r="G2051" s="59" t="s">
        <v>239</v>
      </c>
      <c r="H2051" s="60">
        <v>49.5</v>
      </c>
      <c r="I2051" s="27">
        <f t="shared" si="106"/>
        <v>36</v>
      </c>
      <c r="J2051" s="27">
        <f t="shared" si="107"/>
        <v>13.5</v>
      </c>
      <c r="K2051" s="68">
        <f t="shared" si="108"/>
        <v>0.72727272727272729</v>
      </c>
      <c r="L2051" s="27"/>
      <c r="M2051" s="60">
        <v>6</v>
      </c>
      <c r="N2051" s="60">
        <v>5.5</v>
      </c>
      <c r="O2051" s="60">
        <v>11</v>
      </c>
      <c r="P2051" s="60">
        <v>13.5</v>
      </c>
      <c r="Q2051" s="60">
        <v>3</v>
      </c>
      <c r="R2051" s="60">
        <v>4</v>
      </c>
      <c r="S2051" s="60">
        <v>1.5</v>
      </c>
      <c r="T2051" s="60">
        <v>5</v>
      </c>
    </row>
    <row r="2052" spans="1:20" ht="15" x14ac:dyDescent="0.25">
      <c r="A2052" s="75" t="s">
        <v>392</v>
      </c>
      <c r="B2052" s="75" t="s">
        <v>466</v>
      </c>
      <c r="C2052" s="75" t="s">
        <v>417</v>
      </c>
      <c r="D2052" s="72" t="s">
        <v>192</v>
      </c>
      <c r="E2052" s="27" t="s">
        <v>486</v>
      </c>
      <c r="F2052" s="27" t="s">
        <v>306</v>
      </c>
      <c r="G2052" s="72" t="s">
        <v>308</v>
      </c>
      <c r="H2052" s="72">
        <v>112.5</v>
      </c>
      <c r="I2052" s="27">
        <f t="shared" si="106"/>
        <v>89.5</v>
      </c>
      <c r="J2052" s="27">
        <f t="shared" si="107"/>
        <v>23</v>
      </c>
      <c r="K2052" s="68">
        <f t="shared" si="108"/>
        <v>0.79555555555555557</v>
      </c>
      <c r="L2052" s="27"/>
      <c r="M2052" s="73">
        <v>16</v>
      </c>
      <c r="N2052" s="73">
        <v>8.5</v>
      </c>
      <c r="O2052" s="73">
        <v>18.5</v>
      </c>
      <c r="P2052" s="73">
        <v>46.5</v>
      </c>
      <c r="Q2052" s="73">
        <v>5</v>
      </c>
      <c r="R2052" s="73">
        <v>9.5</v>
      </c>
      <c r="S2052" s="73">
        <v>4</v>
      </c>
      <c r="T2052" s="73">
        <v>4.5</v>
      </c>
    </row>
    <row r="2053" spans="1:20" ht="15" x14ac:dyDescent="0.25">
      <c r="A2053" s="75" t="s">
        <v>392</v>
      </c>
      <c r="B2053" s="75" t="s">
        <v>466</v>
      </c>
      <c r="C2053" s="75" t="s">
        <v>417</v>
      </c>
      <c r="D2053" s="59" t="s">
        <v>192</v>
      </c>
      <c r="E2053" s="27" t="s">
        <v>486</v>
      </c>
      <c r="F2053" s="27" t="s">
        <v>306</v>
      </c>
      <c r="G2053" s="59" t="s">
        <v>242</v>
      </c>
      <c r="H2053" s="60">
        <v>75.5</v>
      </c>
      <c r="I2053" s="27">
        <f t="shared" si="106"/>
        <v>75</v>
      </c>
      <c r="J2053" s="27">
        <f t="shared" si="107"/>
        <v>0.5</v>
      </c>
      <c r="K2053" s="68">
        <f t="shared" si="108"/>
        <v>0.99337748344370858</v>
      </c>
      <c r="M2053" s="60">
        <v>30</v>
      </c>
      <c r="N2053" s="60">
        <v>18.5</v>
      </c>
      <c r="O2053" s="60">
        <v>16</v>
      </c>
      <c r="P2053" s="60">
        <v>10.5</v>
      </c>
      <c r="Q2053" s="60">
        <v>0</v>
      </c>
      <c r="R2053" s="60">
        <v>0.5</v>
      </c>
      <c r="S2053" s="60">
        <v>0</v>
      </c>
      <c r="T2053" s="60">
        <v>0</v>
      </c>
    </row>
    <row r="2054" spans="1:20" ht="15" x14ac:dyDescent="0.25">
      <c r="A2054" s="75" t="s">
        <v>392</v>
      </c>
      <c r="B2054" s="75" t="s">
        <v>466</v>
      </c>
      <c r="C2054" s="75" t="s">
        <v>417</v>
      </c>
      <c r="D2054" s="59" t="s">
        <v>192</v>
      </c>
      <c r="E2054" s="27" t="s">
        <v>486</v>
      </c>
      <c r="F2054" s="27" t="s">
        <v>306</v>
      </c>
      <c r="G2054" s="59" t="s">
        <v>244</v>
      </c>
      <c r="H2054" s="60">
        <v>74</v>
      </c>
      <c r="I2054" s="27">
        <f t="shared" si="106"/>
        <v>58</v>
      </c>
      <c r="J2054" s="27">
        <f t="shared" si="107"/>
        <v>16</v>
      </c>
      <c r="K2054" s="68">
        <f t="shared" si="108"/>
        <v>0.78378378378378377</v>
      </c>
      <c r="L2054" s="27"/>
      <c r="M2054" s="60">
        <v>24</v>
      </c>
      <c r="N2054" s="60">
        <v>11</v>
      </c>
      <c r="O2054" s="60">
        <v>13</v>
      </c>
      <c r="P2054" s="60">
        <v>10</v>
      </c>
      <c r="Q2054" s="60">
        <v>7.5</v>
      </c>
      <c r="R2054" s="60">
        <v>4</v>
      </c>
      <c r="S2054" s="60">
        <v>1.5</v>
      </c>
      <c r="T2054" s="60">
        <v>3</v>
      </c>
    </row>
    <row r="2055" spans="1:20" ht="15" x14ac:dyDescent="0.25">
      <c r="A2055" s="75" t="s">
        <v>393</v>
      </c>
      <c r="B2055" s="75" t="s">
        <v>487</v>
      </c>
      <c r="C2055" s="75" t="s">
        <v>418</v>
      </c>
      <c r="D2055" s="59" t="s">
        <v>124</v>
      </c>
      <c r="E2055" s="27" t="s">
        <v>488</v>
      </c>
      <c r="F2055" s="27" t="s">
        <v>306</v>
      </c>
      <c r="G2055" s="59" t="s">
        <v>238</v>
      </c>
      <c r="H2055" s="60">
        <v>57.5</v>
      </c>
      <c r="I2055" s="27">
        <f t="shared" si="106"/>
        <v>57.5</v>
      </c>
      <c r="J2055" s="27">
        <f t="shared" si="107"/>
        <v>0</v>
      </c>
      <c r="K2055" s="68">
        <f t="shared" si="108"/>
        <v>1</v>
      </c>
      <c r="L2055" s="27"/>
      <c r="M2055" s="60">
        <v>29</v>
      </c>
      <c r="N2055" s="60">
        <v>9</v>
      </c>
      <c r="O2055" s="60">
        <v>16.5</v>
      </c>
      <c r="P2055" s="60">
        <v>3</v>
      </c>
      <c r="Q2055" s="60">
        <v>0</v>
      </c>
      <c r="R2055" s="60">
        <v>0</v>
      </c>
      <c r="S2055" s="60">
        <v>0</v>
      </c>
      <c r="T2055" s="60">
        <v>0</v>
      </c>
    </row>
    <row r="2056" spans="1:20" ht="15" x14ac:dyDescent="0.25">
      <c r="A2056" s="75" t="s">
        <v>393</v>
      </c>
      <c r="B2056" s="75" t="s">
        <v>487</v>
      </c>
      <c r="C2056" s="75" t="s">
        <v>418</v>
      </c>
      <c r="D2056" s="59" t="s">
        <v>124</v>
      </c>
      <c r="E2056" s="27" t="s">
        <v>488</v>
      </c>
      <c r="F2056" s="27" t="s">
        <v>306</v>
      </c>
      <c r="G2056" s="59" t="s">
        <v>240</v>
      </c>
      <c r="H2056" s="60">
        <v>17</v>
      </c>
      <c r="I2056" s="27">
        <f t="shared" si="106"/>
        <v>13</v>
      </c>
      <c r="J2056" s="27">
        <f t="shared" si="107"/>
        <v>4</v>
      </c>
      <c r="K2056" s="68">
        <f t="shared" si="108"/>
        <v>0.76470588235294112</v>
      </c>
      <c r="L2056" s="27"/>
      <c r="M2056" s="60">
        <v>0</v>
      </c>
      <c r="N2056" s="60">
        <v>0</v>
      </c>
      <c r="O2056" s="60">
        <v>2.5</v>
      </c>
      <c r="P2056" s="60">
        <v>10.5</v>
      </c>
      <c r="Q2056" s="60">
        <v>2</v>
      </c>
      <c r="R2056" s="60">
        <v>1</v>
      </c>
      <c r="S2056" s="60">
        <v>0.5</v>
      </c>
      <c r="T2056" s="60">
        <v>0.5</v>
      </c>
    </row>
    <row r="2057" spans="1:20" ht="15" x14ac:dyDescent="0.25">
      <c r="A2057" s="75" t="s">
        <v>393</v>
      </c>
      <c r="B2057" s="75" t="s">
        <v>487</v>
      </c>
      <c r="C2057" s="75" t="s">
        <v>418</v>
      </c>
      <c r="D2057" s="59" t="s">
        <v>124</v>
      </c>
      <c r="E2057" s="27" t="s">
        <v>488</v>
      </c>
      <c r="F2057" s="27" t="s">
        <v>306</v>
      </c>
      <c r="G2057" s="59" t="s">
        <v>239</v>
      </c>
      <c r="H2057" s="60">
        <v>13.5</v>
      </c>
      <c r="I2057" s="27">
        <f t="shared" si="106"/>
        <v>10</v>
      </c>
      <c r="J2057" s="27">
        <f t="shared" si="107"/>
        <v>3.5</v>
      </c>
      <c r="K2057" s="68">
        <f t="shared" si="108"/>
        <v>0.7407407407407407</v>
      </c>
      <c r="L2057" s="27"/>
      <c r="M2057" s="60">
        <v>1.5</v>
      </c>
      <c r="N2057" s="60">
        <v>1</v>
      </c>
      <c r="O2057" s="60">
        <v>3</v>
      </c>
      <c r="P2057" s="60">
        <v>4.5</v>
      </c>
      <c r="Q2057" s="60">
        <v>0.5</v>
      </c>
      <c r="R2057" s="60">
        <v>0.5</v>
      </c>
      <c r="S2057" s="60">
        <v>2</v>
      </c>
      <c r="T2057" s="60">
        <v>0.5</v>
      </c>
    </row>
    <row r="2058" spans="1:20" ht="15" x14ac:dyDescent="0.25">
      <c r="A2058" s="75" t="s">
        <v>393</v>
      </c>
      <c r="B2058" s="75" t="s">
        <v>487</v>
      </c>
      <c r="C2058" s="75" t="s">
        <v>418</v>
      </c>
      <c r="D2058" s="72" t="s">
        <v>124</v>
      </c>
      <c r="E2058" s="27" t="s">
        <v>488</v>
      </c>
      <c r="F2058" s="27" t="s">
        <v>306</v>
      </c>
      <c r="G2058" s="72" t="s">
        <v>308</v>
      </c>
      <c r="H2058" s="72">
        <v>82.5</v>
      </c>
      <c r="I2058" s="27">
        <f t="shared" si="106"/>
        <v>59.5</v>
      </c>
      <c r="J2058" s="27">
        <f t="shared" si="107"/>
        <v>23</v>
      </c>
      <c r="K2058" s="68">
        <f t="shared" si="108"/>
        <v>0.72121212121212119</v>
      </c>
      <c r="M2058" s="73">
        <v>14</v>
      </c>
      <c r="N2058" s="73">
        <v>6.5</v>
      </c>
      <c r="O2058" s="73">
        <v>11.5</v>
      </c>
      <c r="P2058" s="73">
        <v>27.5</v>
      </c>
      <c r="Q2058" s="73">
        <v>12.5</v>
      </c>
      <c r="R2058" s="73">
        <v>5</v>
      </c>
      <c r="S2058" s="73">
        <v>1.5</v>
      </c>
      <c r="T2058" s="73">
        <v>4</v>
      </c>
    </row>
    <row r="2059" spans="1:20" ht="15" x14ac:dyDescent="0.25">
      <c r="A2059" s="75" t="s">
        <v>393</v>
      </c>
      <c r="B2059" s="75" t="s">
        <v>487</v>
      </c>
      <c r="C2059" s="75" t="s">
        <v>418</v>
      </c>
      <c r="D2059" s="59" t="s">
        <v>124</v>
      </c>
      <c r="E2059" s="27" t="s">
        <v>488</v>
      </c>
      <c r="F2059" s="27" t="s">
        <v>306</v>
      </c>
      <c r="G2059" s="59" t="s">
        <v>242</v>
      </c>
      <c r="H2059" s="60">
        <v>63.5</v>
      </c>
      <c r="I2059" s="27">
        <f t="shared" si="106"/>
        <v>54.5</v>
      </c>
      <c r="J2059" s="27">
        <f t="shared" si="107"/>
        <v>9</v>
      </c>
      <c r="K2059" s="68">
        <f t="shared" si="108"/>
        <v>0.8582677165354331</v>
      </c>
      <c r="M2059" s="60">
        <v>19</v>
      </c>
      <c r="N2059" s="60">
        <v>12</v>
      </c>
      <c r="O2059" s="60">
        <v>14.5</v>
      </c>
      <c r="P2059" s="60">
        <v>9</v>
      </c>
      <c r="Q2059" s="60">
        <v>2.5</v>
      </c>
      <c r="R2059" s="60">
        <v>4</v>
      </c>
      <c r="S2059" s="60">
        <v>2</v>
      </c>
      <c r="T2059" s="60">
        <v>0.5</v>
      </c>
    </row>
    <row r="2060" spans="1:20" ht="15" x14ac:dyDescent="0.25">
      <c r="A2060" s="75" t="s">
        <v>393</v>
      </c>
      <c r="B2060" s="75" t="s">
        <v>487</v>
      </c>
      <c r="C2060" s="75" t="s">
        <v>418</v>
      </c>
      <c r="D2060" s="59" t="s">
        <v>124</v>
      </c>
      <c r="E2060" s="27" t="s">
        <v>488</v>
      </c>
      <c r="F2060" s="27" t="s">
        <v>306</v>
      </c>
      <c r="G2060" s="59" t="s">
        <v>244</v>
      </c>
      <c r="H2060" s="60">
        <v>67.5</v>
      </c>
      <c r="I2060" s="27">
        <f t="shared" si="106"/>
        <v>51</v>
      </c>
      <c r="J2060" s="27">
        <f t="shared" si="107"/>
        <v>16.5</v>
      </c>
      <c r="K2060" s="68">
        <f t="shared" si="108"/>
        <v>0.75555555555555554</v>
      </c>
      <c r="L2060" s="27"/>
      <c r="M2060" s="60">
        <v>23</v>
      </c>
      <c r="N2060" s="60">
        <v>8</v>
      </c>
      <c r="O2060" s="60">
        <v>10.5</v>
      </c>
      <c r="P2060" s="60">
        <v>9.5</v>
      </c>
      <c r="Q2060" s="60">
        <v>4</v>
      </c>
      <c r="R2060" s="60">
        <v>3.5</v>
      </c>
      <c r="S2060" s="60">
        <v>4.5</v>
      </c>
      <c r="T2060" s="60">
        <v>4.5</v>
      </c>
    </row>
    <row r="2061" spans="1:20" ht="15" x14ac:dyDescent="0.25">
      <c r="A2061" s="75" t="s">
        <v>393</v>
      </c>
      <c r="B2061" s="75" t="s">
        <v>487</v>
      </c>
      <c r="C2061" s="75" t="s">
        <v>418</v>
      </c>
      <c r="D2061" s="59" t="s">
        <v>174</v>
      </c>
      <c r="E2061" s="27" t="s">
        <v>489</v>
      </c>
      <c r="F2061" s="27" t="s">
        <v>306</v>
      </c>
      <c r="G2061" s="59" t="s">
        <v>238</v>
      </c>
      <c r="H2061" s="60">
        <v>16</v>
      </c>
      <c r="I2061" s="27">
        <f t="shared" si="106"/>
        <v>15</v>
      </c>
      <c r="J2061" s="27">
        <f t="shared" si="107"/>
        <v>1</v>
      </c>
      <c r="K2061" s="68">
        <f t="shared" si="108"/>
        <v>0.9375</v>
      </c>
      <c r="L2061" s="27"/>
      <c r="M2061" s="60">
        <v>7</v>
      </c>
      <c r="N2061" s="60">
        <v>5</v>
      </c>
      <c r="O2061" s="60">
        <v>1</v>
      </c>
      <c r="P2061" s="60">
        <v>2</v>
      </c>
      <c r="Q2061" s="60">
        <v>0</v>
      </c>
      <c r="R2061" s="60">
        <v>1</v>
      </c>
      <c r="S2061" s="60">
        <v>0</v>
      </c>
      <c r="T2061" s="60">
        <v>0</v>
      </c>
    </row>
    <row r="2062" spans="1:20" ht="15" x14ac:dyDescent="0.25">
      <c r="A2062" s="75" t="s">
        <v>393</v>
      </c>
      <c r="B2062" s="75" t="s">
        <v>487</v>
      </c>
      <c r="C2062" s="75" t="s">
        <v>418</v>
      </c>
      <c r="D2062" s="59" t="s">
        <v>174</v>
      </c>
      <c r="E2062" s="27" t="s">
        <v>489</v>
      </c>
      <c r="F2062" s="27" t="s">
        <v>306</v>
      </c>
      <c r="G2062" s="59" t="s">
        <v>240</v>
      </c>
      <c r="H2062" s="60">
        <v>15.5</v>
      </c>
      <c r="I2062" s="27">
        <f t="shared" si="106"/>
        <v>12.5</v>
      </c>
      <c r="J2062" s="27">
        <f t="shared" si="107"/>
        <v>3</v>
      </c>
      <c r="K2062" s="68">
        <f t="shared" si="108"/>
        <v>0.80645161290322576</v>
      </c>
      <c r="L2062" s="27"/>
      <c r="M2062" s="60">
        <v>1</v>
      </c>
      <c r="N2062" s="60">
        <v>2</v>
      </c>
      <c r="O2062" s="60">
        <v>2</v>
      </c>
      <c r="P2062" s="60">
        <v>7.5</v>
      </c>
      <c r="Q2062" s="60">
        <v>0</v>
      </c>
      <c r="R2062" s="60">
        <v>0</v>
      </c>
      <c r="S2062" s="60">
        <v>1.5</v>
      </c>
      <c r="T2062" s="60">
        <v>1.5</v>
      </c>
    </row>
    <row r="2063" spans="1:20" ht="15" x14ac:dyDescent="0.25">
      <c r="A2063" s="75" t="s">
        <v>393</v>
      </c>
      <c r="B2063" s="75" t="s">
        <v>487</v>
      </c>
      <c r="C2063" s="75" t="s">
        <v>418</v>
      </c>
      <c r="D2063" s="59" t="s">
        <v>174</v>
      </c>
      <c r="E2063" s="27" t="s">
        <v>489</v>
      </c>
      <c r="F2063" s="27" t="s">
        <v>306</v>
      </c>
      <c r="G2063" s="59" t="s">
        <v>239</v>
      </c>
      <c r="H2063" s="60">
        <v>7.5</v>
      </c>
      <c r="I2063" s="27">
        <f t="shared" si="106"/>
        <v>6.5</v>
      </c>
      <c r="J2063" s="27">
        <f t="shared" si="107"/>
        <v>1</v>
      </c>
      <c r="K2063" s="68">
        <f t="shared" si="108"/>
        <v>0.8666666666666667</v>
      </c>
      <c r="M2063" s="60">
        <v>2</v>
      </c>
      <c r="N2063" s="60">
        <v>1</v>
      </c>
      <c r="O2063" s="60">
        <v>1</v>
      </c>
      <c r="P2063" s="60">
        <v>2.5</v>
      </c>
      <c r="Q2063" s="60">
        <v>0</v>
      </c>
      <c r="R2063" s="60">
        <v>0</v>
      </c>
      <c r="S2063" s="60">
        <v>1</v>
      </c>
      <c r="T2063" s="60">
        <v>0</v>
      </c>
    </row>
    <row r="2064" spans="1:20" ht="15" x14ac:dyDescent="0.25">
      <c r="A2064" s="75" t="s">
        <v>393</v>
      </c>
      <c r="B2064" s="75" t="s">
        <v>487</v>
      </c>
      <c r="C2064" s="75" t="s">
        <v>418</v>
      </c>
      <c r="D2064" s="72" t="s">
        <v>174</v>
      </c>
      <c r="E2064" s="27" t="s">
        <v>489</v>
      </c>
      <c r="F2064" s="27" t="s">
        <v>306</v>
      </c>
      <c r="G2064" s="72" t="s">
        <v>308</v>
      </c>
      <c r="H2064" s="72">
        <v>19.5</v>
      </c>
      <c r="I2064" s="27">
        <f t="shared" si="106"/>
        <v>18.5</v>
      </c>
      <c r="J2064" s="27">
        <f t="shared" si="107"/>
        <v>1</v>
      </c>
      <c r="K2064" s="68">
        <f t="shared" si="108"/>
        <v>0.94871794871794868</v>
      </c>
      <c r="L2064" s="27"/>
      <c r="M2064" s="73">
        <v>5</v>
      </c>
      <c r="N2064" s="73">
        <v>0</v>
      </c>
      <c r="O2064" s="73">
        <v>0</v>
      </c>
      <c r="P2064" s="73">
        <v>13.5</v>
      </c>
      <c r="Q2064" s="73">
        <v>1</v>
      </c>
      <c r="R2064" s="73">
        <v>0</v>
      </c>
      <c r="S2064" s="73">
        <v>0</v>
      </c>
      <c r="T2064" s="73">
        <v>0</v>
      </c>
    </row>
    <row r="2065" spans="1:20" ht="15" x14ac:dyDescent="0.25">
      <c r="A2065" s="75" t="s">
        <v>393</v>
      </c>
      <c r="B2065" s="75" t="s">
        <v>487</v>
      </c>
      <c r="C2065" s="75" t="s">
        <v>418</v>
      </c>
      <c r="D2065" s="59" t="s">
        <v>174</v>
      </c>
      <c r="E2065" s="27" t="s">
        <v>489</v>
      </c>
      <c r="F2065" s="27" t="s">
        <v>306</v>
      </c>
      <c r="G2065" s="59" t="s">
        <v>242</v>
      </c>
      <c r="H2065" s="60">
        <v>19</v>
      </c>
      <c r="I2065" s="27">
        <f t="shared" si="106"/>
        <v>18.5</v>
      </c>
      <c r="J2065" s="27">
        <f t="shared" si="107"/>
        <v>0.5</v>
      </c>
      <c r="K2065" s="68">
        <f t="shared" si="108"/>
        <v>0.97368421052631582</v>
      </c>
      <c r="L2065" s="27"/>
      <c r="M2065" s="60">
        <v>15</v>
      </c>
      <c r="N2065" s="60">
        <v>2</v>
      </c>
      <c r="O2065" s="60">
        <v>1.5</v>
      </c>
      <c r="P2065" s="60">
        <v>0</v>
      </c>
      <c r="Q2065" s="60">
        <v>0.5</v>
      </c>
      <c r="R2065" s="60">
        <v>0</v>
      </c>
      <c r="S2065" s="60">
        <v>0</v>
      </c>
      <c r="T2065" s="60">
        <v>0</v>
      </c>
    </row>
    <row r="2066" spans="1:20" ht="15" x14ac:dyDescent="0.25">
      <c r="A2066" s="75" t="s">
        <v>393</v>
      </c>
      <c r="B2066" s="75" t="s">
        <v>487</v>
      </c>
      <c r="C2066" s="75" t="s">
        <v>418</v>
      </c>
      <c r="D2066" s="59" t="s">
        <v>174</v>
      </c>
      <c r="E2066" s="27" t="s">
        <v>489</v>
      </c>
      <c r="F2066" s="27" t="s">
        <v>306</v>
      </c>
      <c r="G2066" s="59" t="s">
        <v>244</v>
      </c>
      <c r="H2066" s="60">
        <v>17.5</v>
      </c>
      <c r="I2066" s="27">
        <f t="shared" si="106"/>
        <v>11</v>
      </c>
      <c r="J2066" s="27">
        <f t="shared" si="107"/>
        <v>6.5</v>
      </c>
      <c r="K2066" s="68">
        <f t="shared" si="108"/>
        <v>0.62857142857142856</v>
      </c>
      <c r="L2066" s="27"/>
      <c r="M2066" s="60">
        <v>1</v>
      </c>
      <c r="N2066" s="60">
        <v>1</v>
      </c>
      <c r="O2066" s="60">
        <v>3</v>
      </c>
      <c r="P2066" s="60">
        <v>6</v>
      </c>
      <c r="Q2066" s="60">
        <v>2</v>
      </c>
      <c r="R2066" s="60">
        <v>3</v>
      </c>
      <c r="S2066" s="60">
        <v>1</v>
      </c>
      <c r="T2066" s="60">
        <v>0.5</v>
      </c>
    </row>
    <row r="2067" spans="1:20" ht="15" x14ac:dyDescent="0.25">
      <c r="A2067" s="75" t="s">
        <v>393</v>
      </c>
      <c r="B2067" s="75" t="s">
        <v>487</v>
      </c>
      <c r="C2067" s="75" t="s">
        <v>418</v>
      </c>
      <c r="D2067" s="59" t="s">
        <v>122</v>
      </c>
      <c r="E2067" s="27" t="s">
        <v>490</v>
      </c>
      <c r="F2067" s="27" t="s">
        <v>306</v>
      </c>
      <c r="G2067" s="59" t="s">
        <v>238</v>
      </c>
      <c r="H2067" s="60">
        <v>41</v>
      </c>
      <c r="I2067" s="27">
        <f t="shared" si="106"/>
        <v>41</v>
      </c>
      <c r="J2067" s="27">
        <f t="shared" si="107"/>
        <v>0</v>
      </c>
      <c r="K2067" s="68">
        <f t="shared" si="108"/>
        <v>1</v>
      </c>
      <c r="L2067" s="27"/>
      <c r="M2067" s="60">
        <v>22</v>
      </c>
      <c r="N2067" s="60">
        <v>11</v>
      </c>
      <c r="O2067" s="60">
        <v>7</v>
      </c>
      <c r="P2067" s="60">
        <v>1</v>
      </c>
      <c r="Q2067" s="60">
        <v>0</v>
      </c>
      <c r="R2067" s="60">
        <v>0</v>
      </c>
      <c r="S2067" s="60">
        <v>0</v>
      </c>
      <c r="T2067" s="60">
        <v>0</v>
      </c>
    </row>
    <row r="2068" spans="1:20" ht="15" x14ac:dyDescent="0.25">
      <c r="A2068" s="75" t="s">
        <v>393</v>
      </c>
      <c r="B2068" s="75" t="s">
        <v>487</v>
      </c>
      <c r="C2068" s="75" t="s">
        <v>418</v>
      </c>
      <c r="D2068" s="59" t="s">
        <v>122</v>
      </c>
      <c r="E2068" s="27" t="s">
        <v>490</v>
      </c>
      <c r="F2068" s="27" t="s">
        <v>306</v>
      </c>
      <c r="G2068" s="59" t="s">
        <v>240</v>
      </c>
      <c r="H2068" s="60">
        <v>33</v>
      </c>
      <c r="I2068" s="27">
        <f t="shared" si="106"/>
        <v>23</v>
      </c>
      <c r="J2068" s="27">
        <f t="shared" si="107"/>
        <v>10</v>
      </c>
      <c r="K2068" s="68">
        <f t="shared" si="108"/>
        <v>0.69696969696969702</v>
      </c>
      <c r="L2068" s="27"/>
      <c r="M2068" s="60">
        <v>1</v>
      </c>
      <c r="N2068" s="60">
        <v>2</v>
      </c>
      <c r="O2068" s="60">
        <v>4</v>
      </c>
      <c r="P2068" s="60">
        <v>16</v>
      </c>
      <c r="Q2068" s="60">
        <v>2</v>
      </c>
      <c r="R2068" s="60">
        <v>5</v>
      </c>
      <c r="S2068" s="60">
        <v>1</v>
      </c>
      <c r="T2068" s="60">
        <v>2</v>
      </c>
    </row>
    <row r="2069" spans="1:20" ht="15" x14ac:dyDescent="0.25">
      <c r="A2069" s="75" t="s">
        <v>393</v>
      </c>
      <c r="B2069" s="75" t="s">
        <v>487</v>
      </c>
      <c r="C2069" s="75" t="s">
        <v>418</v>
      </c>
      <c r="D2069" s="59" t="s">
        <v>122</v>
      </c>
      <c r="E2069" s="27" t="s">
        <v>490</v>
      </c>
      <c r="F2069" s="27" t="s">
        <v>306</v>
      </c>
      <c r="G2069" s="59" t="s">
        <v>239</v>
      </c>
      <c r="H2069" s="60">
        <v>19</v>
      </c>
      <c r="I2069" s="27">
        <f t="shared" si="106"/>
        <v>17</v>
      </c>
      <c r="J2069" s="27">
        <f t="shared" si="107"/>
        <v>2</v>
      </c>
      <c r="K2069" s="68">
        <f t="shared" si="108"/>
        <v>0.89473684210526316</v>
      </c>
      <c r="L2069" s="27"/>
      <c r="M2069" s="60">
        <v>3</v>
      </c>
      <c r="N2069" s="60">
        <v>1</v>
      </c>
      <c r="O2069" s="60">
        <v>7</v>
      </c>
      <c r="P2069" s="60">
        <v>6</v>
      </c>
      <c r="Q2069" s="60">
        <v>0</v>
      </c>
      <c r="R2069" s="60">
        <v>1</v>
      </c>
      <c r="S2069" s="60">
        <v>0</v>
      </c>
      <c r="T2069" s="60">
        <v>1</v>
      </c>
    </row>
    <row r="2070" spans="1:20" ht="15" x14ac:dyDescent="0.25">
      <c r="A2070" s="75" t="s">
        <v>393</v>
      </c>
      <c r="B2070" s="75" t="s">
        <v>487</v>
      </c>
      <c r="C2070" s="75" t="s">
        <v>418</v>
      </c>
      <c r="D2070" s="72" t="s">
        <v>122</v>
      </c>
      <c r="E2070" s="27" t="s">
        <v>490</v>
      </c>
      <c r="F2070" s="27" t="s">
        <v>306</v>
      </c>
      <c r="G2070" s="72" t="s">
        <v>308</v>
      </c>
      <c r="H2070" s="72">
        <v>64.5</v>
      </c>
      <c r="I2070" s="27">
        <f t="shared" si="106"/>
        <v>52</v>
      </c>
      <c r="J2070" s="27">
        <f t="shared" si="107"/>
        <v>12.5</v>
      </c>
      <c r="K2070" s="68">
        <f t="shared" si="108"/>
        <v>0.80620155038759689</v>
      </c>
      <c r="L2070" s="27"/>
      <c r="M2070" s="73">
        <v>11</v>
      </c>
      <c r="N2070" s="73">
        <v>3</v>
      </c>
      <c r="O2070" s="73">
        <v>5</v>
      </c>
      <c r="P2070" s="73">
        <v>33</v>
      </c>
      <c r="Q2070" s="73">
        <v>6.5</v>
      </c>
      <c r="R2070" s="73">
        <v>2.5</v>
      </c>
      <c r="S2070" s="73">
        <v>2.5</v>
      </c>
      <c r="T2070" s="73">
        <v>1</v>
      </c>
    </row>
    <row r="2071" spans="1:20" ht="15" x14ac:dyDescent="0.25">
      <c r="A2071" s="75" t="s">
        <v>393</v>
      </c>
      <c r="B2071" s="75" t="s">
        <v>487</v>
      </c>
      <c r="C2071" s="75" t="s">
        <v>418</v>
      </c>
      <c r="D2071" s="59" t="s">
        <v>122</v>
      </c>
      <c r="E2071" s="27" t="s">
        <v>490</v>
      </c>
      <c r="F2071" s="27" t="s">
        <v>306</v>
      </c>
      <c r="G2071" s="59" t="s">
        <v>242</v>
      </c>
      <c r="H2071" s="60">
        <v>51.5</v>
      </c>
      <c r="I2071" s="27">
        <f t="shared" si="106"/>
        <v>48</v>
      </c>
      <c r="J2071" s="27">
        <f t="shared" si="107"/>
        <v>3.5</v>
      </c>
      <c r="K2071" s="68">
        <f t="shared" si="108"/>
        <v>0.93203883495145634</v>
      </c>
      <c r="L2071" s="27"/>
      <c r="M2071" s="60">
        <v>28</v>
      </c>
      <c r="N2071" s="60">
        <v>7</v>
      </c>
      <c r="O2071" s="60">
        <v>7</v>
      </c>
      <c r="P2071" s="60">
        <v>6</v>
      </c>
      <c r="Q2071" s="60">
        <v>1</v>
      </c>
      <c r="R2071" s="60">
        <v>1.5</v>
      </c>
      <c r="S2071" s="60">
        <v>0</v>
      </c>
      <c r="T2071" s="60">
        <v>1</v>
      </c>
    </row>
    <row r="2072" spans="1:20" ht="15" x14ac:dyDescent="0.25">
      <c r="A2072" s="75" t="s">
        <v>393</v>
      </c>
      <c r="B2072" s="75" t="s">
        <v>487</v>
      </c>
      <c r="C2072" s="75" t="s">
        <v>418</v>
      </c>
      <c r="D2072" s="59" t="s">
        <v>122</v>
      </c>
      <c r="E2072" s="27" t="s">
        <v>490</v>
      </c>
      <c r="F2072" s="27" t="s">
        <v>306</v>
      </c>
      <c r="G2072" s="59" t="s">
        <v>244</v>
      </c>
      <c r="H2072" s="60">
        <v>69</v>
      </c>
      <c r="I2072" s="27">
        <f t="shared" si="106"/>
        <v>60</v>
      </c>
      <c r="J2072" s="27">
        <f t="shared" si="107"/>
        <v>9</v>
      </c>
      <c r="K2072" s="68">
        <f t="shared" si="108"/>
        <v>0.86956521739130432</v>
      </c>
      <c r="L2072" s="27"/>
      <c r="M2072" s="60">
        <v>24</v>
      </c>
      <c r="N2072" s="60">
        <v>9</v>
      </c>
      <c r="O2072" s="60">
        <v>11.5</v>
      </c>
      <c r="P2072" s="60">
        <v>15.5</v>
      </c>
      <c r="Q2072" s="60">
        <v>3.5</v>
      </c>
      <c r="R2072" s="60">
        <v>3</v>
      </c>
      <c r="S2072" s="60">
        <v>1.5</v>
      </c>
      <c r="T2072" s="60">
        <v>1</v>
      </c>
    </row>
    <row r="2073" spans="1:20" ht="15" x14ac:dyDescent="0.25">
      <c r="A2073" s="75" t="s">
        <v>393</v>
      </c>
      <c r="B2073" s="75" t="s">
        <v>487</v>
      </c>
      <c r="C2073" s="75" t="s">
        <v>418</v>
      </c>
      <c r="D2073" s="59" t="s">
        <v>121</v>
      </c>
      <c r="E2073" s="27" t="s">
        <v>491</v>
      </c>
      <c r="F2073" s="27" t="s">
        <v>306</v>
      </c>
      <c r="G2073" s="59" t="s">
        <v>238</v>
      </c>
      <c r="H2073" s="60">
        <v>33</v>
      </c>
      <c r="I2073" s="27">
        <f t="shared" si="106"/>
        <v>33</v>
      </c>
      <c r="J2073" s="27">
        <f t="shared" si="107"/>
        <v>0</v>
      </c>
      <c r="K2073" s="68">
        <f t="shared" si="108"/>
        <v>1</v>
      </c>
      <c r="L2073" s="27"/>
      <c r="M2073" s="60">
        <v>9</v>
      </c>
      <c r="N2073" s="60">
        <v>7</v>
      </c>
      <c r="O2073" s="60">
        <v>10</v>
      </c>
      <c r="P2073" s="60">
        <v>7</v>
      </c>
      <c r="Q2073" s="60">
        <v>0</v>
      </c>
      <c r="R2073" s="60">
        <v>0</v>
      </c>
      <c r="S2073" s="60">
        <v>0</v>
      </c>
      <c r="T2073" s="60">
        <v>0</v>
      </c>
    </row>
    <row r="2074" spans="1:20" ht="15" x14ac:dyDescent="0.25">
      <c r="A2074" s="75" t="s">
        <v>393</v>
      </c>
      <c r="B2074" s="75" t="s">
        <v>487</v>
      </c>
      <c r="C2074" s="75" t="s">
        <v>418</v>
      </c>
      <c r="D2074" s="59" t="s">
        <v>121</v>
      </c>
      <c r="E2074" s="27" t="s">
        <v>491</v>
      </c>
      <c r="F2074" s="27" t="s">
        <v>306</v>
      </c>
      <c r="G2074" s="59" t="s">
        <v>240</v>
      </c>
      <c r="H2074" s="60">
        <v>20</v>
      </c>
      <c r="I2074" s="27">
        <f t="shared" si="106"/>
        <v>16</v>
      </c>
      <c r="J2074" s="27">
        <f t="shared" si="107"/>
        <v>4</v>
      </c>
      <c r="K2074" s="68">
        <f t="shared" si="108"/>
        <v>0.8</v>
      </c>
      <c r="L2074" s="27"/>
      <c r="M2074" s="60">
        <v>1</v>
      </c>
      <c r="N2074" s="60">
        <v>4</v>
      </c>
      <c r="O2074" s="60">
        <v>3</v>
      </c>
      <c r="P2074" s="60">
        <v>8</v>
      </c>
      <c r="Q2074" s="60">
        <v>2</v>
      </c>
      <c r="R2074" s="60">
        <v>1</v>
      </c>
      <c r="S2074" s="60">
        <v>0</v>
      </c>
      <c r="T2074" s="60">
        <v>1</v>
      </c>
    </row>
    <row r="2075" spans="1:20" ht="15" x14ac:dyDescent="0.25">
      <c r="A2075" s="75" t="s">
        <v>393</v>
      </c>
      <c r="B2075" s="75" t="s">
        <v>487</v>
      </c>
      <c r="C2075" s="75" t="s">
        <v>418</v>
      </c>
      <c r="D2075" s="59" t="s">
        <v>121</v>
      </c>
      <c r="E2075" s="27" t="s">
        <v>491</v>
      </c>
      <c r="F2075" s="27" t="s">
        <v>306</v>
      </c>
      <c r="G2075" s="59" t="s">
        <v>239</v>
      </c>
      <c r="H2075" s="60">
        <v>6</v>
      </c>
      <c r="I2075" s="27">
        <f t="shared" si="106"/>
        <v>6</v>
      </c>
      <c r="J2075" s="27">
        <f t="shared" si="107"/>
        <v>0</v>
      </c>
      <c r="K2075" s="68">
        <f t="shared" si="108"/>
        <v>1</v>
      </c>
      <c r="L2075" s="27"/>
      <c r="M2075" s="60">
        <v>3</v>
      </c>
      <c r="N2075" s="60">
        <v>0</v>
      </c>
      <c r="O2075" s="60">
        <v>1</v>
      </c>
      <c r="P2075" s="60">
        <v>2</v>
      </c>
      <c r="Q2075" s="60">
        <v>0</v>
      </c>
      <c r="R2075" s="60">
        <v>0</v>
      </c>
      <c r="S2075" s="60">
        <v>0</v>
      </c>
      <c r="T2075" s="60">
        <v>0</v>
      </c>
    </row>
    <row r="2076" spans="1:20" ht="15" x14ac:dyDescent="0.25">
      <c r="A2076" s="75" t="s">
        <v>393</v>
      </c>
      <c r="B2076" s="75" t="s">
        <v>487</v>
      </c>
      <c r="C2076" s="75" t="s">
        <v>418</v>
      </c>
      <c r="D2076" s="72" t="s">
        <v>121</v>
      </c>
      <c r="E2076" s="27" t="s">
        <v>491</v>
      </c>
      <c r="F2076" s="27" t="s">
        <v>306</v>
      </c>
      <c r="G2076" s="72" t="s">
        <v>308</v>
      </c>
      <c r="H2076" s="72">
        <v>42.5</v>
      </c>
      <c r="I2076" s="27">
        <f t="shared" si="106"/>
        <v>34</v>
      </c>
      <c r="J2076" s="27">
        <f t="shared" si="107"/>
        <v>8.5</v>
      </c>
      <c r="K2076" s="68">
        <f t="shared" si="108"/>
        <v>0.8</v>
      </c>
      <c r="L2076" s="27"/>
      <c r="M2076" s="73">
        <v>14.5</v>
      </c>
      <c r="N2076" s="73">
        <v>3.5</v>
      </c>
      <c r="O2076" s="73">
        <v>3.5</v>
      </c>
      <c r="P2076" s="73">
        <v>12.5</v>
      </c>
      <c r="Q2076" s="73">
        <v>3</v>
      </c>
      <c r="R2076" s="73">
        <v>2.5</v>
      </c>
      <c r="S2076" s="73">
        <v>2</v>
      </c>
      <c r="T2076" s="73">
        <v>1</v>
      </c>
    </row>
    <row r="2077" spans="1:20" ht="15" x14ac:dyDescent="0.25">
      <c r="A2077" s="75" t="s">
        <v>393</v>
      </c>
      <c r="B2077" s="75" t="s">
        <v>487</v>
      </c>
      <c r="C2077" s="75" t="s">
        <v>418</v>
      </c>
      <c r="D2077" s="59" t="s">
        <v>121</v>
      </c>
      <c r="E2077" s="27" t="s">
        <v>491</v>
      </c>
      <c r="F2077" s="27" t="s">
        <v>306</v>
      </c>
      <c r="G2077" s="59" t="s">
        <v>242</v>
      </c>
      <c r="H2077" s="60">
        <v>19</v>
      </c>
      <c r="I2077" s="27">
        <f t="shared" si="106"/>
        <v>18.5</v>
      </c>
      <c r="J2077" s="27">
        <f t="shared" si="107"/>
        <v>0.5</v>
      </c>
      <c r="K2077" s="68">
        <f t="shared" si="108"/>
        <v>0.97368421052631582</v>
      </c>
      <c r="L2077" s="27"/>
      <c r="M2077" s="60">
        <v>14.5</v>
      </c>
      <c r="N2077" s="60">
        <v>2</v>
      </c>
      <c r="O2077" s="60">
        <v>1</v>
      </c>
      <c r="P2077" s="60">
        <v>1</v>
      </c>
      <c r="Q2077" s="60">
        <v>0.5</v>
      </c>
      <c r="R2077" s="60">
        <v>0</v>
      </c>
      <c r="S2077" s="60">
        <v>0</v>
      </c>
      <c r="T2077" s="60">
        <v>0</v>
      </c>
    </row>
    <row r="2078" spans="1:20" ht="15" x14ac:dyDescent="0.25">
      <c r="A2078" s="75" t="s">
        <v>393</v>
      </c>
      <c r="B2078" s="75" t="s">
        <v>487</v>
      </c>
      <c r="C2078" s="75" t="s">
        <v>418</v>
      </c>
      <c r="D2078" s="59" t="s">
        <v>121</v>
      </c>
      <c r="E2078" s="27" t="s">
        <v>491</v>
      </c>
      <c r="F2078" s="27" t="s">
        <v>306</v>
      </c>
      <c r="G2078" s="59" t="s">
        <v>244</v>
      </c>
      <c r="H2078" s="60">
        <v>32</v>
      </c>
      <c r="I2078" s="27">
        <f t="shared" si="106"/>
        <v>29.5</v>
      </c>
      <c r="J2078" s="27">
        <f t="shared" si="107"/>
        <v>2.5</v>
      </c>
      <c r="K2078" s="68">
        <f t="shared" si="108"/>
        <v>0.921875</v>
      </c>
      <c r="L2078" s="27"/>
      <c r="M2078" s="60">
        <v>13</v>
      </c>
      <c r="N2078" s="60">
        <v>6</v>
      </c>
      <c r="O2078" s="60">
        <v>5</v>
      </c>
      <c r="P2078" s="60">
        <v>5.5</v>
      </c>
      <c r="Q2078" s="60">
        <v>1</v>
      </c>
      <c r="R2078" s="60">
        <v>0</v>
      </c>
      <c r="S2078" s="60">
        <v>1</v>
      </c>
      <c r="T2078" s="60">
        <v>0.5</v>
      </c>
    </row>
    <row r="2079" spans="1:20" ht="15" x14ac:dyDescent="0.25">
      <c r="A2079" s="75" t="s">
        <v>393</v>
      </c>
      <c r="B2079" s="75" t="s">
        <v>487</v>
      </c>
      <c r="C2079" s="75" t="s">
        <v>418</v>
      </c>
      <c r="D2079" s="59" t="s">
        <v>152</v>
      </c>
      <c r="E2079" s="27" t="s">
        <v>492</v>
      </c>
      <c r="F2079" s="27" t="s">
        <v>306</v>
      </c>
      <c r="G2079" s="59" t="s">
        <v>238</v>
      </c>
      <c r="H2079" s="60">
        <v>63</v>
      </c>
      <c r="I2079" s="27">
        <f t="shared" si="106"/>
        <v>63</v>
      </c>
      <c r="J2079" s="27">
        <f t="shared" si="107"/>
        <v>0</v>
      </c>
      <c r="K2079" s="68">
        <f t="shared" si="108"/>
        <v>1</v>
      </c>
      <c r="L2079" s="27"/>
      <c r="M2079" s="60">
        <v>20</v>
      </c>
      <c r="N2079" s="60">
        <v>10</v>
      </c>
      <c r="O2079" s="60">
        <v>16</v>
      </c>
      <c r="P2079" s="60">
        <v>17</v>
      </c>
      <c r="Q2079" s="60">
        <v>0</v>
      </c>
      <c r="R2079" s="60">
        <v>0</v>
      </c>
      <c r="S2079" s="60">
        <v>0</v>
      </c>
      <c r="T2079" s="60">
        <v>0</v>
      </c>
    </row>
    <row r="2080" spans="1:20" ht="15" x14ac:dyDescent="0.25">
      <c r="A2080" s="75" t="s">
        <v>393</v>
      </c>
      <c r="B2080" s="75" t="s">
        <v>487</v>
      </c>
      <c r="C2080" s="75" t="s">
        <v>418</v>
      </c>
      <c r="D2080" s="59" t="s">
        <v>152</v>
      </c>
      <c r="E2080" s="27" t="s">
        <v>492</v>
      </c>
      <c r="F2080" s="27" t="s">
        <v>306</v>
      </c>
      <c r="G2080" s="59" t="s">
        <v>240</v>
      </c>
      <c r="H2080" s="60">
        <v>43</v>
      </c>
      <c r="I2080" s="27">
        <f t="shared" si="106"/>
        <v>23</v>
      </c>
      <c r="J2080" s="27">
        <f t="shared" si="107"/>
        <v>20</v>
      </c>
      <c r="K2080" s="68">
        <f t="shared" si="108"/>
        <v>0.53488372093023251</v>
      </c>
      <c r="L2080" s="27"/>
      <c r="M2080" s="60">
        <v>2</v>
      </c>
      <c r="N2080" s="60">
        <v>0</v>
      </c>
      <c r="O2080" s="60">
        <v>4</v>
      </c>
      <c r="P2080" s="60">
        <v>17</v>
      </c>
      <c r="Q2080" s="60">
        <v>8</v>
      </c>
      <c r="R2080" s="60">
        <v>5</v>
      </c>
      <c r="S2080" s="60">
        <v>6</v>
      </c>
      <c r="T2080" s="60">
        <v>1</v>
      </c>
    </row>
    <row r="2081" spans="1:20" ht="15" x14ac:dyDescent="0.25">
      <c r="A2081" s="75" t="s">
        <v>393</v>
      </c>
      <c r="B2081" s="75" t="s">
        <v>487</v>
      </c>
      <c r="C2081" s="75" t="s">
        <v>418</v>
      </c>
      <c r="D2081" s="59" t="s">
        <v>152</v>
      </c>
      <c r="E2081" s="27" t="s">
        <v>492</v>
      </c>
      <c r="F2081" s="27" t="s">
        <v>306</v>
      </c>
      <c r="G2081" s="59" t="s">
        <v>239</v>
      </c>
      <c r="H2081" s="60">
        <v>14</v>
      </c>
      <c r="I2081" s="27">
        <f t="shared" si="106"/>
        <v>8.5</v>
      </c>
      <c r="J2081" s="27">
        <f t="shared" si="107"/>
        <v>5.5</v>
      </c>
      <c r="K2081" s="68">
        <f t="shared" si="108"/>
        <v>0.6071428571428571</v>
      </c>
      <c r="L2081" s="27"/>
      <c r="M2081" s="60">
        <v>3</v>
      </c>
      <c r="N2081" s="60">
        <v>2</v>
      </c>
      <c r="O2081" s="60">
        <v>3</v>
      </c>
      <c r="P2081" s="60">
        <v>0.5</v>
      </c>
      <c r="Q2081" s="60">
        <v>1</v>
      </c>
      <c r="R2081" s="60">
        <v>1</v>
      </c>
      <c r="S2081" s="60">
        <v>1.5</v>
      </c>
      <c r="T2081" s="60">
        <v>2</v>
      </c>
    </row>
    <row r="2082" spans="1:20" ht="15" x14ac:dyDescent="0.25">
      <c r="A2082" s="75" t="s">
        <v>393</v>
      </c>
      <c r="B2082" s="75" t="s">
        <v>487</v>
      </c>
      <c r="C2082" s="75" t="s">
        <v>418</v>
      </c>
      <c r="D2082" s="72" t="s">
        <v>152</v>
      </c>
      <c r="E2082" s="27" t="s">
        <v>492</v>
      </c>
      <c r="F2082" s="27" t="s">
        <v>306</v>
      </c>
      <c r="G2082" s="72" t="s">
        <v>308</v>
      </c>
      <c r="H2082" s="72">
        <v>132.5</v>
      </c>
      <c r="I2082" s="27">
        <f t="shared" si="106"/>
        <v>75.5</v>
      </c>
      <c r="J2082" s="27">
        <f t="shared" si="107"/>
        <v>57</v>
      </c>
      <c r="K2082" s="68">
        <f t="shared" si="108"/>
        <v>0.56981132075471697</v>
      </c>
      <c r="L2082" s="27"/>
      <c r="M2082" s="73">
        <v>17</v>
      </c>
      <c r="N2082" s="73">
        <v>10.5</v>
      </c>
      <c r="O2082" s="73">
        <v>14.5</v>
      </c>
      <c r="P2082" s="73">
        <v>33.5</v>
      </c>
      <c r="Q2082" s="73">
        <v>17</v>
      </c>
      <c r="R2082" s="73">
        <v>15.5</v>
      </c>
      <c r="S2082" s="73">
        <v>12</v>
      </c>
      <c r="T2082" s="73">
        <v>12.5</v>
      </c>
    </row>
    <row r="2083" spans="1:20" ht="15" x14ac:dyDescent="0.25">
      <c r="A2083" s="75" t="s">
        <v>393</v>
      </c>
      <c r="B2083" s="75" t="s">
        <v>487</v>
      </c>
      <c r="C2083" s="75" t="s">
        <v>418</v>
      </c>
      <c r="D2083" s="59" t="s">
        <v>152</v>
      </c>
      <c r="E2083" s="27" t="s">
        <v>492</v>
      </c>
      <c r="F2083" s="27" t="s">
        <v>306</v>
      </c>
      <c r="G2083" s="59" t="s">
        <v>242</v>
      </c>
      <c r="H2083" s="60">
        <v>63.5</v>
      </c>
      <c r="I2083" s="27">
        <f t="shared" si="106"/>
        <v>55.5</v>
      </c>
      <c r="J2083" s="27">
        <f t="shared" si="107"/>
        <v>8</v>
      </c>
      <c r="K2083" s="68">
        <f t="shared" si="108"/>
        <v>0.87401574803149606</v>
      </c>
      <c r="L2083" s="27"/>
      <c r="M2083" s="60">
        <v>25.5</v>
      </c>
      <c r="N2083" s="60">
        <v>9</v>
      </c>
      <c r="O2083" s="60">
        <v>8</v>
      </c>
      <c r="P2083" s="60">
        <v>13</v>
      </c>
      <c r="Q2083" s="60">
        <v>3.5</v>
      </c>
      <c r="R2083" s="60">
        <v>1.5</v>
      </c>
      <c r="S2083" s="60">
        <v>0</v>
      </c>
      <c r="T2083" s="60">
        <v>3</v>
      </c>
    </row>
    <row r="2084" spans="1:20" ht="15" x14ac:dyDescent="0.25">
      <c r="A2084" s="75" t="s">
        <v>393</v>
      </c>
      <c r="B2084" s="75" t="s">
        <v>487</v>
      </c>
      <c r="C2084" s="75" t="s">
        <v>418</v>
      </c>
      <c r="D2084" s="59" t="s">
        <v>152</v>
      </c>
      <c r="E2084" s="27" t="s">
        <v>492</v>
      </c>
      <c r="F2084" s="27" t="s">
        <v>306</v>
      </c>
      <c r="G2084" s="59" t="s">
        <v>244</v>
      </c>
      <c r="H2084" s="60">
        <v>94</v>
      </c>
      <c r="I2084" s="27">
        <f t="shared" si="106"/>
        <v>66.5</v>
      </c>
      <c r="J2084" s="27">
        <f t="shared" si="107"/>
        <v>27.5</v>
      </c>
      <c r="K2084" s="68">
        <f t="shared" si="108"/>
        <v>0.70744680851063835</v>
      </c>
      <c r="L2084" s="27"/>
      <c r="M2084" s="60">
        <v>27</v>
      </c>
      <c r="N2084" s="60">
        <v>14.5</v>
      </c>
      <c r="O2084" s="60">
        <v>13</v>
      </c>
      <c r="P2084" s="60">
        <v>12</v>
      </c>
      <c r="Q2084" s="60">
        <v>11.5</v>
      </c>
      <c r="R2084" s="60">
        <v>3.5</v>
      </c>
      <c r="S2084" s="60">
        <v>3.5</v>
      </c>
      <c r="T2084" s="60">
        <v>9</v>
      </c>
    </row>
    <row r="2085" spans="1:20" ht="15" x14ac:dyDescent="0.25">
      <c r="A2085" s="75" t="s">
        <v>393</v>
      </c>
      <c r="B2085" s="75" t="s">
        <v>487</v>
      </c>
      <c r="C2085" s="75" t="s">
        <v>418</v>
      </c>
      <c r="D2085" s="59" t="s">
        <v>235</v>
      </c>
      <c r="E2085" s="27" t="s">
        <v>604</v>
      </c>
      <c r="F2085" s="27" t="s">
        <v>306</v>
      </c>
      <c r="G2085" s="59" t="s">
        <v>239</v>
      </c>
      <c r="H2085" s="60">
        <v>10</v>
      </c>
      <c r="I2085" s="27">
        <f t="shared" si="106"/>
        <v>8</v>
      </c>
      <c r="J2085" s="27">
        <f t="shared" si="107"/>
        <v>2</v>
      </c>
      <c r="K2085" s="68">
        <f t="shared" si="108"/>
        <v>0.8</v>
      </c>
      <c r="L2085" s="27"/>
      <c r="M2085" s="60">
        <v>2</v>
      </c>
      <c r="N2085" s="60">
        <v>0</v>
      </c>
      <c r="O2085" s="60">
        <v>1.5</v>
      </c>
      <c r="P2085" s="60">
        <v>4.5</v>
      </c>
      <c r="Q2085" s="60">
        <v>0.5</v>
      </c>
      <c r="R2085" s="60">
        <v>1</v>
      </c>
      <c r="S2085" s="60">
        <v>0.5</v>
      </c>
      <c r="T2085" s="60">
        <v>0</v>
      </c>
    </row>
    <row r="2086" spans="1:20" ht="15" x14ac:dyDescent="0.25">
      <c r="A2086" s="75" t="s">
        <v>393</v>
      </c>
      <c r="B2086" s="75" t="s">
        <v>487</v>
      </c>
      <c r="C2086" s="75" t="s">
        <v>418</v>
      </c>
      <c r="D2086" s="72" t="s">
        <v>235</v>
      </c>
      <c r="E2086" s="27" t="s">
        <v>604</v>
      </c>
      <c r="F2086" s="27" t="s">
        <v>306</v>
      </c>
      <c r="G2086" s="72" t="s">
        <v>308</v>
      </c>
      <c r="H2086" s="72">
        <v>0.5</v>
      </c>
      <c r="I2086" s="27">
        <f t="shared" si="106"/>
        <v>0.5</v>
      </c>
      <c r="J2086" s="27">
        <f t="shared" si="107"/>
        <v>0</v>
      </c>
      <c r="K2086" s="68">
        <f t="shared" si="108"/>
        <v>1</v>
      </c>
      <c r="L2086" s="27"/>
      <c r="M2086" s="73">
        <v>0</v>
      </c>
      <c r="N2086" s="73">
        <v>0</v>
      </c>
      <c r="O2086" s="73">
        <v>0</v>
      </c>
      <c r="P2086" s="73">
        <v>0.5</v>
      </c>
      <c r="Q2086" s="73">
        <v>0</v>
      </c>
      <c r="R2086" s="73">
        <v>0</v>
      </c>
      <c r="S2086" s="73">
        <v>0</v>
      </c>
      <c r="T2086" s="73">
        <v>0</v>
      </c>
    </row>
    <row r="2087" spans="1:20" ht="15" x14ac:dyDescent="0.25">
      <c r="A2087" s="75" t="s">
        <v>393</v>
      </c>
      <c r="B2087" s="75" t="s">
        <v>487</v>
      </c>
      <c r="C2087" s="75" t="s">
        <v>418</v>
      </c>
      <c r="D2087" s="59" t="s">
        <v>120</v>
      </c>
      <c r="E2087" s="27" t="s">
        <v>493</v>
      </c>
      <c r="F2087" s="27" t="s">
        <v>306</v>
      </c>
      <c r="G2087" s="59" t="s">
        <v>238</v>
      </c>
      <c r="H2087" s="60">
        <v>44</v>
      </c>
      <c r="I2087" s="27">
        <f t="shared" si="106"/>
        <v>43</v>
      </c>
      <c r="J2087" s="27">
        <f t="shared" si="107"/>
        <v>1</v>
      </c>
      <c r="K2087" s="68">
        <f t="shared" si="108"/>
        <v>0.97727272727272729</v>
      </c>
      <c r="M2087" s="60">
        <v>12</v>
      </c>
      <c r="N2087" s="60">
        <v>14</v>
      </c>
      <c r="O2087" s="60">
        <v>7</v>
      </c>
      <c r="P2087" s="60">
        <v>10</v>
      </c>
      <c r="Q2087" s="60">
        <v>1</v>
      </c>
      <c r="R2087" s="60">
        <v>0</v>
      </c>
      <c r="S2087" s="60">
        <v>0</v>
      </c>
      <c r="T2087" s="60">
        <v>0</v>
      </c>
    </row>
    <row r="2088" spans="1:20" ht="15" x14ac:dyDescent="0.25">
      <c r="A2088" s="75" t="s">
        <v>393</v>
      </c>
      <c r="B2088" s="75" t="s">
        <v>487</v>
      </c>
      <c r="C2088" s="75" t="s">
        <v>418</v>
      </c>
      <c r="D2088" s="59" t="s">
        <v>120</v>
      </c>
      <c r="E2088" s="27" t="s">
        <v>493</v>
      </c>
      <c r="F2088" s="27" t="s">
        <v>306</v>
      </c>
      <c r="G2088" s="59" t="s">
        <v>240</v>
      </c>
      <c r="H2088" s="60">
        <v>23.5</v>
      </c>
      <c r="I2088" s="27">
        <f t="shared" si="106"/>
        <v>22.5</v>
      </c>
      <c r="J2088" s="27">
        <f t="shared" si="107"/>
        <v>1</v>
      </c>
      <c r="K2088" s="68">
        <f t="shared" si="108"/>
        <v>0.95744680851063835</v>
      </c>
      <c r="L2088" s="27"/>
      <c r="M2088" s="60">
        <v>4</v>
      </c>
      <c r="N2088" s="60">
        <v>1</v>
      </c>
      <c r="O2088" s="60">
        <v>2.5</v>
      </c>
      <c r="P2088" s="60">
        <v>15</v>
      </c>
      <c r="Q2088" s="60">
        <v>0</v>
      </c>
      <c r="R2088" s="60">
        <v>1</v>
      </c>
      <c r="S2088" s="60">
        <v>0</v>
      </c>
      <c r="T2088" s="60">
        <v>0</v>
      </c>
    </row>
    <row r="2089" spans="1:20" ht="15" x14ac:dyDescent="0.25">
      <c r="A2089" s="75" t="s">
        <v>393</v>
      </c>
      <c r="B2089" s="75" t="s">
        <v>487</v>
      </c>
      <c r="C2089" s="75" t="s">
        <v>418</v>
      </c>
      <c r="D2089" s="59" t="s">
        <v>120</v>
      </c>
      <c r="E2089" s="27" t="s">
        <v>493</v>
      </c>
      <c r="F2089" s="27" t="s">
        <v>306</v>
      </c>
      <c r="G2089" s="59" t="s">
        <v>239</v>
      </c>
      <c r="H2089" s="60">
        <v>14.5</v>
      </c>
      <c r="I2089" s="27">
        <f t="shared" si="106"/>
        <v>14</v>
      </c>
      <c r="J2089" s="27">
        <f t="shared" si="107"/>
        <v>0.5</v>
      </c>
      <c r="K2089" s="68">
        <f t="shared" si="108"/>
        <v>0.96551724137931039</v>
      </c>
      <c r="L2089" s="27"/>
      <c r="M2089" s="60">
        <v>4.5</v>
      </c>
      <c r="N2089" s="60">
        <v>3</v>
      </c>
      <c r="O2089" s="60">
        <v>1.5</v>
      </c>
      <c r="P2089" s="60">
        <v>5</v>
      </c>
      <c r="Q2089" s="60">
        <v>0</v>
      </c>
      <c r="R2089" s="60">
        <v>0.5</v>
      </c>
      <c r="S2089" s="60">
        <v>0</v>
      </c>
      <c r="T2089" s="60">
        <v>0</v>
      </c>
    </row>
    <row r="2090" spans="1:20" ht="15" x14ac:dyDescent="0.25">
      <c r="A2090" s="75" t="s">
        <v>393</v>
      </c>
      <c r="B2090" s="75" t="s">
        <v>487</v>
      </c>
      <c r="C2090" s="75" t="s">
        <v>418</v>
      </c>
      <c r="D2090" s="72" t="s">
        <v>120</v>
      </c>
      <c r="E2090" s="27" t="s">
        <v>493</v>
      </c>
      <c r="F2090" s="27" t="s">
        <v>306</v>
      </c>
      <c r="G2090" s="72" t="s">
        <v>308</v>
      </c>
      <c r="H2090" s="72">
        <v>49.5</v>
      </c>
      <c r="I2090" s="27">
        <f t="shared" si="106"/>
        <v>41.5</v>
      </c>
      <c r="J2090" s="27">
        <f t="shared" si="107"/>
        <v>8</v>
      </c>
      <c r="K2090" s="68">
        <f t="shared" si="108"/>
        <v>0.83838383838383834</v>
      </c>
      <c r="L2090" s="27"/>
      <c r="M2090" s="73">
        <v>8</v>
      </c>
      <c r="N2090" s="73">
        <v>3</v>
      </c>
      <c r="O2090" s="73">
        <v>12</v>
      </c>
      <c r="P2090" s="73">
        <v>18.5</v>
      </c>
      <c r="Q2090" s="73">
        <v>5</v>
      </c>
      <c r="R2090" s="73">
        <v>1</v>
      </c>
      <c r="S2090" s="73">
        <v>2</v>
      </c>
      <c r="T2090" s="73">
        <v>0</v>
      </c>
    </row>
    <row r="2091" spans="1:20" ht="15" x14ac:dyDescent="0.25">
      <c r="A2091" s="75" t="s">
        <v>393</v>
      </c>
      <c r="B2091" s="75" t="s">
        <v>487</v>
      </c>
      <c r="C2091" s="75" t="s">
        <v>418</v>
      </c>
      <c r="D2091" s="59" t="s">
        <v>120</v>
      </c>
      <c r="E2091" s="27" t="s">
        <v>493</v>
      </c>
      <c r="F2091" s="27" t="s">
        <v>306</v>
      </c>
      <c r="G2091" s="59" t="s">
        <v>242</v>
      </c>
      <c r="H2091" s="60">
        <v>49</v>
      </c>
      <c r="I2091" s="27">
        <f t="shared" si="106"/>
        <v>49</v>
      </c>
      <c r="J2091" s="27">
        <f t="shared" si="107"/>
        <v>0</v>
      </c>
      <c r="K2091" s="68">
        <f t="shared" si="108"/>
        <v>1</v>
      </c>
      <c r="L2091" s="27"/>
      <c r="M2091" s="60">
        <v>29</v>
      </c>
      <c r="N2091" s="60">
        <v>7</v>
      </c>
      <c r="O2091" s="60">
        <v>10</v>
      </c>
      <c r="P2091" s="60">
        <v>3</v>
      </c>
      <c r="Q2091" s="60">
        <v>0</v>
      </c>
      <c r="R2091" s="60">
        <v>0</v>
      </c>
      <c r="S2091" s="60">
        <v>0</v>
      </c>
      <c r="T2091" s="60">
        <v>0</v>
      </c>
    </row>
    <row r="2092" spans="1:20" ht="15" x14ac:dyDescent="0.25">
      <c r="A2092" s="75" t="s">
        <v>393</v>
      </c>
      <c r="B2092" s="75" t="s">
        <v>487</v>
      </c>
      <c r="C2092" s="75" t="s">
        <v>418</v>
      </c>
      <c r="D2092" s="59" t="s">
        <v>120</v>
      </c>
      <c r="E2092" s="27" t="s">
        <v>493</v>
      </c>
      <c r="F2092" s="27" t="s">
        <v>306</v>
      </c>
      <c r="G2092" s="59" t="s">
        <v>244</v>
      </c>
      <c r="H2092" s="60">
        <v>48.5</v>
      </c>
      <c r="I2092" s="27">
        <f t="shared" si="106"/>
        <v>42.5</v>
      </c>
      <c r="J2092" s="27">
        <f t="shared" si="107"/>
        <v>6</v>
      </c>
      <c r="K2092" s="68">
        <f t="shared" si="108"/>
        <v>0.87628865979381443</v>
      </c>
      <c r="L2092" s="27"/>
      <c r="M2092" s="60">
        <v>15</v>
      </c>
      <c r="N2092" s="60">
        <v>7</v>
      </c>
      <c r="O2092" s="60">
        <v>11</v>
      </c>
      <c r="P2092" s="60">
        <v>9.5</v>
      </c>
      <c r="Q2092" s="60">
        <v>1</v>
      </c>
      <c r="R2092" s="60">
        <v>1</v>
      </c>
      <c r="S2092" s="60">
        <v>3.5</v>
      </c>
      <c r="T2092" s="60">
        <v>0.5</v>
      </c>
    </row>
    <row r="2093" spans="1:20" ht="15" x14ac:dyDescent="0.25">
      <c r="A2093" s="75" t="s">
        <v>393</v>
      </c>
      <c r="B2093" s="75" t="s">
        <v>487</v>
      </c>
      <c r="C2093" s="75" t="s">
        <v>418</v>
      </c>
      <c r="D2093" s="59" t="s">
        <v>100</v>
      </c>
      <c r="E2093" s="27" t="s">
        <v>494</v>
      </c>
      <c r="F2093" s="27" t="s">
        <v>306</v>
      </c>
      <c r="G2093" s="59" t="s">
        <v>238</v>
      </c>
      <c r="H2093" s="60">
        <v>24</v>
      </c>
      <c r="I2093" s="27">
        <f t="shared" si="106"/>
        <v>24</v>
      </c>
      <c r="J2093" s="27">
        <f t="shared" si="107"/>
        <v>0</v>
      </c>
      <c r="K2093" s="68">
        <f t="shared" si="108"/>
        <v>1</v>
      </c>
      <c r="L2093" s="27"/>
      <c r="M2093" s="60">
        <v>12</v>
      </c>
      <c r="N2093" s="60">
        <v>5</v>
      </c>
      <c r="O2093" s="60">
        <v>7</v>
      </c>
      <c r="P2093" s="60">
        <v>0</v>
      </c>
      <c r="Q2093" s="60">
        <v>0</v>
      </c>
      <c r="R2093" s="60">
        <v>0</v>
      </c>
      <c r="S2093" s="60">
        <v>0</v>
      </c>
      <c r="T2093" s="60">
        <v>0</v>
      </c>
    </row>
    <row r="2094" spans="1:20" ht="15" x14ac:dyDescent="0.25">
      <c r="A2094" s="75" t="s">
        <v>393</v>
      </c>
      <c r="B2094" s="75" t="s">
        <v>487</v>
      </c>
      <c r="C2094" s="75" t="s">
        <v>418</v>
      </c>
      <c r="D2094" s="59" t="s">
        <v>100</v>
      </c>
      <c r="E2094" s="27" t="s">
        <v>494</v>
      </c>
      <c r="F2094" s="27" t="s">
        <v>306</v>
      </c>
      <c r="G2094" s="59" t="s">
        <v>240</v>
      </c>
      <c r="H2094" s="60">
        <v>15.5</v>
      </c>
      <c r="I2094" s="27">
        <f t="shared" si="106"/>
        <v>14</v>
      </c>
      <c r="J2094" s="27">
        <f t="shared" si="107"/>
        <v>1.5</v>
      </c>
      <c r="K2094" s="68">
        <f t="shared" si="108"/>
        <v>0.90322580645161288</v>
      </c>
      <c r="L2094" s="27"/>
      <c r="M2094" s="60">
        <v>3</v>
      </c>
      <c r="N2094" s="60">
        <v>1</v>
      </c>
      <c r="O2094" s="60">
        <v>3</v>
      </c>
      <c r="P2094" s="60">
        <v>7</v>
      </c>
      <c r="Q2094" s="60">
        <v>0.5</v>
      </c>
      <c r="R2094" s="60">
        <v>0</v>
      </c>
      <c r="S2094" s="60">
        <v>1</v>
      </c>
      <c r="T2094" s="60">
        <v>0</v>
      </c>
    </row>
    <row r="2095" spans="1:20" ht="15" x14ac:dyDescent="0.25">
      <c r="A2095" s="75" t="s">
        <v>393</v>
      </c>
      <c r="B2095" s="75" t="s">
        <v>487</v>
      </c>
      <c r="C2095" s="75" t="s">
        <v>418</v>
      </c>
      <c r="D2095" s="59" t="s">
        <v>100</v>
      </c>
      <c r="E2095" s="27" t="s">
        <v>494</v>
      </c>
      <c r="F2095" s="27" t="s">
        <v>306</v>
      </c>
      <c r="G2095" s="59" t="s">
        <v>239</v>
      </c>
      <c r="H2095" s="60">
        <v>5.5</v>
      </c>
      <c r="I2095" s="27">
        <f t="shared" si="106"/>
        <v>4</v>
      </c>
      <c r="J2095" s="27">
        <f t="shared" si="107"/>
        <v>1.5</v>
      </c>
      <c r="K2095" s="68">
        <f t="shared" si="108"/>
        <v>0.72727272727272729</v>
      </c>
      <c r="L2095" s="27"/>
      <c r="M2095" s="60">
        <v>0</v>
      </c>
      <c r="N2095" s="60">
        <v>0</v>
      </c>
      <c r="O2095" s="60">
        <v>1</v>
      </c>
      <c r="P2095" s="60">
        <v>3</v>
      </c>
      <c r="Q2095" s="60">
        <v>0</v>
      </c>
      <c r="R2095" s="60">
        <v>1</v>
      </c>
      <c r="S2095" s="60">
        <v>0.5</v>
      </c>
      <c r="T2095" s="60">
        <v>0</v>
      </c>
    </row>
    <row r="2096" spans="1:20" ht="15" x14ac:dyDescent="0.25">
      <c r="A2096" s="75" t="s">
        <v>393</v>
      </c>
      <c r="B2096" s="75" t="s">
        <v>487</v>
      </c>
      <c r="C2096" s="75" t="s">
        <v>418</v>
      </c>
      <c r="D2096" s="72" t="s">
        <v>100</v>
      </c>
      <c r="E2096" s="27" t="s">
        <v>494</v>
      </c>
      <c r="F2096" s="27" t="s">
        <v>306</v>
      </c>
      <c r="G2096" s="72" t="s">
        <v>308</v>
      </c>
      <c r="H2096" s="72">
        <v>37.5</v>
      </c>
      <c r="I2096" s="27">
        <f t="shared" si="106"/>
        <v>28.5</v>
      </c>
      <c r="J2096" s="27">
        <f t="shared" si="107"/>
        <v>9</v>
      </c>
      <c r="K2096" s="68">
        <f t="shared" si="108"/>
        <v>0.76</v>
      </c>
      <c r="M2096" s="73">
        <v>5.5</v>
      </c>
      <c r="N2096" s="73">
        <v>3</v>
      </c>
      <c r="O2096" s="73">
        <v>5</v>
      </c>
      <c r="P2096" s="73">
        <v>15</v>
      </c>
      <c r="Q2096" s="73">
        <v>5</v>
      </c>
      <c r="R2096" s="73">
        <v>2</v>
      </c>
      <c r="S2096" s="73">
        <v>1</v>
      </c>
      <c r="T2096" s="73">
        <v>1</v>
      </c>
    </row>
    <row r="2097" spans="1:20" ht="15" x14ac:dyDescent="0.25">
      <c r="A2097" s="75" t="s">
        <v>393</v>
      </c>
      <c r="B2097" s="75" t="s">
        <v>487</v>
      </c>
      <c r="C2097" s="75" t="s">
        <v>418</v>
      </c>
      <c r="D2097" s="59" t="s">
        <v>100</v>
      </c>
      <c r="E2097" s="27" t="s">
        <v>494</v>
      </c>
      <c r="F2097" s="27" t="s">
        <v>306</v>
      </c>
      <c r="G2097" s="59" t="s">
        <v>242</v>
      </c>
      <c r="H2097" s="60">
        <v>11</v>
      </c>
      <c r="I2097" s="27">
        <f t="shared" si="106"/>
        <v>11</v>
      </c>
      <c r="J2097" s="27">
        <f t="shared" si="107"/>
        <v>0</v>
      </c>
      <c r="K2097" s="68">
        <f t="shared" si="108"/>
        <v>1</v>
      </c>
      <c r="L2097" s="27"/>
      <c r="M2097" s="60">
        <v>8</v>
      </c>
      <c r="N2097" s="60">
        <v>1</v>
      </c>
      <c r="O2097" s="60">
        <v>2</v>
      </c>
      <c r="P2097" s="60">
        <v>0</v>
      </c>
      <c r="Q2097" s="60">
        <v>0</v>
      </c>
      <c r="R2097" s="60">
        <v>0</v>
      </c>
      <c r="S2097" s="60">
        <v>0</v>
      </c>
      <c r="T2097" s="60">
        <v>0</v>
      </c>
    </row>
    <row r="2098" spans="1:20" ht="15" x14ac:dyDescent="0.25">
      <c r="A2098" s="75" t="s">
        <v>393</v>
      </c>
      <c r="B2098" s="75" t="s">
        <v>487</v>
      </c>
      <c r="C2098" s="75" t="s">
        <v>418</v>
      </c>
      <c r="D2098" s="59" t="s">
        <v>100</v>
      </c>
      <c r="E2098" s="27" t="s">
        <v>494</v>
      </c>
      <c r="F2098" s="27" t="s">
        <v>306</v>
      </c>
      <c r="G2098" s="59" t="s">
        <v>244</v>
      </c>
      <c r="H2098" s="60">
        <v>43</v>
      </c>
      <c r="I2098" s="27">
        <f t="shared" si="106"/>
        <v>37</v>
      </c>
      <c r="J2098" s="27">
        <f t="shared" si="107"/>
        <v>6</v>
      </c>
      <c r="K2098" s="68">
        <f t="shared" si="108"/>
        <v>0.86046511627906974</v>
      </c>
      <c r="L2098" s="27"/>
      <c r="M2098" s="60">
        <v>10</v>
      </c>
      <c r="N2098" s="60">
        <v>0</v>
      </c>
      <c r="O2098" s="60">
        <v>6</v>
      </c>
      <c r="P2098" s="60">
        <v>21</v>
      </c>
      <c r="Q2098" s="60">
        <v>2</v>
      </c>
      <c r="R2098" s="60">
        <v>0</v>
      </c>
      <c r="S2098" s="60">
        <v>2.5</v>
      </c>
      <c r="T2098" s="60">
        <v>1.5</v>
      </c>
    </row>
    <row r="2099" spans="1:20" ht="15" x14ac:dyDescent="0.25">
      <c r="A2099" s="75" t="s">
        <v>393</v>
      </c>
      <c r="B2099" s="75" t="s">
        <v>487</v>
      </c>
      <c r="C2099" s="75" t="s">
        <v>418</v>
      </c>
      <c r="D2099" s="59" t="s">
        <v>123</v>
      </c>
      <c r="E2099" s="27" t="s">
        <v>495</v>
      </c>
      <c r="F2099" s="27" t="s">
        <v>306</v>
      </c>
      <c r="G2099" s="59" t="s">
        <v>238</v>
      </c>
      <c r="H2099" s="60">
        <v>38.5</v>
      </c>
      <c r="I2099" s="27">
        <f t="shared" si="106"/>
        <v>36.5</v>
      </c>
      <c r="J2099" s="27">
        <f t="shared" si="107"/>
        <v>2</v>
      </c>
      <c r="K2099" s="68">
        <f t="shared" si="108"/>
        <v>0.94805194805194803</v>
      </c>
      <c r="M2099" s="60">
        <v>7</v>
      </c>
      <c r="N2099" s="60">
        <v>8</v>
      </c>
      <c r="O2099" s="60">
        <v>9.5</v>
      </c>
      <c r="P2099" s="60">
        <v>12</v>
      </c>
      <c r="Q2099" s="60">
        <v>2</v>
      </c>
      <c r="R2099" s="60">
        <v>0</v>
      </c>
      <c r="S2099" s="60">
        <v>0</v>
      </c>
      <c r="T2099" s="60">
        <v>0</v>
      </c>
    </row>
    <row r="2100" spans="1:20" ht="15" x14ac:dyDescent="0.25">
      <c r="A2100" s="75" t="s">
        <v>393</v>
      </c>
      <c r="B2100" s="75" t="s">
        <v>487</v>
      </c>
      <c r="C2100" s="75" t="s">
        <v>418</v>
      </c>
      <c r="D2100" s="59" t="s">
        <v>123</v>
      </c>
      <c r="E2100" s="27" t="s">
        <v>495</v>
      </c>
      <c r="F2100" s="27" t="s">
        <v>306</v>
      </c>
      <c r="G2100" s="59" t="s">
        <v>240</v>
      </c>
      <c r="H2100" s="60">
        <v>23</v>
      </c>
      <c r="I2100" s="27">
        <f t="shared" si="106"/>
        <v>15</v>
      </c>
      <c r="J2100" s="27">
        <f t="shared" si="107"/>
        <v>8</v>
      </c>
      <c r="K2100" s="68">
        <f t="shared" si="108"/>
        <v>0.65217391304347827</v>
      </c>
      <c r="L2100" s="27"/>
      <c r="M2100" s="60">
        <v>1</v>
      </c>
      <c r="N2100" s="60">
        <v>2</v>
      </c>
      <c r="O2100" s="60">
        <v>7</v>
      </c>
      <c r="P2100" s="60">
        <v>5</v>
      </c>
      <c r="Q2100" s="60">
        <v>2</v>
      </c>
      <c r="R2100" s="60">
        <v>3</v>
      </c>
      <c r="S2100" s="60">
        <v>1</v>
      </c>
      <c r="T2100" s="60">
        <v>2</v>
      </c>
    </row>
    <row r="2101" spans="1:20" ht="15" x14ac:dyDescent="0.25">
      <c r="A2101" s="75" t="s">
        <v>393</v>
      </c>
      <c r="B2101" s="75" t="s">
        <v>487</v>
      </c>
      <c r="C2101" s="75" t="s">
        <v>418</v>
      </c>
      <c r="D2101" s="59" t="s">
        <v>123</v>
      </c>
      <c r="E2101" s="27" t="s">
        <v>495</v>
      </c>
      <c r="F2101" s="27" t="s">
        <v>306</v>
      </c>
      <c r="G2101" s="59" t="s">
        <v>239</v>
      </c>
      <c r="H2101" s="60">
        <v>16.5</v>
      </c>
      <c r="I2101" s="27">
        <f t="shared" si="106"/>
        <v>14.5</v>
      </c>
      <c r="J2101" s="27">
        <f t="shared" si="107"/>
        <v>2</v>
      </c>
      <c r="K2101" s="68">
        <f t="shared" si="108"/>
        <v>0.87878787878787878</v>
      </c>
      <c r="M2101" s="60">
        <v>3.5</v>
      </c>
      <c r="N2101" s="60">
        <v>4</v>
      </c>
      <c r="O2101" s="60">
        <v>5</v>
      </c>
      <c r="P2101" s="60">
        <v>2</v>
      </c>
      <c r="Q2101" s="60">
        <v>0</v>
      </c>
      <c r="R2101" s="60">
        <v>1.5</v>
      </c>
      <c r="S2101" s="60">
        <v>0.5</v>
      </c>
      <c r="T2101" s="60">
        <v>0</v>
      </c>
    </row>
    <row r="2102" spans="1:20" ht="15" x14ac:dyDescent="0.25">
      <c r="A2102" s="75" t="s">
        <v>393</v>
      </c>
      <c r="B2102" s="75" t="s">
        <v>487</v>
      </c>
      <c r="C2102" s="75" t="s">
        <v>418</v>
      </c>
      <c r="D2102" s="72" t="s">
        <v>123</v>
      </c>
      <c r="E2102" s="27" t="s">
        <v>495</v>
      </c>
      <c r="F2102" s="27" t="s">
        <v>306</v>
      </c>
      <c r="G2102" s="72" t="s">
        <v>308</v>
      </c>
      <c r="H2102" s="72">
        <v>30.5</v>
      </c>
      <c r="I2102" s="27">
        <f t="shared" si="106"/>
        <v>24.5</v>
      </c>
      <c r="J2102" s="27">
        <f t="shared" si="107"/>
        <v>6</v>
      </c>
      <c r="K2102" s="68">
        <f t="shared" si="108"/>
        <v>0.80327868852459017</v>
      </c>
      <c r="L2102" s="27"/>
      <c r="M2102" s="73">
        <v>4</v>
      </c>
      <c r="N2102" s="73">
        <v>4</v>
      </c>
      <c r="O2102" s="73">
        <v>3.5</v>
      </c>
      <c r="P2102" s="73">
        <v>13</v>
      </c>
      <c r="Q2102" s="73">
        <v>1.5</v>
      </c>
      <c r="R2102" s="73">
        <v>1</v>
      </c>
      <c r="S2102" s="73">
        <v>0.5</v>
      </c>
      <c r="T2102" s="73">
        <v>3</v>
      </c>
    </row>
    <row r="2103" spans="1:20" ht="15" x14ac:dyDescent="0.25">
      <c r="A2103" s="75" t="s">
        <v>393</v>
      </c>
      <c r="B2103" s="75" t="s">
        <v>487</v>
      </c>
      <c r="C2103" s="75" t="s">
        <v>418</v>
      </c>
      <c r="D2103" s="59" t="s">
        <v>123</v>
      </c>
      <c r="E2103" s="27" t="s">
        <v>495</v>
      </c>
      <c r="F2103" s="27" t="s">
        <v>306</v>
      </c>
      <c r="G2103" s="59" t="s">
        <v>242</v>
      </c>
      <c r="H2103" s="60">
        <v>30</v>
      </c>
      <c r="I2103" s="27">
        <f t="shared" ref="I2103:I2166" si="109">SUM(M2103:P2103)</f>
        <v>23</v>
      </c>
      <c r="J2103" s="27">
        <f t="shared" ref="J2103:J2166" si="110">SUM(Q2103:T2103)</f>
        <v>7</v>
      </c>
      <c r="K2103" s="68">
        <f t="shared" ref="K2103:K2166" si="111">I2103/H2103</f>
        <v>0.76666666666666672</v>
      </c>
      <c r="M2103" s="60">
        <v>10</v>
      </c>
      <c r="N2103" s="60">
        <v>1</v>
      </c>
      <c r="O2103" s="60">
        <v>4</v>
      </c>
      <c r="P2103" s="60">
        <v>8</v>
      </c>
      <c r="Q2103" s="60">
        <v>2</v>
      </c>
      <c r="R2103" s="60">
        <v>2</v>
      </c>
      <c r="S2103" s="60">
        <v>2</v>
      </c>
      <c r="T2103" s="60">
        <v>1</v>
      </c>
    </row>
    <row r="2104" spans="1:20" ht="15" x14ac:dyDescent="0.25">
      <c r="A2104" s="75" t="s">
        <v>393</v>
      </c>
      <c r="B2104" s="75" t="s">
        <v>487</v>
      </c>
      <c r="C2104" s="75" t="s">
        <v>418</v>
      </c>
      <c r="D2104" s="59" t="s">
        <v>123</v>
      </c>
      <c r="E2104" s="27" t="s">
        <v>495</v>
      </c>
      <c r="F2104" s="27" t="s">
        <v>306</v>
      </c>
      <c r="G2104" s="59" t="s">
        <v>244</v>
      </c>
      <c r="H2104" s="60">
        <v>42.5</v>
      </c>
      <c r="I2104" s="27">
        <f t="shared" si="109"/>
        <v>41</v>
      </c>
      <c r="J2104" s="27">
        <f t="shared" si="110"/>
        <v>1.5</v>
      </c>
      <c r="K2104" s="68">
        <f t="shared" si="111"/>
        <v>0.96470588235294119</v>
      </c>
      <c r="M2104" s="60">
        <v>7</v>
      </c>
      <c r="N2104" s="60">
        <v>8</v>
      </c>
      <c r="O2104" s="60">
        <v>10</v>
      </c>
      <c r="P2104" s="60">
        <v>16</v>
      </c>
      <c r="Q2104" s="60">
        <v>0</v>
      </c>
      <c r="R2104" s="60">
        <v>0.5</v>
      </c>
      <c r="S2104" s="60">
        <v>0</v>
      </c>
      <c r="T2104" s="60">
        <v>1</v>
      </c>
    </row>
    <row r="2105" spans="1:20" ht="15" x14ac:dyDescent="0.25">
      <c r="A2105" s="75" t="s">
        <v>394</v>
      </c>
      <c r="B2105" s="75" t="s">
        <v>487</v>
      </c>
      <c r="C2105" s="75" t="s">
        <v>419</v>
      </c>
      <c r="D2105" s="59" t="s">
        <v>105</v>
      </c>
      <c r="E2105" s="27" t="s">
        <v>496</v>
      </c>
      <c r="F2105" s="27" t="s">
        <v>306</v>
      </c>
      <c r="G2105" s="59" t="s">
        <v>238</v>
      </c>
      <c r="H2105" s="60">
        <v>34.5</v>
      </c>
      <c r="I2105" s="27">
        <f t="shared" si="109"/>
        <v>33</v>
      </c>
      <c r="J2105" s="27">
        <f t="shared" si="110"/>
        <v>1.5</v>
      </c>
      <c r="K2105" s="68">
        <f t="shared" si="111"/>
        <v>0.95652173913043481</v>
      </c>
      <c r="M2105" s="60">
        <v>12</v>
      </c>
      <c r="N2105" s="60">
        <v>3</v>
      </c>
      <c r="O2105" s="60">
        <v>8</v>
      </c>
      <c r="P2105" s="60">
        <v>10</v>
      </c>
      <c r="Q2105" s="60">
        <v>1</v>
      </c>
      <c r="R2105" s="60">
        <v>0.5</v>
      </c>
      <c r="S2105" s="60">
        <v>0</v>
      </c>
      <c r="T2105" s="60">
        <v>0</v>
      </c>
    </row>
    <row r="2106" spans="1:20" ht="15" x14ac:dyDescent="0.25">
      <c r="A2106" s="75" t="s">
        <v>394</v>
      </c>
      <c r="B2106" s="75" t="s">
        <v>487</v>
      </c>
      <c r="C2106" s="75" t="s">
        <v>419</v>
      </c>
      <c r="D2106" s="59" t="s">
        <v>105</v>
      </c>
      <c r="E2106" s="27" t="s">
        <v>496</v>
      </c>
      <c r="F2106" s="27" t="s">
        <v>306</v>
      </c>
      <c r="G2106" s="59" t="s">
        <v>240</v>
      </c>
      <c r="H2106" s="60">
        <v>26.5</v>
      </c>
      <c r="I2106" s="27">
        <f t="shared" si="109"/>
        <v>19</v>
      </c>
      <c r="J2106" s="27">
        <f t="shared" si="110"/>
        <v>7.5</v>
      </c>
      <c r="K2106" s="68">
        <f t="shared" si="111"/>
        <v>0.71698113207547165</v>
      </c>
      <c r="L2106" s="27"/>
      <c r="M2106" s="60">
        <v>5</v>
      </c>
      <c r="N2106" s="60">
        <v>2</v>
      </c>
      <c r="O2106" s="60">
        <v>5</v>
      </c>
      <c r="P2106" s="60">
        <v>7</v>
      </c>
      <c r="Q2106" s="60">
        <v>3.5</v>
      </c>
      <c r="R2106" s="60">
        <v>0.5</v>
      </c>
      <c r="S2106" s="60">
        <v>1.5</v>
      </c>
      <c r="T2106" s="60">
        <v>2</v>
      </c>
    </row>
    <row r="2107" spans="1:20" ht="15" x14ac:dyDescent="0.25">
      <c r="A2107" s="75" t="s">
        <v>394</v>
      </c>
      <c r="B2107" s="75" t="s">
        <v>487</v>
      </c>
      <c r="C2107" s="75" t="s">
        <v>419</v>
      </c>
      <c r="D2107" s="59" t="s">
        <v>105</v>
      </c>
      <c r="E2107" s="27" t="s">
        <v>496</v>
      </c>
      <c r="F2107" s="27" t="s">
        <v>306</v>
      </c>
      <c r="G2107" s="59" t="s">
        <v>239</v>
      </c>
      <c r="H2107" s="60">
        <v>24</v>
      </c>
      <c r="I2107" s="27">
        <f t="shared" si="109"/>
        <v>12.5</v>
      </c>
      <c r="J2107" s="27">
        <f t="shared" si="110"/>
        <v>11.5</v>
      </c>
      <c r="K2107" s="68">
        <f t="shared" si="111"/>
        <v>0.52083333333333337</v>
      </c>
      <c r="L2107" s="27"/>
      <c r="M2107" s="60">
        <v>3</v>
      </c>
      <c r="N2107" s="60">
        <v>3.5</v>
      </c>
      <c r="O2107" s="60">
        <v>2.5</v>
      </c>
      <c r="P2107" s="60">
        <v>3.5</v>
      </c>
      <c r="Q2107" s="60">
        <v>0.5</v>
      </c>
      <c r="R2107" s="60">
        <v>5</v>
      </c>
      <c r="S2107" s="60">
        <v>3.5</v>
      </c>
      <c r="T2107" s="60">
        <v>2.5</v>
      </c>
    </row>
    <row r="2108" spans="1:20" ht="15" x14ac:dyDescent="0.25">
      <c r="A2108" s="75" t="s">
        <v>394</v>
      </c>
      <c r="B2108" s="75" t="s">
        <v>487</v>
      </c>
      <c r="C2108" s="75" t="s">
        <v>419</v>
      </c>
      <c r="D2108" s="72" t="s">
        <v>105</v>
      </c>
      <c r="E2108" s="27" t="s">
        <v>496</v>
      </c>
      <c r="F2108" s="27" t="s">
        <v>306</v>
      </c>
      <c r="G2108" s="72" t="s">
        <v>308</v>
      </c>
      <c r="H2108" s="72">
        <v>36.5</v>
      </c>
      <c r="I2108" s="27">
        <f t="shared" si="109"/>
        <v>29</v>
      </c>
      <c r="J2108" s="27">
        <f t="shared" si="110"/>
        <v>7.5</v>
      </c>
      <c r="K2108" s="68">
        <f t="shared" si="111"/>
        <v>0.79452054794520544</v>
      </c>
      <c r="L2108" s="27"/>
      <c r="M2108" s="73">
        <v>13</v>
      </c>
      <c r="N2108" s="73">
        <v>3</v>
      </c>
      <c r="O2108" s="73">
        <v>4.5</v>
      </c>
      <c r="P2108" s="73">
        <v>8.5</v>
      </c>
      <c r="Q2108" s="73">
        <v>1</v>
      </c>
      <c r="R2108" s="73">
        <v>1</v>
      </c>
      <c r="S2108" s="73">
        <v>1</v>
      </c>
      <c r="T2108" s="73">
        <v>4.5</v>
      </c>
    </row>
    <row r="2109" spans="1:20" ht="15" x14ac:dyDescent="0.25">
      <c r="A2109" s="75" t="s">
        <v>394</v>
      </c>
      <c r="B2109" s="75" t="s">
        <v>487</v>
      </c>
      <c r="C2109" s="75" t="s">
        <v>419</v>
      </c>
      <c r="D2109" s="59" t="s">
        <v>105</v>
      </c>
      <c r="E2109" s="27" t="s">
        <v>496</v>
      </c>
      <c r="F2109" s="27" t="s">
        <v>306</v>
      </c>
      <c r="G2109" s="59" t="s">
        <v>242</v>
      </c>
      <c r="H2109" s="60">
        <v>82.5</v>
      </c>
      <c r="I2109" s="27">
        <f t="shared" si="109"/>
        <v>76.5</v>
      </c>
      <c r="J2109" s="27">
        <f t="shared" si="110"/>
        <v>6</v>
      </c>
      <c r="K2109" s="68">
        <f t="shared" si="111"/>
        <v>0.92727272727272725</v>
      </c>
      <c r="L2109" s="27"/>
      <c r="M2109" s="60">
        <v>52</v>
      </c>
      <c r="N2109" s="60">
        <v>15.5</v>
      </c>
      <c r="O2109" s="60">
        <v>4.5</v>
      </c>
      <c r="P2109" s="60">
        <v>4.5</v>
      </c>
      <c r="Q2109" s="60">
        <v>2</v>
      </c>
      <c r="R2109" s="60">
        <v>1</v>
      </c>
      <c r="S2109" s="60">
        <v>1.5</v>
      </c>
      <c r="T2109" s="60">
        <v>1.5</v>
      </c>
    </row>
    <row r="2110" spans="1:20" ht="15" x14ac:dyDescent="0.25">
      <c r="A2110" s="75" t="s">
        <v>394</v>
      </c>
      <c r="B2110" s="75" t="s">
        <v>487</v>
      </c>
      <c r="C2110" s="75" t="s">
        <v>419</v>
      </c>
      <c r="D2110" s="59" t="s">
        <v>105</v>
      </c>
      <c r="E2110" s="27" t="s">
        <v>496</v>
      </c>
      <c r="F2110" s="27" t="s">
        <v>306</v>
      </c>
      <c r="G2110" s="59" t="s">
        <v>244</v>
      </c>
      <c r="H2110" s="60">
        <v>30</v>
      </c>
      <c r="I2110" s="27">
        <f t="shared" si="109"/>
        <v>21.5</v>
      </c>
      <c r="J2110" s="27">
        <f t="shared" si="110"/>
        <v>8.5</v>
      </c>
      <c r="K2110" s="68">
        <f t="shared" si="111"/>
        <v>0.71666666666666667</v>
      </c>
      <c r="L2110" s="27"/>
      <c r="M2110" s="60">
        <v>5</v>
      </c>
      <c r="N2110" s="60">
        <v>3</v>
      </c>
      <c r="O2110" s="60">
        <v>6</v>
      </c>
      <c r="P2110" s="60">
        <v>7.5</v>
      </c>
      <c r="Q2110" s="60">
        <v>1.5</v>
      </c>
      <c r="R2110" s="60">
        <v>2.5</v>
      </c>
      <c r="S2110" s="60">
        <v>3</v>
      </c>
      <c r="T2110" s="60">
        <v>1.5</v>
      </c>
    </row>
    <row r="2111" spans="1:20" ht="15" x14ac:dyDescent="0.25">
      <c r="A2111" s="75" t="s">
        <v>394</v>
      </c>
      <c r="B2111" s="75" t="s">
        <v>487</v>
      </c>
      <c r="C2111" s="75" t="s">
        <v>419</v>
      </c>
      <c r="D2111" s="59" t="s">
        <v>106</v>
      </c>
      <c r="E2111" s="27" t="s">
        <v>497</v>
      </c>
      <c r="F2111" s="27" t="s">
        <v>306</v>
      </c>
      <c r="G2111" s="59" t="s">
        <v>238</v>
      </c>
      <c r="H2111" s="60">
        <v>37</v>
      </c>
      <c r="I2111" s="27">
        <f t="shared" si="109"/>
        <v>34.5</v>
      </c>
      <c r="J2111" s="27">
        <f t="shared" si="110"/>
        <v>2.5</v>
      </c>
      <c r="K2111" s="68">
        <f t="shared" si="111"/>
        <v>0.93243243243243246</v>
      </c>
      <c r="L2111" s="27"/>
      <c r="M2111" s="60">
        <v>8</v>
      </c>
      <c r="N2111" s="60">
        <v>2</v>
      </c>
      <c r="O2111" s="60">
        <v>16</v>
      </c>
      <c r="P2111" s="60">
        <v>8.5</v>
      </c>
      <c r="Q2111" s="60">
        <v>2.5</v>
      </c>
      <c r="R2111" s="60">
        <v>0</v>
      </c>
      <c r="S2111" s="60">
        <v>0</v>
      </c>
      <c r="T2111" s="60">
        <v>0</v>
      </c>
    </row>
    <row r="2112" spans="1:20" ht="15" x14ac:dyDescent="0.25">
      <c r="A2112" s="75" t="s">
        <v>394</v>
      </c>
      <c r="B2112" s="75" t="s">
        <v>487</v>
      </c>
      <c r="C2112" s="75" t="s">
        <v>419</v>
      </c>
      <c r="D2112" s="59" t="s">
        <v>106</v>
      </c>
      <c r="E2112" s="27" t="s">
        <v>497</v>
      </c>
      <c r="F2112" s="27" t="s">
        <v>306</v>
      </c>
      <c r="G2112" s="59" t="s">
        <v>240</v>
      </c>
      <c r="H2112" s="60">
        <v>36</v>
      </c>
      <c r="I2112" s="27">
        <f t="shared" si="109"/>
        <v>25.5</v>
      </c>
      <c r="J2112" s="27">
        <f t="shared" si="110"/>
        <v>10.5</v>
      </c>
      <c r="K2112" s="68">
        <f t="shared" si="111"/>
        <v>0.70833333333333337</v>
      </c>
      <c r="L2112" s="27"/>
      <c r="M2112" s="60">
        <v>3</v>
      </c>
      <c r="N2112" s="60">
        <v>0</v>
      </c>
      <c r="O2112" s="60">
        <v>3</v>
      </c>
      <c r="P2112" s="60">
        <v>19.5</v>
      </c>
      <c r="Q2112" s="60">
        <v>7</v>
      </c>
      <c r="R2112" s="60">
        <v>1.5</v>
      </c>
      <c r="S2112" s="60">
        <v>1</v>
      </c>
      <c r="T2112" s="60">
        <v>1</v>
      </c>
    </row>
    <row r="2113" spans="1:20" ht="15" x14ac:dyDescent="0.25">
      <c r="A2113" s="75" t="s">
        <v>394</v>
      </c>
      <c r="B2113" s="75" t="s">
        <v>487</v>
      </c>
      <c r="C2113" s="75" t="s">
        <v>419</v>
      </c>
      <c r="D2113" s="59" t="s">
        <v>106</v>
      </c>
      <c r="E2113" s="27" t="s">
        <v>497</v>
      </c>
      <c r="F2113" s="27" t="s">
        <v>306</v>
      </c>
      <c r="G2113" s="59" t="s">
        <v>239</v>
      </c>
      <c r="H2113" s="60">
        <v>45.5</v>
      </c>
      <c r="I2113" s="27">
        <f t="shared" si="109"/>
        <v>34.5</v>
      </c>
      <c r="J2113" s="27">
        <f t="shared" si="110"/>
        <v>11</v>
      </c>
      <c r="K2113" s="68">
        <f t="shared" si="111"/>
        <v>0.75824175824175821</v>
      </c>
      <c r="L2113" s="27"/>
      <c r="M2113" s="60">
        <v>17</v>
      </c>
      <c r="N2113" s="60">
        <v>4</v>
      </c>
      <c r="O2113" s="60">
        <v>5</v>
      </c>
      <c r="P2113" s="60">
        <v>8.5</v>
      </c>
      <c r="Q2113" s="60">
        <v>3.5</v>
      </c>
      <c r="R2113" s="60">
        <v>2.5</v>
      </c>
      <c r="S2113" s="60">
        <v>1</v>
      </c>
      <c r="T2113" s="60">
        <v>4</v>
      </c>
    </row>
    <row r="2114" spans="1:20" ht="15" x14ac:dyDescent="0.25">
      <c r="A2114" s="75" t="s">
        <v>394</v>
      </c>
      <c r="B2114" s="75" t="s">
        <v>487</v>
      </c>
      <c r="C2114" s="75" t="s">
        <v>419</v>
      </c>
      <c r="D2114" s="72" t="s">
        <v>106</v>
      </c>
      <c r="E2114" s="27" t="s">
        <v>497</v>
      </c>
      <c r="F2114" s="27" t="s">
        <v>306</v>
      </c>
      <c r="G2114" s="72" t="s">
        <v>308</v>
      </c>
      <c r="H2114" s="72">
        <v>63.5</v>
      </c>
      <c r="I2114" s="27">
        <f t="shared" si="109"/>
        <v>54.5</v>
      </c>
      <c r="J2114" s="27">
        <f t="shared" si="110"/>
        <v>9</v>
      </c>
      <c r="K2114" s="68">
        <f t="shared" si="111"/>
        <v>0.8582677165354331</v>
      </c>
      <c r="L2114" s="27"/>
      <c r="M2114" s="73">
        <v>14.5</v>
      </c>
      <c r="N2114" s="73">
        <v>8.5</v>
      </c>
      <c r="O2114" s="73">
        <v>10.5</v>
      </c>
      <c r="P2114" s="73">
        <v>21</v>
      </c>
      <c r="Q2114" s="73">
        <v>4</v>
      </c>
      <c r="R2114" s="73">
        <v>2.5</v>
      </c>
      <c r="S2114" s="73">
        <v>1</v>
      </c>
      <c r="T2114" s="73">
        <v>1.5</v>
      </c>
    </row>
    <row r="2115" spans="1:20" ht="15" x14ac:dyDescent="0.25">
      <c r="A2115" s="75" t="s">
        <v>394</v>
      </c>
      <c r="B2115" s="75" t="s">
        <v>487</v>
      </c>
      <c r="C2115" s="75" t="s">
        <v>419</v>
      </c>
      <c r="D2115" s="59" t="s">
        <v>106</v>
      </c>
      <c r="E2115" s="27" t="s">
        <v>497</v>
      </c>
      <c r="F2115" s="27" t="s">
        <v>306</v>
      </c>
      <c r="G2115" s="59" t="s">
        <v>242</v>
      </c>
      <c r="H2115" s="60">
        <v>38.5</v>
      </c>
      <c r="I2115" s="27">
        <f t="shared" si="109"/>
        <v>26</v>
      </c>
      <c r="J2115" s="27">
        <f t="shared" si="110"/>
        <v>12.5</v>
      </c>
      <c r="K2115" s="68">
        <f t="shared" si="111"/>
        <v>0.67532467532467533</v>
      </c>
      <c r="L2115" s="27"/>
      <c r="M2115" s="60">
        <v>5.5</v>
      </c>
      <c r="N2115" s="60">
        <v>5</v>
      </c>
      <c r="O2115" s="60">
        <v>5</v>
      </c>
      <c r="P2115" s="60">
        <v>10.5</v>
      </c>
      <c r="Q2115" s="60">
        <v>8</v>
      </c>
      <c r="R2115" s="60">
        <v>2.5</v>
      </c>
      <c r="S2115" s="60">
        <v>0.5</v>
      </c>
      <c r="T2115" s="60">
        <v>1.5</v>
      </c>
    </row>
    <row r="2116" spans="1:20" ht="15" x14ac:dyDescent="0.25">
      <c r="A2116" s="75" t="s">
        <v>394</v>
      </c>
      <c r="B2116" s="75" t="s">
        <v>487</v>
      </c>
      <c r="C2116" s="75" t="s">
        <v>419</v>
      </c>
      <c r="D2116" s="59" t="s">
        <v>106</v>
      </c>
      <c r="E2116" s="27" t="s">
        <v>497</v>
      </c>
      <c r="F2116" s="27" t="s">
        <v>306</v>
      </c>
      <c r="G2116" s="59" t="s">
        <v>244</v>
      </c>
      <c r="H2116" s="60">
        <v>113</v>
      </c>
      <c r="I2116" s="27">
        <f t="shared" si="109"/>
        <v>80.5</v>
      </c>
      <c r="J2116" s="27">
        <f t="shared" si="110"/>
        <v>32.5</v>
      </c>
      <c r="K2116" s="68">
        <f t="shared" si="111"/>
        <v>0.71238938053097345</v>
      </c>
      <c r="L2116" s="27"/>
      <c r="M2116" s="60">
        <v>25</v>
      </c>
      <c r="N2116" s="60">
        <v>11</v>
      </c>
      <c r="O2116" s="60">
        <v>28</v>
      </c>
      <c r="P2116" s="60">
        <v>16.5</v>
      </c>
      <c r="Q2116" s="60">
        <v>8</v>
      </c>
      <c r="R2116" s="60">
        <v>6.5</v>
      </c>
      <c r="S2116" s="60">
        <v>6</v>
      </c>
      <c r="T2116" s="60">
        <v>12</v>
      </c>
    </row>
    <row r="2117" spans="1:20" ht="15" x14ac:dyDescent="0.25">
      <c r="A2117" s="75" t="s">
        <v>394</v>
      </c>
      <c r="B2117" s="75" t="s">
        <v>487</v>
      </c>
      <c r="C2117" s="75" t="s">
        <v>419</v>
      </c>
      <c r="D2117" s="59" t="s">
        <v>172</v>
      </c>
      <c r="E2117" s="27" t="s">
        <v>498</v>
      </c>
      <c r="F2117" s="27" t="s">
        <v>306</v>
      </c>
      <c r="G2117" s="59" t="s">
        <v>238</v>
      </c>
      <c r="H2117" s="60">
        <v>40.5</v>
      </c>
      <c r="I2117" s="27">
        <f t="shared" si="109"/>
        <v>36</v>
      </c>
      <c r="J2117" s="27">
        <f t="shared" si="110"/>
        <v>4.5</v>
      </c>
      <c r="K2117" s="68">
        <f t="shared" si="111"/>
        <v>0.88888888888888884</v>
      </c>
      <c r="L2117" s="27"/>
      <c r="M2117" s="60">
        <v>11</v>
      </c>
      <c r="N2117" s="60">
        <v>3</v>
      </c>
      <c r="O2117" s="60">
        <v>9.5</v>
      </c>
      <c r="P2117" s="60">
        <v>12.5</v>
      </c>
      <c r="Q2117" s="60">
        <v>2.5</v>
      </c>
      <c r="R2117" s="60">
        <v>1.5</v>
      </c>
      <c r="S2117" s="60">
        <v>0</v>
      </c>
      <c r="T2117" s="60">
        <v>0.5</v>
      </c>
    </row>
    <row r="2118" spans="1:20" ht="15" x14ac:dyDescent="0.25">
      <c r="A2118" s="75" t="s">
        <v>394</v>
      </c>
      <c r="B2118" s="75" t="s">
        <v>487</v>
      </c>
      <c r="C2118" s="75" t="s">
        <v>419</v>
      </c>
      <c r="D2118" s="59" t="s">
        <v>172</v>
      </c>
      <c r="E2118" s="27" t="s">
        <v>498</v>
      </c>
      <c r="F2118" s="27" t="s">
        <v>306</v>
      </c>
      <c r="G2118" s="59" t="s">
        <v>240</v>
      </c>
      <c r="H2118" s="60">
        <v>13</v>
      </c>
      <c r="I2118" s="27">
        <f t="shared" si="109"/>
        <v>7.5</v>
      </c>
      <c r="J2118" s="27">
        <f t="shared" si="110"/>
        <v>5.5</v>
      </c>
      <c r="K2118" s="68">
        <f t="shared" si="111"/>
        <v>0.57692307692307687</v>
      </c>
      <c r="L2118" s="27"/>
      <c r="M2118" s="60">
        <v>1</v>
      </c>
      <c r="N2118" s="60">
        <v>0</v>
      </c>
      <c r="O2118" s="60">
        <v>0</v>
      </c>
      <c r="P2118" s="60">
        <v>6.5</v>
      </c>
      <c r="Q2118" s="60">
        <v>0</v>
      </c>
      <c r="R2118" s="60">
        <v>3.5</v>
      </c>
      <c r="S2118" s="60">
        <v>1</v>
      </c>
      <c r="T2118" s="60">
        <v>1</v>
      </c>
    </row>
    <row r="2119" spans="1:20" ht="15" x14ac:dyDescent="0.25">
      <c r="A2119" s="75" t="s">
        <v>394</v>
      </c>
      <c r="B2119" s="75" t="s">
        <v>487</v>
      </c>
      <c r="C2119" s="75" t="s">
        <v>419</v>
      </c>
      <c r="D2119" s="59" t="s">
        <v>172</v>
      </c>
      <c r="E2119" s="27" t="s">
        <v>498</v>
      </c>
      <c r="F2119" s="27" t="s">
        <v>306</v>
      </c>
      <c r="G2119" s="59" t="s">
        <v>239</v>
      </c>
      <c r="H2119" s="60">
        <v>11</v>
      </c>
      <c r="I2119" s="27">
        <f t="shared" si="109"/>
        <v>6.5</v>
      </c>
      <c r="J2119" s="27">
        <f t="shared" si="110"/>
        <v>4.5</v>
      </c>
      <c r="K2119" s="68">
        <f t="shared" si="111"/>
        <v>0.59090909090909094</v>
      </c>
      <c r="L2119" s="27"/>
      <c r="M2119" s="60">
        <v>1</v>
      </c>
      <c r="N2119" s="60">
        <v>2</v>
      </c>
      <c r="O2119" s="60">
        <v>2</v>
      </c>
      <c r="P2119" s="60">
        <v>1.5</v>
      </c>
      <c r="Q2119" s="60">
        <v>0.5</v>
      </c>
      <c r="R2119" s="60">
        <v>1.5</v>
      </c>
      <c r="S2119" s="60">
        <v>0</v>
      </c>
      <c r="T2119" s="60">
        <v>2.5</v>
      </c>
    </row>
    <row r="2120" spans="1:20" ht="15" x14ac:dyDescent="0.25">
      <c r="A2120" s="75" t="s">
        <v>394</v>
      </c>
      <c r="B2120" s="75" t="s">
        <v>487</v>
      </c>
      <c r="C2120" s="75" t="s">
        <v>419</v>
      </c>
      <c r="D2120" s="72" t="s">
        <v>172</v>
      </c>
      <c r="E2120" s="27" t="s">
        <v>498</v>
      </c>
      <c r="F2120" s="27" t="s">
        <v>306</v>
      </c>
      <c r="G2120" s="72" t="s">
        <v>308</v>
      </c>
      <c r="H2120" s="72">
        <v>51.5</v>
      </c>
      <c r="I2120" s="27">
        <f t="shared" si="109"/>
        <v>35</v>
      </c>
      <c r="J2120" s="27">
        <f t="shared" si="110"/>
        <v>16.5</v>
      </c>
      <c r="K2120" s="68">
        <f t="shared" si="111"/>
        <v>0.67961165048543692</v>
      </c>
      <c r="L2120" s="27"/>
      <c r="M2120" s="73">
        <v>12</v>
      </c>
      <c r="N2120" s="73">
        <v>5.5</v>
      </c>
      <c r="O2120" s="73">
        <v>3.5</v>
      </c>
      <c r="P2120" s="73">
        <v>14</v>
      </c>
      <c r="Q2120" s="73">
        <v>4</v>
      </c>
      <c r="R2120" s="73">
        <v>5</v>
      </c>
      <c r="S2120" s="73">
        <v>3.5</v>
      </c>
      <c r="T2120" s="73">
        <v>4</v>
      </c>
    </row>
    <row r="2121" spans="1:20" ht="15" x14ac:dyDescent="0.25">
      <c r="A2121" s="75" t="s">
        <v>394</v>
      </c>
      <c r="B2121" s="75" t="s">
        <v>487</v>
      </c>
      <c r="C2121" s="75" t="s">
        <v>419</v>
      </c>
      <c r="D2121" s="59" t="s">
        <v>172</v>
      </c>
      <c r="E2121" s="27" t="s">
        <v>498</v>
      </c>
      <c r="F2121" s="27" t="s">
        <v>306</v>
      </c>
      <c r="G2121" s="59" t="s">
        <v>242</v>
      </c>
      <c r="H2121" s="60">
        <v>63</v>
      </c>
      <c r="I2121" s="27">
        <f t="shared" si="109"/>
        <v>50</v>
      </c>
      <c r="J2121" s="27">
        <f t="shared" si="110"/>
        <v>13</v>
      </c>
      <c r="K2121" s="68">
        <f t="shared" si="111"/>
        <v>0.79365079365079361</v>
      </c>
      <c r="L2121" s="27"/>
      <c r="M2121" s="60">
        <v>17.5</v>
      </c>
      <c r="N2121" s="60">
        <v>8.5</v>
      </c>
      <c r="O2121" s="60">
        <v>11.5</v>
      </c>
      <c r="P2121" s="60">
        <v>12.5</v>
      </c>
      <c r="Q2121" s="60">
        <v>5.5</v>
      </c>
      <c r="R2121" s="60">
        <v>3.5</v>
      </c>
      <c r="S2121" s="60">
        <v>3</v>
      </c>
      <c r="T2121" s="60">
        <v>1</v>
      </c>
    </row>
    <row r="2122" spans="1:20" ht="15" x14ac:dyDescent="0.25">
      <c r="A2122" s="75" t="s">
        <v>394</v>
      </c>
      <c r="B2122" s="75" t="s">
        <v>487</v>
      </c>
      <c r="C2122" s="75" t="s">
        <v>419</v>
      </c>
      <c r="D2122" s="59" t="s">
        <v>172</v>
      </c>
      <c r="E2122" s="27" t="s">
        <v>498</v>
      </c>
      <c r="F2122" s="27" t="s">
        <v>306</v>
      </c>
      <c r="G2122" s="59" t="s">
        <v>244</v>
      </c>
      <c r="H2122" s="60">
        <v>76.5</v>
      </c>
      <c r="I2122" s="27">
        <f t="shared" si="109"/>
        <v>49</v>
      </c>
      <c r="J2122" s="27">
        <f t="shared" si="110"/>
        <v>27.5</v>
      </c>
      <c r="K2122" s="68">
        <f t="shared" si="111"/>
        <v>0.64052287581699341</v>
      </c>
      <c r="L2122" s="27"/>
      <c r="M2122" s="60">
        <v>12</v>
      </c>
      <c r="N2122" s="60">
        <v>13</v>
      </c>
      <c r="O2122" s="60">
        <v>17.5</v>
      </c>
      <c r="P2122" s="60">
        <v>6.5</v>
      </c>
      <c r="Q2122" s="60">
        <v>7</v>
      </c>
      <c r="R2122" s="60">
        <v>4.5</v>
      </c>
      <c r="S2122" s="60">
        <v>6</v>
      </c>
      <c r="T2122" s="60">
        <v>10</v>
      </c>
    </row>
    <row r="2123" spans="1:20" ht="15" x14ac:dyDescent="0.25">
      <c r="A2123" s="75" t="s">
        <v>394</v>
      </c>
      <c r="B2123" s="75" t="s">
        <v>487</v>
      </c>
      <c r="C2123" s="75" t="s">
        <v>419</v>
      </c>
      <c r="D2123" s="59" t="s">
        <v>79</v>
      </c>
      <c r="E2123" s="27" t="s">
        <v>499</v>
      </c>
      <c r="F2123" s="27" t="s">
        <v>306</v>
      </c>
      <c r="G2123" s="59" t="s">
        <v>238</v>
      </c>
      <c r="H2123" s="60">
        <v>44.5</v>
      </c>
      <c r="I2123" s="27">
        <f t="shared" si="109"/>
        <v>43.5</v>
      </c>
      <c r="J2123" s="27">
        <f t="shared" si="110"/>
        <v>1</v>
      </c>
      <c r="K2123" s="68">
        <f t="shared" si="111"/>
        <v>0.97752808988764039</v>
      </c>
      <c r="L2123" s="27"/>
      <c r="M2123" s="60">
        <v>29</v>
      </c>
      <c r="N2123" s="60">
        <v>7</v>
      </c>
      <c r="O2123" s="60">
        <v>2</v>
      </c>
      <c r="P2123" s="60">
        <v>5.5</v>
      </c>
      <c r="Q2123" s="60">
        <v>1</v>
      </c>
      <c r="R2123" s="60">
        <v>0</v>
      </c>
      <c r="S2123" s="60">
        <v>0</v>
      </c>
      <c r="T2123" s="60">
        <v>0</v>
      </c>
    </row>
    <row r="2124" spans="1:20" ht="15" x14ac:dyDescent="0.25">
      <c r="A2124" s="75" t="s">
        <v>394</v>
      </c>
      <c r="B2124" s="75" t="s">
        <v>487</v>
      </c>
      <c r="C2124" s="75" t="s">
        <v>419</v>
      </c>
      <c r="D2124" s="59" t="s">
        <v>79</v>
      </c>
      <c r="E2124" s="27" t="s">
        <v>499</v>
      </c>
      <c r="F2124" s="27" t="s">
        <v>306</v>
      </c>
      <c r="G2124" s="59" t="s">
        <v>240</v>
      </c>
      <c r="H2124" s="60">
        <v>23</v>
      </c>
      <c r="I2124" s="27">
        <f t="shared" si="109"/>
        <v>17</v>
      </c>
      <c r="J2124" s="27">
        <f t="shared" si="110"/>
        <v>6</v>
      </c>
      <c r="K2124" s="68">
        <f t="shared" si="111"/>
        <v>0.73913043478260865</v>
      </c>
      <c r="L2124" s="27"/>
      <c r="M2124" s="60">
        <v>6</v>
      </c>
      <c r="N2124" s="60">
        <v>6</v>
      </c>
      <c r="O2124" s="60">
        <v>1</v>
      </c>
      <c r="P2124" s="60">
        <v>4</v>
      </c>
      <c r="Q2124" s="60">
        <v>2.5</v>
      </c>
      <c r="R2124" s="60">
        <v>1.5</v>
      </c>
      <c r="S2124" s="60">
        <v>1</v>
      </c>
      <c r="T2124" s="60">
        <v>1</v>
      </c>
    </row>
    <row r="2125" spans="1:20" ht="15" x14ac:dyDescent="0.25">
      <c r="A2125" s="75" t="s">
        <v>394</v>
      </c>
      <c r="B2125" s="75" t="s">
        <v>487</v>
      </c>
      <c r="C2125" s="75" t="s">
        <v>419</v>
      </c>
      <c r="D2125" s="59" t="s">
        <v>79</v>
      </c>
      <c r="E2125" s="27" t="s">
        <v>499</v>
      </c>
      <c r="F2125" s="27" t="s">
        <v>306</v>
      </c>
      <c r="G2125" s="59" t="s">
        <v>239</v>
      </c>
      <c r="H2125" s="60">
        <v>28.5</v>
      </c>
      <c r="I2125" s="27">
        <f t="shared" si="109"/>
        <v>20.5</v>
      </c>
      <c r="J2125" s="27">
        <f t="shared" si="110"/>
        <v>8</v>
      </c>
      <c r="K2125" s="68">
        <f t="shared" si="111"/>
        <v>0.7192982456140351</v>
      </c>
      <c r="L2125" s="27"/>
      <c r="M2125" s="60">
        <v>4</v>
      </c>
      <c r="N2125" s="60">
        <v>2.5</v>
      </c>
      <c r="O2125" s="60">
        <v>6.5</v>
      </c>
      <c r="P2125" s="60">
        <v>7.5</v>
      </c>
      <c r="Q2125" s="60">
        <v>0.5</v>
      </c>
      <c r="R2125" s="60">
        <v>3.5</v>
      </c>
      <c r="S2125" s="60">
        <v>0.5</v>
      </c>
      <c r="T2125" s="60">
        <v>3.5</v>
      </c>
    </row>
    <row r="2126" spans="1:20" ht="15" x14ac:dyDescent="0.25">
      <c r="A2126" s="75" t="s">
        <v>394</v>
      </c>
      <c r="B2126" s="75" t="s">
        <v>487</v>
      </c>
      <c r="C2126" s="75" t="s">
        <v>419</v>
      </c>
      <c r="D2126" s="72" t="s">
        <v>79</v>
      </c>
      <c r="E2126" s="27" t="s">
        <v>499</v>
      </c>
      <c r="F2126" s="27" t="s">
        <v>306</v>
      </c>
      <c r="G2126" s="72" t="s">
        <v>308</v>
      </c>
      <c r="H2126" s="72">
        <v>67.5</v>
      </c>
      <c r="I2126" s="27">
        <f t="shared" si="109"/>
        <v>51.5</v>
      </c>
      <c r="J2126" s="27">
        <f t="shared" si="110"/>
        <v>16</v>
      </c>
      <c r="K2126" s="68">
        <f t="shared" si="111"/>
        <v>0.76296296296296295</v>
      </c>
      <c r="L2126" s="27"/>
      <c r="M2126" s="73">
        <v>16.5</v>
      </c>
      <c r="N2126" s="73">
        <v>6</v>
      </c>
      <c r="O2126" s="73">
        <v>8.5</v>
      </c>
      <c r="P2126" s="73">
        <v>20.5</v>
      </c>
      <c r="Q2126" s="73">
        <v>5.5</v>
      </c>
      <c r="R2126" s="73">
        <v>4.5</v>
      </c>
      <c r="S2126" s="73">
        <v>2</v>
      </c>
      <c r="T2126" s="73">
        <v>4</v>
      </c>
    </row>
    <row r="2127" spans="1:20" ht="15" x14ac:dyDescent="0.25">
      <c r="A2127" s="75" t="s">
        <v>394</v>
      </c>
      <c r="B2127" s="75" t="s">
        <v>487</v>
      </c>
      <c r="C2127" s="75" t="s">
        <v>419</v>
      </c>
      <c r="D2127" s="59" t="s">
        <v>79</v>
      </c>
      <c r="E2127" s="27" t="s">
        <v>499</v>
      </c>
      <c r="F2127" s="27" t="s">
        <v>306</v>
      </c>
      <c r="G2127" s="59" t="s">
        <v>242</v>
      </c>
      <c r="H2127" s="60">
        <v>1</v>
      </c>
      <c r="I2127" s="27">
        <f t="shared" si="109"/>
        <v>1</v>
      </c>
      <c r="J2127" s="27">
        <f t="shared" si="110"/>
        <v>0</v>
      </c>
      <c r="K2127" s="68">
        <f t="shared" si="111"/>
        <v>1</v>
      </c>
      <c r="M2127" s="60">
        <v>0</v>
      </c>
      <c r="N2127" s="60">
        <v>1</v>
      </c>
      <c r="O2127" s="60">
        <v>0</v>
      </c>
      <c r="P2127" s="60">
        <v>0</v>
      </c>
      <c r="Q2127" s="60">
        <v>0</v>
      </c>
      <c r="R2127" s="60">
        <v>0</v>
      </c>
      <c r="S2127" s="60">
        <v>0</v>
      </c>
      <c r="T2127" s="60">
        <v>0</v>
      </c>
    </row>
    <row r="2128" spans="1:20" ht="15" x14ac:dyDescent="0.25">
      <c r="A2128" s="75" t="s">
        <v>394</v>
      </c>
      <c r="B2128" s="75" t="s">
        <v>487</v>
      </c>
      <c r="C2128" s="75" t="s">
        <v>419</v>
      </c>
      <c r="D2128" s="59" t="s">
        <v>79</v>
      </c>
      <c r="E2128" s="27" t="s">
        <v>499</v>
      </c>
      <c r="F2128" s="27" t="s">
        <v>306</v>
      </c>
      <c r="G2128" s="59" t="s">
        <v>244</v>
      </c>
      <c r="H2128" s="60">
        <v>55</v>
      </c>
      <c r="I2128" s="27">
        <f t="shared" si="109"/>
        <v>39.5</v>
      </c>
      <c r="J2128" s="27">
        <f t="shared" si="110"/>
        <v>15.5</v>
      </c>
      <c r="K2128" s="68">
        <f t="shared" si="111"/>
        <v>0.71818181818181814</v>
      </c>
      <c r="L2128" s="27"/>
      <c r="M2128" s="60">
        <v>17</v>
      </c>
      <c r="N2128" s="60">
        <v>6</v>
      </c>
      <c r="O2128" s="60">
        <v>9</v>
      </c>
      <c r="P2128" s="60">
        <v>7.5</v>
      </c>
      <c r="Q2128" s="60">
        <v>4.5</v>
      </c>
      <c r="R2128" s="60">
        <v>1.5</v>
      </c>
      <c r="S2128" s="60">
        <v>3.5</v>
      </c>
      <c r="T2128" s="60">
        <v>6</v>
      </c>
    </row>
    <row r="2129" spans="1:20" ht="15" x14ac:dyDescent="0.25">
      <c r="A2129" s="75" t="s">
        <v>394</v>
      </c>
      <c r="B2129" s="75" t="s">
        <v>487</v>
      </c>
      <c r="C2129" s="75" t="s">
        <v>419</v>
      </c>
      <c r="D2129" s="59" t="s">
        <v>175</v>
      </c>
      <c r="E2129" s="27" t="s">
        <v>500</v>
      </c>
      <c r="F2129" s="27" t="s">
        <v>306</v>
      </c>
      <c r="G2129" s="59" t="s">
        <v>238</v>
      </c>
      <c r="H2129" s="60">
        <v>29.5</v>
      </c>
      <c r="I2129" s="27">
        <f t="shared" si="109"/>
        <v>28</v>
      </c>
      <c r="J2129" s="27">
        <f t="shared" si="110"/>
        <v>1.5</v>
      </c>
      <c r="K2129" s="68">
        <f t="shared" si="111"/>
        <v>0.94915254237288138</v>
      </c>
      <c r="L2129" s="27"/>
      <c r="M2129" s="60">
        <v>9</v>
      </c>
      <c r="N2129" s="60">
        <v>6</v>
      </c>
      <c r="O2129" s="60">
        <v>7</v>
      </c>
      <c r="P2129" s="60">
        <v>6</v>
      </c>
      <c r="Q2129" s="60">
        <v>1</v>
      </c>
      <c r="R2129" s="60">
        <v>0</v>
      </c>
      <c r="S2129" s="60">
        <v>0</v>
      </c>
      <c r="T2129" s="60">
        <v>0.5</v>
      </c>
    </row>
    <row r="2130" spans="1:20" ht="15" x14ac:dyDescent="0.25">
      <c r="A2130" s="75" t="s">
        <v>394</v>
      </c>
      <c r="B2130" s="75" t="s">
        <v>487</v>
      </c>
      <c r="C2130" s="75" t="s">
        <v>419</v>
      </c>
      <c r="D2130" s="59" t="s">
        <v>175</v>
      </c>
      <c r="E2130" s="27" t="s">
        <v>500</v>
      </c>
      <c r="F2130" s="27" t="s">
        <v>306</v>
      </c>
      <c r="G2130" s="59" t="s">
        <v>240</v>
      </c>
      <c r="H2130" s="60">
        <v>18.5</v>
      </c>
      <c r="I2130" s="27">
        <f t="shared" si="109"/>
        <v>8.5</v>
      </c>
      <c r="J2130" s="27">
        <f t="shared" si="110"/>
        <v>10</v>
      </c>
      <c r="K2130" s="68">
        <f t="shared" si="111"/>
        <v>0.45945945945945948</v>
      </c>
      <c r="L2130" s="27"/>
      <c r="M2130" s="60">
        <v>0</v>
      </c>
      <c r="N2130" s="60">
        <v>0</v>
      </c>
      <c r="O2130" s="60">
        <v>1</v>
      </c>
      <c r="P2130" s="60">
        <v>7.5</v>
      </c>
      <c r="Q2130" s="60">
        <v>3</v>
      </c>
      <c r="R2130" s="60">
        <v>3.5</v>
      </c>
      <c r="S2130" s="60">
        <v>2</v>
      </c>
      <c r="T2130" s="60">
        <v>1.5</v>
      </c>
    </row>
    <row r="2131" spans="1:20" ht="15" x14ac:dyDescent="0.25">
      <c r="A2131" s="75" t="s">
        <v>394</v>
      </c>
      <c r="B2131" s="75" t="s">
        <v>487</v>
      </c>
      <c r="C2131" s="75" t="s">
        <v>419</v>
      </c>
      <c r="D2131" s="59" t="s">
        <v>175</v>
      </c>
      <c r="E2131" s="27" t="s">
        <v>500</v>
      </c>
      <c r="F2131" s="27" t="s">
        <v>306</v>
      </c>
      <c r="G2131" s="59" t="s">
        <v>239</v>
      </c>
      <c r="H2131" s="60">
        <v>10</v>
      </c>
      <c r="I2131" s="27">
        <f t="shared" si="109"/>
        <v>6.5</v>
      </c>
      <c r="J2131" s="27">
        <f t="shared" si="110"/>
        <v>3.5</v>
      </c>
      <c r="K2131" s="68">
        <f t="shared" si="111"/>
        <v>0.65</v>
      </c>
      <c r="L2131" s="27"/>
      <c r="M2131" s="60">
        <v>2</v>
      </c>
      <c r="N2131" s="60">
        <v>2</v>
      </c>
      <c r="O2131" s="60">
        <v>0</v>
      </c>
      <c r="P2131" s="60">
        <v>2.5</v>
      </c>
      <c r="Q2131" s="60">
        <v>3</v>
      </c>
      <c r="R2131" s="60">
        <v>0.5</v>
      </c>
      <c r="S2131" s="60">
        <v>0</v>
      </c>
      <c r="T2131" s="60">
        <v>0</v>
      </c>
    </row>
    <row r="2132" spans="1:20" ht="15" x14ac:dyDescent="0.25">
      <c r="A2132" s="75" t="s">
        <v>394</v>
      </c>
      <c r="B2132" s="75" t="s">
        <v>487</v>
      </c>
      <c r="C2132" s="75" t="s">
        <v>419</v>
      </c>
      <c r="D2132" s="72" t="s">
        <v>175</v>
      </c>
      <c r="E2132" s="27" t="s">
        <v>500</v>
      </c>
      <c r="F2132" s="27" t="s">
        <v>306</v>
      </c>
      <c r="G2132" s="72" t="s">
        <v>308</v>
      </c>
      <c r="H2132" s="72">
        <v>27</v>
      </c>
      <c r="I2132" s="27">
        <f t="shared" si="109"/>
        <v>24.5</v>
      </c>
      <c r="J2132" s="27">
        <f t="shared" si="110"/>
        <v>2.5</v>
      </c>
      <c r="K2132" s="68">
        <f t="shared" si="111"/>
        <v>0.90740740740740744</v>
      </c>
      <c r="M2132" s="73">
        <v>10</v>
      </c>
      <c r="N2132" s="73">
        <v>1</v>
      </c>
      <c r="O2132" s="73">
        <v>4</v>
      </c>
      <c r="P2132" s="73">
        <v>9.5</v>
      </c>
      <c r="Q2132" s="73">
        <v>1</v>
      </c>
      <c r="R2132" s="73">
        <v>1</v>
      </c>
      <c r="S2132" s="73">
        <v>0</v>
      </c>
      <c r="T2132" s="73">
        <v>0.5</v>
      </c>
    </row>
    <row r="2133" spans="1:20" ht="15" x14ac:dyDescent="0.25">
      <c r="A2133" s="75" t="s">
        <v>394</v>
      </c>
      <c r="B2133" s="75" t="s">
        <v>487</v>
      </c>
      <c r="C2133" s="75" t="s">
        <v>419</v>
      </c>
      <c r="D2133" s="59" t="s">
        <v>175</v>
      </c>
      <c r="E2133" s="27" t="s">
        <v>500</v>
      </c>
      <c r="F2133" s="27" t="s">
        <v>306</v>
      </c>
      <c r="G2133" s="59" t="s">
        <v>242</v>
      </c>
      <c r="H2133" s="60">
        <v>33</v>
      </c>
      <c r="I2133" s="27">
        <f t="shared" si="109"/>
        <v>31</v>
      </c>
      <c r="J2133" s="27">
        <f t="shared" si="110"/>
        <v>2</v>
      </c>
      <c r="K2133" s="68">
        <f t="shared" si="111"/>
        <v>0.93939393939393945</v>
      </c>
      <c r="L2133" s="27"/>
      <c r="M2133" s="60">
        <v>24</v>
      </c>
      <c r="N2133" s="60">
        <v>0</v>
      </c>
      <c r="O2133" s="60">
        <v>5</v>
      </c>
      <c r="P2133" s="60">
        <v>2</v>
      </c>
      <c r="Q2133" s="60">
        <v>2</v>
      </c>
      <c r="R2133" s="60">
        <v>0</v>
      </c>
      <c r="S2133" s="60">
        <v>0</v>
      </c>
      <c r="T2133" s="60">
        <v>0</v>
      </c>
    </row>
    <row r="2134" spans="1:20" ht="15" x14ac:dyDescent="0.25">
      <c r="A2134" s="75" t="s">
        <v>394</v>
      </c>
      <c r="B2134" s="75" t="s">
        <v>487</v>
      </c>
      <c r="C2134" s="75" t="s">
        <v>419</v>
      </c>
      <c r="D2134" s="59" t="s">
        <v>175</v>
      </c>
      <c r="E2134" s="27" t="s">
        <v>500</v>
      </c>
      <c r="F2134" s="27" t="s">
        <v>306</v>
      </c>
      <c r="G2134" s="59" t="s">
        <v>244</v>
      </c>
      <c r="H2134" s="60">
        <v>45.5</v>
      </c>
      <c r="I2134" s="27">
        <f t="shared" si="109"/>
        <v>33.5</v>
      </c>
      <c r="J2134" s="27">
        <f t="shared" si="110"/>
        <v>12</v>
      </c>
      <c r="K2134" s="68">
        <f t="shared" si="111"/>
        <v>0.73626373626373631</v>
      </c>
      <c r="M2134" s="60">
        <v>10</v>
      </c>
      <c r="N2134" s="60">
        <v>5</v>
      </c>
      <c r="O2134" s="60">
        <v>5</v>
      </c>
      <c r="P2134" s="60">
        <v>13.5</v>
      </c>
      <c r="Q2134" s="60">
        <v>2</v>
      </c>
      <c r="R2134" s="60">
        <v>0.5</v>
      </c>
      <c r="S2134" s="60">
        <v>5</v>
      </c>
      <c r="T2134" s="60">
        <v>4.5</v>
      </c>
    </row>
    <row r="2135" spans="1:20" ht="15" x14ac:dyDescent="0.25">
      <c r="A2135" s="75" t="s">
        <v>395</v>
      </c>
      <c r="B2135" s="75" t="s">
        <v>460</v>
      </c>
      <c r="C2135" s="75" t="s">
        <v>420</v>
      </c>
      <c r="D2135" s="59" t="s">
        <v>155</v>
      </c>
      <c r="E2135" s="27" t="s">
        <v>501</v>
      </c>
      <c r="F2135" s="27" t="s">
        <v>306</v>
      </c>
      <c r="G2135" s="59" t="s">
        <v>238</v>
      </c>
      <c r="H2135" s="60">
        <v>30</v>
      </c>
      <c r="I2135" s="27">
        <f t="shared" si="109"/>
        <v>30</v>
      </c>
      <c r="J2135" s="27">
        <f t="shared" si="110"/>
        <v>0</v>
      </c>
      <c r="K2135" s="68">
        <f t="shared" si="111"/>
        <v>1</v>
      </c>
      <c r="L2135" s="27"/>
      <c r="M2135" s="60">
        <v>9</v>
      </c>
      <c r="N2135" s="60">
        <v>6</v>
      </c>
      <c r="O2135" s="60">
        <v>7</v>
      </c>
      <c r="P2135" s="60">
        <v>8</v>
      </c>
      <c r="Q2135" s="60">
        <v>0</v>
      </c>
      <c r="R2135" s="60">
        <v>0</v>
      </c>
      <c r="S2135" s="60">
        <v>0</v>
      </c>
      <c r="T2135" s="60">
        <v>0</v>
      </c>
    </row>
    <row r="2136" spans="1:20" ht="15" x14ac:dyDescent="0.25">
      <c r="A2136" s="75" t="s">
        <v>395</v>
      </c>
      <c r="B2136" s="75" t="s">
        <v>460</v>
      </c>
      <c r="C2136" s="75" t="s">
        <v>420</v>
      </c>
      <c r="D2136" s="59" t="s">
        <v>155</v>
      </c>
      <c r="E2136" s="27" t="s">
        <v>501</v>
      </c>
      <c r="F2136" s="27" t="s">
        <v>306</v>
      </c>
      <c r="G2136" s="59" t="s">
        <v>240</v>
      </c>
      <c r="H2136" s="60">
        <v>12</v>
      </c>
      <c r="I2136" s="27">
        <f t="shared" si="109"/>
        <v>11.5</v>
      </c>
      <c r="J2136" s="27">
        <f t="shared" si="110"/>
        <v>0.5</v>
      </c>
      <c r="K2136" s="68">
        <f t="shared" si="111"/>
        <v>0.95833333333333337</v>
      </c>
      <c r="L2136" s="27"/>
      <c r="M2136" s="60">
        <v>1</v>
      </c>
      <c r="N2136" s="60">
        <v>0</v>
      </c>
      <c r="O2136" s="60">
        <v>1</v>
      </c>
      <c r="P2136" s="60">
        <v>9.5</v>
      </c>
      <c r="Q2136" s="60">
        <v>0</v>
      </c>
      <c r="R2136" s="60">
        <v>0</v>
      </c>
      <c r="S2136" s="60">
        <v>0</v>
      </c>
      <c r="T2136" s="60">
        <v>0.5</v>
      </c>
    </row>
    <row r="2137" spans="1:20" ht="15" x14ac:dyDescent="0.25">
      <c r="A2137" s="75" t="s">
        <v>395</v>
      </c>
      <c r="B2137" s="75" t="s">
        <v>460</v>
      </c>
      <c r="C2137" s="75" t="s">
        <v>420</v>
      </c>
      <c r="D2137" s="59" t="s">
        <v>155</v>
      </c>
      <c r="E2137" s="27" t="s">
        <v>501</v>
      </c>
      <c r="F2137" s="27" t="s">
        <v>306</v>
      </c>
      <c r="G2137" s="59" t="s">
        <v>239</v>
      </c>
      <c r="H2137" s="60">
        <v>10.5</v>
      </c>
      <c r="I2137" s="27">
        <f t="shared" si="109"/>
        <v>8.5</v>
      </c>
      <c r="J2137" s="27">
        <f t="shared" si="110"/>
        <v>2</v>
      </c>
      <c r="K2137" s="68">
        <f t="shared" si="111"/>
        <v>0.80952380952380953</v>
      </c>
      <c r="L2137" s="27"/>
      <c r="M2137" s="60">
        <v>1.5</v>
      </c>
      <c r="N2137" s="60">
        <v>1</v>
      </c>
      <c r="O2137" s="60">
        <v>0</v>
      </c>
      <c r="P2137" s="60">
        <v>6</v>
      </c>
      <c r="Q2137" s="60">
        <v>1</v>
      </c>
      <c r="R2137" s="60">
        <v>0</v>
      </c>
      <c r="S2137" s="60">
        <v>0.5</v>
      </c>
      <c r="T2137" s="60">
        <v>0.5</v>
      </c>
    </row>
    <row r="2138" spans="1:20" ht="15" x14ac:dyDescent="0.25">
      <c r="A2138" s="75" t="s">
        <v>395</v>
      </c>
      <c r="B2138" s="75" t="s">
        <v>460</v>
      </c>
      <c r="C2138" s="75" t="s">
        <v>420</v>
      </c>
      <c r="D2138" s="72" t="s">
        <v>155</v>
      </c>
      <c r="E2138" s="27" t="s">
        <v>501</v>
      </c>
      <c r="F2138" s="27" t="s">
        <v>306</v>
      </c>
      <c r="G2138" s="72" t="s">
        <v>308</v>
      </c>
      <c r="H2138" s="72">
        <v>33</v>
      </c>
      <c r="I2138" s="27">
        <f t="shared" si="109"/>
        <v>28.5</v>
      </c>
      <c r="J2138" s="27">
        <f t="shared" si="110"/>
        <v>4.5</v>
      </c>
      <c r="K2138" s="68">
        <f t="shared" si="111"/>
        <v>0.86363636363636365</v>
      </c>
      <c r="L2138" s="27"/>
      <c r="M2138" s="73">
        <v>3.5</v>
      </c>
      <c r="N2138" s="73">
        <v>4.5</v>
      </c>
      <c r="O2138" s="73">
        <v>7.5</v>
      </c>
      <c r="P2138" s="73">
        <v>13</v>
      </c>
      <c r="Q2138" s="73">
        <v>2.5</v>
      </c>
      <c r="R2138" s="73">
        <v>1</v>
      </c>
      <c r="S2138" s="73">
        <v>0.5</v>
      </c>
      <c r="T2138" s="73">
        <v>0.5</v>
      </c>
    </row>
    <row r="2139" spans="1:20" ht="15" x14ac:dyDescent="0.25">
      <c r="A2139" s="75" t="s">
        <v>395</v>
      </c>
      <c r="B2139" s="75" t="s">
        <v>460</v>
      </c>
      <c r="C2139" s="75" t="s">
        <v>420</v>
      </c>
      <c r="D2139" s="59" t="s">
        <v>155</v>
      </c>
      <c r="E2139" s="27" t="s">
        <v>501</v>
      </c>
      <c r="F2139" s="27" t="s">
        <v>306</v>
      </c>
      <c r="G2139" s="59" t="s">
        <v>242</v>
      </c>
      <c r="H2139" s="60">
        <v>26</v>
      </c>
      <c r="I2139" s="27">
        <f t="shared" si="109"/>
        <v>26</v>
      </c>
      <c r="J2139" s="27">
        <f t="shared" si="110"/>
        <v>0</v>
      </c>
      <c r="K2139" s="68">
        <f t="shared" si="111"/>
        <v>1</v>
      </c>
      <c r="L2139" s="27"/>
      <c r="M2139" s="60">
        <v>16</v>
      </c>
      <c r="N2139" s="60">
        <v>3</v>
      </c>
      <c r="O2139" s="60">
        <v>2</v>
      </c>
      <c r="P2139" s="60">
        <v>5</v>
      </c>
      <c r="Q2139" s="60">
        <v>0</v>
      </c>
      <c r="R2139" s="60">
        <v>0</v>
      </c>
      <c r="S2139" s="60">
        <v>0</v>
      </c>
      <c r="T2139" s="60">
        <v>0</v>
      </c>
    </row>
    <row r="2140" spans="1:20" ht="15" x14ac:dyDescent="0.25">
      <c r="A2140" s="75" t="s">
        <v>395</v>
      </c>
      <c r="B2140" s="75" t="s">
        <v>460</v>
      </c>
      <c r="C2140" s="75" t="s">
        <v>420</v>
      </c>
      <c r="D2140" s="59" t="s">
        <v>155</v>
      </c>
      <c r="E2140" s="27" t="s">
        <v>501</v>
      </c>
      <c r="F2140" s="27" t="s">
        <v>306</v>
      </c>
      <c r="G2140" s="59" t="s">
        <v>244</v>
      </c>
      <c r="H2140" s="60">
        <v>34</v>
      </c>
      <c r="I2140" s="27">
        <f t="shared" si="109"/>
        <v>31</v>
      </c>
      <c r="J2140" s="27">
        <f t="shared" si="110"/>
        <v>3</v>
      </c>
      <c r="K2140" s="68">
        <f t="shared" si="111"/>
        <v>0.91176470588235292</v>
      </c>
      <c r="L2140" s="27"/>
      <c r="M2140" s="60">
        <v>13</v>
      </c>
      <c r="N2140" s="60">
        <v>5.5</v>
      </c>
      <c r="O2140" s="60">
        <v>7.5</v>
      </c>
      <c r="P2140" s="60">
        <v>5</v>
      </c>
      <c r="Q2140" s="60">
        <v>1.5</v>
      </c>
      <c r="R2140" s="60">
        <v>0.5</v>
      </c>
      <c r="S2140" s="60">
        <v>0</v>
      </c>
      <c r="T2140" s="60">
        <v>1</v>
      </c>
    </row>
    <row r="2141" spans="1:20" ht="15" x14ac:dyDescent="0.25">
      <c r="A2141" s="75" t="s">
        <v>395</v>
      </c>
      <c r="B2141" s="75" t="s">
        <v>460</v>
      </c>
      <c r="C2141" s="75" t="s">
        <v>420</v>
      </c>
      <c r="D2141" s="59" t="s">
        <v>224</v>
      </c>
      <c r="E2141" s="27" t="s">
        <v>502</v>
      </c>
      <c r="F2141" s="27" t="s">
        <v>306</v>
      </c>
      <c r="G2141" s="59" t="s">
        <v>242</v>
      </c>
      <c r="H2141" s="60">
        <v>14</v>
      </c>
      <c r="I2141" s="27">
        <f t="shared" si="109"/>
        <v>13</v>
      </c>
      <c r="J2141" s="27">
        <f t="shared" si="110"/>
        <v>1</v>
      </c>
      <c r="K2141" s="68">
        <f t="shared" si="111"/>
        <v>0.9285714285714286</v>
      </c>
      <c r="L2141" s="27"/>
      <c r="M2141" s="60">
        <v>10</v>
      </c>
      <c r="N2141" s="60">
        <v>1</v>
      </c>
      <c r="O2141" s="60">
        <v>1.5</v>
      </c>
      <c r="P2141" s="60">
        <v>0.5</v>
      </c>
      <c r="Q2141" s="60">
        <v>0</v>
      </c>
      <c r="R2141" s="60">
        <v>1</v>
      </c>
      <c r="S2141" s="60">
        <v>0</v>
      </c>
      <c r="T2141" s="60">
        <v>0</v>
      </c>
    </row>
    <row r="2142" spans="1:20" ht="15" x14ac:dyDescent="0.25">
      <c r="A2142" s="75" t="s">
        <v>395</v>
      </c>
      <c r="B2142" s="75" t="s">
        <v>460</v>
      </c>
      <c r="C2142" s="75" t="s">
        <v>420</v>
      </c>
      <c r="D2142" s="59" t="s">
        <v>201</v>
      </c>
      <c r="E2142" s="27" t="s">
        <v>503</v>
      </c>
      <c r="F2142" s="27" t="s">
        <v>306</v>
      </c>
      <c r="G2142" s="59" t="s">
        <v>240</v>
      </c>
      <c r="H2142" s="60">
        <v>11</v>
      </c>
      <c r="I2142" s="27">
        <f t="shared" si="109"/>
        <v>9</v>
      </c>
      <c r="J2142" s="27">
        <f t="shared" si="110"/>
        <v>2</v>
      </c>
      <c r="K2142" s="68">
        <f t="shared" si="111"/>
        <v>0.81818181818181823</v>
      </c>
      <c r="M2142" s="60">
        <v>1</v>
      </c>
      <c r="N2142" s="60">
        <v>1</v>
      </c>
      <c r="O2142" s="60">
        <v>4</v>
      </c>
      <c r="P2142" s="60">
        <v>3</v>
      </c>
      <c r="Q2142" s="60">
        <v>0.5</v>
      </c>
      <c r="R2142" s="60">
        <v>0.5</v>
      </c>
      <c r="S2142" s="60">
        <v>0</v>
      </c>
      <c r="T2142" s="60">
        <v>1</v>
      </c>
    </row>
    <row r="2143" spans="1:20" ht="15" x14ac:dyDescent="0.25">
      <c r="A2143" s="75" t="s">
        <v>395</v>
      </c>
      <c r="B2143" s="75" t="s">
        <v>460</v>
      </c>
      <c r="C2143" s="75" t="s">
        <v>420</v>
      </c>
      <c r="D2143" s="59" t="s">
        <v>201</v>
      </c>
      <c r="E2143" s="27" t="s">
        <v>503</v>
      </c>
      <c r="F2143" s="27" t="s">
        <v>306</v>
      </c>
      <c r="G2143" s="59" t="s">
        <v>239</v>
      </c>
      <c r="H2143" s="60">
        <v>9</v>
      </c>
      <c r="I2143" s="27">
        <f t="shared" si="109"/>
        <v>7</v>
      </c>
      <c r="J2143" s="27">
        <f t="shared" si="110"/>
        <v>2</v>
      </c>
      <c r="K2143" s="68">
        <f t="shared" si="111"/>
        <v>0.77777777777777779</v>
      </c>
      <c r="L2143" s="27"/>
      <c r="M2143" s="60">
        <v>1</v>
      </c>
      <c r="N2143" s="60">
        <v>1.5</v>
      </c>
      <c r="O2143" s="60">
        <v>1.5</v>
      </c>
      <c r="P2143" s="60">
        <v>3</v>
      </c>
      <c r="Q2143" s="60">
        <v>0</v>
      </c>
      <c r="R2143" s="60">
        <v>0.5</v>
      </c>
      <c r="S2143" s="60">
        <v>1</v>
      </c>
      <c r="T2143" s="60">
        <v>0.5</v>
      </c>
    </row>
    <row r="2144" spans="1:20" ht="15" x14ac:dyDescent="0.25">
      <c r="A2144" s="75" t="s">
        <v>395</v>
      </c>
      <c r="B2144" s="75" t="s">
        <v>460</v>
      </c>
      <c r="C2144" s="75" t="s">
        <v>420</v>
      </c>
      <c r="D2144" s="72" t="s">
        <v>201</v>
      </c>
      <c r="E2144" s="27" t="s">
        <v>503</v>
      </c>
      <c r="F2144" s="27" t="s">
        <v>306</v>
      </c>
      <c r="G2144" s="72" t="s">
        <v>308</v>
      </c>
      <c r="H2144" s="72">
        <v>74</v>
      </c>
      <c r="I2144" s="27">
        <f t="shared" si="109"/>
        <v>60</v>
      </c>
      <c r="J2144" s="27">
        <f t="shared" si="110"/>
        <v>14</v>
      </c>
      <c r="K2144" s="68">
        <f t="shared" si="111"/>
        <v>0.81081081081081086</v>
      </c>
      <c r="L2144" s="27"/>
      <c r="M2144" s="73">
        <v>13.5</v>
      </c>
      <c r="N2144" s="73">
        <v>7</v>
      </c>
      <c r="O2144" s="73">
        <v>13.5</v>
      </c>
      <c r="P2144" s="73">
        <v>26</v>
      </c>
      <c r="Q2144" s="73">
        <v>5.5</v>
      </c>
      <c r="R2144" s="73">
        <v>4.5</v>
      </c>
      <c r="S2144" s="73">
        <v>0.5</v>
      </c>
      <c r="T2144" s="73">
        <v>3.5</v>
      </c>
    </row>
    <row r="2145" spans="1:20" ht="15" x14ac:dyDescent="0.25">
      <c r="A2145" s="75" t="s">
        <v>395</v>
      </c>
      <c r="B2145" s="75" t="s">
        <v>460</v>
      </c>
      <c r="C2145" s="75" t="s">
        <v>420</v>
      </c>
      <c r="D2145" s="59" t="s">
        <v>201</v>
      </c>
      <c r="E2145" s="27" t="s">
        <v>503</v>
      </c>
      <c r="F2145" s="27" t="s">
        <v>306</v>
      </c>
      <c r="G2145" s="59" t="s">
        <v>242</v>
      </c>
      <c r="H2145" s="60">
        <v>20</v>
      </c>
      <c r="I2145" s="27">
        <f t="shared" si="109"/>
        <v>20</v>
      </c>
      <c r="J2145" s="27">
        <f t="shared" si="110"/>
        <v>0</v>
      </c>
      <c r="K2145" s="68">
        <f t="shared" si="111"/>
        <v>1</v>
      </c>
      <c r="M2145" s="60">
        <v>12.5</v>
      </c>
      <c r="N2145" s="60">
        <v>2</v>
      </c>
      <c r="O2145" s="60">
        <v>2</v>
      </c>
      <c r="P2145" s="60">
        <v>3.5</v>
      </c>
      <c r="Q2145" s="60">
        <v>0</v>
      </c>
      <c r="R2145" s="60">
        <v>0</v>
      </c>
      <c r="S2145" s="60">
        <v>0</v>
      </c>
      <c r="T2145" s="60">
        <v>0</v>
      </c>
    </row>
    <row r="2146" spans="1:20" ht="15" x14ac:dyDescent="0.25">
      <c r="A2146" s="75" t="s">
        <v>395</v>
      </c>
      <c r="B2146" s="75" t="s">
        <v>460</v>
      </c>
      <c r="C2146" s="75" t="s">
        <v>420</v>
      </c>
      <c r="D2146" s="59" t="s">
        <v>201</v>
      </c>
      <c r="E2146" s="27" t="s">
        <v>503</v>
      </c>
      <c r="F2146" s="27" t="s">
        <v>306</v>
      </c>
      <c r="G2146" s="59" t="s">
        <v>244</v>
      </c>
      <c r="H2146" s="60">
        <v>24</v>
      </c>
      <c r="I2146" s="27">
        <f t="shared" si="109"/>
        <v>18</v>
      </c>
      <c r="J2146" s="27">
        <f t="shared" si="110"/>
        <v>6</v>
      </c>
      <c r="K2146" s="68">
        <f t="shared" si="111"/>
        <v>0.75</v>
      </c>
      <c r="L2146" s="27"/>
      <c r="M2146" s="60">
        <v>6</v>
      </c>
      <c r="N2146" s="60">
        <v>2</v>
      </c>
      <c r="O2146" s="60">
        <v>5</v>
      </c>
      <c r="P2146" s="60">
        <v>5</v>
      </c>
      <c r="Q2146" s="60">
        <v>0</v>
      </c>
      <c r="R2146" s="60">
        <v>1</v>
      </c>
      <c r="S2146" s="60">
        <v>1.5</v>
      </c>
      <c r="T2146" s="60">
        <v>3.5</v>
      </c>
    </row>
    <row r="2147" spans="1:20" ht="15" x14ac:dyDescent="0.25">
      <c r="A2147" s="75" t="s">
        <v>395</v>
      </c>
      <c r="B2147" s="75" t="s">
        <v>460</v>
      </c>
      <c r="C2147" s="75" t="s">
        <v>420</v>
      </c>
      <c r="D2147" s="59" t="s">
        <v>202</v>
      </c>
      <c r="E2147" s="27" t="s">
        <v>504</v>
      </c>
      <c r="F2147" s="27" t="s">
        <v>306</v>
      </c>
      <c r="G2147" s="59" t="s">
        <v>238</v>
      </c>
      <c r="H2147" s="60">
        <v>64.5</v>
      </c>
      <c r="I2147" s="27">
        <f t="shared" si="109"/>
        <v>64.5</v>
      </c>
      <c r="J2147" s="27">
        <f t="shared" si="110"/>
        <v>0</v>
      </c>
      <c r="K2147" s="68">
        <f t="shared" si="111"/>
        <v>1</v>
      </c>
      <c r="M2147" s="60">
        <v>13.5</v>
      </c>
      <c r="N2147" s="60">
        <v>11</v>
      </c>
      <c r="O2147" s="60">
        <v>19</v>
      </c>
      <c r="P2147" s="60">
        <v>21</v>
      </c>
      <c r="Q2147" s="60">
        <v>0</v>
      </c>
      <c r="R2147" s="60">
        <v>0</v>
      </c>
      <c r="S2147" s="60">
        <v>0</v>
      </c>
      <c r="T2147" s="60">
        <v>0</v>
      </c>
    </row>
    <row r="2148" spans="1:20" ht="15" x14ac:dyDescent="0.25">
      <c r="A2148" s="75" t="s">
        <v>395</v>
      </c>
      <c r="B2148" s="75" t="s">
        <v>460</v>
      </c>
      <c r="C2148" s="75" t="s">
        <v>420</v>
      </c>
      <c r="D2148" s="59" t="s">
        <v>202</v>
      </c>
      <c r="E2148" s="27" t="s">
        <v>504</v>
      </c>
      <c r="F2148" s="27" t="s">
        <v>306</v>
      </c>
      <c r="G2148" s="59" t="s">
        <v>240</v>
      </c>
      <c r="H2148" s="60">
        <v>36</v>
      </c>
      <c r="I2148" s="27">
        <f t="shared" si="109"/>
        <v>29.5</v>
      </c>
      <c r="J2148" s="27">
        <f t="shared" si="110"/>
        <v>6.5</v>
      </c>
      <c r="K2148" s="68">
        <f t="shared" si="111"/>
        <v>0.81944444444444442</v>
      </c>
      <c r="L2148" s="27"/>
      <c r="M2148" s="60">
        <v>5</v>
      </c>
      <c r="N2148" s="60">
        <v>0</v>
      </c>
      <c r="O2148" s="60">
        <v>8.5</v>
      </c>
      <c r="P2148" s="60">
        <v>16</v>
      </c>
      <c r="Q2148" s="60">
        <v>3</v>
      </c>
      <c r="R2148" s="60">
        <v>1</v>
      </c>
      <c r="S2148" s="60">
        <v>2</v>
      </c>
      <c r="T2148" s="60">
        <v>0.5</v>
      </c>
    </row>
    <row r="2149" spans="1:20" ht="15" x14ac:dyDescent="0.25">
      <c r="A2149" s="75" t="s">
        <v>395</v>
      </c>
      <c r="B2149" s="75" t="s">
        <v>460</v>
      </c>
      <c r="C2149" s="75" t="s">
        <v>420</v>
      </c>
      <c r="D2149" s="59" t="s">
        <v>202</v>
      </c>
      <c r="E2149" s="27" t="s">
        <v>504</v>
      </c>
      <c r="F2149" s="27" t="s">
        <v>306</v>
      </c>
      <c r="G2149" s="59" t="s">
        <v>239</v>
      </c>
      <c r="H2149" s="60">
        <v>42</v>
      </c>
      <c r="I2149" s="27">
        <f t="shared" si="109"/>
        <v>37</v>
      </c>
      <c r="J2149" s="27">
        <f t="shared" si="110"/>
        <v>5</v>
      </c>
      <c r="K2149" s="68">
        <f t="shared" si="111"/>
        <v>0.88095238095238093</v>
      </c>
      <c r="M2149" s="60">
        <v>10.5</v>
      </c>
      <c r="N2149" s="60">
        <v>7</v>
      </c>
      <c r="O2149" s="60">
        <v>6</v>
      </c>
      <c r="P2149" s="60">
        <v>13.5</v>
      </c>
      <c r="Q2149" s="60">
        <v>2</v>
      </c>
      <c r="R2149" s="60">
        <v>0</v>
      </c>
      <c r="S2149" s="60">
        <v>1.5</v>
      </c>
      <c r="T2149" s="60">
        <v>1.5</v>
      </c>
    </row>
    <row r="2150" spans="1:20" ht="15" x14ac:dyDescent="0.25">
      <c r="A2150" s="75" t="s">
        <v>395</v>
      </c>
      <c r="B2150" s="75" t="s">
        <v>460</v>
      </c>
      <c r="C2150" s="75" t="s">
        <v>420</v>
      </c>
      <c r="D2150" s="72" t="s">
        <v>202</v>
      </c>
      <c r="E2150" s="27" t="s">
        <v>504</v>
      </c>
      <c r="F2150" s="27" t="s">
        <v>306</v>
      </c>
      <c r="G2150" s="72" t="s">
        <v>308</v>
      </c>
      <c r="H2150" s="72">
        <v>97.5</v>
      </c>
      <c r="I2150" s="27">
        <f t="shared" si="109"/>
        <v>73.5</v>
      </c>
      <c r="J2150" s="27">
        <f t="shared" si="110"/>
        <v>24</v>
      </c>
      <c r="K2150" s="68">
        <f t="shared" si="111"/>
        <v>0.75384615384615383</v>
      </c>
      <c r="M2150" s="73">
        <v>19</v>
      </c>
      <c r="N2150" s="73">
        <v>12</v>
      </c>
      <c r="O2150" s="73">
        <v>13.5</v>
      </c>
      <c r="P2150" s="73">
        <v>29</v>
      </c>
      <c r="Q2150" s="73">
        <v>9</v>
      </c>
      <c r="R2150" s="73">
        <v>6.5</v>
      </c>
      <c r="S2150" s="73">
        <v>2</v>
      </c>
      <c r="T2150" s="73">
        <v>6.5</v>
      </c>
    </row>
    <row r="2151" spans="1:20" ht="15" x14ac:dyDescent="0.25">
      <c r="A2151" s="75" t="s">
        <v>395</v>
      </c>
      <c r="B2151" s="75" t="s">
        <v>460</v>
      </c>
      <c r="C2151" s="75" t="s">
        <v>420</v>
      </c>
      <c r="D2151" s="59" t="s">
        <v>202</v>
      </c>
      <c r="E2151" s="27" t="s">
        <v>504</v>
      </c>
      <c r="F2151" s="27" t="s">
        <v>306</v>
      </c>
      <c r="G2151" s="59" t="s">
        <v>242</v>
      </c>
      <c r="H2151" s="60">
        <v>1</v>
      </c>
      <c r="I2151" s="27">
        <f t="shared" si="109"/>
        <v>1</v>
      </c>
      <c r="J2151" s="27">
        <f t="shared" si="110"/>
        <v>0</v>
      </c>
      <c r="K2151" s="68">
        <f t="shared" si="111"/>
        <v>1</v>
      </c>
      <c r="L2151" s="27"/>
      <c r="M2151" s="60">
        <v>0.5</v>
      </c>
      <c r="N2151" s="60">
        <v>0.5</v>
      </c>
      <c r="O2151" s="60">
        <v>0</v>
      </c>
      <c r="P2151" s="60">
        <v>0</v>
      </c>
      <c r="Q2151" s="60">
        <v>0</v>
      </c>
      <c r="R2151" s="60">
        <v>0</v>
      </c>
      <c r="S2151" s="60">
        <v>0</v>
      </c>
      <c r="T2151" s="60">
        <v>0</v>
      </c>
    </row>
    <row r="2152" spans="1:20" ht="15" x14ac:dyDescent="0.25">
      <c r="A2152" s="75" t="s">
        <v>395</v>
      </c>
      <c r="B2152" s="75" t="s">
        <v>460</v>
      </c>
      <c r="C2152" s="75" t="s">
        <v>420</v>
      </c>
      <c r="D2152" s="59" t="s">
        <v>202</v>
      </c>
      <c r="E2152" s="27" t="s">
        <v>504</v>
      </c>
      <c r="F2152" s="27" t="s">
        <v>306</v>
      </c>
      <c r="G2152" s="59" t="s">
        <v>244</v>
      </c>
      <c r="H2152" s="60">
        <v>103</v>
      </c>
      <c r="I2152" s="27">
        <f t="shared" si="109"/>
        <v>90.5</v>
      </c>
      <c r="J2152" s="27">
        <f t="shared" si="110"/>
        <v>12.5</v>
      </c>
      <c r="K2152" s="68">
        <f t="shared" si="111"/>
        <v>0.87864077669902918</v>
      </c>
      <c r="L2152" s="27"/>
      <c r="M2152" s="60">
        <v>35</v>
      </c>
      <c r="N2152" s="60">
        <v>13</v>
      </c>
      <c r="O2152" s="60">
        <v>20</v>
      </c>
      <c r="P2152" s="60">
        <v>22.5</v>
      </c>
      <c r="Q2152" s="60">
        <v>2.5</v>
      </c>
      <c r="R2152" s="60">
        <v>3.5</v>
      </c>
      <c r="S2152" s="60">
        <v>2.5</v>
      </c>
      <c r="T2152" s="60">
        <v>4</v>
      </c>
    </row>
    <row r="2153" spans="1:20" ht="15" x14ac:dyDescent="0.25">
      <c r="A2153" s="75" t="s">
        <v>395</v>
      </c>
      <c r="B2153" s="75" t="s">
        <v>460</v>
      </c>
      <c r="C2153" s="75" t="s">
        <v>420</v>
      </c>
      <c r="D2153" s="59" t="s">
        <v>154</v>
      </c>
      <c r="E2153" s="27" t="s">
        <v>505</v>
      </c>
      <c r="F2153" s="27" t="s">
        <v>306</v>
      </c>
      <c r="G2153" s="59" t="s">
        <v>238</v>
      </c>
      <c r="H2153" s="60">
        <v>20</v>
      </c>
      <c r="I2153" s="27">
        <f t="shared" si="109"/>
        <v>18</v>
      </c>
      <c r="J2153" s="27">
        <f t="shared" si="110"/>
        <v>2</v>
      </c>
      <c r="K2153" s="68">
        <f t="shared" si="111"/>
        <v>0.9</v>
      </c>
      <c r="M2153" s="60">
        <v>5</v>
      </c>
      <c r="N2153" s="60">
        <v>5</v>
      </c>
      <c r="O2153" s="60">
        <v>5</v>
      </c>
      <c r="P2153" s="60">
        <v>3</v>
      </c>
      <c r="Q2153" s="60">
        <v>1</v>
      </c>
      <c r="R2153" s="60">
        <v>1</v>
      </c>
      <c r="S2153" s="60">
        <v>0</v>
      </c>
      <c r="T2153" s="60">
        <v>0</v>
      </c>
    </row>
    <row r="2154" spans="1:20" ht="15" x14ac:dyDescent="0.25">
      <c r="A2154" s="75" t="s">
        <v>395</v>
      </c>
      <c r="B2154" s="75" t="s">
        <v>460</v>
      </c>
      <c r="C2154" s="75" t="s">
        <v>420</v>
      </c>
      <c r="D2154" s="59" t="s">
        <v>154</v>
      </c>
      <c r="E2154" s="27" t="s">
        <v>505</v>
      </c>
      <c r="F2154" s="27" t="s">
        <v>306</v>
      </c>
      <c r="G2154" s="59" t="s">
        <v>240</v>
      </c>
      <c r="H2154" s="60">
        <v>14</v>
      </c>
      <c r="I2154" s="27">
        <f t="shared" si="109"/>
        <v>10.5</v>
      </c>
      <c r="J2154" s="27">
        <f t="shared" si="110"/>
        <v>3.5</v>
      </c>
      <c r="K2154" s="68">
        <f t="shared" si="111"/>
        <v>0.75</v>
      </c>
      <c r="L2154" s="27"/>
      <c r="M2154" s="60">
        <v>5</v>
      </c>
      <c r="N2154" s="60">
        <v>0</v>
      </c>
      <c r="O2154" s="60">
        <v>2</v>
      </c>
      <c r="P2154" s="60">
        <v>3.5</v>
      </c>
      <c r="Q2154" s="60">
        <v>2</v>
      </c>
      <c r="R2154" s="60">
        <v>0</v>
      </c>
      <c r="S2154" s="60">
        <v>1</v>
      </c>
      <c r="T2154" s="60">
        <v>0.5</v>
      </c>
    </row>
    <row r="2155" spans="1:20" ht="15" x14ac:dyDescent="0.25">
      <c r="A2155" s="75" t="s">
        <v>395</v>
      </c>
      <c r="B2155" s="75" t="s">
        <v>460</v>
      </c>
      <c r="C2155" s="75" t="s">
        <v>420</v>
      </c>
      <c r="D2155" s="59" t="s">
        <v>154</v>
      </c>
      <c r="E2155" s="27" t="s">
        <v>505</v>
      </c>
      <c r="F2155" s="27" t="s">
        <v>306</v>
      </c>
      <c r="G2155" s="59" t="s">
        <v>239</v>
      </c>
      <c r="H2155" s="60">
        <v>11</v>
      </c>
      <c r="I2155" s="27">
        <f t="shared" si="109"/>
        <v>9</v>
      </c>
      <c r="J2155" s="27">
        <f t="shared" si="110"/>
        <v>2</v>
      </c>
      <c r="K2155" s="68">
        <f t="shared" si="111"/>
        <v>0.81818181818181823</v>
      </c>
      <c r="L2155" s="27"/>
      <c r="M2155" s="60">
        <v>3.5</v>
      </c>
      <c r="N2155" s="60">
        <v>1.5</v>
      </c>
      <c r="O2155" s="60">
        <v>2.5</v>
      </c>
      <c r="P2155" s="60">
        <v>1.5</v>
      </c>
      <c r="Q2155" s="60">
        <v>1.5</v>
      </c>
      <c r="R2155" s="60">
        <v>0.5</v>
      </c>
      <c r="S2155" s="60">
        <v>0</v>
      </c>
      <c r="T2155" s="60">
        <v>0</v>
      </c>
    </row>
    <row r="2156" spans="1:20" ht="15" x14ac:dyDescent="0.25">
      <c r="A2156" s="75" t="s">
        <v>395</v>
      </c>
      <c r="B2156" s="75" t="s">
        <v>460</v>
      </c>
      <c r="C2156" s="75" t="s">
        <v>420</v>
      </c>
      <c r="D2156" s="72" t="s">
        <v>154</v>
      </c>
      <c r="E2156" s="27" t="s">
        <v>505</v>
      </c>
      <c r="F2156" s="27" t="s">
        <v>306</v>
      </c>
      <c r="G2156" s="72" t="s">
        <v>308</v>
      </c>
      <c r="H2156" s="72">
        <v>25</v>
      </c>
      <c r="I2156" s="27">
        <f t="shared" si="109"/>
        <v>19.5</v>
      </c>
      <c r="J2156" s="27">
        <f t="shared" si="110"/>
        <v>5.5</v>
      </c>
      <c r="K2156" s="68">
        <f t="shared" si="111"/>
        <v>0.78</v>
      </c>
      <c r="M2156" s="73">
        <v>8</v>
      </c>
      <c r="N2156" s="73">
        <v>1.5</v>
      </c>
      <c r="O2156" s="73">
        <v>3</v>
      </c>
      <c r="P2156" s="73">
        <v>7</v>
      </c>
      <c r="Q2156" s="73">
        <v>2.5</v>
      </c>
      <c r="R2156" s="73">
        <v>1</v>
      </c>
      <c r="S2156" s="73">
        <v>1.5</v>
      </c>
      <c r="T2156" s="73">
        <v>0.5</v>
      </c>
    </row>
    <row r="2157" spans="1:20" ht="15" x14ac:dyDescent="0.25">
      <c r="A2157" s="75" t="s">
        <v>395</v>
      </c>
      <c r="B2157" s="75" t="s">
        <v>460</v>
      </c>
      <c r="C2157" s="75" t="s">
        <v>420</v>
      </c>
      <c r="D2157" s="59" t="s">
        <v>154</v>
      </c>
      <c r="E2157" s="27" t="s">
        <v>505</v>
      </c>
      <c r="F2157" s="27" t="s">
        <v>306</v>
      </c>
      <c r="G2157" s="59" t="s">
        <v>242</v>
      </c>
      <c r="H2157" s="60">
        <v>36</v>
      </c>
      <c r="I2157" s="27">
        <f t="shared" si="109"/>
        <v>34.5</v>
      </c>
      <c r="J2157" s="27">
        <f t="shared" si="110"/>
        <v>1.5</v>
      </c>
      <c r="K2157" s="68">
        <f t="shared" si="111"/>
        <v>0.95833333333333337</v>
      </c>
      <c r="L2157" s="27"/>
      <c r="M2157" s="60">
        <v>26.5</v>
      </c>
      <c r="N2157" s="60">
        <v>2</v>
      </c>
      <c r="O2157" s="60">
        <v>1</v>
      </c>
      <c r="P2157" s="60">
        <v>5</v>
      </c>
      <c r="Q2157" s="60">
        <v>0.5</v>
      </c>
      <c r="R2157" s="60">
        <v>0.5</v>
      </c>
      <c r="S2157" s="60">
        <v>0</v>
      </c>
      <c r="T2157" s="60">
        <v>0.5</v>
      </c>
    </row>
    <row r="2158" spans="1:20" ht="15" x14ac:dyDescent="0.25">
      <c r="A2158" s="75" t="s">
        <v>395</v>
      </c>
      <c r="B2158" s="75" t="s">
        <v>460</v>
      </c>
      <c r="C2158" s="75" t="s">
        <v>420</v>
      </c>
      <c r="D2158" s="59" t="s">
        <v>154</v>
      </c>
      <c r="E2158" s="27" t="s">
        <v>505</v>
      </c>
      <c r="F2158" s="27" t="s">
        <v>306</v>
      </c>
      <c r="G2158" s="59" t="s">
        <v>244</v>
      </c>
      <c r="H2158" s="60">
        <v>29</v>
      </c>
      <c r="I2158" s="27">
        <f t="shared" si="109"/>
        <v>24</v>
      </c>
      <c r="J2158" s="27">
        <f t="shared" si="110"/>
        <v>5</v>
      </c>
      <c r="K2158" s="68">
        <f t="shared" si="111"/>
        <v>0.82758620689655171</v>
      </c>
      <c r="L2158" s="27"/>
      <c r="M2158" s="60">
        <v>13</v>
      </c>
      <c r="N2158" s="60">
        <v>3.5</v>
      </c>
      <c r="O2158" s="60">
        <v>2.5</v>
      </c>
      <c r="P2158" s="60">
        <v>5</v>
      </c>
      <c r="Q2158" s="60">
        <v>3.5</v>
      </c>
      <c r="R2158" s="60">
        <v>0.5</v>
      </c>
      <c r="S2158" s="60">
        <v>0.5</v>
      </c>
      <c r="T2158" s="60">
        <v>0.5</v>
      </c>
    </row>
    <row r="2159" spans="1:20" ht="15" x14ac:dyDescent="0.25">
      <c r="A2159" s="75" t="s">
        <v>395</v>
      </c>
      <c r="B2159" s="75" t="s">
        <v>460</v>
      </c>
      <c r="C2159" s="75" t="s">
        <v>420</v>
      </c>
      <c r="D2159" s="59" t="s">
        <v>209</v>
      </c>
      <c r="E2159" s="27" t="s">
        <v>506</v>
      </c>
      <c r="F2159" s="27" t="s">
        <v>306</v>
      </c>
      <c r="G2159" s="59" t="s">
        <v>238</v>
      </c>
      <c r="H2159" s="60">
        <v>31.5</v>
      </c>
      <c r="I2159" s="27">
        <f t="shared" si="109"/>
        <v>29.5</v>
      </c>
      <c r="J2159" s="27">
        <f t="shared" si="110"/>
        <v>2</v>
      </c>
      <c r="K2159" s="68">
        <f t="shared" si="111"/>
        <v>0.93650793650793651</v>
      </c>
      <c r="M2159" s="60">
        <v>11.5</v>
      </c>
      <c r="N2159" s="60">
        <v>7</v>
      </c>
      <c r="O2159" s="60">
        <v>6</v>
      </c>
      <c r="P2159" s="60">
        <v>5</v>
      </c>
      <c r="Q2159" s="60">
        <v>1</v>
      </c>
      <c r="R2159" s="60">
        <v>1</v>
      </c>
      <c r="S2159" s="60">
        <v>0</v>
      </c>
      <c r="T2159" s="60">
        <v>0</v>
      </c>
    </row>
    <row r="2160" spans="1:20" ht="15" x14ac:dyDescent="0.25">
      <c r="A2160" s="75" t="s">
        <v>395</v>
      </c>
      <c r="B2160" s="75" t="s">
        <v>460</v>
      </c>
      <c r="C2160" s="75" t="s">
        <v>420</v>
      </c>
      <c r="D2160" s="59" t="s">
        <v>209</v>
      </c>
      <c r="E2160" s="27" t="s">
        <v>506</v>
      </c>
      <c r="F2160" s="27" t="s">
        <v>306</v>
      </c>
      <c r="G2160" s="59" t="s">
        <v>240</v>
      </c>
      <c r="H2160" s="60">
        <v>11</v>
      </c>
      <c r="I2160" s="27">
        <f t="shared" si="109"/>
        <v>6</v>
      </c>
      <c r="J2160" s="27">
        <f t="shared" si="110"/>
        <v>5</v>
      </c>
      <c r="K2160" s="68">
        <f t="shared" si="111"/>
        <v>0.54545454545454541</v>
      </c>
      <c r="L2160" s="27"/>
      <c r="M2160" s="60">
        <v>3</v>
      </c>
      <c r="N2160" s="60">
        <v>0</v>
      </c>
      <c r="O2160" s="60">
        <v>0.5</v>
      </c>
      <c r="P2160" s="60">
        <v>2.5</v>
      </c>
      <c r="Q2160" s="60">
        <v>1.5</v>
      </c>
      <c r="R2160" s="60">
        <v>3</v>
      </c>
      <c r="S2160" s="60">
        <v>0</v>
      </c>
      <c r="T2160" s="60">
        <v>0.5</v>
      </c>
    </row>
    <row r="2161" spans="1:20" ht="15" x14ac:dyDescent="0.25">
      <c r="A2161" s="75" t="s">
        <v>395</v>
      </c>
      <c r="B2161" s="75" t="s">
        <v>460</v>
      </c>
      <c r="C2161" s="75" t="s">
        <v>420</v>
      </c>
      <c r="D2161" s="59" t="s">
        <v>209</v>
      </c>
      <c r="E2161" s="27" t="s">
        <v>506</v>
      </c>
      <c r="F2161" s="27" t="s">
        <v>306</v>
      </c>
      <c r="G2161" s="59" t="s">
        <v>239</v>
      </c>
      <c r="H2161" s="60">
        <v>4</v>
      </c>
      <c r="I2161" s="27">
        <f t="shared" si="109"/>
        <v>2.5</v>
      </c>
      <c r="J2161" s="27">
        <f t="shared" si="110"/>
        <v>1.5</v>
      </c>
      <c r="K2161" s="68">
        <f t="shared" si="111"/>
        <v>0.625</v>
      </c>
      <c r="L2161" s="27"/>
      <c r="M2161" s="60">
        <v>1</v>
      </c>
      <c r="N2161" s="60">
        <v>1</v>
      </c>
      <c r="O2161" s="60">
        <v>0.5</v>
      </c>
      <c r="P2161" s="60">
        <v>0</v>
      </c>
      <c r="Q2161" s="60">
        <v>0</v>
      </c>
      <c r="R2161" s="60">
        <v>0.5</v>
      </c>
      <c r="S2161" s="60">
        <v>1</v>
      </c>
      <c r="T2161" s="60">
        <v>0</v>
      </c>
    </row>
    <row r="2162" spans="1:20" ht="15" x14ac:dyDescent="0.25">
      <c r="A2162" s="75" t="s">
        <v>395</v>
      </c>
      <c r="B2162" s="75" t="s">
        <v>460</v>
      </c>
      <c r="C2162" s="75" t="s">
        <v>420</v>
      </c>
      <c r="D2162" s="72" t="s">
        <v>209</v>
      </c>
      <c r="E2162" s="27" t="s">
        <v>506</v>
      </c>
      <c r="F2162" s="27" t="s">
        <v>306</v>
      </c>
      <c r="G2162" s="72" t="s">
        <v>308</v>
      </c>
      <c r="H2162" s="72">
        <v>27.5</v>
      </c>
      <c r="I2162" s="27">
        <f t="shared" si="109"/>
        <v>21.5</v>
      </c>
      <c r="J2162" s="27">
        <f t="shared" si="110"/>
        <v>6</v>
      </c>
      <c r="K2162" s="68">
        <f t="shared" si="111"/>
        <v>0.78181818181818186</v>
      </c>
      <c r="M2162" s="73">
        <v>11.5</v>
      </c>
      <c r="N2162" s="73">
        <v>0</v>
      </c>
      <c r="O2162" s="73">
        <v>3</v>
      </c>
      <c r="P2162" s="73">
        <v>7</v>
      </c>
      <c r="Q2162" s="73">
        <v>1.5</v>
      </c>
      <c r="R2162" s="73">
        <v>2.5</v>
      </c>
      <c r="S2162" s="73">
        <v>1</v>
      </c>
      <c r="T2162" s="73">
        <v>1</v>
      </c>
    </row>
    <row r="2163" spans="1:20" ht="15" x14ac:dyDescent="0.25">
      <c r="A2163" s="75" t="s">
        <v>395</v>
      </c>
      <c r="B2163" s="75" t="s">
        <v>460</v>
      </c>
      <c r="C2163" s="75" t="s">
        <v>420</v>
      </c>
      <c r="D2163" s="59" t="s">
        <v>209</v>
      </c>
      <c r="E2163" s="27" t="s">
        <v>506</v>
      </c>
      <c r="F2163" s="27" t="s">
        <v>306</v>
      </c>
      <c r="G2163" s="59" t="s">
        <v>242</v>
      </c>
      <c r="H2163" s="60">
        <v>41.5</v>
      </c>
      <c r="I2163" s="27">
        <f t="shared" si="109"/>
        <v>35</v>
      </c>
      <c r="J2163" s="27">
        <f t="shared" si="110"/>
        <v>6.5</v>
      </c>
      <c r="K2163" s="68">
        <f t="shared" si="111"/>
        <v>0.84337349397590367</v>
      </c>
      <c r="L2163" s="27"/>
      <c r="M2163" s="60">
        <v>24</v>
      </c>
      <c r="N2163" s="60">
        <v>3.5</v>
      </c>
      <c r="O2163" s="60">
        <v>2.5</v>
      </c>
      <c r="P2163" s="60">
        <v>5</v>
      </c>
      <c r="Q2163" s="60">
        <v>1</v>
      </c>
      <c r="R2163" s="60">
        <v>2</v>
      </c>
      <c r="S2163" s="60">
        <v>0.5</v>
      </c>
      <c r="T2163" s="60">
        <v>3</v>
      </c>
    </row>
    <row r="2164" spans="1:20" ht="15" x14ac:dyDescent="0.25">
      <c r="A2164" s="75" t="s">
        <v>395</v>
      </c>
      <c r="B2164" s="75" t="s">
        <v>460</v>
      </c>
      <c r="C2164" s="75" t="s">
        <v>420</v>
      </c>
      <c r="D2164" s="59" t="s">
        <v>209</v>
      </c>
      <c r="E2164" s="27" t="s">
        <v>506</v>
      </c>
      <c r="F2164" s="27" t="s">
        <v>306</v>
      </c>
      <c r="G2164" s="59" t="s">
        <v>244</v>
      </c>
      <c r="H2164" s="60">
        <v>41.5</v>
      </c>
      <c r="I2164" s="27">
        <f t="shared" si="109"/>
        <v>37</v>
      </c>
      <c r="J2164" s="27">
        <f t="shared" si="110"/>
        <v>4.5</v>
      </c>
      <c r="K2164" s="68">
        <f t="shared" si="111"/>
        <v>0.89156626506024095</v>
      </c>
      <c r="L2164" s="27"/>
      <c r="M2164" s="60">
        <v>12</v>
      </c>
      <c r="N2164" s="60">
        <v>6.5</v>
      </c>
      <c r="O2164" s="60">
        <v>9.5</v>
      </c>
      <c r="P2164" s="60">
        <v>9</v>
      </c>
      <c r="Q2164" s="60">
        <v>1</v>
      </c>
      <c r="R2164" s="60">
        <v>1</v>
      </c>
      <c r="S2164" s="60">
        <v>0.5</v>
      </c>
      <c r="T2164" s="60">
        <v>2</v>
      </c>
    </row>
    <row r="2165" spans="1:20" ht="15" x14ac:dyDescent="0.25">
      <c r="A2165" s="75" t="s">
        <v>395</v>
      </c>
      <c r="B2165" s="75" t="s">
        <v>460</v>
      </c>
      <c r="C2165" s="75" t="s">
        <v>420</v>
      </c>
      <c r="D2165" s="59" t="s">
        <v>156</v>
      </c>
      <c r="E2165" s="27" t="s">
        <v>507</v>
      </c>
      <c r="F2165" s="27" t="s">
        <v>306</v>
      </c>
      <c r="G2165" s="59" t="s">
        <v>238</v>
      </c>
      <c r="H2165" s="60">
        <v>22</v>
      </c>
      <c r="I2165" s="27">
        <f t="shared" si="109"/>
        <v>21.5</v>
      </c>
      <c r="J2165" s="27">
        <f t="shared" si="110"/>
        <v>0.5</v>
      </c>
      <c r="K2165" s="68">
        <f t="shared" si="111"/>
        <v>0.97727272727272729</v>
      </c>
      <c r="L2165" s="27"/>
      <c r="M2165" s="60">
        <v>9</v>
      </c>
      <c r="N2165" s="60">
        <v>2.5</v>
      </c>
      <c r="O2165" s="60">
        <v>6</v>
      </c>
      <c r="P2165" s="60">
        <v>4</v>
      </c>
      <c r="Q2165" s="60">
        <v>0</v>
      </c>
      <c r="R2165" s="60">
        <v>0.5</v>
      </c>
      <c r="S2165" s="60">
        <v>0</v>
      </c>
      <c r="T2165" s="60">
        <v>0</v>
      </c>
    </row>
    <row r="2166" spans="1:20" ht="15" x14ac:dyDescent="0.25">
      <c r="A2166" s="75" t="s">
        <v>395</v>
      </c>
      <c r="B2166" s="75" t="s">
        <v>460</v>
      </c>
      <c r="C2166" s="75" t="s">
        <v>420</v>
      </c>
      <c r="D2166" s="59" t="s">
        <v>156</v>
      </c>
      <c r="E2166" s="27" t="s">
        <v>507</v>
      </c>
      <c r="F2166" s="27" t="s">
        <v>306</v>
      </c>
      <c r="G2166" s="59" t="s">
        <v>240</v>
      </c>
      <c r="H2166" s="60">
        <v>10</v>
      </c>
      <c r="I2166" s="27">
        <f t="shared" si="109"/>
        <v>9</v>
      </c>
      <c r="J2166" s="27">
        <f t="shared" si="110"/>
        <v>1</v>
      </c>
      <c r="K2166" s="68">
        <f t="shared" si="111"/>
        <v>0.9</v>
      </c>
      <c r="L2166" s="27"/>
      <c r="M2166" s="60">
        <v>1</v>
      </c>
      <c r="N2166" s="60">
        <v>1</v>
      </c>
      <c r="O2166" s="60">
        <v>4</v>
      </c>
      <c r="P2166" s="60">
        <v>3</v>
      </c>
      <c r="Q2166" s="60">
        <v>0</v>
      </c>
      <c r="R2166" s="60">
        <v>1</v>
      </c>
      <c r="S2166" s="60">
        <v>0</v>
      </c>
      <c r="T2166" s="60">
        <v>0</v>
      </c>
    </row>
    <row r="2167" spans="1:20" ht="15" x14ac:dyDescent="0.25">
      <c r="A2167" s="75" t="s">
        <v>395</v>
      </c>
      <c r="B2167" s="75" t="s">
        <v>460</v>
      </c>
      <c r="C2167" s="75" t="s">
        <v>420</v>
      </c>
      <c r="D2167" s="59" t="s">
        <v>156</v>
      </c>
      <c r="E2167" s="27" t="s">
        <v>507</v>
      </c>
      <c r="F2167" s="27" t="s">
        <v>306</v>
      </c>
      <c r="G2167" s="59" t="s">
        <v>239</v>
      </c>
      <c r="H2167" s="60">
        <v>10</v>
      </c>
      <c r="I2167" s="27">
        <f t="shared" ref="I2167:I2230" si="112">SUM(M2167:P2167)</f>
        <v>9</v>
      </c>
      <c r="J2167" s="27">
        <f t="shared" ref="J2167:J2230" si="113">SUM(Q2167:T2167)</f>
        <v>1</v>
      </c>
      <c r="K2167" s="68">
        <f t="shared" ref="K2167:K2230" si="114">I2167/H2167</f>
        <v>0.9</v>
      </c>
      <c r="L2167" s="27"/>
      <c r="M2167" s="60">
        <v>2.5</v>
      </c>
      <c r="N2167" s="60">
        <v>1</v>
      </c>
      <c r="O2167" s="60">
        <v>1.5</v>
      </c>
      <c r="P2167" s="60">
        <v>4</v>
      </c>
      <c r="Q2167" s="60">
        <v>0</v>
      </c>
      <c r="R2167" s="60">
        <v>0</v>
      </c>
      <c r="S2167" s="60">
        <v>0</v>
      </c>
      <c r="T2167" s="60">
        <v>1</v>
      </c>
    </row>
    <row r="2168" spans="1:20" ht="15" x14ac:dyDescent="0.25">
      <c r="A2168" s="75" t="s">
        <v>395</v>
      </c>
      <c r="B2168" s="75" t="s">
        <v>460</v>
      </c>
      <c r="C2168" s="75" t="s">
        <v>420</v>
      </c>
      <c r="D2168" s="72" t="s">
        <v>156</v>
      </c>
      <c r="E2168" s="27" t="s">
        <v>507</v>
      </c>
      <c r="F2168" s="27" t="s">
        <v>306</v>
      </c>
      <c r="G2168" s="72" t="s">
        <v>308</v>
      </c>
      <c r="H2168" s="72">
        <v>23</v>
      </c>
      <c r="I2168" s="27">
        <f t="shared" si="112"/>
        <v>21</v>
      </c>
      <c r="J2168" s="27">
        <f t="shared" si="113"/>
        <v>2</v>
      </c>
      <c r="K2168" s="68">
        <f t="shared" si="114"/>
        <v>0.91304347826086951</v>
      </c>
      <c r="M2168" s="73">
        <v>8</v>
      </c>
      <c r="N2168" s="73">
        <v>3.5</v>
      </c>
      <c r="O2168" s="73">
        <v>1.5</v>
      </c>
      <c r="P2168" s="73">
        <v>8</v>
      </c>
      <c r="Q2168" s="73">
        <v>1</v>
      </c>
      <c r="R2168" s="73">
        <v>0.5</v>
      </c>
      <c r="S2168" s="73">
        <v>0</v>
      </c>
      <c r="T2168" s="73">
        <v>0.5</v>
      </c>
    </row>
    <row r="2169" spans="1:20" ht="15" x14ac:dyDescent="0.25">
      <c r="A2169" s="75" t="s">
        <v>395</v>
      </c>
      <c r="B2169" s="75" t="s">
        <v>460</v>
      </c>
      <c r="C2169" s="75" t="s">
        <v>420</v>
      </c>
      <c r="D2169" s="59" t="s">
        <v>156</v>
      </c>
      <c r="E2169" s="27" t="s">
        <v>507</v>
      </c>
      <c r="F2169" s="27" t="s">
        <v>306</v>
      </c>
      <c r="G2169" s="59" t="s">
        <v>242</v>
      </c>
      <c r="H2169" s="60">
        <v>45.5</v>
      </c>
      <c r="I2169" s="27">
        <f t="shared" si="112"/>
        <v>41</v>
      </c>
      <c r="J2169" s="27">
        <f t="shared" si="113"/>
        <v>4.5</v>
      </c>
      <c r="K2169" s="68">
        <f t="shared" si="114"/>
        <v>0.90109890109890112</v>
      </c>
      <c r="L2169" s="27"/>
      <c r="M2169" s="60">
        <v>24</v>
      </c>
      <c r="N2169" s="60">
        <v>6.5</v>
      </c>
      <c r="O2169" s="60">
        <v>3</v>
      </c>
      <c r="P2169" s="60">
        <v>7.5</v>
      </c>
      <c r="Q2169" s="60">
        <v>2.5</v>
      </c>
      <c r="R2169" s="60">
        <v>2</v>
      </c>
      <c r="S2169" s="60">
        <v>0</v>
      </c>
      <c r="T2169" s="60">
        <v>0</v>
      </c>
    </row>
    <row r="2170" spans="1:20" ht="15" x14ac:dyDescent="0.25">
      <c r="A2170" s="75" t="s">
        <v>395</v>
      </c>
      <c r="B2170" s="75" t="s">
        <v>460</v>
      </c>
      <c r="C2170" s="75" t="s">
        <v>420</v>
      </c>
      <c r="D2170" s="59" t="s">
        <v>156</v>
      </c>
      <c r="E2170" s="27" t="s">
        <v>507</v>
      </c>
      <c r="F2170" s="27" t="s">
        <v>306</v>
      </c>
      <c r="G2170" s="59" t="s">
        <v>244</v>
      </c>
      <c r="H2170" s="60">
        <v>17.5</v>
      </c>
      <c r="I2170" s="27">
        <f t="shared" si="112"/>
        <v>17</v>
      </c>
      <c r="J2170" s="27">
        <f t="shared" si="113"/>
        <v>0.5</v>
      </c>
      <c r="K2170" s="68">
        <f t="shared" si="114"/>
        <v>0.97142857142857142</v>
      </c>
      <c r="L2170" s="27"/>
      <c r="M2170" s="60">
        <v>11.5</v>
      </c>
      <c r="N2170" s="60">
        <v>1.5</v>
      </c>
      <c r="O2170" s="60">
        <v>1.5</v>
      </c>
      <c r="P2170" s="60">
        <v>2.5</v>
      </c>
      <c r="Q2170" s="60">
        <v>0</v>
      </c>
      <c r="R2170" s="60">
        <v>0</v>
      </c>
      <c r="S2170" s="60">
        <v>0</v>
      </c>
      <c r="T2170" s="60">
        <v>0.5</v>
      </c>
    </row>
    <row r="2171" spans="1:20" ht="15" x14ac:dyDescent="0.25">
      <c r="A2171" s="75" t="s">
        <v>395</v>
      </c>
      <c r="B2171" s="75" t="s">
        <v>460</v>
      </c>
      <c r="C2171" s="75" t="s">
        <v>420</v>
      </c>
      <c r="D2171" s="59" t="s">
        <v>233</v>
      </c>
      <c r="E2171" s="27" t="s">
        <v>609</v>
      </c>
      <c r="F2171" s="27" t="s">
        <v>306</v>
      </c>
      <c r="G2171" s="59" t="s">
        <v>238</v>
      </c>
      <c r="H2171" s="60">
        <v>12</v>
      </c>
      <c r="I2171" s="27">
        <f t="shared" si="112"/>
        <v>11.5</v>
      </c>
      <c r="J2171" s="27">
        <f t="shared" si="113"/>
        <v>0.5</v>
      </c>
      <c r="K2171" s="68">
        <f t="shared" si="114"/>
        <v>0.95833333333333337</v>
      </c>
      <c r="L2171" s="27"/>
      <c r="M2171" s="60">
        <v>3</v>
      </c>
      <c r="N2171" s="60">
        <v>1.5</v>
      </c>
      <c r="O2171" s="60">
        <v>4</v>
      </c>
      <c r="P2171" s="60">
        <v>3</v>
      </c>
      <c r="Q2171" s="60">
        <v>0.5</v>
      </c>
      <c r="R2171" s="60">
        <v>0</v>
      </c>
      <c r="S2171" s="60">
        <v>0</v>
      </c>
      <c r="T2171" s="60">
        <v>0</v>
      </c>
    </row>
    <row r="2172" spans="1:20" ht="15" x14ac:dyDescent="0.25">
      <c r="A2172" s="75" t="s">
        <v>395</v>
      </c>
      <c r="B2172" s="75" t="s">
        <v>460</v>
      </c>
      <c r="C2172" s="75" t="s">
        <v>420</v>
      </c>
      <c r="D2172" s="59" t="s">
        <v>233</v>
      </c>
      <c r="E2172" s="27" t="s">
        <v>609</v>
      </c>
      <c r="F2172" s="27" t="s">
        <v>306</v>
      </c>
      <c r="G2172" s="59" t="s">
        <v>240</v>
      </c>
      <c r="H2172" s="60">
        <v>24.5</v>
      </c>
      <c r="I2172" s="27">
        <f t="shared" si="112"/>
        <v>16</v>
      </c>
      <c r="J2172" s="27">
        <f t="shared" si="113"/>
        <v>8.5</v>
      </c>
      <c r="K2172" s="68">
        <f t="shared" si="114"/>
        <v>0.65306122448979587</v>
      </c>
      <c r="L2172" s="27"/>
      <c r="M2172" s="60">
        <v>0.5</v>
      </c>
      <c r="N2172" s="60">
        <v>0</v>
      </c>
      <c r="O2172" s="60">
        <v>1.5</v>
      </c>
      <c r="P2172" s="60">
        <v>14</v>
      </c>
      <c r="Q2172" s="60">
        <v>5</v>
      </c>
      <c r="R2172" s="60">
        <v>1</v>
      </c>
      <c r="S2172" s="60">
        <v>0.5</v>
      </c>
      <c r="T2172" s="60">
        <v>2</v>
      </c>
    </row>
    <row r="2173" spans="1:20" ht="15" x14ac:dyDescent="0.25">
      <c r="A2173" s="75" t="s">
        <v>395</v>
      </c>
      <c r="B2173" s="75" t="s">
        <v>460</v>
      </c>
      <c r="C2173" s="75" t="s">
        <v>420</v>
      </c>
      <c r="D2173" s="59" t="s">
        <v>233</v>
      </c>
      <c r="E2173" s="27" t="s">
        <v>609</v>
      </c>
      <c r="F2173" s="27" t="s">
        <v>306</v>
      </c>
      <c r="G2173" s="59" t="s">
        <v>239</v>
      </c>
      <c r="H2173" s="60">
        <v>46</v>
      </c>
      <c r="I2173" s="27">
        <f t="shared" si="112"/>
        <v>36.5</v>
      </c>
      <c r="J2173" s="27">
        <f t="shared" si="113"/>
        <v>9.5</v>
      </c>
      <c r="K2173" s="68">
        <f t="shared" si="114"/>
        <v>0.79347826086956519</v>
      </c>
      <c r="M2173" s="60">
        <v>4.5</v>
      </c>
      <c r="N2173" s="60">
        <v>5.5</v>
      </c>
      <c r="O2173" s="60">
        <v>9.5</v>
      </c>
      <c r="P2173" s="60">
        <v>17</v>
      </c>
      <c r="Q2173" s="60">
        <v>4.5</v>
      </c>
      <c r="R2173" s="60">
        <v>1.5</v>
      </c>
      <c r="S2173" s="60">
        <v>2</v>
      </c>
      <c r="T2173" s="60">
        <v>1.5</v>
      </c>
    </row>
    <row r="2174" spans="1:20" ht="15" x14ac:dyDescent="0.25">
      <c r="A2174" s="75" t="s">
        <v>395</v>
      </c>
      <c r="B2174" s="75" t="s">
        <v>460</v>
      </c>
      <c r="C2174" s="75" t="s">
        <v>420</v>
      </c>
      <c r="D2174" s="72" t="s">
        <v>233</v>
      </c>
      <c r="E2174" s="27" t="s">
        <v>609</v>
      </c>
      <c r="F2174" s="27" t="s">
        <v>306</v>
      </c>
      <c r="G2174" s="72" t="s">
        <v>308</v>
      </c>
      <c r="H2174" s="72">
        <v>90</v>
      </c>
      <c r="I2174" s="27">
        <f t="shared" si="112"/>
        <v>53</v>
      </c>
      <c r="J2174" s="27">
        <f t="shared" si="113"/>
        <v>37</v>
      </c>
      <c r="K2174" s="68">
        <f t="shared" si="114"/>
        <v>0.58888888888888891</v>
      </c>
      <c r="L2174" s="27"/>
      <c r="M2174" s="73">
        <v>2</v>
      </c>
      <c r="N2174" s="73">
        <v>4</v>
      </c>
      <c r="O2174" s="73">
        <v>8.5</v>
      </c>
      <c r="P2174" s="73">
        <v>38.5</v>
      </c>
      <c r="Q2174" s="73">
        <v>13</v>
      </c>
      <c r="R2174" s="73">
        <v>14.5</v>
      </c>
      <c r="S2174" s="73">
        <v>5</v>
      </c>
      <c r="T2174" s="73">
        <v>4.5</v>
      </c>
    </row>
    <row r="2175" spans="1:20" ht="15" x14ac:dyDescent="0.25">
      <c r="A2175" s="75" t="s">
        <v>395</v>
      </c>
      <c r="B2175" s="75" t="s">
        <v>460</v>
      </c>
      <c r="C2175" s="75" t="s">
        <v>420</v>
      </c>
      <c r="D2175" s="59" t="s">
        <v>233</v>
      </c>
      <c r="E2175" s="27" t="s">
        <v>609</v>
      </c>
      <c r="F2175" s="27" t="s">
        <v>306</v>
      </c>
      <c r="G2175" s="59" t="s">
        <v>242</v>
      </c>
      <c r="H2175" s="60">
        <v>18.5</v>
      </c>
      <c r="I2175" s="27">
        <f t="shared" si="112"/>
        <v>13</v>
      </c>
      <c r="J2175" s="27">
        <f t="shared" si="113"/>
        <v>5.5</v>
      </c>
      <c r="K2175" s="68">
        <f t="shared" si="114"/>
        <v>0.70270270270270274</v>
      </c>
      <c r="L2175" s="27"/>
      <c r="M2175" s="60">
        <v>3.5</v>
      </c>
      <c r="N2175" s="60">
        <v>0</v>
      </c>
      <c r="O2175" s="60">
        <v>1.5</v>
      </c>
      <c r="P2175" s="60">
        <v>8</v>
      </c>
      <c r="Q2175" s="60">
        <v>1</v>
      </c>
      <c r="R2175" s="60">
        <v>2</v>
      </c>
      <c r="S2175" s="60">
        <v>0.5</v>
      </c>
      <c r="T2175" s="60">
        <v>2</v>
      </c>
    </row>
    <row r="2176" spans="1:20" ht="15" x14ac:dyDescent="0.25">
      <c r="A2176" s="75" t="s">
        <v>395</v>
      </c>
      <c r="B2176" s="75" t="s">
        <v>460</v>
      </c>
      <c r="C2176" s="75" t="s">
        <v>420</v>
      </c>
      <c r="D2176" s="59" t="s">
        <v>233</v>
      </c>
      <c r="E2176" s="27" t="s">
        <v>609</v>
      </c>
      <c r="F2176" s="27" t="s">
        <v>306</v>
      </c>
      <c r="G2176" s="59" t="s">
        <v>244</v>
      </c>
      <c r="H2176" s="60">
        <v>18</v>
      </c>
      <c r="I2176" s="27">
        <f t="shared" si="112"/>
        <v>10</v>
      </c>
      <c r="J2176" s="27">
        <f t="shared" si="113"/>
        <v>8</v>
      </c>
      <c r="K2176" s="68">
        <f t="shared" si="114"/>
        <v>0.55555555555555558</v>
      </c>
      <c r="L2176" s="27"/>
      <c r="M2176" s="60">
        <v>0.5</v>
      </c>
      <c r="N2176" s="60">
        <v>0.5</v>
      </c>
      <c r="O2176" s="60">
        <v>2.5</v>
      </c>
      <c r="P2176" s="60">
        <v>6.5</v>
      </c>
      <c r="Q2176" s="60">
        <v>2</v>
      </c>
      <c r="R2176" s="60">
        <v>1</v>
      </c>
      <c r="S2176" s="60">
        <v>2</v>
      </c>
      <c r="T2176" s="60">
        <v>3</v>
      </c>
    </row>
    <row r="2177" spans="1:20" ht="15" x14ac:dyDescent="0.25">
      <c r="A2177" s="75" t="s">
        <v>395</v>
      </c>
      <c r="B2177" s="75" t="s">
        <v>460</v>
      </c>
      <c r="C2177" s="75" t="s">
        <v>420</v>
      </c>
      <c r="D2177" s="59" t="s">
        <v>153</v>
      </c>
      <c r="E2177" s="27" t="s">
        <v>508</v>
      </c>
      <c r="F2177" s="27" t="s">
        <v>306</v>
      </c>
      <c r="G2177" s="59" t="s">
        <v>238</v>
      </c>
      <c r="H2177" s="60">
        <v>54</v>
      </c>
      <c r="I2177" s="27">
        <f t="shared" si="112"/>
        <v>52.5</v>
      </c>
      <c r="J2177" s="27">
        <f t="shared" si="113"/>
        <v>1.5</v>
      </c>
      <c r="K2177" s="68">
        <f t="shared" si="114"/>
        <v>0.97222222222222221</v>
      </c>
      <c r="M2177" s="60">
        <v>10.5</v>
      </c>
      <c r="N2177" s="60">
        <v>14</v>
      </c>
      <c r="O2177" s="60">
        <v>20</v>
      </c>
      <c r="P2177" s="60">
        <v>8</v>
      </c>
      <c r="Q2177" s="60">
        <v>1</v>
      </c>
      <c r="R2177" s="60">
        <v>0.5</v>
      </c>
      <c r="S2177" s="60">
        <v>0</v>
      </c>
      <c r="T2177" s="60">
        <v>0</v>
      </c>
    </row>
    <row r="2178" spans="1:20" ht="15" x14ac:dyDescent="0.25">
      <c r="A2178" s="75" t="s">
        <v>395</v>
      </c>
      <c r="B2178" s="75" t="s">
        <v>460</v>
      </c>
      <c r="C2178" s="75" t="s">
        <v>420</v>
      </c>
      <c r="D2178" s="59" t="s">
        <v>153</v>
      </c>
      <c r="E2178" s="27" t="s">
        <v>508</v>
      </c>
      <c r="F2178" s="27" t="s">
        <v>306</v>
      </c>
      <c r="G2178" s="59" t="s">
        <v>240</v>
      </c>
      <c r="H2178" s="60">
        <v>9.5</v>
      </c>
      <c r="I2178" s="27">
        <f t="shared" si="112"/>
        <v>9</v>
      </c>
      <c r="J2178" s="27">
        <f t="shared" si="113"/>
        <v>0.5</v>
      </c>
      <c r="K2178" s="68">
        <f t="shared" si="114"/>
        <v>0.94736842105263153</v>
      </c>
      <c r="L2178" s="27"/>
      <c r="M2178" s="60">
        <v>3</v>
      </c>
      <c r="N2178" s="60">
        <v>0</v>
      </c>
      <c r="O2178" s="60">
        <v>0.5</v>
      </c>
      <c r="P2178" s="60">
        <v>5.5</v>
      </c>
      <c r="Q2178" s="60">
        <v>0.5</v>
      </c>
      <c r="R2178" s="60">
        <v>0</v>
      </c>
      <c r="S2178" s="60">
        <v>0</v>
      </c>
      <c r="T2178" s="60">
        <v>0</v>
      </c>
    </row>
    <row r="2179" spans="1:20" ht="15" x14ac:dyDescent="0.25">
      <c r="A2179" s="75" t="s">
        <v>395</v>
      </c>
      <c r="B2179" s="75" t="s">
        <v>460</v>
      </c>
      <c r="C2179" s="75" t="s">
        <v>420</v>
      </c>
      <c r="D2179" s="59" t="s">
        <v>153</v>
      </c>
      <c r="E2179" s="27" t="s">
        <v>508</v>
      </c>
      <c r="F2179" s="27" t="s">
        <v>306</v>
      </c>
      <c r="G2179" s="59" t="s">
        <v>239</v>
      </c>
      <c r="H2179" s="60">
        <v>44.5</v>
      </c>
      <c r="I2179" s="27">
        <f t="shared" si="112"/>
        <v>33.5</v>
      </c>
      <c r="J2179" s="27">
        <f t="shared" si="113"/>
        <v>11</v>
      </c>
      <c r="K2179" s="68">
        <f t="shared" si="114"/>
        <v>0.7528089887640449</v>
      </c>
      <c r="L2179" s="27"/>
      <c r="M2179" s="60">
        <v>4</v>
      </c>
      <c r="N2179" s="60">
        <v>4.5</v>
      </c>
      <c r="O2179" s="60">
        <v>6</v>
      </c>
      <c r="P2179" s="60">
        <v>19</v>
      </c>
      <c r="Q2179" s="60">
        <v>5</v>
      </c>
      <c r="R2179" s="60">
        <v>1.5</v>
      </c>
      <c r="S2179" s="60">
        <v>2.5</v>
      </c>
      <c r="T2179" s="60">
        <v>2</v>
      </c>
    </row>
    <row r="2180" spans="1:20" ht="15" x14ac:dyDescent="0.25">
      <c r="A2180" s="75" t="s">
        <v>395</v>
      </c>
      <c r="B2180" s="75" t="s">
        <v>460</v>
      </c>
      <c r="C2180" s="75" t="s">
        <v>420</v>
      </c>
      <c r="D2180" s="72" t="s">
        <v>153</v>
      </c>
      <c r="E2180" s="27" t="s">
        <v>508</v>
      </c>
      <c r="F2180" s="27" t="s">
        <v>306</v>
      </c>
      <c r="G2180" s="72" t="s">
        <v>308</v>
      </c>
      <c r="H2180" s="72">
        <v>29.5</v>
      </c>
      <c r="I2180" s="27">
        <f t="shared" si="112"/>
        <v>21.5</v>
      </c>
      <c r="J2180" s="27">
        <f t="shared" si="113"/>
        <v>8</v>
      </c>
      <c r="K2180" s="68">
        <f t="shared" si="114"/>
        <v>0.72881355932203384</v>
      </c>
      <c r="L2180" s="27"/>
      <c r="M2180" s="73">
        <v>4</v>
      </c>
      <c r="N2180" s="73">
        <v>1</v>
      </c>
      <c r="O2180" s="73">
        <v>5</v>
      </c>
      <c r="P2180" s="73">
        <v>11.5</v>
      </c>
      <c r="Q2180" s="73">
        <v>4</v>
      </c>
      <c r="R2180" s="73">
        <v>1.5</v>
      </c>
      <c r="S2180" s="73">
        <v>1</v>
      </c>
      <c r="T2180" s="73">
        <v>1.5</v>
      </c>
    </row>
    <row r="2181" spans="1:20" ht="15" x14ac:dyDescent="0.25">
      <c r="A2181" s="75" t="s">
        <v>395</v>
      </c>
      <c r="B2181" s="75" t="s">
        <v>460</v>
      </c>
      <c r="C2181" s="75" t="s">
        <v>420</v>
      </c>
      <c r="D2181" s="59" t="s">
        <v>153</v>
      </c>
      <c r="E2181" s="27" t="s">
        <v>508</v>
      </c>
      <c r="F2181" s="27" t="s">
        <v>306</v>
      </c>
      <c r="G2181" s="59" t="s">
        <v>242</v>
      </c>
      <c r="H2181" s="60">
        <v>20</v>
      </c>
      <c r="I2181" s="27">
        <f t="shared" si="112"/>
        <v>20</v>
      </c>
      <c r="J2181" s="27">
        <f t="shared" si="113"/>
        <v>0</v>
      </c>
      <c r="K2181" s="68">
        <f t="shared" si="114"/>
        <v>1</v>
      </c>
      <c r="L2181" s="27"/>
      <c r="M2181" s="60">
        <v>5</v>
      </c>
      <c r="N2181" s="60">
        <v>3.5</v>
      </c>
      <c r="O2181" s="60">
        <v>5.5</v>
      </c>
      <c r="P2181" s="60">
        <v>6</v>
      </c>
      <c r="Q2181" s="60">
        <v>0</v>
      </c>
      <c r="R2181" s="60">
        <v>0</v>
      </c>
      <c r="S2181" s="60">
        <v>0</v>
      </c>
      <c r="T2181" s="60">
        <v>0</v>
      </c>
    </row>
    <row r="2182" spans="1:20" ht="15" x14ac:dyDescent="0.25">
      <c r="A2182" s="75" t="s">
        <v>395</v>
      </c>
      <c r="B2182" s="75" t="s">
        <v>460</v>
      </c>
      <c r="C2182" s="75" t="s">
        <v>420</v>
      </c>
      <c r="D2182" s="59" t="s">
        <v>153</v>
      </c>
      <c r="E2182" s="27" t="s">
        <v>508</v>
      </c>
      <c r="F2182" s="27" t="s">
        <v>306</v>
      </c>
      <c r="G2182" s="59" t="s">
        <v>244</v>
      </c>
      <c r="H2182" s="60">
        <v>20.5</v>
      </c>
      <c r="I2182" s="27">
        <f t="shared" si="112"/>
        <v>15.5</v>
      </c>
      <c r="J2182" s="27">
        <f t="shared" si="113"/>
        <v>5</v>
      </c>
      <c r="K2182" s="68">
        <f t="shared" si="114"/>
        <v>0.75609756097560976</v>
      </c>
      <c r="L2182" s="27"/>
      <c r="M2182" s="60">
        <v>4</v>
      </c>
      <c r="N2182" s="60">
        <v>2</v>
      </c>
      <c r="O2182" s="60">
        <v>2.5</v>
      </c>
      <c r="P2182" s="60">
        <v>7</v>
      </c>
      <c r="Q2182" s="60">
        <v>2</v>
      </c>
      <c r="R2182" s="60">
        <v>0</v>
      </c>
      <c r="S2182" s="60">
        <v>1</v>
      </c>
      <c r="T2182" s="60">
        <v>2</v>
      </c>
    </row>
    <row r="2183" spans="1:20" ht="15" x14ac:dyDescent="0.25">
      <c r="A2183" s="75" t="s">
        <v>395</v>
      </c>
      <c r="B2183" s="75" t="s">
        <v>460</v>
      </c>
      <c r="C2183" s="75" t="s">
        <v>420</v>
      </c>
      <c r="D2183" s="59" t="s">
        <v>180</v>
      </c>
      <c r="E2183" s="27" t="s">
        <v>509</v>
      </c>
      <c r="F2183" s="27" t="s">
        <v>306</v>
      </c>
      <c r="G2183" s="59" t="s">
        <v>238</v>
      </c>
      <c r="H2183" s="60">
        <v>28</v>
      </c>
      <c r="I2183" s="27">
        <f t="shared" si="112"/>
        <v>28</v>
      </c>
      <c r="J2183" s="27">
        <f t="shared" si="113"/>
        <v>0</v>
      </c>
      <c r="K2183" s="68">
        <f t="shared" si="114"/>
        <v>1</v>
      </c>
      <c r="L2183" s="27"/>
      <c r="M2183" s="60">
        <v>13.5</v>
      </c>
      <c r="N2183" s="60">
        <v>7</v>
      </c>
      <c r="O2183" s="60">
        <v>4.5</v>
      </c>
      <c r="P2183" s="60">
        <v>3</v>
      </c>
      <c r="Q2183" s="60">
        <v>0</v>
      </c>
      <c r="R2183" s="60">
        <v>0</v>
      </c>
      <c r="S2183" s="60">
        <v>0</v>
      </c>
      <c r="T2183" s="60">
        <v>0</v>
      </c>
    </row>
    <row r="2184" spans="1:20" ht="15" x14ac:dyDescent="0.25">
      <c r="A2184" s="75" t="s">
        <v>395</v>
      </c>
      <c r="B2184" s="75" t="s">
        <v>460</v>
      </c>
      <c r="C2184" s="75" t="s">
        <v>420</v>
      </c>
      <c r="D2184" s="59" t="s">
        <v>180</v>
      </c>
      <c r="E2184" s="27" t="s">
        <v>509</v>
      </c>
      <c r="F2184" s="27" t="s">
        <v>306</v>
      </c>
      <c r="G2184" s="59" t="s">
        <v>240</v>
      </c>
      <c r="H2184" s="60">
        <v>15.5</v>
      </c>
      <c r="I2184" s="27">
        <f t="shared" si="112"/>
        <v>13.5</v>
      </c>
      <c r="J2184" s="27">
        <f t="shared" si="113"/>
        <v>2</v>
      </c>
      <c r="K2184" s="68">
        <f t="shared" si="114"/>
        <v>0.87096774193548387</v>
      </c>
      <c r="M2184" s="60">
        <v>2</v>
      </c>
      <c r="N2184" s="60">
        <v>2</v>
      </c>
      <c r="O2184" s="60">
        <v>1</v>
      </c>
      <c r="P2184" s="60">
        <v>8.5</v>
      </c>
      <c r="Q2184" s="60">
        <v>1</v>
      </c>
      <c r="R2184" s="60">
        <v>1</v>
      </c>
      <c r="S2184" s="60">
        <v>0</v>
      </c>
      <c r="T2184" s="60">
        <v>0</v>
      </c>
    </row>
    <row r="2185" spans="1:20" ht="15" x14ac:dyDescent="0.25">
      <c r="A2185" s="75" t="s">
        <v>395</v>
      </c>
      <c r="B2185" s="75" t="s">
        <v>460</v>
      </c>
      <c r="C2185" s="75" t="s">
        <v>420</v>
      </c>
      <c r="D2185" s="59" t="s">
        <v>180</v>
      </c>
      <c r="E2185" s="27" t="s">
        <v>509</v>
      </c>
      <c r="F2185" s="27" t="s">
        <v>306</v>
      </c>
      <c r="G2185" s="59" t="s">
        <v>239</v>
      </c>
      <c r="H2185" s="60">
        <v>8.5</v>
      </c>
      <c r="I2185" s="27">
        <f t="shared" si="112"/>
        <v>7.5</v>
      </c>
      <c r="J2185" s="27">
        <f t="shared" si="113"/>
        <v>1</v>
      </c>
      <c r="K2185" s="68">
        <f t="shared" si="114"/>
        <v>0.88235294117647056</v>
      </c>
      <c r="L2185" s="27"/>
      <c r="M2185" s="60">
        <v>2</v>
      </c>
      <c r="N2185" s="60">
        <v>1.5</v>
      </c>
      <c r="O2185" s="60">
        <v>1.5</v>
      </c>
      <c r="P2185" s="60">
        <v>2.5</v>
      </c>
      <c r="Q2185" s="60">
        <v>1</v>
      </c>
      <c r="R2185" s="60">
        <v>0</v>
      </c>
      <c r="S2185" s="60">
        <v>0</v>
      </c>
      <c r="T2185" s="60">
        <v>0</v>
      </c>
    </row>
    <row r="2186" spans="1:20" ht="15" x14ac:dyDescent="0.25">
      <c r="A2186" s="75" t="s">
        <v>395</v>
      </c>
      <c r="B2186" s="75" t="s">
        <v>460</v>
      </c>
      <c r="C2186" s="75" t="s">
        <v>420</v>
      </c>
      <c r="D2186" s="72" t="s">
        <v>180</v>
      </c>
      <c r="E2186" s="27" t="s">
        <v>509</v>
      </c>
      <c r="F2186" s="27" t="s">
        <v>306</v>
      </c>
      <c r="G2186" s="72" t="s">
        <v>308</v>
      </c>
      <c r="H2186" s="72">
        <v>24.5</v>
      </c>
      <c r="I2186" s="27">
        <f t="shared" si="112"/>
        <v>19.5</v>
      </c>
      <c r="J2186" s="27">
        <f t="shared" si="113"/>
        <v>5</v>
      </c>
      <c r="K2186" s="68">
        <f t="shared" si="114"/>
        <v>0.79591836734693877</v>
      </c>
      <c r="M2186" s="73">
        <v>6.5</v>
      </c>
      <c r="N2186" s="73">
        <v>1</v>
      </c>
      <c r="O2186" s="73">
        <v>5</v>
      </c>
      <c r="P2186" s="73">
        <v>7</v>
      </c>
      <c r="Q2186" s="73">
        <v>2</v>
      </c>
      <c r="R2186" s="73">
        <v>1</v>
      </c>
      <c r="S2186" s="73">
        <v>0.5</v>
      </c>
      <c r="T2186" s="73">
        <v>1.5</v>
      </c>
    </row>
    <row r="2187" spans="1:20" ht="15" x14ac:dyDescent="0.25">
      <c r="A2187" s="75" t="s">
        <v>395</v>
      </c>
      <c r="B2187" s="75" t="s">
        <v>460</v>
      </c>
      <c r="C2187" s="75" t="s">
        <v>420</v>
      </c>
      <c r="D2187" s="59" t="s">
        <v>180</v>
      </c>
      <c r="E2187" s="27" t="s">
        <v>509</v>
      </c>
      <c r="F2187" s="27" t="s">
        <v>306</v>
      </c>
      <c r="G2187" s="59" t="s">
        <v>242</v>
      </c>
      <c r="H2187" s="60">
        <v>17</v>
      </c>
      <c r="I2187" s="27">
        <f t="shared" si="112"/>
        <v>17</v>
      </c>
      <c r="J2187" s="27">
        <f t="shared" si="113"/>
        <v>0</v>
      </c>
      <c r="K2187" s="68">
        <f t="shared" si="114"/>
        <v>1</v>
      </c>
      <c r="L2187" s="27"/>
      <c r="M2187" s="60">
        <v>6.5</v>
      </c>
      <c r="N2187" s="60">
        <v>3</v>
      </c>
      <c r="O2187" s="60">
        <v>5.5</v>
      </c>
      <c r="P2187" s="60">
        <v>2</v>
      </c>
      <c r="Q2187" s="60">
        <v>0</v>
      </c>
      <c r="R2187" s="60">
        <v>0</v>
      </c>
      <c r="S2187" s="60">
        <v>0</v>
      </c>
      <c r="T2187" s="60">
        <v>0</v>
      </c>
    </row>
    <row r="2188" spans="1:20" ht="15" x14ac:dyDescent="0.25">
      <c r="A2188" s="75" t="s">
        <v>395</v>
      </c>
      <c r="B2188" s="75" t="s">
        <v>460</v>
      </c>
      <c r="C2188" s="75" t="s">
        <v>420</v>
      </c>
      <c r="D2188" s="59" t="s">
        <v>180</v>
      </c>
      <c r="E2188" s="27" t="s">
        <v>509</v>
      </c>
      <c r="F2188" s="27" t="s">
        <v>306</v>
      </c>
      <c r="G2188" s="59" t="s">
        <v>244</v>
      </c>
      <c r="H2188" s="60">
        <v>26.5</v>
      </c>
      <c r="I2188" s="27">
        <f t="shared" si="112"/>
        <v>25.5</v>
      </c>
      <c r="J2188" s="27">
        <f t="shared" si="113"/>
        <v>1</v>
      </c>
      <c r="K2188" s="68">
        <f t="shared" si="114"/>
        <v>0.96226415094339623</v>
      </c>
      <c r="L2188" s="27"/>
      <c r="M2188" s="60">
        <v>18</v>
      </c>
      <c r="N2188" s="60">
        <v>5.5</v>
      </c>
      <c r="O2188" s="60">
        <v>0</v>
      </c>
      <c r="P2188" s="60">
        <v>2</v>
      </c>
      <c r="Q2188" s="60">
        <v>0.5</v>
      </c>
      <c r="R2188" s="60">
        <v>0</v>
      </c>
      <c r="S2188" s="60">
        <v>0</v>
      </c>
      <c r="T2188" s="60">
        <v>0.5</v>
      </c>
    </row>
    <row r="2189" spans="1:20" ht="15" x14ac:dyDescent="0.25">
      <c r="A2189" s="75" t="s">
        <v>396</v>
      </c>
      <c r="B2189" s="75" t="s">
        <v>487</v>
      </c>
      <c r="C2189" s="75" t="s">
        <v>421</v>
      </c>
      <c r="D2189" s="59" t="s">
        <v>93</v>
      </c>
      <c r="E2189" s="27" t="s">
        <v>510</v>
      </c>
      <c r="F2189" s="27" t="s">
        <v>306</v>
      </c>
      <c r="G2189" s="59" t="s">
        <v>238</v>
      </c>
      <c r="H2189" s="60">
        <v>30</v>
      </c>
      <c r="I2189" s="27">
        <f t="shared" si="112"/>
        <v>30</v>
      </c>
      <c r="J2189" s="27">
        <f t="shared" si="113"/>
        <v>0</v>
      </c>
      <c r="K2189" s="68">
        <f t="shared" si="114"/>
        <v>1</v>
      </c>
      <c r="L2189" s="27"/>
      <c r="M2189" s="60">
        <v>9</v>
      </c>
      <c r="N2189" s="60">
        <v>7</v>
      </c>
      <c r="O2189" s="60">
        <v>4</v>
      </c>
      <c r="P2189" s="60">
        <v>10</v>
      </c>
      <c r="Q2189" s="60">
        <v>0</v>
      </c>
      <c r="R2189" s="60">
        <v>0</v>
      </c>
      <c r="S2189" s="60">
        <v>0</v>
      </c>
      <c r="T2189" s="60">
        <v>0</v>
      </c>
    </row>
    <row r="2190" spans="1:20" ht="15" x14ac:dyDescent="0.25">
      <c r="A2190" s="75" t="s">
        <v>396</v>
      </c>
      <c r="B2190" s="75" t="s">
        <v>487</v>
      </c>
      <c r="C2190" s="75" t="s">
        <v>421</v>
      </c>
      <c r="D2190" s="59" t="s">
        <v>93</v>
      </c>
      <c r="E2190" s="27" t="s">
        <v>510</v>
      </c>
      <c r="F2190" s="27" t="s">
        <v>306</v>
      </c>
      <c r="G2190" s="59" t="s">
        <v>240</v>
      </c>
      <c r="H2190" s="60">
        <v>16</v>
      </c>
      <c r="I2190" s="27">
        <f t="shared" si="112"/>
        <v>12</v>
      </c>
      <c r="J2190" s="27">
        <f t="shared" si="113"/>
        <v>4</v>
      </c>
      <c r="K2190" s="68">
        <f t="shared" si="114"/>
        <v>0.75</v>
      </c>
      <c r="L2190" s="27"/>
      <c r="M2190" s="60">
        <v>3</v>
      </c>
      <c r="N2190" s="60">
        <v>0</v>
      </c>
      <c r="O2190" s="60">
        <v>3</v>
      </c>
      <c r="P2190" s="60">
        <v>6</v>
      </c>
      <c r="Q2190" s="60">
        <v>1.5</v>
      </c>
      <c r="R2190" s="60">
        <v>1</v>
      </c>
      <c r="S2190" s="60">
        <v>1</v>
      </c>
      <c r="T2190" s="60">
        <v>0.5</v>
      </c>
    </row>
    <row r="2191" spans="1:20" ht="15" x14ac:dyDescent="0.25">
      <c r="A2191" s="75" t="s">
        <v>396</v>
      </c>
      <c r="B2191" s="75" t="s">
        <v>487</v>
      </c>
      <c r="C2191" s="75" t="s">
        <v>421</v>
      </c>
      <c r="D2191" s="59" t="s">
        <v>93</v>
      </c>
      <c r="E2191" s="27" t="s">
        <v>510</v>
      </c>
      <c r="F2191" s="27" t="s">
        <v>306</v>
      </c>
      <c r="G2191" s="59" t="s">
        <v>239</v>
      </c>
      <c r="H2191" s="60">
        <v>6.5</v>
      </c>
      <c r="I2191" s="27">
        <f t="shared" si="112"/>
        <v>4</v>
      </c>
      <c r="J2191" s="27">
        <f t="shared" si="113"/>
        <v>2.5</v>
      </c>
      <c r="K2191" s="68">
        <f t="shared" si="114"/>
        <v>0.61538461538461542</v>
      </c>
      <c r="L2191" s="27"/>
      <c r="M2191" s="60">
        <v>0.5</v>
      </c>
      <c r="N2191" s="60">
        <v>1</v>
      </c>
      <c r="O2191" s="60">
        <v>1</v>
      </c>
      <c r="P2191" s="60">
        <v>1.5</v>
      </c>
      <c r="Q2191" s="60">
        <v>1</v>
      </c>
      <c r="R2191" s="60">
        <v>0</v>
      </c>
      <c r="S2191" s="60">
        <v>0</v>
      </c>
      <c r="T2191" s="60">
        <v>1.5</v>
      </c>
    </row>
    <row r="2192" spans="1:20" ht="15" x14ac:dyDescent="0.25">
      <c r="A2192" s="75" t="s">
        <v>396</v>
      </c>
      <c r="B2192" s="75" t="s">
        <v>487</v>
      </c>
      <c r="C2192" s="75" t="s">
        <v>421</v>
      </c>
      <c r="D2192" s="72" t="s">
        <v>93</v>
      </c>
      <c r="E2192" s="27" t="s">
        <v>510</v>
      </c>
      <c r="F2192" s="27" t="s">
        <v>306</v>
      </c>
      <c r="G2192" s="72" t="s">
        <v>308</v>
      </c>
      <c r="H2192" s="72">
        <v>30.5</v>
      </c>
      <c r="I2192" s="27">
        <f t="shared" si="112"/>
        <v>27</v>
      </c>
      <c r="J2192" s="27">
        <f t="shared" si="113"/>
        <v>3.5</v>
      </c>
      <c r="K2192" s="68">
        <f t="shared" si="114"/>
        <v>0.88524590163934425</v>
      </c>
      <c r="M2192" s="73">
        <v>9</v>
      </c>
      <c r="N2192" s="73">
        <v>3.5</v>
      </c>
      <c r="O2192" s="73">
        <v>5</v>
      </c>
      <c r="P2192" s="73">
        <v>9.5</v>
      </c>
      <c r="Q2192" s="73">
        <v>0</v>
      </c>
      <c r="R2192" s="73">
        <v>2</v>
      </c>
      <c r="S2192" s="73">
        <v>0</v>
      </c>
      <c r="T2192" s="73">
        <v>1.5</v>
      </c>
    </row>
    <row r="2193" spans="1:20" ht="15" x14ac:dyDescent="0.25">
      <c r="A2193" s="75" t="s">
        <v>396</v>
      </c>
      <c r="B2193" s="75" t="s">
        <v>487</v>
      </c>
      <c r="C2193" s="75" t="s">
        <v>421</v>
      </c>
      <c r="D2193" s="59" t="s">
        <v>93</v>
      </c>
      <c r="E2193" s="27" t="s">
        <v>510</v>
      </c>
      <c r="F2193" s="27" t="s">
        <v>306</v>
      </c>
      <c r="G2193" s="59" t="s">
        <v>242</v>
      </c>
      <c r="H2193" s="60">
        <v>35.5</v>
      </c>
      <c r="I2193" s="27">
        <f t="shared" si="112"/>
        <v>35</v>
      </c>
      <c r="J2193" s="27">
        <f t="shared" si="113"/>
        <v>0.5</v>
      </c>
      <c r="K2193" s="68">
        <f t="shared" si="114"/>
        <v>0.9859154929577465</v>
      </c>
      <c r="M2193" s="60">
        <v>17</v>
      </c>
      <c r="N2193" s="60">
        <v>4</v>
      </c>
      <c r="O2193" s="60">
        <v>9</v>
      </c>
      <c r="P2193" s="60">
        <v>5</v>
      </c>
      <c r="Q2193" s="60">
        <v>0</v>
      </c>
      <c r="R2193" s="60">
        <v>0</v>
      </c>
      <c r="S2193" s="60">
        <v>0</v>
      </c>
      <c r="T2193" s="60">
        <v>0.5</v>
      </c>
    </row>
    <row r="2194" spans="1:20" ht="15" x14ac:dyDescent="0.25">
      <c r="A2194" s="75" t="s">
        <v>396</v>
      </c>
      <c r="B2194" s="75" t="s">
        <v>487</v>
      </c>
      <c r="C2194" s="75" t="s">
        <v>421</v>
      </c>
      <c r="D2194" s="59" t="s">
        <v>93</v>
      </c>
      <c r="E2194" s="27" t="s">
        <v>510</v>
      </c>
      <c r="F2194" s="27" t="s">
        <v>306</v>
      </c>
      <c r="G2194" s="59" t="s">
        <v>244</v>
      </c>
      <c r="H2194" s="60">
        <v>30.5</v>
      </c>
      <c r="I2194" s="27">
        <f t="shared" si="112"/>
        <v>26</v>
      </c>
      <c r="J2194" s="27">
        <f t="shared" si="113"/>
        <v>4.5</v>
      </c>
      <c r="K2194" s="68">
        <f t="shared" si="114"/>
        <v>0.85245901639344257</v>
      </c>
      <c r="L2194" s="27"/>
      <c r="M2194" s="60">
        <v>8</v>
      </c>
      <c r="N2194" s="60">
        <v>5</v>
      </c>
      <c r="O2194" s="60">
        <v>4.5</v>
      </c>
      <c r="P2194" s="60">
        <v>8.5</v>
      </c>
      <c r="Q2194" s="60">
        <v>0.5</v>
      </c>
      <c r="R2194" s="60">
        <v>2.5</v>
      </c>
      <c r="S2194" s="60">
        <v>0</v>
      </c>
      <c r="T2194" s="60">
        <v>1.5</v>
      </c>
    </row>
    <row r="2195" spans="1:20" ht="15" x14ac:dyDescent="0.25">
      <c r="A2195" s="75" t="s">
        <v>396</v>
      </c>
      <c r="B2195" s="75" t="s">
        <v>487</v>
      </c>
      <c r="C2195" s="75" t="s">
        <v>421</v>
      </c>
      <c r="D2195" s="59" t="s">
        <v>208</v>
      </c>
      <c r="E2195" s="27" t="s">
        <v>511</v>
      </c>
      <c r="F2195" s="27" t="s">
        <v>306</v>
      </c>
      <c r="G2195" s="59" t="s">
        <v>238</v>
      </c>
      <c r="H2195" s="60">
        <v>44</v>
      </c>
      <c r="I2195" s="27">
        <f t="shared" si="112"/>
        <v>41</v>
      </c>
      <c r="J2195" s="27">
        <f t="shared" si="113"/>
        <v>3</v>
      </c>
      <c r="K2195" s="68">
        <f t="shared" si="114"/>
        <v>0.93181818181818177</v>
      </c>
      <c r="L2195" s="27"/>
      <c r="M2195" s="60">
        <v>10.5</v>
      </c>
      <c r="N2195" s="60">
        <v>9</v>
      </c>
      <c r="O2195" s="60">
        <v>11</v>
      </c>
      <c r="P2195" s="60">
        <v>10.5</v>
      </c>
      <c r="Q2195" s="60">
        <v>0</v>
      </c>
      <c r="R2195" s="60">
        <v>1</v>
      </c>
      <c r="S2195" s="60">
        <v>1</v>
      </c>
      <c r="T2195" s="60">
        <v>1</v>
      </c>
    </row>
    <row r="2196" spans="1:20" ht="15" x14ac:dyDescent="0.25">
      <c r="A2196" s="75" t="s">
        <v>396</v>
      </c>
      <c r="B2196" s="75" t="s">
        <v>487</v>
      </c>
      <c r="C2196" s="75" t="s">
        <v>421</v>
      </c>
      <c r="D2196" s="59" t="s">
        <v>208</v>
      </c>
      <c r="E2196" s="27" t="s">
        <v>511</v>
      </c>
      <c r="F2196" s="27" t="s">
        <v>306</v>
      </c>
      <c r="G2196" s="59" t="s">
        <v>240</v>
      </c>
      <c r="H2196" s="60">
        <v>19</v>
      </c>
      <c r="I2196" s="27">
        <f t="shared" si="112"/>
        <v>10.5</v>
      </c>
      <c r="J2196" s="27">
        <f t="shared" si="113"/>
        <v>8.5</v>
      </c>
      <c r="K2196" s="68">
        <f t="shared" si="114"/>
        <v>0.55263157894736847</v>
      </c>
      <c r="L2196" s="27"/>
      <c r="M2196" s="60">
        <v>0</v>
      </c>
      <c r="N2196" s="60">
        <v>1</v>
      </c>
      <c r="O2196" s="60">
        <v>1.5</v>
      </c>
      <c r="P2196" s="60">
        <v>8</v>
      </c>
      <c r="Q2196" s="60">
        <v>2.5</v>
      </c>
      <c r="R2196" s="60">
        <v>4</v>
      </c>
      <c r="S2196" s="60">
        <v>0</v>
      </c>
      <c r="T2196" s="60">
        <v>2</v>
      </c>
    </row>
    <row r="2197" spans="1:20" ht="15" x14ac:dyDescent="0.25">
      <c r="A2197" s="75" t="s">
        <v>396</v>
      </c>
      <c r="B2197" s="75" t="s">
        <v>487</v>
      </c>
      <c r="C2197" s="75" t="s">
        <v>421</v>
      </c>
      <c r="D2197" s="59" t="s">
        <v>208</v>
      </c>
      <c r="E2197" s="27" t="s">
        <v>511</v>
      </c>
      <c r="F2197" s="27" t="s">
        <v>306</v>
      </c>
      <c r="G2197" s="59" t="s">
        <v>239</v>
      </c>
      <c r="H2197" s="60">
        <v>25.5</v>
      </c>
      <c r="I2197" s="27">
        <f t="shared" si="112"/>
        <v>23</v>
      </c>
      <c r="J2197" s="27">
        <f t="shared" si="113"/>
        <v>2.5</v>
      </c>
      <c r="K2197" s="68">
        <f t="shared" si="114"/>
        <v>0.90196078431372551</v>
      </c>
      <c r="M2197" s="60">
        <v>5.5</v>
      </c>
      <c r="N2197" s="60">
        <v>1</v>
      </c>
      <c r="O2197" s="60">
        <v>5</v>
      </c>
      <c r="P2197" s="60">
        <v>11.5</v>
      </c>
      <c r="Q2197" s="60">
        <v>1.5</v>
      </c>
      <c r="R2197" s="60">
        <v>0</v>
      </c>
      <c r="S2197" s="60">
        <v>0</v>
      </c>
      <c r="T2197" s="60">
        <v>1</v>
      </c>
    </row>
    <row r="2198" spans="1:20" ht="15" x14ac:dyDescent="0.25">
      <c r="A2198" s="75" t="s">
        <v>396</v>
      </c>
      <c r="B2198" s="75" t="s">
        <v>487</v>
      </c>
      <c r="C2198" s="75" t="s">
        <v>421</v>
      </c>
      <c r="D2198" s="72" t="s">
        <v>208</v>
      </c>
      <c r="E2198" s="27" t="s">
        <v>511</v>
      </c>
      <c r="F2198" s="27" t="s">
        <v>306</v>
      </c>
      <c r="G2198" s="72" t="s">
        <v>308</v>
      </c>
      <c r="H2198" s="72">
        <v>60</v>
      </c>
      <c r="I2198" s="27">
        <f t="shared" si="112"/>
        <v>51</v>
      </c>
      <c r="J2198" s="27">
        <f t="shared" si="113"/>
        <v>9</v>
      </c>
      <c r="K2198" s="68">
        <f t="shared" si="114"/>
        <v>0.85</v>
      </c>
      <c r="L2198" s="27"/>
      <c r="M2198" s="73">
        <v>15</v>
      </c>
      <c r="N2198" s="73">
        <v>4.5</v>
      </c>
      <c r="O2198" s="73">
        <v>8.5</v>
      </c>
      <c r="P2198" s="73">
        <v>23</v>
      </c>
      <c r="Q2198" s="73">
        <v>1.5</v>
      </c>
      <c r="R2198" s="73">
        <v>2.5</v>
      </c>
      <c r="S2198" s="73">
        <v>3.5</v>
      </c>
      <c r="T2198" s="73">
        <v>1.5</v>
      </c>
    </row>
    <row r="2199" spans="1:20" ht="15" x14ac:dyDescent="0.25">
      <c r="A2199" s="75" t="s">
        <v>396</v>
      </c>
      <c r="B2199" s="75" t="s">
        <v>487</v>
      </c>
      <c r="C2199" s="75" t="s">
        <v>421</v>
      </c>
      <c r="D2199" s="59" t="s">
        <v>208</v>
      </c>
      <c r="E2199" s="27" t="s">
        <v>511</v>
      </c>
      <c r="F2199" s="27" t="s">
        <v>306</v>
      </c>
      <c r="G2199" s="59" t="s">
        <v>242</v>
      </c>
      <c r="H2199" s="60">
        <v>39</v>
      </c>
      <c r="I2199" s="27">
        <f t="shared" si="112"/>
        <v>34</v>
      </c>
      <c r="J2199" s="27">
        <f t="shared" si="113"/>
        <v>5</v>
      </c>
      <c r="K2199" s="68">
        <f t="shared" si="114"/>
        <v>0.87179487179487181</v>
      </c>
      <c r="L2199" s="27"/>
      <c r="M2199" s="60">
        <v>13</v>
      </c>
      <c r="N2199" s="60">
        <v>8.5</v>
      </c>
      <c r="O2199" s="60">
        <v>9.5</v>
      </c>
      <c r="P2199" s="60">
        <v>3</v>
      </c>
      <c r="Q2199" s="60">
        <v>2</v>
      </c>
      <c r="R2199" s="60">
        <v>0</v>
      </c>
      <c r="S2199" s="60">
        <v>1</v>
      </c>
      <c r="T2199" s="60">
        <v>2</v>
      </c>
    </row>
    <row r="2200" spans="1:20" ht="15" x14ac:dyDescent="0.25">
      <c r="A2200" s="75" t="s">
        <v>396</v>
      </c>
      <c r="B2200" s="75" t="s">
        <v>487</v>
      </c>
      <c r="C2200" s="75" t="s">
        <v>421</v>
      </c>
      <c r="D2200" s="59" t="s">
        <v>208</v>
      </c>
      <c r="E2200" s="27" t="s">
        <v>511</v>
      </c>
      <c r="F2200" s="27" t="s">
        <v>306</v>
      </c>
      <c r="G2200" s="59" t="s">
        <v>244</v>
      </c>
      <c r="H2200" s="60">
        <v>55</v>
      </c>
      <c r="I2200" s="27">
        <f t="shared" si="112"/>
        <v>38</v>
      </c>
      <c r="J2200" s="27">
        <f t="shared" si="113"/>
        <v>17</v>
      </c>
      <c r="K2200" s="68">
        <f t="shared" si="114"/>
        <v>0.69090909090909092</v>
      </c>
      <c r="L2200" s="27"/>
      <c r="M2200" s="60">
        <v>8</v>
      </c>
      <c r="N2200" s="60">
        <v>4</v>
      </c>
      <c r="O2200" s="60">
        <v>12.5</v>
      </c>
      <c r="P2200" s="60">
        <v>13.5</v>
      </c>
      <c r="Q2200" s="60">
        <v>0</v>
      </c>
      <c r="R2200" s="60">
        <v>3.5</v>
      </c>
      <c r="S2200" s="60">
        <v>2.5</v>
      </c>
      <c r="T2200" s="60">
        <v>11</v>
      </c>
    </row>
    <row r="2201" spans="1:20" ht="15" x14ac:dyDescent="0.25">
      <c r="A2201" s="75" t="s">
        <v>396</v>
      </c>
      <c r="B2201" s="75" t="s">
        <v>474</v>
      </c>
      <c r="C2201" s="75" t="s">
        <v>421</v>
      </c>
      <c r="D2201" s="59" t="s">
        <v>162</v>
      </c>
      <c r="E2201" s="27" t="s">
        <v>512</v>
      </c>
      <c r="F2201" s="27" t="s">
        <v>306</v>
      </c>
      <c r="G2201" s="59" t="s">
        <v>238</v>
      </c>
      <c r="H2201" s="60">
        <v>36</v>
      </c>
      <c r="I2201" s="27">
        <f t="shared" si="112"/>
        <v>36</v>
      </c>
      <c r="J2201" s="27">
        <f t="shared" si="113"/>
        <v>0</v>
      </c>
      <c r="K2201" s="68">
        <f t="shared" si="114"/>
        <v>1</v>
      </c>
      <c r="L2201" s="27"/>
      <c r="M2201" s="60">
        <v>7</v>
      </c>
      <c r="N2201" s="60">
        <v>4</v>
      </c>
      <c r="O2201" s="60">
        <v>15</v>
      </c>
      <c r="P2201" s="60">
        <v>10</v>
      </c>
      <c r="Q2201" s="60">
        <v>0</v>
      </c>
      <c r="R2201" s="60">
        <v>0</v>
      </c>
      <c r="S2201" s="60">
        <v>0</v>
      </c>
      <c r="T2201" s="60">
        <v>0</v>
      </c>
    </row>
    <row r="2202" spans="1:20" ht="15" x14ac:dyDescent="0.25">
      <c r="A2202" s="75" t="s">
        <v>396</v>
      </c>
      <c r="B2202" s="75" t="s">
        <v>474</v>
      </c>
      <c r="C2202" s="75" t="s">
        <v>421</v>
      </c>
      <c r="D2202" s="59" t="s">
        <v>162</v>
      </c>
      <c r="E2202" s="27" t="s">
        <v>512</v>
      </c>
      <c r="F2202" s="27" t="s">
        <v>306</v>
      </c>
      <c r="G2202" s="59" t="s">
        <v>240</v>
      </c>
      <c r="H2202" s="60">
        <v>23.5</v>
      </c>
      <c r="I2202" s="27">
        <f t="shared" si="112"/>
        <v>22</v>
      </c>
      <c r="J2202" s="27">
        <f t="shared" si="113"/>
        <v>1.5</v>
      </c>
      <c r="K2202" s="68">
        <f t="shared" si="114"/>
        <v>0.93617021276595747</v>
      </c>
      <c r="L2202" s="27"/>
      <c r="M2202" s="60">
        <v>2</v>
      </c>
      <c r="N2202" s="60">
        <v>4</v>
      </c>
      <c r="O2202" s="60">
        <v>3</v>
      </c>
      <c r="P2202" s="60">
        <v>13</v>
      </c>
      <c r="Q2202" s="60">
        <v>0</v>
      </c>
      <c r="R2202" s="60">
        <v>1</v>
      </c>
      <c r="S2202" s="60">
        <v>0</v>
      </c>
      <c r="T2202" s="60">
        <v>0.5</v>
      </c>
    </row>
    <row r="2203" spans="1:20" ht="15" x14ac:dyDescent="0.25">
      <c r="A2203" s="75" t="s">
        <v>396</v>
      </c>
      <c r="B2203" s="75" t="s">
        <v>474</v>
      </c>
      <c r="C2203" s="75" t="s">
        <v>421</v>
      </c>
      <c r="D2203" s="59" t="s">
        <v>162</v>
      </c>
      <c r="E2203" s="27" t="s">
        <v>512</v>
      </c>
      <c r="F2203" s="27" t="s">
        <v>306</v>
      </c>
      <c r="G2203" s="59" t="s">
        <v>239</v>
      </c>
      <c r="H2203" s="60">
        <v>18</v>
      </c>
      <c r="I2203" s="27">
        <f t="shared" si="112"/>
        <v>16</v>
      </c>
      <c r="J2203" s="27">
        <f t="shared" si="113"/>
        <v>2</v>
      </c>
      <c r="K2203" s="68">
        <f t="shared" si="114"/>
        <v>0.88888888888888884</v>
      </c>
      <c r="M2203" s="60">
        <v>9.5</v>
      </c>
      <c r="N2203" s="60">
        <v>1</v>
      </c>
      <c r="O2203" s="60">
        <v>0.5</v>
      </c>
      <c r="P2203" s="60">
        <v>5</v>
      </c>
      <c r="Q2203" s="60">
        <v>0.5</v>
      </c>
      <c r="R2203" s="60">
        <v>1</v>
      </c>
      <c r="S2203" s="60">
        <v>0.5</v>
      </c>
      <c r="T2203" s="60">
        <v>0</v>
      </c>
    </row>
    <row r="2204" spans="1:20" ht="15" x14ac:dyDescent="0.25">
      <c r="A2204" s="75" t="s">
        <v>396</v>
      </c>
      <c r="B2204" s="75" t="s">
        <v>474</v>
      </c>
      <c r="C2204" s="75" t="s">
        <v>421</v>
      </c>
      <c r="D2204" s="72" t="s">
        <v>162</v>
      </c>
      <c r="E2204" s="27" t="s">
        <v>512</v>
      </c>
      <c r="F2204" s="27" t="s">
        <v>306</v>
      </c>
      <c r="G2204" s="72" t="s">
        <v>308</v>
      </c>
      <c r="H2204" s="72">
        <v>50.5</v>
      </c>
      <c r="I2204" s="27">
        <f t="shared" si="112"/>
        <v>36.5</v>
      </c>
      <c r="J2204" s="27">
        <f t="shared" si="113"/>
        <v>14</v>
      </c>
      <c r="K2204" s="68">
        <f t="shared" si="114"/>
        <v>0.72277227722772275</v>
      </c>
      <c r="L2204" s="27"/>
      <c r="M2204" s="73">
        <v>14.5</v>
      </c>
      <c r="N2204" s="73">
        <v>4</v>
      </c>
      <c r="O2204" s="73">
        <v>4.5</v>
      </c>
      <c r="P2204" s="73">
        <v>13.5</v>
      </c>
      <c r="Q2204" s="73">
        <v>3.5</v>
      </c>
      <c r="R2204" s="73">
        <v>5.5</v>
      </c>
      <c r="S2204" s="73">
        <v>1</v>
      </c>
      <c r="T2204" s="73">
        <v>4</v>
      </c>
    </row>
    <row r="2205" spans="1:20" ht="15" x14ac:dyDescent="0.25">
      <c r="A2205" s="75" t="s">
        <v>396</v>
      </c>
      <c r="B2205" s="75" t="s">
        <v>474</v>
      </c>
      <c r="C2205" s="75" t="s">
        <v>421</v>
      </c>
      <c r="D2205" s="59" t="s">
        <v>162</v>
      </c>
      <c r="E2205" s="27" t="s">
        <v>512</v>
      </c>
      <c r="F2205" s="27" t="s">
        <v>306</v>
      </c>
      <c r="G2205" s="59" t="s">
        <v>242</v>
      </c>
      <c r="H2205" s="60">
        <v>21.5</v>
      </c>
      <c r="I2205" s="27">
        <f t="shared" si="112"/>
        <v>20.5</v>
      </c>
      <c r="J2205" s="27">
        <f t="shared" si="113"/>
        <v>1</v>
      </c>
      <c r="K2205" s="68">
        <f t="shared" si="114"/>
        <v>0.95348837209302328</v>
      </c>
      <c r="L2205" s="27"/>
      <c r="M2205" s="60">
        <v>10</v>
      </c>
      <c r="N2205" s="60">
        <v>0.5</v>
      </c>
      <c r="O2205" s="60">
        <v>3</v>
      </c>
      <c r="P2205" s="60">
        <v>7</v>
      </c>
      <c r="Q2205" s="60">
        <v>0</v>
      </c>
      <c r="R2205" s="60">
        <v>1</v>
      </c>
      <c r="S2205" s="60">
        <v>0</v>
      </c>
      <c r="T2205" s="60">
        <v>0</v>
      </c>
    </row>
    <row r="2206" spans="1:20" ht="15" x14ac:dyDescent="0.25">
      <c r="A2206" s="75" t="s">
        <v>396</v>
      </c>
      <c r="B2206" s="75" t="s">
        <v>474</v>
      </c>
      <c r="C2206" s="75" t="s">
        <v>421</v>
      </c>
      <c r="D2206" s="59" t="s">
        <v>162</v>
      </c>
      <c r="E2206" s="27" t="s">
        <v>512</v>
      </c>
      <c r="F2206" s="27" t="s">
        <v>306</v>
      </c>
      <c r="G2206" s="59" t="s">
        <v>244</v>
      </c>
      <c r="H2206" s="60">
        <v>47.5</v>
      </c>
      <c r="I2206" s="27">
        <f t="shared" si="112"/>
        <v>37.5</v>
      </c>
      <c r="J2206" s="27">
        <f t="shared" si="113"/>
        <v>10</v>
      </c>
      <c r="K2206" s="68">
        <f t="shared" si="114"/>
        <v>0.78947368421052633</v>
      </c>
      <c r="L2206" s="27"/>
      <c r="M2206" s="60">
        <v>4</v>
      </c>
      <c r="N2206" s="60">
        <v>3</v>
      </c>
      <c r="O2206" s="60">
        <v>15.5</v>
      </c>
      <c r="P2206" s="60">
        <v>15</v>
      </c>
      <c r="Q2206" s="60">
        <v>4</v>
      </c>
      <c r="R2206" s="60">
        <v>3.5</v>
      </c>
      <c r="S2206" s="60">
        <v>1.5</v>
      </c>
      <c r="T2206" s="60">
        <v>1</v>
      </c>
    </row>
    <row r="2207" spans="1:20" ht="15" x14ac:dyDescent="0.25">
      <c r="A2207" s="75" t="s">
        <v>396</v>
      </c>
      <c r="B2207" s="75" t="s">
        <v>487</v>
      </c>
      <c r="C2207" s="75" t="s">
        <v>421</v>
      </c>
      <c r="D2207" s="59" t="s">
        <v>95</v>
      </c>
      <c r="E2207" s="27" t="s">
        <v>513</v>
      </c>
      <c r="F2207" s="27" t="s">
        <v>306</v>
      </c>
      <c r="G2207" s="59" t="s">
        <v>238</v>
      </c>
      <c r="H2207" s="60">
        <v>27</v>
      </c>
      <c r="I2207" s="27">
        <f t="shared" si="112"/>
        <v>27</v>
      </c>
      <c r="J2207" s="27">
        <f t="shared" si="113"/>
        <v>0</v>
      </c>
      <c r="K2207" s="68">
        <f t="shared" si="114"/>
        <v>1</v>
      </c>
      <c r="L2207" s="27"/>
      <c r="M2207" s="60">
        <v>22</v>
      </c>
      <c r="N2207" s="60">
        <v>2.5</v>
      </c>
      <c r="O2207" s="60">
        <v>2.5</v>
      </c>
      <c r="P2207" s="60">
        <v>0</v>
      </c>
      <c r="Q2207" s="60">
        <v>0</v>
      </c>
      <c r="R2207" s="60">
        <v>0</v>
      </c>
      <c r="S2207" s="60">
        <v>0</v>
      </c>
      <c r="T2207" s="60">
        <v>0</v>
      </c>
    </row>
    <row r="2208" spans="1:20" ht="15" x14ac:dyDescent="0.25">
      <c r="A2208" s="75" t="s">
        <v>396</v>
      </c>
      <c r="B2208" s="75" t="s">
        <v>487</v>
      </c>
      <c r="C2208" s="75" t="s">
        <v>421</v>
      </c>
      <c r="D2208" s="59" t="s">
        <v>95</v>
      </c>
      <c r="E2208" s="27" t="s">
        <v>513</v>
      </c>
      <c r="F2208" s="27" t="s">
        <v>306</v>
      </c>
      <c r="G2208" s="59" t="s">
        <v>240</v>
      </c>
      <c r="H2208" s="60">
        <v>18.5</v>
      </c>
      <c r="I2208" s="27">
        <f t="shared" si="112"/>
        <v>18</v>
      </c>
      <c r="J2208" s="27">
        <f t="shared" si="113"/>
        <v>0.5</v>
      </c>
      <c r="K2208" s="68">
        <f t="shared" si="114"/>
        <v>0.97297297297297303</v>
      </c>
      <c r="L2208" s="27"/>
      <c r="M2208" s="60">
        <v>3</v>
      </c>
      <c r="N2208" s="60">
        <v>1</v>
      </c>
      <c r="O2208" s="60">
        <v>1</v>
      </c>
      <c r="P2208" s="60">
        <v>13</v>
      </c>
      <c r="Q2208" s="60">
        <v>0</v>
      </c>
      <c r="R2208" s="60">
        <v>0.5</v>
      </c>
      <c r="S2208" s="60">
        <v>0</v>
      </c>
      <c r="T2208" s="60">
        <v>0</v>
      </c>
    </row>
    <row r="2209" spans="1:20" ht="15" x14ac:dyDescent="0.25">
      <c r="A2209" s="75" t="s">
        <v>396</v>
      </c>
      <c r="B2209" s="75" t="s">
        <v>487</v>
      </c>
      <c r="C2209" s="75" t="s">
        <v>421</v>
      </c>
      <c r="D2209" s="59" t="s">
        <v>95</v>
      </c>
      <c r="E2209" s="27" t="s">
        <v>513</v>
      </c>
      <c r="F2209" s="27" t="s">
        <v>306</v>
      </c>
      <c r="G2209" s="59" t="s">
        <v>239</v>
      </c>
      <c r="H2209" s="60">
        <v>9.5</v>
      </c>
      <c r="I2209" s="27">
        <f t="shared" si="112"/>
        <v>8</v>
      </c>
      <c r="J2209" s="27">
        <f t="shared" si="113"/>
        <v>1.5</v>
      </c>
      <c r="K2209" s="68">
        <f t="shared" si="114"/>
        <v>0.84210526315789469</v>
      </c>
      <c r="L2209" s="27"/>
      <c r="M2209" s="60">
        <v>5</v>
      </c>
      <c r="N2209" s="60">
        <v>1</v>
      </c>
      <c r="O2209" s="60">
        <v>1</v>
      </c>
      <c r="P2209" s="60">
        <v>1</v>
      </c>
      <c r="Q2209" s="60">
        <v>0</v>
      </c>
      <c r="R2209" s="60">
        <v>0</v>
      </c>
      <c r="S2209" s="60">
        <v>1</v>
      </c>
      <c r="T2209" s="60">
        <v>0.5</v>
      </c>
    </row>
    <row r="2210" spans="1:20" ht="15" x14ac:dyDescent="0.25">
      <c r="A2210" s="75" t="s">
        <v>396</v>
      </c>
      <c r="B2210" s="75" t="s">
        <v>487</v>
      </c>
      <c r="C2210" s="75" t="s">
        <v>421</v>
      </c>
      <c r="D2210" s="72" t="s">
        <v>95</v>
      </c>
      <c r="E2210" s="27" t="s">
        <v>513</v>
      </c>
      <c r="F2210" s="27" t="s">
        <v>306</v>
      </c>
      <c r="G2210" s="72" t="s">
        <v>308</v>
      </c>
      <c r="H2210" s="72">
        <v>38</v>
      </c>
      <c r="I2210" s="27">
        <f t="shared" si="112"/>
        <v>31.5</v>
      </c>
      <c r="J2210" s="27">
        <f t="shared" si="113"/>
        <v>6.5</v>
      </c>
      <c r="K2210" s="68">
        <f t="shared" si="114"/>
        <v>0.82894736842105265</v>
      </c>
      <c r="L2210" s="27"/>
      <c r="M2210" s="73">
        <v>6.5</v>
      </c>
      <c r="N2210" s="73">
        <v>2.5</v>
      </c>
      <c r="O2210" s="73">
        <v>9.5</v>
      </c>
      <c r="P2210" s="73">
        <v>13</v>
      </c>
      <c r="Q2210" s="73">
        <v>1</v>
      </c>
      <c r="R2210" s="73">
        <v>0</v>
      </c>
      <c r="S2210" s="73">
        <v>3</v>
      </c>
      <c r="T2210" s="73">
        <v>2.5</v>
      </c>
    </row>
    <row r="2211" spans="1:20" ht="15" x14ac:dyDescent="0.25">
      <c r="A2211" s="75" t="s">
        <v>396</v>
      </c>
      <c r="B2211" s="75" t="s">
        <v>487</v>
      </c>
      <c r="C2211" s="75" t="s">
        <v>421</v>
      </c>
      <c r="D2211" s="59" t="s">
        <v>95</v>
      </c>
      <c r="E2211" s="27" t="s">
        <v>513</v>
      </c>
      <c r="F2211" s="27" t="s">
        <v>306</v>
      </c>
      <c r="G2211" s="59" t="s">
        <v>242</v>
      </c>
      <c r="H2211" s="60">
        <v>21</v>
      </c>
      <c r="I2211" s="27">
        <f t="shared" si="112"/>
        <v>17</v>
      </c>
      <c r="J2211" s="27">
        <f t="shared" si="113"/>
        <v>4</v>
      </c>
      <c r="K2211" s="68">
        <f t="shared" si="114"/>
        <v>0.80952380952380953</v>
      </c>
      <c r="M2211" s="60">
        <v>6</v>
      </c>
      <c r="N2211" s="60">
        <v>2</v>
      </c>
      <c r="O2211" s="60">
        <v>3</v>
      </c>
      <c r="P2211" s="60">
        <v>6</v>
      </c>
      <c r="Q2211" s="60">
        <v>3</v>
      </c>
      <c r="R2211" s="60">
        <v>0</v>
      </c>
      <c r="S2211" s="60">
        <v>1</v>
      </c>
      <c r="T2211" s="60">
        <v>0</v>
      </c>
    </row>
    <row r="2212" spans="1:20" ht="15" x14ac:dyDescent="0.25">
      <c r="A2212" s="75" t="s">
        <v>396</v>
      </c>
      <c r="B2212" s="75" t="s">
        <v>487</v>
      </c>
      <c r="C2212" s="75" t="s">
        <v>421</v>
      </c>
      <c r="D2212" s="59" t="s">
        <v>95</v>
      </c>
      <c r="E2212" s="27" t="s">
        <v>513</v>
      </c>
      <c r="F2212" s="27" t="s">
        <v>306</v>
      </c>
      <c r="G2212" s="59" t="s">
        <v>244</v>
      </c>
      <c r="H2212" s="60">
        <v>32</v>
      </c>
      <c r="I2212" s="27">
        <f t="shared" si="112"/>
        <v>26.5</v>
      </c>
      <c r="J2212" s="27">
        <f t="shared" si="113"/>
        <v>5.5</v>
      </c>
      <c r="K2212" s="68">
        <f t="shared" si="114"/>
        <v>0.828125</v>
      </c>
      <c r="L2212" s="27"/>
      <c r="M2212" s="60">
        <v>7</v>
      </c>
      <c r="N2212" s="60">
        <v>3</v>
      </c>
      <c r="O2212" s="60">
        <v>8</v>
      </c>
      <c r="P2212" s="60">
        <v>8.5</v>
      </c>
      <c r="Q2212" s="60">
        <v>1</v>
      </c>
      <c r="R2212" s="60">
        <v>0</v>
      </c>
      <c r="S2212" s="60">
        <v>0.5</v>
      </c>
      <c r="T2212" s="60">
        <v>4</v>
      </c>
    </row>
    <row r="2213" spans="1:20" ht="15" x14ac:dyDescent="0.25">
      <c r="A2213" s="75" t="s">
        <v>396</v>
      </c>
      <c r="B2213" s="75" t="s">
        <v>514</v>
      </c>
      <c r="C2213" s="75" t="s">
        <v>421</v>
      </c>
      <c r="D2213" s="59" t="s">
        <v>104</v>
      </c>
      <c r="E2213" s="27" t="s">
        <v>515</v>
      </c>
      <c r="F2213" s="27" t="s">
        <v>306</v>
      </c>
      <c r="G2213" s="59" t="s">
        <v>238</v>
      </c>
      <c r="H2213" s="60">
        <v>25</v>
      </c>
      <c r="I2213" s="27">
        <f t="shared" si="112"/>
        <v>25</v>
      </c>
      <c r="J2213" s="27">
        <f t="shared" si="113"/>
        <v>0</v>
      </c>
      <c r="K2213" s="68">
        <f t="shared" si="114"/>
        <v>1</v>
      </c>
      <c r="L2213" s="27"/>
      <c r="M2213" s="60">
        <v>11</v>
      </c>
      <c r="N2213" s="60">
        <v>3</v>
      </c>
      <c r="O2213" s="60">
        <v>4</v>
      </c>
      <c r="P2213" s="60">
        <v>7</v>
      </c>
      <c r="Q2213" s="60">
        <v>0</v>
      </c>
      <c r="R2213" s="60">
        <v>0</v>
      </c>
      <c r="S2213" s="60">
        <v>0</v>
      </c>
      <c r="T2213" s="60">
        <v>0</v>
      </c>
    </row>
    <row r="2214" spans="1:20" ht="15" x14ac:dyDescent="0.25">
      <c r="A2214" s="75" t="s">
        <v>396</v>
      </c>
      <c r="B2214" s="75" t="s">
        <v>514</v>
      </c>
      <c r="C2214" s="75" t="s">
        <v>421</v>
      </c>
      <c r="D2214" s="59" t="s">
        <v>104</v>
      </c>
      <c r="E2214" s="27" t="s">
        <v>515</v>
      </c>
      <c r="F2214" s="27" t="s">
        <v>306</v>
      </c>
      <c r="G2214" s="59" t="s">
        <v>240</v>
      </c>
      <c r="H2214" s="60">
        <v>11</v>
      </c>
      <c r="I2214" s="27">
        <f t="shared" si="112"/>
        <v>9</v>
      </c>
      <c r="J2214" s="27">
        <f t="shared" si="113"/>
        <v>2</v>
      </c>
      <c r="K2214" s="68">
        <f t="shared" si="114"/>
        <v>0.81818181818181823</v>
      </c>
      <c r="M2214" s="60">
        <v>0</v>
      </c>
      <c r="N2214" s="60">
        <v>0</v>
      </c>
      <c r="O2214" s="60">
        <v>3</v>
      </c>
      <c r="P2214" s="60">
        <v>6</v>
      </c>
      <c r="Q2214" s="60">
        <v>0</v>
      </c>
      <c r="R2214" s="60">
        <v>1</v>
      </c>
      <c r="S2214" s="60">
        <v>1</v>
      </c>
      <c r="T2214" s="60">
        <v>0</v>
      </c>
    </row>
    <row r="2215" spans="1:20" ht="15" x14ac:dyDescent="0.25">
      <c r="A2215" s="75" t="s">
        <v>396</v>
      </c>
      <c r="B2215" s="75" t="s">
        <v>514</v>
      </c>
      <c r="C2215" s="75" t="s">
        <v>421</v>
      </c>
      <c r="D2215" s="59" t="s">
        <v>104</v>
      </c>
      <c r="E2215" s="27" t="s">
        <v>515</v>
      </c>
      <c r="F2215" s="27" t="s">
        <v>306</v>
      </c>
      <c r="G2215" s="59" t="s">
        <v>239</v>
      </c>
      <c r="H2215" s="60">
        <v>9</v>
      </c>
      <c r="I2215" s="27">
        <f t="shared" si="112"/>
        <v>8</v>
      </c>
      <c r="J2215" s="27">
        <f t="shared" si="113"/>
        <v>1</v>
      </c>
      <c r="K2215" s="68">
        <f t="shared" si="114"/>
        <v>0.88888888888888884</v>
      </c>
      <c r="L2215" s="27"/>
      <c r="M2215" s="60">
        <v>0.5</v>
      </c>
      <c r="N2215" s="60">
        <v>1.5</v>
      </c>
      <c r="O2215" s="60">
        <v>0</v>
      </c>
      <c r="P2215" s="60">
        <v>6</v>
      </c>
      <c r="Q2215" s="60">
        <v>0</v>
      </c>
      <c r="R2215" s="60">
        <v>0</v>
      </c>
      <c r="S2215" s="60">
        <v>0</v>
      </c>
      <c r="T2215" s="60">
        <v>1</v>
      </c>
    </row>
    <row r="2216" spans="1:20" ht="15" x14ac:dyDescent="0.25">
      <c r="A2216" s="75" t="s">
        <v>396</v>
      </c>
      <c r="B2216" s="75" t="s">
        <v>514</v>
      </c>
      <c r="C2216" s="75" t="s">
        <v>421</v>
      </c>
      <c r="D2216" s="72" t="s">
        <v>104</v>
      </c>
      <c r="E2216" s="27" t="s">
        <v>515</v>
      </c>
      <c r="F2216" s="27" t="s">
        <v>306</v>
      </c>
      <c r="G2216" s="72" t="s">
        <v>308</v>
      </c>
      <c r="H2216" s="72">
        <v>27</v>
      </c>
      <c r="I2216" s="27">
        <f t="shared" si="112"/>
        <v>21</v>
      </c>
      <c r="J2216" s="27">
        <f t="shared" si="113"/>
        <v>6</v>
      </c>
      <c r="K2216" s="68">
        <f t="shared" si="114"/>
        <v>0.77777777777777779</v>
      </c>
      <c r="L2216" s="27"/>
      <c r="M2216" s="73">
        <v>8</v>
      </c>
      <c r="N2216" s="73">
        <v>1.5</v>
      </c>
      <c r="O2216" s="73">
        <v>6.5</v>
      </c>
      <c r="P2216" s="73">
        <v>5</v>
      </c>
      <c r="Q2216" s="73">
        <v>0.5</v>
      </c>
      <c r="R2216" s="73">
        <v>4</v>
      </c>
      <c r="S2216" s="73">
        <v>1.5</v>
      </c>
      <c r="T2216" s="73">
        <v>0</v>
      </c>
    </row>
    <row r="2217" spans="1:20" ht="15" x14ac:dyDescent="0.25">
      <c r="A2217" s="75" t="s">
        <v>396</v>
      </c>
      <c r="B2217" s="75" t="s">
        <v>514</v>
      </c>
      <c r="C2217" s="75" t="s">
        <v>421</v>
      </c>
      <c r="D2217" s="59" t="s">
        <v>104</v>
      </c>
      <c r="E2217" s="27" t="s">
        <v>515</v>
      </c>
      <c r="F2217" s="27" t="s">
        <v>306</v>
      </c>
      <c r="G2217" s="59" t="s">
        <v>242</v>
      </c>
      <c r="H2217" s="60">
        <v>26.5</v>
      </c>
      <c r="I2217" s="27">
        <f t="shared" si="112"/>
        <v>26.5</v>
      </c>
      <c r="J2217" s="27">
        <f t="shared" si="113"/>
        <v>0</v>
      </c>
      <c r="K2217" s="68">
        <f t="shared" si="114"/>
        <v>1</v>
      </c>
      <c r="L2217" s="27"/>
      <c r="M2217" s="60">
        <v>10.5</v>
      </c>
      <c r="N2217" s="60">
        <v>4</v>
      </c>
      <c r="O2217" s="60">
        <v>8</v>
      </c>
      <c r="P2217" s="60">
        <v>4</v>
      </c>
      <c r="Q2217" s="60">
        <v>0</v>
      </c>
      <c r="R2217" s="60">
        <v>0</v>
      </c>
      <c r="S2217" s="60">
        <v>0</v>
      </c>
      <c r="T2217" s="60">
        <v>0</v>
      </c>
    </row>
    <row r="2218" spans="1:20" ht="15" x14ac:dyDescent="0.25">
      <c r="A2218" s="75" t="s">
        <v>396</v>
      </c>
      <c r="B2218" s="75" t="s">
        <v>514</v>
      </c>
      <c r="C2218" s="75" t="s">
        <v>421</v>
      </c>
      <c r="D2218" s="59" t="s">
        <v>104</v>
      </c>
      <c r="E2218" s="27" t="s">
        <v>515</v>
      </c>
      <c r="F2218" s="27" t="s">
        <v>306</v>
      </c>
      <c r="G2218" s="59" t="s">
        <v>244</v>
      </c>
      <c r="H2218" s="60">
        <v>30.5</v>
      </c>
      <c r="I2218" s="27">
        <f t="shared" si="112"/>
        <v>26.5</v>
      </c>
      <c r="J2218" s="27">
        <f t="shared" si="113"/>
        <v>4</v>
      </c>
      <c r="K2218" s="68">
        <f t="shared" si="114"/>
        <v>0.86885245901639341</v>
      </c>
      <c r="L2218" s="27"/>
      <c r="M2218" s="60">
        <v>7.5</v>
      </c>
      <c r="N2218" s="60">
        <v>2</v>
      </c>
      <c r="O2218" s="60">
        <v>12</v>
      </c>
      <c r="P2218" s="60">
        <v>5</v>
      </c>
      <c r="Q2218" s="60">
        <v>3</v>
      </c>
      <c r="R2218" s="60">
        <v>0.5</v>
      </c>
      <c r="S2218" s="60">
        <v>0</v>
      </c>
      <c r="T2218" s="60">
        <v>0.5</v>
      </c>
    </row>
    <row r="2219" spans="1:20" ht="15" x14ac:dyDescent="0.25">
      <c r="A2219" s="75" t="s">
        <v>396</v>
      </c>
      <c r="B2219" s="75" t="s">
        <v>474</v>
      </c>
      <c r="C2219" s="75" t="s">
        <v>421</v>
      </c>
      <c r="D2219" s="59" t="s">
        <v>163</v>
      </c>
      <c r="E2219" s="27" t="s">
        <v>516</v>
      </c>
      <c r="F2219" s="27" t="s">
        <v>306</v>
      </c>
      <c r="G2219" s="59" t="s">
        <v>238</v>
      </c>
      <c r="H2219" s="60">
        <v>37.5</v>
      </c>
      <c r="I2219" s="27">
        <f t="shared" si="112"/>
        <v>36</v>
      </c>
      <c r="J2219" s="27">
        <f t="shared" si="113"/>
        <v>1.5</v>
      </c>
      <c r="K2219" s="68">
        <f t="shared" si="114"/>
        <v>0.96</v>
      </c>
      <c r="M2219" s="60">
        <v>6</v>
      </c>
      <c r="N2219" s="60">
        <v>13</v>
      </c>
      <c r="O2219" s="60">
        <v>10</v>
      </c>
      <c r="P2219" s="60">
        <v>7</v>
      </c>
      <c r="Q2219" s="60">
        <v>0</v>
      </c>
      <c r="R2219" s="60">
        <v>0</v>
      </c>
      <c r="S2219" s="60">
        <v>1</v>
      </c>
      <c r="T2219" s="60">
        <v>0.5</v>
      </c>
    </row>
    <row r="2220" spans="1:20" ht="15" x14ac:dyDescent="0.25">
      <c r="A2220" s="75" t="s">
        <v>396</v>
      </c>
      <c r="B2220" s="75" t="s">
        <v>474</v>
      </c>
      <c r="C2220" s="75" t="s">
        <v>421</v>
      </c>
      <c r="D2220" s="59" t="s">
        <v>163</v>
      </c>
      <c r="E2220" s="27" t="s">
        <v>516</v>
      </c>
      <c r="F2220" s="27" t="s">
        <v>306</v>
      </c>
      <c r="G2220" s="59" t="s">
        <v>240</v>
      </c>
      <c r="H2220" s="60">
        <v>17.5</v>
      </c>
      <c r="I2220" s="27">
        <f t="shared" si="112"/>
        <v>8</v>
      </c>
      <c r="J2220" s="27">
        <f t="shared" si="113"/>
        <v>9.5</v>
      </c>
      <c r="K2220" s="68">
        <f t="shared" si="114"/>
        <v>0.45714285714285713</v>
      </c>
      <c r="L2220" s="27"/>
      <c r="M2220" s="60">
        <v>1</v>
      </c>
      <c r="N2220" s="60">
        <v>0</v>
      </c>
      <c r="O2220" s="60">
        <v>2</v>
      </c>
      <c r="P2220" s="60">
        <v>5</v>
      </c>
      <c r="Q2220" s="60">
        <v>2</v>
      </c>
      <c r="R2220" s="60">
        <v>3</v>
      </c>
      <c r="S2220" s="60">
        <v>2</v>
      </c>
      <c r="T2220" s="60">
        <v>2.5</v>
      </c>
    </row>
    <row r="2221" spans="1:20" ht="15" x14ac:dyDescent="0.25">
      <c r="A2221" s="75" t="s">
        <v>396</v>
      </c>
      <c r="B2221" s="75" t="s">
        <v>474</v>
      </c>
      <c r="C2221" s="75" t="s">
        <v>421</v>
      </c>
      <c r="D2221" s="59" t="s">
        <v>163</v>
      </c>
      <c r="E2221" s="27" t="s">
        <v>516</v>
      </c>
      <c r="F2221" s="27" t="s">
        <v>306</v>
      </c>
      <c r="G2221" s="59" t="s">
        <v>239</v>
      </c>
      <c r="H2221" s="60">
        <v>24.5</v>
      </c>
      <c r="I2221" s="27">
        <f t="shared" si="112"/>
        <v>17.5</v>
      </c>
      <c r="J2221" s="27">
        <f t="shared" si="113"/>
        <v>7</v>
      </c>
      <c r="K2221" s="68">
        <f t="shared" si="114"/>
        <v>0.7142857142857143</v>
      </c>
      <c r="M2221" s="60">
        <v>4.5</v>
      </c>
      <c r="N2221" s="60">
        <v>2</v>
      </c>
      <c r="O2221" s="60">
        <v>3</v>
      </c>
      <c r="P2221" s="60">
        <v>8</v>
      </c>
      <c r="Q2221" s="60">
        <v>2.5</v>
      </c>
      <c r="R2221" s="60">
        <v>2</v>
      </c>
      <c r="S2221" s="60">
        <v>2</v>
      </c>
      <c r="T2221" s="60">
        <v>0.5</v>
      </c>
    </row>
    <row r="2222" spans="1:20" ht="15" x14ac:dyDescent="0.25">
      <c r="A2222" s="75" t="s">
        <v>396</v>
      </c>
      <c r="B2222" s="75" t="s">
        <v>474</v>
      </c>
      <c r="C2222" s="75" t="s">
        <v>421</v>
      </c>
      <c r="D2222" s="72" t="s">
        <v>163</v>
      </c>
      <c r="E2222" s="27" t="s">
        <v>516</v>
      </c>
      <c r="F2222" s="27" t="s">
        <v>306</v>
      </c>
      <c r="G2222" s="72" t="s">
        <v>308</v>
      </c>
      <c r="H2222" s="72">
        <v>63.5</v>
      </c>
      <c r="I2222" s="27">
        <f t="shared" si="112"/>
        <v>47</v>
      </c>
      <c r="J2222" s="27">
        <f t="shared" si="113"/>
        <v>16.5</v>
      </c>
      <c r="K2222" s="68">
        <f t="shared" si="114"/>
        <v>0.74015748031496065</v>
      </c>
      <c r="L2222" s="27"/>
      <c r="M2222" s="73">
        <v>2</v>
      </c>
      <c r="N2222" s="73">
        <v>9.5</v>
      </c>
      <c r="O2222" s="73">
        <v>9.5</v>
      </c>
      <c r="P2222" s="73">
        <v>26</v>
      </c>
      <c r="Q2222" s="73">
        <v>2.5</v>
      </c>
      <c r="R2222" s="73">
        <v>5</v>
      </c>
      <c r="S2222" s="73">
        <v>5</v>
      </c>
      <c r="T2222" s="73">
        <v>4</v>
      </c>
    </row>
    <row r="2223" spans="1:20" ht="15" x14ac:dyDescent="0.25">
      <c r="A2223" s="75" t="s">
        <v>396</v>
      </c>
      <c r="B2223" s="75" t="s">
        <v>474</v>
      </c>
      <c r="C2223" s="75" t="s">
        <v>421</v>
      </c>
      <c r="D2223" s="59" t="s">
        <v>163</v>
      </c>
      <c r="E2223" s="27" t="s">
        <v>516</v>
      </c>
      <c r="F2223" s="27" t="s">
        <v>306</v>
      </c>
      <c r="G2223" s="59" t="s">
        <v>242</v>
      </c>
      <c r="H2223" s="60">
        <v>28.5</v>
      </c>
      <c r="I2223" s="27">
        <f t="shared" si="112"/>
        <v>28.5</v>
      </c>
      <c r="J2223" s="27">
        <f t="shared" si="113"/>
        <v>0</v>
      </c>
      <c r="K2223" s="68">
        <f t="shared" si="114"/>
        <v>1</v>
      </c>
      <c r="L2223" s="27"/>
      <c r="M2223" s="60">
        <v>12</v>
      </c>
      <c r="N2223" s="60">
        <v>6.5</v>
      </c>
      <c r="O2223" s="60">
        <v>6</v>
      </c>
      <c r="P2223" s="60">
        <v>4</v>
      </c>
      <c r="Q2223" s="60">
        <v>0</v>
      </c>
      <c r="R2223" s="60">
        <v>0</v>
      </c>
      <c r="S2223" s="60">
        <v>0</v>
      </c>
      <c r="T2223" s="60">
        <v>0</v>
      </c>
    </row>
    <row r="2224" spans="1:20" ht="15" x14ac:dyDescent="0.25">
      <c r="A2224" s="75" t="s">
        <v>396</v>
      </c>
      <c r="B2224" s="75" t="s">
        <v>474</v>
      </c>
      <c r="C2224" s="75" t="s">
        <v>421</v>
      </c>
      <c r="D2224" s="59" t="s">
        <v>163</v>
      </c>
      <c r="E2224" s="27" t="s">
        <v>516</v>
      </c>
      <c r="F2224" s="27" t="s">
        <v>306</v>
      </c>
      <c r="G2224" s="59" t="s">
        <v>244</v>
      </c>
      <c r="H2224" s="60">
        <v>43.5</v>
      </c>
      <c r="I2224" s="27">
        <f t="shared" si="112"/>
        <v>32.5</v>
      </c>
      <c r="J2224" s="27">
        <f t="shared" si="113"/>
        <v>11</v>
      </c>
      <c r="K2224" s="68">
        <f t="shared" si="114"/>
        <v>0.74712643678160917</v>
      </c>
      <c r="L2224" s="27"/>
      <c r="M2224" s="60">
        <v>6</v>
      </c>
      <c r="N2224" s="60">
        <v>6</v>
      </c>
      <c r="O2224" s="60">
        <v>7.5</v>
      </c>
      <c r="P2224" s="60">
        <v>13</v>
      </c>
      <c r="Q2224" s="60">
        <v>2</v>
      </c>
      <c r="R2224" s="60">
        <v>4.5</v>
      </c>
      <c r="S2224" s="60">
        <v>1</v>
      </c>
      <c r="T2224" s="60">
        <v>3.5</v>
      </c>
    </row>
    <row r="2225" spans="1:20" ht="15" x14ac:dyDescent="0.25">
      <c r="A2225" s="75" t="s">
        <v>396</v>
      </c>
      <c r="B2225" s="75" t="s">
        <v>474</v>
      </c>
      <c r="C2225" s="75" t="s">
        <v>421</v>
      </c>
      <c r="D2225" s="59" t="s">
        <v>372</v>
      </c>
      <c r="E2225" s="27" t="s">
        <v>605</v>
      </c>
      <c r="F2225" s="27" t="s">
        <v>306</v>
      </c>
      <c r="G2225" s="59" t="s">
        <v>238</v>
      </c>
      <c r="H2225" s="60">
        <v>0.5</v>
      </c>
      <c r="I2225" s="27">
        <f t="shared" si="112"/>
        <v>0</v>
      </c>
      <c r="J2225" s="27">
        <f t="shared" si="113"/>
        <v>0.5</v>
      </c>
      <c r="K2225" s="68">
        <f t="shared" si="114"/>
        <v>0</v>
      </c>
      <c r="M2225" s="60">
        <v>0</v>
      </c>
      <c r="N2225" s="60">
        <v>0</v>
      </c>
      <c r="O2225" s="60">
        <v>0</v>
      </c>
      <c r="P2225" s="60">
        <v>0</v>
      </c>
      <c r="Q2225" s="60">
        <v>0</v>
      </c>
      <c r="R2225" s="60">
        <v>0</v>
      </c>
      <c r="S2225" s="60">
        <v>0</v>
      </c>
      <c r="T2225" s="60">
        <v>0.5</v>
      </c>
    </row>
    <row r="2226" spans="1:20" ht="15" x14ac:dyDescent="0.25">
      <c r="A2226" s="75" t="s">
        <v>396</v>
      </c>
      <c r="B2226" s="75" t="s">
        <v>474</v>
      </c>
      <c r="C2226" s="75" t="s">
        <v>421</v>
      </c>
      <c r="D2226" s="59" t="s">
        <v>372</v>
      </c>
      <c r="E2226" s="27" t="s">
        <v>605</v>
      </c>
      <c r="F2226" s="27" t="s">
        <v>306</v>
      </c>
      <c r="G2226" s="59" t="s">
        <v>244</v>
      </c>
      <c r="H2226" s="60">
        <v>0.5</v>
      </c>
      <c r="I2226" s="27">
        <f t="shared" si="112"/>
        <v>0</v>
      </c>
      <c r="J2226" s="27">
        <f t="shared" si="113"/>
        <v>0.5</v>
      </c>
      <c r="K2226" s="68">
        <f t="shared" si="114"/>
        <v>0</v>
      </c>
      <c r="L2226" s="27"/>
      <c r="M2226" s="60">
        <v>0</v>
      </c>
      <c r="N2226" s="60">
        <v>0</v>
      </c>
      <c r="O2226" s="60">
        <v>0</v>
      </c>
      <c r="P2226" s="60">
        <v>0</v>
      </c>
      <c r="Q2226" s="60">
        <v>0</v>
      </c>
      <c r="R2226" s="60">
        <v>0.5</v>
      </c>
      <c r="S2226" s="60">
        <v>0</v>
      </c>
      <c r="T2226" s="60">
        <v>0</v>
      </c>
    </row>
    <row r="2227" spans="1:20" ht="15" x14ac:dyDescent="0.25">
      <c r="A2227" s="75" t="s">
        <v>396</v>
      </c>
      <c r="B2227" s="75" t="s">
        <v>487</v>
      </c>
      <c r="C2227" s="75" t="s">
        <v>421</v>
      </c>
      <c r="D2227" s="59" t="s">
        <v>207</v>
      </c>
      <c r="E2227" s="27" t="s">
        <v>517</v>
      </c>
      <c r="F2227" s="27" t="s">
        <v>306</v>
      </c>
      <c r="G2227" s="59" t="s">
        <v>238</v>
      </c>
      <c r="H2227" s="60">
        <v>35</v>
      </c>
      <c r="I2227" s="27">
        <f t="shared" si="112"/>
        <v>33</v>
      </c>
      <c r="J2227" s="27">
        <f t="shared" si="113"/>
        <v>2</v>
      </c>
      <c r="K2227" s="68">
        <f t="shared" si="114"/>
        <v>0.94285714285714284</v>
      </c>
      <c r="M2227" s="60">
        <v>21.5</v>
      </c>
      <c r="N2227" s="60">
        <v>5.5</v>
      </c>
      <c r="O2227" s="60">
        <v>5</v>
      </c>
      <c r="P2227" s="60">
        <v>1</v>
      </c>
      <c r="Q2227" s="60">
        <v>0</v>
      </c>
      <c r="R2227" s="60">
        <v>0</v>
      </c>
      <c r="S2227" s="60">
        <v>0</v>
      </c>
      <c r="T2227" s="60">
        <v>2</v>
      </c>
    </row>
    <row r="2228" spans="1:20" ht="15" x14ac:dyDescent="0.25">
      <c r="A2228" s="75" t="s">
        <v>396</v>
      </c>
      <c r="B2228" s="75" t="s">
        <v>487</v>
      </c>
      <c r="C2228" s="75" t="s">
        <v>421</v>
      </c>
      <c r="D2228" s="59" t="s">
        <v>207</v>
      </c>
      <c r="E2228" s="27" t="s">
        <v>517</v>
      </c>
      <c r="F2228" s="27" t="s">
        <v>306</v>
      </c>
      <c r="G2228" s="59" t="s">
        <v>240</v>
      </c>
      <c r="H2228" s="60">
        <v>24</v>
      </c>
      <c r="I2228" s="27">
        <f t="shared" si="112"/>
        <v>13</v>
      </c>
      <c r="J2228" s="27">
        <f t="shared" si="113"/>
        <v>11</v>
      </c>
      <c r="K2228" s="68">
        <f t="shared" si="114"/>
        <v>0.54166666666666663</v>
      </c>
      <c r="M2228" s="60">
        <v>2</v>
      </c>
      <c r="N2228" s="60">
        <v>1</v>
      </c>
      <c r="O2228" s="60">
        <v>2</v>
      </c>
      <c r="P2228" s="60">
        <v>8</v>
      </c>
      <c r="Q2228" s="60">
        <v>4.5</v>
      </c>
      <c r="R2228" s="60">
        <v>2.5</v>
      </c>
      <c r="S2228" s="60">
        <v>2</v>
      </c>
      <c r="T2228" s="60">
        <v>2</v>
      </c>
    </row>
    <row r="2229" spans="1:20" ht="15" x14ac:dyDescent="0.25">
      <c r="A2229" s="75" t="s">
        <v>396</v>
      </c>
      <c r="B2229" s="75" t="s">
        <v>487</v>
      </c>
      <c r="C2229" s="75" t="s">
        <v>421</v>
      </c>
      <c r="D2229" s="59" t="s">
        <v>207</v>
      </c>
      <c r="E2229" s="27" t="s">
        <v>517</v>
      </c>
      <c r="F2229" s="27" t="s">
        <v>306</v>
      </c>
      <c r="G2229" s="59" t="s">
        <v>239</v>
      </c>
      <c r="H2229" s="60">
        <v>8.5</v>
      </c>
      <c r="I2229" s="27">
        <f t="shared" si="112"/>
        <v>4.5</v>
      </c>
      <c r="J2229" s="27">
        <f t="shared" si="113"/>
        <v>4</v>
      </c>
      <c r="K2229" s="68">
        <f t="shared" si="114"/>
        <v>0.52941176470588236</v>
      </c>
      <c r="L2229" s="27"/>
      <c r="M2229" s="60">
        <v>2</v>
      </c>
      <c r="N2229" s="60">
        <v>0</v>
      </c>
      <c r="O2229" s="60">
        <v>0</v>
      </c>
      <c r="P2229" s="60">
        <v>2.5</v>
      </c>
      <c r="Q2229" s="60">
        <v>0</v>
      </c>
      <c r="R2229" s="60">
        <v>1</v>
      </c>
      <c r="S2229" s="60">
        <v>1.5</v>
      </c>
      <c r="T2229" s="60">
        <v>1.5</v>
      </c>
    </row>
    <row r="2230" spans="1:20" ht="15" x14ac:dyDescent="0.25">
      <c r="A2230" s="75" t="s">
        <v>396</v>
      </c>
      <c r="B2230" s="75" t="s">
        <v>487</v>
      </c>
      <c r="C2230" s="75" t="s">
        <v>421</v>
      </c>
      <c r="D2230" s="72" t="s">
        <v>207</v>
      </c>
      <c r="E2230" s="27" t="s">
        <v>517</v>
      </c>
      <c r="F2230" s="27" t="s">
        <v>306</v>
      </c>
      <c r="G2230" s="72" t="s">
        <v>308</v>
      </c>
      <c r="H2230" s="72">
        <v>43</v>
      </c>
      <c r="I2230" s="27">
        <f t="shared" si="112"/>
        <v>33.5</v>
      </c>
      <c r="J2230" s="27">
        <f t="shared" si="113"/>
        <v>9.5</v>
      </c>
      <c r="K2230" s="68">
        <f t="shared" si="114"/>
        <v>0.77906976744186052</v>
      </c>
      <c r="L2230" s="27"/>
      <c r="M2230" s="73">
        <v>7.5</v>
      </c>
      <c r="N2230" s="73">
        <v>4</v>
      </c>
      <c r="O2230" s="73">
        <v>8.5</v>
      </c>
      <c r="P2230" s="73">
        <v>13.5</v>
      </c>
      <c r="Q2230" s="73">
        <v>3.5</v>
      </c>
      <c r="R2230" s="73">
        <v>2</v>
      </c>
      <c r="S2230" s="73">
        <v>3</v>
      </c>
      <c r="T2230" s="73">
        <v>1</v>
      </c>
    </row>
    <row r="2231" spans="1:20" ht="15" x14ac:dyDescent="0.25">
      <c r="A2231" s="75" t="s">
        <v>396</v>
      </c>
      <c r="B2231" s="75" t="s">
        <v>487</v>
      </c>
      <c r="C2231" s="75" t="s">
        <v>421</v>
      </c>
      <c r="D2231" s="59" t="s">
        <v>207</v>
      </c>
      <c r="E2231" s="27" t="s">
        <v>517</v>
      </c>
      <c r="F2231" s="27" t="s">
        <v>306</v>
      </c>
      <c r="G2231" s="59" t="s">
        <v>242</v>
      </c>
      <c r="H2231" s="60">
        <v>34</v>
      </c>
      <c r="I2231" s="27">
        <f t="shared" ref="I2231:I2294" si="115">SUM(M2231:P2231)</f>
        <v>30</v>
      </c>
      <c r="J2231" s="27">
        <f t="shared" ref="J2231:J2294" si="116">SUM(Q2231:T2231)</f>
        <v>4</v>
      </c>
      <c r="K2231" s="68">
        <f t="shared" ref="K2231:K2294" si="117">I2231/H2231</f>
        <v>0.88235294117647056</v>
      </c>
      <c r="M2231" s="60">
        <v>18</v>
      </c>
      <c r="N2231" s="60">
        <v>3.5</v>
      </c>
      <c r="O2231" s="60">
        <v>3</v>
      </c>
      <c r="P2231" s="60">
        <v>5.5</v>
      </c>
      <c r="Q2231" s="60">
        <v>1</v>
      </c>
      <c r="R2231" s="60">
        <v>2</v>
      </c>
      <c r="S2231" s="60">
        <v>0</v>
      </c>
      <c r="T2231" s="60">
        <v>1</v>
      </c>
    </row>
    <row r="2232" spans="1:20" ht="15" x14ac:dyDescent="0.25">
      <c r="A2232" s="75" t="s">
        <v>396</v>
      </c>
      <c r="B2232" s="75" t="s">
        <v>487</v>
      </c>
      <c r="C2232" s="75" t="s">
        <v>421</v>
      </c>
      <c r="D2232" s="59" t="s">
        <v>207</v>
      </c>
      <c r="E2232" s="27" t="s">
        <v>517</v>
      </c>
      <c r="F2232" s="27" t="s">
        <v>306</v>
      </c>
      <c r="G2232" s="59" t="s">
        <v>244</v>
      </c>
      <c r="H2232" s="60">
        <v>47</v>
      </c>
      <c r="I2232" s="27">
        <f t="shared" si="115"/>
        <v>32.5</v>
      </c>
      <c r="J2232" s="27">
        <f t="shared" si="116"/>
        <v>14.5</v>
      </c>
      <c r="K2232" s="68">
        <f t="shared" si="117"/>
        <v>0.69148936170212771</v>
      </c>
      <c r="L2232" s="27"/>
      <c r="M2232" s="60">
        <v>9.5</v>
      </c>
      <c r="N2232" s="60">
        <v>7</v>
      </c>
      <c r="O2232" s="60">
        <v>8.5</v>
      </c>
      <c r="P2232" s="60">
        <v>7.5</v>
      </c>
      <c r="Q2232" s="60">
        <v>2</v>
      </c>
      <c r="R2232" s="60">
        <v>5</v>
      </c>
      <c r="S2232" s="60">
        <v>1</v>
      </c>
      <c r="T2232" s="60">
        <v>6.5</v>
      </c>
    </row>
    <row r="2233" spans="1:20" ht="15" x14ac:dyDescent="0.25">
      <c r="A2233" s="75" t="s">
        <v>397</v>
      </c>
      <c r="B2233" s="75" t="s">
        <v>518</v>
      </c>
      <c r="C2233" s="75" t="s">
        <v>422</v>
      </c>
      <c r="D2233" s="59" t="s">
        <v>159</v>
      </c>
      <c r="E2233" s="27" t="s">
        <v>519</v>
      </c>
      <c r="F2233" s="27" t="s">
        <v>306</v>
      </c>
      <c r="G2233" s="59" t="s">
        <v>238</v>
      </c>
      <c r="H2233" s="60">
        <v>35.5</v>
      </c>
      <c r="I2233" s="27">
        <f t="shared" si="115"/>
        <v>35.5</v>
      </c>
      <c r="J2233" s="27">
        <f t="shared" si="116"/>
        <v>0</v>
      </c>
      <c r="K2233" s="68">
        <f t="shared" si="117"/>
        <v>1</v>
      </c>
      <c r="L2233" s="27"/>
      <c r="M2233" s="60">
        <v>14</v>
      </c>
      <c r="N2233" s="60">
        <v>10</v>
      </c>
      <c r="O2233" s="60">
        <v>4.5</v>
      </c>
      <c r="P2233" s="60">
        <v>7</v>
      </c>
      <c r="Q2233" s="60">
        <v>0</v>
      </c>
      <c r="R2233" s="60">
        <v>0</v>
      </c>
      <c r="S2233" s="60">
        <v>0</v>
      </c>
      <c r="T2233" s="60">
        <v>0</v>
      </c>
    </row>
    <row r="2234" spans="1:20" ht="15" x14ac:dyDescent="0.25">
      <c r="A2234" s="75" t="s">
        <v>397</v>
      </c>
      <c r="B2234" s="75" t="s">
        <v>518</v>
      </c>
      <c r="C2234" s="75" t="s">
        <v>422</v>
      </c>
      <c r="D2234" s="59" t="s">
        <v>159</v>
      </c>
      <c r="E2234" s="27" t="s">
        <v>519</v>
      </c>
      <c r="F2234" s="27" t="s">
        <v>306</v>
      </c>
      <c r="G2234" s="59" t="s">
        <v>240</v>
      </c>
      <c r="H2234" s="60">
        <v>12.5</v>
      </c>
      <c r="I2234" s="27">
        <f t="shared" si="115"/>
        <v>7</v>
      </c>
      <c r="J2234" s="27">
        <f t="shared" si="116"/>
        <v>5.5</v>
      </c>
      <c r="K2234" s="68">
        <f t="shared" si="117"/>
        <v>0.56000000000000005</v>
      </c>
      <c r="M2234" s="60">
        <v>1</v>
      </c>
      <c r="N2234" s="60">
        <v>0</v>
      </c>
      <c r="O2234" s="60">
        <v>0</v>
      </c>
      <c r="P2234" s="60">
        <v>6</v>
      </c>
      <c r="Q2234" s="60">
        <v>0</v>
      </c>
      <c r="R2234" s="60">
        <v>1</v>
      </c>
      <c r="S2234" s="60">
        <v>1</v>
      </c>
      <c r="T2234" s="60">
        <v>3.5</v>
      </c>
    </row>
    <row r="2235" spans="1:20" ht="15" x14ac:dyDescent="0.25">
      <c r="A2235" s="75" t="s">
        <v>397</v>
      </c>
      <c r="B2235" s="75" t="s">
        <v>518</v>
      </c>
      <c r="C2235" s="75" t="s">
        <v>422</v>
      </c>
      <c r="D2235" s="59" t="s">
        <v>159</v>
      </c>
      <c r="E2235" s="27" t="s">
        <v>519</v>
      </c>
      <c r="F2235" s="27" t="s">
        <v>306</v>
      </c>
      <c r="G2235" s="59" t="s">
        <v>239</v>
      </c>
      <c r="H2235" s="60">
        <v>6</v>
      </c>
      <c r="I2235" s="27">
        <f t="shared" si="115"/>
        <v>5.5</v>
      </c>
      <c r="J2235" s="27">
        <f t="shared" si="116"/>
        <v>0.5</v>
      </c>
      <c r="K2235" s="68">
        <f t="shared" si="117"/>
        <v>0.91666666666666663</v>
      </c>
      <c r="L2235" s="27"/>
      <c r="M2235" s="60">
        <v>2</v>
      </c>
      <c r="N2235" s="60">
        <v>0</v>
      </c>
      <c r="O2235" s="60">
        <v>1</v>
      </c>
      <c r="P2235" s="60">
        <v>2.5</v>
      </c>
      <c r="Q2235" s="60">
        <v>0</v>
      </c>
      <c r="R2235" s="60">
        <v>0</v>
      </c>
      <c r="S2235" s="60">
        <v>0</v>
      </c>
      <c r="T2235" s="60">
        <v>0.5</v>
      </c>
    </row>
    <row r="2236" spans="1:20" ht="15" x14ac:dyDescent="0.25">
      <c r="A2236" s="75" t="s">
        <v>397</v>
      </c>
      <c r="B2236" s="75" t="s">
        <v>518</v>
      </c>
      <c r="C2236" s="75" t="s">
        <v>422</v>
      </c>
      <c r="D2236" s="72" t="s">
        <v>159</v>
      </c>
      <c r="E2236" s="27" t="s">
        <v>519</v>
      </c>
      <c r="F2236" s="27" t="s">
        <v>306</v>
      </c>
      <c r="G2236" s="72" t="s">
        <v>308</v>
      </c>
      <c r="H2236" s="72">
        <v>20</v>
      </c>
      <c r="I2236" s="27">
        <f t="shared" si="115"/>
        <v>18</v>
      </c>
      <c r="J2236" s="27">
        <f t="shared" si="116"/>
        <v>2</v>
      </c>
      <c r="K2236" s="68">
        <f t="shared" si="117"/>
        <v>0.9</v>
      </c>
      <c r="M2236" s="73">
        <v>4</v>
      </c>
      <c r="N2236" s="73">
        <v>2</v>
      </c>
      <c r="O2236" s="73">
        <v>1</v>
      </c>
      <c r="P2236" s="73">
        <v>11</v>
      </c>
      <c r="Q2236" s="73">
        <v>1</v>
      </c>
      <c r="R2236" s="73">
        <v>0</v>
      </c>
      <c r="S2236" s="73">
        <v>1</v>
      </c>
      <c r="T2236" s="73">
        <v>0</v>
      </c>
    </row>
    <row r="2237" spans="1:20" ht="15" x14ac:dyDescent="0.25">
      <c r="A2237" s="75" t="s">
        <v>397</v>
      </c>
      <c r="B2237" s="75" t="s">
        <v>518</v>
      </c>
      <c r="C2237" s="75" t="s">
        <v>422</v>
      </c>
      <c r="D2237" s="59" t="s">
        <v>159</v>
      </c>
      <c r="E2237" s="27" t="s">
        <v>519</v>
      </c>
      <c r="F2237" s="27" t="s">
        <v>306</v>
      </c>
      <c r="G2237" s="59" t="s">
        <v>244</v>
      </c>
      <c r="H2237" s="60">
        <v>42.5</v>
      </c>
      <c r="I2237" s="27">
        <f t="shared" si="115"/>
        <v>38</v>
      </c>
      <c r="J2237" s="27">
        <f t="shared" si="116"/>
        <v>4.5</v>
      </c>
      <c r="K2237" s="68">
        <f t="shared" si="117"/>
        <v>0.89411764705882357</v>
      </c>
      <c r="L2237" s="27"/>
      <c r="M2237" s="60">
        <v>5</v>
      </c>
      <c r="N2237" s="60">
        <v>3</v>
      </c>
      <c r="O2237" s="60">
        <v>22.5</v>
      </c>
      <c r="P2237" s="60">
        <v>7.5</v>
      </c>
      <c r="Q2237" s="60">
        <v>1</v>
      </c>
      <c r="R2237" s="60">
        <v>0.5</v>
      </c>
      <c r="S2237" s="60">
        <v>1</v>
      </c>
      <c r="T2237" s="60">
        <v>2</v>
      </c>
    </row>
    <row r="2238" spans="1:20" ht="15" x14ac:dyDescent="0.25">
      <c r="A2238" s="75" t="s">
        <v>397</v>
      </c>
      <c r="B2238" s="75" t="s">
        <v>518</v>
      </c>
      <c r="C2238" s="75" t="s">
        <v>422</v>
      </c>
      <c r="D2238" s="59" t="s">
        <v>198</v>
      </c>
      <c r="E2238" s="27" t="s">
        <v>520</v>
      </c>
      <c r="F2238" s="27" t="s">
        <v>306</v>
      </c>
      <c r="G2238" s="59" t="s">
        <v>238</v>
      </c>
      <c r="H2238" s="60">
        <v>79.5</v>
      </c>
      <c r="I2238" s="27">
        <f t="shared" si="115"/>
        <v>77.5</v>
      </c>
      <c r="J2238" s="27">
        <f t="shared" si="116"/>
        <v>2</v>
      </c>
      <c r="K2238" s="68">
        <f t="shared" si="117"/>
        <v>0.97484276729559749</v>
      </c>
      <c r="L2238" s="27"/>
      <c r="M2238" s="60">
        <v>25</v>
      </c>
      <c r="N2238" s="60">
        <v>8</v>
      </c>
      <c r="O2238" s="60">
        <v>20</v>
      </c>
      <c r="P2238" s="60">
        <v>24.5</v>
      </c>
      <c r="Q2238" s="60">
        <v>1</v>
      </c>
      <c r="R2238" s="60">
        <v>0</v>
      </c>
      <c r="S2238" s="60">
        <v>1</v>
      </c>
      <c r="T2238" s="60">
        <v>0</v>
      </c>
    </row>
    <row r="2239" spans="1:20" ht="15" x14ac:dyDescent="0.25">
      <c r="A2239" s="75" t="s">
        <v>397</v>
      </c>
      <c r="B2239" s="75" t="s">
        <v>518</v>
      </c>
      <c r="C2239" s="75" t="s">
        <v>422</v>
      </c>
      <c r="D2239" s="59" t="s">
        <v>198</v>
      </c>
      <c r="E2239" s="27" t="s">
        <v>520</v>
      </c>
      <c r="F2239" s="27" t="s">
        <v>306</v>
      </c>
      <c r="G2239" s="59" t="s">
        <v>240</v>
      </c>
      <c r="H2239" s="60">
        <v>50.5</v>
      </c>
      <c r="I2239" s="27">
        <f t="shared" si="115"/>
        <v>31</v>
      </c>
      <c r="J2239" s="27">
        <f t="shared" si="116"/>
        <v>19.5</v>
      </c>
      <c r="K2239" s="68">
        <f t="shared" si="117"/>
        <v>0.61386138613861385</v>
      </c>
      <c r="L2239" s="27"/>
      <c r="M2239" s="60">
        <v>2</v>
      </c>
      <c r="N2239" s="60">
        <v>3</v>
      </c>
      <c r="O2239" s="60">
        <v>3</v>
      </c>
      <c r="P2239" s="60">
        <v>23</v>
      </c>
      <c r="Q2239" s="60">
        <v>4</v>
      </c>
      <c r="R2239" s="60">
        <v>2</v>
      </c>
      <c r="S2239" s="60">
        <v>5.5</v>
      </c>
      <c r="T2239" s="60">
        <v>8</v>
      </c>
    </row>
    <row r="2240" spans="1:20" ht="15" x14ac:dyDescent="0.25">
      <c r="A2240" s="75" t="s">
        <v>397</v>
      </c>
      <c r="B2240" s="75" t="s">
        <v>518</v>
      </c>
      <c r="C2240" s="75" t="s">
        <v>422</v>
      </c>
      <c r="D2240" s="59" t="s">
        <v>198</v>
      </c>
      <c r="E2240" s="27" t="s">
        <v>520</v>
      </c>
      <c r="F2240" s="27" t="s">
        <v>306</v>
      </c>
      <c r="G2240" s="59" t="s">
        <v>239</v>
      </c>
      <c r="H2240" s="60">
        <v>44</v>
      </c>
      <c r="I2240" s="27">
        <f t="shared" si="115"/>
        <v>32.5</v>
      </c>
      <c r="J2240" s="27">
        <f t="shared" si="116"/>
        <v>11.5</v>
      </c>
      <c r="K2240" s="68">
        <f t="shared" si="117"/>
        <v>0.73863636363636365</v>
      </c>
      <c r="L2240" s="27"/>
      <c r="M2240" s="60">
        <v>7.5</v>
      </c>
      <c r="N2240" s="60">
        <v>1</v>
      </c>
      <c r="O2240" s="60">
        <v>8</v>
      </c>
      <c r="P2240" s="60">
        <v>16</v>
      </c>
      <c r="Q2240" s="60">
        <v>2</v>
      </c>
      <c r="R2240" s="60">
        <v>2</v>
      </c>
      <c r="S2240" s="60">
        <v>2.5</v>
      </c>
      <c r="T2240" s="60">
        <v>5</v>
      </c>
    </row>
    <row r="2241" spans="1:20" ht="15" x14ac:dyDescent="0.25">
      <c r="A2241" s="75" t="s">
        <v>397</v>
      </c>
      <c r="B2241" s="75" t="s">
        <v>518</v>
      </c>
      <c r="C2241" s="75" t="s">
        <v>422</v>
      </c>
      <c r="D2241" s="72" t="s">
        <v>198</v>
      </c>
      <c r="E2241" s="27" t="s">
        <v>520</v>
      </c>
      <c r="F2241" s="27" t="s">
        <v>306</v>
      </c>
      <c r="G2241" s="72" t="s">
        <v>308</v>
      </c>
      <c r="H2241" s="72">
        <v>92.5</v>
      </c>
      <c r="I2241" s="27">
        <f t="shared" si="115"/>
        <v>72.5</v>
      </c>
      <c r="J2241" s="27">
        <f t="shared" si="116"/>
        <v>20</v>
      </c>
      <c r="K2241" s="68">
        <f t="shared" si="117"/>
        <v>0.78378378378378377</v>
      </c>
      <c r="L2241" s="27"/>
      <c r="M2241" s="73">
        <v>18</v>
      </c>
      <c r="N2241" s="73">
        <v>9</v>
      </c>
      <c r="O2241" s="73">
        <v>9.5</v>
      </c>
      <c r="P2241" s="73">
        <v>36</v>
      </c>
      <c r="Q2241" s="73">
        <v>3</v>
      </c>
      <c r="R2241" s="73">
        <v>9.5</v>
      </c>
      <c r="S2241" s="73">
        <v>4</v>
      </c>
      <c r="T2241" s="73">
        <v>3.5</v>
      </c>
    </row>
    <row r="2242" spans="1:20" ht="15" x14ac:dyDescent="0.25">
      <c r="A2242" s="75" t="s">
        <v>397</v>
      </c>
      <c r="B2242" s="75" t="s">
        <v>518</v>
      </c>
      <c r="C2242" s="75" t="s">
        <v>422</v>
      </c>
      <c r="D2242" s="59" t="s">
        <v>198</v>
      </c>
      <c r="E2242" s="27" t="s">
        <v>520</v>
      </c>
      <c r="F2242" s="27" t="s">
        <v>306</v>
      </c>
      <c r="G2242" s="59" t="s">
        <v>242</v>
      </c>
      <c r="H2242" s="60">
        <v>93</v>
      </c>
      <c r="I2242" s="27">
        <f t="shared" si="115"/>
        <v>90</v>
      </c>
      <c r="J2242" s="27">
        <f t="shared" si="116"/>
        <v>3</v>
      </c>
      <c r="K2242" s="68">
        <f t="shared" si="117"/>
        <v>0.967741935483871</v>
      </c>
      <c r="L2242" s="27"/>
      <c r="M2242" s="60">
        <v>46</v>
      </c>
      <c r="N2242" s="60">
        <v>5</v>
      </c>
      <c r="O2242" s="60">
        <v>11</v>
      </c>
      <c r="P2242" s="60">
        <v>28</v>
      </c>
      <c r="Q2242" s="60">
        <v>2</v>
      </c>
      <c r="R2242" s="60">
        <v>1</v>
      </c>
      <c r="S2242" s="60">
        <v>0</v>
      </c>
      <c r="T2242" s="60">
        <v>0</v>
      </c>
    </row>
    <row r="2243" spans="1:20" ht="15" x14ac:dyDescent="0.25">
      <c r="A2243" s="75" t="s">
        <v>397</v>
      </c>
      <c r="B2243" s="75" t="s">
        <v>518</v>
      </c>
      <c r="C2243" s="75" t="s">
        <v>422</v>
      </c>
      <c r="D2243" s="59" t="s">
        <v>198</v>
      </c>
      <c r="E2243" s="27" t="s">
        <v>520</v>
      </c>
      <c r="F2243" s="27" t="s">
        <v>306</v>
      </c>
      <c r="G2243" s="59" t="s">
        <v>244</v>
      </c>
      <c r="H2243" s="60">
        <v>123</v>
      </c>
      <c r="I2243" s="27">
        <f t="shared" si="115"/>
        <v>93</v>
      </c>
      <c r="J2243" s="27">
        <f t="shared" si="116"/>
        <v>30</v>
      </c>
      <c r="K2243" s="68">
        <f t="shared" si="117"/>
        <v>0.75609756097560976</v>
      </c>
      <c r="L2243" s="27"/>
      <c r="M2243" s="60">
        <v>28</v>
      </c>
      <c r="N2243" s="60">
        <v>16</v>
      </c>
      <c r="O2243" s="60">
        <v>20</v>
      </c>
      <c r="P2243" s="60">
        <v>29</v>
      </c>
      <c r="Q2243" s="60">
        <v>10</v>
      </c>
      <c r="R2243" s="60">
        <v>4</v>
      </c>
      <c r="S2243" s="60">
        <v>6</v>
      </c>
      <c r="T2243" s="60">
        <v>10</v>
      </c>
    </row>
    <row r="2244" spans="1:20" ht="15" x14ac:dyDescent="0.25">
      <c r="A2244" s="75" t="s">
        <v>397</v>
      </c>
      <c r="B2244" s="75" t="s">
        <v>518</v>
      </c>
      <c r="C2244" s="75" t="s">
        <v>422</v>
      </c>
      <c r="D2244" s="59" t="s">
        <v>206</v>
      </c>
      <c r="E2244" s="27" t="s">
        <v>521</v>
      </c>
      <c r="F2244" s="27" t="s">
        <v>306</v>
      </c>
      <c r="G2244" s="59" t="s">
        <v>238</v>
      </c>
      <c r="H2244" s="60">
        <v>59</v>
      </c>
      <c r="I2244" s="27">
        <f t="shared" si="115"/>
        <v>56</v>
      </c>
      <c r="J2244" s="27">
        <f t="shared" si="116"/>
        <v>3</v>
      </c>
      <c r="K2244" s="68">
        <f t="shared" si="117"/>
        <v>0.94915254237288138</v>
      </c>
      <c r="L2244" s="27"/>
      <c r="M2244" s="60">
        <v>9</v>
      </c>
      <c r="N2244" s="60">
        <v>8.5</v>
      </c>
      <c r="O2244" s="60">
        <v>17</v>
      </c>
      <c r="P2244" s="60">
        <v>21.5</v>
      </c>
      <c r="Q2244" s="60">
        <v>3</v>
      </c>
      <c r="R2244" s="60">
        <v>0</v>
      </c>
      <c r="S2244" s="60">
        <v>0</v>
      </c>
      <c r="T2244" s="60">
        <v>0</v>
      </c>
    </row>
    <row r="2245" spans="1:20" ht="15" x14ac:dyDescent="0.25">
      <c r="A2245" s="75" t="s">
        <v>397</v>
      </c>
      <c r="B2245" s="75" t="s">
        <v>518</v>
      </c>
      <c r="C2245" s="75" t="s">
        <v>422</v>
      </c>
      <c r="D2245" s="59" t="s">
        <v>206</v>
      </c>
      <c r="E2245" s="27" t="s">
        <v>521</v>
      </c>
      <c r="F2245" s="27" t="s">
        <v>306</v>
      </c>
      <c r="G2245" s="59" t="s">
        <v>240</v>
      </c>
      <c r="H2245" s="60">
        <v>34</v>
      </c>
      <c r="I2245" s="27">
        <f t="shared" si="115"/>
        <v>21</v>
      </c>
      <c r="J2245" s="27">
        <f t="shared" si="116"/>
        <v>13</v>
      </c>
      <c r="K2245" s="68">
        <f t="shared" si="117"/>
        <v>0.61764705882352944</v>
      </c>
      <c r="L2245" s="27"/>
      <c r="M2245" s="60">
        <v>3</v>
      </c>
      <c r="N2245" s="60">
        <v>0</v>
      </c>
      <c r="O2245" s="60">
        <v>3</v>
      </c>
      <c r="P2245" s="60">
        <v>15</v>
      </c>
      <c r="Q2245" s="60">
        <v>2</v>
      </c>
      <c r="R2245" s="60">
        <v>4</v>
      </c>
      <c r="S2245" s="60">
        <v>2.5</v>
      </c>
      <c r="T2245" s="60">
        <v>4.5</v>
      </c>
    </row>
    <row r="2246" spans="1:20" ht="15" x14ac:dyDescent="0.25">
      <c r="A2246" s="75" t="s">
        <v>397</v>
      </c>
      <c r="B2246" s="75" t="s">
        <v>518</v>
      </c>
      <c r="C2246" s="75" t="s">
        <v>422</v>
      </c>
      <c r="D2246" s="59" t="s">
        <v>206</v>
      </c>
      <c r="E2246" s="27" t="s">
        <v>521</v>
      </c>
      <c r="F2246" s="27" t="s">
        <v>306</v>
      </c>
      <c r="G2246" s="59" t="s">
        <v>239</v>
      </c>
      <c r="H2246" s="60">
        <v>40</v>
      </c>
      <c r="I2246" s="27">
        <f t="shared" si="115"/>
        <v>34</v>
      </c>
      <c r="J2246" s="27">
        <f t="shared" si="116"/>
        <v>6</v>
      </c>
      <c r="K2246" s="68">
        <f t="shared" si="117"/>
        <v>0.85</v>
      </c>
      <c r="L2246" s="27"/>
      <c r="M2246" s="60">
        <v>6.5</v>
      </c>
      <c r="N2246" s="60">
        <v>1</v>
      </c>
      <c r="O2246" s="60">
        <v>11</v>
      </c>
      <c r="P2246" s="60">
        <v>15.5</v>
      </c>
      <c r="Q2246" s="60">
        <v>2.5</v>
      </c>
      <c r="R2246" s="60">
        <v>0</v>
      </c>
      <c r="S2246" s="60">
        <v>1</v>
      </c>
      <c r="T2246" s="60">
        <v>2.5</v>
      </c>
    </row>
    <row r="2247" spans="1:20" ht="15" x14ac:dyDescent="0.25">
      <c r="A2247" s="75" t="s">
        <v>397</v>
      </c>
      <c r="B2247" s="75" t="s">
        <v>518</v>
      </c>
      <c r="C2247" s="75" t="s">
        <v>422</v>
      </c>
      <c r="D2247" s="72" t="s">
        <v>206</v>
      </c>
      <c r="E2247" s="27" t="s">
        <v>521</v>
      </c>
      <c r="F2247" s="27" t="s">
        <v>306</v>
      </c>
      <c r="G2247" s="72" t="s">
        <v>308</v>
      </c>
      <c r="H2247" s="72">
        <v>80.5</v>
      </c>
      <c r="I2247" s="27">
        <f t="shared" si="115"/>
        <v>62</v>
      </c>
      <c r="J2247" s="27">
        <f t="shared" si="116"/>
        <v>18.5</v>
      </c>
      <c r="K2247" s="68">
        <f t="shared" si="117"/>
        <v>0.77018633540372672</v>
      </c>
      <c r="L2247" s="27"/>
      <c r="M2247" s="73">
        <v>15</v>
      </c>
      <c r="N2247" s="73">
        <v>2</v>
      </c>
      <c r="O2247" s="73">
        <v>12</v>
      </c>
      <c r="P2247" s="73">
        <v>33</v>
      </c>
      <c r="Q2247" s="73">
        <v>1.5</v>
      </c>
      <c r="R2247" s="73">
        <v>7.5</v>
      </c>
      <c r="S2247" s="73">
        <v>5</v>
      </c>
      <c r="T2247" s="73">
        <v>4.5</v>
      </c>
    </row>
    <row r="2248" spans="1:20" ht="15" x14ac:dyDescent="0.25">
      <c r="A2248" s="75" t="s">
        <v>397</v>
      </c>
      <c r="B2248" s="75" t="s">
        <v>518</v>
      </c>
      <c r="C2248" s="75" t="s">
        <v>422</v>
      </c>
      <c r="D2248" s="59" t="s">
        <v>206</v>
      </c>
      <c r="E2248" s="27" t="s">
        <v>521</v>
      </c>
      <c r="F2248" s="27" t="s">
        <v>306</v>
      </c>
      <c r="G2248" s="59" t="s">
        <v>242</v>
      </c>
      <c r="H2248" s="60">
        <v>0.5</v>
      </c>
      <c r="I2248" s="27">
        <f t="shared" si="115"/>
        <v>0.5</v>
      </c>
      <c r="J2248" s="27">
        <f t="shared" si="116"/>
        <v>0</v>
      </c>
      <c r="K2248" s="68">
        <f t="shared" si="117"/>
        <v>1</v>
      </c>
      <c r="M2248" s="60">
        <v>0</v>
      </c>
      <c r="N2248" s="60">
        <v>0</v>
      </c>
      <c r="O2248" s="60">
        <v>0</v>
      </c>
      <c r="P2248" s="60">
        <v>0.5</v>
      </c>
      <c r="Q2248" s="60">
        <v>0</v>
      </c>
      <c r="R2248" s="60">
        <v>0</v>
      </c>
      <c r="S2248" s="60">
        <v>0</v>
      </c>
      <c r="T2248" s="60">
        <v>0</v>
      </c>
    </row>
    <row r="2249" spans="1:20" ht="15" x14ac:dyDescent="0.25">
      <c r="A2249" s="75" t="s">
        <v>397</v>
      </c>
      <c r="B2249" s="75" t="s">
        <v>518</v>
      </c>
      <c r="C2249" s="75" t="s">
        <v>422</v>
      </c>
      <c r="D2249" s="59" t="s">
        <v>206</v>
      </c>
      <c r="E2249" s="27" t="s">
        <v>521</v>
      </c>
      <c r="F2249" s="27" t="s">
        <v>306</v>
      </c>
      <c r="G2249" s="59" t="s">
        <v>244</v>
      </c>
      <c r="H2249" s="60">
        <v>75.5</v>
      </c>
      <c r="I2249" s="27">
        <f t="shared" si="115"/>
        <v>74</v>
      </c>
      <c r="J2249" s="27">
        <f t="shared" si="116"/>
        <v>1.5</v>
      </c>
      <c r="K2249" s="68">
        <f t="shared" si="117"/>
        <v>0.98013245033112584</v>
      </c>
      <c r="L2249" s="27"/>
      <c r="M2249" s="60">
        <v>39.5</v>
      </c>
      <c r="N2249" s="60">
        <v>18</v>
      </c>
      <c r="O2249" s="60">
        <v>7</v>
      </c>
      <c r="P2249" s="60">
        <v>9.5</v>
      </c>
      <c r="Q2249" s="60">
        <v>0</v>
      </c>
      <c r="R2249" s="60">
        <v>0.5</v>
      </c>
      <c r="S2249" s="60">
        <v>0</v>
      </c>
      <c r="T2249" s="60">
        <v>1</v>
      </c>
    </row>
    <row r="2250" spans="1:20" ht="15" x14ac:dyDescent="0.25">
      <c r="A2250" s="75" t="s">
        <v>397</v>
      </c>
      <c r="B2250" s="75" t="s">
        <v>518</v>
      </c>
      <c r="C2250" s="75" t="s">
        <v>422</v>
      </c>
      <c r="D2250" s="59" t="s">
        <v>167</v>
      </c>
      <c r="E2250" s="27" t="s">
        <v>522</v>
      </c>
      <c r="F2250" s="27" t="s">
        <v>306</v>
      </c>
      <c r="G2250" s="59" t="s">
        <v>238</v>
      </c>
      <c r="H2250" s="60">
        <v>24</v>
      </c>
      <c r="I2250" s="27">
        <f t="shared" si="115"/>
        <v>22</v>
      </c>
      <c r="J2250" s="27">
        <f t="shared" si="116"/>
        <v>2</v>
      </c>
      <c r="K2250" s="68">
        <f t="shared" si="117"/>
        <v>0.91666666666666663</v>
      </c>
      <c r="L2250" s="27"/>
      <c r="M2250" s="60">
        <v>0</v>
      </c>
      <c r="N2250" s="60">
        <v>2</v>
      </c>
      <c r="O2250" s="60">
        <v>11</v>
      </c>
      <c r="P2250" s="60">
        <v>9</v>
      </c>
      <c r="Q2250" s="60">
        <v>2</v>
      </c>
      <c r="R2250" s="60">
        <v>0</v>
      </c>
      <c r="S2250" s="60">
        <v>0</v>
      </c>
      <c r="T2250" s="60">
        <v>0</v>
      </c>
    </row>
    <row r="2251" spans="1:20" ht="15" x14ac:dyDescent="0.25">
      <c r="A2251" s="75" t="s">
        <v>397</v>
      </c>
      <c r="B2251" s="75" t="s">
        <v>518</v>
      </c>
      <c r="C2251" s="75" t="s">
        <v>422</v>
      </c>
      <c r="D2251" s="59" t="s">
        <v>167</v>
      </c>
      <c r="E2251" s="27" t="s">
        <v>522</v>
      </c>
      <c r="F2251" s="27" t="s">
        <v>306</v>
      </c>
      <c r="G2251" s="59" t="s">
        <v>240</v>
      </c>
      <c r="H2251" s="60">
        <v>10.5</v>
      </c>
      <c r="I2251" s="27">
        <f t="shared" si="115"/>
        <v>1</v>
      </c>
      <c r="J2251" s="27">
        <f t="shared" si="116"/>
        <v>9.5</v>
      </c>
      <c r="K2251" s="68">
        <f t="shared" si="117"/>
        <v>9.5238095238095233E-2</v>
      </c>
      <c r="L2251" s="27"/>
      <c r="M2251" s="60">
        <v>1</v>
      </c>
      <c r="N2251" s="60">
        <v>0</v>
      </c>
      <c r="O2251" s="60">
        <v>0</v>
      </c>
      <c r="P2251" s="60">
        <v>0</v>
      </c>
      <c r="Q2251" s="60">
        <v>2</v>
      </c>
      <c r="R2251" s="60">
        <v>2.5</v>
      </c>
      <c r="S2251" s="60">
        <v>1</v>
      </c>
      <c r="T2251" s="60">
        <v>4</v>
      </c>
    </row>
    <row r="2252" spans="1:20" ht="15" x14ac:dyDescent="0.25">
      <c r="A2252" s="75" t="s">
        <v>397</v>
      </c>
      <c r="B2252" s="75" t="s">
        <v>518</v>
      </c>
      <c r="C2252" s="75" t="s">
        <v>422</v>
      </c>
      <c r="D2252" s="59" t="s">
        <v>167</v>
      </c>
      <c r="E2252" s="27" t="s">
        <v>522</v>
      </c>
      <c r="F2252" s="27" t="s">
        <v>306</v>
      </c>
      <c r="G2252" s="59" t="s">
        <v>239</v>
      </c>
      <c r="H2252" s="60">
        <v>3.5</v>
      </c>
      <c r="I2252" s="27">
        <f t="shared" si="115"/>
        <v>2</v>
      </c>
      <c r="J2252" s="27">
        <f t="shared" si="116"/>
        <v>1.5</v>
      </c>
      <c r="K2252" s="68">
        <f t="shared" si="117"/>
        <v>0.5714285714285714</v>
      </c>
      <c r="L2252" s="27"/>
      <c r="M2252" s="60">
        <v>0</v>
      </c>
      <c r="N2252" s="60">
        <v>0</v>
      </c>
      <c r="O2252" s="60">
        <v>1</v>
      </c>
      <c r="P2252" s="60">
        <v>1</v>
      </c>
      <c r="Q2252" s="60">
        <v>1.5</v>
      </c>
      <c r="R2252" s="60">
        <v>0</v>
      </c>
      <c r="S2252" s="60">
        <v>0</v>
      </c>
      <c r="T2252" s="60">
        <v>0</v>
      </c>
    </row>
    <row r="2253" spans="1:20" ht="15" x14ac:dyDescent="0.25">
      <c r="A2253" s="75" t="s">
        <v>397</v>
      </c>
      <c r="B2253" s="75" t="s">
        <v>518</v>
      </c>
      <c r="C2253" s="75" t="s">
        <v>422</v>
      </c>
      <c r="D2253" s="72" t="s">
        <v>167</v>
      </c>
      <c r="E2253" s="27" t="s">
        <v>522</v>
      </c>
      <c r="F2253" s="27" t="s">
        <v>306</v>
      </c>
      <c r="G2253" s="72" t="s">
        <v>308</v>
      </c>
      <c r="H2253" s="72">
        <v>30.5</v>
      </c>
      <c r="I2253" s="27">
        <f t="shared" si="115"/>
        <v>20</v>
      </c>
      <c r="J2253" s="27">
        <f t="shared" si="116"/>
        <v>10.5</v>
      </c>
      <c r="K2253" s="68">
        <f t="shared" si="117"/>
        <v>0.65573770491803274</v>
      </c>
      <c r="L2253" s="27"/>
      <c r="M2253" s="73">
        <v>6.5</v>
      </c>
      <c r="N2253" s="73">
        <v>1.5</v>
      </c>
      <c r="O2253" s="73">
        <v>6.5</v>
      </c>
      <c r="P2253" s="73">
        <v>5.5</v>
      </c>
      <c r="Q2253" s="73">
        <v>2.5</v>
      </c>
      <c r="R2253" s="73">
        <v>3</v>
      </c>
      <c r="S2253" s="73">
        <v>1.5</v>
      </c>
      <c r="T2253" s="73">
        <v>3.5</v>
      </c>
    </row>
    <row r="2254" spans="1:20" ht="15" x14ac:dyDescent="0.25">
      <c r="A2254" s="75" t="s">
        <v>397</v>
      </c>
      <c r="B2254" s="75" t="s">
        <v>518</v>
      </c>
      <c r="C2254" s="75" t="s">
        <v>422</v>
      </c>
      <c r="D2254" s="59" t="s">
        <v>167</v>
      </c>
      <c r="E2254" s="27" t="s">
        <v>522</v>
      </c>
      <c r="F2254" s="27" t="s">
        <v>306</v>
      </c>
      <c r="G2254" s="59" t="s">
        <v>242</v>
      </c>
      <c r="H2254" s="60">
        <v>98</v>
      </c>
      <c r="I2254" s="27">
        <f t="shared" si="115"/>
        <v>93</v>
      </c>
      <c r="J2254" s="27">
        <f t="shared" si="116"/>
        <v>5</v>
      </c>
      <c r="K2254" s="68">
        <f t="shared" si="117"/>
        <v>0.94897959183673475</v>
      </c>
      <c r="L2254" s="27"/>
      <c r="M2254" s="60">
        <v>50</v>
      </c>
      <c r="N2254" s="60">
        <v>27</v>
      </c>
      <c r="O2254" s="60">
        <v>11</v>
      </c>
      <c r="P2254" s="60">
        <v>5</v>
      </c>
      <c r="Q2254" s="60">
        <v>3</v>
      </c>
      <c r="R2254" s="60">
        <v>2</v>
      </c>
      <c r="S2254" s="60">
        <v>0</v>
      </c>
      <c r="T2254" s="60">
        <v>0</v>
      </c>
    </row>
    <row r="2255" spans="1:20" ht="15" x14ac:dyDescent="0.25">
      <c r="A2255" s="75" t="s">
        <v>397</v>
      </c>
      <c r="B2255" s="75" t="s">
        <v>518</v>
      </c>
      <c r="C2255" s="75" t="s">
        <v>422</v>
      </c>
      <c r="D2255" s="59" t="s">
        <v>167</v>
      </c>
      <c r="E2255" s="27" t="s">
        <v>522</v>
      </c>
      <c r="F2255" s="27" t="s">
        <v>306</v>
      </c>
      <c r="G2255" s="59" t="s">
        <v>244</v>
      </c>
      <c r="H2255" s="60">
        <v>63</v>
      </c>
      <c r="I2255" s="27">
        <f t="shared" si="115"/>
        <v>42</v>
      </c>
      <c r="J2255" s="27">
        <f t="shared" si="116"/>
        <v>21</v>
      </c>
      <c r="K2255" s="68">
        <f t="shared" si="117"/>
        <v>0.66666666666666663</v>
      </c>
      <c r="M2255" s="60">
        <v>18.5</v>
      </c>
      <c r="N2255" s="60">
        <v>7</v>
      </c>
      <c r="O2255" s="60">
        <v>8.5</v>
      </c>
      <c r="P2255" s="60">
        <v>8</v>
      </c>
      <c r="Q2255" s="60">
        <v>5</v>
      </c>
      <c r="R2255" s="60">
        <v>6</v>
      </c>
      <c r="S2255" s="60">
        <v>2</v>
      </c>
      <c r="T2255" s="60">
        <v>8</v>
      </c>
    </row>
    <row r="2256" spans="1:20" ht="15" x14ac:dyDescent="0.25">
      <c r="A2256" s="75" t="s">
        <v>398</v>
      </c>
      <c r="B2256" s="75" t="s">
        <v>460</v>
      </c>
      <c r="C2256" s="75" t="s">
        <v>423</v>
      </c>
      <c r="D2256" s="59" t="s">
        <v>218</v>
      </c>
      <c r="E2256" s="27" t="s">
        <v>523</v>
      </c>
      <c r="F2256" s="27" t="s">
        <v>306</v>
      </c>
      <c r="G2256" s="59" t="s">
        <v>238</v>
      </c>
      <c r="H2256" s="60">
        <v>54</v>
      </c>
      <c r="I2256" s="27">
        <f t="shared" si="115"/>
        <v>52</v>
      </c>
      <c r="J2256" s="27">
        <f t="shared" si="116"/>
        <v>2</v>
      </c>
      <c r="K2256" s="68">
        <f t="shared" si="117"/>
        <v>0.96296296296296291</v>
      </c>
      <c r="L2256" s="27"/>
      <c r="M2256" s="60">
        <v>9</v>
      </c>
      <c r="N2256" s="60">
        <v>7</v>
      </c>
      <c r="O2256" s="60">
        <v>15</v>
      </c>
      <c r="P2256" s="60">
        <v>21</v>
      </c>
      <c r="Q2256" s="60">
        <v>1</v>
      </c>
      <c r="R2256" s="60">
        <v>1</v>
      </c>
      <c r="S2256" s="60">
        <v>0</v>
      </c>
      <c r="T2256" s="60">
        <v>0</v>
      </c>
    </row>
    <row r="2257" spans="1:20" ht="15" x14ac:dyDescent="0.25">
      <c r="A2257" s="75" t="s">
        <v>398</v>
      </c>
      <c r="B2257" s="75" t="s">
        <v>460</v>
      </c>
      <c r="C2257" s="75" t="s">
        <v>423</v>
      </c>
      <c r="D2257" s="59" t="s">
        <v>218</v>
      </c>
      <c r="E2257" s="27" t="s">
        <v>523</v>
      </c>
      <c r="F2257" s="27" t="s">
        <v>306</v>
      </c>
      <c r="G2257" s="59" t="s">
        <v>240</v>
      </c>
      <c r="H2257" s="60">
        <v>19</v>
      </c>
      <c r="I2257" s="27">
        <f t="shared" si="115"/>
        <v>17</v>
      </c>
      <c r="J2257" s="27">
        <f t="shared" si="116"/>
        <v>2</v>
      </c>
      <c r="K2257" s="68">
        <f t="shared" si="117"/>
        <v>0.89473684210526316</v>
      </c>
      <c r="L2257" s="27"/>
      <c r="M2257" s="60">
        <v>4</v>
      </c>
      <c r="N2257" s="60">
        <v>1</v>
      </c>
      <c r="O2257" s="60">
        <v>5</v>
      </c>
      <c r="P2257" s="60">
        <v>7</v>
      </c>
      <c r="Q2257" s="60">
        <v>0</v>
      </c>
      <c r="R2257" s="60">
        <v>0</v>
      </c>
      <c r="S2257" s="60">
        <v>0</v>
      </c>
      <c r="T2257" s="60">
        <v>2</v>
      </c>
    </row>
    <row r="2258" spans="1:20" ht="15" x14ac:dyDescent="0.25">
      <c r="A2258" s="75" t="s">
        <v>398</v>
      </c>
      <c r="B2258" s="75" t="s">
        <v>460</v>
      </c>
      <c r="C2258" s="75" t="s">
        <v>423</v>
      </c>
      <c r="D2258" s="59" t="s">
        <v>218</v>
      </c>
      <c r="E2258" s="27" t="s">
        <v>523</v>
      </c>
      <c r="F2258" s="27" t="s">
        <v>306</v>
      </c>
      <c r="G2258" s="59" t="s">
        <v>239</v>
      </c>
      <c r="H2258" s="60">
        <v>34</v>
      </c>
      <c r="I2258" s="27">
        <f t="shared" si="115"/>
        <v>26</v>
      </c>
      <c r="J2258" s="27">
        <f t="shared" si="116"/>
        <v>8</v>
      </c>
      <c r="K2258" s="68">
        <f t="shared" si="117"/>
        <v>0.76470588235294112</v>
      </c>
      <c r="L2258" s="27"/>
      <c r="M2258" s="60">
        <v>2.5</v>
      </c>
      <c r="N2258" s="60">
        <v>3</v>
      </c>
      <c r="O2258" s="60">
        <v>5</v>
      </c>
      <c r="P2258" s="60">
        <v>15.5</v>
      </c>
      <c r="Q2258" s="60">
        <v>2</v>
      </c>
      <c r="R2258" s="60">
        <v>1.5</v>
      </c>
      <c r="S2258" s="60">
        <v>2.5</v>
      </c>
      <c r="T2258" s="60">
        <v>2</v>
      </c>
    </row>
    <row r="2259" spans="1:20" ht="15" x14ac:dyDescent="0.25">
      <c r="A2259" s="75" t="s">
        <v>398</v>
      </c>
      <c r="B2259" s="75" t="s">
        <v>460</v>
      </c>
      <c r="C2259" s="75" t="s">
        <v>423</v>
      </c>
      <c r="D2259" s="72" t="s">
        <v>218</v>
      </c>
      <c r="E2259" s="27" t="s">
        <v>523</v>
      </c>
      <c r="F2259" s="27" t="s">
        <v>306</v>
      </c>
      <c r="G2259" s="72" t="s">
        <v>308</v>
      </c>
      <c r="H2259" s="72">
        <v>54</v>
      </c>
      <c r="I2259" s="27">
        <f t="shared" si="115"/>
        <v>46.5</v>
      </c>
      <c r="J2259" s="27">
        <f t="shared" si="116"/>
        <v>7.5</v>
      </c>
      <c r="K2259" s="68">
        <f t="shared" si="117"/>
        <v>0.86111111111111116</v>
      </c>
      <c r="L2259" s="27"/>
      <c r="M2259" s="73">
        <v>11.5</v>
      </c>
      <c r="N2259" s="73">
        <v>4</v>
      </c>
      <c r="O2259" s="73">
        <v>10.5</v>
      </c>
      <c r="P2259" s="73">
        <v>20.5</v>
      </c>
      <c r="Q2259" s="73">
        <v>1.5</v>
      </c>
      <c r="R2259" s="73">
        <v>3</v>
      </c>
      <c r="S2259" s="73">
        <v>1.5</v>
      </c>
      <c r="T2259" s="73">
        <v>1.5</v>
      </c>
    </row>
    <row r="2260" spans="1:20" ht="15" x14ac:dyDescent="0.25">
      <c r="A2260" s="75" t="s">
        <v>398</v>
      </c>
      <c r="B2260" s="75" t="s">
        <v>460</v>
      </c>
      <c r="C2260" s="75" t="s">
        <v>423</v>
      </c>
      <c r="D2260" s="59" t="s">
        <v>218</v>
      </c>
      <c r="E2260" s="27" t="s">
        <v>523</v>
      </c>
      <c r="F2260" s="27" t="s">
        <v>306</v>
      </c>
      <c r="G2260" s="59" t="s">
        <v>242</v>
      </c>
      <c r="H2260" s="60">
        <v>32</v>
      </c>
      <c r="I2260" s="27">
        <f t="shared" si="115"/>
        <v>31.5</v>
      </c>
      <c r="J2260" s="27">
        <f t="shared" si="116"/>
        <v>0.5</v>
      </c>
      <c r="K2260" s="68">
        <f t="shared" si="117"/>
        <v>0.984375</v>
      </c>
      <c r="L2260" s="27"/>
      <c r="M2260" s="60">
        <v>24</v>
      </c>
      <c r="N2260" s="60">
        <v>1.5</v>
      </c>
      <c r="O2260" s="60">
        <v>3</v>
      </c>
      <c r="P2260" s="60">
        <v>3</v>
      </c>
      <c r="Q2260" s="60">
        <v>0.5</v>
      </c>
      <c r="R2260" s="60">
        <v>0</v>
      </c>
      <c r="S2260" s="60">
        <v>0</v>
      </c>
      <c r="T2260" s="60">
        <v>0</v>
      </c>
    </row>
    <row r="2261" spans="1:20" ht="15" x14ac:dyDescent="0.25">
      <c r="A2261" s="75" t="s">
        <v>398</v>
      </c>
      <c r="B2261" s="75" t="s">
        <v>460</v>
      </c>
      <c r="C2261" s="75" t="s">
        <v>423</v>
      </c>
      <c r="D2261" s="59" t="s">
        <v>218</v>
      </c>
      <c r="E2261" s="27" t="s">
        <v>523</v>
      </c>
      <c r="F2261" s="27" t="s">
        <v>306</v>
      </c>
      <c r="G2261" s="59" t="s">
        <v>244</v>
      </c>
      <c r="H2261" s="60">
        <v>68.5</v>
      </c>
      <c r="I2261" s="27">
        <f t="shared" si="115"/>
        <v>59</v>
      </c>
      <c r="J2261" s="27">
        <f t="shared" si="116"/>
        <v>9.5</v>
      </c>
      <c r="K2261" s="68">
        <f t="shared" si="117"/>
        <v>0.86131386861313863</v>
      </c>
      <c r="L2261" s="27"/>
      <c r="M2261" s="60">
        <v>22</v>
      </c>
      <c r="N2261" s="60">
        <v>6</v>
      </c>
      <c r="O2261" s="60">
        <v>13</v>
      </c>
      <c r="P2261" s="60">
        <v>18</v>
      </c>
      <c r="Q2261" s="60">
        <v>1</v>
      </c>
      <c r="R2261" s="60">
        <v>2</v>
      </c>
      <c r="S2261" s="60">
        <v>2.5</v>
      </c>
      <c r="T2261" s="60">
        <v>4</v>
      </c>
    </row>
    <row r="2262" spans="1:20" ht="15" x14ac:dyDescent="0.25">
      <c r="A2262" s="75" t="s">
        <v>398</v>
      </c>
      <c r="B2262" s="75" t="s">
        <v>460</v>
      </c>
      <c r="C2262" s="75" t="s">
        <v>423</v>
      </c>
      <c r="D2262" s="59" t="s">
        <v>222</v>
      </c>
      <c r="E2262" s="27" t="s">
        <v>524</v>
      </c>
      <c r="F2262" s="27" t="s">
        <v>306</v>
      </c>
      <c r="G2262" s="59" t="s">
        <v>238</v>
      </c>
      <c r="H2262" s="60">
        <v>42</v>
      </c>
      <c r="I2262" s="27">
        <f t="shared" si="115"/>
        <v>41</v>
      </c>
      <c r="J2262" s="27">
        <f t="shared" si="116"/>
        <v>1</v>
      </c>
      <c r="K2262" s="68">
        <f t="shared" si="117"/>
        <v>0.97619047619047616</v>
      </c>
      <c r="L2262" s="27"/>
      <c r="M2262" s="60">
        <v>20</v>
      </c>
      <c r="N2262" s="60">
        <v>13</v>
      </c>
      <c r="O2262" s="60">
        <v>4</v>
      </c>
      <c r="P2262" s="60">
        <v>4</v>
      </c>
      <c r="Q2262" s="60">
        <v>1</v>
      </c>
      <c r="R2262" s="60">
        <v>0</v>
      </c>
      <c r="S2262" s="60">
        <v>0</v>
      </c>
      <c r="T2262" s="60">
        <v>0</v>
      </c>
    </row>
    <row r="2263" spans="1:20" ht="15" x14ac:dyDescent="0.25">
      <c r="A2263" s="75" t="s">
        <v>398</v>
      </c>
      <c r="B2263" s="75" t="s">
        <v>460</v>
      </c>
      <c r="C2263" s="75" t="s">
        <v>423</v>
      </c>
      <c r="D2263" s="59" t="s">
        <v>222</v>
      </c>
      <c r="E2263" s="27" t="s">
        <v>524</v>
      </c>
      <c r="F2263" s="27" t="s">
        <v>306</v>
      </c>
      <c r="G2263" s="59" t="s">
        <v>240</v>
      </c>
      <c r="H2263" s="60">
        <v>28.5</v>
      </c>
      <c r="I2263" s="27">
        <f t="shared" si="115"/>
        <v>19</v>
      </c>
      <c r="J2263" s="27">
        <f t="shared" si="116"/>
        <v>9.5</v>
      </c>
      <c r="K2263" s="68">
        <f t="shared" si="117"/>
        <v>0.66666666666666663</v>
      </c>
      <c r="M2263" s="60">
        <v>4</v>
      </c>
      <c r="N2263" s="60">
        <v>2</v>
      </c>
      <c r="O2263" s="60">
        <v>3</v>
      </c>
      <c r="P2263" s="60">
        <v>10</v>
      </c>
      <c r="Q2263" s="60">
        <v>3</v>
      </c>
      <c r="R2263" s="60">
        <v>1.5</v>
      </c>
      <c r="S2263" s="60">
        <v>1</v>
      </c>
      <c r="T2263" s="60">
        <v>4</v>
      </c>
    </row>
    <row r="2264" spans="1:20" ht="15" x14ac:dyDescent="0.25">
      <c r="A2264" s="75" t="s">
        <v>398</v>
      </c>
      <c r="B2264" s="75" t="s">
        <v>460</v>
      </c>
      <c r="C2264" s="75" t="s">
        <v>423</v>
      </c>
      <c r="D2264" s="59" t="s">
        <v>222</v>
      </c>
      <c r="E2264" s="27" t="s">
        <v>524</v>
      </c>
      <c r="F2264" s="27" t="s">
        <v>306</v>
      </c>
      <c r="G2264" s="59" t="s">
        <v>239</v>
      </c>
      <c r="H2264" s="60">
        <v>31.5</v>
      </c>
      <c r="I2264" s="27">
        <f t="shared" si="115"/>
        <v>26</v>
      </c>
      <c r="J2264" s="27">
        <f t="shared" si="116"/>
        <v>5.5</v>
      </c>
      <c r="K2264" s="68">
        <f t="shared" si="117"/>
        <v>0.82539682539682535</v>
      </c>
      <c r="M2264" s="60">
        <v>8.5</v>
      </c>
      <c r="N2264" s="60">
        <v>3</v>
      </c>
      <c r="O2264" s="60">
        <v>8</v>
      </c>
      <c r="P2264" s="60">
        <v>6.5</v>
      </c>
      <c r="Q2264" s="60">
        <v>2</v>
      </c>
      <c r="R2264" s="60">
        <v>2.5</v>
      </c>
      <c r="S2264" s="60">
        <v>0.5</v>
      </c>
      <c r="T2264" s="60">
        <v>0.5</v>
      </c>
    </row>
    <row r="2265" spans="1:20" ht="15" x14ac:dyDescent="0.25">
      <c r="A2265" s="75" t="s">
        <v>398</v>
      </c>
      <c r="B2265" s="75" t="s">
        <v>460</v>
      </c>
      <c r="C2265" s="75" t="s">
        <v>423</v>
      </c>
      <c r="D2265" s="72" t="s">
        <v>222</v>
      </c>
      <c r="E2265" s="27" t="s">
        <v>524</v>
      </c>
      <c r="F2265" s="27" t="s">
        <v>306</v>
      </c>
      <c r="G2265" s="72" t="s">
        <v>308</v>
      </c>
      <c r="H2265" s="72">
        <v>70</v>
      </c>
      <c r="I2265" s="27">
        <f t="shared" si="115"/>
        <v>56.5</v>
      </c>
      <c r="J2265" s="27">
        <f t="shared" si="116"/>
        <v>13.5</v>
      </c>
      <c r="K2265" s="68">
        <f t="shared" si="117"/>
        <v>0.80714285714285716</v>
      </c>
      <c r="L2265" s="27"/>
      <c r="M2265" s="73">
        <v>18</v>
      </c>
      <c r="N2265" s="73">
        <v>3</v>
      </c>
      <c r="O2265" s="73">
        <v>12</v>
      </c>
      <c r="P2265" s="73">
        <v>23.5</v>
      </c>
      <c r="Q2265" s="73">
        <v>5</v>
      </c>
      <c r="R2265" s="73">
        <v>4</v>
      </c>
      <c r="S2265" s="73">
        <v>3.5</v>
      </c>
      <c r="T2265" s="73">
        <v>1</v>
      </c>
    </row>
    <row r="2266" spans="1:20" ht="15" x14ac:dyDescent="0.25">
      <c r="A2266" s="75" t="s">
        <v>398</v>
      </c>
      <c r="B2266" s="75" t="s">
        <v>460</v>
      </c>
      <c r="C2266" s="75" t="s">
        <v>423</v>
      </c>
      <c r="D2266" s="59" t="s">
        <v>222</v>
      </c>
      <c r="E2266" s="27" t="s">
        <v>524</v>
      </c>
      <c r="F2266" s="27" t="s">
        <v>306</v>
      </c>
      <c r="G2266" s="59" t="s">
        <v>242</v>
      </c>
      <c r="H2266" s="60">
        <v>40</v>
      </c>
      <c r="I2266" s="27">
        <f t="shared" si="115"/>
        <v>37.5</v>
      </c>
      <c r="J2266" s="27">
        <f t="shared" si="116"/>
        <v>2.5</v>
      </c>
      <c r="K2266" s="68">
        <f t="shared" si="117"/>
        <v>0.9375</v>
      </c>
      <c r="L2266" s="27"/>
      <c r="M2266" s="60">
        <v>22.5</v>
      </c>
      <c r="N2266" s="60">
        <v>6</v>
      </c>
      <c r="O2266" s="60">
        <v>5</v>
      </c>
      <c r="P2266" s="60">
        <v>4</v>
      </c>
      <c r="Q2266" s="60">
        <v>1</v>
      </c>
      <c r="R2266" s="60">
        <v>0.5</v>
      </c>
      <c r="S2266" s="60">
        <v>0</v>
      </c>
      <c r="T2266" s="60">
        <v>1</v>
      </c>
    </row>
    <row r="2267" spans="1:20" ht="15" x14ac:dyDescent="0.25">
      <c r="A2267" s="75" t="s">
        <v>398</v>
      </c>
      <c r="B2267" s="75" t="s">
        <v>460</v>
      </c>
      <c r="C2267" s="75" t="s">
        <v>423</v>
      </c>
      <c r="D2267" s="59" t="s">
        <v>222</v>
      </c>
      <c r="E2267" s="27" t="s">
        <v>524</v>
      </c>
      <c r="F2267" s="27" t="s">
        <v>306</v>
      </c>
      <c r="G2267" s="59" t="s">
        <v>244</v>
      </c>
      <c r="H2267" s="60">
        <v>59.5</v>
      </c>
      <c r="I2267" s="27">
        <f t="shared" si="115"/>
        <v>46</v>
      </c>
      <c r="J2267" s="27">
        <f t="shared" si="116"/>
        <v>13.5</v>
      </c>
      <c r="K2267" s="68">
        <f t="shared" si="117"/>
        <v>0.77310924369747902</v>
      </c>
      <c r="M2267" s="60">
        <v>17.5</v>
      </c>
      <c r="N2267" s="60">
        <v>10</v>
      </c>
      <c r="O2267" s="60">
        <v>10</v>
      </c>
      <c r="P2267" s="60">
        <v>8.5</v>
      </c>
      <c r="Q2267" s="60">
        <v>7</v>
      </c>
      <c r="R2267" s="60">
        <v>3.5</v>
      </c>
      <c r="S2267" s="60">
        <v>1</v>
      </c>
      <c r="T2267" s="60">
        <v>2</v>
      </c>
    </row>
    <row r="2268" spans="1:20" ht="15" x14ac:dyDescent="0.25">
      <c r="A2268" s="75" t="s">
        <v>398</v>
      </c>
      <c r="B2268" s="75" t="s">
        <v>460</v>
      </c>
      <c r="C2268" s="75" t="s">
        <v>423</v>
      </c>
      <c r="D2268" s="59" t="s">
        <v>219</v>
      </c>
      <c r="E2268" s="27" t="s">
        <v>525</v>
      </c>
      <c r="F2268" s="27" t="s">
        <v>306</v>
      </c>
      <c r="G2268" s="59" t="s">
        <v>238</v>
      </c>
      <c r="H2268" s="60">
        <v>57.5</v>
      </c>
      <c r="I2268" s="27">
        <f t="shared" si="115"/>
        <v>55.5</v>
      </c>
      <c r="J2268" s="27">
        <f t="shared" si="116"/>
        <v>2</v>
      </c>
      <c r="K2268" s="68">
        <f t="shared" si="117"/>
        <v>0.9652173913043478</v>
      </c>
      <c r="M2268" s="60">
        <v>16</v>
      </c>
      <c r="N2268" s="60">
        <v>14</v>
      </c>
      <c r="O2268" s="60">
        <v>12</v>
      </c>
      <c r="P2268" s="60">
        <v>13.5</v>
      </c>
      <c r="Q2268" s="60">
        <v>2</v>
      </c>
      <c r="R2268" s="60">
        <v>0</v>
      </c>
      <c r="S2268" s="60">
        <v>0</v>
      </c>
      <c r="T2268" s="60">
        <v>0</v>
      </c>
    </row>
    <row r="2269" spans="1:20" ht="15" x14ac:dyDescent="0.25">
      <c r="A2269" s="75" t="s">
        <v>398</v>
      </c>
      <c r="B2269" s="75" t="s">
        <v>460</v>
      </c>
      <c r="C2269" s="75" t="s">
        <v>423</v>
      </c>
      <c r="D2269" s="59" t="s">
        <v>219</v>
      </c>
      <c r="E2269" s="27" t="s">
        <v>525</v>
      </c>
      <c r="F2269" s="27" t="s">
        <v>306</v>
      </c>
      <c r="G2269" s="59" t="s">
        <v>240</v>
      </c>
      <c r="H2269" s="60">
        <v>26.5</v>
      </c>
      <c r="I2269" s="27">
        <f t="shared" si="115"/>
        <v>18</v>
      </c>
      <c r="J2269" s="27">
        <f t="shared" si="116"/>
        <v>8.5</v>
      </c>
      <c r="K2269" s="68">
        <f t="shared" si="117"/>
        <v>0.67924528301886788</v>
      </c>
      <c r="M2269" s="60">
        <v>4</v>
      </c>
      <c r="N2269" s="60">
        <v>0</v>
      </c>
      <c r="O2269" s="60">
        <v>2</v>
      </c>
      <c r="P2269" s="60">
        <v>12</v>
      </c>
      <c r="Q2269" s="60">
        <v>0</v>
      </c>
      <c r="R2269" s="60">
        <v>2.5</v>
      </c>
      <c r="S2269" s="60">
        <v>2</v>
      </c>
      <c r="T2269" s="60">
        <v>4</v>
      </c>
    </row>
    <row r="2270" spans="1:20" ht="15" x14ac:dyDescent="0.25">
      <c r="A2270" s="75" t="s">
        <v>398</v>
      </c>
      <c r="B2270" s="75" t="s">
        <v>460</v>
      </c>
      <c r="C2270" s="75" t="s">
        <v>423</v>
      </c>
      <c r="D2270" s="59" t="s">
        <v>219</v>
      </c>
      <c r="E2270" s="27" t="s">
        <v>525</v>
      </c>
      <c r="F2270" s="27" t="s">
        <v>306</v>
      </c>
      <c r="G2270" s="59" t="s">
        <v>239</v>
      </c>
      <c r="H2270" s="60">
        <v>22</v>
      </c>
      <c r="I2270" s="27">
        <f t="shared" si="115"/>
        <v>16</v>
      </c>
      <c r="J2270" s="27">
        <f t="shared" si="116"/>
        <v>6</v>
      </c>
      <c r="K2270" s="68">
        <f t="shared" si="117"/>
        <v>0.72727272727272729</v>
      </c>
      <c r="L2270" s="27"/>
      <c r="M2270" s="60">
        <v>5</v>
      </c>
      <c r="N2270" s="60">
        <v>2</v>
      </c>
      <c r="O2270" s="60">
        <v>4</v>
      </c>
      <c r="P2270" s="60">
        <v>5</v>
      </c>
      <c r="Q2270" s="60">
        <v>1.5</v>
      </c>
      <c r="R2270" s="60">
        <v>1</v>
      </c>
      <c r="S2270" s="60">
        <v>1</v>
      </c>
      <c r="T2270" s="60">
        <v>2.5</v>
      </c>
    </row>
    <row r="2271" spans="1:20" ht="15" x14ac:dyDescent="0.25">
      <c r="A2271" s="75" t="s">
        <v>398</v>
      </c>
      <c r="B2271" s="75" t="s">
        <v>460</v>
      </c>
      <c r="C2271" s="75" t="s">
        <v>423</v>
      </c>
      <c r="D2271" s="72" t="s">
        <v>219</v>
      </c>
      <c r="E2271" s="27" t="s">
        <v>525</v>
      </c>
      <c r="F2271" s="27" t="s">
        <v>306</v>
      </c>
      <c r="G2271" s="72" t="s">
        <v>308</v>
      </c>
      <c r="H2271" s="72">
        <v>91</v>
      </c>
      <c r="I2271" s="27">
        <f t="shared" si="115"/>
        <v>71</v>
      </c>
      <c r="J2271" s="27">
        <f t="shared" si="116"/>
        <v>20</v>
      </c>
      <c r="K2271" s="68">
        <f t="shared" si="117"/>
        <v>0.78021978021978022</v>
      </c>
      <c r="M2271" s="73">
        <v>23.5</v>
      </c>
      <c r="N2271" s="73">
        <v>7</v>
      </c>
      <c r="O2271" s="73">
        <v>11.5</v>
      </c>
      <c r="P2271" s="73">
        <v>29</v>
      </c>
      <c r="Q2271" s="73">
        <v>8.5</v>
      </c>
      <c r="R2271" s="73">
        <v>8</v>
      </c>
      <c r="S2271" s="73">
        <v>2</v>
      </c>
      <c r="T2271" s="73">
        <v>1.5</v>
      </c>
    </row>
    <row r="2272" spans="1:20" ht="15" x14ac:dyDescent="0.25">
      <c r="A2272" s="75" t="s">
        <v>398</v>
      </c>
      <c r="B2272" s="75" t="s">
        <v>460</v>
      </c>
      <c r="C2272" s="75" t="s">
        <v>423</v>
      </c>
      <c r="D2272" s="59" t="s">
        <v>219</v>
      </c>
      <c r="E2272" s="27" t="s">
        <v>525</v>
      </c>
      <c r="F2272" s="27" t="s">
        <v>306</v>
      </c>
      <c r="G2272" s="59" t="s">
        <v>242</v>
      </c>
      <c r="H2272" s="60">
        <v>57</v>
      </c>
      <c r="I2272" s="27">
        <f t="shared" si="115"/>
        <v>55</v>
      </c>
      <c r="J2272" s="27">
        <f t="shared" si="116"/>
        <v>2</v>
      </c>
      <c r="K2272" s="68">
        <f t="shared" si="117"/>
        <v>0.96491228070175439</v>
      </c>
      <c r="L2272" s="27"/>
      <c r="M2272" s="60">
        <v>25</v>
      </c>
      <c r="N2272" s="60">
        <v>6</v>
      </c>
      <c r="O2272" s="60">
        <v>7</v>
      </c>
      <c r="P2272" s="60">
        <v>17</v>
      </c>
      <c r="Q2272" s="60">
        <v>1.5</v>
      </c>
      <c r="R2272" s="60">
        <v>0.5</v>
      </c>
      <c r="S2272" s="60">
        <v>0</v>
      </c>
      <c r="T2272" s="60">
        <v>0</v>
      </c>
    </row>
    <row r="2273" spans="1:20" ht="15" x14ac:dyDescent="0.25">
      <c r="A2273" s="75" t="s">
        <v>398</v>
      </c>
      <c r="B2273" s="75" t="s">
        <v>460</v>
      </c>
      <c r="C2273" s="75" t="s">
        <v>423</v>
      </c>
      <c r="D2273" s="59" t="s">
        <v>219</v>
      </c>
      <c r="E2273" s="27" t="s">
        <v>525</v>
      </c>
      <c r="F2273" s="27" t="s">
        <v>306</v>
      </c>
      <c r="G2273" s="59" t="s">
        <v>244</v>
      </c>
      <c r="H2273" s="60">
        <v>59.5</v>
      </c>
      <c r="I2273" s="27">
        <f t="shared" si="115"/>
        <v>38.5</v>
      </c>
      <c r="J2273" s="27">
        <f t="shared" si="116"/>
        <v>21</v>
      </c>
      <c r="K2273" s="68">
        <f t="shared" si="117"/>
        <v>0.6470588235294118</v>
      </c>
      <c r="L2273" s="27"/>
      <c r="M2273" s="60">
        <v>16.5</v>
      </c>
      <c r="N2273" s="60">
        <v>4</v>
      </c>
      <c r="O2273" s="60">
        <v>9</v>
      </c>
      <c r="P2273" s="60">
        <v>9</v>
      </c>
      <c r="Q2273" s="60">
        <v>12</v>
      </c>
      <c r="R2273" s="60">
        <v>5.5</v>
      </c>
      <c r="S2273" s="60">
        <v>3.5</v>
      </c>
      <c r="T2273" s="60">
        <v>0</v>
      </c>
    </row>
    <row r="2274" spans="1:20" ht="15" x14ac:dyDescent="0.25">
      <c r="A2274" s="75" t="s">
        <v>399</v>
      </c>
      <c r="B2274" s="75" t="s">
        <v>474</v>
      </c>
      <c r="C2274" s="75" t="s">
        <v>424</v>
      </c>
      <c r="D2274" s="59" t="s">
        <v>204</v>
      </c>
      <c r="E2274" s="27" t="s">
        <v>526</v>
      </c>
      <c r="F2274" s="27" t="s">
        <v>306</v>
      </c>
      <c r="G2274" s="59" t="s">
        <v>238</v>
      </c>
      <c r="H2274" s="60">
        <v>61.5</v>
      </c>
      <c r="I2274" s="27">
        <f t="shared" si="115"/>
        <v>59.5</v>
      </c>
      <c r="J2274" s="27">
        <f t="shared" si="116"/>
        <v>2</v>
      </c>
      <c r="K2274" s="68">
        <f t="shared" si="117"/>
        <v>0.96747967479674801</v>
      </c>
      <c r="L2274" s="27"/>
      <c r="M2274" s="60">
        <v>17</v>
      </c>
      <c r="N2274" s="60">
        <v>10</v>
      </c>
      <c r="O2274" s="60">
        <v>18.5</v>
      </c>
      <c r="P2274" s="60">
        <v>14</v>
      </c>
      <c r="Q2274" s="60">
        <v>1</v>
      </c>
      <c r="R2274" s="60">
        <v>1</v>
      </c>
      <c r="S2274" s="60">
        <v>0</v>
      </c>
      <c r="T2274" s="60">
        <v>0</v>
      </c>
    </row>
    <row r="2275" spans="1:20" ht="15" x14ac:dyDescent="0.25">
      <c r="A2275" s="75" t="s">
        <v>399</v>
      </c>
      <c r="B2275" s="75" t="s">
        <v>474</v>
      </c>
      <c r="C2275" s="75" t="s">
        <v>424</v>
      </c>
      <c r="D2275" s="59" t="s">
        <v>204</v>
      </c>
      <c r="E2275" s="27" t="s">
        <v>526</v>
      </c>
      <c r="F2275" s="27" t="s">
        <v>306</v>
      </c>
      <c r="G2275" s="59" t="s">
        <v>240</v>
      </c>
      <c r="H2275" s="60">
        <v>48.5</v>
      </c>
      <c r="I2275" s="27">
        <f t="shared" si="115"/>
        <v>24</v>
      </c>
      <c r="J2275" s="27">
        <f t="shared" si="116"/>
        <v>24.5</v>
      </c>
      <c r="K2275" s="68">
        <f t="shared" si="117"/>
        <v>0.49484536082474229</v>
      </c>
      <c r="M2275" s="60">
        <v>4</v>
      </c>
      <c r="N2275" s="60">
        <v>2</v>
      </c>
      <c r="O2275" s="60">
        <v>5</v>
      </c>
      <c r="P2275" s="60">
        <v>13</v>
      </c>
      <c r="Q2275" s="60">
        <v>9</v>
      </c>
      <c r="R2275" s="60">
        <v>3</v>
      </c>
      <c r="S2275" s="60">
        <v>4.5</v>
      </c>
      <c r="T2275" s="60">
        <v>8</v>
      </c>
    </row>
    <row r="2276" spans="1:20" ht="15" x14ac:dyDescent="0.25">
      <c r="A2276" s="75" t="s">
        <v>399</v>
      </c>
      <c r="B2276" s="75" t="s">
        <v>474</v>
      </c>
      <c r="C2276" s="75" t="s">
        <v>424</v>
      </c>
      <c r="D2276" s="59" t="s">
        <v>204</v>
      </c>
      <c r="E2276" s="27" t="s">
        <v>526</v>
      </c>
      <c r="F2276" s="27" t="s">
        <v>306</v>
      </c>
      <c r="G2276" s="59" t="s">
        <v>239</v>
      </c>
      <c r="H2276" s="60">
        <v>44</v>
      </c>
      <c r="I2276" s="27">
        <f t="shared" si="115"/>
        <v>24.5</v>
      </c>
      <c r="J2276" s="27">
        <f t="shared" si="116"/>
        <v>19.5</v>
      </c>
      <c r="K2276" s="68">
        <f t="shared" si="117"/>
        <v>0.55681818181818177</v>
      </c>
      <c r="L2276" s="27"/>
      <c r="M2276" s="60">
        <v>12</v>
      </c>
      <c r="N2276" s="60">
        <v>0</v>
      </c>
      <c r="O2276" s="60">
        <v>4</v>
      </c>
      <c r="P2276" s="60">
        <v>8.5</v>
      </c>
      <c r="Q2276" s="60">
        <v>6.5</v>
      </c>
      <c r="R2276" s="60">
        <v>7</v>
      </c>
      <c r="S2276" s="60">
        <v>4</v>
      </c>
      <c r="T2276" s="60">
        <v>2</v>
      </c>
    </row>
    <row r="2277" spans="1:20" ht="15" x14ac:dyDescent="0.25">
      <c r="A2277" s="75" t="s">
        <v>399</v>
      </c>
      <c r="B2277" s="75" t="s">
        <v>474</v>
      </c>
      <c r="C2277" s="75" t="s">
        <v>424</v>
      </c>
      <c r="D2277" s="72" t="s">
        <v>204</v>
      </c>
      <c r="E2277" s="27" t="s">
        <v>526</v>
      </c>
      <c r="F2277" s="27" t="s">
        <v>306</v>
      </c>
      <c r="G2277" s="72" t="s">
        <v>308</v>
      </c>
      <c r="H2277" s="72">
        <v>122.5</v>
      </c>
      <c r="I2277" s="27">
        <f t="shared" si="115"/>
        <v>86.5</v>
      </c>
      <c r="J2277" s="27">
        <f t="shared" si="116"/>
        <v>36</v>
      </c>
      <c r="K2277" s="68">
        <f t="shared" si="117"/>
        <v>0.70612244897959187</v>
      </c>
      <c r="L2277" s="27"/>
      <c r="M2277" s="73">
        <v>26.5</v>
      </c>
      <c r="N2277" s="73">
        <v>7.5</v>
      </c>
      <c r="O2277" s="73">
        <v>20</v>
      </c>
      <c r="P2277" s="73">
        <v>32.5</v>
      </c>
      <c r="Q2277" s="73">
        <v>8</v>
      </c>
      <c r="R2277" s="73">
        <v>15.5</v>
      </c>
      <c r="S2277" s="73">
        <v>7.5</v>
      </c>
      <c r="T2277" s="73">
        <v>5</v>
      </c>
    </row>
    <row r="2278" spans="1:20" ht="15" x14ac:dyDescent="0.25">
      <c r="A2278" s="75" t="s">
        <v>399</v>
      </c>
      <c r="B2278" s="75" t="s">
        <v>474</v>
      </c>
      <c r="C2278" s="75" t="s">
        <v>424</v>
      </c>
      <c r="D2278" s="59" t="s">
        <v>204</v>
      </c>
      <c r="E2278" s="27" t="s">
        <v>526</v>
      </c>
      <c r="F2278" s="27" t="s">
        <v>306</v>
      </c>
      <c r="G2278" s="59" t="s">
        <v>242</v>
      </c>
      <c r="H2278" s="60">
        <v>61.5</v>
      </c>
      <c r="I2278" s="27">
        <f t="shared" si="115"/>
        <v>51.5</v>
      </c>
      <c r="J2278" s="27">
        <f t="shared" si="116"/>
        <v>10</v>
      </c>
      <c r="K2278" s="68">
        <f t="shared" si="117"/>
        <v>0.83739837398373984</v>
      </c>
      <c r="L2278" s="27"/>
      <c r="M2278" s="60">
        <v>43</v>
      </c>
      <c r="N2278" s="60">
        <v>2</v>
      </c>
      <c r="O2278" s="60">
        <v>0.5</v>
      </c>
      <c r="P2278" s="60">
        <v>6</v>
      </c>
      <c r="Q2278" s="60">
        <v>4.5</v>
      </c>
      <c r="R2278" s="60">
        <v>2.5</v>
      </c>
      <c r="S2278" s="60">
        <v>1</v>
      </c>
      <c r="T2278" s="60">
        <v>2</v>
      </c>
    </row>
    <row r="2279" spans="1:20" ht="15" x14ac:dyDescent="0.25">
      <c r="A2279" s="75" t="s">
        <v>399</v>
      </c>
      <c r="B2279" s="75" t="s">
        <v>474</v>
      </c>
      <c r="C2279" s="75" t="s">
        <v>424</v>
      </c>
      <c r="D2279" s="59" t="s">
        <v>204</v>
      </c>
      <c r="E2279" s="27" t="s">
        <v>526</v>
      </c>
      <c r="F2279" s="27" t="s">
        <v>306</v>
      </c>
      <c r="G2279" s="59" t="s">
        <v>244</v>
      </c>
      <c r="H2279" s="60">
        <v>100</v>
      </c>
      <c r="I2279" s="27">
        <f t="shared" si="115"/>
        <v>82</v>
      </c>
      <c r="J2279" s="27">
        <f t="shared" si="116"/>
        <v>18</v>
      </c>
      <c r="K2279" s="68">
        <f t="shared" si="117"/>
        <v>0.82</v>
      </c>
      <c r="L2279" s="27"/>
      <c r="M2279" s="60">
        <v>22</v>
      </c>
      <c r="N2279" s="60">
        <v>10</v>
      </c>
      <c r="O2279" s="60">
        <v>19</v>
      </c>
      <c r="P2279" s="60">
        <v>31</v>
      </c>
      <c r="Q2279" s="60">
        <v>3.5</v>
      </c>
      <c r="R2279" s="60">
        <v>7</v>
      </c>
      <c r="S2279" s="60">
        <v>1</v>
      </c>
      <c r="T2279" s="60">
        <v>6.5</v>
      </c>
    </row>
    <row r="2280" spans="1:20" ht="15" x14ac:dyDescent="0.25">
      <c r="A2280" s="75" t="s">
        <v>399</v>
      </c>
      <c r="B2280" s="75" t="s">
        <v>474</v>
      </c>
      <c r="C2280" s="75" t="s">
        <v>424</v>
      </c>
      <c r="D2280" s="59" t="s">
        <v>205</v>
      </c>
      <c r="E2280" s="27" t="s">
        <v>527</v>
      </c>
      <c r="F2280" s="27" t="s">
        <v>306</v>
      </c>
      <c r="G2280" s="59" t="s">
        <v>238</v>
      </c>
      <c r="H2280" s="60">
        <v>95</v>
      </c>
      <c r="I2280" s="27">
        <f t="shared" si="115"/>
        <v>88</v>
      </c>
      <c r="J2280" s="27">
        <f t="shared" si="116"/>
        <v>7</v>
      </c>
      <c r="K2280" s="68">
        <f t="shared" si="117"/>
        <v>0.9263157894736842</v>
      </c>
      <c r="M2280" s="60">
        <v>32</v>
      </c>
      <c r="N2280" s="60">
        <v>18</v>
      </c>
      <c r="O2280" s="60">
        <v>25</v>
      </c>
      <c r="P2280" s="60">
        <v>13</v>
      </c>
      <c r="Q2280" s="60">
        <v>6</v>
      </c>
      <c r="R2280" s="60">
        <v>1</v>
      </c>
      <c r="S2280" s="60">
        <v>0</v>
      </c>
      <c r="T2280" s="60">
        <v>0</v>
      </c>
    </row>
    <row r="2281" spans="1:20" ht="15" x14ac:dyDescent="0.25">
      <c r="A2281" s="75" t="s">
        <v>399</v>
      </c>
      <c r="B2281" s="75" t="s">
        <v>474</v>
      </c>
      <c r="C2281" s="75" t="s">
        <v>424</v>
      </c>
      <c r="D2281" s="59" t="s">
        <v>205</v>
      </c>
      <c r="E2281" s="27" t="s">
        <v>527</v>
      </c>
      <c r="F2281" s="27" t="s">
        <v>306</v>
      </c>
      <c r="G2281" s="59" t="s">
        <v>240</v>
      </c>
      <c r="H2281" s="60">
        <v>46</v>
      </c>
      <c r="I2281" s="27">
        <f t="shared" si="115"/>
        <v>32</v>
      </c>
      <c r="J2281" s="27">
        <f t="shared" si="116"/>
        <v>14</v>
      </c>
      <c r="K2281" s="68">
        <f t="shared" si="117"/>
        <v>0.69565217391304346</v>
      </c>
      <c r="L2281" s="27"/>
      <c r="M2281" s="60">
        <v>6</v>
      </c>
      <c r="N2281" s="60">
        <v>2</v>
      </c>
      <c r="O2281" s="60">
        <v>7</v>
      </c>
      <c r="P2281" s="60">
        <v>17</v>
      </c>
      <c r="Q2281" s="60">
        <v>6</v>
      </c>
      <c r="R2281" s="60">
        <v>4</v>
      </c>
      <c r="S2281" s="60">
        <v>3</v>
      </c>
      <c r="T2281" s="60">
        <v>1</v>
      </c>
    </row>
    <row r="2282" spans="1:20" ht="15" x14ac:dyDescent="0.25">
      <c r="A2282" s="75" t="s">
        <v>399</v>
      </c>
      <c r="B2282" s="75" t="s">
        <v>474</v>
      </c>
      <c r="C2282" s="75" t="s">
        <v>424</v>
      </c>
      <c r="D2282" s="59" t="s">
        <v>205</v>
      </c>
      <c r="E2282" s="27" t="s">
        <v>527</v>
      </c>
      <c r="F2282" s="27" t="s">
        <v>306</v>
      </c>
      <c r="G2282" s="59" t="s">
        <v>239</v>
      </c>
      <c r="H2282" s="60">
        <v>63.5</v>
      </c>
      <c r="I2282" s="27">
        <f t="shared" si="115"/>
        <v>44</v>
      </c>
      <c r="J2282" s="27">
        <f t="shared" si="116"/>
        <v>19.5</v>
      </c>
      <c r="K2282" s="68">
        <f t="shared" si="117"/>
        <v>0.69291338582677164</v>
      </c>
      <c r="L2282" s="27"/>
      <c r="M2282" s="60">
        <v>10</v>
      </c>
      <c r="N2282" s="60">
        <v>8</v>
      </c>
      <c r="O2282" s="60">
        <v>5.5</v>
      </c>
      <c r="P2282" s="60">
        <v>20.5</v>
      </c>
      <c r="Q2282" s="60">
        <v>6.5</v>
      </c>
      <c r="R2282" s="60">
        <v>6</v>
      </c>
      <c r="S2282" s="60">
        <v>2</v>
      </c>
      <c r="T2282" s="60">
        <v>5</v>
      </c>
    </row>
    <row r="2283" spans="1:20" ht="15" x14ac:dyDescent="0.25">
      <c r="A2283" s="75" t="s">
        <v>399</v>
      </c>
      <c r="B2283" s="75" t="s">
        <v>474</v>
      </c>
      <c r="C2283" s="75" t="s">
        <v>424</v>
      </c>
      <c r="D2283" s="72" t="s">
        <v>205</v>
      </c>
      <c r="E2283" s="27" t="s">
        <v>527</v>
      </c>
      <c r="F2283" s="27" t="s">
        <v>306</v>
      </c>
      <c r="G2283" s="72" t="s">
        <v>308</v>
      </c>
      <c r="H2283" s="72">
        <v>108</v>
      </c>
      <c r="I2283" s="27">
        <f t="shared" si="115"/>
        <v>74</v>
      </c>
      <c r="J2283" s="27">
        <f t="shared" si="116"/>
        <v>34</v>
      </c>
      <c r="K2283" s="68">
        <f t="shared" si="117"/>
        <v>0.68518518518518523</v>
      </c>
      <c r="L2283" s="27"/>
      <c r="M2283" s="73">
        <v>16</v>
      </c>
      <c r="N2283" s="73">
        <v>8</v>
      </c>
      <c r="O2283" s="73">
        <v>13.5</v>
      </c>
      <c r="P2283" s="73">
        <v>36.5</v>
      </c>
      <c r="Q2283" s="73">
        <v>10</v>
      </c>
      <c r="R2283" s="73">
        <v>12</v>
      </c>
      <c r="S2283" s="73">
        <v>6</v>
      </c>
      <c r="T2283" s="73">
        <v>6</v>
      </c>
    </row>
    <row r="2284" spans="1:20" ht="15" x14ac:dyDescent="0.25">
      <c r="A2284" s="75" t="s">
        <v>399</v>
      </c>
      <c r="B2284" s="75" t="s">
        <v>474</v>
      </c>
      <c r="C2284" s="75" t="s">
        <v>424</v>
      </c>
      <c r="D2284" s="59" t="s">
        <v>205</v>
      </c>
      <c r="E2284" s="27" t="s">
        <v>527</v>
      </c>
      <c r="F2284" s="27" t="s">
        <v>306</v>
      </c>
      <c r="G2284" s="59" t="s">
        <v>242</v>
      </c>
      <c r="H2284" s="60">
        <v>75</v>
      </c>
      <c r="I2284" s="27">
        <f t="shared" si="115"/>
        <v>72</v>
      </c>
      <c r="J2284" s="27">
        <f t="shared" si="116"/>
        <v>3</v>
      </c>
      <c r="K2284" s="68">
        <f t="shared" si="117"/>
        <v>0.96</v>
      </c>
      <c r="L2284" s="27"/>
      <c r="M2284" s="60">
        <v>18</v>
      </c>
      <c r="N2284" s="60">
        <v>18</v>
      </c>
      <c r="O2284" s="60">
        <v>33</v>
      </c>
      <c r="P2284" s="60">
        <v>3</v>
      </c>
      <c r="Q2284" s="60">
        <v>1.5</v>
      </c>
      <c r="R2284" s="60">
        <v>0.5</v>
      </c>
      <c r="S2284" s="60">
        <v>0</v>
      </c>
      <c r="T2284" s="60">
        <v>1</v>
      </c>
    </row>
    <row r="2285" spans="1:20" ht="15" x14ac:dyDescent="0.25">
      <c r="A2285" s="75" t="s">
        <v>399</v>
      </c>
      <c r="B2285" s="75" t="s">
        <v>474</v>
      </c>
      <c r="C2285" s="75" t="s">
        <v>424</v>
      </c>
      <c r="D2285" s="59" t="s">
        <v>205</v>
      </c>
      <c r="E2285" s="27" t="s">
        <v>527</v>
      </c>
      <c r="F2285" s="27" t="s">
        <v>306</v>
      </c>
      <c r="G2285" s="59" t="s">
        <v>244</v>
      </c>
      <c r="H2285" s="60">
        <v>97.5</v>
      </c>
      <c r="I2285" s="27">
        <f t="shared" si="115"/>
        <v>82</v>
      </c>
      <c r="J2285" s="27">
        <f t="shared" si="116"/>
        <v>15.5</v>
      </c>
      <c r="K2285" s="68">
        <f t="shared" si="117"/>
        <v>0.84102564102564104</v>
      </c>
      <c r="L2285" s="27"/>
      <c r="M2285" s="60">
        <v>16</v>
      </c>
      <c r="N2285" s="60">
        <v>9</v>
      </c>
      <c r="O2285" s="60">
        <v>25</v>
      </c>
      <c r="P2285" s="60">
        <v>32</v>
      </c>
      <c r="Q2285" s="60">
        <v>6.5</v>
      </c>
      <c r="R2285" s="60">
        <v>4</v>
      </c>
      <c r="S2285" s="60">
        <v>1.5</v>
      </c>
      <c r="T2285" s="60">
        <v>3.5</v>
      </c>
    </row>
    <row r="2286" spans="1:20" ht="15" x14ac:dyDescent="0.25">
      <c r="A2286" s="75" t="s">
        <v>400</v>
      </c>
      <c r="B2286" s="75" t="s">
        <v>528</v>
      </c>
      <c r="C2286" s="75" t="s">
        <v>425</v>
      </c>
      <c r="D2286" s="59" t="s">
        <v>114</v>
      </c>
      <c r="E2286" s="27" t="s">
        <v>529</v>
      </c>
      <c r="F2286" s="27" t="s">
        <v>306</v>
      </c>
      <c r="G2286" s="59" t="s">
        <v>238</v>
      </c>
      <c r="H2286" s="60">
        <v>58.5</v>
      </c>
      <c r="I2286" s="27">
        <f t="shared" si="115"/>
        <v>53.5</v>
      </c>
      <c r="J2286" s="27">
        <f t="shared" si="116"/>
        <v>5</v>
      </c>
      <c r="K2286" s="68">
        <f t="shared" si="117"/>
        <v>0.9145299145299145</v>
      </c>
      <c r="M2286" s="60">
        <v>6</v>
      </c>
      <c r="N2286" s="60">
        <v>9</v>
      </c>
      <c r="O2286" s="60">
        <v>17</v>
      </c>
      <c r="P2286" s="60">
        <v>21.5</v>
      </c>
      <c r="Q2286" s="60">
        <v>2</v>
      </c>
      <c r="R2286" s="60">
        <v>1</v>
      </c>
      <c r="S2286" s="60">
        <v>0</v>
      </c>
      <c r="T2286" s="60">
        <v>2</v>
      </c>
    </row>
    <row r="2287" spans="1:20" ht="15" x14ac:dyDescent="0.25">
      <c r="A2287" s="75" t="s">
        <v>400</v>
      </c>
      <c r="B2287" s="75" t="s">
        <v>528</v>
      </c>
      <c r="C2287" s="75" t="s">
        <v>425</v>
      </c>
      <c r="D2287" s="59" t="s">
        <v>114</v>
      </c>
      <c r="E2287" s="27" t="s">
        <v>529</v>
      </c>
      <c r="F2287" s="27" t="s">
        <v>306</v>
      </c>
      <c r="G2287" s="59" t="s">
        <v>240</v>
      </c>
      <c r="H2287" s="60">
        <v>40.5</v>
      </c>
      <c r="I2287" s="27">
        <f t="shared" si="115"/>
        <v>35</v>
      </c>
      <c r="J2287" s="27">
        <f t="shared" si="116"/>
        <v>5.5</v>
      </c>
      <c r="K2287" s="68">
        <f t="shared" si="117"/>
        <v>0.86419753086419748</v>
      </c>
      <c r="L2287" s="27"/>
      <c r="M2287" s="60">
        <v>2</v>
      </c>
      <c r="N2287" s="60">
        <v>3</v>
      </c>
      <c r="O2287" s="60">
        <v>5</v>
      </c>
      <c r="P2287" s="60">
        <v>25</v>
      </c>
      <c r="Q2287" s="60">
        <v>0</v>
      </c>
      <c r="R2287" s="60">
        <v>3.5</v>
      </c>
      <c r="S2287" s="60">
        <v>0</v>
      </c>
      <c r="T2287" s="60">
        <v>2</v>
      </c>
    </row>
    <row r="2288" spans="1:20" ht="15" x14ac:dyDescent="0.25">
      <c r="A2288" s="75" t="s">
        <v>400</v>
      </c>
      <c r="B2288" s="75" t="s">
        <v>528</v>
      </c>
      <c r="C2288" s="75" t="s">
        <v>425</v>
      </c>
      <c r="D2288" s="59" t="s">
        <v>114</v>
      </c>
      <c r="E2288" s="27" t="s">
        <v>529</v>
      </c>
      <c r="F2288" s="27" t="s">
        <v>306</v>
      </c>
      <c r="G2288" s="59" t="s">
        <v>239</v>
      </c>
      <c r="H2288" s="60">
        <v>21</v>
      </c>
      <c r="I2288" s="27">
        <f t="shared" si="115"/>
        <v>11.5</v>
      </c>
      <c r="J2288" s="27">
        <f t="shared" si="116"/>
        <v>9.5</v>
      </c>
      <c r="K2288" s="68">
        <f t="shared" si="117"/>
        <v>0.54761904761904767</v>
      </c>
      <c r="L2288" s="27"/>
      <c r="M2288" s="60">
        <v>0</v>
      </c>
      <c r="N2288" s="60">
        <v>2</v>
      </c>
      <c r="O2288" s="60">
        <v>3.5</v>
      </c>
      <c r="P2288" s="60">
        <v>6</v>
      </c>
      <c r="Q2288" s="60">
        <v>2.5</v>
      </c>
      <c r="R2288" s="60">
        <v>0</v>
      </c>
      <c r="S2288" s="60">
        <v>3</v>
      </c>
      <c r="T2288" s="60">
        <v>4</v>
      </c>
    </row>
    <row r="2289" spans="1:20" ht="15" x14ac:dyDescent="0.25">
      <c r="A2289" s="75" t="s">
        <v>400</v>
      </c>
      <c r="B2289" s="75" t="s">
        <v>528</v>
      </c>
      <c r="C2289" s="75" t="s">
        <v>425</v>
      </c>
      <c r="D2289" s="72" t="s">
        <v>114</v>
      </c>
      <c r="E2289" s="27" t="s">
        <v>529</v>
      </c>
      <c r="F2289" s="27" t="s">
        <v>306</v>
      </c>
      <c r="G2289" s="72" t="s">
        <v>308</v>
      </c>
      <c r="H2289" s="72">
        <v>73</v>
      </c>
      <c r="I2289" s="27">
        <f t="shared" si="115"/>
        <v>58.5</v>
      </c>
      <c r="J2289" s="27">
        <f t="shared" si="116"/>
        <v>14.5</v>
      </c>
      <c r="K2289" s="68">
        <f t="shared" si="117"/>
        <v>0.80136986301369861</v>
      </c>
      <c r="L2289" s="27"/>
      <c r="M2289" s="73">
        <v>14</v>
      </c>
      <c r="N2289" s="73">
        <v>9</v>
      </c>
      <c r="O2289" s="73">
        <v>5.5</v>
      </c>
      <c r="P2289" s="73">
        <v>30</v>
      </c>
      <c r="Q2289" s="73">
        <v>4.5</v>
      </c>
      <c r="R2289" s="73">
        <v>3</v>
      </c>
      <c r="S2289" s="73">
        <v>4</v>
      </c>
      <c r="T2289" s="73">
        <v>3</v>
      </c>
    </row>
    <row r="2290" spans="1:20" ht="15" x14ac:dyDescent="0.25">
      <c r="A2290" s="75" t="s">
        <v>400</v>
      </c>
      <c r="B2290" s="75" t="s">
        <v>528</v>
      </c>
      <c r="C2290" s="75" t="s">
        <v>425</v>
      </c>
      <c r="D2290" s="59" t="s">
        <v>114</v>
      </c>
      <c r="E2290" s="27" t="s">
        <v>529</v>
      </c>
      <c r="F2290" s="27" t="s">
        <v>306</v>
      </c>
      <c r="G2290" s="59" t="s">
        <v>242</v>
      </c>
      <c r="H2290" s="60">
        <v>60</v>
      </c>
      <c r="I2290" s="27">
        <f t="shared" si="115"/>
        <v>55.5</v>
      </c>
      <c r="J2290" s="27">
        <f t="shared" si="116"/>
        <v>4.5</v>
      </c>
      <c r="K2290" s="68">
        <f t="shared" si="117"/>
        <v>0.92500000000000004</v>
      </c>
      <c r="L2290" s="27"/>
      <c r="M2290" s="60">
        <v>17</v>
      </c>
      <c r="N2290" s="60">
        <v>7</v>
      </c>
      <c r="O2290" s="60">
        <v>9</v>
      </c>
      <c r="P2290" s="60">
        <v>22.5</v>
      </c>
      <c r="Q2290" s="60">
        <v>1.5</v>
      </c>
      <c r="R2290" s="60">
        <v>2</v>
      </c>
      <c r="S2290" s="60">
        <v>1</v>
      </c>
      <c r="T2290" s="60">
        <v>0</v>
      </c>
    </row>
    <row r="2291" spans="1:20" ht="15" x14ac:dyDescent="0.25">
      <c r="A2291" s="75" t="s">
        <v>400</v>
      </c>
      <c r="B2291" s="75" t="s">
        <v>528</v>
      </c>
      <c r="C2291" s="75" t="s">
        <v>425</v>
      </c>
      <c r="D2291" s="59" t="s">
        <v>114</v>
      </c>
      <c r="E2291" s="27" t="s">
        <v>529</v>
      </c>
      <c r="F2291" s="27" t="s">
        <v>306</v>
      </c>
      <c r="G2291" s="59" t="s">
        <v>244</v>
      </c>
      <c r="H2291" s="60">
        <v>58</v>
      </c>
      <c r="I2291" s="27">
        <f t="shared" si="115"/>
        <v>46</v>
      </c>
      <c r="J2291" s="27">
        <f t="shared" si="116"/>
        <v>12</v>
      </c>
      <c r="K2291" s="68">
        <f t="shared" si="117"/>
        <v>0.7931034482758621</v>
      </c>
      <c r="L2291" s="27"/>
      <c r="M2291" s="60">
        <v>18</v>
      </c>
      <c r="N2291" s="60">
        <v>6</v>
      </c>
      <c r="O2291" s="60">
        <v>4</v>
      </c>
      <c r="P2291" s="60">
        <v>18</v>
      </c>
      <c r="Q2291" s="60">
        <v>4</v>
      </c>
      <c r="R2291" s="60">
        <v>5</v>
      </c>
      <c r="S2291" s="60">
        <v>0</v>
      </c>
      <c r="T2291" s="60">
        <v>3</v>
      </c>
    </row>
    <row r="2292" spans="1:20" ht="15" x14ac:dyDescent="0.25">
      <c r="A2292" s="75" t="s">
        <v>400</v>
      </c>
      <c r="B2292" s="75" t="s">
        <v>528</v>
      </c>
      <c r="C2292" s="75" t="s">
        <v>425</v>
      </c>
      <c r="D2292" s="59" t="s">
        <v>196</v>
      </c>
      <c r="E2292" s="27" t="s">
        <v>530</v>
      </c>
      <c r="F2292" s="27" t="s">
        <v>306</v>
      </c>
      <c r="G2292" s="59" t="s">
        <v>244</v>
      </c>
      <c r="H2292" s="60">
        <v>2</v>
      </c>
      <c r="I2292" s="27">
        <f t="shared" si="115"/>
        <v>0</v>
      </c>
      <c r="J2292" s="27">
        <f t="shared" si="116"/>
        <v>2</v>
      </c>
      <c r="K2292" s="68">
        <f t="shared" si="117"/>
        <v>0</v>
      </c>
      <c r="L2292" s="27"/>
      <c r="M2292" s="60">
        <v>0</v>
      </c>
      <c r="N2292" s="60">
        <v>0</v>
      </c>
      <c r="O2292" s="60">
        <v>0</v>
      </c>
      <c r="P2292" s="60">
        <v>0</v>
      </c>
      <c r="Q2292" s="60">
        <v>0</v>
      </c>
      <c r="R2292" s="60">
        <v>0</v>
      </c>
      <c r="S2292" s="60">
        <v>0</v>
      </c>
      <c r="T2292" s="60">
        <v>2</v>
      </c>
    </row>
    <row r="2293" spans="1:20" ht="15" x14ac:dyDescent="0.25">
      <c r="A2293" s="75" t="s">
        <v>400</v>
      </c>
      <c r="B2293" s="75" t="s">
        <v>528</v>
      </c>
      <c r="C2293" s="75" t="s">
        <v>425</v>
      </c>
      <c r="D2293" s="59" t="s">
        <v>70</v>
      </c>
      <c r="E2293" s="27" t="s">
        <v>531</v>
      </c>
      <c r="F2293" s="27" t="s">
        <v>306</v>
      </c>
      <c r="G2293" s="59" t="s">
        <v>238</v>
      </c>
      <c r="H2293" s="60">
        <v>50.5</v>
      </c>
      <c r="I2293" s="27">
        <f t="shared" si="115"/>
        <v>44.5</v>
      </c>
      <c r="J2293" s="27">
        <f t="shared" si="116"/>
        <v>6</v>
      </c>
      <c r="K2293" s="68">
        <f t="shared" si="117"/>
        <v>0.88118811881188119</v>
      </c>
      <c r="L2293" s="27"/>
      <c r="M2293" s="60">
        <v>8</v>
      </c>
      <c r="N2293" s="60">
        <v>5.5</v>
      </c>
      <c r="O2293" s="60">
        <v>14</v>
      </c>
      <c r="P2293" s="60">
        <v>17</v>
      </c>
      <c r="Q2293" s="60">
        <v>1</v>
      </c>
      <c r="R2293" s="60">
        <v>3</v>
      </c>
      <c r="S2293" s="60">
        <v>2</v>
      </c>
      <c r="T2293" s="60">
        <v>0</v>
      </c>
    </row>
    <row r="2294" spans="1:20" ht="15" x14ac:dyDescent="0.25">
      <c r="A2294" s="75" t="s">
        <v>400</v>
      </c>
      <c r="B2294" s="75" t="s">
        <v>528</v>
      </c>
      <c r="C2294" s="75" t="s">
        <v>425</v>
      </c>
      <c r="D2294" s="59" t="s">
        <v>70</v>
      </c>
      <c r="E2294" s="27" t="s">
        <v>531</v>
      </c>
      <c r="F2294" s="27" t="s">
        <v>306</v>
      </c>
      <c r="G2294" s="59" t="s">
        <v>240</v>
      </c>
      <c r="H2294" s="60">
        <v>27.5</v>
      </c>
      <c r="I2294" s="27">
        <f t="shared" si="115"/>
        <v>13.5</v>
      </c>
      <c r="J2294" s="27">
        <f t="shared" si="116"/>
        <v>14</v>
      </c>
      <c r="K2294" s="68">
        <f t="shared" si="117"/>
        <v>0.49090909090909091</v>
      </c>
      <c r="L2294" s="27"/>
      <c r="M2294" s="60">
        <v>1</v>
      </c>
      <c r="N2294" s="60">
        <v>2</v>
      </c>
      <c r="O2294" s="60">
        <v>1</v>
      </c>
      <c r="P2294" s="60">
        <v>9.5</v>
      </c>
      <c r="Q2294" s="60">
        <v>3</v>
      </c>
      <c r="R2294" s="60">
        <v>8</v>
      </c>
      <c r="S2294" s="60">
        <v>0</v>
      </c>
      <c r="T2294" s="60">
        <v>3</v>
      </c>
    </row>
    <row r="2295" spans="1:20" ht="15" x14ac:dyDescent="0.25">
      <c r="A2295" s="75" t="s">
        <v>400</v>
      </c>
      <c r="B2295" s="75" t="s">
        <v>528</v>
      </c>
      <c r="C2295" s="75" t="s">
        <v>425</v>
      </c>
      <c r="D2295" s="59" t="s">
        <v>70</v>
      </c>
      <c r="E2295" s="27" t="s">
        <v>531</v>
      </c>
      <c r="F2295" s="27" t="s">
        <v>306</v>
      </c>
      <c r="G2295" s="59" t="s">
        <v>239</v>
      </c>
      <c r="H2295" s="60">
        <v>33</v>
      </c>
      <c r="I2295" s="27">
        <f t="shared" ref="I2295:I2358" si="118">SUM(M2295:P2295)</f>
        <v>21</v>
      </c>
      <c r="J2295" s="27">
        <f t="shared" ref="J2295:J2358" si="119">SUM(Q2295:T2295)</f>
        <v>12</v>
      </c>
      <c r="K2295" s="68">
        <f t="shared" ref="K2295:K2358" si="120">I2295/H2295</f>
        <v>0.63636363636363635</v>
      </c>
      <c r="M2295" s="60">
        <v>0.5</v>
      </c>
      <c r="N2295" s="60">
        <v>3</v>
      </c>
      <c r="O2295" s="60">
        <v>8.5</v>
      </c>
      <c r="P2295" s="60">
        <v>9</v>
      </c>
      <c r="Q2295" s="60">
        <v>2.5</v>
      </c>
      <c r="R2295" s="60">
        <v>2</v>
      </c>
      <c r="S2295" s="60">
        <v>2</v>
      </c>
      <c r="T2295" s="60">
        <v>5.5</v>
      </c>
    </row>
    <row r="2296" spans="1:20" ht="15" x14ac:dyDescent="0.25">
      <c r="A2296" s="75" t="s">
        <v>400</v>
      </c>
      <c r="B2296" s="75" t="s">
        <v>528</v>
      </c>
      <c r="C2296" s="75" t="s">
        <v>425</v>
      </c>
      <c r="D2296" s="72" t="s">
        <v>70</v>
      </c>
      <c r="E2296" s="27" t="s">
        <v>531</v>
      </c>
      <c r="F2296" s="27" t="s">
        <v>306</v>
      </c>
      <c r="G2296" s="72" t="s">
        <v>308</v>
      </c>
      <c r="H2296" s="72">
        <v>97</v>
      </c>
      <c r="I2296" s="27">
        <f t="shared" si="118"/>
        <v>70</v>
      </c>
      <c r="J2296" s="27">
        <f t="shared" si="119"/>
        <v>27</v>
      </c>
      <c r="K2296" s="68">
        <f t="shared" si="120"/>
        <v>0.72164948453608246</v>
      </c>
      <c r="L2296" s="27"/>
      <c r="M2296" s="73">
        <v>14</v>
      </c>
      <c r="N2296" s="73">
        <v>11</v>
      </c>
      <c r="O2296" s="73">
        <v>14.5</v>
      </c>
      <c r="P2296" s="73">
        <v>30.5</v>
      </c>
      <c r="Q2296" s="73">
        <v>11.5</v>
      </c>
      <c r="R2296" s="73">
        <v>6.5</v>
      </c>
      <c r="S2296" s="73">
        <v>3.5</v>
      </c>
      <c r="T2296" s="73">
        <v>5.5</v>
      </c>
    </row>
    <row r="2297" spans="1:20" ht="15" x14ac:dyDescent="0.25">
      <c r="A2297" s="75" t="s">
        <v>400</v>
      </c>
      <c r="B2297" s="75" t="s">
        <v>528</v>
      </c>
      <c r="C2297" s="75" t="s">
        <v>425</v>
      </c>
      <c r="D2297" s="59" t="s">
        <v>70</v>
      </c>
      <c r="E2297" s="27" t="s">
        <v>531</v>
      </c>
      <c r="F2297" s="27" t="s">
        <v>306</v>
      </c>
      <c r="G2297" s="59" t="s">
        <v>242</v>
      </c>
      <c r="H2297" s="60">
        <v>50</v>
      </c>
      <c r="I2297" s="27">
        <f t="shared" si="118"/>
        <v>48.5</v>
      </c>
      <c r="J2297" s="27">
        <f t="shared" si="119"/>
        <v>1.5</v>
      </c>
      <c r="K2297" s="68">
        <f t="shared" si="120"/>
        <v>0.97</v>
      </c>
      <c r="M2297" s="60">
        <v>38.5</v>
      </c>
      <c r="N2297" s="60">
        <v>6</v>
      </c>
      <c r="O2297" s="60">
        <v>2</v>
      </c>
      <c r="P2297" s="60">
        <v>2</v>
      </c>
      <c r="Q2297" s="60">
        <v>0.5</v>
      </c>
      <c r="R2297" s="60">
        <v>0</v>
      </c>
      <c r="S2297" s="60">
        <v>1</v>
      </c>
      <c r="T2297" s="60">
        <v>0</v>
      </c>
    </row>
    <row r="2298" spans="1:20" ht="15" x14ac:dyDescent="0.25">
      <c r="A2298" s="75" t="s">
        <v>400</v>
      </c>
      <c r="B2298" s="75" t="s">
        <v>528</v>
      </c>
      <c r="C2298" s="75" t="s">
        <v>425</v>
      </c>
      <c r="D2298" s="59" t="s">
        <v>70</v>
      </c>
      <c r="E2298" s="27" t="s">
        <v>531</v>
      </c>
      <c r="F2298" s="27" t="s">
        <v>306</v>
      </c>
      <c r="G2298" s="59" t="s">
        <v>244</v>
      </c>
      <c r="H2298" s="60">
        <v>50.5</v>
      </c>
      <c r="I2298" s="27">
        <f t="shared" si="118"/>
        <v>34.5</v>
      </c>
      <c r="J2298" s="27">
        <f t="shared" si="119"/>
        <v>16</v>
      </c>
      <c r="K2298" s="68">
        <f t="shared" si="120"/>
        <v>0.68316831683168322</v>
      </c>
      <c r="L2298" s="27"/>
      <c r="M2298" s="60">
        <v>7</v>
      </c>
      <c r="N2298" s="60">
        <v>4</v>
      </c>
      <c r="O2298" s="60">
        <v>11</v>
      </c>
      <c r="P2298" s="60">
        <v>12.5</v>
      </c>
      <c r="Q2298" s="60">
        <v>5</v>
      </c>
      <c r="R2298" s="60">
        <v>4</v>
      </c>
      <c r="S2298" s="60">
        <v>1</v>
      </c>
      <c r="T2298" s="60">
        <v>6</v>
      </c>
    </row>
    <row r="2299" spans="1:20" ht="15" x14ac:dyDescent="0.25">
      <c r="A2299" s="75" t="s">
        <v>400</v>
      </c>
      <c r="B2299" s="75" t="s">
        <v>528</v>
      </c>
      <c r="C2299" s="75" t="s">
        <v>425</v>
      </c>
      <c r="D2299" s="59" t="s">
        <v>173</v>
      </c>
      <c r="E2299" s="27" t="s">
        <v>532</v>
      </c>
      <c r="F2299" s="27" t="s">
        <v>306</v>
      </c>
      <c r="G2299" s="59" t="s">
        <v>240</v>
      </c>
      <c r="H2299" s="60">
        <v>2</v>
      </c>
      <c r="I2299" s="27">
        <f t="shared" si="118"/>
        <v>2</v>
      </c>
      <c r="J2299" s="27">
        <f t="shared" si="119"/>
        <v>0</v>
      </c>
      <c r="K2299" s="68">
        <f t="shared" si="120"/>
        <v>1</v>
      </c>
      <c r="L2299" s="27"/>
      <c r="M2299" s="60">
        <v>0.5</v>
      </c>
      <c r="N2299" s="60">
        <v>0</v>
      </c>
      <c r="O2299" s="60">
        <v>0.5</v>
      </c>
      <c r="P2299" s="60">
        <v>1</v>
      </c>
      <c r="Q2299" s="60">
        <v>0</v>
      </c>
      <c r="R2299" s="60">
        <v>0</v>
      </c>
      <c r="S2299" s="60">
        <v>0</v>
      </c>
      <c r="T2299" s="60">
        <v>0</v>
      </c>
    </row>
    <row r="2300" spans="1:20" ht="15" x14ac:dyDescent="0.25">
      <c r="A2300" s="75" t="s">
        <v>400</v>
      </c>
      <c r="B2300" s="75" t="s">
        <v>528</v>
      </c>
      <c r="C2300" s="75" t="s">
        <v>425</v>
      </c>
      <c r="D2300" s="59" t="s">
        <v>173</v>
      </c>
      <c r="E2300" s="27" t="s">
        <v>532</v>
      </c>
      <c r="F2300" s="27" t="s">
        <v>306</v>
      </c>
      <c r="G2300" s="59" t="s">
        <v>239</v>
      </c>
      <c r="H2300" s="60">
        <v>3.5</v>
      </c>
      <c r="I2300" s="27">
        <f t="shared" si="118"/>
        <v>3.5</v>
      </c>
      <c r="J2300" s="27">
        <f t="shared" si="119"/>
        <v>0</v>
      </c>
      <c r="K2300" s="68">
        <f t="shared" si="120"/>
        <v>1</v>
      </c>
      <c r="L2300" s="27"/>
      <c r="M2300" s="60">
        <v>1.5</v>
      </c>
      <c r="N2300" s="60">
        <v>2</v>
      </c>
      <c r="O2300" s="60">
        <v>0</v>
      </c>
      <c r="P2300" s="60">
        <v>0</v>
      </c>
      <c r="Q2300" s="60">
        <v>0</v>
      </c>
      <c r="R2300" s="60">
        <v>0</v>
      </c>
      <c r="S2300" s="60">
        <v>0</v>
      </c>
      <c r="T2300" s="60">
        <v>0</v>
      </c>
    </row>
    <row r="2301" spans="1:20" ht="15" x14ac:dyDescent="0.25">
      <c r="A2301" s="75" t="s">
        <v>400</v>
      </c>
      <c r="B2301" s="75" t="s">
        <v>528</v>
      </c>
      <c r="C2301" s="75" t="s">
        <v>425</v>
      </c>
      <c r="D2301" s="72" t="s">
        <v>173</v>
      </c>
      <c r="E2301" s="27" t="s">
        <v>532</v>
      </c>
      <c r="F2301" s="27" t="s">
        <v>306</v>
      </c>
      <c r="G2301" s="72" t="s">
        <v>308</v>
      </c>
      <c r="H2301" s="72">
        <v>14.5</v>
      </c>
      <c r="I2301" s="27">
        <f t="shared" si="118"/>
        <v>13.5</v>
      </c>
      <c r="J2301" s="27">
        <f t="shared" si="119"/>
        <v>1</v>
      </c>
      <c r="K2301" s="68">
        <f t="shared" si="120"/>
        <v>0.93103448275862066</v>
      </c>
      <c r="L2301" s="27"/>
      <c r="M2301" s="73">
        <v>6</v>
      </c>
      <c r="N2301" s="73">
        <v>0.5</v>
      </c>
      <c r="O2301" s="73">
        <v>2.5</v>
      </c>
      <c r="P2301" s="73">
        <v>4.5</v>
      </c>
      <c r="Q2301" s="73">
        <v>0</v>
      </c>
      <c r="R2301" s="73">
        <v>0</v>
      </c>
      <c r="S2301" s="73">
        <v>0</v>
      </c>
      <c r="T2301" s="73">
        <v>1</v>
      </c>
    </row>
    <row r="2302" spans="1:20" ht="15" x14ac:dyDescent="0.25">
      <c r="A2302" s="75" t="s">
        <v>400</v>
      </c>
      <c r="B2302" s="75" t="s">
        <v>528</v>
      </c>
      <c r="C2302" s="75" t="s">
        <v>425</v>
      </c>
      <c r="D2302" s="59" t="s">
        <v>173</v>
      </c>
      <c r="E2302" s="27" t="s">
        <v>532</v>
      </c>
      <c r="F2302" s="27" t="s">
        <v>306</v>
      </c>
      <c r="G2302" s="59" t="s">
        <v>242</v>
      </c>
      <c r="H2302" s="60">
        <v>15</v>
      </c>
      <c r="I2302" s="27">
        <f t="shared" si="118"/>
        <v>15</v>
      </c>
      <c r="J2302" s="27">
        <f t="shared" si="119"/>
        <v>0</v>
      </c>
      <c r="K2302" s="68">
        <f t="shared" si="120"/>
        <v>1</v>
      </c>
      <c r="M2302" s="60">
        <v>6</v>
      </c>
      <c r="N2302" s="60">
        <v>4</v>
      </c>
      <c r="O2302" s="60">
        <v>3.5</v>
      </c>
      <c r="P2302" s="60">
        <v>1.5</v>
      </c>
      <c r="Q2302" s="60">
        <v>0</v>
      </c>
      <c r="R2302" s="60">
        <v>0</v>
      </c>
      <c r="S2302" s="60">
        <v>0</v>
      </c>
      <c r="T2302" s="60">
        <v>0</v>
      </c>
    </row>
    <row r="2303" spans="1:20" ht="15" x14ac:dyDescent="0.25">
      <c r="A2303" s="75" t="s">
        <v>400</v>
      </c>
      <c r="B2303" s="75" t="s">
        <v>528</v>
      </c>
      <c r="C2303" s="75" t="s">
        <v>425</v>
      </c>
      <c r="D2303" s="59" t="s">
        <v>173</v>
      </c>
      <c r="E2303" s="27" t="s">
        <v>532</v>
      </c>
      <c r="F2303" s="27" t="s">
        <v>306</v>
      </c>
      <c r="G2303" s="59" t="s">
        <v>244</v>
      </c>
      <c r="H2303" s="60">
        <v>11</v>
      </c>
      <c r="I2303" s="27">
        <f t="shared" si="118"/>
        <v>11</v>
      </c>
      <c r="J2303" s="27">
        <f t="shared" si="119"/>
        <v>0</v>
      </c>
      <c r="K2303" s="68">
        <f t="shared" si="120"/>
        <v>1</v>
      </c>
      <c r="L2303" s="27"/>
      <c r="M2303" s="60">
        <v>2.5</v>
      </c>
      <c r="N2303" s="60">
        <v>1</v>
      </c>
      <c r="O2303" s="60">
        <v>2</v>
      </c>
      <c r="P2303" s="60">
        <v>5.5</v>
      </c>
      <c r="Q2303" s="60">
        <v>0</v>
      </c>
      <c r="R2303" s="60">
        <v>0</v>
      </c>
      <c r="S2303" s="60">
        <v>0</v>
      </c>
      <c r="T2303" s="60">
        <v>0</v>
      </c>
    </row>
    <row r="2304" spans="1:20" ht="15" x14ac:dyDescent="0.25">
      <c r="A2304" s="75" t="s">
        <v>400</v>
      </c>
      <c r="B2304" s="75" t="s">
        <v>528</v>
      </c>
      <c r="C2304" s="75" t="s">
        <v>425</v>
      </c>
      <c r="D2304" s="59" t="s">
        <v>132</v>
      </c>
      <c r="E2304" s="27" t="s">
        <v>533</v>
      </c>
      <c r="F2304" s="27" t="s">
        <v>306</v>
      </c>
      <c r="G2304" s="59" t="s">
        <v>238</v>
      </c>
      <c r="H2304" s="60">
        <v>25</v>
      </c>
      <c r="I2304" s="27">
        <f t="shared" si="118"/>
        <v>24</v>
      </c>
      <c r="J2304" s="27">
        <f t="shared" si="119"/>
        <v>1</v>
      </c>
      <c r="K2304" s="68">
        <f t="shared" si="120"/>
        <v>0.96</v>
      </c>
      <c r="L2304" s="27"/>
      <c r="M2304" s="60">
        <v>11</v>
      </c>
      <c r="N2304" s="60">
        <v>6.5</v>
      </c>
      <c r="O2304" s="60">
        <v>4</v>
      </c>
      <c r="P2304" s="60">
        <v>2.5</v>
      </c>
      <c r="Q2304" s="60">
        <v>1</v>
      </c>
      <c r="R2304" s="60">
        <v>0</v>
      </c>
      <c r="S2304" s="60">
        <v>0</v>
      </c>
      <c r="T2304" s="60">
        <v>0</v>
      </c>
    </row>
    <row r="2305" spans="1:20" ht="15" x14ac:dyDescent="0.25">
      <c r="A2305" s="75" t="s">
        <v>400</v>
      </c>
      <c r="B2305" s="75" t="s">
        <v>528</v>
      </c>
      <c r="C2305" s="75" t="s">
        <v>425</v>
      </c>
      <c r="D2305" s="59" t="s">
        <v>132</v>
      </c>
      <c r="E2305" s="27" t="s">
        <v>533</v>
      </c>
      <c r="F2305" s="27" t="s">
        <v>306</v>
      </c>
      <c r="G2305" s="59" t="s">
        <v>240</v>
      </c>
      <c r="H2305" s="60">
        <v>14</v>
      </c>
      <c r="I2305" s="27">
        <f t="shared" si="118"/>
        <v>10.5</v>
      </c>
      <c r="J2305" s="27">
        <f t="shared" si="119"/>
        <v>3.5</v>
      </c>
      <c r="K2305" s="68">
        <f t="shared" si="120"/>
        <v>0.75</v>
      </c>
      <c r="L2305" s="27"/>
      <c r="M2305" s="60">
        <v>2</v>
      </c>
      <c r="N2305" s="60">
        <v>0</v>
      </c>
      <c r="O2305" s="60">
        <v>3</v>
      </c>
      <c r="P2305" s="60">
        <v>5.5</v>
      </c>
      <c r="Q2305" s="60">
        <v>1.5</v>
      </c>
      <c r="R2305" s="60">
        <v>2</v>
      </c>
      <c r="S2305" s="60">
        <v>0</v>
      </c>
      <c r="T2305" s="60">
        <v>0</v>
      </c>
    </row>
    <row r="2306" spans="1:20" ht="15" x14ac:dyDescent="0.25">
      <c r="A2306" s="75" t="s">
        <v>400</v>
      </c>
      <c r="B2306" s="75" t="s">
        <v>528</v>
      </c>
      <c r="C2306" s="75" t="s">
        <v>425</v>
      </c>
      <c r="D2306" s="59" t="s">
        <v>132</v>
      </c>
      <c r="E2306" s="27" t="s">
        <v>533</v>
      </c>
      <c r="F2306" s="27" t="s">
        <v>306</v>
      </c>
      <c r="G2306" s="59" t="s">
        <v>239</v>
      </c>
      <c r="H2306" s="60">
        <v>10.5</v>
      </c>
      <c r="I2306" s="27">
        <f t="shared" si="118"/>
        <v>10.5</v>
      </c>
      <c r="J2306" s="27">
        <f t="shared" si="119"/>
        <v>0</v>
      </c>
      <c r="K2306" s="68">
        <f t="shared" si="120"/>
        <v>1</v>
      </c>
      <c r="L2306" s="27"/>
      <c r="M2306" s="60">
        <v>3</v>
      </c>
      <c r="N2306" s="60">
        <v>2.5</v>
      </c>
      <c r="O2306" s="60">
        <v>1</v>
      </c>
      <c r="P2306" s="60">
        <v>4</v>
      </c>
      <c r="Q2306" s="60">
        <v>0</v>
      </c>
      <c r="R2306" s="60">
        <v>0</v>
      </c>
      <c r="S2306" s="60">
        <v>0</v>
      </c>
      <c r="T2306" s="60">
        <v>0</v>
      </c>
    </row>
    <row r="2307" spans="1:20" ht="15" x14ac:dyDescent="0.25">
      <c r="A2307" s="75" t="s">
        <v>400</v>
      </c>
      <c r="B2307" s="75" t="s">
        <v>528</v>
      </c>
      <c r="C2307" s="75" t="s">
        <v>425</v>
      </c>
      <c r="D2307" s="72" t="s">
        <v>132</v>
      </c>
      <c r="E2307" s="27" t="s">
        <v>533</v>
      </c>
      <c r="F2307" s="27" t="s">
        <v>306</v>
      </c>
      <c r="G2307" s="72" t="s">
        <v>308</v>
      </c>
      <c r="H2307" s="72">
        <v>28.5</v>
      </c>
      <c r="I2307" s="27">
        <f t="shared" si="118"/>
        <v>24.5</v>
      </c>
      <c r="J2307" s="27">
        <f t="shared" si="119"/>
        <v>4</v>
      </c>
      <c r="K2307" s="68">
        <f t="shared" si="120"/>
        <v>0.85964912280701755</v>
      </c>
      <c r="L2307" s="27"/>
      <c r="M2307" s="73">
        <v>3.5</v>
      </c>
      <c r="N2307" s="73">
        <v>1</v>
      </c>
      <c r="O2307" s="73">
        <v>4</v>
      </c>
      <c r="P2307" s="73">
        <v>16</v>
      </c>
      <c r="Q2307" s="73">
        <v>1</v>
      </c>
      <c r="R2307" s="73">
        <v>1.5</v>
      </c>
      <c r="S2307" s="73">
        <v>1</v>
      </c>
      <c r="T2307" s="73">
        <v>0.5</v>
      </c>
    </row>
    <row r="2308" spans="1:20" ht="15" x14ac:dyDescent="0.25">
      <c r="A2308" s="75" t="s">
        <v>400</v>
      </c>
      <c r="B2308" s="75" t="s">
        <v>528</v>
      </c>
      <c r="C2308" s="75" t="s">
        <v>425</v>
      </c>
      <c r="D2308" s="59" t="s">
        <v>132</v>
      </c>
      <c r="E2308" s="27" t="s">
        <v>533</v>
      </c>
      <c r="F2308" s="27" t="s">
        <v>306</v>
      </c>
      <c r="G2308" s="59" t="s">
        <v>242</v>
      </c>
      <c r="H2308" s="60">
        <v>39.5</v>
      </c>
      <c r="I2308" s="27">
        <f t="shared" si="118"/>
        <v>37</v>
      </c>
      <c r="J2308" s="27">
        <f t="shared" si="119"/>
        <v>2.5</v>
      </c>
      <c r="K2308" s="68">
        <f t="shared" si="120"/>
        <v>0.93670886075949367</v>
      </c>
      <c r="L2308" s="27"/>
      <c r="M2308" s="60">
        <v>17</v>
      </c>
      <c r="N2308" s="60">
        <v>6</v>
      </c>
      <c r="O2308" s="60">
        <v>5</v>
      </c>
      <c r="P2308" s="60">
        <v>9</v>
      </c>
      <c r="Q2308" s="60">
        <v>1</v>
      </c>
      <c r="R2308" s="60">
        <v>0.5</v>
      </c>
      <c r="S2308" s="60">
        <v>1</v>
      </c>
      <c r="T2308" s="60">
        <v>0</v>
      </c>
    </row>
    <row r="2309" spans="1:20" ht="15" x14ac:dyDescent="0.25">
      <c r="A2309" s="75" t="s">
        <v>400</v>
      </c>
      <c r="B2309" s="75" t="s">
        <v>528</v>
      </c>
      <c r="C2309" s="75" t="s">
        <v>425</v>
      </c>
      <c r="D2309" s="59" t="s">
        <v>132</v>
      </c>
      <c r="E2309" s="27" t="s">
        <v>533</v>
      </c>
      <c r="F2309" s="27" t="s">
        <v>306</v>
      </c>
      <c r="G2309" s="59" t="s">
        <v>244</v>
      </c>
      <c r="H2309" s="60">
        <v>37.5</v>
      </c>
      <c r="I2309" s="27">
        <f t="shared" si="118"/>
        <v>30.5</v>
      </c>
      <c r="J2309" s="27">
        <f t="shared" si="119"/>
        <v>7</v>
      </c>
      <c r="K2309" s="68">
        <f t="shared" si="120"/>
        <v>0.81333333333333335</v>
      </c>
      <c r="L2309" s="27"/>
      <c r="M2309" s="60">
        <v>11</v>
      </c>
      <c r="N2309" s="60">
        <v>4.5</v>
      </c>
      <c r="O2309" s="60">
        <v>7</v>
      </c>
      <c r="P2309" s="60">
        <v>8</v>
      </c>
      <c r="Q2309" s="60">
        <v>1.5</v>
      </c>
      <c r="R2309" s="60">
        <v>1.5</v>
      </c>
      <c r="S2309" s="60">
        <v>1.5</v>
      </c>
      <c r="T2309" s="60">
        <v>2.5</v>
      </c>
    </row>
    <row r="2310" spans="1:20" ht="15" x14ac:dyDescent="0.25">
      <c r="A2310" s="75" t="s">
        <v>400</v>
      </c>
      <c r="B2310" s="75" t="s">
        <v>528</v>
      </c>
      <c r="C2310" s="75" t="s">
        <v>425</v>
      </c>
      <c r="D2310" s="59" t="s">
        <v>94</v>
      </c>
      <c r="E2310" s="27" t="s">
        <v>534</v>
      </c>
      <c r="F2310" s="27" t="s">
        <v>306</v>
      </c>
      <c r="G2310" s="59" t="s">
        <v>238</v>
      </c>
      <c r="H2310" s="60">
        <v>10.5</v>
      </c>
      <c r="I2310" s="27">
        <f t="shared" si="118"/>
        <v>10.5</v>
      </c>
      <c r="J2310" s="27">
        <f t="shared" si="119"/>
        <v>0</v>
      </c>
      <c r="K2310" s="68">
        <f t="shared" si="120"/>
        <v>1</v>
      </c>
      <c r="L2310" s="27"/>
      <c r="M2310" s="60">
        <v>1</v>
      </c>
      <c r="N2310" s="60">
        <v>1.5</v>
      </c>
      <c r="O2310" s="60">
        <v>3</v>
      </c>
      <c r="P2310" s="60">
        <v>5</v>
      </c>
      <c r="Q2310" s="60">
        <v>0</v>
      </c>
      <c r="R2310" s="60">
        <v>0</v>
      </c>
      <c r="S2310" s="60">
        <v>0</v>
      </c>
      <c r="T2310" s="60">
        <v>0</v>
      </c>
    </row>
    <row r="2311" spans="1:20" ht="15" x14ac:dyDescent="0.25">
      <c r="A2311" s="75" t="s">
        <v>400</v>
      </c>
      <c r="B2311" s="75" t="s">
        <v>528</v>
      </c>
      <c r="C2311" s="75" t="s">
        <v>425</v>
      </c>
      <c r="D2311" s="59" t="s">
        <v>94</v>
      </c>
      <c r="E2311" s="27" t="s">
        <v>534</v>
      </c>
      <c r="F2311" s="27" t="s">
        <v>306</v>
      </c>
      <c r="G2311" s="59" t="s">
        <v>240</v>
      </c>
      <c r="H2311" s="60">
        <v>7</v>
      </c>
      <c r="I2311" s="27">
        <f t="shared" si="118"/>
        <v>4</v>
      </c>
      <c r="J2311" s="27">
        <f t="shared" si="119"/>
        <v>3</v>
      </c>
      <c r="K2311" s="68">
        <f t="shared" si="120"/>
        <v>0.5714285714285714</v>
      </c>
      <c r="L2311" s="27"/>
      <c r="M2311" s="60">
        <v>1</v>
      </c>
      <c r="N2311" s="60">
        <v>0</v>
      </c>
      <c r="O2311" s="60">
        <v>0</v>
      </c>
      <c r="P2311" s="60">
        <v>3</v>
      </c>
      <c r="Q2311" s="60">
        <v>3</v>
      </c>
      <c r="R2311" s="60">
        <v>0</v>
      </c>
      <c r="S2311" s="60">
        <v>0</v>
      </c>
      <c r="T2311" s="60">
        <v>0</v>
      </c>
    </row>
    <row r="2312" spans="1:20" ht="15" x14ac:dyDescent="0.25">
      <c r="A2312" s="75" t="s">
        <v>400</v>
      </c>
      <c r="B2312" s="75" t="s">
        <v>528</v>
      </c>
      <c r="C2312" s="75" t="s">
        <v>425</v>
      </c>
      <c r="D2312" s="59" t="s">
        <v>94</v>
      </c>
      <c r="E2312" s="27" t="s">
        <v>534</v>
      </c>
      <c r="F2312" s="27" t="s">
        <v>306</v>
      </c>
      <c r="G2312" s="59" t="s">
        <v>239</v>
      </c>
      <c r="H2312" s="60">
        <v>3.5</v>
      </c>
      <c r="I2312" s="27">
        <f t="shared" si="118"/>
        <v>2</v>
      </c>
      <c r="J2312" s="27">
        <f t="shared" si="119"/>
        <v>1.5</v>
      </c>
      <c r="K2312" s="68">
        <f t="shared" si="120"/>
        <v>0.5714285714285714</v>
      </c>
      <c r="L2312" s="27"/>
      <c r="M2312" s="60">
        <v>0</v>
      </c>
      <c r="N2312" s="60">
        <v>0</v>
      </c>
      <c r="O2312" s="60">
        <v>0.5</v>
      </c>
      <c r="P2312" s="60">
        <v>1.5</v>
      </c>
      <c r="Q2312" s="60">
        <v>0</v>
      </c>
      <c r="R2312" s="60">
        <v>1</v>
      </c>
      <c r="S2312" s="60">
        <v>0</v>
      </c>
      <c r="T2312" s="60">
        <v>0.5</v>
      </c>
    </row>
    <row r="2313" spans="1:20" ht="15" x14ac:dyDescent="0.25">
      <c r="A2313" s="75" t="s">
        <v>400</v>
      </c>
      <c r="B2313" s="75" t="s">
        <v>528</v>
      </c>
      <c r="C2313" s="75" t="s">
        <v>425</v>
      </c>
      <c r="D2313" s="72" t="s">
        <v>94</v>
      </c>
      <c r="E2313" s="27" t="s">
        <v>534</v>
      </c>
      <c r="F2313" s="27" t="s">
        <v>306</v>
      </c>
      <c r="G2313" s="72" t="s">
        <v>308</v>
      </c>
      <c r="H2313" s="72">
        <v>9.5</v>
      </c>
      <c r="I2313" s="27">
        <f t="shared" si="118"/>
        <v>6</v>
      </c>
      <c r="J2313" s="27">
        <f t="shared" si="119"/>
        <v>3.5</v>
      </c>
      <c r="K2313" s="68">
        <f t="shared" si="120"/>
        <v>0.63157894736842102</v>
      </c>
      <c r="L2313" s="27"/>
      <c r="M2313" s="73">
        <v>0.5</v>
      </c>
      <c r="N2313" s="73">
        <v>0</v>
      </c>
      <c r="O2313" s="73">
        <v>2</v>
      </c>
      <c r="P2313" s="73">
        <v>3.5</v>
      </c>
      <c r="Q2313" s="73">
        <v>0.5</v>
      </c>
      <c r="R2313" s="73">
        <v>2</v>
      </c>
      <c r="S2313" s="73">
        <v>0.5</v>
      </c>
      <c r="T2313" s="73">
        <v>0.5</v>
      </c>
    </row>
    <row r="2314" spans="1:20" ht="15" x14ac:dyDescent="0.25">
      <c r="A2314" s="75" t="s">
        <v>400</v>
      </c>
      <c r="B2314" s="75" t="s">
        <v>528</v>
      </c>
      <c r="C2314" s="75" t="s">
        <v>425</v>
      </c>
      <c r="D2314" s="59" t="s">
        <v>94</v>
      </c>
      <c r="E2314" s="27" t="s">
        <v>534</v>
      </c>
      <c r="F2314" s="27" t="s">
        <v>306</v>
      </c>
      <c r="G2314" s="59" t="s">
        <v>242</v>
      </c>
      <c r="H2314" s="60">
        <v>11.5</v>
      </c>
      <c r="I2314" s="27">
        <f t="shared" si="118"/>
        <v>11.5</v>
      </c>
      <c r="J2314" s="27">
        <f t="shared" si="119"/>
        <v>0</v>
      </c>
      <c r="K2314" s="68">
        <f t="shared" si="120"/>
        <v>1</v>
      </c>
      <c r="L2314" s="27"/>
      <c r="M2314" s="60">
        <v>8</v>
      </c>
      <c r="N2314" s="60">
        <v>1</v>
      </c>
      <c r="O2314" s="60">
        <v>2</v>
      </c>
      <c r="P2314" s="60">
        <v>0.5</v>
      </c>
      <c r="Q2314" s="60">
        <v>0</v>
      </c>
      <c r="R2314" s="60">
        <v>0</v>
      </c>
      <c r="S2314" s="60">
        <v>0</v>
      </c>
      <c r="T2314" s="60">
        <v>0</v>
      </c>
    </row>
    <row r="2315" spans="1:20" ht="15" x14ac:dyDescent="0.25">
      <c r="A2315" s="75" t="s">
        <v>400</v>
      </c>
      <c r="B2315" s="75" t="s">
        <v>528</v>
      </c>
      <c r="C2315" s="75" t="s">
        <v>425</v>
      </c>
      <c r="D2315" s="59" t="s">
        <v>197</v>
      </c>
      <c r="E2315" s="27" t="s">
        <v>535</v>
      </c>
      <c r="F2315" s="27" t="s">
        <v>306</v>
      </c>
      <c r="G2315" s="59" t="s">
        <v>240</v>
      </c>
      <c r="H2315" s="60">
        <v>21</v>
      </c>
      <c r="I2315" s="27">
        <f t="shared" si="118"/>
        <v>12</v>
      </c>
      <c r="J2315" s="27">
        <f t="shared" si="119"/>
        <v>9</v>
      </c>
      <c r="K2315" s="68">
        <f t="shared" si="120"/>
        <v>0.5714285714285714</v>
      </c>
      <c r="L2315" s="27"/>
      <c r="M2315" s="60">
        <v>1</v>
      </c>
      <c r="N2315" s="60">
        <v>0.5</v>
      </c>
      <c r="O2315" s="60">
        <v>1.5</v>
      </c>
      <c r="P2315" s="60">
        <v>9</v>
      </c>
      <c r="Q2315" s="60">
        <v>1.5</v>
      </c>
      <c r="R2315" s="60">
        <v>3.5</v>
      </c>
      <c r="S2315" s="60">
        <v>3</v>
      </c>
      <c r="T2315" s="60">
        <v>1</v>
      </c>
    </row>
    <row r="2316" spans="1:20" ht="15" x14ac:dyDescent="0.25">
      <c r="A2316" s="75" t="s">
        <v>400</v>
      </c>
      <c r="B2316" s="75" t="s">
        <v>528</v>
      </c>
      <c r="C2316" s="75" t="s">
        <v>425</v>
      </c>
      <c r="D2316" s="59" t="s">
        <v>197</v>
      </c>
      <c r="E2316" s="27" t="s">
        <v>535</v>
      </c>
      <c r="F2316" s="27" t="s">
        <v>306</v>
      </c>
      <c r="G2316" s="59" t="s">
        <v>239</v>
      </c>
      <c r="H2316" s="60">
        <v>13</v>
      </c>
      <c r="I2316" s="27">
        <f t="shared" si="118"/>
        <v>11.5</v>
      </c>
      <c r="J2316" s="27">
        <f t="shared" si="119"/>
        <v>1.5</v>
      </c>
      <c r="K2316" s="68">
        <f t="shared" si="120"/>
        <v>0.88461538461538458</v>
      </c>
      <c r="M2316" s="60">
        <v>3.5</v>
      </c>
      <c r="N2316" s="60">
        <v>0.5</v>
      </c>
      <c r="O2316" s="60">
        <v>3.5</v>
      </c>
      <c r="P2316" s="60">
        <v>4</v>
      </c>
      <c r="Q2316" s="60">
        <v>0</v>
      </c>
      <c r="R2316" s="60">
        <v>1</v>
      </c>
      <c r="S2316" s="60">
        <v>0</v>
      </c>
      <c r="T2316" s="60">
        <v>0.5</v>
      </c>
    </row>
    <row r="2317" spans="1:20" ht="15" x14ac:dyDescent="0.25">
      <c r="A2317" s="75" t="s">
        <v>400</v>
      </c>
      <c r="B2317" s="75" t="s">
        <v>528</v>
      </c>
      <c r="C2317" s="75" t="s">
        <v>425</v>
      </c>
      <c r="D2317" s="72" t="s">
        <v>197</v>
      </c>
      <c r="E2317" s="27" t="s">
        <v>535</v>
      </c>
      <c r="F2317" s="27" t="s">
        <v>306</v>
      </c>
      <c r="G2317" s="72" t="s">
        <v>308</v>
      </c>
      <c r="H2317" s="72">
        <v>36.5</v>
      </c>
      <c r="I2317" s="27">
        <f t="shared" si="118"/>
        <v>25.5</v>
      </c>
      <c r="J2317" s="27">
        <f t="shared" si="119"/>
        <v>11</v>
      </c>
      <c r="K2317" s="68">
        <f t="shared" si="120"/>
        <v>0.69863013698630139</v>
      </c>
      <c r="L2317" s="27"/>
      <c r="M2317" s="73">
        <v>7.5</v>
      </c>
      <c r="N2317" s="73">
        <v>5</v>
      </c>
      <c r="O2317" s="73">
        <v>5</v>
      </c>
      <c r="P2317" s="73">
        <v>8</v>
      </c>
      <c r="Q2317" s="73">
        <v>3.5</v>
      </c>
      <c r="R2317" s="73">
        <v>5</v>
      </c>
      <c r="S2317" s="73">
        <v>0</v>
      </c>
      <c r="T2317" s="73">
        <v>2.5</v>
      </c>
    </row>
    <row r="2318" spans="1:20" ht="15" x14ac:dyDescent="0.25">
      <c r="A2318" s="75" t="s">
        <v>400</v>
      </c>
      <c r="B2318" s="75" t="s">
        <v>528</v>
      </c>
      <c r="C2318" s="75" t="s">
        <v>425</v>
      </c>
      <c r="D2318" s="59" t="s">
        <v>197</v>
      </c>
      <c r="E2318" s="27" t="s">
        <v>535</v>
      </c>
      <c r="F2318" s="27" t="s">
        <v>306</v>
      </c>
      <c r="G2318" s="59" t="s">
        <v>242</v>
      </c>
      <c r="H2318" s="60">
        <v>47.5</v>
      </c>
      <c r="I2318" s="27">
        <f t="shared" si="118"/>
        <v>47.5</v>
      </c>
      <c r="J2318" s="27">
        <f t="shared" si="119"/>
        <v>0</v>
      </c>
      <c r="K2318" s="68">
        <f t="shared" si="120"/>
        <v>1</v>
      </c>
      <c r="M2318" s="60">
        <v>29.5</v>
      </c>
      <c r="N2318" s="60">
        <v>6.5</v>
      </c>
      <c r="O2318" s="60">
        <v>7.5</v>
      </c>
      <c r="P2318" s="60">
        <v>4</v>
      </c>
      <c r="Q2318" s="60">
        <v>0</v>
      </c>
      <c r="R2318" s="60">
        <v>0</v>
      </c>
      <c r="S2318" s="60">
        <v>0</v>
      </c>
      <c r="T2318" s="60">
        <v>0</v>
      </c>
    </row>
    <row r="2319" spans="1:20" ht="15" x14ac:dyDescent="0.25">
      <c r="A2319" s="75" t="s">
        <v>400</v>
      </c>
      <c r="B2319" s="75" t="s">
        <v>528</v>
      </c>
      <c r="C2319" s="75" t="s">
        <v>425</v>
      </c>
      <c r="D2319" s="59" t="s">
        <v>197</v>
      </c>
      <c r="E2319" s="27" t="s">
        <v>535</v>
      </c>
      <c r="F2319" s="27" t="s">
        <v>306</v>
      </c>
      <c r="G2319" s="59" t="s">
        <v>244</v>
      </c>
      <c r="H2319" s="60">
        <v>52</v>
      </c>
      <c r="I2319" s="27">
        <f t="shared" si="118"/>
        <v>37.5</v>
      </c>
      <c r="J2319" s="27">
        <f t="shared" si="119"/>
        <v>14.5</v>
      </c>
      <c r="K2319" s="68">
        <f t="shared" si="120"/>
        <v>0.72115384615384615</v>
      </c>
      <c r="L2319" s="27"/>
      <c r="M2319" s="60">
        <v>10</v>
      </c>
      <c r="N2319" s="60">
        <v>4</v>
      </c>
      <c r="O2319" s="60">
        <v>8.5</v>
      </c>
      <c r="P2319" s="60">
        <v>15</v>
      </c>
      <c r="Q2319" s="60">
        <v>4</v>
      </c>
      <c r="R2319" s="60">
        <v>2.5</v>
      </c>
      <c r="S2319" s="60">
        <v>2.5</v>
      </c>
      <c r="T2319" s="60">
        <v>5.5</v>
      </c>
    </row>
    <row r="2320" spans="1:20" ht="15" x14ac:dyDescent="0.25">
      <c r="A2320" s="75" t="s">
        <v>400</v>
      </c>
      <c r="B2320" s="75" t="s">
        <v>528</v>
      </c>
      <c r="C2320" s="75" t="s">
        <v>425</v>
      </c>
      <c r="D2320" s="59" t="s">
        <v>130</v>
      </c>
      <c r="E2320" s="27" t="s">
        <v>536</v>
      </c>
      <c r="F2320" s="27" t="s">
        <v>306</v>
      </c>
      <c r="G2320" s="59" t="s">
        <v>238</v>
      </c>
      <c r="H2320" s="60">
        <v>48</v>
      </c>
      <c r="I2320" s="27">
        <f t="shared" si="118"/>
        <v>46</v>
      </c>
      <c r="J2320" s="27">
        <f t="shared" si="119"/>
        <v>2</v>
      </c>
      <c r="K2320" s="68">
        <f t="shared" si="120"/>
        <v>0.95833333333333337</v>
      </c>
      <c r="L2320" s="27"/>
      <c r="M2320" s="60">
        <v>10</v>
      </c>
      <c r="N2320" s="60">
        <v>7.5</v>
      </c>
      <c r="O2320" s="60">
        <v>16</v>
      </c>
      <c r="P2320" s="60">
        <v>12.5</v>
      </c>
      <c r="Q2320" s="60">
        <v>0.5</v>
      </c>
      <c r="R2320" s="60">
        <v>0.5</v>
      </c>
      <c r="S2320" s="60">
        <v>1</v>
      </c>
      <c r="T2320" s="60">
        <v>0</v>
      </c>
    </row>
    <row r="2321" spans="1:20" ht="15" x14ac:dyDescent="0.25">
      <c r="A2321" s="75" t="s">
        <v>400</v>
      </c>
      <c r="B2321" s="75" t="s">
        <v>528</v>
      </c>
      <c r="C2321" s="75" t="s">
        <v>425</v>
      </c>
      <c r="D2321" s="59" t="s">
        <v>130</v>
      </c>
      <c r="E2321" s="27" t="s">
        <v>536</v>
      </c>
      <c r="F2321" s="27" t="s">
        <v>306</v>
      </c>
      <c r="G2321" s="59" t="s">
        <v>240</v>
      </c>
      <c r="H2321" s="60">
        <v>23.5</v>
      </c>
      <c r="I2321" s="27">
        <f t="shared" si="118"/>
        <v>11</v>
      </c>
      <c r="J2321" s="27">
        <f t="shared" si="119"/>
        <v>12.5</v>
      </c>
      <c r="K2321" s="68">
        <f t="shared" si="120"/>
        <v>0.46808510638297873</v>
      </c>
      <c r="L2321" s="27"/>
      <c r="M2321" s="60">
        <v>2</v>
      </c>
      <c r="N2321" s="60">
        <v>0</v>
      </c>
      <c r="O2321" s="60">
        <v>0.5</v>
      </c>
      <c r="P2321" s="60">
        <v>8.5</v>
      </c>
      <c r="Q2321" s="60">
        <v>4.5</v>
      </c>
      <c r="R2321" s="60">
        <v>5</v>
      </c>
      <c r="S2321" s="60">
        <v>1</v>
      </c>
      <c r="T2321" s="60">
        <v>2</v>
      </c>
    </row>
    <row r="2322" spans="1:20" ht="15" x14ac:dyDescent="0.25">
      <c r="A2322" s="75" t="s">
        <v>400</v>
      </c>
      <c r="B2322" s="75" t="s">
        <v>528</v>
      </c>
      <c r="C2322" s="75" t="s">
        <v>425</v>
      </c>
      <c r="D2322" s="59" t="s">
        <v>130</v>
      </c>
      <c r="E2322" s="27" t="s">
        <v>536</v>
      </c>
      <c r="F2322" s="27" t="s">
        <v>306</v>
      </c>
      <c r="G2322" s="59" t="s">
        <v>239</v>
      </c>
      <c r="H2322" s="60">
        <v>43.5</v>
      </c>
      <c r="I2322" s="27">
        <f t="shared" si="118"/>
        <v>28</v>
      </c>
      <c r="J2322" s="27">
        <f t="shared" si="119"/>
        <v>15.5</v>
      </c>
      <c r="K2322" s="68">
        <f t="shared" si="120"/>
        <v>0.64367816091954022</v>
      </c>
      <c r="L2322" s="27"/>
      <c r="M2322" s="60">
        <v>2.5</v>
      </c>
      <c r="N2322" s="60">
        <v>1.5</v>
      </c>
      <c r="O2322" s="60">
        <v>2.5</v>
      </c>
      <c r="P2322" s="60">
        <v>21.5</v>
      </c>
      <c r="Q2322" s="60">
        <v>3</v>
      </c>
      <c r="R2322" s="60">
        <v>3</v>
      </c>
      <c r="S2322" s="60">
        <v>4</v>
      </c>
      <c r="T2322" s="60">
        <v>5.5</v>
      </c>
    </row>
    <row r="2323" spans="1:20" ht="15" x14ac:dyDescent="0.25">
      <c r="A2323" s="75" t="s">
        <v>400</v>
      </c>
      <c r="B2323" s="75" t="s">
        <v>528</v>
      </c>
      <c r="C2323" s="75" t="s">
        <v>425</v>
      </c>
      <c r="D2323" s="72" t="s">
        <v>130</v>
      </c>
      <c r="E2323" s="27" t="s">
        <v>536</v>
      </c>
      <c r="F2323" s="27" t="s">
        <v>306</v>
      </c>
      <c r="G2323" s="72" t="s">
        <v>308</v>
      </c>
      <c r="H2323" s="72">
        <v>89</v>
      </c>
      <c r="I2323" s="27">
        <f t="shared" si="118"/>
        <v>65.5</v>
      </c>
      <c r="J2323" s="27">
        <f t="shared" si="119"/>
        <v>23.5</v>
      </c>
      <c r="K2323" s="68">
        <f t="shared" si="120"/>
        <v>0.7359550561797753</v>
      </c>
      <c r="L2323" s="27"/>
      <c r="M2323" s="73">
        <v>9.5</v>
      </c>
      <c r="N2323" s="73">
        <v>6.5</v>
      </c>
      <c r="O2323" s="73">
        <v>14</v>
      </c>
      <c r="P2323" s="73">
        <v>35.5</v>
      </c>
      <c r="Q2323" s="73">
        <v>9</v>
      </c>
      <c r="R2323" s="73">
        <v>3.5</v>
      </c>
      <c r="S2323" s="73">
        <v>5</v>
      </c>
      <c r="T2323" s="73">
        <v>6</v>
      </c>
    </row>
    <row r="2324" spans="1:20" ht="15" x14ac:dyDescent="0.25">
      <c r="A2324" s="75" t="s">
        <v>400</v>
      </c>
      <c r="B2324" s="75" t="s">
        <v>528</v>
      </c>
      <c r="C2324" s="75" t="s">
        <v>425</v>
      </c>
      <c r="D2324" s="59" t="s">
        <v>130</v>
      </c>
      <c r="E2324" s="27" t="s">
        <v>536</v>
      </c>
      <c r="F2324" s="27" t="s">
        <v>306</v>
      </c>
      <c r="G2324" s="59" t="s">
        <v>242</v>
      </c>
      <c r="H2324" s="60">
        <v>22.5</v>
      </c>
      <c r="I2324" s="27">
        <f t="shared" si="118"/>
        <v>19.5</v>
      </c>
      <c r="J2324" s="27">
        <f t="shared" si="119"/>
        <v>3</v>
      </c>
      <c r="K2324" s="68">
        <f t="shared" si="120"/>
        <v>0.8666666666666667</v>
      </c>
      <c r="L2324" s="27"/>
      <c r="M2324" s="60">
        <v>7</v>
      </c>
      <c r="N2324" s="60">
        <v>2</v>
      </c>
      <c r="O2324" s="60">
        <v>1</v>
      </c>
      <c r="P2324" s="60">
        <v>9.5</v>
      </c>
      <c r="Q2324" s="60">
        <v>0.5</v>
      </c>
      <c r="R2324" s="60">
        <v>1.5</v>
      </c>
      <c r="S2324" s="60">
        <v>0.5</v>
      </c>
      <c r="T2324" s="60">
        <v>0.5</v>
      </c>
    </row>
    <row r="2325" spans="1:20" ht="15" x14ac:dyDescent="0.25">
      <c r="A2325" s="75" t="s">
        <v>400</v>
      </c>
      <c r="B2325" s="75" t="s">
        <v>528</v>
      </c>
      <c r="C2325" s="75" t="s">
        <v>425</v>
      </c>
      <c r="D2325" s="59" t="s">
        <v>130</v>
      </c>
      <c r="E2325" s="27" t="s">
        <v>536</v>
      </c>
      <c r="F2325" s="27" t="s">
        <v>306</v>
      </c>
      <c r="G2325" s="59" t="s">
        <v>244</v>
      </c>
      <c r="H2325" s="60">
        <v>107</v>
      </c>
      <c r="I2325" s="27">
        <f t="shared" si="118"/>
        <v>76.5</v>
      </c>
      <c r="J2325" s="27">
        <f t="shared" si="119"/>
        <v>30.5</v>
      </c>
      <c r="K2325" s="68">
        <f t="shared" si="120"/>
        <v>0.71495327102803741</v>
      </c>
      <c r="L2325" s="27"/>
      <c r="M2325" s="60">
        <v>29</v>
      </c>
      <c r="N2325" s="60">
        <v>12</v>
      </c>
      <c r="O2325" s="60">
        <v>15</v>
      </c>
      <c r="P2325" s="60">
        <v>20.5</v>
      </c>
      <c r="Q2325" s="60">
        <v>14.5</v>
      </c>
      <c r="R2325" s="60">
        <v>6.5</v>
      </c>
      <c r="S2325" s="60">
        <v>4</v>
      </c>
      <c r="T2325" s="60">
        <v>5.5</v>
      </c>
    </row>
    <row r="2326" spans="1:20" ht="15" x14ac:dyDescent="0.25">
      <c r="A2326" s="75" t="s">
        <v>400</v>
      </c>
      <c r="B2326" s="75" t="s">
        <v>528</v>
      </c>
      <c r="C2326" s="75" t="s">
        <v>425</v>
      </c>
      <c r="D2326" s="59" t="s">
        <v>176</v>
      </c>
      <c r="E2326" s="27" t="s">
        <v>537</v>
      </c>
      <c r="F2326" s="27" t="s">
        <v>306</v>
      </c>
      <c r="G2326" s="59" t="s">
        <v>238</v>
      </c>
      <c r="H2326" s="60">
        <v>16.5</v>
      </c>
      <c r="I2326" s="27">
        <f t="shared" si="118"/>
        <v>16.5</v>
      </c>
      <c r="J2326" s="27">
        <f t="shared" si="119"/>
        <v>0</v>
      </c>
      <c r="K2326" s="68">
        <f t="shared" si="120"/>
        <v>1</v>
      </c>
      <c r="L2326" s="27"/>
      <c r="M2326" s="60">
        <v>6</v>
      </c>
      <c r="N2326" s="60">
        <v>2.5</v>
      </c>
      <c r="O2326" s="60">
        <v>4</v>
      </c>
      <c r="P2326" s="60">
        <v>4</v>
      </c>
      <c r="Q2326" s="60">
        <v>0</v>
      </c>
      <c r="R2326" s="60">
        <v>0</v>
      </c>
      <c r="S2326" s="60">
        <v>0</v>
      </c>
      <c r="T2326" s="60">
        <v>0</v>
      </c>
    </row>
    <row r="2327" spans="1:20" ht="15" x14ac:dyDescent="0.25">
      <c r="A2327" s="75" t="s">
        <v>400</v>
      </c>
      <c r="B2327" s="75" t="s">
        <v>528</v>
      </c>
      <c r="C2327" s="75" t="s">
        <v>425</v>
      </c>
      <c r="D2327" s="59" t="s">
        <v>176</v>
      </c>
      <c r="E2327" s="27" t="s">
        <v>537</v>
      </c>
      <c r="F2327" s="27" t="s">
        <v>306</v>
      </c>
      <c r="G2327" s="59" t="s">
        <v>240</v>
      </c>
      <c r="H2327" s="60">
        <v>4.5</v>
      </c>
      <c r="I2327" s="27">
        <f t="shared" si="118"/>
        <v>4</v>
      </c>
      <c r="J2327" s="27">
        <f t="shared" si="119"/>
        <v>0.5</v>
      </c>
      <c r="K2327" s="68">
        <f t="shared" si="120"/>
        <v>0.88888888888888884</v>
      </c>
      <c r="M2327" s="60">
        <v>0</v>
      </c>
      <c r="N2327" s="60">
        <v>1</v>
      </c>
      <c r="O2327" s="60">
        <v>1</v>
      </c>
      <c r="P2327" s="60">
        <v>2</v>
      </c>
      <c r="Q2327" s="60">
        <v>0</v>
      </c>
      <c r="R2327" s="60">
        <v>0</v>
      </c>
      <c r="S2327" s="60">
        <v>0</v>
      </c>
      <c r="T2327" s="60">
        <v>0.5</v>
      </c>
    </row>
    <row r="2328" spans="1:20" ht="15" x14ac:dyDescent="0.25">
      <c r="A2328" s="75" t="s">
        <v>400</v>
      </c>
      <c r="B2328" s="75" t="s">
        <v>528</v>
      </c>
      <c r="C2328" s="75" t="s">
        <v>425</v>
      </c>
      <c r="D2328" s="59" t="s">
        <v>176</v>
      </c>
      <c r="E2328" s="27" t="s">
        <v>537</v>
      </c>
      <c r="F2328" s="27" t="s">
        <v>306</v>
      </c>
      <c r="G2328" s="59" t="s">
        <v>239</v>
      </c>
      <c r="H2328" s="60">
        <v>5</v>
      </c>
      <c r="I2328" s="27">
        <f t="shared" si="118"/>
        <v>4.5</v>
      </c>
      <c r="J2328" s="27">
        <f t="shared" si="119"/>
        <v>0.5</v>
      </c>
      <c r="K2328" s="68">
        <f t="shared" si="120"/>
        <v>0.9</v>
      </c>
      <c r="L2328" s="27"/>
      <c r="M2328" s="60">
        <v>1</v>
      </c>
      <c r="N2328" s="60">
        <v>1</v>
      </c>
      <c r="O2328" s="60">
        <v>1.5</v>
      </c>
      <c r="P2328" s="60">
        <v>1</v>
      </c>
      <c r="Q2328" s="60">
        <v>0</v>
      </c>
      <c r="R2328" s="60">
        <v>0</v>
      </c>
      <c r="S2328" s="60">
        <v>0</v>
      </c>
      <c r="T2328" s="60">
        <v>0.5</v>
      </c>
    </row>
    <row r="2329" spans="1:20" ht="15" x14ac:dyDescent="0.25">
      <c r="A2329" s="75" t="s">
        <v>400</v>
      </c>
      <c r="B2329" s="75" t="s">
        <v>528</v>
      </c>
      <c r="C2329" s="75" t="s">
        <v>425</v>
      </c>
      <c r="D2329" s="72" t="s">
        <v>176</v>
      </c>
      <c r="E2329" s="27" t="s">
        <v>537</v>
      </c>
      <c r="F2329" s="27" t="s">
        <v>306</v>
      </c>
      <c r="G2329" s="72" t="s">
        <v>308</v>
      </c>
      <c r="H2329" s="72">
        <v>14.5</v>
      </c>
      <c r="I2329" s="27">
        <f t="shared" si="118"/>
        <v>12.5</v>
      </c>
      <c r="J2329" s="27">
        <f t="shared" si="119"/>
        <v>2</v>
      </c>
      <c r="K2329" s="68">
        <f t="shared" si="120"/>
        <v>0.86206896551724133</v>
      </c>
      <c r="L2329" s="27"/>
      <c r="M2329" s="73">
        <v>5</v>
      </c>
      <c r="N2329" s="73">
        <v>0</v>
      </c>
      <c r="O2329" s="73">
        <v>3</v>
      </c>
      <c r="P2329" s="73">
        <v>4.5</v>
      </c>
      <c r="Q2329" s="73">
        <v>1.5</v>
      </c>
      <c r="R2329" s="73">
        <v>0</v>
      </c>
      <c r="S2329" s="73">
        <v>0.5</v>
      </c>
      <c r="T2329" s="73">
        <v>0</v>
      </c>
    </row>
    <row r="2330" spans="1:20" ht="15" x14ac:dyDescent="0.25">
      <c r="A2330" s="75" t="s">
        <v>400</v>
      </c>
      <c r="B2330" s="75" t="s">
        <v>528</v>
      </c>
      <c r="C2330" s="75" t="s">
        <v>425</v>
      </c>
      <c r="D2330" s="59" t="s">
        <v>176</v>
      </c>
      <c r="E2330" s="27" t="s">
        <v>537</v>
      </c>
      <c r="F2330" s="27" t="s">
        <v>306</v>
      </c>
      <c r="G2330" s="59" t="s">
        <v>242</v>
      </c>
      <c r="H2330" s="60">
        <v>6.5</v>
      </c>
      <c r="I2330" s="27">
        <f t="shared" si="118"/>
        <v>6</v>
      </c>
      <c r="J2330" s="27">
        <f t="shared" si="119"/>
        <v>0.5</v>
      </c>
      <c r="K2330" s="68">
        <f t="shared" si="120"/>
        <v>0.92307692307692313</v>
      </c>
      <c r="L2330" s="27"/>
      <c r="M2330" s="60">
        <v>5</v>
      </c>
      <c r="N2330" s="60">
        <v>0</v>
      </c>
      <c r="O2330" s="60">
        <v>1</v>
      </c>
      <c r="P2330" s="60">
        <v>0</v>
      </c>
      <c r="Q2330" s="60">
        <v>0.5</v>
      </c>
      <c r="R2330" s="60">
        <v>0</v>
      </c>
      <c r="S2330" s="60">
        <v>0</v>
      </c>
      <c r="T2330" s="60">
        <v>0</v>
      </c>
    </row>
    <row r="2331" spans="1:20" ht="15" x14ac:dyDescent="0.25">
      <c r="A2331" s="75" t="s">
        <v>400</v>
      </c>
      <c r="B2331" s="75" t="s">
        <v>528</v>
      </c>
      <c r="C2331" s="75" t="s">
        <v>425</v>
      </c>
      <c r="D2331" s="59" t="s">
        <v>176</v>
      </c>
      <c r="E2331" s="27" t="s">
        <v>537</v>
      </c>
      <c r="F2331" s="27" t="s">
        <v>306</v>
      </c>
      <c r="G2331" s="59" t="s">
        <v>244</v>
      </c>
      <c r="H2331" s="60">
        <v>22</v>
      </c>
      <c r="I2331" s="27">
        <f t="shared" si="118"/>
        <v>21</v>
      </c>
      <c r="J2331" s="27">
        <f t="shared" si="119"/>
        <v>1</v>
      </c>
      <c r="K2331" s="68">
        <f t="shared" si="120"/>
        <v>0.95454545454545459</v>
      </c>
      <c r="L2331" s="27"/>
      <c r="M2331" s="60">
        <v>11</v>
      </c>
      <c r="N2331" s="60">
        <v>2.5</v>
      </c>
      <c r="O2331" s="60">
        <v>2</v>
      </c>
      <c r="P2331" s="60">
        <v>5.5</v>
      </c>
      <c r="Q2331" s="60">
        <v>0</v>
      </c>
      <c r="R2331" s="60">
        <v>0</v>
      </c>
      <c r="S2331" s="60">
        <v>0</v>
      </c>
      <c r="T2331" s="60">
        <v>1</v>
      </c>
    </row>
    <row r="2332" spans="1:20" ht="15" x14ac:dyDescent="0.25">
      <c r="A2332" s="75" t="s">
        <v>400</v>
      </c>
      <c r="B2332" s="75" t="s">
        <v>528</v>
      </c>
      <c r="C2332" s="75" t="s">
        <v>425</v>
      </c>
      <c r="D2332" s="59" t="s">
        <v>225</v>
      </c>
      <c r="E2332" s="27" t="s">
        <v>538</v>
      </c>
      <c r="F2332" s="27" t="s">
        <v>306</v>
      </c>
      <c r="G2332" s="59" t="s">
        <v>238</v>
      </c>
      <c r="H2332" s="60">
        <v>31</v>
      </c>
      <c r="I2332" s="27">
        <f t="shared" si="118"/>
        <v>30.5</v>
      </c>
      <c r="J2332" s="27">
        <f t="shared" si="119"/>
        <v>0.5</v>
      </c>
      <c r="K2332" s="68">
        <f t="shared" si="120"/>
        <v>0.9838709677419355</v>
      </c>
      <c r="L2332" s="27"/>
      <c r="M2332" s="60">
        <v>2</v>
      </c>
      <c r="N2332" s="60">
        <v>5.5</v>
      </c>
      <c r="O2332" s="60">
        <v>12.5</v>
      </c>
      <c r="P2332" s="60">
        <v>10.5</v>
      </c>
      <c r="Q2332" s="60">
        <v>0</v>
      </c>
      <c r="R2332" s="60">
        <v>0.5</v>
      </c>
      <c r="S2332" s="60">
        <v>0</v>
      </c>
      <c r="T2332" s="60">
        <v>0</v>
      </c>
    </row>
    <row r="2333" spans="1:20" ht="15" x14ac:dyDescent="0.25">
      <c r="A2333" s="75" t="s">
        <v>400</v>
      </c>
      <c r="B2333" s="75" t="s">
        <v>528</v>
      </c>
      <c r="C2333" s="75" t="s">
        <v>425</v>
      </c>
      <c r="D2333" s="59" t="s">
        <v>225</v>
      </c>
      <c r="E2333" s="27" t="s">
        <v>538</v>
      </c>
      <c r="F2333" s="27" t="s">
        <v>306</v>
      </c>
      <c r="G2333" s="59" t="s">
        <v>240</v>
      </c>
      <c r="H2333" s="60">
        <v>20</v>
      </c>
      <c r="I2333" s="27">
        <f t="shared" si="118"/>
        <v>16.5</v>
      </c>
      <c r="J2333" s="27">
        <f t="shared" si="119"/>
        <v>3.5</v>
      </c>
      <c r="K2333" s="68">
        <f t="shared" si="120"/>
        <v>0.82499999999999996</v>
      </c>
      <c r="L2333" s="27"/>
      <c r="M2333" s="60">
        <v>2</v>
      </c>
      <c r="N2333" s="60">
        <v>1</v>
      </c>
      <c r="O2333" s="60">
        <v>6</v>
      </c>
      <c r="P2333" s="60">
        <v>7.5</v>
      </c>
      <c r="Q2333" s="60">
        <v>1</v>
      </c>
      <c r="R2333" s="60">
        <v>1</v>
      </c>
      <c r="S2333" s="60">
        <v>0</v>
      </c>
      <c r="T2333" s="60">
        <v>1.5</v>
      </c>
    </row>
    <row r="2334" spans="1:20" ht="15" x14ac:dyDescent="0.25">
      <c r="A2334" s="75" t="s">
        <v>400</v>
      </c>
      <c r="B2334" s="75" t="s">
        <v>528</v>
      </c>
      <c r="C2334" s="75" t="s">
        <v>425</v>
      </c>
      <c r="D2334" s="59" t="s">
        <v>225</v>
      </c>
      <c r="E2334" s="27" t="s">
        <v>538</v>
      </c>
      <c r="F2334" s="27" t="s">
        <v>306</v>
      </c>
      <c r="G2334" s="59" t="s">
        <v>239</v>
      </c>
      <c r="H2334" s="60">
        <v>15</v>
      </c>
      <c r="I2334" s="27">
        <f t="shared" si="118"/>
        <v>11</v>
      </c>
      <c r="J2334" s="27">
        <f t="shared" si="119"/>
        <v>4</v>
      </c>
      <c r="K2334" s="68">
        <f t="shared" si="120"/>
        <v>0.73333333333333328</v>
      </c>
      <c r="L2334" s="27"/>
      <c r="M2334" s="60">
        <v>2.5</v>
      </c>
      <c r="N2334" s="60">
        <v>0</v>
      </c>
      <c r="O2334" s="60">
        <v>2.5</v>
      </c>
      <c r="P2334" s="60">
        <v>6</v>
      </c>
      <c r="Q2334" s="60">
        <v>0.5</v>
      </c>
      <c r="R2334" s="60">
        <v>2</v>
      </c>
      <c r="S2334" s="60">
        <v>0</v>
      </c>
      <c r="T2334" s="60">
        <v>1.5</v>
      </c>
    </row>
    <row r="2335" spans="1:20" ht="15" x14ac:dyDescent="0.25">
      <c r="A2335" s="75" t="s">
        <v>400</v>
      </c>
      <c r="B2335" s="75" t="s">
        <v>528</v>
      </c>
      <c r="C2335" s="75" t="s">
        <v>425</v>
      </c>
      <c r="D2335" s="72" t="s">
        <v>225</v>
      </c>
      <c r="E2335" s="27" t="s">
        <v>538</v>
      </c>
      <c r="F2335" s="27" t="s">
        <v>306</v>
      </c>
      <c r="G2335" s="72" t="s">
        <v>308</v>
      </c>
      <c r="H2335" s="72">
        <v>83</v>
      </c>
      <c r="I2335" s="27">
        <f t="shared" si="118"/>
        <v>75</v>
      </c>
      <c r="J2335" s="27">
        <f t="shared" si="119"/>
        <v>8</v>
      </c>
      <c r="K2335" s="68">
        <f t="shared" si="120"/>
        <v>0.90361445783132532</v>
      </c>
      <c r="L2335" s="27"/>
      <c r="M2335" s="73">
        <v>20.5</v>
      </c>
      <c r="N2335" s="73">
        <v>10</v>
      </c>
      <c r="O2335" s="73">
        <v>17</v>
      </c>
      <c r="P2335" s="73">
        <v>27.5</v>
      </c>
      <c r="Q2335" s="73">
        <v>1.5</v>
      </c>
      <c r="R2335" s="73">
        <v>2.5</v>
      </c>
      <c r="S2335" s="73">
        <v>1</v>
      </c>
      <c r="T2335" s="73">
        <v>3</v>
      </c>
    </row>
    <row r="2336" spans="1:20" ht="15" x14ac:dyDescent="0.25">
      <c r="A2336" s="75" t="s">
        <v>400</v>
      </c>
      <c r="B2336" s="75" t="s">
        <v>528</v>
      </c>
      <c r="C2336" s="75" t="s">
        <v>425</v>
      </c>
      <c r="D2336" s="59" t="s">
        <v>225</v>
      </c>
      <c r="E2336" s="27" t="s">
        <v>538</v>
      </c>
      <c r="F2336" s="27" t="s">
        <v>306</v>
      </c>
      <c r="G2336" s="59" t="s">
        <v>242</v>
      </c>
      <c r="H2336" s="60">
        <v>22.5</v>
      </c>
      <c r="I2336" s="27">
        <f t="shared" si="118"/>
        <v>22</v>
      </c>
      <c r="J2336" s="27">
        <f t="shared" si="119"/>
        <v>0.5</v>
      </c>
      <c r="K2336" s="68">
        <f t="shared" si="120"/>
        <v>0.97777777777777775</v>
      </c>
      <c r="L2336" s="27"/>
      <c r="M2336" s="60">
        <v>16</v>
      </c>
      <c r="N2336" s="60">
        <v>2</v>
      </c>
      <c r="O2336" s="60">
        <v>2</v>
      </c>
      <c r="P2336" s="60">
        <v>2</v>
      </c>
      <c r="Q2336" s="60">
        <v>0.5</v>
      </c>
      <c r="R2336" s="60">
        <v>0</v>
      </c>
      <c r="S2336" s="60">
        <v>0</v>
      </c>
      <c r="T2336" s="60">
        <v>0</v>
      </c>
    </row>
    <row r="2337" spans="1:20" ht="15" x14ac:dyDescent="0.25">
      <c r="A2337" s="75" t="s">
        <v>400</v>
      </c>
      <c r="B2337" s="75" t="s">
        <v>528</v>
      </c>
      <c r="C2337" s="75" t="s">
        <v>425</v>
      </c>
      <c r="D2337" s="59" t="s">
        <v>225</v>
      </c>
      <c r="E2337" s="27" t="s">
        <v>538</v>
      </c>
      <c r="F2337" s="27" t="s">
        <v>306</v>
      </c>
      <c r="G2337" s="59" t="s">
        <v>244</v>
      </c>
      <c r="H2337" s="60">
        <v>51</v>
      </c>
      <c r="I2337" s="27">
        <f t="shared" si="118"/>
        <v>35.5</v>
      </c>
      <c r="J2337" s="27">
        <f t="shared" si="119"/>
        <v>15.5</v>
      </c>
      <c r="K2337" s="68">
        <f t="shared" si="120"/>
        <v>0.69607843137254899</v>
      </c>
      <c r="L2337" s="27"/>
      <c r="M2337" s="60">
        <v>12.5</v>
      </c>
      <c r="N2337" s="60">
        <v>3</v>
      </c>
      <c r="O2337" s="60">
        <v>10</v>
      </c>
      <c r="P2337" s="60">
        <v>10</v>
      </c>
      <c r="Q2337" s="60">
        <v>6</v>
      </c>
      <c r="R2337" s="60">
        <v>1.5</v>
      </c>
      <c r="S2337" s="60">
        <v>2.5</v>
      </c>
      <c r="T2337" s="60">
        <v>5.5</v>
      </c>
    </row>
    <row r="2338" spans="1:20" ht="15" x14ac:dyDescent="0.25">
      <c r="A2338" s="75" t="s">
        <v>400</v>
      </c>
      <c r="B2338" s="75" t="s">
        <v>528</v>
      </c>
      <c r="C2338" s="75" t="s">
        <v>425</v>
      </c>
      <c r="D2338" s="59" t="s">
        <v>141</v>
      </c>
      <c r="E2338" s="27" t="s">
        <v>539</v>
      </c>
      <c r="F2338" s="27" t="s">
        <v>306</v>
      </c>
      <c r="G2338" s="59" t="s">
        <v>238</v>
      </c>
      <c r="H2338" s="60">
        <v>65</v>
      </c>
      <c r="I2338" s="27">
        <f t="shared" si="118"/>
        <v>62</v>
      </c>
      <c r="J2338" s="27">
        <f t="shared" si="119"/>
        <v>3</v>
      </c>
      <c r="K2338" s="68">
        <f t="shared" si="120"/>
        <v>0.9538461538461539</v>
      </c>
      <c r="L2338" s="27"/>
      <c r="M2338" s="60">
        <v>17</v>
      </c>
      <c r="N2338" s="60">
        <v>18</v>
      </c>
      <c r="O2338" s="60">
        <v>12.5</v>
      </c>
      <c r="P2338" s="60">
        <v>14.5</v>
      </c>
      <c r="Q2338" s="60">
        <v>1</v>
      </c>
      <c r="R2338" s="60">
        <v>2</v>
      </c>
      <c r="S2338" s="60">
        <v>0</v>
      </c>
      <c r="T2338" s="60">
        <v>0</v>
      </c>
    </row>
    <row r="2339" spans="1:20" ht="15" x14ac:dyDescent="0.25">
      <c r="A2339" s="75" t="s">
        <v>400</v>
      </c>
      <c r="B2339" s="75" t="s">
        <v>528</v>
      </c>
      <c r="C2339" s="75" t="s">
        <v>425</v>
      </c>
      <c r="D2339" s="59" t="s">
        <v>141</v>
      </c>
      <c r="E2339" s="27" t="s">
        <v>539</v>
      </c>
      <c r="F2339" s="27" t="s">
        <v>306</v>
      </c>
      <c r="G2339" s="59" t="s">
        <v>240</v>
      </c>
      <c r="H2339" s="60">
        <v>28.5</v>
      </c>
      <c r="I2339" s="27">
        <f t="shared" si="118"/>
        <v>16</v>
      </c>
      <c r="J2339" s="27">
        <f t="shared" si="119"/>
        <v>12.5</v>
      </c>
      <c r="K2339" s="68">
        <f t="shared" si="120"/>
        <v>0.56140350877192979</v>
      </c>
      <c r="L2339" s="27"/>
      <c r="M2339" s="60">
        <v>1</v>
      </c>
      <c r="N2339" s="60">
        <v>0</v>
      </c>
      <c r="O2339" s="60">
        <v>4.5</v>
      </c>
      <c r="P2339" s="60">
        <v>10.5</v>
      </c>
      <c r="Q2339" s="60">
        <v>3</v>
      </c>
      <c r="R2339" s="60">
        <v>3.5</v>
      </c>
      <c r="S2339" s="60">
        <v>2</v>
      </c>
      <c r="T2339" s="60">
        <v>4</v>
      </c>
    </row>
    <row r="2340" spans="1:20" ht="15" x14ac:dyDescent="0.25">
      <c r="A2340" s="75" t="s">
        <v>400</v>
      </c>
      <c r="B2340" s="75" t="s">
        <v>528</v>
      </c>
      <c r="C2340" s="75" t="s">
        <v>425</v>
      </c>
      <c r="D2340" s="59" t="s">
        <v>141</v>
      </c>
      <c r="E2340" s="27" t="s">
        <v>539</v>
      </c>
      <c r="F2340" s="27" t="s">
        <v>306</v>
      </c>
      <c r="G2340" s="59" t="s">
        <v>239</v>
      </c>
      <c r="H2340" s="60">
        <v>13.5</v>
      </c>
      <c r="I2340" s="27">
        <f t="shared" si="118"/>
        <v>10</v>
      </c>
      <c r="J2340" s="27">
        <f t="shared" si="119"/>
        <v>3.5</v>
      </c>
      <c r="K2340" s="68">
        <f t="shared" si="120"/>
        <v>0.7407407407407407</v>
      </c>
      <c r="L2340" s="27"/>
      <c r="M2340" s="60">
        <v>1</v>
      </c>
      <c r="N2340" s="60">
        <v>1</v>
      </c>
      <c r="O2340" s="60">
        <v>3</v>
      </c>
      <c r="P2340" s="60">
        <v>5</v>
      </c>
      <c r="Q2340" s="60">
        <v>1</v>
      </c>
      <c r="R2340" s="60">
        <v>0</v>
      </c>
      <c r="S2340" s="60">
        <v>1.5</v>
      </c>
      <c r="T2340" s="60">
        <v>1</v>
      </c>
    </row>
    <row r="2341" spans="1:20" ht="15" x14ac:dyDescent="0.25">
      <c r="A2341" s="75" t="s">
        <v>400</v>
      </c>
      <c r="B2341" s="75" t="s">
        <v>528</v>
      </c>
      <c r="C2341" s="75" t="s">
        <v>425</v>
      </c>
      <c r="D2341" s="72" t="s">
        <v>141</v>
      </c>
      <c r="E2341" s="27" t="s">
        <v>539</v>
      </c>
      <c r="F2341" s="27" t="s">
        <v>306</v>
      </c>
      <c r="G2341" s="72" t="s">
        <v>308</v>
      </c>
      <c r="H2341" s="72">
        <v>61.5</v>
      </c>
      <c r="I2341" s="27">
        <f t="shared" si="118"/>
        <v>57</v>
      </c>
      <c r="J2341" s="27">
        <f t="shared" si="119"/>
        <v>4.5</v>
      </c>
      <c r="K2341" s="68">
        <f t="shared" si="120"/>
        <v>0.92682926829268297</v>
      </c>
      <c r="L2341" s="27"/>
      <c r="M2341" s="73">
        <v>11.5</v>
      </c>
      <c r="N2341" s="73">
        <v>8.5</v>
      </c>
      <c r="O2341" s="73">
        <v>17.5</v>
      </c>
      <c r="P2341" s="73">
        <v>19.5</v>
      </c>
      <c r="Q2341" s="73">
        <v>1.5</v>
      </c>
      <c r="R2341" s="73">
        <v>0.5</v>
      </c>
      <c r="S2341" s="73">
        <v>2</v>
      </c>
      <c r="T2341" s="73">
        <v>0.5</v>
      </c>
    </row>
    <row r="2342" spans="1:20" ht="15" x14ac:dyDescent="0.25">
      <c r="A2342" s="75" t="s">
        <v>400</v>
      </c>
      <c r="B2342" s="75" t="s">
        <v>528</v>
      </c>
      <c r="C2342" s="75" t="s">
        <v>425</v>
      </c>
      <c r="D2342" s="59" t="s">
        <v>141</v>
      </c>
      <c r="E2342" s="27" t="s">
        <v>539</v>
      </c>
      <c r="F2342" s="27" t="s">
        <v>306</v>
      </c>
      <c r="G2342" s="59" t="s">
        <v>242</v>
      </c>
      <c r="H2342" s="60">
        <v>48</v>
      </c>
      <c r="I2342" s="27">
        <f t="shared" si="118"/>
        <v>47.5</v>
      </c>
      <c r="J2342" s="27">
        <f t="shared" si="119"/>
        <v>0.5</v>
      </c>
      <c r="K2342" s="68">
        <f t="shared" si="120"/>
        <v>0.98958333333333337</v>
      </c>
      <c r="M2342" s="60">
        <v>36</v>
      </c>
      <c r="N2342" s="60">
        <v>2.5</v>
      </c>
      <c r="O2342" s="60">
        <v>6</v>
      </c>
      <c r="P2342" s="60">
        <v>3</v>
      </c>
      <c r="Q2342" s="60">
        <v>0.5</v>
      </c>
      <c r="R2342" s="60">
        <v>0</v>
      </c>
      <c r="S2342" s="60">
        <v>0</v>
      </c>
      <c r="T2342" s="60">
        <v>0</v>
      </c>
    </row>
    <row r="2343" spans="1:20" ht="15" x14ac:dyDescent="0.25">
      <c r="A2343" s="75" t="s">
        <v>400</v>
      </c>
      <c r="B2343" s="75" t="s">
        <v>528</v>
      </c>
      <c r="C2343" s="75" t="s">
        <v>425</v>
      </c>
      <c r="D2343" s="59" t="s">
        <v>141</v>
      </c>
      <c r="E2343" s="27" t="s">
        <v>539</v>
      </c>
      <c r="F2343" s="27" t="s">
        <v>306</v>
      </c>
      <c r="G2343" s="59" t="s">
        <v>244</v>
      </c>
      <c r="H2343" s="60">
        <v>73</v>
      </c>
      <c r="I2343" s="27">
        <f t="shared" si="118"/>
        <v>59.5</v>
      </c>
      <c r="J2343" s="27">
        <f t="shared" si="119"/>
        <v>13.5</v>
      </c>
      <c r="K2343" s="68">
        <f t="shared" si="120"/>
        <v>0.81506849315068497</v>
      </c>
      <c r="L2343" s="27"/>
      <c r="M2343" s="60">
        <v>9</v>
      </c>
      <c r="N2343" s="60">
        <v>16.5</v>
      </c>
      <c r="O2343" s="60">
        <v>14</v>
      </c>
      <c r="P2343" s="60">
        <v>20</v>
      </c>
      <c r="Q2343" s="60">
        <v>6.5</v>
      </c>
      <c r="R2343" s="60">
        <v>3</v>
      </c>
      <c r="S2343" s="60">
        <v>2.5</v>
      </c>
      <c r="T2343" s="60">
        <v>1.5</v>
      </c>
    </row>
    <row r="2344" spans="1:20" ht="15" x14ac:dyDescent="0.25">
      <c r="A2344" s="75" t="s">
        <v>400</v>
      </c>
      <c r="B2344" s="75" t="s">
        <v>528</v>
      </c>
      <c r="C2344" s="75" t="s">
        <v>425</v>
      </c>
      <c r="D2344" s="59" t="s">
        <v>84</v>
      </c>
      <c r="E2344" s="27" t="s">
        <v>540</v>
      </c>
      <c r="F2344" s="27" t="s">
        <v>306</v>
      </c>
      <c r="G2344" s="59" t="s">
        <v>238</v>
      </c>
      <c r="H2344" s="60">
        <v>30.5</v>
      </c>
      <c r="I2344" s="27">
        <f t="shared" si="118"/>
        <v>30.5</v>
      </c>
      <c r="J2344" s="27">
        <f t="shared" si="119"/>
        <v>0</v>
      </c>
      <c r="K2344" s="68">
        <f t="shared" si="120"/>
        <v>1</v>
      </c>
      <c r="L2344" s="27"/>
      <c r="M2344" s="60">
        <v>15</v>
      </c>
      <c r="N2344" s="60">
        <v>6</v>
      </c>
      <c r="O2344" s="60">
        <v>4</v>
      </c>
      <c r="P2344" s="60">
        <v>5.5</v>
      </c>
      <c r="Q2344" s="60">
        <v>0</v>
      </c>
      <c r="R2344" s="60">
        <v>0</v>
      </c>
      <c r="S2344" s="60">
        <v>0</v>
      </c>
      <c r="T2344" s="60">
        <v>0</v>
      </c>
    </row>
    <row r="2345" spans="1:20" ht="15" x14ac:dyDescent="0.25">
      <c r="A2345" s="75" t="s">
        <v>400</v>
      </c>
      <c r="B2345" s="75" t="s">
        <v>528</v>
      </c>
      <c r="C2345" s="75" t="s">
        <v>425</v>
      </c>
      <c r="D2345" s="59" t="s">
        <v>84</v>
      </c>
      <c r="E2345" s="27" t="s">
        <v>540</v>
      </c>
      <c r="F2345" s="27" t="s">
        <v>306</v>
      </c>
      <c r="G2345" s="59" t="s">
        <v>240</v>
      </c>
      <c r="H2345" s="60">
        <v>19</v>
      </c>
      <c r="I2345" s="27">
        <f t="shared" si="118"/>
        <v>16</v>
      </c>
      <c r="J2345" s="27">
        <f t="shared" si="119"/>
        <v>3</v>
      </c>
      <c r="K2345" s="68">
        <f t="shared" si="120"/>
        <v>0.84210526315789469</v>
      </c>
      <c r="L2345" s="27"/>
      <c r="M2345" s="60">
        <v>0</v>
      </c>
      <c r="N2345" s="60">
        <v>0</v>
      </c>
      <c r="O2345" s="60">
        <v>3</v>
      </c>
      <c r="P2345" s="60">
        <v>13</v>
      </c>
      <c r="Q2345" s="60">
        <v>1.5</v>
      </c>
      <c r="R2345" s="60">
        <v>0.5</v>
      </c>
      <c r="S2345" s="60">
        <v>1</v>
      </c>
      <c r="T2345" s="60">
        <v>0</v>
      </c>
    </row>
    <row r="2346" spans="1:20" ht="15" x14ac:dyDescent="0.25">
      <c r="A2346" s="75" t="s">
        <v>400</v>
      </c>
      <c r="B2346" s="75" t="s">
        <v>528</v>
      </c>
      <c r="C2346" s="75" t="s">
        <v>425</v>
      </c>
      <c r="D2346" s="59" t="s">
        <v>84</v>
      </c>
      <c r="E2346" s="27" t="s">
        <v>540</v>
      </c>
      <c r="F2346" s="27" t="s">
        <v>306</v>
      </c>
      <c r="G2346" s="59" t="s">
        <v>239</v>
      </c>
      <c r="H2346" s="60">
        <v>4</v>
      </c>
      <c r="I2346" s="27">
        <f t="shared" si="118"/>
        <v>3.5</v>
      </c>
      <c r="J2346" s="27">
        <f t="shared" si="119"/>
        <v>0.5</v>
      </c>
      <c r="K2346" s="68">
        <f t="shared" si="120"/>
        <v>0.875</v>
      </c>
      <c r="L2346" s="27"/>
      <c r="M2346" s="60">
        <v>1.5</v>
      </c>
      <c r="N2346" s="60">
        <v>0</v>
      </c>
      <c r="O2346" s="60">
        <v>1.5</v>
      </c>
      <c r="P2346" s="60">
        <v>0.5</v>
      </c>
      <c r="Q2346" s="60">
        <v>0</v>
      </c>
      <c r="R2346" s="60">
        <v>0</v>
      </c>
      <c r="S2346" s="60">
        <v>0</v>
      </c>
      <c r="T2346" s="60">
        <v>0.5</v>
      </c>
    </row>
    <row r="2347" spans="1:20" ht="15" x14ac:dyDescent="0.25">
      <c r="A2347" s="75" t="s">
        <v>400</v>
      </c>
      <c r="B2347" s="75" t="s">
        <v>528</v>
      </c>
      <c r="C2347" s="75" t="s">
        <v>425</v>
      </c>
      <c r="D2347" s="72" t="s">
        <v>84</v>
      </c>
      <c r="E2347" s="27" t="s">
        <v>540</v>
      </c>
      <c r="F2347" s="27" t="s">
        <v>306</v>
      </c>
      <c r="G2347" s="72" t="s">
        <v>308</v>
      </c>
      <c r="H2347" s="72">
        <v>25.5</v>
      </c>
      <c r="I2347" s="27">
        <f t="shared" si="118"/>
        <v>21</v>
      </c>
      <c r="J2347" s="27">
        <f t="shared" si="119"/>
        <v>4.5</v>
      </c>
      <c r="K2347" s="68">
        <f t="shared" si="120"/>
        <v>0.82352941176470584</v>
      </c>
      <c r="M2347" s="73">
        <v>7</v>
      </c>
      <c r="N2347" s="73">
        <v>3</v>
      </c>
      <c r="O2347" s="73">
        <v>4.5</v>
      </c>
      <c r="P2347" s="73">
        <v>6.5</v>
      </c>
      <c r="Q2347" s="73">
        <v>1.5</v>
      </c>
      <c r="R2347" s="73">
        <v>1</v>
      </c>
      <c r="S2347" s="73">
        <v>0.5</v>
      </c>
      <c r="T2347" s="73">
        <v>1.5</v>
      </c>
    </row>
    <row r="2348" spans="1:20" ht="15" x14ac:dyDescent="0.25">
      <c r="A2348" s="75" t="s">
        <v>400</v>
      </c>
      <c r="B2348" s="75" t="s">
        <v>528</v>
      </c>
      <c r="C2348" s="75" t="s">
        <v>425</v>
      </c>
      <c r="D2348" s="59" t="s">
        <v>84</v>
      </c>
      <c r="E2348" s="27" t="s">
        <v>540</v>
      </c>
      <c r="F2348" s="27" t="s">
        <v>306</v>
      </c>
      <c r="G2348" s="59" t="s">
        <v>242</v>
      </c>
      <c r="H2348" s="60">
        <v>20</v>
      </c>
      <c r="I2348" s="27">
        <f t="shared" si="118"/>
        <v>18</v>
      </c>
      <c r="J2348" s="27">
        <f t="shared" si="119"/>
        <v>2</v>
      </c>
      <c r="K2348" s="68">
        <f t="shared" si="120"/>
        <v>0.9</v>
      </c>
      <c r="L2348" s="27"/>
      <c r="M2348" s="60">
        <v>9</v>
      </c>
      <c r="N2348" s="60">
        <v>5</v>
      </c>
      <c r="O2348" s="60">
        <v>2</v>
      </c>
      <c r="P2348" s="60">
        <v>2</v>
      </c>
      <c r="Q2348" s="60">
        <v>0</v>
      </c>
      <c r="R2348" s="60">
        <v>2</v>
      </c>
      <c r="S2348" s="60">
        <v>0</v>
      </c>
      <c r="T2348" s="60">
        <v>0</v>
      </c>
    </row>
    <row r="2349" spans="1:20" ht="15" x14ac:dyDescent="0.25">
      <c r="A2349" s="75" t="s">
        <v>400</v>
      </c>
      <c r="B2349" s="75" t="s">
        <v>528</v>
      </c>
      <c r="C2349" s="75" t="s">
        <v>425</v>
      </c>
      <c r="D2349" s="59" t="s">
        <v>84</v>
      </c>
      <c r="E2349" s="27" t="s">
        <v>540</v>
      </c>
      <c r="F2349" s="27" t="s">
        <v>306</v>
      </c>
      <c r="G2349" s="59" t="s">
        <v>244</v>
      </c>
      <c r="H2349" s="60">
        <v>9</v>
      </c>
      <c r="I2349" s="27">
        <f t="shared" si="118"/>
        <v>6</v>
      </c>
      <c r="J2349" s="27">
        <f t="shared" si="119"/>
        <v>3</v>
      </c>
      <c r="K2349" s="68">
        <f t="shared" si="120"/>
        <v>0.66666666666666663</v>
      </c>
      <c r="L2349" s="27"/>
      <c r="M2349" s="60">
        <v>0</v>
      </c>
      <c r="N2349" s="60">
        <v>0.5</v>
      </c>
      <c r="O2349" s="60">
        <v>3.5</v>
      </c>
      <c r="P2349" s="60">
        <v>2</v>
      </c>
      <c r="Q2349" s="60">
        <v>0.5</v>
      </c>
      <c r="R2349" s="60">
        <v>0</v>
      </c>
      <c r="S2349" s="60">
        <v>1</v>
      </c>
      <c r="T2349" s="60">
        <v>1.5</v>
      </c>
    </row>
    <row r="2350" spans="1:20" ht="15" x14ac:dyDescent="0.25">
      <c r="A2350" s="75" t="s">
        <v>400</v>
      </c>
      <c r="B2350" s="75" t="s">
        <v>528</v>
      </c>
      <c r="C2350" s="75" t="s">
        <v>425</v>
      </c>
      <c r="D2350" s="59" t="s">
        <v>131</v>
      </c>
      <c r="E2350" s="27" t="s">
        <v>541</v>
      </c>
      <c r="F2350" s="27" t="s">
        <v>306</v>
      </c>
      <c r="G2350" s="59" t="s">
        <v>238</v>
      </c>
      <c r="H2350" s="60">
        <v>32</v>
      </c>
      <c r="I2350" s="27">
        <f t="shared" si="118"/>
        <v>31</v>
      </c>
      <c r="J2350" s="27">
        <f t="shared" si="119"/>
        <v>1</v>
      </c>
      <c r="K2350" s="68">
        <f t="shared" si="120"/>
        <v>0.96875</v>
      </c>
      <c r="L2350" s="27"/>
      <c r="M2350" s="60">
        <v>12</v>
      </c>
      <c r="N2350" s="60">
        <v>1.5</v>
      </c>
      <c r="O2350" s="60">
        <v>6</v>
      </c>
      <c r="P2350" s="60">
        <v>11.5</v>
      </c>
      <c r="Q2350" s="60">
        <v>0.5</v>
      </c>
      <c r="R2350" s="60">
        <v>0.5</v>
      </c>
      <c r="S2350" s="60">
        <v>0</v>
      </c>
      <c r="T2350" s="60">
        <v>0</v>
      </c>
    </row>
    <row r="2351" spans="1:20" ht="15" x14ac:dyDescent="0.25">
      <c r="A2351" s="75" t="s">
        <v>400</v>
      </c>
      <c r="B2351" s="75" t="s">
        <v>528</v>
      </c>
      <c r="C2351" s="75" t="s">
        <v>425</v>
      </c>
      <c r="D2351" s="59" t="s">
        <v>131</v>
      </c>
      <c r="E2351" s="27" t="s">
        <v>541</v>
      </c>
      <c r="F2351" s="27" t="s">
        <v>306</v>
      </c>
      <c r="G2351" s="59" t="s">
        <v>240</v>
      </c>
      <c r="H2351" s="60">
        <v>26</v>
      </c>
      <c r="I2351" s="27">
        <f t="shared" si="118"/>
        <v>14</v>
      </c>
      <c r="J2351" s="27">
        <f t="shared" si="119"/>
        <v>12</v>
      </c>
      <c r="K2351" s="68">
        <f t="shared" si="120"/>
        <v>0.53846153846153844</v>
      </c>
      <c r="L2351" s="27"/>
      <c r="M2351" s="60">
        <v>3</v>
      </c>
      <c r="N2351" s="60">
        <v>3</v>
      </c>
      <c r="O2351" s="60">
        <v>1</v>
      </c>
      <c r="P2351" s="60">
        <v>7</v>
      </c>
      <c r="Q2351" s="60">
        <v>3.5</v>
      </c>
      <c r="R2351" s="60">
        <v>4.5</v>
      </c>
      <c r="S2351" s="60">
        <v>1</v>
      </c>
      <c r="T2351" s="60">
        <v>3</v>
      </c>
    </row>
    <row r="2352" spans="1:20" ht="15" x14ac:dyDescent="0.25">
      <c r="A2352" s="75" t="s">
        <v>400</v>
      </c>
      <c r="B2352" s="75" t="s">
        <v>528</v>
      </c>
      <c r="C2352" s="75" t="s">
        <v>425</v>
      </c>
      <c r="D2352" s="59" t="s">
        <v>131</v>
      </c>
      <c r="E2352" s="27" t="s">
        <v>541</v>
      </c>
      <c r="F2352" s="27" t="s">
        <v>306</v>
      </c>
      <c r="G2352" s="59" t="s">
        <v>239</v>
      </c>
      <c r="H2352" s="60">
        <v>19.5</v>
      </c>
      <c r="I2352" s="27">
        <f t="shared" si="118"/>
        <v>15</v>
      </c>
      <c r="J2352" s="27">
        <f t="shared" si="119"/>
        <v>4.5</v>
      </c>
      <c r="K2352" s="68">
        <f t="shared" si="120"/>
        <v>0.76923076923076927</v>
      </c>
      <c r="L2352" s="27"/>
      <c r="M2352" s="60">
        <v>1</v>
      </c>
      <c r="N2352" s="60">
        <v>2.5</v>
      </c>
      <c r="O2352" s="60">
        <v>7</v>
      </c>
      <c r="P2352" s="60">
        <v>4.5</v>
      </c>
      <c r="Q2352" s="60">
        <v>1.5</v>
      </c>
      <c r="R2352" s="60">
        <v>1</v>
      </c>
      <c r="S2352" s="60">
        <v>0.5</v>
      </c>
      <c r="T2352" s="60">
        <v>1.5</v>
      </c>
    </row>
    <row r="2353" spans="1:20" ht="15" x14ac:dyDescent="0.25">
      <c r="A2353" s="75" t="s">
        <v>400</v>
      </c>
      <c r="B2353" s="75" t="s">
        <v>528</v>
      </c>
      <c r="C2353" s="75" t="s">
        <v>425</v>
      </c>
      <c r="D2353" s="72" t="s">
        <v>131</v>
      </c>
      <c r="E2353" s="27" t="s">
        <v>541</v>
      </c>
      <c r="F2353" s="27" t="s">
        <v>306</v>
      </c>
      <c r="G2353" s="72" t="s">
        <v>308</v>
      </c>
      <c r="H2353" s="72">
        <v>47</v>
      </c>
      <c r="I2353" s="27">
        <f t="shared" si="118"/>
        <v>29</v>
      </c>
      <c r="J2353" s="27">
        <f t="shared" si="119"/>
        <v>18</v>
      </c>
      <c r="K2353" s="68">
        <f t="shared" si="120"/>
        <v>0.61702127659574468</v>
      </c>
      <c r="L2353" s="27"/>
      <c r="M2353" s="73">
        <v>5.5</v>
      </c>
      <c r="N2353" s="73">
        <v>6.5</v>
      </c>
      <c r="O2353" s="73">
        <v>2.5</v>
      </c>
      <c r="P2353" s="73">
        <v>14.5</v>
      </c>
      <c r="Q2353" s="73">
        <v>7</v>
      </c>
      <c r="R2353" s="73">
        <v>3</v>
      </c>
      <c r="S2353" s="73">
        <v>2</v>
      </c>
      <c r="T2353" s="73">
        <v>6</v>
      </c>
    </row>
    <row r="2354" spans="1:20" ht="15" x14ac:dyDescent="0.25">
      <c r="A2354" s="75" t="s">
        <v>400</v>
      </c>
      <c r="B2354" s="75" t="s">
        <v>528</v>
      </c>
      <c r="C2354" s="75" t="s">
        <v>425</v>
      </c>
      <c r="D2354" s="59" t="s">
        <v>131</v>
      </c>
      <c r="E2354" s="27" t="s">
        <v>541</v>
      </c>
      <c r="F2354" s="27" t="s">
        <v>306</v>
      </c>
      <c r="G2354" s="59" t="s">
        <v>242</v>
      </c>
      <c r="H2354" s="60">
        <v>37</v>
      </c>
      <c r="I2354" s="27">
        <f t="shared" si="118"/>
        <v>32.5</v>
      </c>
      <c r="J2354" s="27">
        <f t="shared" si="119"/>
        <v>4.5</v>
      </c>
      <c r="K2354" s="68">
        <f t="shared" si="120"/>
        <v>0.8783783783783784</v>
      </c>
      <c r="L2354" s="27"/>
      <c r="M2354" s="60">
        <v>13</v>
      </c>
      <c r="N2354" s="60">
        <v>3.5</v>
      </c>
      <c r="O2354" s="60">
        <v>9</v>
      </c>
      <c r="P2354" s="60">
        <v>7</v>
      </c>
      <c r="Q2354" s="60">
        <v>0</v>
      </c>
      <c r="R2354" s="60">
        <v>0.5</v>
      </c>
      <c r="S2354" s="60">
        <v>1.5</v>
      </c>
      <c r="T2354" s="60">
        <v>2.5</v>
      </c>
    </row>
    <row r="2355" spans="1:20" ht="15" x14ac:dyDescent="0.25">
      <c r="A2355" s="75" t="s">
        <v>400</v>
      </c>
      <c r="B2355" s="75" t="s">
        <v>528</v>
      </c>
      <c r="C2355" s="75" t="s">
        <v>425</v>
      </c>
      <c r="D2355" s="59" t="s">
        <v>131</v>
      </c>
      <c r="E2355" s="27" t="s">
        <v>541</v>
      </c>
      <c r="F2355" s="27" t="s">
        <v>306</v>
      </c>
      <c r="G2355" s="59" t="s">
        <v>244</v>
      </c>
      <c r="H2355" s="60">
        <v>26</v>
      </c>
      <c r="I2355" s="27">
        <f t="shared" si="118"/>
        <v>17.5</v>
      </c>
      <c r="J2355" s="27">
        <f t="shared" si="119"/>
        <v>8.5</v>
      </c>
      <c r="K2355" s="68">
        <f t="shared" si="120"/>
        <v>0.67307692307692313</v>
      </c>
      <c r="L2355" s="27"/>
      <c r="M2355" s="60">
        <v>4</v>
      </c>
      <c r="N2355" s="60">
        <v>3.5</v>
      </c>
      <c r="O2355" s="60">
        <v>4</v>
      </c>
      <c r="P2355" s="60">
        <v>6</v>
      </c>
      <c r="Q2355" s="60">
        <v>2.5</v>
      </c>
      <c r="R2355" s="60">
        <v>1.5</v>
      </c>
      <c r="S2355" s="60">
        <v>3</v>
      </c>
      <c r="T2355" s="60">
        <v>1.5</v>
      </c>
    </row>
    <row r="2356" spans="1:20" ht="15" x14ac:dyDescent="0.25">
      <c r="A2356" s="75" t="s">
        <v>400</v>
      </c>
      <c r="B2356" s="75" t="s">
        <v>528</v>
      </c>
      <c r="C2356" s="75" t="s">
        <v>425</v>
      </c>
      <c r="D2356" s="72" t="s">
        <v>166</v>
      </c>
      <c r="E2356" s="27" t="s">
        <v>542</v>
      </c>
      <c r="F2356" s="27" t="s">
        <v>306</v>
      </c>
      <c r="G2356" s="72" t="s">
        <v>308</v>
      </c>
      <c r="H2356" s="72">
        <v>0.5</v>
      </c>
      <c r="I2356" s="27">
        <f t="shared" si="118"/>
        <v>0</v>
      </c>
      <c r="J2356" s="27">
        <f t="shared" si="119"/>
        <v>0.5</v>
      </c>
      <c r="K2356" s="68">
        <f t="shared" si="120"/>
        <v>0</v>
      </c>
      <c r="L2356" s="27"/>
      <c r="M2356" s="73">
        <v>0</v>
      </c>
      <c r="N2356" s="73">
        <v>0</v>
      </c>
      <c r="O2356" s="73">
        <v>0</v>
      </c>
      <c r="P2356" s="73">
        <v>0</v>
      </c>
      <c r="Q2356" s="73">
        <v>0</v>
      </c>
      <c r="R2356" s="73">
        <v>0</v>
      </c>
      <c r="S2356" s="73">
        <v>0.5</v>
      </c>
      <c r="T2356" s="73">
        <v>0</v>
      </c>
    </row>
    <row r="2357" spans="1:20" ht="15" x14ac:dyDescent="0.25">
      <c r="A2357" s="75" t="s">
        <v>400</v>
      </c>
      <c r="B2357" s="75" t="s">
        <v>528</v>
      </c>
      <c r="C2357" s="75" t="s">
        <v>425</v>
      </c>
      <c r="D2357" s="59" t="s">
        <v>82</v>
      </c>
      <c r="E2357" s="27" t="s">
        <v>543</v>
      </c>
      <c r="F2357" s="27" t="s">
        <v>306</v>
      </c>
      <c r="G2357" s="59" t="s">
        <v>238</v>
      </c>
      <c r="H2357" s="60">
        <v>22.5</v>
      </c>
      <c r="I2357" s="27">
        <f t="shared" si="118"/>
        <v>22.5</v>
      </c>
      <c r="J2357" s="27">
        <f t="shared" si="119"/>
        <v>0</v>
      </c>
      <c r="K2357" s="68">
        <f t="shared" si="120"/>
        <v>1</v>
      </c>
      <c r="L2357" s="27"/>
      <c r="M2357" s="60">
        <v>7</v>
      </c>
      <c r="N2357" s="60">
        <v>3</v>
      </c>
      <c r="O2357" s="60">
        <v>5</v>
      </c>
      <c r="P2357" s="60">
        <v>7.5</v>
      </c>
      <c r="Q2357" s="60">
        <v>0</v>
      </c>
      <c r="R2357" s="60">
        <v>0</v>
      </c>
      <c r="S2357" s="60">
        <v>0</v>
      </c>
      <c r="T2357" s="60">
        <v>0</v>
      </c>
    </row>
    <row r="2358" spans="1:20" ht="15" x14ac:dyDescent="0.25">
      <c r="A2358" s="75" t="s">
        <v>400</v>
      </c>
      <c r="B2358" s="75" t="s">
        <v>528</v>
      </c>
      <c r="C2358" s="75" t="s">
        <v>425</v>
      </c>
      <c r="D2358" s="59" t="s">
        <v>82</v>
      </c>
      <c r="E2358" s="27" t="s">
        <v>543</v>
      </c>
      <c r="F2358" s="27" t="s">
        <v>306</v>
      </c>
      <c r="G2358" s="59" t="s">
        <v>240</v>
      </c>
      <c r="H2358" s="60">
        <v>3.5</v>
      </c>
      <c r="I2358" s="27">
        <f t="shared" si="118"/>
        <v>3</v>
      </c>
      <c r="J2358" s="27">
        <f t="shared" si="119"/>
        <v>0.5</v>
      </c>
      <c r="K2358" s="68">
        <f t="shared" si="120"/>
        <v>0.8571428571428571</v>
      </c>
      <c r="L2358" s="27"/>
      <c r="M2358" s="60">
        <v>0</v>
      </c>
      <c r="N2358" s="60">
        <v>0.5</v>
      </c>
      <c r="O2358" s="60">
        <v>0</v>
      </c>
      <c r="P2358" s="60">
        <v>2.5</v>
      </c>
      <c r="Q2358" s="60">
        <v>0</v>
      </c>
      <c r="R2358" s="60">
        <v>0</v>
      </c>
      <c r="S2358" s="60">
        <v>0</v>
      </c>
      <c r="T2358" s="60">
        <v>0.5</v>
      </c>
    </row>
    <row r="2359" spans="1:20" ht="15" x14ac:dyDescent="0.25">
      <c r="A2359" s="75" t="s">
        <v>400</v>
      </c>
      <c r="B2359" s="75" t="s">
        <v>528</v>
      </c>
      <c r="C2359" s="75" t="s">
        <v>425</v>
      </c>
      <c r="D2359" s="59" t="s">
        <v>82</v>
      </c>
      <c r="E2359" s="27" t="s">
        <v>543</v>
      </c>
      <c r="F2359" s="27" t="s">
        <v>306</v>
      </c>
      <c r="G2359" s="59" t="s">
        <v>239</v>
      </c>
      <c r="H2359" s="60">
        <v>4</v>
      </c>
      <c r="I2359" s="27">
        <f t="shared" ref="I2359:I2422" si="121">SUM(M2359:P2359)</f>
        <v>3.5</v>
      </c>
      <c r="J2359" s="27">
        <f t="shared" ref="J2359:J2422" si="122">SUM(Q2359:T2359)</f>
        <v>0.5</v>
      </c>
      <c r="K2359" s="68">
        <f t="shared" ref="K2359:K2422" si="123">I2359/H2359</f>
        <v>0.875</v>
      </c>
      <c r="M2359" s="60">
        <v>0</v>
      </c>
      <c r="N2359" s="60">
        <v>0</v>
      </c>
      <c r="O2359" s="60">
        <v>0</v>
      </c>
      <c r="P2359" s="60">
        <v>3.5</v>
      </c>
      <c r="Q2359" s="60">
        <v>0.5</v>
      </c>
      <c r="R2359" s="60">
        <v>0</v>
      </c>
      <c r="S2359" s="60">
        <v>0</v>
      </c>
      <c r="T2359" s="60">
        <v>0</v>
      </c>
    </row>
    <row r="2360" spans="1:20" ht="15" x14ac:dyDescent="0.25">
      <c r="A2360" s="75" t="s">
        <v>400</v>
      </c>
      <c r="B2360" s="75" t="s">
        <v>528</v>
      </c>
      <c r="C2360" s="75" t="s">
        <v>425</v>
      </c>
      <c r="D2360" s="72" t="s">
        <v>82</v>
      </c>
      <c r="E2360" s="27" t="s">
        <v>543</v>
      </c>
      <c r="F2360" s="27" t="s">
        <v>306</v>
      </c>
      <c r="G2360" s="72" t="s">
        <v>308</v>
      </c>
      <c r="H2360" s="72">
        <v>20.5</v>
      </c>
      <c r="I2360" s="27">
        <f t="shared" si="121"/>
        <v>17.5</v>
      </c>
      <c r="J2360" s="27">
        <f t="shared" si="122"/>
        <v>3</v>
      </c>
      <c r="K2360" s="68">
        <f t="shared" si="123"/>
        <v>0.85365853658536583</v>
      </c>
      <c r="L2360" s="27"/>
      <c r="M2360" s="73">
        <v>4</v>
      </c>
      <c r="N2360" s="73">
        <v>0</v>
      </c>
      <c r="O2360" s="73">
        <v>2.5</v>
      </c>
      <c r="P2360" s="73">
        <v>11</v>
      </c>
      <c r="Q2360" s="73">
        <v>2</v>
      </c>
      <c r="R2360" s="73">
        <v>0.5</v>
      </c>
      <c r="S2360" s="73">
        <v>0.5</v>
      </c>
      <c r="T2360" s="73">
        <v>0</v>
      </c>
    </row>
    <row r="2361" spans="1:20" ht="15" x14ac:dyDescent="0.25">
      <c r="A2361" s="75" t="s">
        <v>400</v>
      </c>
      <c r="B2361" s="75" t="s">
        <v>528</v>
      </c>
      <c r="C2361" s="75" t="s">
        <v>425</v>
      </c>
      <c r="D2361" s="59" t="s">
        <v>82</v>
      </c>
      <c r="E2361" s="27" t="s">
        <v>543</v>
      </c>
      <c r="F2361" s="27" t="s">
        <v>306</v>
      </c>
      <c r="G2361" s="59" t="s">
        <v>242</v>
      </c>
      <c r="H2361" s="60">
        <v>6.5</v>
      </c>
      <c r="I2361" s="27">
        <f t="shared" si="121"/>
        <v>5.5</v>
      </c>
      <c r="J2361" s="27">
        <f t="shared" si="122"/>
        <v>1</v>
      </c>
      <c r="K2361" s="68">
        <f t="shared" si="123"/>
        <v>0.84615384615384615</v>
      </c>
      <c r="L2361" s="27"/>
      <c r="M2361" s="60">
        <v>3</v>
      </c>
      <c r="N2361" s="60">
        <v>0</v>
      </c>
      <c r="O2361" s="60">
        <v>0</v>
      </c>
      <c r="P2361" s="60">
        <v>2.5</v>
      </c>
      <c r="Q2361" s="60">
        <v>0.5</v>
      </c>
      <c r="R2361" s="60">
        <v>0</v>
      </c>
      <c r="S2361" s="60">
        <v>0.5</v>
      </c>
      <c r="T2361" s="60">
        <v>0</v>
      </c>
    </row>
    <row r="2362" spans="1:20" ht="15" x14ac:dyDescent="0.25">
      <c r="A2362" s="75" t="s">
        <v>400</v>
      </c>
      <c r="B2362" s="75" t="s">
        <v>528</v>
      </c>
      <c r="C2362" s="75" t="s">
        <v>425</v>
      </c>
      <c r="D2362" s="59" t="s">
        <v>82</v>
      </c>
      <c r="E2362" s="27" t="s">
        <v>543</v>
      </c>
      <c r="F2362" s="27" t="s">
        <v>306</v>
      </c>
      <c r="G2362" s="59" t="s">
        <v>244</v>
      </c>
      <c r="H2362" s="60">
        <v>9</v>
      </c>
      <c r="I2362" s="27">
        <f t="shared" si="121"/>
        <v>9</v>
      </c>
      <c r="J2362" s="27">
        <f t="shared" si="122"/>
        <v>0</v>
      </c>
      <c r="K2362" s="68">
        <f t="shared" si="123"/>
        <v>1</v>
      </c>
      <c r="L2362" s="27"/>
      <c r="M2362" s="60">
        <v>2</v>
      </c>
      <c r="N2362" s="60">
        <v>1</v>
      </c>
      <c r="O2362" s="60">
        <v>3</v>
      </c>
      <c r="P2362" s="60">
        <v>3</v>
      </c>
      <c r="Q2362" s="60">
        <v>0</v>
      </c>
      <c r="R2362" s="60">
        <v>0</v>
      </c>
      <c r="S2362" s="60">
        <v>0</v>
      </c>
      <c r="T2362" s="60">
        <v>0</v>
      </c>
    </row>
    <row r="2363" spans="1:20" ht="15" x14ac:dyDescent="0.25">
      <c r="A2363" s="75" t="s">
        <v>400</v>
      </c>
      <c r="B2363" s="75" t="s">
        <v>528</v>
      </c>
      <c r="C2363" s="75" t="s">
        <v>425</v>
      </c>
      <c r="D2363" s="59" t="s">
        <v>194</v>
      </c>
      <c r="E2363" s="27" t="s">
        <v>544</v>
      </c>
      <c r="F2363" s="27" t="s">
        <v>306</v>
      </c>
      <c r="G2363" s="59" t="s">
        <v>238</v>
      </c>
      <c r="H2363" s="60">
        <v>28.5</v>
      </c>
      <c r="I2363" s="27">
        <f t="shared" si="121"/>
        <v>27</v>
      </c>
      <c r="J2363" s="27">
        <f t="shared" si="122"/>
        <v>1.5</v>
      </c>
      <c r="K2363" s="68">
        <f t="shared" si="123"/>
        <v>0.94736842105263153</v>
      </c>
      <c r="L2363" s="27"/>
      <c r="M2363" s="60">
        <v>7</v>
      </c>
      <c r="N2363" s="60">
        <v>6</v>
      </c>
      <c r="O2363" s="60">
        <v>7</v>
      </c>
      <c r="P2363" s="60">
        <v>7</v>
      </c>
      <c r="Q2363" s="60">
        <v>0</v>
      </c>
      <c r="R2363" s="60">
        <v>1.5</v>
      </c>
      <c r="S2363" s="60">
        <v>0</v>
      </c>
      <c r="T2363" s="60">
        <v>0</v>
      </c>
    </row>
    <row r="2364" spans="1:20" ht="15" x14ac:dyDescent="0.25">
      <c r="A2364" s="75" t="s">
        <v>400</v>
      </c>
      <c r="B2364" s="75" t="s">
        <v>528</v>
      </c>
      <c r="C2364" s="75" t="s">
        <v>425</v>
      </c>
      <c r="D2364" s="59" t="s">
        <v>194</v>
      </c>
      <c r="E2364" s="27" t="s">
        <v>544</v>
      </c>
      <c r="F2364" s="27" t="s">
        <v>306</v>
      </c>
      <c r="G2364" s="59" t="s">
        <v>240</v>
      </c>
      <c r="H2364" s="60">
        <v>29</v>
      </c>
      <c r="I2364" s="27">
        <f t="shared" si="121"/>
        <v>27</v>
      </c>
      <c r="J2364" s="27">
        <f t="shared" si="122"/>
        <v>2</v>
      </c>
      <c r="K2364" s="68">
        <f t="shared" si="123"/>
        <v>0.93103448275862066</v>
      </c>
      <c r="L2364" s="27"/>
      <c r="M2364" s="60">
        <v>2</v>
      </c>
      <c r="N2364" s="60">
        <v>3</v>
      </c>
      <c r="O2364" s="60">
        <v>5</v>
      </c>
      <c r="P2364" s="60">
        <v>17</v>
      </c>
      <c r="Q2364" s="60">
        <v>0</v>
      </c>
      <c r="R2364" s="60">
        <v>1.5</v>
      </c>
      <c r="S2364" s="60">
        <v>0.5</v>
      </c>
      <c r="T2364" s="60">
        <v>0</v>
      </c>
    </row>
    <row r="2365" spans="1:20" ht="15" x14ac:dyDescent="0.25">
      <c r="A2365" s="75" t="s">
        <v>400</v>
      </c>
      <c r="B2365" s="75" t="s">
        <v>528</v>
      </c>
      <c r="C2365" s="75" t="s">
        <v>425</v>
      </c>
      <c r="D2365" s="59" t="s">
        <v>194</v>
      </c>
      <c r="E2365" s="27" t="s">
        <v>544</v>
      </c>
      <c r="F2365" s="27" t="s">
        <v>306</v>
      </c>
      <c r="G2365" s="59" t="s">
        <v>239</v>
      </c>
      <c r="H2365" s="60">
        <v>6.5</v>
      </c>
      <c r="I2365" s="27">
        <f t="shared" si="121"/>
        <v>3.5</v>
      </c>
      <c r="J2365" s="27">
        <f t="shared" si="122"/>
        <v>3</v>
      </c>
      <c r="K2365" s="68">
        <f t="shared" si="123"/>
        <v>0.53846153846153844</v>
      </c>
      <c r="M2365" s="60">
        <v>0</v>
      </c>
      <c r="N2365" s="60">
        <v>1</v>
      </c>
      <c r="O2365" s="60">
        <v>0.5</v>
      </c>
      <c r="P2365" s="60">
        <v>2</v>
      </c>
      <c r="Q2365" s="60">
        <v>2</v>
      </c>
      <c r="R2365" s="60">
        <v>0.5</v>
      </c>
      <c r="S2365" s="60">
        <v>0</v>
      </c>
      <c r="T2365" s="60">
        <v>0.5</v>
      </c>
    </row>
    <row r="2366" spans="1:20" ht="15" x14ac:dyDescent="0.25">
      <c r="A2366" s="75" t="s">
        <v>400</v>
      </c>
      <c r="B2366" s="75" t="s">
        <v>528</v>
      </c>
      <c r="C2366" s="75" t="s">
        <v>425</v>
      </c>
      <c r="D2366" s="72" t="s">
        <v>194</v>
      </c>
      <c r="E2366" s="27" t="s">
        <v>544</v>
      </c>
      <c r="F2366" s="27" t="s">
        <v>306</v>
      </c>
      <c r="G2366" s="72" t="s">
        <v>308</v>
      </c>
      <c r="H2366" s="72">
        <v>44.5</v>
      </c>
      <c r="I2366" s="27">
        <f t="shared" si="121"/>
        <v>30.5</v>
      </c>
      <c r="J2366" s="27">
        <f t="shared" si="122"/>
        <v>14</v>
      </c>
      <c r="K2366" s="68">
        <f t="shared" si="123"/>
        <v>0.6853932584269663</v>
      </c>
      <c r="L2366" s="27"/>
      <c r="M2366" s="73">
        <v>5.5</v>
      </c>
      <c r="N2366" s="73">
        <v>2.5</v>
      </c>
      <c r="O2366" s="73">
        <v>6</v>
      </c>
      <c r="P2366" s="73">
        <v>16.5</v>
      </c>
      <c r="Q2366" s="73">
        <v>5.5</v>
      </c>
      <c r="R2366" s="73">
        <v>1.5</v>
      </c>
      <c r="S2366" s="73">
        <v>1</v>
      </c>
      <c r="T2366" s="73">
        <v>6</v>
      </c>
    </row>
    <row r="2367" spans="1:20" ht="15" x14ac:dyDescent="0.25">
      <c r="A2367" s="75" t="s">
        <v>400</v>
      </c>
      <c r="B2367" s="75" t="s">
        <v>528</v>
      </c>
      <c r="C2367" s="75" t="s">
        <v>425</v>
      </c>
      <c r="D2367" s="59" t="s">
        <v>194</v>
      </c>
      <c r="E2367" s="27" t="s">
        <v>544</v>
      </c>
      <c r="F2367" s="27" t="s">
        <v>306</v>
      </c>
      <c r="G2367" s="59" t="s">
        <v>242</v>
      </c>
      <c r="H2367" s="60">
        <v>24</v>
      </c>
      <c r="I2367" s="27">
        <f t="shared" si="121"/>
        <v>23</v>
      </c>
      <c r="J2367" s="27">
        <f t="shared" si="122"/>
        <v>1</v>
      </c>
      <c r="K2367" s="68">
        <f t="shared" si="123"/>
        <v>0.95833333333333337</v>
      </c>
      <c r="L2367" s="27"/>
      <c r="M2367" s="60">
        <v>20</v>
      </c>
      <c r="N2367" s="60">
        <v>2</v>
      </c>
      <c r="O2367" s="60">
        <v>0</v>
      </c>
      <c r="P2367" s="60">
        <v>1</v>
      </c>
      <c r="Q2367" s="60">
        <v>1</v>
      </c>
      <c r="R2367" s="60">
        <v>0</v>
      </c>
      <c r="S2367" s="60">
        <v>0</v>
      </c>
      <c r="T2367" s="60">
        <v>0</v>
      </c>
    </row>
    <row r="2368" spans="1:20" ht="15" x14ac:dyDescent="0.25">
      <c r="A2368" s="75" t="s">
        <v>400</v>
      </c>
      <c r="B2368" s="75" t="s">
        <v>528</v>
      </c>
      <c r="C2368" s="75" t="s">
        <v>425</v>
      </c>
      <c r="D2368" s="59" t="s">
        <v>194</v>
      </c>
      <c r="E2368" s="27" t="s">
        <v>544</v>
      </c>
      <c r="F2368" s="27" t="s">
        <v>306</v>
      </c>
      <c r="G2368" s="59" t="s">
        <v>244</v>
      </c>
      <c r="H2368" s="60">
        <v>41</v>
      </c>
      <c r="I2368" s="27">
        <f t="shared" si="121"/>
        <v>35</v>
      </c>
      <c r="J2368" s="27">
        <f t="shared" si="122"/>
        <v>6</v>
      </c>
      <c r="K2368" s="68">
        <f t="shared" si="123"/>
        <v>0.85365853658536583</v>
      </c>
      <c r="L2368" s="27"/>
      <c r="M2368" s="60">
        <v>9</v>
      </c>
      <c r="N2368" s="60">
        <v>7</v>
      </c>
      <c r="O2368" s="60">
        <v>8</v>
      </c>
      <c r="P2368" s="60">
        <v>11</v>
      </c>
      <c r="Q2368" s="60">
        <v>1.5</v>
      </c>
      <c r="R2368" s="60">
        <v>1.5</v>
      </c>
      <c r="S2368" s="60">
        <v>1</v>
      </c>
      <c r="T2368" s="60">
        <v>2</v>
      </c>
    </row>
    <row r="2369" spans="1:20" ht="15" x14ac:dyDescent="0.25">
      <c r="A2369" s="75" t="s">
        <v>400</v>
      </c>
      <c r="B2369" s="75" t="s">
        <v>528</v>
      </c>
      <c r="C2369" s="75" t="s">
        <v>425</v>
      </c>
      <c r="D2369" s="59" t="s">
        <v>184</v>
      </c>
      <c r="E2369" s="27" t="s">
        <v>545</v>
      </c>
      <c r="F2369" s="27" t="s">
        <v>306</v>
      </c>
      <c r="G2369" s="59" t="s">
        <v>239</v>
      </c>
      <c r="H2369" s="60">
        <v>20.5</v>
      </c>
      <c r="I2369" s="27">
        <f t="shared" si="121"/>
        <v>15</v>
      </c>
      <c r="J2369" s="27">
        <f t="shared" si="122"/>
        <v>5.5</v>
      </c>
      <c r="K2369" s="68">
        <f t="shared" si="123"/>
        <v>0.73170731707317072</v>
      </c>
      <c r="L2369" s="27"/>
      <c r="M2369" s="60">
        <v>2.5</v>
      </c>
      <c r="N2369" s="60">
        <v>2</v>
      </c>
      <c r="O2369" s="60">
        <v>3</v>
      </c>
      <c r="P2369" s="60">
        <v>7.5</v>
      </c>
      <c r="Q2369" s="60">
        <v>1</v>
      </c>
      <c r="R2369" s="60">
        <v>2</v>
      </c>
      <c r="S2369" s="60">
        <v>0.5</v>
      </c>
      <c r="T2369" s="60">
        <v>2</v>
      </c>
    </row>
    <row r="2370" spans="1:20" ht="15" x14ac:dyDescent="0.25">
      <c r="A2370" s="75" t="s">
        <v>400</v>
      </c>
      <c r="B2370" s="75" t="s">
        <v>528</v>
      </c>
      <c r="C2370" s="75" t="s">
        <v>425</v>
      </c>
      <c r="D2370" s="59" t="s">
        <v>80</v>
      </c>
      <c r="E2370" s="27" t="s">
        <v>546</v>
      </c>
      <c r="F2370" s="27" t="s">
        <v>306</v>
      </c>
      <c r="G2370" s="59" t="s">
        <v>238</v>
      </c>
      <c r="H2370" s="60">
        <v>54.5</v>
      </c>
      <c r="I2370" s="27">
        <f t="shared" si="121"/>
        <v>53</v>
      </c>
      <c r="J2370" s="27">
        <f t="shared" si="122"/>
        <v>1.5</v>
      </c>
      <c r="K2370" s="68">
        <f t="shared" si="123"/>
        <v>0.97247706422018354</v>
      </c>
      <c r="L2370" s="27"/>
      <c r="M2370" s="60">
        <v>9</v>
      </c>
      <c r="N2370" s="60">
        <v>14</v>
      </c>
      <c r="O2370" s="60">
        <v>19.5</v>
      </c>
      <c r="P2370" s="60">
        <v>10.5</v>
      </c>
      <c r="Q2370" s="60">
        <v>1.5</v>
      </c>
      <c r="R2370" s="60">
        <v>0</v>
      </c>
      <c r="S2370" s="60">
        <v>0</v>
      </c>
      <c r="T2370" s="60">
        <v>0</v>
      </c>
    </row>
    <row r="2371" spans="1:20" ht="15" x14ac:dyDescent="0.25">
      <c r="A2371" s="75" t="s">
        <v>400</v>
      </c>
      <c r="B2371" s="75" t="s">
        <v>528</v>
      </c>
      <c r="C2371" s="75" t="s">
        <v>425</v>
      </c>
      <c r="D2371" s="59" t="s">
        <v>80</v>
      </c>
      <c r="E2371" s="27" t="s">
        <v>546</v>
      </c>
      <c r="F2371" s="27" t="s">
        <v>306</v>
      </c>
      <c r="G2371" s="59" t="s">
        <v>240</v>
      </c>
      <c r="H2371" s="60">
        <v>17.5</v>
      </c>
      <c r="I2371" s="27">
        <f t="shared" si="121"/>
        <v>15.5</v>
      </c>
      <c r="J2371" s="27">
        <f t="shared" si="122"/>
        <v>2</v>
      </c>
      <c r="K2371" s="68">
        <f t="shared" si="123"/>
        <v>0.88571428571428568</v>
      </c>
      <c r="L2371" s="27"/>
      <c r="M2371" s="60">
        <v>2</v>
      </c>
      <c r="N2371" s="60">
        <v>1.5</v>
      </c>
      <c r="O2371" s="60">
        <v>5</v>
      </c>
      <c r="P2371" s="60">
        <v>7</v>
      </c>
      <c r="Q2371" s="60">
        <v>1.5</v>
      </c>
      <c r="R2371" s="60">
        <v>0.5</v>
      </c>
      <c r="S2371" s="60">
        <v>0</v>
      </c>
      <c r="T2371" s="60">
        <v>0</v>
      </c>
    </row>
    <row r="2372" spans="1:20" ht="15" x14ac:dyDescent="0.25">
      <c r="A2372" s="75" t="s">
        <v>400</v>
      </c>
      <c r="B2372" s="75" t="s">
        <v>528</v>
      </c>
      <c r="C2372" s="75" t="s">
        <v>425</v>
      </c>
      <c r="D2372" s="59" t="s">
        <v>80</v>
      </c>
      <c r="E2372" s="27" t="s">
        <v>546</v>
      </c>
      <c r="F2372" s="27" t="s">
        <v>306</v>
      </c>
      <c r="G2372" s="59" t="s">
        <v>239</v>
      </c>
      <c r="H2372" s="60">
        <v>12.5</v>
      </c>
      <c r="I2372" s="27">
        <f t="shared" si="121"/>
        <v>10.5</v>
      </c>
      <c r="J2372" s="27">
        <f t="shared" si="122"/>
        <v>2</v>
      </c>
      <c r="K2372" s="68">
        <f t="shared" si="123"/>
        <v>0.84</v>
      </c>
      <c r="L2372" s="27"/>
      <c r="M2372" s="60">
        <v>3</v>
      </c>
      <c r="N2372" s="60">
        <v>1</v>
      </c>
      <c r="O2372" s="60">
        <v>3</v>
      </c>
      <c r="P2372" s="60">
        <v>3.5</v>
      </c>
      <c r="Q2372" s="60">
        <v>0.5</v>
      </c>
      <c r="R2372" s="60">
        <v>0</v>
      </c>
      <c r="S2372" s="60">
        <v>1</v>
      </c>
      <c r="T2372" s="60">
        <v>0.5</v>
      </c>
    </row>
    <row r="2373" spans="1:20" ht="15" x14ac:dyDescent="0.25">
      <c r="A2373" s="75" t="s">
        <v>400</v>
      </c>
      <c r="B2373" s="75" t="s">
        <v>528</v>
      </c>
      <c r="C2373" s="75" t="s">
        <v>425</v>
      </c>
      <c r="D2373" s="72" t="s">
        <v>80</v>
      </c>
      <c r="E2373" s="27" t="s">
        <v>546</v>
      </c>
      <c r="F2373" s="27" t="s">
        <v>306</v>
      </c>
      <c r="G2373" s="72" t="s">
        <v>308</v>
      </c>
      <c r="H2373" s="72">
        <v>47.5</v>
      </c>
      <c r="I2373" s="27">
        <f t="shared" si="121"/>
        <v>41</v>
      </c>
      <c r="J2373" s="27">
        <f t="shared" si="122"/>
        <v>6.5</v>
      </c>
      <c r="K2373" s="68">
        <f t="shared" si="123"/>
        <v>0.86315789473684212</v>
      </c>
      <c r="L2373" s="27"/>
      <c r="M2373" s="73">
        <v>14.5</v>
      </c>
      <c r="N2373" s="73">
        <v>4.5</v>
      </c>
      <c r="O2373" s="73">
        <v>2</v>
      </c>
      <c r="P2373" s="73">
        <v>20</v>
      </c>
      <c r="Q2373" s="73">
        <v>2</v>
      </c>
      <c r="R2373" s="73">
        <v>1.5</v>
      </c>
      <c r="S2373" s="73">
        <v>1</v>
      </c>
      <c r="T2373" s="73">
        <v>2</v>
      </c>
    </row>
    <row r="2374" spans="1:20" ht="15" x14ac:dyDescent="0.25">
      <c r="A2374" s="75" t="s">
        <v>400</v>
      </c>
      <c r="B2374" s="75" t="s">
        <v>528</v>
      </c>
      <c r="C2374" s="75" t="s">
        <v>425</v>
      </c>
      <c r="D2374" s="59" t="s">
        <v>80</v>
      </c>
      <c r="E2374" s="27" t="s">
        <v>546</v>
      </c>
      <c r="F2374" s="27" t="s">
        <v>306</v>
      </c>
      <c r="G2374" s="59" t="s">
        <v>242</v>
      </c>
      <c r="H2374" s="60">
        <v>63</v>
      </c>
      <c r="I2374" s="27">
        <f t="shared" si="121"/>
        <v>56</v>
      </c>
      <c r="J2374" s="27">
        <f t="shared" si="122"/>
        <v>7</v>
      </c>
      <c r="K2374" s="68">
        <f t="shared" si="123"/>
        <v>0.88888888888888884</v>
      </c>
      <c r="M2374" s="60">
        <v>27</v>
      </c>
      <c r="N2374" s="60">
        <v>8</v>
      </c>
      <c r="O2374" s="60">
        <v>6</v>
      </c>
      <c r="P2374" s="60">
        <v>15</v>
      </c>
      <c r="Q2374" s="60">
        <v>3.5</v>
      </c>
      <c r="R2374" s="60">
        <v>0</v>
      </c>
      <c r="S2374" s="60">
        <v>0.5</v>
      </c>
      <c r="T2374" s="60">
        <v>3</v>
      </c>
    </row>
    <row r="2375" spans="1:20" ht="15" x14ac:dyDescent="0.25">
      <c r="A2375" s="75" t="s">
        <v>400</v>
      </c>
      <c r="B2375" s="75" t="s">
        <v>528</v>
      </c>
      <c r="C2375" s="75" t="s">
        <v>425</v>
      </c>
      <c r="D2375" s="59" t="s">
        <v>80</v>
      </c>
      <c r="E2375" s="27" t="s">
        <v>546</v>
      </c>
      <c r="F2375" s="27" t="s">
        <v>306</v>
      </c>
      <c r="G2375" s="59" t="s">
        <v>244</v>
      </c>
      <c r="H2375" s="60">
        <v>61</v>
      </c>
      <c r="I2375" s="27">
        <f t="shared" si="121"/>
        <v>26</v>
      </c>
      <c r="J2375" s="27">
        <f t="shared" si="122"/>
        <v>35</v>
      </c>
      <c r="K2375" s="68">
        <f t="shared" si="123"/>
        <v>0.42622950819672129</v>
      </c>
      <c r="L2375" s="27"/>
      <c r="M2375" s="60">
        <v>10</v>
      </c>
      <c r="N2375" s="60">
        <v>6</v>
      </c>
      <c r="O2375" s="60">
        <v>5</v>
      </c>
      <c r="P2375" s="60">
        <v>5</v>
      </c>
      <c r="Q2375" s="60">
        <v>2</v>
      </c>
      <c r="R2375" s="60">
        <v>11.5</v>
      </c>
      <c r="S2375" s="60">
        <v>7</v>
      </c>
      <c r="T2375" s="60">
        <v>14.5</v>
      </c>
    </row>
    <row r="2376" spans="1:20" ht="15" x14ac:dyDescent="0.25">
      <c r="A2376" s="75" t="s">
        <v>400</v>
      </c>
      <c r="B2376" s="75" t="s">
        <v>528</v>
      </c>
      <c r="C2376" s="75" t="s">
        <v>425</v>
      </c>
      <c r="D2376" s="72" t="s">
        <v>81</v>
      </c>
      <c r="E2376" s="27" t="s">
        <v>547</v>
      </c>
      <c r="F2376" s="27" t="s">
        <v>306</v>
      </c>
      <c r="G2376" s="72" t="s">
        <v>308</v>
      </c>
      <c r="H2376" s="72">
        <v>14.5</v>
      </c>
      <c r="I2376" s="27">
        <f t="shared" si="121"/>
        <v>13</v>
      </c>
      <c r="J2376" s="27">
        <f t="shared" si="122"/>
        <v>1.5</v>
      </c>
      <c r="K2376" s="68">
        <f t="shared" si="123"/>
        <v>0.89655172413793105</v>
      </c>
      <c r="L2376" s="27"/>
      <c r="M2376" s="73">
        <v>4.5</v>
      </c>
      <c r="N2376" s="73">
        <v>1</v>
      </c>
      <c r="O2376" s="73">
        <v>1.5</v>
      </c>
      <c r="P2376" s="73">
        <v>6</v>
      </c>
      <c r="Q2376" s="73">
        <v>1</v>
      </c>
      <c r="R2376" s="73">
        <v>0</v>
      </c>
      <c r="S2376" s="73">
        <v>0</v>
      </c>
      <c r="T2376" s="73">
        <v>0.5</v>
      </c>
    </row>
    <row r="2377" spans="1:20" ht="15" x14ac:dyDescent="0.25">
      <c r="A2377" s="75" t="s">
        <v>400</v>
      </c>
      <c r="B2377" s="75" t="s">
        <v>528</v>
      </c>
      <c r="C2377" s="75" t="s">
        <v>425</v>
      </c>
      <c r="D2377" s="59" t="s">
        <v>81</v>
      </c>
      <c r="E2377" s="27" t="s">
        <v>547</v>
      </c>
      <c r="F2377" s="27" t="s">
        <v>306</v>
      </c>
      <c r="G2377" s="59" t="s">
        <v>242</v>
      </c>
      <c r="H2377" s="60">
        <v>0.5</v>
      </c>
      <c r="I2377" s="27">
        <f t="shared" si="121"/>
        <v>0.5</v>
      </c>
      <c r="J2377" s="27">
        <f t="shared" si="122"/>
        <v>0</v>
      </c>
      <c r="K2377" s="68">
        <f t="shared" si="123"/>
        <v>1</v>
      </c>
      <c r="L2377" s="27"/>
      <c r="M2377" s="60">
        <v>0</v>
      </c>
      <c r="N2377" s="60">
        <v>0</v>
      </c>
      <c r="O2377" s="60">
        <v>0.5</v>
      </c>
      <c r="P2377" s="60">
        <v>0</v>
      </c>
      <c r="Q2377" s="60">
        <v>0</v>
      </c>
      <c r="R2377" s="60">
        <v>0</v>
      </c>
      <c r="S2377" s="60">
        <v>0</v>
      </c>
      <c r="T2377" s="60">
        <v>0</v>
      </c>
    </row>
    <row r="2378" spans="1:20" ht="15" x14ac:dyDescent="0.25">
      <c r="A2378" s="75" t="s">
        <v>400</v>
      </c>
      <c r="B2378" s="75" t="s">
        <v>528</v>
      </c>
      <c r="C2378" s="75" t="s">
        <v>425</v>
      </c>
      <c r="D2378" s="59" t="s">
        <v>133</v>
      </c>
      <c r="E2378" s="27" t="s">
        <v>548</v>
      </c>
      <c r="F2378" s="27" t="s">
        <v>306</v>
      </c>
      <c r="G2378" s="59" t="s">
        <v>238</v>
      </c>
      <c r="H2378" s="60">
        <v>37</v>
      </c>
      <c r="I2378" s="27">
        <f t="shared" si="121"/>
        <v>35</v>
      </c>
      <c r="J2378" s="27">
        <f t="shared" si="122"/>
        <v>2</v>
      </c>
      <c r="K2378" s="68">
        <f t="shared" si="123"/>
        <v>0.94594594594594594</v>
      </c>
      <c r="L2378" s="27"/>
      <c r="M2378" s="60">
        <v>7</v>
      </c>
      <c r="N2378" s="60">
        <v>7</v>
      </c>
      <c r="O2378" s="60">
        <v>10</v>
      </c>
      <c r="P2378" s="60">
        <v>11</v>
      </c>
      <c r="Q2378" s="60">
        <v>1</v>
      </c>
      <c r="R2378" s="60">
        <v>1</v>
      </c>
      <c r="S2378" s="60">
        <v>0</v>
      </c>
      <c r="T2378" s="60">
        <v>0</v>
      </c>
    </row>
    <row r="2379" spans="1:20" ht="15" x14ac:dyDescent="0.25">
      <c r="A2379" s="75" t="s">
        <v>400</v>
      </c>
      <c r="B2379" s="75" t="s">
        <v>528</v>
      </c>
      <c r="C2379" s="75" t="s">
        <v>425</v>
      </c>
      <c r="D2379" s="59" t="s">
        <v>133</v>
      </c>
      <c r="E2379" s="27" t="s">
        <v>548</v>
      </c>
      <c r="F2379" s="27" t="s">
        <v>306</v>
      </c>
      <c r="G2379" s="59" t="s">
        <v>240</v>
      </c>
      <c r="H2379" s="60">
        <v>10.5</v>
      </c>
      <c r="I2379" s="27">
        <f t="shared" si="121"/>
        <v>8</v>
      </c>
      <c r="J2379" s="27">
        <f t="shared" si="122"/>
        <v>2.5</v>
      </c>
      <c r="K2379" s="68">
        <f t="shared" si="123"/>
        <v>0.76190476190476186</v>
      </c>
      <c r="L2379" s="27"/>
      <c r="M2379" s="60">
        <v>2</v>
      </c>
      <c r="N2379" s="60">
        <v>0</v>
      </c>
      <c r="O2379" s="60">
        <v>3</v>
      </c>
      <c r="P2379" s="60">
        <v>3</v>
      </c>
      <c r="Q2379" s="60">
        <v>1.5</v>
      </c>
      <c r="R2379" s="60">
        <v>0.5</v>
      </c>
      <c r="S2379" s="60">
        <v>0</v>
      </c>
      <c r="T2379" s="60">
        <v>0.5</v>
      </c>
    </row>
    <row r="2380" spans="1:20" ht="15" x14ac:dyDescent="0.25">
      <c r="A2380" s="75" t="s">
        <v>400</v>
      </c>
      <c r="B2380" s="75" t="s">
        <v>528</v>
      </c>
      <c r="C2380" s="75" t="s">
        <v>425</v>
      </c>
      <c r="D2380" s="59" t="s">
        <v>133</v>
      </c>
      <c r="E2380" s="27" t="s">
        <v>548</v>
      </c>
      <c r="F2380" s="27" t="s">
        <v>306</v>
      </c>
      <c r="G2380" s="59" t="s">
        <v>239</v>
      </c>
      <c r="H2380" s="60">
        <v>23</v>
      </c>
      <c r="I2380" s="27">
        <f t="shared" si="121"/>
        <v>18.5</v>
      </c>
      <c r="J2380" s="27">
        <f t="shared" si="122"/>
        <v>4.5</v>
      </c>
      <c r="K2380" s="68">
        <f t="shared" si="123"/>
        <v>0.80434782608695654</v>
      </c>
      <c r="L2380" s="27"/>
      <c r="M2380" s="60">
        <v>2.5</v>
      </c>
      <c r="N2380" s="60">
        <v>2</v>
      </c>
      <c r="O2380" s="60">
        <v>5</v>
      </c>
      <c r="P2380" s="60">
        <v>9</v>
      </c>
      <c r="Q2380" s="60">
        <v>1.5</v>
      </c>
      <c r="R2380" s="60">
        <v>2.5</v>
      </c>
      <c r="S2380" s="60">
        <v>0</v>
      </c>
      <c r="T2380" s="60">
        <v>0.5</v>
      </c>
    </row>
    <row r="2381" spans="1:20" ht="15" x14ac:dyDescent="0.25">
      <c r="A2381" s="75" t="s">
        <v>400</v>
      </c>
      <c r="B2381" s="75" t="s">
        <v>528</v>
      </c>
      <c r="C2381" s="75" t="s">
        <v>425</v>
      </c>
      <c r="D2381" s="72" t="s">
        <v>133</v>
      </c>
      <c r="E2381" s="27" t="s">
        <v>548</v>
      </c>
      <c r="F2381" s="27" t="s">
        <v>306</v>
      </c>
      <c r="G2381" s="72" t="s">
        <v>308</v>
      </c>
      <c r="H2381" s="72">
        <v>46.5</v>
      </c>
      <c r="I2381" s="27">
        <f t="shared" si="121"/>
        <v>38</v>
      </c>
      <c r="J2381" s="27">
        <f t="shared" si="122"/>
        <v>8.5</v>
      </c>
      <c r="K2381" s="68">
        <f t="shared" si="123"/>
        <v>0.81720430107526887</v>
      </c>
      <c r="L2381" s="27"/>
      <c r="M2381" s="73">
        <v>13</v>
      </c>
      <c r="N2381" s="73">
        <v>4</v>
      </c>
      <c r="O2381" s="73">
        <v>12.5</v>
      </c>
      <c r="P2381" s="73">
        <v>8.5</v>
      </c>
      <c r="Q2381" s="73">
        <v>2.5</v>
      </c>
      <c r="R2381" s="73">
        <v>2.5</v>
      </c>
      <c r="S2381" s="73">
        <v>1</v>
      </c>
      <c r="T2381" s="73">
        <v>2.5</v>
      </c>
    </row>
    <row r="2382" spans="1:20" ht="15" x14ac:dyDescent="0.25">
      <c r="A2382" s="75" t="s">
        <v>400</v>
      </c>
      <c r="B2382" s="75" t="s">
        <v>528</v>
      </c>
      <c r="C2382" s="75" t="s">
        <v>425</v>
      </c>
      <c r="D2382" s="59" t="s">
        <v>133</v>
      </c>
      <c r="E2382" s="27" t="s">
        <v>548</v>
      </c>
      <c r="F2382" s="27" t="s">
        <v>306</v>
      </c>
      <c r="G2382" s="59" t="s">
        <v>242</v>
      </c>
      <c r="H2382" s="60">
        <v>30</v>
      </c>
      <c r="I2382" s="27">
        <f t="shared" si="121"/>
        <v>27.5</v>
      </c>
      <c r="J2382" s="27">
        <f t="shared" si="122"/>
        <v>2.5</v>
      </c>
      <c r="K2382" s="68">
        <f t="shared" si="123"/>
        <v>0.91666666666666663</v>
      </c>
      <c r="M2382" s="60">
        <v>15.5</v>
      </c>
      <c r="N2382" s="60">
        <v>3</v>
      </c>
      <c r="O2382" s="60">
        <v>3</v>
      </c>
      <c r="P2382" s="60">
        <v>6</v>
      </c>
      <c r="Q2382" s="60">
        <v>0</v>
      </c>
      <c r="R2382" s="60">
        <v>2</v>
      </c>
      <c r="S2382" s="60">
        <v>0.5</v>
      </c>
      <c r="T2382" s="60">
        <v>0</v>
      </c>
    </row>
    <row r="2383" spans="1:20" ht="15" x14ac:dyDescent="0.25">
      <c r="A2383" s="75" t="s">
        <v>400</v>
      </c>
      <c r="B2383" s="75" t="s">
        <v>528</v>
      </c>
      <c r="C2383" s="75" t="s">
        <v>425</v>
      </c>
      <c r="D2383" s="59" t="s">
        <v>133</v>
      </c>
      <c r="E2383" s="27" t="s">
        <v>548</v>
      </c>
      <c r="F2383" s="27" t="s">
        <v>306</v>
      </c>
      <c r="G2383" s="59" t="s">
        <v>244</v>
      </c>
      <c r="H2383" s="60">
        <v>76</v>
      </c>
      <c r="I2383" s="27">
        <f t="shared" si="121"/>
        <v>60</v>
      </c>
      <c r="J2383" s="27">
        <f t="shared" si="122"/>
        <v>16</v>
      </c>
      <c r="K2383" s="68">
        <f t="shared" si="123"/>
        <v>0.78947368421052633</v>
      </c>
      <c r="L2383" s="27"/>
      <c r="M2383" s="60">
        <v>16</v>
      </c>
      <c r="N2383" s="60">
        <v>8.5</v>
      </c>
      <c r="O2383" s="60">
        <v>14.5</v>
      </c>
      <c r="P2383" s="60">
        <v>21</v>
      </c>
      <c r="Q2383" s="60">
        <v>4.5</v>
      </c>
      <c r="R2383" s="60">
        <v>4.5</v>
      </c>
      <c r="S2383" s="60">
        <v>2.5</v>
      </c>
      <c r="T2383" s="60">
        <v>4.5</v>
      </c>
    </row>
    <row r="2384" spans="1:20" ht="15" x14ac:dyDescent="0.25">
      <c r="A2384" s="75" t="s">
        <v>400</v>
      </c>
      <c r="B2384" s="75" t="s">
        <v>528</v>
      </c>
      <c r="C2384" s="75" t="s">
        <v>425</v>
      </c>
      <c r="D2384" s="59" t="s">
        <v>83</v>
      </c>
      <c r="E2384" s="27" t="s">
        <v>549</v>
      </c>
      <c r="F2384" s="27" t="s">
        <v>306</v>
      </c>
      <c r="G2384" s="59" t="s">
        <v>238</v>
      </c>
      <c r="H2384" s="60">
        <v>15</v>
      </c>
      <c r="I2384" s="27">
        <f t="shared" si="121"/>
        <v>14</v>
      </c>
      <c r="J2384" s="27">
        <f t="shared" si="122"/>
        <v>1</v>
      </c>
      <c r="K2384" s="68">
        <f t="shared" si="123"/>
        <v>0.93333333333333335</v>
      </c>
      <c r="L2384" s="27"/>
      <c r="M2384" s="60">
        <v>7</v>
      </c>
      <c r="N2384" s="60">
        <v>2</v>
      </c>
      <c r="O2384" s="60">
        <v>3</v>
      </c>
      <c r="P2384" s="60">
        <v>2</v>
      </c>
      <c r="Q2384" s="60">
        <v>1</v>
      </c>
      <c r="R2384" s="60">
        <v>0</v>
      </c>
      <c r="S2384" s="60">
        <v>0</v>
      </c>
      <c r="T2384" s="60">
        <v>0</v>
      </c>
    </row>
    <row r="2385" spans="1:20" ht="15" x14ac:dyDescent="0.25">
      <c r="A2385" s="75" t="s">
        <v>400</v>
      </c>
      <c r="B2385" s="75" t="s">
        <v>528</v>
      </c>
      <c r="C2385" s="75" t="s">
        <v>425</v>
      </c>
      <c r="D2385" s="59" t="s">
        <v>83</v>
      </c>
      <c r="E2385" s="27" t="s">
        <v>549</v>
      </c>
      <c r="F2385" s="27" t="s">
        <v>306</v>
      </c>
      <c r="G2385" s="59" t="s">
        <v>240</v>
      </c>
      <c r="H2385" s="60">
        <v>14.5</v>
      </c>
      <c r="I2385" s="27">
        <f t="shared" si="121"/>
        <v>13</v>
      </c>
      <c r="J2385" s="27">
        <f t="shared" si="122"/>
        <v>1.5</v>
      </c>
      <c r="K2385" s="68">
        <f t="shared" si="123"/>
        <v>0.89655172413793105</v>
      </c>
      <c r="M2385" s="60">
        <v>1</v>
      </c>
      <c r="N2385" s="60">
        <v>1</v>
      </c>
      <c r="O2385" s="60">
        <v>0</v>
      </c>
      <c r="P2385" s="60">
        <v>11</v>
      </c>
      <c r="Q2385" s="60">
        <v>1.5</v>
      </c>
      <c r="R2385" s="60">
        <v>0</v>
      </c>
      <c r="S2385" s="60">
        <v>0</v>
      </c>
      <c r="T2385" s="60">
        <v>0</v>
      </c>
    </row>
    <row r="2386" spans="1:20" ht="15" x14ac:dyDescent="0.25">
      <c r="A2386" s="75" t="s">
        <v>400</v>
      </c>
      <c r="B2386" s="75" t="s">
        <v>528</v>
      </c>
      <c r="C2386" s="75" t="s">
        <v>425</v>
      </c>
      <c r="D2386" s="59" t="s">
        <v>83</v>
      </c>
      <c r="E2386" s="27" t="s">
        <v>549</v>
      </c>
      <c r="F2386" s="27" t="s">
        <v>306</v>
      </c>
      <c r="G2386" s="59" t="s">
        <v>239</v>
      </c>
      <c r="H2386" s="60">
        <v>3.5</v>
      </c>
      <c r="I2386" s="27">
        <f t="shared" si="121"/>
        <v>3</v>
      </c>
      <c r="J2386" s="27">
        <f t="shared" si="122"/>
        <v>0.5</v>
      </c>
      <c r="K2386" s="68">
        <f t="shared" si="123"/>
        <v>0.8571428571428571</v>
      </c>
      <c r="M2386" s="60">
        <v>1</v>
      </c>
      <c r="N2386" s="60">
        <v>1</v>
      </c>
      <c r="O2386" s="60">
        <v>0.5</v>
      </c>
      <c r="P2386" s="60">
        <v>0.5</v>
      </c>
      <c r="Q2386" s="60">
        <v>0</v>
      </c>
      <c r="R2386" s="60">
        <v>0</v>
      </c>
      <c r="S2386" s="60">
        <v>0</v>
      </c>
      <c r="T2386" s="60">
        <v>0.5</v>
      </c>
    </row>
    <row r="2387" spans="1:20" ht="15" x14ac:dyDescent="0.25">
      <c r="A2387" s="75" t="s">
        <v>400</v>
      </c>
      <c r="B2387" s="75" t="s">
        <v>528</v>
      </c>
      <c r="C2387" s="75" t="s">
        <v>425</v>
      </c>
      <c r="D2387" s="72" t="s">
        <v>83</v>
      </c>
      <c r="E2387" s="27" t="s">
        <v>549</v>
      </c>
      <c r="F2387" s="27" t="s">
        <v>306</v>
      </c>
      <c r="G2387" s="72" t="s">
        <v>308</v>
      </c>
      <c r="H2387" s="72">
        <v>19.5</v>
      </c>
      <c r="I2387" s="27">
        <f t="shared" si="121"/>
        <v>17.5</v>
      </c>
      <c r="J2387" s="27">
        <f t="shared" si="122"/>
        <v>2</v>
      </c>
      <c r="K2387" s="68">
        <f t="shared" si="123"/>
        <v>0.89743589743589747</v>
      </c>
      <c r="L2387" s="27"/>
      <c r="M2387" s="73">
        <v>3.5</v>
      </c>
      <c r="N2387" s="73">
        <v>5</v>
      </c>
      <c r="O2387" s="73">
        <v>6</v>
      </c>
      <c r="P2387" s="73">
        <v>3</v>
      </c>
      <c r="Q2387" s="73">
        <v>1</v>
      </c>
      <c r="R2387" s="73">
        <v>0.5</v>
      </c>
      <c r="S2387" s="73">
        <v>0.5</v>
      </c>
      <c r="T2387" s="73">
        <v>0</v>
      </c>
    </row>
    <row r="2388" spans="1:20" ht="15" x14ac:dyDescent="0.25">
      <c r="A2388" s="75" t="s">
        <v>400</v>
      </c>
      <c r="B2388" s="75" t="s">
        <v>528</v>
      </c>
      <c r="C2388" s="75" t="s">
        <v>425</v>
      </c>
      <c r="D2388" s="59" t="s">
        <v>83</v>
      </c>
      <c r="E2388" s="27" t="s">
        <v>549</v>
      </c>
      <c r="F2388" s="27" t="s">
        <v>306</v>
      </c>
      <c r="G2388" s="59" t="s">
        <v>242</v>
      </c>
      <c r="H2388" s="60">
        <v>19</v>
      </c>
      <c r="I2388" s="27">
        <f t="shared" si="121"/>
        <v>19</v>
      </c>
      <c r="J2388" s="27">
        <f t="shared" si="122"/>
        <v>0</v>
      </c>
      <c r="K2388" s="68">
        <f t="shared" si="123"/>
        <v>1</v>
      </c>
      <c r="L2388" s="27"/>
      <c r="M2388" s="60">
        <v>12</v>
      </c>
      <c r="N2388" s="60">
        <v>4</v>
      </c>
      <c r="O2388" s="60">
        <v>2</v>
      </c>
      <c r="P2388" s="60">
        <v>1</v>
      </c>
      <c r="Q2388" s="60">
        <v>0</v>
      </c>
      <c r="R2388" s="60">
        <v>0</v>
      </c>
      <c r="S2388" s="60">
        <v>0</v>
      </c>
      <c r="T2388" s="60">
        <v>0</v>
      </c>
    </row>
    <row r="2389" spans="1:20" ht="15" x14ac:dyDescent="0.25">
      <c r="A2389" s="75" t="s">
        <v>400</v>
      </c>
      <c r="B2389" s="75" t="s">
        <v>528</v>
      </c>
      <c r="C2389" s="75" t="s">
        <v>425</v>
      </c>
      <c r="D2389" s="59" t="s">
        <v>83</v>
      </c>
      <c r="E2389" s="27" t="s">
        <v>549</v>
      </c>
      <c r="F2389" s="27" t="s">
        <v>306</v>
      </c>
      <c r="G2389" s="59" t="s">
        <v>244</v>
      </c>
      <c r="H2389" s="60">
        <v>26</v>
      </c>
      <c r="I2389" s="27">
        <f t="shared" si="121"/>
        <v>23</v>
      </c>
      <c r="J2389" s="27">
        <f t="shared" si="122"/>
        <v>3</v>
      </c>
      <c r="K2389" s="68">
        <f t="shared" si="123"/>
        <v>0.88461538461538458</v>
      </c>
      <c r="L2389" s="27"/>
      <c r="M2389" s="60">
        <v>13</v>
      </c>
      <c r="N2389" s="60">
        <v>4</v>
      </c>
      <c r="O2389" s="60">
        <v>4</v>
      </c>
      <c r="P2389" s="60">
        <v>2</v>
      </c>
      <c r="Q2389" s="60">
        <v>1</v>
      </c>
      <c r="R2389" s="60">
        <v>0.5</v>
      </c>
      <c r="S2389" s="60">
        <v>0.5</v>
      </c>
      <c r="T2389" s="60">
        <v>1</v>
      </c>
    </row>
    <row r="2390" spans="1:20" ht="15" x14ac:dyDescent="0.25">
      <c r="A2390" s="75" t="s">
        <v>400</v>
      </c>
      <c r="B2390" s="75" t="s">
        <v>528</v>
      </c>
      <c r="C2390" s="75" t="s">
        <v>425</v>
      </c>
      <c r="D2390" s="59" t="s">
        <v>169</v>
      </c>
      <c r="E2390" s="27" t="s">
        <v>550</v>
      </c>
      <c r="F2390" s="27" t="s">
        <v>306</v>
      </c>
      <c r="G2390" s="59" t="s">
        <v>238</v>
      </c>
      <c r="H2390" s="60">
        <v>78.5</v>
      </c>
      <c r="I2390" s="27">
        <f t="shared" si="121"/>
        <v>76.5</v>
      </c>
      <c r="J2390" s="27">
        <f t="shared" si="122"/>
        <v>2</v>
      </c>
      <c r="K2390" s="68">
        <f t="shared" si="123"/>
        <v>0.97452229299363058</v>
      </c>
      <c r="M2390" s="60">
        <v>31</v>
      </c>
      <c r="N2390" s="60">
        <v>18.5</v>
      </c>
      <c r="O2390" s="60">
        <v>16.5</v>
      </c>
      <c r="P2390" s="60">
        <v>10.5</v>
      </c>
      <c r="Q2390" s="60">
        <v>0</v>
      </c>
      <c r="R2390" s="60">
        <v>2</v>
      </c>
      <c r="S2390" s="60">
        <v>0</v>
      </c>
      <c r="T2390" s="60">
        <v>0</v>
      </c>
    </row>
    <row r="2391" spans="1:20" ht="15" x14ac:dyDescent="0.25">
      <c r="A2391" s="75" t="s">
        <v>400</v>
      </c>
      <c r="B2391" s="75" t="s">
        <v>528</v>
      </c>
      <c r="C2391" s="75" t="s">
        <v>425</v>
      </c>
      <c r="D2391" s="59" t="s">
        <v>169</v>
      </c>
      <c r="E2391" s="27" t="s">
        <v>550</v>
      </c>
      <c r="F2391" s="27" t="s">
        <v>306</v>
      </c>
      <c r="G2391" s="59" t="s">
        <v>240</v>
      </c>
      <c r="H2391" s="60">
        <v>14.5</v>
      </c>
      <c r="I2391" s="27">
        <f t="shared" si="121"/>
        <v>8.5</v>
      </c>
      <c r="J2391" s="27">
        <f t="shared" si="122"/>
        <v>6</v>
      </c>
      <c r="K2391" s="68">
        <f t="shared" si="123"/>
        <v>0.58620689655172409</v>
      </c>
      <c r="L2391" s="27"/>
      <c r="M2391" s="60">
        <v>1.5</v>
      </c>
      <c r="N2391" s="60">
        <v>0.5</v>
      </c>
      <c r="O2391" s="60">
        <v>2</v>
      </c>
      <c r="P2391" s="60">
        <v>4.5</v>
      </c>
      <c r="Q2391" s="60">
        <v>2</v>
      </c>
      <c r="R2391" s="60">
        <v>0.5</v>
      </c>
      <c r="S2391" s="60">
        <v>2</v>
      </c>
      <c r="T2391" s="60">
        <v>1.5</v>
      </c>
    </row>
    <row r="2392" spans="1:20" ht="15" x14ac:dyDescent="0.25">
      <c r="A2392" s="75" t="s">
        <v>400</v>
      </c>
      <c r="B2392" s="75" t="s">
        <v>528</v>
      </c>
      <c r="C2392" s="75" t="s">
        <v>425</v>
      </c>
      <c r="D2392" s="59" t="s">
        <v>169</v>
      </c>
      <c r="E2392" s="27" t="s">
        <v>550</v>
      </c>
      <c r="F2392" s="27" t="s">
        <v>306</v>
      </c>
      <c r="G2392" s="59" t="s">
        <v>239</v>
      </c>
      <c r="H2392" s="60">
        <v>13</v>
      </c>
      <c r="I2392" s="27">
        <f t="shared" si="121"/>
        <v>10.5</v>
      </c>
      <c r="J2392" s="27">
        <f t="shared" si="122"/>
        <v>2.5</v>
      </c>
      <c r="K2392" s="68">
        <f t="shared" si="123"/>
        <v>0.80769230769230771</v>
      </c>
      <c r="L2392" s="27"/>
      <c r="M2392" s="60">
        <v>1.5</v>
      </c>
      <c r="N2392" s="60">
        <v>1</v>
      </c>
      <c r="O2392" s="60">
        <v>2</v>
      </c>
      <c r="P2392" s="60">
        <v>6</v>
      </c>
      <c r="Q2392" s="60">
        <v>0</v>
      </c>
      <c r="R2392" s="60">
        <v>1</v>
      </c>
      <c r="S2392" s="60">
        <v>0</v>
      </c>
      <c r="T2392" s="60">
        <v>1.5</v>
      </c>
    </row>
    <row r="2393" spans="1:20" ht="15" x14ac:dyDescent="0.25">
      <c r="A2393" s="75" t="s">
        <v>400</v>
      </c>
      <c r="B2393" s="75" t="s">
        <v>528</v>
      </c>
      <c r="C2393" s="75" t="s">
        <v>425</v>
      </c>
      <c r="D2393" s="72" t="s">
        <v>169</v>
      </c>
      <c r="E2393" s="27" t="s">
        <v>550</v>
      </c>
      <c r="F2393" s="27" t="s">
        <v>306</v>
      </c>
      <c r="G2393" s="72" t="s">
        <v>308</v>
      </c>
      <c r="H2393" s="72">
        <v>75</v>
      </c>
      <c r="I2393" s="27">
        <f t="shared" si="121"/>
        <v>55.5</v>
      </c>
      <c r="J2393" s="27">
        <f t="shared" si="122"/>
        <v>19.5</v>
      </c>
      <c r="K2393" s="68">
        <f t="shared" si="123"/>
        <v>0.74</v>
      </c>
      <c r="L2393" s="27"/>
      <c r="M2393" s="73">
        <v>2.5</v>
      </c>
      <c r="N2393" s="73">
        <v>8</v>
      </c>
      <c r="O2393" s="73">
        <v>15.5</v>
      </c>
      <c r="P2393" s="73">
        <v>29.5</v>
      </c>
      <c r="Q2393" s="73">
        <v>7</v>
      </c>
      <c r="R2393" s="73">
        <v>5</v>
      </c>
      <c r="S2393" s="73">
        <v>2</v>
      </c>
      <c r="T2393" s="73">
        <v>5.5</v>
      </c>
    </row>
    <row r="2394" spans="1:20" ht="15" x14ac:dyDescent="0.25">
      <c r="A2394" s="75" t="s">
        <v>400</v>
      </c>
      <c r="B2394" s="75" t="s">
        <v>528</v>
      </c>
      <c r="C2394" s="75" t="s">
        <v>425</v>
      </c>
      <c r="D2394" s="59" t="s">
        <v>169</v>
      </c>
      <c r="E2394" s="27" t="s">
        <v>550</v>
      </c>
      <c r="F2394" s="27" t="s">
        <v>306</v>
      </c>
      <c r="G2394" s="59" t="s">
        <v>242</v>
      </c>
      <c r="H2394" s="60">
        <v>6</v>
      </c>
      <c r="I2394" s="27">
        <f t="shared" si="121"/>
        <v>5.5</v>
      </c>
      <c r="J2394" s="27">
        <f t="shared" si="122"/>
        <v>0.5</v>
      </c>
      <c r="K2394" s="68">
        <f t="shared" si="123"/>
        <v>0.91666666666666663</v>
      </c>
      <c r="M2394" s="60">
        <v>4</v>
      </c>
      <c r="N2394" s="60">
        <v>0</v>
      </c>
      <c r="O2394" s="60">
        <v>1</v>
      </c>
      <c r="P2394" s="60">
        <v>0.5</v>
      </c>
      <c r="Q2394" s="60">
        <v>0</v>
      </c>
      <c r="R2394" s="60">
        <v>0</v>
      </c>
      <c r="S2394" s="60">
        <v>0.5</v>
      </c>
      <c r="T2394" s="60">
        <v>0</v>
      </c>
    </row>
    <row r="2395" spans="1:20" ht="15" x14ac:dyDescent="0.25">
      <c r="A2395" s="75" t="s">
        <v>400</v>
      </c>
      <c r="B2395" s="75" t="s">
        <v>528</v>
      </c>
      <c r="C2395" s="75" t="s">
        <v>425</v>
      </c>
      <c r="D2395" s="59" t="s">
        <v>169</v>
      </c>
      <c r="E2395" s="27" t="s">
        <v>550</v>
      </c>
      <c r="F2395" s="27" t="s">
        <v>306</v>
      </c>
      <c r="G2395" s="59" t="s">
        <v>244</v>
      </c>
      <c r="H2395" s="60">
        <v>24</v>
      </c>
      <c r="I2395" s="27">
        <f t="shared" si="121"/>
        <v>11</v>
      </c>
      <c r="J2395" s="27">
        <f t="shared" si="122"/>
        <v>13</v>
      </c>
      <c r="K2395" s="68">
        <f t="shared" si="123"/>
        <v>0.45833333333333331</v>
      </c>
      <c r="L2395" s="27"/>
      <c r="M2395" s="60">
        <v>1</v>
      </c>
      <c r="N2395" s="60">
        <v>0.5</v>
      </c>
      <c r="O2395" s="60">
        <v>2</v>
      </c>
      <c r="P2395" s="60">
        <v>7.5</v>
      </c>
      <c r="Q2395" s="60">
        <v>4.5</v>
      </c>
      <c r="R2395" s="60">
        <v>1</v>
      </c>
      <c r="S2395" s="60">
        <v>1</v>
      </c>
      <c r="T2395" s="60">
        <v>6.5</v>
      </c>
    </row>
    <row r="2396" spans="1:20" ht="15" x14ac:dyDescent="0.25">
      <c r="A2396" s="75" t="s">
        <v>400</v>
      </c>
      <c r="B2396" s="75" t="s">
        <v>528</v>
      </c>
      <c r="C2396" s="75" t="s">
        <v>425</v>
      </c>
      <c r="D2396" s="59" t="s">
        <v>145</v>
      </c>
      <c r="E2396" s="27" t="s">
        <v>551</v>
      </c>
      <c r="F2396" s="27" t="s">
        <v>306</v>
      </c>
      <c r="G2396" s="59" t="s">
        <v>238</v>
      </c>
      <c r="H2396" s="60">
        <v>13.5</v>
      </c>
      <c r="I2396" s="27">
        <f t="shared" si="121"/>
        <v>13</v>
      </c>
      <c r="J2396" s="27">
        <f t="shared" si="122"/>
        <v>0.5</v>
      </c>
      <c r="K2396" s="68">
        <f t="shared" si="123"/>
        <v>0.96296296296296291</v>
      </c>
      <c r="M2396" s="60">
        <v>4</v>
      </c>
      <c r="N2396" s="60">
        <v>3</v>
      </c>
      <c r="O2396" s="60">
        <v>4</v>
      </c>
      <c r="P2396" s="60">
        <v>2</v>
      </c>
      <c r="Q2396" s="60">
        <v>0.5</v>
      </c>
      <c r="R2396" s="60">
        <v>0</v>
      </c>
      <c r="S2396" s="60">
        <v>0</v>
      </c>
      <c r="T2396" s="60">
        <v>0</v>
      </c>
    </row>
    <row r="2397" spans="1:20" ht="15" x14ac:dyDescent="0.25">
      <c r="A2397" s="75" t="s">
        <v>400</v>
      </c>
      <c r="B2397" s="75" t="s">
        <v>528</v>
      </c>
      <c r="C2397" s="75" t="s">
        <v>425</v>
      </c>
      <c r="D2397" s="59" t="s">
        <v>145</v>
      </c>
      <c r="E2397" s="27" t="s">
        <v>551</v>
      </c>
      <c r="F2397" s="27" t="s">
        <v>306</v>
      </c>
      <c r="G2397" s="59" t="s">
        <v>240</v>
      </c>
      <c r="H2397" s="60">
        <v>8</v>
      </c>
      <c r="I2397" s="27">
        <f t="shared" si="121"/>
        <v>8</v>
      </c>
      <c r="J2397" s="27">
        <f t="shared" si="122"/>
        <v>0</v>
      </c>
      <c r="K2397" s="68">
        <f t="shared" si="123"/>
        <v>1</v>
      </c>
      <c r="L2397" s="27"/>
      <c r="M2397" s="60">
        <v>0</v>
      </c>
      <c r="N2397" s="60">
        <v>1</v>
      </c>
      <c r="O2397" s="60">
        <v>4</v>
      </c>
      <c r="P2397" s="60">
        <v>3</v>
      </c>
      <c r="Q2397" s="60">
        <v>0</v>
      </c>
      <c r="R2397" s="60">
        <v>0</v>
      </c>
      <c r="S2397" s="60">
        <v>0</v>
      </c>
      <c r="T2397" s="60">
        <v>0</v>
      </c>
    </row>
    <row r="2398" spans="1:20" ht="15" x14ac:dyDescent="0.25">
      <c r="A2398" s="75" t="s">
        <v>400</v>
      </c>
      <c r="B2398" s="75" t="s">
        <v>528</v>
      </c>
      <c r="C2398" s="75" t="s">
        <v>425</v>
      </c>
      <c r="D2398" s="59" t="s">
        <v>145</v>
      </c>
      <c r="E2398" s="27" t="s">
        <v>551</v>
      </c>
      <c r="F2398" s="27" t="s">
        <v>306</v>
      </c>
      <c r="G2398" s="59" t="s">
        <v>239</v>
      </c>
      <c r="H2398" s="60">
        <v>6.5</v>
      </c>
      <c r="I2398" s="27">
        <f t="shared" si="121"/>
        <v>5.5</v>
      </c>
      <c r="J2398" s="27">
        <f t="shared" si="122"/>
        <v>1</v>
      </c>
      <c r="K2398" s="68">
        <f t="shared" si="123"/>
        <v>0.84615384615384615</v>
      </c>
      <c r="L2398" s="27"/>
      <c r="M2398" s="60">
        <v>1.5</v>
      </c>
      <c r="N2398" s="60">
        <v>0</v>
      </c>
      <c r="O2398" s="60">
        <v>0</v>
      </c>
      <c r="P2398" s="60">
        <v>4</v>
      </c>
      <c r="Q2398" s="60">
        <v>0</v>
      </c>
      <c r="R2398" s="60">
        <v>1</v>
      </c>
      <c r="S2398" s="60">
        <v>0</v>
      </c>
      <c r="T2398" s="60">
        <v>0</v>
      </c>
    </row>
    <row r="2399" spans="1:20" ht="15" x14ac:dyDescent="0.25">
      <c r="A2399" s="75" t="s">
        <v>400</v>
      </c>
      <c r="B2399" s="75" t="s">
        <v>528</v>
      </c>
      <c r="C2399" s="75" t="s">
        <v>425</v>
      </c>
      <c r="D2399" s="72" t="s">
        <v>145</v>
      </c>
      <c r="E2399" s="27" t="s">
        <v>551</v>
      </c>
      <c r="F2399" s="27" t="s">
        <v>306</v>
      </c>
      <c r="G2399" s="72" t="s">
        <v>308</v>
      </c>
      <c r="H2399" s="72">
        <v>15.5</v>
      </c>
      <c r="I2399" s="27">
        <f t="shared" si="121"/>
        <v>12</v>
      </c>
      <c r="J2399" s="27">
        <f t="shared" si="122"/>
        <v>3.5</v>
      </c>
      <c r="K2399" s="68">
        <f t="shared" si="123"/>
        <v>0.77419354838709675</v>
      </c>
      <c r="M2399" s="73">
        <v>3.5</v>
      </c>
      <c r="N2399" s="73">
        <v>3</v>
      </c>
      <c r="O2399" s="73">
        <v>1</v>
      </c>
      <c r="P2399" s="73">
        <v>4.5</v>
      </c>
      <c r="Q2399" s="73">
        <v>2</v>
      </c>
      <c r="R2399" s="73">
        <v>0.5</v>
      </c>
      <c r="S2399" s="73">
        <v>0.5</v>
      </c>
      <c r="T2399" s="73">
        <v>0.5</v>
      </c>
    </row>
    <row r="2400" spans="1:20" ht="15" x14ac:dyDescent="0.25">
      <c r="A2400" s="75" t="s">
        <v>400</v>
      </c>
      <c r="B2400" s="75" t="s">
        <v>528</v>
      </c>
      <c r="C2400" s="75" t="s">
        <v>425</v>
      </c>
      <c r="D2400" s="59" t="s">
        <v>145</v>
      </c>
      <c r="E2400" s="27" t="s">
        <v>551</v>
      </c>
      <c r="F2400" s="27" t="s">
        <v>306</v>
      </c>
      <c r="G2400" s="59" t="s">
        <v>242</v>
      </c>
      <c r="H2400" s="60">
        <v>22</v>
      </c>
      <c r="I2400" s="27">
        <f t="shared" si="121"/>
        <v>22</v>
      </c>
      <c r="J2400" s="27">
        <f t="shared" si="122"/>
        <v>0</v>
      </c>
      <c r="K2400" s="68">
        <f t="shared" si="123"/>
        <v>1</v>
      </c>
      <c r="L2400" s="27"/>
      <c r="M2400" s="60">
        <v>16</v>
      </c>
      <c r="N2400" s="60">
        <v>3</v>
      </c>
      <c r="O2400" s="60">
        <v>1</v>
      </c>
      <c r="P2400" s="60">
        <v>2</v>
      </c>
      <c r="Q2400" s="60">
        <v>0</v>
      </c>
      <c r="R2400" s="60">
        <v>0</v>
      </c>
      <c r="S2400" s="60">
        <v>0</v>
      </c>
      <c r="T2400" s="60">
        <v>0</v>
      </c>
    </row>
    <row r="2401" spans="1:20" ht="15" x14ac:dyDescent="0.25">
      <c r="A2401" s="75" t="s">
        <v>400</v>
      </c>
      <c r="B2401" s="75" t="s">
        <v>528</v>
      </c>
      <c r="C2401" s="75" t="s">
        <v>425</v>
      </c>
      <c r="D2401" s="59" t="s">
        <v>145</v>
      </c>
      <c r="E2401" s="27" t="s">
        <v>551</v>
      </c>
      <c r="F2401" s="27" t="s">
        <v>306</v>
      </c>
      <c r="G2401" s="59" t="s">
        <v>244</v>
      </c>
      <c r="H2401" s="60">
        <v>7</v>
      </c>
      <c r="I2401" s="27">
        <f t="shared" si="121"/>
        <v>5.5</v>
      </c>
      <c r="J2401" s="27">
        <f t="shared" si="122"/>
        <v>1.5</v>
      </c>
      <c r="K2401" s="68">
        <f t="shared" si="123"/>
        <v>0.7857142857142857</v>
      </c>
      <c r="L2401" s="27"/>
      <c r="M2401" s="60">
        <v>2</v>
      </c>
      <c r="N2401" s="60">
        <v>0</v>
      </c>
      <c r="O2401" s="60">
        <v>2</v>
      </c>
      <c r="P2401" s="60">
        <v>1.5</v>
      </c>
      <c r="Q2401" s="60">
        <v>1.5</v>
      </c>
      <c r="R2401" s="60">
        <v>0</v>
      </c>
      <c r="S2401" s="60">
        <v>0</v>
      </c>
      <c r="T2401" s="60">
        <v>0</v>
      </c>
    </row>
    <row r="2402" spans="1:20" ht="15" x14ac:dyDescent="0.25">
      <c r="A2402" s="75" t="s">
        <v>400</v>
      </c>
      <c r="B2402" s="75" t="s">
        <v>528</v>
      </c>
      <c r="C2402" s="75" t="s">
        <v>425</v>
      </c>
      <c r="D2402" s="59" t="s">
        <v>183</v>
      </c>
      <c r="E2402" s="27" t="s">
        <v>552</v>
      </c>
      <c r="F2402" s="27" t="s">
        <v>306</v>
      </c>
      <c r="G2402" s="59" t="s">
        <v>238</v>
      </c>
      <c r="H2402" s="60">
        <v>11.5</v>
      </c>
      <c r="I2402" s="27">
        <f t="shared" si="121"/>
        <v>8.5</v>
      </c>
      <c r="J2402" s="27">
        <f t="shared" si="122"/>
        <v>3</v>
      </c>
      <c r="K2402" s="68">
        <f t="shared" si="123"/>
        <v>0.73913043478260865</v>
      </c>
      <c r="M2402" s="60">
        <v>5</v>
      </c>
      <c r="N2402" s="60">
        <v>0</v>
      </c>
      <c r="O2402" s="60">
        <v>2.5</v>
      </c>
      <c r="P2402" s="60">
        <v>1</v>
      </c>
      <c r="Q2402" s="60">
        <v>2</v>
      </c>
      <c r="R2402" s="60">
        <v>1</v>
      </c>
      <c r="S2402" s="60">
        <v>0</v>
      </c>
      <c r="T2402" s="60">
        <v>0</v>
      </c>
    </row>
    <row r="2403" spans="1:20" ht="15" x14ac:dyDescent="0.25">
      <c r="A2403" s="75" t="s">
        <v>400</v>
      </c>
      <c r="B2403" s="75" t="s">
        <v>528</v>
      </c>
      <c r="C2403" s="75" t="s">
        <v>425</v>
      </c>
      <c r="D2403" s="59" t="s">
        <v>183</v>
      </c>
      <c r="E2403" s="27" t="s">
        <v>552</v>
      </c>
      <c r="F2403" s="27" t="s">
        <v>306</v>
      </c>
      <c r="G2403" s="59" t="s">
        <v>240</v>
      </c>
      <c r="H2403" s="60">
        <v>9.5</v>
      </c>
      <c r="I2403" s="27">
        <f t="shared" si="121"/>
        <v>6.5</v>
      </c>
      <c r="J2403" s="27">
        <f t="shared" si="122"/>
        <v>3</v>
      </c>
      <c r="K2403" s="68">
        <f t="shared" si="123"/>
        <v>0.68421052631578949</v>
      </c>
      <c r="L2403" s="27"/>
      <c r="M2403" s="60">
        <v>1</v>
      </c>
      <c r="N2403" s="60">
        <v>0</v>
      </c>
      <c r="O2403" s="60">
        <v>2.5</v>
      </c>
      <c r="P2403" s="60">
        <v>3</v>
      </c>
      <c r="Q2403" s="60">
        <v>0</v>
      </c>
      <c r="R2403" s="60">
        <v>1</v>
      </c>
      <c r="S2403" s="60">
        <v>0</v>
      </c>
      <c r="T2403" s="60">
        <v>2</v>
      </c>
    </row>
    <row r="2404" spans="1:20" ht="15" x14ac:dyDescent="0.25">
      <c r="A2404" s="75" t="s">
        <v>400</v>
      </c>
      <c r="B2404" s="75" t="s">
        <v>528</v>
      </c>
      <c r="C2404" s="75" t="s">
        <v>425</v>
      </c>
      <c r="D2404" s="59" t="s">
        <v>183</v>
      </c>
      <c r="E2404" s="27" t="s">
        <v>552</v>
      </c>
      <c r="F2404" s="27" t="s">
        <v>306</v>
      </c>
      <c r="G2404" s="59" t="s">
        <v>239</v>
      </c>
      <c r="H2404" s="60">
        <v>10.5</v>
      </c>
      <c r="I2404" s="27">
        <f t="shared" si="121"/>
        <v>7</v>
      </c>
      <c r="J2404" s="27">
        <f t="shared" si="122"/>
        <v>3.5</v>
      </c>
      <c r="K2404" s="68">
        <f t="shared" si="123"/>
        <v>0.66666666666666663</v>
      </c>
      <c r="L2404" s="27"/>
      <c r="M2404" s="60">
        <v>0.5</v>
      </c>
      <c r="N2404" s="60">
        <v>1</v>
      </c>
      <c r="O2404" s="60">
        <v>0</v>
      </c>
      <c r="P2404" s="60">
        <v>5.5</v>
      </c>
      <c r="Q2404" s="60">
        <v>2</v>
      </c>
      <c r="R2404" s="60">
        <v>1.5</v>
      </c>
      <c r="S2404" s="60">
        <v>0</v>
      </c>
      <c r="T2404" s="60">
        <v>0</v>
      </c>
    </row>
    <row r="2405" spans="1:20" ht="15" x14ac:dyDescent="0.25">
      <c r="A2405" s="75" t="s">
        <v>400</v>
      </c>
      <c r="B2405" s="75" t="s">
        <v>528</v>
      </c>
      <c r="C2405" s="75" t="s">
        <v>425</v>
      </c>
      <c r="D2405" s="72" t="s">
        <v>183</v>
      </c>
      <c r="E2405" s="27" t="s">
        <v>552</v>
      </c>
      <c r="F2405" s="27" t="s">
        <v>306</v>
      </c>
      <c r="G2405" s="72" t="s">
        <v>308</v>
      </c>
      <c r="H2405" s="72">
        <v>79</v>
      </c>
      <c r="I2405" s="27">
        <f t="shared" si="121"/>
        <v>61</v>
      </c>
      <c r="J2405" s="27">
        <f t="shared" si="122"/>
        <v>18</v>
      </c>
      <c r="K2405" s="68">
        <f t="shared" si="123"/>
        <v>0.77215189873417722</v>
      </c>
      <c r="L2405" s="27"/>
      <c r="M2405" s="73">
        <v>13.5</v>
      </c>
      <c r="N2405" s="73">
        <v>5</v>
      </c>
      <c r="O2405" s="73">
        <v>8.5</v>
      </c>
      <c r="P2405" s="73">
        <v>34</v>
      </c>
      <c r="Q2405" s="73">
        <v>4.5</v>
      </c>
      <c r="R2405" s="73">
        <v>3.5</v>
      </c>
      <c r="S2405" s="73">
        <v>3.5</v>
      </c>
      <c r="T2405" s="73">
        <v>6.5</v>
      </c>
    </row>
    <row r="2406" spans="1:20" ht="15" x14ac:dyDescent="0.25">
      <c r="A2406" s="75" t="s">
        <v>400</v>
      </c>
      <c r="B2406" s="75" t="s">
        <v>528</v>
      </c>
      <c r="C2406" s="75" t="s">
        <v>425</v>
      </c>
      <c r="D2406" s="59" t="s">
        <v>183</v>
      </c>
      <c r="E2406" s="27" t="s">
        <v>552</v>
      </c>
      <c r="F2406" s="27" t="s">
        <v>306</v>
      </c>
      <c r="G2406" s="59" t="s">
        <v>242</v>
      </c>
      <c r="H2406" s="60">
        <v>12</v>
      </c>
      <c r="I2406" s="27">
        <f t="shared" si="121"/>
        <v>12</v>
      </c>
      <c r="J2406" s="27">
        <f t="shared" si="122"/>
        <v>0</v>
      </c>
      <c r="K2406" s="68">
        <f t="shared" si="123"/>
        <v>1</v>
      </c>
      <c r="L2406" s="27"/>
      <c r="M2406" s="60">
        <v>8</v>
      </c>
      <c r="N2406" s="60">
        <v>2</v>
      </c>
      <c r="O2406" s="60">
        <v>0</v>
      </c>
      <c r="P2406" s="60">
        <v>2</v>
      </c>
      <c r="Q2406" s="60">
        <v>0</v>
      </c>
      <c r="R2406" s="60">
        <v>0</v>
      </c>
      <c r="S2406" s="60">
        <v>0</v>
      </c>
      <c r="T2406" s="60">
        <v>0</v>
      </c>
    </row>
    <row r="2407" spans="1:20" ht="15" x14ac:dyDescent="0.25">
      <c r="A2407" s="75" t="s">
        <v>400</v>
      </c>
      <c r="B2407" s="75" t="s">
        <v>528</v>
      </c>
      <c r="C2407" s="75" t="s">
        <v>425</v>
      </c>
      <c r="D2407" s="59" t="s">
        <v>183</v>
      </c>
      <c r="E2407" s="27" t="s">
        <v>552</v>
      </c>
      <c r="F2407" s="27" t="s">
        <v>306</v>
      </c>
      <c r="G2407" s="59" t="s">
        <v>244</v>
      </c>
      <c r="H2407" s="60">
        <v>36</v>
      </c>
      <c r="I2407" s="27">
        <f t="shared" si="121"/>
        <v>11</v>
      </c>
      <c r="J2407" s="27">
        <f t="shared" si="122"/>
        <v>25</v>
      </c>
      <c r="K2407" s="68">
        <f t="shared" si="123"/>
        <v>0.30555555555555558</v>
      </c>
      <c r="L2407" s="27"/>
      <c r="M2407" s="60">
        <v>3.5</v>
      </c>
      <c r="N2407" s="60">
        <v>0</v>
      </c>
      <c r="O2407" s="60">
        <v>2</v>
      </c>
      <c r="P2407" s="60">
        <v>5.5</v>
      </c>
      <c r="Q2407" s="60">
        <v>4.5</v>
      </c>
      <c r="R2407" s="60">
        <v>4.5</v>
      </c>
      <c r="S2407" s="60">
        <v>1</v>
      </c>
      <c r="T2407" s="60">
        <v>15</v>
      </c>
    </row>
    <row r="2408" spans="1:20" ht="15" x14ac:dyDescent="0.25">
      <c r="A2408" s="75" t="s">
        <v>400</v>
      </c>
      <c r="B2408" s="75" t="s">
        <v>528</v>
      </c>
      <c r="C2408" s="75" t="s">
        <v>425</v>
      </c>
      <c r="D2408" s="59" t="s">
        <v>118</v>
      </c>
      <c r="E2408" s="27" t="s">
        <v>553</v>
      </c>
      <c r="F2408" s="27" t="s">
        <v>306</v>
      </c>
      <c r="G2408" s="59" t="s">
        <v>238</v>
      </c>
      <c r="H2408" s="60">
        <v>13.5</v>
      </c>
      <c r="I2408" s="27">
        <f t="shared" si="121"/>
        <v>13.5</v>
      </c>
      <c r="J2408" s="27">
        <f t="shared" si="122"/>
        <v>0</v>
      </c>
      <c r="K2408" s="68">
        <f t="shared" si="123"/>
        <v>1</v>
      </c>
      <c r="L2408" s="27"/>
      <c r="M2408" s="60">
        <v>4</v>
      </c>
      <c r="N2408" s="60">
        <v>1</v>
      </c>
      <c r="O2408" s="60">
        <v>3.5</v>
      </c>
      <c r="P2408" s="60">
        <v>5</v>
      </c>
      <c r="Q2408" s="60">
        <v>0</v>
      </c>
      <c r="R2408" s="60">
        <v>0</v>
      </c>
      <c r="S2408" s="60">
        <v>0</v>
      </c>
      <c r="T2408" s="60">
        <v>0</v>
      </c>
    </row>
    <row r="2409" spans="1:20" ht="15" x14ac:dyDescent="0.25">
      <c r="A2409" s="75" t="s">
        <v>400</v>
      </c>
      <c r="B2409" s="75" t="s">
        <v>528</v>
      </c>
      <c r="C2409" s="75" t="s">
        <v>425</v>
      </c>
      <c r="D2409" s="59" t="s">
        <v>118</v>
      </c>
      <c r="E2409" s="27" t="s">
        <v>553</v>
      </c>
      <c r="F2409" s="27" t="s">
        <v>306</v>
      </c>
      <c r="G2409" s="59" t="s">
        <v>240</v>
      </c>
      <c r="H2409" s="60">
        <v>13</v>
      </c>
      <c r="I2409" s="27">
        <f t="shared" si="121"/>
        <v>10</v>
      </c>
      <c r="J2409" s="27">
        <f t="shared" si="122"/>
        <v>3</v>
      </c>
      <c r="K2409" s="68">
        <f t="shared" si="123"/>
        <v>0.76923076923076927</v>
      </c>
      <c r="M2409" s="60">
        <v>1</v>
      </c>
      <c r="N2409" s="60">
        <v>1</v>
      </c>
      <c r="O2409" s="60">
        <v>2</v>
      </c>
      <c r="P2409" s="60">
        <v>6</v>
      </c>
      <c r="Q2409" s="60">
        <v>0</v>
      </c>
      <c r="R2409" s="60">
        <v>0</v>
      </c>
      <c r="S2409" s="60">
        <v>1</v>
      </c>
      <c r="T2409" s="60">
        <v>2</v>
      </c>
    </row>
    <row r="2410" spans="1:20" ht="15" x14ac:dyDescent="0.25">
      <c r="A2410" s="75" t="s">
        <v>400</v>
      </c>
      <c r="B2410" s="75" t="s">
        <v>528</v>
      </c>
      <c r="C2410" s="75" t="s">
        <v>425</v>
      </c>
      <c r="D2410" s="59" t="s">
        <v>118</v>
      </c>
      <c r="E2410" s="27" t="s">
        <v>553</v>
      </c>
      <c r="F2410" s="27" t="s">
        <v>306</v>
      </c>
      <c r="G2410" s="59" t="s">
        <v>239</v>
      </c>
      <c r="H2410" s="60">
        <v>2.5</v>
      </c>
      <c r="I2410" s="27">
        <f t="shared" si="121"/>
        <v>2</v>
      </c>
      <c r="J2410" s="27">
        <f t="shared" si="122"/>
        <v>0.5</v>
      </c>
      <c r="K2410" s="68">
        <f t="shared" si="123"/>
        <v>0.8</v>
      </c>
      <c r="L2410" s="27"/>
      <c r="M2410" s="60">
        <v>0.5</v>
      </c>
      <c r="N2410" s="60">
        <v>0</v>
      </c>
      <c r="O2410" s="60">
        <v>0</v>
      </c>
      <c r="P2410" s="60">
        <v>1.5</v>
      </c>
      <c r="Q2410" s="60">
        <v>0</v>
      </c>
      <c r="R2410" s="60">
        <v>0</v>
      </c>
      <c r="S2410" s="60">
        <v>0</v>
      </c>
      <c r="T2410" s="60">
        <v>0.5</v>
      </c>
    </row>
    <row r="2411" spans="1:20" ht="15" x14ac:dyDescent="0.25">
      <c r="A2411" s="75" t="s">
        <v>400</v>
      </c>
      <c r="B2411" s="75" t="s">
        <v>528</v>
      </c>
      <c r="C2411" s="75" t="s">
        <v>425</v>
      </c>
      <c r="D2411" s="72" t="s">
        <v>118</v>
      </c>
      <c r="E2411" s="27" t="s">
        <v>553</v>
      </c>
      <c r="F2411" s="27" t="s">
        <v>306</v>
      </c>
      <c r="G2411" s="72" t="s">
        <v>308</v>
      </c>
      <c r="H2411" s="72">
        <v>29</v>
      </c>
      <c r="I2411" s="27">
        <f t="shared" si="121"/>
        <v>26.5</v>
      </c>
      <c r="J2411" s="27">
        <f t="shared" si="122"/>
        <v>2.5</v>
      </c>
      <c r="K2411" s="68">
        <f t="shared" si="123"/>
        <v>0.91379310344827591</v>
      </c>
      <c r="L2411" s="27"/>
      <c r="M2411" s="73">
        <v>10</v>
      </c>
      <c r="N2411" s="73">
        <v>3</v>
      </c>
      <c r="O2411" s="73">
        <v>4</v>
      </c>
      <c r="P2411" s="73">
        <v>9.5</v>
      </c>
      <c r="Q2411" s="73">
        <v>0.5</v>
      </c>
      <c r="R2411" s="73">
        <v>0.5</v>
      </c>
      <c r="S2411" s="73">
        <v>0.5</v>
      </c>
      <c r="T2411" s="73">
        <v>1</v>
      </c>
    </row>
    <row r="2412" spans="1:20" ht="15" x14ac:dyDescent="0.25">
      <c r="A2412" s="75" t="s">
        <v>400</v>
      </c>
      <c r="B2412" s="75" t="s">
        <v>528</v>
      </c>
      <c r="C2412" s="75" t="s">
        <v>425</v>
      </c>
      <c r="D2412" s="59" t="s">
        <v>118</v>
      </c>
      <c r="E2412" s="27" t="s">
        <v>553</v>
      </c>
      <c r="F2412" s="27" t="s">
        <v>306</v>
      </c>
      <c r="G2412" s="59" t="s">
        <v>242</v>
      </c>
      <c r="H2412" s="60">
        <v>13.5</v>
      </c>
      <c r="I2412" s="27">
        <f t="shared" si="121"/>
        <v>13</v>
      </c>
      <c r="J2412" s="27">
        <f t="shared" si="122"/>
        <v>0.5</v>
      </c>
      <c r="K2412" s="68">
        <f t="shared" si="123"/>
        <v>0.96296296296296291</v>
      </c>
      <c r="L2412" s="27"/>
      <c r="M2412" s="60">
        <v>8</v>
      </c>
      <c r="N2412" s="60">
        <v>3</v>
      </c>
      <c r="O2412" s="60">
        <v>0.5</v>
      </c>
      <c r="P2412" s="60">
        <v>1.5</v>
      </c>
      <c r="Q2412" s="60">
        <v>0.5</v>
      </c>
      <c r="R2412" s="60">
        <v>0</v>
      </c>
      <c r="S2412" s="60">
        <v>0</v>
      </c>
      <c r="T2412" s="60">
        <v>0</v>
      </c>
    </row>
    <row r="2413" spans="1:20" ht="15" x14ac:dyDescent="0.25">
      <c r="A2413" s="75" t="s">
        <v>400</v>
      </c>
      <c r="B2413" s="75" t="s">
        <v>528</v>
      </c>
      <c r="C2413" s="75" t="s">
        <v>425</v>
      </c>
      <c r="D2413" s="59" t="s">
        <v>118</v>
      </c>
      <c r="E2413" s="27" t="s">
        <v>553</v>
      </c>
      <c r="F2413" s="27" t="s">
        <v>306</v>
      </c>
      <c r="G2413" s="59" t="s">
        <v>244</v>
      </c>
      <c r="H2413" s="60">
        <v>13</v>
      </c>
      <c r="I2413" s="27">
        <f t="shared" si="121"/>
        <v>10</v>
      </c>
      <c r="J2413" s="27">
        <f t="shared" si="122"/>
        <v>3</v>
      </c>
      <c r="K2413" s="68">
        <f t="shared" si="123"/>
        <v>0.76923076923076927</v>
      </c>
      <c r="M2413" s="60">
        <v>6</v>
      </c>
      <c r="N2413" s="60">
        <v>0</v>
      </c>
      <c r="O2413" s="60">
        <v>2</v>
      </c>
      <c r="P2413" s="60">
        <v>2</v>
      </c>
      <c r="Q2413" s="60">
        <v>0.5</v>
      </c>
      <c r="R2413" s="60">
        <v>1</v>
      </c>
      <c r="S2413" s="60">
        <v>1</v>
      </c>
      <c r="T2413" s="60">
        <v>0.5</v>
      </c>
    </row>
    <row r="2414" spans="1:20" ht="15" x14ac:dyDescent="0.25">
      <c r="A2414" s="75" t="s">
        <v>401</v>
      </c>
      <c r="B2414" s="75" t="s">
        <v>460</v>
      </c>
      <c r="C2414" s="75" t="s">
        <v>426</v>
      </c>
      <c r="D2414" s="59" t="s">
        <v>111</v>
      </c>
      <c r="E2414" s="27" t="s">
        <v>554</v>
      </c>
      <c r="F2414" s="27" t="s">
        <v>306</v>
      </c>
      <c r="G2414" s="59" t="s">
        <v>238</v>
      </c>
      <c r="H2414" s="60">
        <v>53.5</v>
      </c>
      <c r="I2414" s="27">
        <f t="shared" si="121"/>
        <v>53.5</v>
      </c>
      <c r="J2414" s="27">
        <f t="shared" si="122"/>
        <v>0</v>
      </c>
      <c r="K2414" s="68">
        <f t="shared" si="123"/>
        <v>1</v>
      </c>
      <c r="L2414" s="27"/>
      <c r="M2414" s="60">
        <v>30</v>
      </c>
      <c r="N2414" s="60">
        <v>13</v>
      </c>
      <c r="O2414" s="60">
        <v>9.5</v>
      </c>
      <c r="P2414" s="60">
        <v>1</v>
      </c>
      <c r="Q2414" s="60">
        <v>0</v>
      </c>
      <c r="R2414" s="60">
        <v>0</v>
      </c>
      <c r="S2414" s="60">
        <v>0</v>
      </c>
      <c r="T2414" s="60">
        <v>0</v>
      </c>
    </row>
    <row r="2415" spans="1:20" ht="15" x14ac:dyDescent="0.25">
      <c r="A2415" s="75" t="s">
        <v>401</v>
      </c>
      <c r="B2415" s="75" t="s">
        <v>460</v>
      </c>
      <c r="C2415" s="75" t="s">
        <v>426</v>
      </c>
      <c r="D2415" s="59" t="s">
        <v>111</v>
      </c>
      <c r="E2415" s="27" t="s">
        <v>554</v>
      </c>
      <c r="F2415" s="27" t="s">
        <v>306</v>
      </c>
      <c r="G2415" s="59" t="s">
        <v>240</v>
      </c>
      <c r="H2415" s="60">
        <v>17.5</v>
      </c>
      <c r="I2415" s="27">
        <f t="shared" si="121"/>
        <v>14.5</v>
      </c>
      <c r="J2415" s="27">
        <f t="shared" si="122"/>
        <v>3</v>
      </c>
      <c r="K2415" s="68">
        <f t="shared" si="123"/>
        <v>0.82857142857142863</v>
      </c>
      <c r="L2415" s="27"/>
      <c r="M2415" s="60">
        <v>3</v>
      </c>
      <c r="N2415" s="60">
        <v>1</v>
      </c>
      <c r="O2415" s="60">
        <v>3.5</v>
      </c>
      <c r="P2415" s="60">
        <v>7</v>
      </c>
      <c r="Q2415" s="60">
        <v>0.5</v>
      </c>
      <c r="R2415" s="60">
        <v>2</v>
      </c>
      <c r="S2415" s="60">
        <v>0</v>
      </c>
      <c r="T2415" s="60">
        <v>0.5</v>
      </c>
    </row>
    <row r="2416" spans="1:20" ht="15" x14ac:dyDescent="0.25">
      <c r="A2416" s="75" t="s">
        <v>401</v>
      </c>
      <c r="B2416" s="75" t="s">
        <v>460</v>
      </c>
      <c r="C2416" s="75" t="s">
        <v>426</v>
      </c>
      <c r="D2416" s="59" t="s">
        <v>111</v>
      </c>
      <c r="E2416" s="27" t="s">
        <v>554</v>
      </c>
      <c r="F2416" s="27" t="s">
        <v>306</v>
      </c>
      <c r="G2416" s="59" t="s">
        <v>239</v>
      </c>
      <c r="H2416" s="60">
        <v>6.5</v>
      </c>
      <c r="I2416" s="27">
        <f t="shared" si="121"/>
        <v>5</v>
      </c>
      <c r="J2416" s="27">
        <f t="shared" si="122"/>
        <v>1.5</v>
      </c>
      <c r="K2416" s="68">
        <f t="shared" si="123"/>
        <v>0.76923076923076927</v>
      </c>
      <c r="L2416" s="27"/>
      <c r="M2416" s="60">
        <v>1.5</v>
      </c>
      <c r="N2416" s="60">
        <v>1.5</v>
      </c>
      <c r="O2416" s="60">
        <v>0</v>
      </c>
      <c r="P2416" s="60">
        <v>2</v>
      </c>
      <c r="Q2416" s="60">
        <v>0.5</v>
      </c>
      <c r="R2416" s="60">
        <v>0.5</v>
      </c>
      <c r="S2416" s="60">
        <v>0</v>
      </c>
      <c r="T2416" s="60">
        <v>0.5</v>
      </c>
    </row>
    <row r="2417" spans="1:20" ht="15" x14ac:dyDescent="0.25">
      <c r="A2417" s="75" t="s">
        <v>401</v>
      </c>
      <c r="B2417" s="75" t="s">
        <v>460</v>
      </c>
      <c r="C2417" s="75" t="s">
        <v>426</v>
      </c>
      <c r="D2417" s="72" t="s">
        <v>111</v>
      </c>
      <c r="E2417" s="27" t="s">
        <v>554</v>
      </c>
      <c r="F2417" s="27" t="s">
        <v>306</v>
      </c>
      <c r="G2417" s="72" t="s">
        <v>308</v>
      </c>
      <c r="H2417" s="72">
        <v>45.5</v>
      </c>
      <c r="I2417" s="27">
        <f t="shared" si="121"/>
        <v>35</v>
      </c>
      <c r="J2417" s="27">
        <f t="shared" si="122"/>
        <v>10.5</v>
      </c>
      <c r="K2417" s="68">
        <f t="shared" si="123"/>
        <v>0.76923076923076927</v>
      </c>
      <c r="M2417" s="73">
        <v>9</v>
      </c>
      <c r="N2417" s="73">
        <v>4.5</v>
      </c>
      <c r="O2417" s="73">
        <v>10</v>
      </c>
      <c r="P2417" s="73">
        <v>11.5</v>
      </c>
      <c r="Q2417" s="73">
        <v>3.5</v>
      </c>
      <c r="R2417" s="73">
        <v>2</v>
      </c>
      <c r="S2417" s="73">
        <v>2.5</v>
      </c>
      <c r="T2417" s="73">
        <v>2.5</v>
      </c>
    </row>
    <row r="2418" spans="1:20" ht="15" x14ac:dyDescent="0.25">
      <c r="A2418" s="75" t="s">
        <v>401</v>
      </c>
      <c r="B2418" s="75" t="s">
        <v>460</v>
      </c>
      <c r="C2418" s="75" t="s">
        <v>426</v>
      </c>
      <c r="D2418" s="59" t="s">
        <v>111</v>
      </c>
      <c r="E2418" s="27" t="s">
        <v>554</v>
      </c>
      <c r="F2418" s="27" t="s">
        <v>306</v>
      </c>
      <c r="G2418" s="59" t="s">
        <v>242</v>
      </c>
      <c r="H2418" s="60">
        <v>1.5</v>
      </c>
      <c r="I2418" s="27">
        <f t="shared" si="121"/>
        <v>1.5</v>
      </c>
      <c r="J2418" s="27">
        <f t="shared" si="122"/>
        <v>0</v>
      </c>
      <c r="K2418" s="68">
        <f t="shared" si="123"/>
        <v>1</v>
      </c>
      <c r="L2418" s="27"/>
      <c r="M2418" s="60">
        <v>1</v>
      </c>
      <c r="N2418" s="60">
        <v>0</v>
      </c>
      <c r="O2418" s="60">
        <v>0</v>
      </c>
      <c r="P2418" s="60">
        <v>0.5</v>
      </c>
      <c r="Q2418" s="60">
        <v>0</v>
      </c>
      <c r="R2418" s="60">
        <v>0</v>
      </c>
      <c r="S2418" s="60">
        <v>0</v>
      </c>
      <c r="T2418" s="60">
        <v>0</v>
      </c>
    </row>
    <row r="2419" spans="1:20" ht="15" x14ac:dyDescent="0.25">
      <c r="A2419" s="75" t="s">
        <v>401</v>
      </c>
      <c r="B2419" s="75" t="s">
        <v>460</v>
      </c>
      <c r="C2419" s="75" t="s">
        <v>426</v>
      </c>
      <c r="D2419" s="59" t="s">
        <v>111</v>
      </c>
      <c r="E2419" s="27" t="s">
        <v>554</v>
      </c>
      <c r="F2419" s="27" t="s">
        <v>306</v>
      </c>
      <c r="G2419" s="59" t="s">
        <v>244</v>
      </c>
      <c r="H2419" s="60">
        <v>32</v>
      </c>
      <c r="I2419" s="27">
        <f t="shared" si="121"/>
        <v>29</v>
      </c>
      <c r="J2419" s="27">
        <f t="shared" si="122"/>
        <v>3</v>
      </c>
      <c r="K2419" s="68">
        <f t="shared" si="123"/>
        <v>0.90625</v>
      </c>
      <c r="L2419" s="27"/>
      <c r="M2419" s="60">
        <v>11.5</v>
      </c>
      <c r="N2419" s="60">
        <v>5</v>
      </c>
      <c r="O2419" s="60">
        <v>5.5</v>
      </c>
      <c r="P2419" s="60">
        <v>7</v>
      </c>
      <c r="Q2419" s="60">
        <v>1.5</v>
      </c>
      <c r="R2419" s="60">
        <v>1</v>
      </c>
      <c r="S2419" s="60">
        <v>0</v>
      </c>
      <c r="T2419" s="60">
        <v>0.5</v>
      </c>
    </row>
    <row r="2420" spans="1:20" ht="15" x14ac:dyDescent="0.25">
      <c r="A2420" s="75" t="s">
        <v>401</v>
      </c>
      <c r="B2420" s="75" t="s">
        <v>460</v>
      </c>
      <c r="C2420" s="75" t="s">
        <v>426</v>
      </c>
      <c r="D2420" s="59" t="s">
        <v>90</v>
      </c>
      <c r="E2420" s="27" t="s">
        <v>555</v>
      </c>
      <c r="F2420" s="27" t="s">
        <v>306</v>
      </c>
      <c r="G2420" s="59" t="s">
        <v>239</v>
      </c>
      <c r="H2420" s="60">
        <v>35.5</v>
      </c>
      <c r="I2420" s="27">
        <f t="shared" si="121"/>
        <v>27.5</v>
      </c>
      <c r="J2420" s="27">
        <f t="shared" si="122"/>
        <v>8</v>
      </c>
      <c r="K2420" s="68">
        <f t="shared" si="123"/>
        <v>0.77464788732394363</v>
      </c>
      <c r="L2420" s="27"/>
      <c r="M2420" s="60">
        <v>10.5</v>
      </c>
      <c r="N2420" s="60">
        <v>3</v>
      </c>
      <c r="O2420" s="60">
        <v>5</v>
      </c>
      <c r="P2420" s="60">
        <v>9</v>
      </c>
      <c r="Q2420" s="60">
        <v>2.5</v>
      </c>
      <c r="R2420" s="60">
        <v>2.5</v>
      </c>
      <c r="S2420" s="60">
        <v>1.5</v>
      </c>
      <c r="T2420" s="60">
        <v>1.5</v>
      </c>
    </row>
    <row r="2421" spans="1:20" ht="15" x14ac:dyDescent="0.25">
      <c r="A2421" s="75" t="s">
        <v>401</v>
      </c>
      <c r="B2421" s="75" t="s">
        <v>460</v>
      </c>
      <c r="C2421" s="75" t="s">
        <v>426</v>
      </c>
      <c r="D2421" s="72" t="s">
        <v>90</v>
      </c>
      <c r="E2421" s="27" t="s">
        <v>555</v>
      </c>
      <c r="F2421" s="27" t="s">
        <v>306</v>
      </c>
      <c r="G2421" s="72" t="s">
        <v>308</v>
      </c>
      <c r="H2421" s="72">
        <v>3.5</v>
      </c>
      <c r="I2421" s="27">
        <f t="shared" si="121"/>
        <v>2</v>
      </c>
      <c r="J2421" s="27">
        <f t="shared" si="122"/>
        <v>1.5</v>
      </c>
      <c r="K2421" s="68">
        <f t="shared" si="123"/>
        <v>0.5714285714285714</v>
      </c>
      <c r="L2421" s="27"/>
      <c r="M2421" s="73">
        <v>0</v>
      </c>
      <c r="N2421" s="73">
        <v>1</v>
      </c>
      <c r="O2421" s="73">
        <v>0.5</v>
      </c>
      <c r="P2421" s="73">
        <v>0.5</v>
      </c>
      <c r="Q2421" s="73">
        <v>0.5</v>
      </c>
      <c r="R2421" s="73">
        <v>0.5</v>
      </c>
      <c r="S2421" s="73">
        <v>0.5</v>
      </c>
      <c r="T2421" s="73">
        <v>0</v>
      </c>
    </row>
    <row r="2422" spans="1:20" ht="15" x14ac:dyDescent="0.25">
      <c r="A2422" s="75" t="s">
        <v>401</v>
      </c>
      <c r="B2422" s="75" t="s">
        <v>460</v>
      </c>
      <c r="C2422" s="75" t="s">
        <v>426</v>
      </c>
      <c r="D2422" s="72" t="s">
        <v>112</v>
      </c>
      <c r="E2422" s="27" t="s">
        <v>556</v>
      </c>
      <c r="F2422" s="27" t="s">
        <v>306</v>
      </c>
      <c r="G2422" s="72" t="s">
        <v>308</v>
      </c>
      <c r="H2422" s="72">
        <v>35.5</v>
      </c>
      <c r="I2422" s="27">
        <f t="shared" si="121"/>
        <v>30.5</v>
      </c>
      <c r="J2422" s="27">
        <f t="shared" si="122"/>
        <v>5</v>
      </c>
      <c r="K2422" s="68">
        <f t="shared" si="123"/>
        <v>0.85915492957746475</v>
      </c>
      <c r="L2422" s="27"/>
      <c r="M2422" s="73">
        <v>3.5</v>
      </c>
      <c r="N2422" s="73">
        <v>4</v>
      </c>
      <c r="O2422" s="73">
        <v>3</v>
      </c>
      <c r="P2422" s="73">
        <v>20</v>
      </c>
      <c r="Q2422" s="73">
        <v>0.5</v>
      </c>
      <c r="R2422" s="73">
        <v>1</v>
      </c>
      <c r="S2422" s="73">
        <v>2</v>
      </c>
      <c r="T2422" s="73">
        <v>1.5</v>
      </c>
    </row>
    <row r="2423" spans="1:20" ht="15" x14ac:dyDescent="0.25">
      <c r="A2423" s="75" t="s">
        <v>401</v>
      </c>
      <c r="B2423" s="75" t="s">
        <v>460</v>
      </c>
      <c r="C2423" s="75" t="s">
        <v>426</v>
      </c>
      <c r="D2423" s="59" t="s">
        <v>171</v>
      </c>
      <c r="E2423" s="27" t="s">
        <v>557</v>
      </c>
      <c r="F2423" s="27" t="s">
        <v>306</v>
      </c>
      <c r="G2423" s="59" t="s">
        <v>238</v>
      </c>
      <c r="H2423" s="60">
        <v>47</v>
      </c>
      <c r="I2423" s="27">
        <f t="shared" ref="I2423:I2486" si="124">SUM(M2423:P2423)</f>
        <v>46</v>
      </c>
      <c r="J2423" s="27">
        <f t="shared" ref="J2423:J2486" si="125">SUM(Q2423:T2423)</f>
        <v>1</v>
      </c>
      <c r="K2423" s="68">
        <f t="shared" ref="K2423:K2486" si="126">I2423/H2423</f>
        <v>0.97872340425531912</v>
      </c>
      <c r="L2423" s="27"/>
      <c r="M2423" s="60">
        <v>17</v>
      </c>
      <c r="N2423" s="60">
        <v>13.5</v>
      </c>
      <c r="O2423" s="60">
        <v>11.5</v>
      </c>
      <c r="P2423" s="60">
        <v>4</v>
      </c>
      <c r="Q2423" s="60">
        <v>1</v>
      </c>
      <c r="R2423" s="60">
        <v>0</v>
      </c>
      <c r="S2423" s="60">
        <v>0</v>
      </c>
      <c r="T2423" s="60">
        <v>0</v>
      </c>
    </row>
    <row r="2424" spans="1:20" ht="15" x14ac:dyDescent="0.25">
      <c r="A2424" s="75" t="s">
        <v>401</v>
      </c>
      <c r="B2424" s="75" t="s">
        <v>460</v>
      </c>
      <c r="C2424" s="75" t="s">
        <v>426</v>
      </c>
      <c r="D2424" s="59" t="s">
        <v>171</v>
      </c>
      <c r="E2424" s="27" t="s">
        <v>557</v>
      </c>
      <c r="F2424" s="27" t="s">
        <v>306</v>
      </c>
      <c r="G2424" s="59" t="s">
        <v>240</v>
      </c>
      <c r="H2424" s="60">
        <v>22</v>
      </c>
      <c r="I2424" s="27">
        <f t="shared" si="124"/>
        <v>16</v>
      </c>
      <c r="J2424" s="27">
        <f t="shared" si="125"/>
        <v>6</v>
      </c>
      <c r="K2424" s="68">
        <f t="shared" si="126"/>
        <v>0.72727272727272729</v>
      </c>
      <c r="L2424" s="27"/>
      <c r="M2424" s="60">
        <v>2</v>
      </c>
      <c r="N2424" s="60">
        <v>0</v>
      </c>
      <c r="O2424" s="60">
        <v>2.5</v>
      </c>
      <c r="P2424" s="60">
        <v>11.5</v>
      </c>
      <c r="Q2424" s="60">
        <v>0.5</v>
      </c>
      <c r="R2424" s="60">
        <v>2</v>
      </c>
      <c r="S2424" s="60">
        <v>2.5</v>
      </c>
      <c r="T2424" s="60">
        <v>1</v>
      </c>
    </row>
    <row r="2425" spans="1:20" ht="15" x14ac:dyDescent="0.25">
      <c r="A2425" s="75" t="s">
        <v>401</v>
      </c>
      <c r="B2425" s="75" t="s">
        <v>460</v>
      </c>
      <c r="C2425" s="75" t="s">
        <v>426</v>
      </c>
      <c r="D2425" s="72" t="s">
        <v>171</v>
      </c>
      <c r="E2425" s="27" t="s">
        <v>557</v>
      </c>
      <c r="F2425" s="27" t="s">
        <v>306</v>
      </c>
      <c r="G2425" s="72" t="s">
        <v>308</v>
      </c>
      <c r="H2425" s="72">
        <v>36</v>
      </c>
      <c r="I2425" s="27">
        <f t="shared" si="124"/>
        <v>26.5</v>
      </c>
      <c r="J2425" s="27">
        <f t="shared" si="125"/>
        <v>9.5</v>
      </c>
      <c r="K2425" s="68">
        <f t="shared" si="126"/>
        <v>0.73611111111111116</v>
      </c>
      <c r="L2425" s="27"/>
      <c r="M2425" s="73">
        <v>8</v>
      </c>
      <c r="N2425" s="73">
        <v>2.5</v>
      </c>
      <c r="O2425" s="73">
        <v>4</v>
      </c>
      <c r="P2425" s="73">
        <v>12</v>
      </c>
      <c r="Q2425" s="73">
        <v>3</v>
      </c>
      <c r="R2425" s="73">
        <v>3</v>
      </c>
      <c r="S2425" s="73">
        <v>2.5</v>
      </c>
      <c r="T2425" s="73">
        <v>1</v>
      </c>
    </row>
    <row r="2426" spans="1:20" ht="15" x14ac:dyDescent="0.25">
      <c r="A2426" s="75" t="s">
        <v>401</v>
      </c>
      <c r="B2426" s="75" t="s">
        <v>460</v>
      </c>
      <c r="C2426" s="75" t="s">
        <v>426</v>
      </c>
      <c r="D2426" s="59" t="s">
        <v>171</v>
      </c>
      <c r="E2426" s="27" t="s">
        <v>557</v>
      </c>
      <c r="F2426" s="27" t="s">
        <v>306</v>
      </c>
      <c r="G2426" s="59" t="s">
        <v>242</v>
      </c>
      <c r="H2426" s="60">
        <v>43.5</v>
      </c>
      <c r="I2426" s="27">
        <f t="shared" si="124"/>
        <v>42</v>
      </c>
      <c r="J2426" s="27">
        <f t="shared" si="125"/>
        <v>1.5</v>
      </c>
      <c r="K2426" s="68">
        <f t="shared" si="126"/>
        <v>0.96551724137931039</v>
      </c>
      <c r="L2426" s="27"/>
      <c r="M2426" s="60">
        <v>25</v>
      </c>
      <c r="N2426" s="60">
        <v>8</v>
      </c>
      <c r="O2426" s="60">
        <v>5.5</v>
      </c>
      <c r="P2426" s="60">
        <v>3.5</v>
      </c>
      <c r="Q2426" s="60">
        <v>1</v>
      </c>
      <c r="R2426" s="60">
        <v>0.5</v>
      </c>
      <c r="S2426" s="60">
        <v>0</v>
      </c>
      <c r="T2426" s="60">
        <v>0</v>
      </c>
    </row>
    <row r="2427" spans="1:20" ht="15" x14ac:dyDescent="0.25">
      <c r="A2427" s="75" t="s">
        <v>401</v>
      </c>
      <c r="B2427" s="75" t="s">
        <v>460</v>
      </c>
      <c r="C2427" s="75" t="s">
        <v>426</v>
      </c>
      <c r="D2427" s="59" t="s">
        <v>171</v>
      </c>
      <c r="E2427" s="27" t="s">
        <v>557</v>
      </c>
      <c r="F2427" s="27" t="s">
        <v>306</v>
      </c>
      <c r="G2427" s="59" t="s">
        <v>244</v>
      </c>
      <c r="H2427" s="60">
        <v>31.5</v>
      </c>
      <c r="I2427" s="27">
        <f t="shared" si="124"/>
        <v>26</v>
      </c>
      <c r="J2427" s="27">
        <f t="shared" si="125"/>
        <v>5.5</v>
      </c>
      <c r="K2427" s="68">
        <f t="shared" si="126"/>
        <v>0.82539682539682535</v>
      </c>
      <c r="L2427" s="27"/>
      <c r="M2427" s="60">
        <v>6</v>
      </c>
      <c r="N2427" s="60">
        <v>5</v>
      </c>
      <c r="O2427" s="60">
        <v>5</v>
      </c>
      <c r="P2427" s="60">
        <v>10</v>
      </c>
      <c r="Q2427" s="60">
        <v>1</v>
      </c>
      <c r="R2427" s="60">
        <v>1</v>
      </c>
      <c r="S2427" s="60">
        <v>1</v>
      </c>
      <c r="T2427" s="60">
        <v>2.5</v>
      </c>
    </row>
    <row r="2428" spans="1:20" ht="15" x14ac:dyDescent="0.25">
      <c r="A2428" s="75" t="s">
        <v>401</v>
      </c>
      <c r="B2428" s="75" t="s">
        <v>460</v>
      </c>
      <c r="C2428" s="75" t="s">
        <v>426</v>
      </c>
      <c r="D2428" s="59" t="s">
        <v>200</v>
      </c>
      <c r="E2428" s="27" t="s">
        <v>558</v>
      </c>
      <c r="F2428" s="27" t="s">
        <v>306</v>
      </c>
      <c r="G2428" s="59" t="s">
        <v>238</v>
      </c>
      <c r="H2428" s="60">
        <v>4.5</v>
      </c>
      <c r="I2428" s="27">
        <f t="shared" si="124"/>
        <v>2</v>
      </c>
      <c r="J2428" s="27">
        <f t="shared" si="125"/>
        <v>2.5</v>
      </c>
      <c r="K2428" s="68">
        <f t="shared" si="126"/>
        <v>0.44444444444444442</v>
      </c>
      <c r="L2428" s="27"/>
      <c r="M2428" s="60">
        <v>1</v>
      </c>
      <c r="N2428" s="60">
        <v>0</v>
      </c>
      <c r="O2428" s="60">
        <v>0</v>
      </c>
      <c r="P2428" s="60">
        <v>1</v>
      </c>
      <c r="Q2428" s="60">
        <v>1.5</v>
      </c>
      <c r="R2428" s="60">
        <v>0</v>
      </c>
      <c r="S2428" s="60">
        <v>0</v>
      </c>
      <c r="T2428" s="60">
        <v>1</v>
      </c>
    </row>
    <row r="2429" spans="1:20" ht="15" x14ac:dyDescent="0.25">
      <c r="A2429" s="75" t="s">
        <v>401</v>
      </c>
      <c r="B2429" s="75" t="s">
        <v>460</v>
      </c>
      <c r="C2429" s="75" t="s">
        <v>426</v>
      </c>
      <c r="D2429" s="59" t="s">
        <v>200</v>
      </c>
      <c r="E2429" s="27" t="s">
        <v>558</v>
      </c>
      <c r="F2429" s="27" t="s">
        <v>306</v>
      </c>
      <c r="G2429" s="59" t="s">
        <v>240</v>
      </c>
      <c r="H2429" s="60">
        <v>15.5</v>
      </c>
      <c r="I2429" s="27">
        <f t="shared" si="124"/>
        <v>14.5</v>
      </c>
      <c r="J2429" s="27">
        <f t="shared" si="125"/>
        <v>1</v>
      </c>
      <c r="K2429" s="68">
        <f t="shared" si="126"/>
        <v>0.93548387096774188</v>
      </c>
      <c r="L2429" s="27"/>
      <c r="M2429" s="60">
        <v>4</v>
      </c>
      <c r="N2429" s="60">
        <v>2</v>
      </c>
      <c r="O2429" s="60">
        <v>2</v>
      </c>
      <c r="P2429" s="60">
        <v>6.5</v>
      </c>
      <c r="Q2429" s="60">
        <v>0</v>
      </c>
      <c r="R2429" s="60">
        <v>0</v>
      </c>
      <c r="S2429" s="60">
        <v>1</v>
      </c>
      <c r="T2429" s="60">
        <v>0</v>
      </c>
    </row>
    <row r="2430" spans="1:20" ht="15" x14ac:dyDescent="0.25">
      <c r="A2430" s="75" t="s">
        <v>401</v>
      </c>
      <c r="B2430" s="75" t="s">
        <v>460</v>
      </c>
      <c r="C2430" s="75" t="s">
        <v>426</v>
      </c>
      <c r="D2430" s="59" t="s">
        <v>200</v>
      </c>
      <c r="E2430" s="27" t="s">
        <v>558</v>
      </c>
      <c r="F2430" s="27" t="s">
        <v>306</v>
      </c>
      <c r="G2430" s="59" t="s">
        <v>239</v>
      </c>
      <c r="H2430" s="60">
        <v>9</v>
      </c>
      <c r="I2430" s="27">
        <f t="shared" si="124"/>
        <v>4.5</v>
      </c>
      <c r="J2430" s="27">
        <f t="shared" si="125"/>
        <v>4.5</v>
      </c>
      <c r="K2430" s="68">
        <f t="shared" si="126"/>
        <v>0.5</v>
      </c>
      <c r="L2430" s="27"/>
      <c r="M2430" s="60">
        <v>1</v>
      </c>
      <c r="N2430" s="60">
        <v>0</v>
      </c>
      <c r="O2430" s="60">
        <v>2</v>
      </c>
      <c r="P2430" s="60">
        <v>1.5</v>
      </c>
      <c r="Q2430" s="60">
        <v>2</v>
      </c>
      <c r="R2430" s="60">
        <v>1</v>
      </c>
      <c r="S2430" s="60">
        <v>1.5</v>
      </c>
      <c r="T2430" s="60">
        <v>0</v>
      </c>
    </row>
    <row r="2431" spans="1:20" ht="15" x14ac:dyDescent="0.25">
      <c r="A2431" s="75" t="s">
        <v>401</v>
      </c>
      <c r="B2431" s="75" t="s">
        <v>460</v>
      </c>
      <c r="C2431" s="75" t="s">
        <v>426</v>
      </c>
      <c r="D2431" s="72" t="s">
        <v>200</v>
      </c>
      <c r="E2431" s="27" t="s">
        <v>558</v>
      </c>
      <c r="F2431" s="27" t="s">
        <v>306</v>
      </c>
      <c r="G2431" s="72" t="s">
        <v>308</v>
      </c>
      <c r="H2431" s="72">
        <v>27</v>
      </c>
      <c r="I2431" s="27">
        <f t="shared" si="124"/>
        <v>23</v>
      </c>
      <c r="J2431" s="27">
        <f t="shared" si="125"/>
        <v>4</v>
      </c>
      <c r="K2431" s="68">
        <f t="shared" si="126"/>
        <v>0.85185185185185186</v>
      </c>
      <c r="L2431" s="27"/>
      <c r="M2431" s="73">
        <v>6</v>
      </c>
      <c r="N2431" s="73">
        <v>2.5</v>
      </c>
      <c r="O2431" s="73">
        <v>2.5</v>
      </c>
      <c r="P2431" s="73">
        <v>12</v>
      </c>
      <c r="Q2431" s="73">
        <v>0.5</v>
      </c>
      <c r="R2431" s="73">
        <v>1.5</v>
      </c>
      <c r="S2431" s="73">
        <v>1</v>
      </c>
      <c r="T2431" s="73">
        <v>1</v>
      </c>
    </row>
    <row r="2432" spans="1:20" ht="15" x14ac:dyDescent="0.25">
      <c r="A2432" s="75" t="s">
        <v>401</v>
      </c>
      <c r="B2432" s="75" t="s">
        <v>460</v>
      </c>
      <c r="C2432" s="75" t="s">
        <v>426</v>
      </c>
      <c r="D2432" s="59" t="s">
        <v>200</v>
      </c>
      <c r="E2432" s="27" t="s">
        <v>558</v>
      </c>
      <c r="F2432" s="27" t="s">
        <v>306</v>
      </c>
      <c r="G2432" s="59" t="s">
        <v>242</v>
      </c>
      <c r="H2432" s="60">
        <v>44.5</v>
      </c>
      <c r="I2432" s="27">
        <f t="shared" si="124"/>
        <v>44</v>
      </c>
      <c r="J2432" s="27">
        <f t="shared" si="125"/>
        <v>0.5</v>
      </c>
      <c r="K2432" s="68">
        <f t="shared" si="126"/>
        <v>0.9887640449438202</v>
      </c>
      <c r="L2432" s="27"/>
      <c r="M2432" s="60">
        <v>26.5</v>
      </c>
      <c r="N2432" s="60">
        <v>7</v>
      </c>
      <c r="O2432" s="60">
        <v>5</v>
      </c>
      <c r="P2432" s="60">
        <v>5.5</v>
      </c>
      <c r="Q2432" s="60">
        <v>0</v>
      </c>
      <c r="R2432" s="60">
        <v>0.5</v>
      </c>
      <c r="S2432" s="60">
        <v>0</v>
      </c>
      <c r="T2432" s="60">
        <v>0</v>
      </c>
    </row>
    <row r="2433" spans="1:20" ht="15" x14ac:dyDescent="0.25">
      <c r="A2433" s="75" t="s">
        <v>401</v>
      </c>
      <c r="B2433" s="75" t="s">
        <v>460</v>
      </c>
      <c r="C2433" s="75" t="s">
        <v>426</v>
      </c>
      <c r="D2433" s="59" t="s">
        <v>200</v>
      </c>
      <c r="E2433" s="27" t="s">
        <v>558</v>
      </c>
      <c r="F2433" s="27" t="s">
        <v>306</v>
      </c>
      <c r="G2433" s="59" t="s">
        <v>244</v>
      </c>
      <c r="H2433" s="60">
        <v>34.5</v>
      </c>
      <c r="I2433" s="27">
        <f t="shared" si="124"/>
        <v>28</v>
      </c>
      <c r="J2433" s="27">
        <f t="shared" si="125"/>
        <v>6.5</v>
      </c>
      <c r="K2433" s="68">
        <f t="shared" si="126"/>
        <v>0.81159420289855078</v>
      </c>
      <c r="L2433" s="27"/>
      <c r="M2433" s="60">
        <v>11</v>
      </c>
      <c r="N2433" s="60">
        <v>4</v>
      </c>
      <c r="O2433" s="60">
        <v>6</v>
      </c>
      <c r="P2433" s="60">
        <v>7</v>
      </c>
      <c r="Q2433" s="60">
        <v>1</v>
      </c>
      <c r="R2433" s="60">
        <v>3</v>
      </c>
      <c r="S2433" s="60">
        <v>1</v>
      </c>
      <c r="T2433" s="60">
        <v>1.5</v>
      </c>
    </row>
    <row r="2434" spans="1:20" ht="15" x14ac:dyDescent="0.25">
      <c r="A2434" s="75" t="s">
        <v>401</v>
      </c>
      <c r="B2434" s="75" t="s">
        <v>460</v>
      </c>
      <c r="C2434" s="75" t="s">
        <v>426</v>
      </c>
      <c r="D2434" s="59" t="s">
        <v>89</v>
      </c>
      <c r="E2434" s="27" t="s">
        <v>559</v>
      </c>
      <c r="F2434" s="27" t="s">
        <v>306</v>
      </c>
      <c r="G2434" s="59" t="s">
        <v>238</v>
      </c>
      <c r="H2434" s="60">
        <v>18</v>
      </c>
      <c r="I2434" s="27">
        <f t="shared" si="124"/>
        <v>18</v>
      </c>
      <c r="J2434" s="27">
        <f t="shared" si="125"/>
        <v>0</v>
      </c>
      <c r="K2434" s="68">
        <f t="shared" si="126"/>
        <v>1</v>
      </c>
      <c r="L2434" s="27"/>
      <c r="M2434" s="60">
        <v>9</v>
      </c>
      <c r="N2434" s="60">
        <v>4.5</v>
      </c>
      <c r="O2434" s="60">
        <v>3.5</v>
      </c>
      <c r="P2434" s="60">
        <v>1</v>
      </c>
      <c r="Q2434" s="60">
        <v>0</v>
      </c>
      <c r="R2434" s="60">
        <v>0</v>
      </c>
      <c r="S2434" s="60">
        <v>0</v>
      </c>
      <c r="T2434" s="60">
        <v>0</v>
      </c>
    </row>
    <row r="2435" spans="1:20" ht="15" x14ac:dyDescent="0.25">
      <c r="A2435" s="75" t="s">
        <v>401</v>
      </c>
      <c r="B2435" s="75" t="s">
        <v>460</v>
      </c>
      <c r="C2435" s="75" t="s">
        <v>426</v>
      </c>
      <c r="D2435" s="59" t="s">
        <v>89</v>
      </c>
      <c r="E2435" s="27" t="s">
        <v>559</v>
      </c>
      <c r="F2435" s="27" t="s">
        <v>306</v>
      </c>
      <c r="G2435" s="59" t="s">
        <v>240</v>
      </c>
      <c r="H2435" s="60">
        <v>20.5</v>
      </c>
      <c r="I2435" s="27">
        <f t="shared" si="124"/>
        <v>19</v>
      </c>
      <c r="J2435" s="27">
        <f t="shared" si="125"/>
        <v>1.5</v>
      </c>
      <c r="K2435" s="68">
        <f t="shared" si="126"/>
        <v>0.92682926829268297</v>
      </c>
      <c r="L2435" s="27"/>
      <c r="M2435" s="60">
        <v>5</v>
      </c>
      <c r="N2435" s="60">
        <v>4</v>
      </c>
      <c r="O2435" s="60">
        <v>2</v>
      </c>
      <c r="P2435" s="60">
        <v>8</v>
      </c>
      <c r="Q2435" s="60">
        <v>0.5</v>
      </c>
      <c r="R2435" s="60">
        <v>0</v>
      </c>
      <c r="S2435" s="60">
        <v>0</v>
      </c>
      <c r="T2435" s="60">
        <v>1</v>
      </c>
    </row>
    <row r="2436" spans="1:20" ht="15" x14ac:dyDescent="0.25">
      <c r="A2436" s="75" t="s">
        <v>401</v>
      </c>
      <c r="B2436" s="75" t="s">
        <v>460</v>
      </c>
      <c r="C2436" s="75" t="s">
        <v>426</v>
      </c>
      <c r="D2436" s="59" t="s">
        <v>89</v>
      </c>
      <c r="E2436" s="27" t="s">
        <v>559</v>
      </c>
      <c r="F2436" s="27" t="s">
        <v>306</v>
      </c>
      <c r="G2436" s="59" t="s">
        <v>239</v>
      </c>
      <c r="H2436" s="60">
        <v>16</v>
      </c>
      <c r="I2436" s="27">
        <f t="shared" si="124"/>
        <v>13</v>
      </c>
      <c r="J2436" s="27">
        <f t="shared" si="125"/>
        <v>3</v>
      </c>
      <c r="K2436" s="68">
        <f t="shared" si="126"/>
        <v>0.8125</v>
      </c>
      <c r="L2436" s="27"/>
      <c r="M2436" s="60">
        <v>6</v>
      </c>
      <c r="N2436" s="60">
        <v>1.5</v>
      </c>
      <c r="O2436" s="60">
        <v>2</v>
      </c>
      <c r="P2436" s="60">
        <v>3.5</v>
      </c>
      <c r="Q2436" s="60">
        <v>2</v>
      </c>
      <c r="R2436" s="60">
        <v>1</v>
      </c>
      <c r="S2436" s="60">
        <v>0</v>
      </c>
      <c r="T2436" s="60">
        <v>0</v>
      </c>
    </row>
    <row r="2437" spans="1:20" ht="15" x14ac:dyDescent="0.25">
      <c r="A2437" s="75" t="s">
        <v>401</v>
      </c>
      <c r="B2437" s="75" t="s">
        <v>460</v>
      </c>
      <c r="C2437" s="75" t="s">
        <v>426</v>
      </c>
      <c r="D2437" s="72" t="s">
        <v>89</v>
      </c>
      <c r="E2437" s="27" t="s">
        <v>559</v>
      </c>
      <c r="F2437" s="27" t="s">
        <v>306</v>
      </c>
      <c r="G2437" s="72" t="s">
        <v>308</v>
      </c>
      <c r="H2437" s="72">
        <v>38</v>
      </c>
      <c r="I2437" s="27">
        <f t="shared" si="124"/>
        <v>32</v>
      </c>
      <c r="J2437" s="27">
        <f t="shared" si="125"/>
        <v>6</v>
      </c>
      <c r="K2437" s="68">
        <f t="shared" si="126"/>
        <v>0.84210526315789469</v>
      </c>
      <c r="L2437" s="27"/>
      <c r="M2437" s="73">
        <v>14</v>
      </c>
      <c r="N2437" s="73">
        <v>5.5</v>
      </c>
      <c r="O2437" s="73">
        <v>4</v>
      </c>
      <c r="P2437" s="73">
        <v>8.5</v>
      </c>
      <c r="Q2437" s="73">
        <v>1</v>
      </c>
      <c r="R2437" s="73">
        <v>4</v>
      </c>
      <c r="S2437" s="73">
        <v>0.5</v>
      </c>
      <c r="T2437" s="73">
        <v>0.5</v>
      </c>
    </row>
    <row r="2438" spans="1:20" ht="15" x14ac:dyDescent="0.25">
      <c r="A2438" s="75" t="s">
        <v>401</v>
      </c>
      <c r="B2438" s="75" t="s">
        <v>460</v>
      </c>
      <c r="C2438" s="75" t="s">
        <v>426</v>
      </c>
      <c r="D2438" s="59" t="s">
        <v>89</v>
      </c>
      <c r="E2438" s="27" t="s">
        <v>559</v>
      </c>
      <c r="F2438" s="27" t="s">
        <v>306</v>
      </c>
      <c r="G2438" s="59" t="s">
        <v>242</v>
      </c>
      <c r="H2438" s="60">
        <v>61</v>
      </c>
      <c r="I2438" s="27">
        <f t="shared" si="124"/>
        <v>56</v>
      </c>
      <c r="J2438" s="27">
        <f t="shared" si="125"/>
        <v>5</v>
      </c>
      <c r="K2438" s="68">
        <f t="shared" si="126"/>
        <v>0.91803278688524592</v>
      </c>
      <c r="L2438" s="27"/>
      <c r="M2438" s="60">
        <v>26.5</v>
      </c>
      <c r="N2438" s="60">
        <v>8</v>
      </c>
      <c r="O2438" s="60">
        <v>6.5</v>
      </c>
      <c r="P2438" s="60">
        <v>15</v>
      </c>
      <c r="Q2438" s="60">
        <v>2</v>
      </c>
      <c r="R2438" s="60">
        <v>2</v>
      </c>
      <c r="S2438" s="60">
        <v>1</v>
      </c>
      <c r="T2438" s="60">
        <v>0</v>
      </c>
    </row>
    <row r="2439" spans="1:20" ht="15" x14ac:dyDescent="0.25">
      <c r="A2439" s="75" t="s">
        <v>401</v>
      </c>
      <c r="B2439" s="75" t="s">
        <v>460</v>
      </c>
      <c r="C2439" s="75" t="s">
        <v>426</v>
      </c>
      <c r="D2439" s="59" t="s">
        <v>89</v>
      </c>
      <c r="E2439" s="27" t="s">
        <v>559</v>
      </c>
      <c r="F2439" s="27" t="s">
        <v>306</v>
      </c>
      <c r="G2439" s="59" t="s">
        <v>244</v>
      </c>
      <c r="H2439" s="60">
        <v>37</v>
      </c>
      <c r="I2439" s="27">
        <f t="shared" si="124"/>
        <v>33.5</v>
      </c>
      <c r="J2439" s="27">
        <f t="shared" si="125"/>
        <v>3.5</v>
      </c>
      <c r="K2439" s="68">
        <f t="shared" si="126"/>
        <v>0.90540540540540537</v>
      </c>
      <c r="L2439" s="27"/>
      <c r="M2439" s="60">
        <v>12</v>
      </c>
      <c r="N2439" s="60">
        <v>9</v>
      </c>
      <c r="O2439" s="60">
        <v>8</v>
      </c>
      <c r="P2439" s="60">
        <v>4.5</v>
      </c>
      <c r="Q2439" s="60">
        <v>1.5</v>
      </c>
      <c r="R2439" s="60">
        <v>1</v>
      </c>
      <c r="S2439" s="60">
        <v>0</v>
      </c>
      <c r="T2439" s="60">
        <v>1</v>
      </c>
    </row>
    <row r="2440" spans="1:20" ht="15" x14ac:dyDescent="0.25">
      <c r="A2440" s="75" t="s">
        <v>401</v>
      </c>
      <c r="B2440" s="75" t="s">
        <v>460</v>
      </c>
      <c r="C2440" s="75" t="s">
        <v>426</v>
      </c>
      <c r="D2440" s="72" t="s">
        <v>113</v>
      </c>
      <c r="E2440" s="27" t="s">
        <v>560</v>
      </c>
      <c r="F2440" s="27" t="s">
        <v>306</v>
      </c>
      <c r="G2440" s="72" t="s">
        <v>308</v>
      </c>
      <c r="H2440" s="72">
        <v>2.5</v>
      </c>
      <c r="I2440" s="27">
        <f t="shared" si="124"/>
        <v>2.5</v>
      </c>
      <c r="J2440" s="27">
        <f t="shared" si="125"/>
        <v>0</v>
      </c>
      <c r="K2440" s="68">
        <f t="shared" si="126"/>
        <v>1</v>
      </c>
      <c r="L2440" s="27"/>
      <c r="M2440" s="73">
        <v>1</v>
      </c>
      <c r="N2440" s="73">
        <v>0</v>
      </c>
      <c r="O2440" s="73">
        <v>0.5</v>
      </c>
      <c r="P2440" s="73">
        <v>1</v>
      </c>
      <c r="Q2440" s="73">
        <v>0</v>
      </c>
      <c r="R2440" s="73">
        <v>0</v>
      </c>
      <c r="S2440" s="73">
        <v>0</v>
      </c>
      <c r="T2440" s="73">
        <v>0</v>
      </c>
    </row>
    <row r="2441" spans="1:20" ht="15" x14ac:dyDescent="0.25">
      <c r="A2441" s="75" t="s">
        <v>402</v>
      </c>
      <c r="B2441" s="75" t="s">
        <v>561</v>
      </c>
      <c r="C2441" s="75" t="s">
        <v>427</v>
      </c>
      <c r="D2441" s="59" t="s">
        <v>97</v>
      </c>
      <c r="E2441" s="27" t="s">
        <v>562</v>
      </c>
      <c r="F2441" s="27" t="s">
        <v>306</v>
      </c>
      <c r="G2441" s="59" t="s">
        <v>238</v>
      </c>
      <c r="H2441" s="60">
        <v>19</v>
      </c>
      <c r="I2441" s="27">
        <f t="shared" si="124"/>
        <v>19</v>
      </c>
      <c r="J2441" s="27">
        <f t="shared" si="125"/>
        <v>0</v>
      </c>
      <c r="K2441" s="68">
        <f t="shared" si="126"/>
        <v>1</v>
      </c>
      <c r="L2441" s="27"/>
      <c r="M2441" s="60">
        <v>4</v>
      </c>
      <c r="N2441" s="60">
        <v>9</v>
      </c>
      <c r="O2441" s="60">
        <v>5</v>
      </c>
      <c r="P2441" s="60">
        <v>1</v>
      </c>
      <c r="Q2441" s="60">
        <v>0</v>
      </c>
      <c r="R2441" s="60">
        <v>0</v>
      </c>
      <c r="S2441" s="60">
        <v>0</v>
      </c>
      <c r="T2441" s="60">
        <v>0</v>
      </c>
    </row>
    <row r="2442" spans="1:20" ht="15" x14ac:dyDescent="0.25">
      <c r="A2442" s="75" t="s">
        <v>402</v>
      </c>
      <c r="B2442" s="75" t="s">
        <v>561</v>
      </c>
      <c r="C2442" s="75" t="s">
        <v>427</v>
      </c>
      <c r="D2442" s="59" t="s">
        <v>97</v>
      </c>
      <c r="E2442" s="27" t="s">
        <v>562</v>
      </c>
      <c r="F2442" s="27" t="s">
        <v>306</v>
      </c>
      <c r="G2442" s="59" t="s">
        <v>240</v>
      </c>
      <c r="H2442" s="60">
        <v>13.5</v>
      </c>
      <c r="I2442" s="27">
        <f t="shared" si="124"/>
        <v>10.5</v>
      </c>
      <c r="J2442" s="27">
        <f t="shared" si="125"/>
        <v>3</v>
      </c>
      <c r="K2442" s="68">
        <f t="shared" si="126"/>
        <v>0.77777777777777779</v>
      </c>
      <c r="L2442" s="27"/>
      <c r="M2442" s="60">
        <v>1</v>
      </c>
      <c r="N2442" s="60">
        <v>3</v>
      </c>
      <c r="O2442" s="60">
        <v>2</v>
      </c>
      <c r="P2442" s="60">
        <v>4.5</v>
      </c>
      <c r="Q2442" s="60">
        <v>3</v>
      </c>
      <c r="R2442" s="60">
        <v>0</v>
      </c>
      <c r="S2442" s="60">
        <v>0</v>
      </c>
      <c r="T2442" s="60">
        <v>0</v>
      </c>
    </row>
    <row r="2443" spans="1:20" ht="15" x14ac:dyDescent="0.25">
      <c r="A2443" s="75" t="s">
        <v>402</v>
      </c>
      <c r="B2443" s="75" t="s">
        <v>561</v>
      </c>
      <c r="C2443" s="75" t="s">
        <v>427</v>
      </c>
      <c r="D2443" s="59" t="s">
        <v>97</v>
      </c>
      <c r="E2443" s="27" t="s">
        <v>562</v>
      </c>
      <c r="F2443" s="27" t="s">
        <v>306</v>
      </c>
      <c r="G2443" s="59" t="s">
        <v>239</v>
      </c>
      <c r="H2443" s="60">
        <v>10</v>
      </c>
      <c r="I2443" s="27">
        <f t="shared" si="124"/>
        <v>8</v>
      </c>
      <c r="J2443" s="27">
        <f t="shared" si="125"/>
        <v>2</v>
      </c>
      <c r="K2443" s="68">
        <f t="shared" si="126"/>
        <v>0.8</v>
      </c>
      <c r="L2443" s="27"/>
      <c r="M2443" s="60">
        <v>4</v>
      </c>
      <c r="N2443" s="60">
        <v>1</v>
      </c>
      <c r="O2443" s="60">
        <v>1</v>
      </c>
      <c r="P2443" s="60">
        <v>2</v>
      </c>
      <c r="Q2443" s="60">
        <v>1</v>
      </c>
      <c r="R2443" s="60">
        <v>0.5</v>
      </c>
      <c r="S2443" s="60">
        <v>0</v>
      </c>
      <c r="T2443" s="60">
        <v>0.5</v>
      </c>
    </row>
    <row r="2444" spans="1:20" ht="15" x14ac:dyDescent="0.25">
      <c r="A2444" s="75" t="s">
        <v>402</v>
      </c>
      <c r="B2444" s="75" t="s">
        <v>561</v>
      </c>
      <c r="C2444" s="75" t="s">
        <v>427</v>
      </c>
      <c r="D2444" s="72" t="s">
        <v>97</v>
      </c>
      <c r="E2444" s="27" t="s">
        <v>562</v>
      </c>
      <c r="F2444" s="27" t="s">
        <v>306</v>
      </c>
      <c r="G2444" s="72" t="s">
        <v>308</v>
      </c>
      <c r="H2444" s="72">
        <v>27</v>
      </c>
      <c r="I2444" s="27">
        <f t="shared" si="124"/>
        <v>22</v>
      </c>
      <c r="J2444" s="27">
        <f t="shared" si="125"/>
        <v>5</v>
      </c>
      <c r="K2444" s="68">
        <f t="shared" si="126"/>
        <v>0.81481481481481477</v>
      </c>
      <c r="L2444" s="27"/>
      <c r="M2444" s="73">
        <v>5.5</v>
      </c>
      <c r="N2444" s="73">
        <v>4</v>
      </c>
      <c r="O2444" s="73">
        <v>6</v>
      </c>
      <c r="P2444" s="73">
        <v>6.5</v>
      </c>
      <c r="Q2444" s="73">
        <v>2.5</v>
      </c>
      <c r="R2444" s="73">
        <v>2</v>
      </c>
      <c r="S2444" s="73">
        <v>0.5</v>
      </c>
      <c r="T2444" s="73">
        <v>0</v>
      </c>
    </row>
    <row r="2445" spans="1:20" ht="15" x14ac:dyDescent="0.25">
      <c r="A2445" s="75" t="s">
        <v>402</v>
      </c>
      <c r="B2445" s="75" t="s">
        <v>561</v>
      </c>
      <c r="C2445" s="75" t="s">
        <v>427</v>
      </c>
      <c r="D2445" s="59" t="s">
        <v>97</v>
      </c>
      <c r="E2445" s="27" t="s">
        <v>562</v>
      </c>
      <c r="F2445" s="27" t="s">
        <v>306</v>
      </c>
      <c r="G2445" s="59" t="s">
        <v>242</v>
      </c>
      <c r="H2445" s="60">
        <v>29</v>
      </c>
      <c r="I2445" s="27">
        <f t="shared" si="124"/>
        <v>28.5</v>
      </c>
      <c r="J2445" s="27">
        <f t="shared" si="125"/>
        <v>0.5</v>
      </c>
      <c r="K2445" s="68">
        <f t="shared" si="126"/>
        <v>0.98275862068965514</v>
      </c>
      <c r="L2445" s="27"/>
      <c r="M2445" s="60">
        <v>14</v>
      </c>
      <c r="N2445" s="60">
        <v>5</v>
      </c>
      <c r="O2445" s="60">
        <v>1</v>
      </c>
      <c r="P2445" s="60">
        <v>8.5</v>
      </c>
      <c r="Q2445" s="60">
        <v>0</v>
      </c>
      <c r="R2445" s="60">
        <v>0</v>
      </c>
      <c r="S2445" s="60">
        <v>0</v>
      </c>
      <c r="T2445" s="60">
        <v>0.5</v>
      </c>
    </row>
    <row r="2446" spans="1:20" ht="15" x14ac:dyDescent="0.25">
      <c r="A2446" s="75" t="s">
        <v>402</v>
      </c>
      <c r="B2446" s="75" t="s">
        <v>561</v>
      </c>
      <c r="C2446" s="75" t="s">
        <v>427</v>
      </c>
      <c r="D2446" s="59" t="s">
        <v>97</v>
      </c>
      <c r="E2446" s="27" t="s">
        <v>562</v>
      </c>
      <c r="F2446" s="27" t="s">
        <v>306</v>
      </c>
      <c r="G2446" s="59" t="s">
        <v>244</v>
      </c>
      <c r="H2446" s="60">
        <v>23.5</v>
      </c>
      <c r="I2446" s="27">
        <f t="shared" si="124"/>
        <v>21.5</v>
      </c>
      <c r="J2446" s="27">
        <f t="shared" si="125"/>
        <v>2</v>
      </c>
      <c r="K2446" s="68">
        <f t="shared" si="126"/>
        <v>0.91489361702127658</v>
      </c>
      <c r="M2446" s="60">
        <v>14</v>
      </c>
      <c r="N2446" s="60">
        <v>2</v>
      </c>
      <c r="O2446" s="60">
        <v>4</v>
      </c>
      <c r="P2446" s="60">
        <v>1.5</v>
      </c>
      <c r="Q2446" s="60">
        <v>0.5</v>
      </c>
      <c r="R2446" s="60">
        <v>0</v>
      </c>
      <c r="S2446" s="60">
        <v>0</v>
      </c>
      <c r="T2446" s="60">
        <v>1.5</v>
      </c>
    </row>
    <row r="2447" spans="1:20" ht="15" x14ac:dyDescent="0.25">
      <c r="A2447" s="75" t="s">
        <v>402</v>
      </c>
      <c r="B2447" s="75" t="s">
        <v>561</v>
      </c>
      <c r="C2447" s="75" t="s">
        <v>427</v>
      </c>
      <c r="D2447" s="59" t="s">
        <v>203</v>
      </c>
      <c r="E2447" s="27" t="s">
        <v>563</v>
      </c>
      <c r="F2447" s="27" t="s">
        <v>306</v>
      </c>
      <c r="G2447" s="59" t="s">
        <v>238</v>
      </c>
      <c r="H2447" s="60">
        <v>50</v>
      </c>
      <c r="I2447" s="27">
        <f t="shared" si="124"/>
        <v>45</v>
      </c>
      <c r="J2447" s="27">
        <f t="shared" si="125"/>
        <v>5</v>
      </c>
      <c r="K2447" s="68">
        <f t="shared" si="126"/>
        <v>0.9</v>
      </c>
      <c r="L2447" s="27"/>
      <c r="M2447" s="60">
        <v>6</v>
      </c>
      <c r="N2447" s="60">
        <v>8</v>
      </c>
      <c r="O2447" s="60">
        <v>7</v>
      </c>
      <c r="P2447" s="60">
        <v>24</v>
      </c>
      <c r="Q2447" s="60">
        <v>3</v>
      </c>
      <c r="R2447" s="60">
        <v>0</v>
      </c>
      <c r="S2447" s="60">
        <v>1</v>
      </c>
      <c r="T2447" s="60">
        <v>1</v>
      </c>
    </row>
    <row r="2448" spans="1:20" ht="15" x14ac:dyDescent="0.25">
      <c r="A2448" s="75" t="s">
        <v>402</v>
      </c>
      <c r="B2448" s="75" t="s">
        <v>561</v>
      </c>
      <c r="C2448" s="75" t="s">
        <v>427</v>
      </c>
      <c r="D2448" s="59" t="s">
        <v>203</v>
      </c>
      <c r="E2448" s="27" t="s">
        <v>563</v>
      </c>
      <c r="F2448" s="27" t="s">
        <v>306</v>
      </c>
      <c r="G2448" s="59" t="s">
        <v>240</v>
      </c>
      <c r="H2448" s="60">
        <v>35.5</v>
      </c>
      <c r="I2448" s="27">
        <f t="shared" si="124"/>
        <v>24.5</v>
      </c>
      <c r="J2448" s="27">
        <f t="shared" si="125"/>
        <v>11</v>
      </c>
      <c r="K2448" s="68">
        <f t="shared" si="126"/>
        <v>0.6901408450704225</v>
      </c>
      <c r="L2448" s="27"/>
      <c r="M2448" s="60">
        <v>4</v>
      </c>
      <c r="N2448" s="60">
        <v>4</v>
      </c>
      <c r="O2448" s="60">
        <v>3</v>
      </c>
      <c r="P2448" s="60">
        <v>13.5</v>
      </c>
      <c r="Q2448" s="60">
        <v>3</v>
      </c>
      <c r="R2448" s="60">
        <v>2.5</v>
      </c>
      <c r="S2448" s="60">
        <v>2</v>
      </c>
      <c r="T2448" s="60">
        <v>3.5</v>
      </c>
    </row>
    <row r="2449" spans="1:20" ht="15" x14ac:dyDescent="0.25">
      <c r="A2449" s="75" t="s">
        <v>402</v>
      </c>
      <c r="B2449" s="75" t="s">
        <v>561</v>
      </c>
      <c r="C2449" s="75" t="s">
        <v>427</v>
      </c>
      <c r="D2449" s="59" t="s">
        <v>203</v>
      </c>
      <c r="E2449" s="27" t="s">
        <v>563</v>
      </c>
      <c r="F2449" s="27" t="s">
        <v>306</v>
      </c>
      <c r="G2449" s="59" t="s">
        <v>239</v>
      </c>
      <c r="H2449" s="60">
        <v>66</v>
      </c>
      <c r="I2449" s="27">
        <f t="shared" si="124"/>
        <v>49</v>
      </c>
      <c r="J2449" s="27">
        <f t="shared" si="125"/>
        <v>17</v>
      </c>
      <c r="K2449" s="68">
        <f t="shared" si="126"/>
        <v>0.74242424242424243</v>
      </c>
      <c r="L2449" s="27"/>
      <c r="M2449" s="60">
        <v>7.5</v>
      </c>
      <c r="N2449" s="60">
        <v>5.5</v>
      </c>
      <c r="O2449" s="60">
        <v>7</v>
      </c>
      <c r="P2449" s="60">
        <v>29</v>
      </c>
      <c r="Q2449" s="60">
        <v>2</v>
      </c>
      <c r="R2449" s="60">
        <v>2.5</v>
      </c>
      <c r="S2449" s="60">
        <v>3</v>
      </c>
      <c r="T2449" s="60">
        <v>9.5</v>
      </c>
    </row>
    <row r="2450" spans="1:20" ht="15" x14ac:dyDescent="0.25">
      <c r="A2450" s="75" t="s">
        <v>402</v>
      </c>
      <c r="B2450" s="75" t="s">
        <v>561</v>
      </c>
      <c r="C2450" s="75" t="s">
        <v>427</v>
      </c>
      <c r="D2450" s="72" t="s">
        <v>203</v>
      </c>
      <c r="E2450" s="27" t="s">
        <v>563</v>
      </c>
      <c r="F2450" s="27" t="s">
        <v>306</v>
      </c>
      <c r="G2450" s="72" t="s">
        <v>308</v>
      </c>
      <c r="H2450" s="72">
        <v>106</v>
      </c>
      <c r="I2450" s="27">
        <f t="shared" si="124"/>
        <v>89.5</v>
      </c>
      <c r="J2450" s="27">
        <f t="shared" si="125"/>
        <v>16.5</v>
      </c>
      <c r="K2450" s="68">
        <f t="shared" si="126"/>
        <v>0.84433962264150941</v>
      </c>
      <c r="L2450" s="27"/>
      <c r="M2450" s="73">
        <v>21.5</v>
      </c>
      <c r="N2450" s="73">
        <v>6</v>
      </c>
      <c r="O2450" s="73">
        <v>14</v>
      </c>
      <c r="P2450" s="73">
        <v>48</v>
      </c>
      <c r="Q2450" s="73">
        <v>3.5</v>
      </c>
      <c r="R2450" s="73">
        <v>2</v>
      </c>
      <c r="S2450" s="73">
        <v>5.5</v>
      </c>
      <c r="T2450" s="73">
        <v>5.5</v>
      </c>
    </row>
    <row r="2451" spans="1:20" ht="15" x14ac:dyDescent="0.25">
      <c r="A2451" s="75" t="s">
        <v>402</v>
      </c>
      <c r="B2451" s="75" t="s">
        <v>561</v>
      </c>
      <c r="C2451" s="75" t="s">
        <v>427</v>
      </c>
      <c r="D2451" s="59" t="s">
        <v>203</v>
      </c>
      <c r="E2451" s="27" t="s">
        <v>563</v>
      </c>
      <c r="F2451" s="27" t="s">
        <v>306</v>
      </c>
      <c r="G2451" s="59" t="s">
        <v>242</v>
      </c>
      <c r="H2451" s="60">
        <v>52</v>
      </c>
      <c r="I2451" s="27">
        <f t="shared" si="124"/>
        <v>48</v>
      </c>
      <c r="J2451" s="27">
        <f t="shared" si="125"/>
        <v>4</v>
      </c>
      <c r="K2451" s="68">
        <f t="shared" si="126"/>
        <v>0.92307692307692313</v>
      </c>
      <c r="L2451" s="27"/>
      <c r="M2451" s="60">
        <v>30</v>
      </c>
      <c r="N2451" s="60">
        <v>8.5</v>
      </c>
      <c r="O2451" s="60">
        <v>4</v>
      </c>
      <c r="P2451" s="60">
        <v>5.5</v>
      </c>
      <c r="Q2451" s="60">
        <v>2</v>
      </c>
      <c r="R2451" s="60">
        <v>1</v>
      </c>
      <c r="S2451" s="60">
        <v>1</v>
      </c>
      <c r="T2451" s="60">
        <v>0</v>
      </c>
    </row>
    <row r="2452" spans="1:20" ht="15" x14ac:dyDescent="0.25">
      <c r="A2452" s="75" t="s">
        <v>402</v>
      </c>
      <c r="B2452" s="75" t="s">
        <v>561</v>
      </c>
      <c r="C2452" s="75" t="s">
        <v>427</v>
      </c>
      <c r="D2452" s="59" t="s">
        <v>203</v>
      </c>
      <c r="E2452" s="27" t="s">
        <v>563</v>
      </c>
      <c r="F2452" s="27" t="s">
        <v>306</v>
      </c>
      <c r="G2452" s="59" t="s">
        <v>244</v>
      </c>
      <c r="H2452" s="60">
        <v>57.5</v>
      </c>
      <c r="I2452" s="27">
        <f t="shared" si="124"/>
        <v>40.5</v>
      </c>
      <c r="J2452" s="27">
        <f t="shared" si="125"/>
        <v>17</v>
      </c>
      <c r="K2452" s="68">
        <f t="shared" si="126"/>
        <v>0.70434782608695656</v>
      </c>
      <c r="L2452" s="27"/>
      <c r="M2452" s="60">
        <v>17</v>
      </c>
      <c r="N2452" s="60">
        <v>10</v>
      </c>
      <c r="O2452" s="60">
        <v>5</v>
      </c>
      <c r="P2452" s="60">
        <v>8.5</v>
      </c>
      <c r="Q2452" s="60">
        <v>1.5</v>
      </c>
      <c r="R2452" s="60">
        <v>2</v>
      </c>
      <c r="S2452" s="60">
        <v>1.5</v>
      </c>
      <c r="T2452" s="60">
        <v>12</v>
      </c>
    </row>
    <row r="2453" spans="1:20" ht="15" x14ac:dyDescent="0.25">
      <c r="A2453" s="75" t="s">
        <v>402</v>
      </c>
      <c r="B2453" s="75" t="s">
        <v>561</v>
      </c>
      <c r="C2453" s="75" t="s">
        <v>427</v>
      </c>
      <c r="D2453" s="59" t="s">
        <v>138</v>
      </c>
      <c r="E2453" s="27" t="s">
        <v>564</v>
      </c>
      <c r="F2453" s="27" t="s">
        <v>306</v>
      </c>
      <c r="G2453" s="59" t="s">
        <v>238</v>
      </c>
      <c r="H2453" s="60">
        <v>40</v>
      </c>
      <c r="I2453" s="27">
        <f t="shared" si="124"/>
        <v>39</v>
      </c>
      <c r="J2453" s="27">
        <f t="shared" si="125"/>
        <v>1</v>
      </c>
      <c r="K2453" s="68">
        <f t="shared" si="126"/>
        <v>0.97499999999999998</v>
      </c>
      <c r="L2453" s="27"/>
      <c r="M2453" s="60">
        <v>8</v>
      </c>
      <c r="N2453" s="60">
        <v>4</v>
      </c>
      <c r="O2453" s="60">
        <v>15</v>
      </c>
      <c r="P2453" s="60">
        <v>12</v>
      </c>
      <c r="Q2453" s="60">
        <v>0</v>
      </c>
      <c r="R2453" s="60">
        <v>1</v>
      </c>
      <c r="S2453" s="60">
        <v>0</v>
      </c>
      <c r="T2453" s="60">
        <v>0</v>
      </c>
    </row>
    <row r="2454" spans="1:20" ht="15" x14ac:dyDescent="0.25">
      <c r="A2454" s="75" t="s">
        <v>402</v>
      </c>
      <c r="B2454" s="75" t="s">
        <v>561</v>
      </c>
      <c r="C2454" s="75" t="s">
        <v>427</v>
      </c>
      <c r="D2454" s="59" t="s">
        <v>138</v>
      </c>
      <c r="E2454" s="27" t="s">
        <v>564</v>
      </c>
      <c r="F2454" s="27" t="s">
        <v>306</v>
      </c>
      <c r="G2454" s="59" t="s">
        <v>240</v>
      </c>
      <c r="H2454" s="60">
        <v>18.5</v>
      </c>
      <c r="I2454" s="27">
        <f t="shared" si="124"/>
        <v>15</v>
      </c>
      <c r="J2454" s="27">
        <f t="shared" si="125"/>
        <v>3.5</v>
      </c>
      <c r="K2454" s="68">
        <f t="shared" si="126"/>
        <v>0.81081081081081086</v>
      </c>
      <c r="L2454" s="27"/>
      <c r="M2454" s="60">
        <v>2</v>
      </c>
      <c r="N2454" s="60">
        <v>1</v>
      </c>
      <c r="O2454" s="60">
        <v>2</v>
      </c>
      <c r="P2454" s="60">
        <v>10</v>
      </c>
      <c r="Q2454" s="60">
        <v>1</v>
      </c>
      <c r="R2454" s="60">
        <v>2.5</v>
      </c>
      <c r="S2454" s="60">
        <v>0</v>
      </c>
      <c r="T2454" s="60">
        <v>0</v>
      </c>
    </row>
    <row r="2455" spans="1:20" ht="15" x14ac:dyDescent="0.25">
      <c r="A2455" s="75" t="s">
        <v>402</v>
      </c>
      <c r="B2455" s="75" t="s">
        <v>561</v>
      </c>
      <c r="C2455" s="75" t="s">
        <v>427</v>
      </c>
      <c r="D2455" s="59" t="s">
        <v>138</v>
      </c>
      <c r="E2455" s="27" t="s">
        <v>564</v>
      </c>
      <c r="F2455" s="27" t="s">
        <v>306</v>
      </c>
      <c r="G2455" s="59" t="s">
        <v>239</v>
      </c>
      <c r="H2455" s="60">
        <v>35.5</v>
      </c>
      <c r="I2455" s="27">
        <f t="shared" si="124"/>
        <v>32</v>
      </c>
      <c r="J2455" s="27">
        <f t="shared" si="125"/>
        <v>3.5</v>
      </c>
      <c r="K2455" s="68">
        <f t="shared" si="126"/>
        <v>0.90140845070422537</v>
      </c>
      <c r="L2455" s="27"/>
      <c r="M2455" s="60">
        <v>8</v>
      </c>
      <c r="N2455" s="60">
        <v>8</v>
      </c>
      <c r="O2455" s="60">
        <v>2</v>
      </c>
      <c r="P2455" s="60">
        <v>14</v>
      </c>
      <c r="Q2455" s="60">
        <v>2.5</v>
      </c>
      <c r="R2455" s="60">
        <v>0</v>
      </c>
      <c r="S2455" s="60">
        <v>1</v>
      </c>
      <c r="T2455" s="60">
        <v>0</v>
      </c>
    </row>
    <row r="2456" spans="1:20" ht="15" x14ac:dyDescent="0.25">
      <c r="A2456" s="75" t="s">
        <v>402</v>
      </c>
      <c r="B2456" s="75" t="s">
        <v>561</v>
      </c>
      <c r="C2456" s="75" t="s">
        <v>427</v>
      </c>
      <c r="D2456" s="72" t="s">
        <v>138</v>
      </c>
      <c r="E2456" s="27" t="s">
        <v>564</v>
      </c>
      <c r="F2456" s="27" t="s">
        <v>306</v>
      </c>
      <c r="G2456" s="72" t="s">
        <v>308</v>
      </c>
      <c r="H2456" s="72">
        <v>80.5</v>
      </c>
      <c r="I2456" s="27">
        <f t="shared" si="124"/>
        <v>64.5</v>
      </c>
      <c r="J2456" s="27">
        <f t="shared" si="125"/>
        <v>16</v>
      </c>
      <c r="K2456" s="68">
        <f t="shared" si="126"/>
        <v>0.80124223602484468</v>
      </c>
      <c r="L2456" s="27"/>
      <c r="M2456" s="73">
        <v>11.5</v>
      </c>
      <c r="N2456" s="73">
        <v>9.5</v>
      </c>
      <c r="O2456" s="73">
        <v>17</v>
      </c>
      <c r="P2456" s="73">
        <v>26.5</v>
      </c>
      <c r="Q2456" s="73">
        <v>4.5</v>
      </c>
      <c r="R2456" s="73">
        <v>5.5</v>
      </c>
      <c r="S2456" s="73">
        <v>2</v>
      </c>
      <c r="T2456" s="73">
        <v>4</v>
      </c>
    </row>
    <row r="2457" spans="1:20" ht="15" x14ac:dyDescent="0.25">
      <c r="A2457" s="75" t="s">
        <v>402</v>
      </c>
      <c r="B2457" s="75" t="s">
        <v>561</v>
      </c>
      <c r="C2457" s="75" t="s">
        <v>427</v>
      </c>
      <c r="D2457" s="59" t="s">
        <v>138</v>
      </c>
      <c r="E2457" s="27" t="s">
        <v>564</v>
      </c>
      <c r="F2457" s="27" t="s">
        <v>306</v>
      </c>
      <c r="G2457" s="59" t="s">
        <v>242</v>
      </c>
      <c r="H2457" s="60">
        <v>25.5</v>
      </c>
      <c r="I2457" s="27">
        <f t="shared" si="124"/>
        <v>25.5</v>
      </c>
      <c r="J2457" s="27">
        <f t="shared" si="125"/>
        <v>0</v>
      </c>
      <c r="K2457" s="68">
        <f t="shared" si="126"/>
        <v>1</v>
      </c>
      <c r="M2457" s="60">
        <v>7</v>
      </c>
      <c r="N2457" s="60">
        <v>5.5</v>
      </c>
      <c r="O2457" s="60">
        <v>6</v>
      </c>
      <c r="P2457" s="60">
        <v>7</v>
      </c>
      <c r="Q2457" s="60">
        <v>0</v>
      </c>
      <c r="R2457" s="60">
        <v>0</v>
      </c>
      <c r="S2457" s="60">
        <v>0</v>
      </c>
      <c r="T2457" s="60">
        <v>0</v>
      </c>
    </row>
    <row r="2458" spans="1:20" ht="15" x14ac:dyDescent="0.25">
      <c r="A2458" s="75" t="s">
        <v>402</v>
      </c>
      <c r="B2458" s="75" t="s">
        <v>561</v>
      </c>
      <c r="C2458" s="75" t="s">
        <v>427</v>
      </c>
      <c r="D2458" s="59" t="s">
        <v>138</v>
      </c>
      <c r="E2458" s="27" t="s">
        <v>564</v>
      </c>
      <c r="F2458" s="27" t="s">
        <v>306</v>
      </c>
      <c r="G2458" s="59" t="s">
        <v>244</v>
      </c>
      <c r="H2458" s="60">
        <v>56</v>
      </c>
      <c r="I2458" s="27">
        <f t="shared" si="124"/>
        <v>53</v>
      </c>
      <c r="J2458" s="27">
        <f t="shared" si="125"/>
        <v>3</v>
      </c>
      <c r="K2458" s="68">
        <f t="shared" si="126"/>
        <v>0.9464285714285714</v>
      </c>
      <c r="L2458" s="27"/>
      <c r="M2458" s="60">
        <v>20</v>
      </c>
      <c r="N2458" s="60">
        <v>7</v>
      </c>
      <c r="O2458" s="60">
        <v>13</v>
      </c>
      <c r="P2458" s="60">
        <v>13</v>
      </c>
      <c r="Q2458" s="60">
        <v>0</v>
      </c>
      <c r="R2458" s="60">
        <v>0</v>
      </c>
      <c r="S2458" s="60">
        <v>1.5</v>
      </c>
      <c r="T2458" s="60">
        <v>1.5</v>
      </c>
    </row>
    <row r="2459" spans="1:20" ht="15" x14ac:dyDescent="0.25">
      <c r="A2459" s="75" t="s">
        <v>402</v>
      </c>
      <c r="B2459" s="75" t="s">
        <v>561</v>
      </c>
      <c r="C2459" s="75" t="s">
        <v>427</v>
      </c>
      <c r="D2459" s="59" t="s">
        <v>96</v>
      </c>
      <c r="E2459" s="27" t="s">
        <v>565</v>
      </c>
      <c r="F2459" s="27" t="s">
        <v>306</v>
      </c>
      <c r="G2459" s="59" t="s">
        <v>238</v>
      </c>
      <c r="H2459" s="60">
        <v>49</v>
      </c>
      <c r="I2459" s="27">
        <f t="shared" si="124"/>
        <v>49</v>
      </c>
      <c r="J2459" s="27">
        <f t="shared" si="125"/>
        <v>0</v>
      </c>
      <c r="K2459" s="68">
        <f t="shared" si="126"/>
        <v>1</v>
      </c>
      <c r="L2459" s="27"/>
      <c r="M2459" s="60">
        <v>15</v>
      </c>
      <c r="N2459" s="60">
        <v>10</v>
      </c>
      <c r="O2459" s="60">
        <v>12</v>
      </c>
      <c r="P2459" s="60">
        <v>12</v>
      </c>
      <c r="Q2459" s="60">
        <v>0</v>
      </c>
      <c r="R2459" s="60">
        <v>0</v>
      </c>
      <c r="S2459" s="60">
        <v>0</v>
      </c>
      <c r="T2459" s="60">
        <v>0</v>
      </c>
    </row>
    <row r="2460" spans="1:20" ht="15" x14ac:dyDescent="0.25">
      <c r="A2460" s="75" t="s">
        <v>402</v>
      </c>
      <c r="B2460" s="75" t="s">
        <v>561</v>
      </c>
      <c r="C2460" s="75" t="s">
        <v>427</v>
      </c>
      <c r="D2460" s="59" t="s">
        <v>96</v>
      </c>
      <c r="E2460" s="27" t="s">
        <v>565</v>
      </c>
      <c r="F2460" s="27" t="s">
        <v>306</v>
      </c>
      <c r="G2460" s="59" t="s">
        <v>240</v>
      </c>
      <c r="H2460" s="60">
        <v>34.5</v>
      </c>
      <c r="I2460" s="27">
        <f t="shared" si="124"/>
        <v>30</v>
      </c>
      <c r="J2460" s="27">
        <f t="shared" si="125"/>
        <v>4.5</v>
      </c>
      <c r="K2460" s="68">
        <f t="shared" si="126"/>
        <v>0.86956521739130432</v>
      </c>
      <c r="L2460" s="27"/>
      <c r="M2460" s="60">
        <v>6</v>
      </c>
      <c r="N2460" s="60">
        <v>1</v>
      </c>
      <c r="O2460" s="60">
        <v>5</v>
      </c>
      <c r="P2460" s="60">
        <v>18</v>
      </c>
      <c r="Q2460" s="60">
        <v>2</v>
      </c>
      <c r="R2460" s="60">
        <v>0</v>
      </c>
      <c r="S2460" s="60">
        <v>1</v>
      </c>
      <c r="T2460" s="60">
        <v>1.5</v>
      </c>
    </row>
    <row r="2461" spans="1:20" ht="15" x14ac:dyDescent="0.25">
      <c r="A2461" s="75" t="s">
        <v>402</v>
      </c>
      <c r="B2461" s="75" t="s">
        <v>561</v>
      </c>
      <c r="C2461" s="75" t="s">
        <v>427</v>
      </c>
      <c r="D2461" s="59" t="s">
        <v>96</v>
      </c>
      <c r="E2461" s="27" t="s">
        <v>565</v>
      </c>
      <c r="F2461" s="27" t="s">
        <v>306</v>
      </c>
      <c r="G2461" s="59" t="s">
        <v>239</v>
      </c>
      <c r="H2461" s="60">
        <v>31</v>
      </c>
      <c r="I2461" s="27">
        <f t="shared" si="124"/>
        <v>23.5</v>
      </c>
      <c r="J2461" s="27">
        <f t="shared" si="125"/>
        <v>7.5</v>
      </c>
      <c r="K2461" s="68">
        <f t="shared" si="126"/>
        <v>0.75806451612903225</v>
      </c>
      <c r="L2461" s="27"/>
      <c r="M2461" s="60">
        <v>8.5</v>
      </c>
      <c r="N2461" s="60">
        <v>4.5</v>
      </c>
      <c r="O2461" s="60">
        <v>4.5</v>
      </c>
      <c r="P2461" s="60">
        <v>6</v>
      </c>
      <c r="Q2461" s="60">
        <v>1.5</v>
      </c>
      <c r="R2461" s="60">
        <v>1.5</v>
      </c>
      <c r="S2461" s="60">
        <v>2.5</v>
      </c>
      <c r="T2461" s="60">
        <v>2</v>
      </c>
    </row>
    <row r="2462" spans="1:20" ht="15" x14ac:dyDescent="0.25">
      <c r="A2462" s="75" t="s">
        <v>402</v>
      </c>
      <c r="B2462" s="75" t="s">
        <v>561</v>
      </c>
      <c r="C2462" s="75" t="s">
        <v>427</v>
      </c>
      <c r="D2462" s="72" t="s">
        <v>96</v>
      </c>
      <c r="E2462" s="27" t="s">
        <v>565</v>
      </c>
      <c r="F2462" s="27" t="s">
        <v>306</v>
      </c>
      <c r="G2462" s="72" t="s">
        <v>308</v>
      </c>
      <c r="H2462" s="72">
        <v>67.5</v>
      </c>
      <c r="I2462" s="27">
        <f t="shared" si="124"/>
        <v>48.5</v>
      </c>
      <c r="J2462" s="27">
        <f t="shared" si="125"/>
        <v>19</v>
      </c>
      <c r="K2462" s="68">
        <f t="shared" si="126"/>
        <v>0.71851851851851856</v>
      </c>
      <c r="L2462" s="27"/>
      <c r="M2462" s="73">
        <v>15</v>
      </c>
      <c r="N2462" s="73">
        <v>5.5</v>
      </c>
      <c r="O2462" s="73">
        <v>4</v>
      </c>
      <c r="P2462" s="73">
        <v>24</v>
      </c>
      <c r="Q2462" s="73">
        <v>3.5</v>
      </c>
      <c r="R2462" s="73">
        <v>7</v>
      </c>
      <c r="S2462" s="73">
        <v>3</v>
      </c>
      <c r="T2462" s="73">
        <v>5.5</v>
      </c>
    </row>
    <row r="2463" spans="1:20" ht="15" x14ac:dyDescent="0.25">
      <c r="A2463" s="75" t="s">
        <v>402</v>
      </c>
      <c r="B2463" s="75" t="s">
        <v>561</v>
      </c>
      <c r="C2463" s="75" t="s">
        <v>427</v>
      </c>
      <c r="D2463" s="59" t="s">
        <v>96</v>
      </c>
      <c r="E2463" s="27" t="s">
        <v>565</v>
      </c>
      <c r="F2463" s="27" t="s">
        <v>306</v>
      </c>
      <c r="G2463" s="59" t="s">
        <v>242</v>
      </c>
      <c r="H2463" s="60">
        <v>62</v>
      </c>
      <c r="I2463" s="27">
        <f t="shared" si="124"/>
        <v>60</v>
      </c>
      <c r="J2463" s="27">
        <f t="shared" si="125"/>
        <v>2</v>
      </c>
      <c r="K2463" s="68">
        <f t="shared" si="126"/>
        <v>0.967741935483871</v>
      </c>
      <c r="M2463" s="60">
        <v>25</v>
      </c>
      <c r="N2463" s="60">
        <v>11.5</v>
      </c>
      <c r="O2463" s="60">
        <v>6</v>
      </c>
      <c r="P2463" s="60">
        <v>17.5</v>
      </c>
      <c r="Q2463" s="60">
        <v>0</v>
      </c>
      <c r="R2463" s="60">
        <v>2</v>
      </c>
      <c r="S2463" s="60">
        <v>0</v>
      </c>
      <c r="T2463" s="60">
        <v>0</v>
      </c>
    </row>
    <row r="2464" spans="1:20" ht="15" x14ac:dyDescent="0.25">
      <c r="A2464" s="75" t="s">
        <v>402</v>
      </c>
      <c r="B2464" s="75" t="s">
        <v>561</v>
      </c>
      <c r="C2464" s="75" t="s">
        <v>427</v>
      </c>
      <c r="D2464" s="59" t="s">
        <v>96</v>
      </c>
      <c r="E2464" s="27" t="s">
        <v>565</v>
      </c>
      <c r="F2464" s="27" t="s">
        <v>306</v>
      </c>
      <c r="G2464" s="59" t="s">
        <v>244</v>
      </c>
      <c r="H2464" s="60">
        <v>62</v>
      </c>
      <c r="I2464" s="27">
        <f t="shared" si="124"/>
        <v>49.5</v>
      </c>
      <c r="J2464" s="27">
        <f t="shared" si="125"/>
        <v>12.5</v>
      </c>
      <c r="K2464" s="68">
        <f t="shared" si="126"/>
        <v>0.79838709677419351</v>
      </c>
      <c r="L2464" s="27"/>
      <c r="M2464" s="60">
        <v>25</v>
      </c>
      <c r="N2464" s="60">
        <v>4</v>
      </c>
      <c r="O2464" s="60">
        <v>10.5</v>
      </c>
      <c r="P2464" s="60">
        <v>10</v>
      </c>
      <c r="Q2464" s="60">
        <v>5</v>
      </c>
      <c r="R2464" s="60">
        <v>1</v>
      </c>
      <c r="S2464" s="60">
        <v>1.5</v>
      </c>
      <c r="T2464" s="60">
        <v>5</v>
      </c>
    </row>
    <row r="2465" spans="1:20" ht="15" x14ac:dyDescent="0.25">
      <c r="A2465" s="75" t="s">
        <v>403</v>
      </c>
      <c r="B2465" s="75" t="s">
        <v>434</v>
      </c>
      <c r="C2465" s="75" t="s">
        <v>428</v>
      </c>
      <c r="D2465" s="59" t="s">
        <v>137</v>
      </c>
      <c r="E2465" s="27" t="s">
        <v>566</v>
      </c>
      <c r="F2465" s="27" t="s">
        <v>306</v>
      </c>
      <c r="G2465" s="59" t="s">
        <v>238</v>
      </c>
      <c r="H2465" s="60">
        <v>27</v>
      </c>
      <c r="I2465" s="27">
        <f t="shared" si="124"/>
        <v>27</v>
      </c>
      <c r="J2465" s="27">
        <f t="shared" si="125"/>
        <v>0</v>
      </c>
      <c r="K2465" s="68">
        <f t="shared" si="126"/>
        <v>1</v>
      </c>
      <c r="L2465" s="27"/>
      <c r="M2465" s="60">
        <v>15</v>
      </c>
      <c r="N2465" s="60">
        <v>6</v>
      </c>
      <c r="O2465" s="60">
        <v>6</v>
      </c>
      <c r="P2465" s="60">
        <v>0</v>
      </c>
      <c r="Q2465" s="60">
        <v>0</v>
      </c>
      <c r="R2465" s="60">
        <v>0</v>
      </c>
      <c r="S2465" s="60">
        <v>0</v>
      </c>
      <c r="T2465" s="60">
        <v>0</v>
      </c>
    </row>
    <row r="2466" spans="1:20" ht="15" x14ac:dyDescent="0.25">
      <c r="A2466" s="75" t="s">
        <v>403</v>
      </c>
      <c r="B2466" s="75" t="s">
        <v>434</v>
      </c>
      <c r="C2466" s="75" t="s">
        <v>428</v>
      </c>
      <c r="D2466" s="59" t="s">
        <v>137</v>
      </c>
      <c r="E2466" s="27" t="s">
        <v>566</v>
      </c>
      <c r="F2466" s="27" t="s">
        <v>306</v>
      </c>
      <c r="G2466" s="59" t="s">
        <v>240</v>
      </c>
      <c r="H2466" s="60">
        <v>21</v>
      </c>
      <c r="I2466" s="27">
        <f t="shared" si="124"/>
        <v>11</v>
      </c>
      <c r="J2466" s="27">
        <f t="shared" si="125"/>
        <v>10</v>
      </c>
      <c r="K2466" s="68">
        <f t="shared" si="126"/>
        <v>0.52380952380952384</v>
      </c>
      <c r="L2466" s="27"/>
      <c r="M2466" s="60">
        <v>2</v>
      </c>
      <c r="N2466" s="60">
        <v>1</v>
      </c>
      <c r="O2466" s="60">
        <v>2</v>
      </c>
      <c r="P2466" s="60">
        <v>6</v>
      </c>
      <c r="Q2466" s="60">
        <v>4</v>
      </c>
      <c r="R2466" s="60">
        <v>1.5</v>
      </c>
      <c r="S2466" s="60">
        <v>2</v>
      </c>
      <c r="T2466" s="60">
        <v>2.5</v>
      </c>
    </row>
    <row r="2467" spans="1:20" ht="15" x14ac:dyDescent="0.25">
      <c r="A2467" s="75" t="s">
        <v>403</v>
      </c>
      <c r="B2467" s="75" t="s">
        <v>434</v>
      </c>
      <c r="C2467" s="75" t="s">
        <v>428</v>
      </c>
      <c r="D2467" s="59" t="s">
        <v>137</v>
      </c>
      <c r="E2467" s="27" t="s">
        <v>566</v>
      </c>
      <c r="F2467" s="27" t="s">
        <v>306</v>
      </c>
      <c r="G2467" s="59" t="s">
        <v>239</v>
      </c>
      <c r="H2467" s="60">
        <v>9</v>
      </c>
      <c r="I2467" s="27">
        <f t="shared" si="124"/>
        <v>6.5</v>
      </c>
      <c r="J2467" s="27">
        <f t="shared" si="125"/>
        <v>2.5</v>
      </c>
      <c r="K2467" s="68">
        <f t="shared" si="126"/>
        <v>0.72222222222222221</v>
      </c>
      <c r="L2467" s="27"/>
      <c r="M2467" s="60">
        <v>3</v>
      </c>
      <c r="N2467" s="60">
        <v>3</v>
      </c>
      <c r="O2467" s="60">
        <v>0</v>
      </c>
      <c r="P2467" s="60">
        <v>0.5</v>
      </c>
      <c r="Q2467" s="60">
        <v>1.5</v>
      </c>
      <c r="R2467" s="60">
        <v>0</v>
      </c>
      <c r="S2467" s="60">
        <v>0.5</v>
      </c>
      <c r="T2467" s="60">
        <v>0.5</v>
      </c>
    </row>
    <row r="2468" spans="1:20" ht="15" x14ac:dyDescent="0.25">
      <c r="A2468" s="75" t="s">
        <v>403</v>
      </c>
      <c r="B2468" s="75" t="s">
        <v>434</v>
      </c>
      <c r="C2468" s="75" t="s">
        <v>428</v>
      </c>
      <c r="D2468" s="72" t="s">
        <v>137</v>
      </c>
      <c r="E2468" s="27" t="s">
        <v>566</v>
      </c>
      <c r="F2468" s="27" t="s">
        <v>306</v>
      </c>
      <c r="G2468" s="72" t="s">
        <v>308</v>
      </c>
      <c r="H2468" s="72">
        <v>26</v>
      </c>
      <c r="I2468" s="27">
        <f t="shared" si="124"/>
        <v>21</v>
      </c>
      <c r="J2468" s="27">
        <f t="shared" si="125"/>
        <v>5</v>
      </c>
      <c r="K2468" s="68">
        <f t="shared" si="126"/>
        <v>0.80769230769230771</v>
      </c>
      <c r="L2468" s="27"/>
      <c r="M2468" s="73">
        <v>9</v>
      </c>
      <c r="N2468" s="73">
        <v>2</v>
      </c>
      <c r="O2468" s="73">
        <v>2</v>
      </c>
      <c r="P2468" s="73">
        <v>8</v>
      </c>
      <c r="Q2468" s="73">
        <v>1</v>
      </c>
      <c r="R2468" s="73">
        <v>1.5</v>
      </c>
      <c r="S2468" s="73">
        <v>0.5</v>
      </c>
      <c r="T2468" s="73">
        <v>2</v>
      </c>
    </row>
    <row r="2469" spans="1:20" ht="15" x14ac:dyDescent="0.25">
      <c r="A2469" s="75" t="s">
        <v>403</v>
      </c>
      <c r="B2469" s="75" t="s">
        <v>434</v>
      </c>
      <c r="C2469" s="75" t="s">
        <v>428</v>
      </c>
      <c r="D2469" s="59" t="s">
        <v>137</v>
      </c>
      <c r="E2469" s="27" t="s">
        <v>566</v>
      </c>
      <c r="F2469" s="27" t="s">
        <v>306</v>
      </c>
      <c r="G2469" s="59" t="s">
        <v>242</v>
      </c>
      <c r="H2469" s="60">
        <v>26.5</v>
      </c>
      <c r="I2469" s="27">
        <f t="shared" si="124"/>
        <v>25.5</v>
      </c>
      <c r="J2469" s="27">
        <f t="shared" si="125"/>
        <v>1</v>
      </c>
      <c r="K2469" s="68">
        <f t="shared" si="126"/>
        <v>0.96226415094339623</v>
      </c>
      <c r="L2469" s="27"/>
      <c r="M2469" s="60">
        <v>17</v>
      </c>
      <c r="N2469" s="60">
        <v>3</v>
      </c>
      <c r="O2469" s="60">
        <v>1</v>
      </c>
      <c r="P2469" s="60">
        <v>4.5</v>
      </c>
      <c r="Q2469" s="60">
        <v>1</v>
      </c>
      <c r="R2469" s="60">
        <v>0</v>
      </c>
      <c r="S2469" s="60">
        <v>0</v>
      </c>
      <c r="T2469" s="60">
        <v>0</v>
      </c>
    </row>
    <row r="2470" spans="1:20" ht="15" x14ac:dyDescent="0.25">
      <c r="A2470" s="75" t="s">
        <v>403</v>
      </c>
      <c r="B2470" s="75" t="s">
        <v>434</v>
      </c>
      <c r="C2470" s="75" t="s">
        <v>428</v>
      </c>
      <c r="D2470" s="59" t="s">
        <v>137</v>
      </c>
      <c r="E2470" s="27" t="s">
        <v>566</v>
      </c>
      <c r="F2470" s="27" t="s">
        <v>306</v>
      </c>
      <c r="G2470" s="59" t="s">
        <v>244</v>
      </c>
      <c r="H2470" s="60">
        <v>31</v>
      </c>
      <c r="I2470" s="27">
        <f t="shared" si="124"/>
        <v>26.5</v>
      </c>
      <c r="J2470" s="27">
        <f t="shared" si="125"/>
        <v>4.5</v>
      </c>
      <c r="K2470" s="68">
        <f t="shared" si="126"/>
        <v>0.85483870967741937</v>
      </c>
      <c r="M2470" s="60">
        <v>8.5</v>
      </c>
      <c r="N2470" s="60">
        <v>8</v>
      </c>
      <c r="O2470" s="60">
        <v>5</v>
      </c>
      <c r="P2470" s="60">
        <v>5</v>
      </c>
      <c r="Q2470" s="60">
        <v>0.5</v>
      </c>
      <c r="R2470" s="60">
        <v>0.5</v>
      </c>
      <c r="S2470" s="60">
        <v>1</v>
      </c>
      <c r="T2470" s="60">
        <v>2.5</v>
      </c>
    </row>
    <row r="2471" spans="1:20" ht="15" x14ac:dyDescent="0.25">
      <c r="A2471" s="75" t="s">
        <v>403</v>
      </c>
      <c r="B2471" s="75" t="s">
        <v>434</v>
      </c>
      <c r="C2471" s="75" t="s">
        <v>428</v>
      </c>
      <c r="D2471" s="59" t="s">
        <v>135</v>
      </c>
      <c r="E2471" s="27" t="s">
        <v>567</v>
      </c>
      <c r="F2471" s="27" t="s">
        <v>306</v>
      </c>
      <c r="G2471" s="59" t="s">
        <v>238</v>
      </c>
      <c r="H2471" s="60">
        <v>12.5</v>
      </c>
      <c r="I2471" s="27">
        <f t="shared" si="124"/>
        <v>12.5</v>
      </c>
      <c r="J2471" s="27">
        <f t="shared" si="125"/>
        <v>0</v>
      </c>
      <c r="K2471" s="68">
        <f t="shared" si="126"/>
        <v>1</v>
      </c>
      <c r="M2471" s="60">
        <v>4</v>
      </c>
      <c r="N2471" s="60">
        <v>2.5</v>
      </c>
      <c r="O2471" s="60">
        <v>2</v>
      </c>
      <c r="P2471" s="60">
        <v>4</v>
      </c>
      <c r="Q2471" s="60">
        <v>0</v>
      </c>
      <c r="R2471" s="60">
        <v>0</v>
      </c>
      <c r="S2471" s="60">
        <v>0</v>
      </c>
      <c r="T2471" s="60">
        <v>0</v>
      </c>
    </row>
    <row r="2472" spans="1:20" ht="15" x14ac:dyDescent="0.25">
      <c r="A2472" s="75" t="s">
        <v>403</v>
      </c>
      <c r="B2472" s="75" t="s">
        <v>434</v>
      </c>
      <c r="C2472" s="75" t="s">
        <v>428</v>
      </c>
      <c r="D2472" s="59" t="s">
        <v>135</v>
      </c>
      <c r="E2472" s="27" t="s">
        <v>567</v>
      </c>
      <c r="F2472" s="27" t="s">
        <v>306</v>
      </c>
      <c r="G2472" s="59" t="s">
        <v>240</v>
      </c>
      <c r="H2472" s="60">
        <v>9.5</v>
      </c>
      <c r="I2472" s="27">
        <f t="shared" si="124"/>
        <v>6</v>
      </c>
      <c r="J2472" s="27">
        <f t="shared" si="125"/>
        <v>3.5</v>
      </c>
      <c r="K2472" s="68">
        <f t="shared" si="126"/>
        <v>0.63157894736842102</v>
      </c>
      <c r="M2472" s="60">
        <v>0</v>
      </c>
      <c r="N2472" s="60">
        <v>0.5</v>
      </c>
      <c r="O2472" s="60">
        <v>3.5</v>
      </c>
      <c r="P2472" s="60">
        <v>2</v>
      </c>
      <c r="Q2472" s="60">
        <v>0</v>
      </c>
      <c r="R2472" s="60">
        <v>3</v>
      </c>
      <c r="S2472" s="60">
        <v>0.5</v>
      </c>
      <c r="T2472" s="60">
        <v>0</v>
      </c>
    </row>
    <row r="2473" spans="1:20" ht="15" x14ac:dyDescent="0.25">
      <c r="A2473" s="75" t="s">
        <v>403</v>
      </c>
      <c r="B2473" s="75" t="s">
        <v>434</v>
      </c>
      <c r="C2473" s="75" t="s">
        <v>428</v>
      </c>
      <c r="D2473" s="59" t="s">
        <v>135</v>
      </c>
      <c r="E2473" s="27" t="s">
        <v>567</v>
      </c>
      <c r="F2473" s="27" t="s">
        <v>306</v>
      </c>
      <c r="G2473" s="59" t="s">
        <v>239</v>
      </c>
      <c r="H2473" s="60">
        <v>10.5</v>
      </c>
      <c r="I2473" s="27">
        <f t="shared" si="124"/>
        <v>7.5</v>
      </c>
      <c r="J2473" s="27">
        <f t="shared" si="125"/>
        <v>3</v>
      </c>
      <c r="K2473" s="68">
        <f t="shared" si="126"/>
        <v>0.7142857142857143</v>
      </c>
      <c r="L2473" s="27"/>
      <c r="M2473" s="60">
        <v>0</v>
      </c>
      <c r="N2473" s="60">
        <v>1</v>
      </c>
      <c r="O2473" s="60">
        <v>2</v>
      </c>
      <c r="P2473" s="60">
        <v>4.5</v>
      </c>
      <c r="Q2473" s="60">
        <v>1</v>
      </c>
      <c r="R2473" s="60">
        <v>0</v>
      </c>
      <c r="S2473" s="60">
        <v>1</v>
      </c>
      <c r="T2473" s="60">
        <v>1</v>
      </c>
    </row>
    <row r="2474" spans="1:20" ht="15" x14ac:dyDescent="0.25">
      <c r="A2474" s="75" t="s">
        <v>403</v>
      </c>
      <c r="B2474" s="75" t="s">
        <v>434</v>
      </c>
      <c r="C2474" s="75" t="s">
        <v>428</v>
      </c>
      <c r="D2474" s="72" t="s">
        <v>135</v>
      </c>
      <c r="E2474" s="27" t="s">
        <v>567</v>
      </c>
      <c r="F2474" s="27" t="s">
        <v>306</v>
      </c>
      <c r="G2474" s="72" t="s">
        <v>308</v>
      </c>
      <c r="H2474" s="72">
        <v>17</v>
      </c>
      <c r="I2474" s="27">
        <f t="shared" si="124"/>
        <v>13</v>
      </c>
      <c r="J2474" s="27">
        <f t="shared" si="125"/>
        <v>4</v>
      </c>
      <c r="K2474" s="68">
        <f t="shared" si="126"/>
        <v>0.76470588235294112</v>
      </c>
      <c r="L2474" s="27"/>
      <c r="M2474" s="73">
        <v>1.5</v>
      </c>
      <c r="N2474" s="73">
        <v>3</v>
      </c>
      <c r="O2474" s="73">
        <v>3.5</v>
      </c>
      <c r="P2474" s="73">
        <v>5</v>
      </c>
      <c r="Q2474" s="73">
        <v>1</v>
      </c>
      <c r="R2474" s="73">
        <v>1.5</v>
      </c>
      <c r="S2474" s="73">
        <v>1</v>
      </c>
      <c r="T2474" s="73">
        <v>0.5</v>
      </c>
    </row>
    <row r="2475" spans="1:20" ht="15" x14ac:dyDescent="0.25">
      <c r="A2475" s="75" t="s">
        <v>403</v>
      </c>
      <c r="B2475" s="75" t="s">
        <v>434</v>
      </c>
      <c r="C2475" s="75" t="s">
        <v>428</v>
      </c>
      <c r="D2475" s="59" t="s">
        <v>135</v>
      </c>
      <c r="E2475" s="27" t="s">
        <v>567</v>
      </c>
      <c r="F2475" s="27" t="s">
        <v>306</v>
      </c>
      <c r="G2475" s="59" t="s">
        <v>242</v>
      </c>
      <c r="H2475" s="60">
        <v>9.5</v>
      </c>
      <c r="I2475" s="27">
        <f t="shared" si="124"/>
        <v>9.5</v>
      </c>
      <c r="J2475" s="27">
        <f t="shared" si="125"/>
        <v>0</v>
      </c>
      <c r="K2475" s="68">
        <f t="shared" si="126"/>
        <v>1</v>
      </c>
      <c r="L2475" s="27"/>
      <c r="M2475" s="60">
        <v>4.5</v>
      </c>
      <c r="N2475" s="60">
        <v>2</v>
      </c>
      <c r="O2475" s="60">
        <v>1</v>
      </c>
      <c r="P2475" s="60">
        <v>2</v>
      </c>
      <c r="Q2475" s="60">
        <v>0</v>
      </c>
      <c r="R2475" s="60">
        <v>0</v>
      </c>
      <c r="S2475" s="60">
        <v>0</v>
      </c>
      <c r="T2475" s="60">
        <v>0</v>
      </c>
    </row>
    <row r="2476" spans="1:20" ht="15" x14ac:dyDescent="0.25">
      <c r="A2476" s="75" t="s">
        <v>403</v>
      </c>
      <c r="B2476" s="75" t="s">
        <v>434</v>
      </c>
      <c r="C2476" s="75" t="s">
        <v>428</v>
      </c>
      <c r="D2476" s="59" t="s">
        <v>223</v>
      </c>
      <c r="E2476" s="27" t="s">
        <v>568</v>
      </c>
      <c r="F2476" s="27" t="s">
        <v>306</v>
      </c>
      <c r="G2476" s="59" t="s">
        <v>238</v>
      </c>
      <c r="H2476" s="60">
        <v>51</v>
      </c>
      <c r="I2476" s="27">
        <f t="shared" si="124"/>
        <v>51</v>
      </c>
      <c r="J2476" s="27">
        <f t="shared" si="125"/>
        <v>0</v>
      </c>
      <c r="K2476" s="68">
        <f t="shared" si="126"/>
        <v>1</v>
      </c>
      <c r="L2476" s="27"/>
      <c r="M2476" s="60">
        <v>25</v>
      </c>
      <c r="N2476" s="60">
        <v>12</v>
      </c>
      <c r="O2476" s="60">
        <v>9</v>
      </c>
      <c r="P2476" s="60">
        <v>5</v>
      </c>
      <c r="Q2476" s="60">
        <v>0</v>
      </c>
      <c r="R2476" s="60">
        <v>0</v>
      </c>
      <c r="S2476" s="60">
        <v>0</v>
      </c>
      <c r="T2476" s="60">
        <v>0</v>
      </c>
    </row>
    <row r="2477" spans="1:20" ht="15" x14ac:dyDescent="0.25">
      <c r="A2477" s="75" t="s">
        <v>403</v>
      </c>
      <c r="B2477" s="75" t="s">
        <v>434</v>
      </c>
      <c r="C2477" s="75" t="s">
        <v>428</v>
      </c>
      <c r="D2477" s="59" t="s">
        <v>223</v>
      </c>
      <c r="E2477" s="27" t="s">
        <v>568</v>
      </c>
      <c r="F2477" s="27" t="s">
        <v>306</v>
      </c>
      <c r="G2477" s="59" t="s">
        <v>240</v>
      </c>
      <c r="H2477" s="60">
        <v>38</v>
      </c>
      <c r="I2477" s="27">
        <f t="shared" si="124"/>
        <v>30</v>
      </c>
      <c r="J2477" s="27">
        <f t="shared" si="125"/>
        <v>8</v>
      </c>
      <c r="K2477" s="68">
        <f t="shared" si="126"/>
        <v>0.78947368421052633</v>
      </c>
      <c r="L2477" s="27"/>
      <c r="M2477" s="60">
        <v>2</v>
      </c>
      <c r="N2477" s="60">
        <v>2</v>
      </c>
      <c r="O2477" s="60">
        <v>6</v>
      </c>
      <c r="P2477" s="60">
        <v>20</v>
      </c>
      <c r="Q2477" s="60">
        <v>5</v>
      </c>
      <c r="R2477" s="60">
        <v>2</v>
      </c>
      <c r="S2477" s="60">
        <v>0</v>
      </c>
      <c r="T2477" s="60">
        <v>1</v>
      </c>
    </row>
    <row r="2478" spans="1:20" ht="15" x14ac:dyDescent="0.25">
      <c r="A2478" s="75" t="s">
        <v>403</v>
      </c>
      <c r="B2478" s="75" t="s">
        <v>434</v>
      </c>
      <c r="C2478" s="75" t="s">
        <v>428</v>
      </c>
      <c r="D2478" s="59" t="s">
        <v>223</v>
      </c>
      <c r="E2478" s="27" t="s">
        <v>568</v>
      </c>
      <c r="F2478" s="27" t="s">
        <v>306</v>
      </c>
      <c r="G2478" s="59" t="s">
        <v>239</v>
      </c>
      <c r="H2478" s="60">
        <v>19.5</v>
      </c>
      <c r="I2478" s="27">
        <f t="shared" si="124"/>
        <v>14</v>
      </c>
      <c r="J2478" s="27">
        <f t="shared" si="125"/>
        <v>5.5</v>
      </c>
      <c r="K2478" s="68">
        <f t="shared" si="126"/>
        <v>0.71794871794871795</v>
      </c>
      <c r="L2478" s="27"/>
      <c r="M2478" s="60">
        <v>2</v>
      </c>
      <c r="N2478" s="60">
        <v>1</v>
      </c>
      <c r="O2478" s="60">
        <v>5.5</v>
      </c>
      <c r="P2478" s="60">
        <v>5.5</v>
      </c>
      <c r="Q2478" s="60">
        <v>1</v>
      </c>
      <c r="R2478" s="60">
        <v>2.5</v>
      </c>
      <c r="S2478" s="60">
        <v>1</v>
      </c>
      <c r="T2478" s="60">
        <v>1</v>
      </c>
    </row>
    <row r="2479" spans="1:20" ht="15" x14ac:dyDescent="0.25">
      <c r="A2479" s="75" t="s">
        <v>403</v>
      </c>
      <c r="B2479" s="75" t="s">
        <v>434</v>
      </c>
      <c r="C2479" s="75" t="s">
        <v>428</v>
      </c>
      <c r="D2479" s="72" t="s">
        <v>223</v>
      </c>
      <c r="E2479" s="27" t="s">
        <v>568</v>
      </c>
      <c r="F2479" s="27" t="s">
        <v>306</v>
      </c>
      <c r="G2479" s="72" t="s">
        <v>308</v>
      </c>
      <c r="H2479" s="72">
        <v>66</v>
      </c>
      <c r="I2479" s="27">
        <f t="shared" si="124"/>
        <v>52</v>
      </c>
      <c r="J2479" s="27">
        <f t="shared" si="125"/>
        <v>14</v>
      </c>
      <c r="K2479" s="68">
        <f t="shared" si="126"/>
        <v>0.78787878787878785</v>
      </c>
      <c r="L2479" s="27"/>
      <c r="M2479" s="73">
        <v>15.5</v>
      </c>
      <c r="N2479" s="73">
        <v>2</v>
      </c>
      <c r="O2479" s="73">
        <v>8</v>
      </c>
      <c r="P2479" s="73">
        <v>26.5</v>
      </c>
      <c r="Q2479" s="73">
        <v>4</v>
      </c>
      <c r="R2479" s="73">
        <v>7</v>
      </c>
      <c r="S2479" s="73">
        <v>1.5</v>
      </c>
      <c r="T2479" s="73">
        <v>1.5</v>
      </c>
    </row>
    <row r="2480" spans="1:20" ht="15" x14ac:dyDescent="0.25">
      <c r="A2480" s="75" t="s">
        <v>403</v>
      </c>
      <c r="B2480" s="75" t="s">
        <v>434</v>
      </c>
      <c r="C2480" s="75" t="s">
        <v>428</v>
      </c>
      <c r="D2480" s="59" t="s">
        <v>223</v>
      </c>
      <c r="E2480" s="27" t="s">
        <v>568</v>
      </c>
      <c r="F2480" s="27" t="s">
        <v>306</v>
      </c>
      <c r="G2480" s="59" t="s">
        <v>242</v>
      </c>
      <c r="H2480" s="60">
        <v>70</v>
      </c>
      <c r="I2480" s="27">
        <f t="shared" si="124"/>
        <v>65</v>
      </c>
      <c r="J2480" s="27">
        <f t="shared" si="125"/>
        <v>5</v>
      </c>
      <c r="K2480" s="68">
        <f t="shared" si="126"/>
        <v>0.9285714285714286</v>
      </c>
      <c r="L2480" s="27"/>
      <c r="M2480" s="60">
        <v>32</v>
      </c>
      <c r="N2480" s="60">
        <v>9</v>
      </c>
      <c r="O2480" s="60">
        <v>14</v>
      </c>
      <c r="P2480" s="60">
        <v>10</v>
      </c>
      <c r="Q2480" s="60">
        <v>1</v>
      </c>
      <c r="R2480" s="60">
        <v>2</v>
      </c>
      <c r="S2480" s="60">
        <v>1</v>
      </c>
      <c r="T2480" s="60">
        <v>1</v>
      </c>
    </row>
    <row r="2481" spans="1:20" ht="15" x14ac:dyDescent="0.25">
      <c r="A2481" s="75" t="s">
        <v>403</v>
      </c>
      <c r="B2481" s="75" t="s">
        <v>434</v>
      </c>
      <c r="C2481" s="75" t="s">
        <v>428</v>
      </c>
      <c r="D2481" s="59" t="s">
        <v>223</v>
      </c>
      <c r="E2481" s="27" t="s">
        <v>568</v>
      </c>
      <c r="F2481" s="27" t="s">
        <v>306</v>
      </c>
      <c r="G2481" s="59" t="s">
        <v>244</v>
      </c>
      <c r="H2481" s="60">
        <v>78.5</v>
      </c>
      <c r="I2481" s="27">
        <f t="shared" si="124"/>
        <v>73.5</v>
      </c>
      <c r="J2481" s="27">
        <f t="shared" si="125"/>
        <v>5</v>
      </c>
      <c r="K2481" s="68">
        <f t="shared" si="126"/>
        <v>0.93630573248407645</v>
      </c>
      <c r="M2481" s="60">
        <v>27</v>
      </c>
      <c r="N2481" s="60">
        <v>14</v>
      </c>
      <c r="O2481" s="60">
        <v>20</v>
      </c>
      <c r="P2481" s="60">
        <v>12.5</v>
      </c>
      <c r="Q2481" s="60">
        <v>2</v>
      </c>
      <c r="R2481" s="60">
        <v>2</v>
      </c>
      <c r="S2481" s="60">
        <v>1</v>
      </c>
      <c r="T2481" s="60">
        <v>0</v>
      </c>
    </row>
    <row r="2482" spans="1:20" ht="15" x14ac:dyDescent="0.25">
      <c r="A2482" s="75" t="s">
        <v>403</v>
      </c>
      <c r="B2482" s="75" t="s">
        <v>434</v>
      </c>
      <c r="C2482" s="75" t="s">
        <v>428</v>
      </c>
      <c r="D2482" s="72" t="s">
        <v>146</v>
      </c>
      <c r="E2482" s="27" t="s">
        <v>569</v>
      </c>
      <c r="F2482" s="27" t="s">
        <v>306</v>
      </c>
      <c r="G2482" s="72" t="s">
        <v>308</v>
      </c>
      <c r="H2482" s="72">
        <v>3.5</v>
      </c>
      <c r="I2482" s="27">
        <f t="shared" si="124"/>
        <v>2</v>
      </c>
      <c r="J2482" s="27">
        <f t="shared" si="125"/>
        <v>1.5</v>
      </c>
      <c r="K2482" s="68">
        <f t="shared" si="126"/>
        <v>0.5714285714285714</v>
      </c>
      <c r="L2482" s="27"/>
      <c r="M2482" s="73">
        <v>0</v>
      </c>
      <c r="N2482" s="73">
        <v>1</v>
      </c>
      <c r="O2482" s="73">
        <v>0.5</v>
      </c>
      <c r="P2482" s="73">
        <v>0.5</v>
      </c>
      <c r="Q2482" s="73">
        <v>0</v>
      </c>
      <c r="R2482" s="73">
        <v>0</v>
      </c>
      <c r="S2482" s="73">
        <v>0.5</v>
      </c>
      <c r="T2482" s="73">
        <v>1</v>
      </c>
    </row>
    <row r="2483" spans="1:20" ht="15" x14ac:dyDescent="0.25">
      <c r="A2483" s="75" t="s">
        <v>403</v>
      </c>
      <c r="B2483" s="75" t="s">
        <v>434</v>
      </c>
      <c r="C2483" s="75" t="s">
        <v>428</v>
      </c>
      <c r="D2483" s="59" t="s">
        <v>136</v>
      </c>
      <c r="E2483" s="27" t="s">
        <v>570</v>
      </c>
      <c r="F2483" s="27" t="s">
        <v>306</v>
      </c>
      <c r="G2483" s="59" t="s">
        <v>238</v>
      </c>
      <c r="H2483" s="60">
        <v>58</v>
      </c>
      <c r="I2483" s="27">
        <f t="shared" si="124"/>
        <v>57</v>
      </c>
      <c r="J2483" s="27">
        <f t="shared" si="125"/>
        <v>1</v>
      </c>
      <c r="K2483" s="68">
        <f t="shared" si="126"/>
        <v>0.98275862068965514</v>
      </c>
      <c r="M2483" s="60">
        <v>22</v>
      </c>
      <c r="N2483" s="60">
        <v>9.5</v>
      </c>
      <c r="O2483" s="60">
        <v>15</v>
      </c>
      <c r="P2483" s="60">
        <v>10.5</v>
      </c>
      <c r="Q2483" s="60">
        <v>0</v>
      </c>
      <c r="R2483" s="60">
        <v>1</v>
      </c>
      <c r="S2483" s="60">
        <v>0</v>
      </c>
      <c r="T2483" s="60">
        <v>0</v>
      </c>
    </row>
    <row r="2484" spans="1:20" ht="15" x14ac:dyDescent="0.25">
      <c r="A2484" s="75" t="s">
        <v>403</v>
      </c>
      <c r="B2484" s="75" t="s">
        <v>434</v>
      </c>
      <c r="C2484" s="75" t="s">
        <v>428</v>
      </c>
      <c r="D2484" s="59" t="s">
        <v>136</v>
      </c>
      <c r="E2484" s="27" t="s">
        <v>570</v>
      </c>
      <c r="F2484" s="27" t="s">
        <v>306</v>
      </c>
      <c r="G2484" s="59" t="s">
        <v>240</v>
      </c>
      <c r="H2484" s="60">
        <v>46</v>
      </c>
      <c r="I2484" s="27">
        <f t="shared" si="124"/>
        <v>35.5</v>
      </c>
      <c r="J2484" s="27">
        <f t="shared" si="125"/>
        <v>10.5</v>
      </c>
      <c r="K2484" s="68">
        <f t="shared" si="126"/>
        <v>0.77173913043478259</v>
      </c>
      <c r="L2484" s="27"/>
      <c r="M2484" s="60">
        <v>5.5</v>
      </c>
      <c r="N2484" s="60">
        <v>4.5</v>
      </c>
      <c r="O2484" s="60">
        <v>7.5</v>
      </c>
      <c r="P2484" s="60">
        <v>18</v>
      </c>
      <c r="Q2484" s="60">
        <v>3</v>
      </c>
      <c r="R2484" s="60">
        <v>2</v>
      </c>
      <c r="S2484" s="60">
        <v>4.5</v>
      </c>
      <c r="T2484" s="60">
        <v>1</v>
      </c>
    </row>
    <row r="2485" spans="1:20" ht="15" x14ac:dyDescent="0.25">
      <c r="A2485" s="75" t="s">
        <v>403</v>
      </c>
      <c r="B2485" s="75" t="s">
        <v>434</v>
      </c>
      <c r="C2485" s="75" t="s">
        <v>428</v>
      </c>
      <c r="D2485" s="59" t="s">
        <v>136</v>
      </c>
      <c r="E2485" s="27" t="s">
        <v>570</v>
      </c>
      <c r="F2485" s="27" t="s">
        <v>306</v>
      </c>
      <c r="G2485" s="59" t="s">
        <v>239</v>
      </c>
      <c r="H2485" s="60">
        <v>39</v>
      </c>
      <c r="I2485" s="27">
        <f t="shared" si="124"/>
        <v>30</v>
      </c>
      <c r="J2485" s="27">
        <f t="shared" si="125"/>
        <v>9</v>
      </c>
      <c r="K2485" s="68">
        <f t="shared" si="126"/>
        <v>0.76923076923076927</v>
      </c>
      <c r="M2485" s="60">
        <v>4</v>
      </c>
      <c r="N2485" s="60">
        <v>5</v>
      </c>
      <c r="O2485" s="60">
        <v>9.5</v>
      </c>
      <c r="P2485" s="60">
        <v>11.5</v>
      </c>
      <c r="Q2485" s="60">
        <v>3</v>
      </c>
      <c r="R2485" s="60">
        <v>2</v>
      </c>
      <c r="S2485" s="60">
        <v>1</v>
      </c>
      <c r="T2485" s="60">
        <v>3</v>
      </c>
    </row>
    <row r="2486" spans="1:20" ht="15" x14ac:dyDescent="0.25">
      <c r="A2486" s="75" t="s">
        <v>403</v>
      </c>
      <c r="B2486" s="75" t="s">
        <v>434</v>
      </c>
      <c r="C2486" s="75" t="s">
        <v>428</v>
      </c>
      <c r="D2486" s="72" t="s">
        <v>136</v>
      </c>
      <c r="E2486" s="27" t="s">
        <v>570</v>
      </c>
      <c r="F2486" s="27" t="s">
        <v>306</v>
      </c>
      <c r="G2486" s="72" t="s">
        <v>308</v>
      </c>
      <c r="H2486" s="72">
        <v>117.5</v>
      </c>
      <c r="I2486" s="27">
        <f t="shared" si="124"/>
        <v>94</v>
      </c>
      <c r="J2486" s="27">
        <f t="shared" si="125"/>
        <v>23.5</v>
      </c>
      <c r="K2486" s="68">
        <f t="shared" si="126"/>
        <v>0.8</v>
      </c>
      <c r="L2486" s="27"/>
      <c r="M2486" s="73">
        <v>25.5</v>
      </c>
      <c r="N2486" s="73">
        <v>8</v>
      </c>
      <c r="O2486" s="73">
        <v>20</v>
      </c>
      <c r="P2486" s="73">
        <v>40.5</v>
      </c>
      <c r="Q2486" s="73">
        <v>7</v>
      </c>
      <c r="R2486" s="73">
        <v>5.5</v>
      </c>
      <c r="S2486" s="73">
        <v>4.5</v>
      </c>
      <c r="T2486" s="73">
        <v>6.5</v>
      </c>
    </row>
    <row r="2487" spans="1:20" ht="15" x14ac:dyDescent="0.25">
      <c r="A2487" s="75" t="s">
        <v>403</v>
      </c>
      <c r="B2487" s="75" t="s">
        <v>434</v>
      </c>
      <c r="C2487" s="75" t="s">
        <v>428</v>
      </c>
      <c r="D2487" s="59" t="s">
        <v>136</v>
      </c>
      <c r="E2487" s="27" t="s">
        <v>570</v>
      </c>
      <c r="F2487" s="27" t="s">
        <v>306</v>
      </c>
      <c r="G2487" s="59" t="s">
        <v>242</v>
      </c>
      <c r="H2487" s="60">
        <v>67.5</v>
      </c>
      <c r="I2487" s="27">
        <f t="shared" ref="I2487:I2550" si="127">SUM(M2487:P2487)</f>
        <v>66.5</v>
      </c>
      <c r="J2487" s="27">
        <f t="shared" ref="J2487:J2550" si="128">SUM(Q2487:T2487)</f>
        <v>1</v>
      </c>
      <c r="K2487" s="68">
        <f t="shared" ref="K2487:K2550" si="129">I2487/H2487</f>
        <v>0.98518518518518516</v>
      </c>
      <c r="L2487" s="27"/>
      <c r="M2487" s="60">
        <v>52</v>
      </c>
      <c r="N2487" s="60">
        <v>2</v>
      </c>
      <c r="O2487" s="60">
        <v>2</v>
      </c>
      <c r="P2487" s="60">
        <v>10.5</v>
      </c>
      <c r="Q2487" s="60">
        <v>1</v>
      </c>
      <c r="R2487" s="60">
        <v>0</v>
      </c>
      <c r="S2487" s="60">
        <v>0</v>
      </c>
      <c r="T2487" s="60">
        <v>0</v>
      </c>
    </row>
    <row r="2488" spans="1:20" ht="15" x14ac:dyDescent="0.25">
      <c r="A2488" s="75" t="s">
        <v>403</v>
      </c>
      <c r="B2488" s="75" t="s">
        <v>434</v>
      </c>
      <c r="C2488" s="75" t="s">
        <v>428</v>
      </c>
      <c r="D2488" s="59" t="s">
        <v>136</v>
      </c>
      <c r="E2488" s="27" t="s">
        <v>570</v>
      </c>
      <c r="F2488" s="27" t="s">
        <v>306</v>
      </c>
      <c r="G2488" s="59" t="s">
        <v>244</v>
      </c>
      <c r="H2488" s="60">
        <v>88</v>
      </c>
      <c r="I2488" s="27">
        <f t="shared" si="127"/>
        <v>74</v>
      </c>
      <c r="J2488" s="27">
        <f t="shared" si="128"/>
        <v>14</v>
      </c>
      <c r="K2488" s="68">
        <f t="shared" si="129"/>
        <v>0.84090909090909094</v>
      </c>
      <c r="L2488" s="27"/>
      <c r="M2488" s="60">
        <v>19</v>
      </c>
      <c r="N2488" s="60">
        <v>20</v>
      </c>
      <c r="O2488" s="60">
        <v>17</v>
      </c>
      <c r="P2488" s="60">
        <v>18</v>
      </c>
      <c r="Q2488" s="60">
        <v>4</v>
      </c>
      <c r="R2488" s="60">
        <v>4</v>
      </c>
      <c r="S2488" s="60">
        <v>0</v>
      </c>
      <c r="T2488" s="60">
        <v>6</v>
      </c>
    </row>
    <row r="2489" spans="1:20" ht="15" x14ac:dyDescent="0.25">
      <c r="A2489" s="75" t="s">
        <v>404</v>
      </c>
      <c r="B2489" s="75" t="s">
        <v>561</v>
      </c>
      <c r="C2489" s="75" t="s">
        <v>429</v>
      </c>
      <c r="D2489" s="59" t="s">
        <v>115</v>
      </c>
      <c r="E2489" s="27" t="s">
        <v>571</v>
      </c>
      <c r="F2489" s="27" t="s">
        <v>306</v>
      </c>
      <c r="G2489" s="59" t="s">
        <v>238</v>
      </c>
      <c r="H2489" s="60">
        <v>25</v>
      </c>
      <c r="I2489" s="27">
        <f t="shared" si="127"/>
        <v>25</v>
      </c>
      <c r="J2489" s="27">
        <f t="shared" si="128"/>
        <v>0</v>
      </c>
      <c r="K2489" s="68">
        <f t="shared" si="129"/>
        <v>1</v>
      </c>
      <c r="L2489" s="27"/>
      <c r="M2489" s="60">
        <v>6</v>
      </c>
      <c r="N2489" s="60">
        <v>10</v>
      </c>
      <c r="O2489" s="60">
        <v>8</v>
      </c>
      <c r="P2489" s="60">
        <v>1</v>
      </c>
      <c r="Q2489" s="60">
        <v>0</v>
      </c>
      <c r="R2489" s="60">
        <v>0</v>
      </c>
      <c r="S2489" s="60">
        <v>0</v>
      </c>
      <c r="T2489" s="60">
        <v>0</v>
      </c>
    </row>
    <row r="2490" spans="1:20" ht="15" x14ac:dyDescent="0.25">
      <c r="A2490" s="75" t="s">
        <v>404</v>
      </c>
      <c r="B2490" s="75" t="s">
        <v>561</v>
      </c>
      <c r="C2490" s="75" t="s">
        <v>429</v>
      </c>
      <c r="D2490" s="59" t="s">
        <v>115</v>
      </c>
      <c r="E2490" s="27" t="s">
        <v>571</v>
      </c>
      <c r="F2490" s="27" t="s">
        <v>306</v>
      </c>
      <c r="G2490" s="59" t="s">
        <v>240</v>
      </c>
      <c r="H2490" s="60">
        <v>9</v>
      </c>
      <c r="I2490" s="27">
        <f t="shared" si="127"/>
        <v>5</v>
      </c>
      <c r="J2490" s="27">
        <f t="shared" si="128"/>
        <v>4</v>
      </c>
      <c r="K2490" s="68">
        <f t="shared" si="129"/>
        <v>0.55555555555555558</v>
      </c>
      <c r="L2490" s="27"/>
      <c r="M2490" s="60">
        <v>1</v>
      </c>
      <c r="N2490" s="60">
        <v>0</v>
      </c>
      <c r="O2490" s="60">
        <v>1</v>
      </c>
      <c r="P2490" s="60">
        <v>3</v>
      </c>
      <c r="Q2490" s="60">
        <v>1</v>
      </c>
      <c r="R2490" s="60">
        <v>2</v>
      </c>
      <c r="S2490" s="60">
        <v>1</v>
      </c>
      <c r="T2490" s="60">
        <v>0</v>
      </c>
    </row>
    <row r="2491" spans="1:20" ht="15" x14ac:dyDescent="0.25">
      <c r="A2491" s="75" t="s">
        <v>404</v>
      </c>
      <c r="B2491" s="75" t="s">
        <v>561</v>
      </c>
      <c r="C2491" s="75" t="s">
        <v>429</v>
      </c>
      <c r="D2491" s="59" t="s">
        <v>115</v>
      </c>
      <c r="E2491" s="27" t="s">
        <v>571</v>
      </c>
      <c r="F2491" s="27" t="s">
        <v>306</v>
      </c>
      <c r="G2491" s="59" t="s">
        <v>239</v>
      </c>
      <c r="H2491" s="60">
        <v>12</v>
      </c>
      <c r="I2491" s="27">
        <f t="shared" si="127"/>
        <v>10</v>
      </c>
      <c r="J2491" s="27">
        <f t="shared" si="128"/>
        <v>2</v>
      </c>
      <c r="K2491" s="68">
        <f t="shared" si="129"/>
        <v>0.83333333333333337</v>
      </c>
      <c r="L2491" s="27"/>
      <c r="M2491" s="60">
        <v>4.5</v>
      </c>
      <c r="N2491" s="60">
        <v>2.5</v>
      </c>
      <c r="O2491" s="60">
        <v>0</v>
      </c>
      <c r="P2491" s="60">
        <v>3</v>
      </c>
      <c r="Q2491" s="60">
        <v>1.5</v>
      </c>
      <c r="R2491" s="60">
        <v>0</v>
      </c>
      <c r="S2491" s="60">
        <v>0</v>
      </c>
      <c r="T2491" s="60">
        <v>0.5</v>
      </c>
    </row>
    <row r="2492" spans="1:20" ht="15" x14ac:dyDescent="0.25">
      <c r="A2492" s="75" t="s">
        <v>404</v>
      </c>
      <c r="B2492" s="75" t="s">
        <v>561</v>
      </c>
      <c r="C2492" s="75" t="s">
        <v>429</v>
      </c>
      <c r="D2492" s="72" t="s">
        <v>115</v>
      </c>
      <c r="E2492" s="27" t="s">
        <v>571</v>
      </c>
      <c r="F2492" s="27" t="s">
        <v>306</v>
      </c>
      <c r="G2492" s="72" t="s">
        <v>308</v>
      </c>
      <c r="H2492" s="72">
        <v>29</v>
      </c>
      <c r="I2492" s="27">
        <f t="shared" si="127"/>
        <v>24</v>
      </c>
      <c r="J2492" s="27">
        <f t="shared" si="128"/>
        <v>5</v>
      </c>
      <c r="K2492" s="68">
        <f t="shared" si="129"/>
        <v>0.82758620689655171</v>
      </c>
      <c r="L2492" s="27"/>
      <c r="M2492" s="73">
        <v>8</v>
      </c>
      <c r="N2492" s="73">
        <v>2</v>
      </c>
      <c r="O2492" s="73">
        <v>4</v>
      </c>
      <c r="P2492" s="73">
        <v>10</v>
      </c>
      <c r="Q2492" s="73">
        <v>1.5</v>
      </c>
      <c r="R2492" s="73">
        <v>1</v>
      </c>
      <c r="S2492" s="73">
        <v>2</v>
      </c>
      <c r="T2492" s="73">
        <v>0.5</v>
      </c>
    </row>
    <row r="2493" spans="1:20" ht="15" x14ac:dyDescent="0.25">
      <c r="A2493" s="75" t="s">
        <v>404</v>
      </c>
      <c r="B2493" s="75" t="s">
        <v>561</v>
      </c>
      <c r="C2493" s="75" t="s">
        <v>429</v>
      </c>
      <c r="D2493" s="59" t="s">
        <v>115</v>
      </c>
      <c r="E2493" s="27" t="s">
        <v>571</v>
      </c>
      <c r="F2493" s="27" t="s">
        <v>306</v>
      </c>
      <c r="G2493" s="59" t="s">
        <v>242</v>
      </c>
      <c r="H2493" s="60">
        <v>18.5</v>
      </c>
      <c r="I2493" s="27">
        <f t="shared" si="127"/>
        <v>18.5</v>
      </c>
      <c r="J2493" s="27">
        <f t="shared" si="128"/>
        <v>0</v>
      </c>
      <c r="K2493" s="68">
        <f t="shared" si="129"/>
        <v>1</v>
      </c>
      <c r="L2493" s="27"/>
      <c r="M2493" s="60">
        <v>10</v>
      </c>
      <c r="N2493" s="60">
        <v>2</v>
      </c>
      <c r="O2493" s="60">
        <v>3.5</v>
      </c>
      <c r="P2493" s="60">
        <v>3</v>
      </c>
      <c r="Q2493" s="60">
        <v>0</v>
      </c>
      <c r="R2493" s="60">
        <v>0</v>
      </c>
      <c r="S2493" s="60">
        <v>0</v>
      </c>
      <c r="T2493" s="60">
        <v>0</v>
      </c>
    </row>
    <row r="2494" spans="1:20" ht="15" x14ac:dyDescent="0.25">
      <c r="A2494" s="75" t="s">
        <v>404</v>
      </c>
      <c r="B2494" s="75" t="s">
        <v>561</v>
      </c>
      <c r="C2494" s="75" t="s">
        <v>429</v>
      </c>
      <c r="D2494" s="59" t="s">
        <v>115</v>
      </c>
      <c r="E2494" s="27" t="s">
        <v>571</v>
      </c>
      <c r="F2494" s="27" t="s">
        <v>306</v>
      </c>
      <c r="G2494" s="59" t="s">
        <v>244</v>
      </c>
      <c r="H2494" s="60">
        <v>29.5</v>
      </c>
      <c r="I2494" s="27">
        <f t="shared" si="127"/>
        <v>27</v>
      </c>
      <c r="J2494" s="27">
        <f t="shared" si="128"/>
        <v>2.5</v>
      </c>
      <c r="K2494" s="68">
        <f t="shared" si="129"/>
        <v>0.9152542372881356</v>
      </c>
      <c r="L2494" s="27"/>
      <c r="M2494" s="60">
        <v>10</v>
      </c>
      <c r="N2494" s="60">
        <v>7</v>
      </c>
      <c r="O2494" s="60">
        <v>7</v>
      </c>
      <c r="P2494" s="60">
        <v>3</v>
      </c>
      <c r="Q2494" s="60">
        <v>1</v>
      </c>
      <c r="R2494" s="60">
        <v>0.5</v>
      </c>
      <c r="S2494" s="60">
        <v>1</v>
      </c>
      <c r="T2494" s="60">
        <v>0</v>
      </c>
    </row>
    <row r="2495" spans="1:20" ht="15" x14ac:dyDescent="0.25">
      <c r="A2495" s="75" t="s">
        <v>404</v>
      </c>
      <c r="B2495" s="75" t="s">
        <v>561</v>
      </c>
      <c r="C2495" s="75" t="s">
        <v>429</v>
      </c>
      <c r="D2495" s="59" t="s">
        <v>165</v>
      </c>
      <c r="E2495" s="27" t="s">
        <v>572</v>
      </c>
      <c r="F2495" s="27" t="s">
        <v>306</v>
      </c>
      <c r="G2495" s="59" t="s">
        <v>238</v>
      </c>
      <c r="H2495" s="60">
        <v>65</v>
      </c>
      <c r="I2495" s="27">
        <f t="shared" si="127"/>
        <v>62</v>
      </c>
      <c r="J2495" s="27">
        <f t="shared" si="128"/>
        <v>3</v>
      </c>
      <c r="K2495" s="68">
        <f t="shared" si="129"/>
        <v>0.9538461538461539</v>
      </c>
      <c r="L2495" s="27"/>
      <c r="M2495" s="60">
        <v>10.5</v>
      </c>
      <c r="N2495" s="60">
        <v>7</v>
      </c>
      <c r="O2495" s="60">
        <v>28.5</v>
      </c>
      <c r="P2495" s="60">
        <v>16</v>
      </c>
      <c r="Q2495" s="60">
        <v>2</v>
      </c>
      <c r="R2495" s="60">
        <v>1</v>
      </c>
      <c r="S2495" s="60">
        <v>0</v>
      </c>
      <c r="T2495" s="60">
        <v>0</v>
      </c>
    </row>
    <row r="2496" spans="1:20" ht="15" x14ac:dyDescent="0.25">
      <c r="A2496" s="75" t="s">
        <v>404</v>
      </c>
      <c r="B2496" s="75" t="s">
        <v>561</v>
      </c>
      <c r="C2496" s="75" t="s">
        <v>429</v>
      </c>
      <c r="D2496" s="59" t="s">
        <v>165</v>
      </c>
      <c r="E2496" s="27" t="s">
        <v>572</v>
      </c>
      <c r="F2496" s="27" t="s">
        <v>306</v>
      </c>
      <c r="G2496" s="59" t="s">
        <v>240</v>
      </c>
      <c r="H2496" s="60">
        <v>22.5</v>
      </c>
      <c r="I2496" s="27">
        <f t="shared" si="127"/>
        <v>16</v>
      </c>
      <c r="J2496" s="27">
        <f t="shared" si="128"/>
        <v>6.5</v>
      </c>
      <c r="K2496" s="68">
        <f t="shared" si="129"/>
        <v>0.71111111111111114</v>
      </c>
      <c r="L2496" s="27"/>
      <c r="M2496" s="60">
        <v>2</v>
      </c>
      <c r="N2496" s="60">
        <v>1.5</v>
      </c>
      <c r="O2496" s="60">
        <v>3.5</v>
      </c>
      <c r="P2496" s="60">
        <v>9</v>
      </c>
      <c r="Q2496" s="60">
        <v>1</v>
      </c>
      <c r="R2496" s="60">
        <v>4</v>
      </c>
      <c r="S2496" s="60">
        <v>0.5</v>
      </c>
      <c r="T2496" s="60">
        <v>1</v>
      </c>
    </row>
    <row r="2497" spans="1:20" ht="15" x14ac:dyDescent="0.25">
      <c r="A2497" s="75" t="s">
        <v>404</v>
      </c>
      <c r="B2497" s="75" t="s">
        <v>561</v>
      </c>
      <c r="C2497" s="75" t="s">
        <v>429</v>
      </c>
      <c r="D2497" s="59" t="s">
        <v>165</v>
      </c>
      <c r="E2497" s="27" t="s">
        <v>572</v>
      </c>
      <c r="F2497" s="27" t="s">
        <v>306</v>
      </c>
      <c r="G2497" s="59" t="s">
        <v>239</v>
      </c>
      <c r="H2497" s="60">
        <v>4.5</v>
      </c>
      <c r="I2497" s="27">
        <f t="shared" si="127"/>
        <v>3.5</v>
      </c>
      <c r="J2497" s="27">
        <f t="shared" si="128"/>
        <v>1</v>
      </c>
      <c r="K2497" s="68">
        <f t="shared" si="129"/>
        <v>0.77777777777777779</v>
      </c>
      <c r="L2497" s="27"/>
      <c r="M2497" s="60">
        <v>1</v>
      </c>
      <c r="N2497" s="60">
        <v>1</v>
      </c>
      <c r="O2497" s="60">
        <v>1.5</v>
      </c>
      <c r="P2497" s="60">
        <v>0</v>
      </c>
      <c r="Q2497" s="60">
        <v>0.5</v>
      </c>
      <c r="R2497" s="60">
        <v>0</v>
      </c>
      <c r="S2497" s="60">
        <v>0</v>
      </c>
      <c r="T2497" s="60">
        <v>0.5</v>
      </c>
    </row>
    <row r="2498" spans="1:20" ht="15" x14ac:dyDescent="0.25">
      <c r="A2498" s="75" t="s">
        <v>404</v>
      </c>
      <c r="B2498" s="75" t="s">
        <v>561</v>
      </c>
      <c r="C2498" s="75" t="s">
        <v>429</v>
      </c>
      <c r="D2498" s="72" t="s">
        <v>165</v>
      </c>
      <c r="E2498" s="27" t="s">
        <v>572</v>
      </c>
      <c r="F2498" s="27" t="s">
        <v>306</v>
      </c>
      <c r="G2498" s="72" t="s">
        <v>308</v>
      </c>
      <c r="H2498" s="72">
        <v>56.5</v>
      </c>
      <c r="I2498" s="27">
        <f t="shared" si="127"/>
        <v>50.5</v>
      </c>
      <c r="J2498" s="27">
        <f t="shared" si="128"/>
        <v>6</v>
      </c>
      <c r="K2498" s="68">
        <f t="shared" si="129"/>
        <v>0.89380530973451322</v>
      </c>
      <c r="L2498" s="27"/>
      <c r="M2498" s="73">
        <v>22</v>
      </c>
      <c r="N2498" s="73">
        <v>6</v>
      </c>
      <c r="O2498" s="73">
        <v>4</v>
      </c>
      <c r="P2498" s="73">
        <v>18.5</v>
      </c>
      <c r="Q2498" s="73">
        <v>3</v>
      </c>
      <c r="R2498" s="73">
        <v>1.5</v>
      </c>
      <c r="S2498" s="73">
        <v>1</v>
      </c>
      <c r="T2498" s="73">
        <v>0.5</v>
      </c>
    </row>
    <row r="2499" spans="1:20" ht="15" x14ac:dyDescent="0.25">
      <c r="A2499" s="75" t="s">
        <v>404</v>
      </c>
      <c r="B2499" s="75" t="s">
        <v>561</v>
      </c>
      <c r="C2499" s="75" t="s">
        <v>429</v>
      </c>
      <c r="D2499" s="59" t="s">
        <v>165</v>
      </c>
      <c r="E2499" s="27" t="s">
        <v>572</v>
      </c>
      <c r="F2499" s="27" t="s">
        <v>306</v>
      </c>
      <c r="G2499" s="59" t="s">
        <v>242</v>
      </c>
      <c r="H2499" s="60">
        <v>43</v>
      </c>
      <c r="I2499" s="27">
        <f t="shared" si="127"/>
        <v>40</v>
      </c>
      <c r="J2499" s="27">
        <f t="shared" si="128"/>
        <v>3</v>
      </c>
      <c r="K2499" s="68">
        <f t="shared" si="129"/>
        <v>0.93023255813953487</v>
      </c>
      <c r="L2499" s="27"/>
      <c r="M2499" s="60">
        <v>34</v>
      </c>
      <c r="N2499" s="60">
        <v>2</v>
      </c>
      <c r="O2499" s="60">
        <v>1</v>
      </c>
      <c r="P2499" s="60">
        <v>3</v>
      </c>
      <c r="Q2499" s="60">
        <v>0</v>
      </c>
      <c r="R2499" s="60">
        <v>1</v>
      </c>
      <c r="S2499" s="60">
        <v>1</v>
      </c>
      <c r="T2499" s="60">
        <v>1</v>
      </c>
    </row>
    <row r="2500" spans="1:20" ht="15" x14ac:dyDescent="0.25">
      <c r="A2500" s="75" t="s">
        <v>404</v>
      </c>
      <c r="B2500" s="75" t="s">
        <v>561</v>
      </c>
      <c r="C2500" s="75" t="s">
        <v>429</v>
      </c>
      <c r="D2500" s="59" t="s">
        <v>165</v>
      </c>
      <c r="E2500" s="27" t="s">
        <v>572</v>
      </c>
      <c r="F2500" s="27" t="s">
        <v>306</v>
      </c>
      <c r="G2500" s="59" t="s">
        <v>244</v>
      </c>
      <c r="H2500" s="60">
        <v>52.5</v>
      </c>
      <c r="I2500" s="27">
        <f t="shared" si="127"/>
        <v>40.5</v>
      </c>
      <c r="J2500" s="27">
        <f t="shared" si="128"/>
        <v>12</v>
      </c>
      <c r="K2500" s="68">
        <f t="shared" si="129"/>
        <v>0.77142857142857146</v>
      </c>
      <c r="L2500" s="27"/>
      <c r="M2500" s="60">
        <v>18.5</v>
      </c>
      <c r="N2500" s="60">
        <v>5</v>
      </c>
      <c r="O2500" s="60">
        <v>5.5</v>
      </c>
      <c r="P2500" s="60">
        <v>11.5</v>
      </c>
      <c r="Q2500" s="60">
        <v>5</v>
      </c>
      <c r="R2500" s="60">
        <v>3.5</v>
      </c>
      <c r="S2500" s="60">
        <v>1.5</v>
      </c>
      <c r="T2500" s="60">
        <v>2</v>
      </c>
    </row>
    <row r="2501" spans="1:20" ht="15" x14ac:dyDescent="0.25">
      <c r="A2501" s="75" t="s">
        <v>404</v>
      </c>
      <c r="B2501" s="75" t="s">
        <v>561</v>
      </c>
      <c r="C2501" s="75" t="s">
        <v>429</v>
      </c>
      <c r="D2501" s="59" t="s">
        <v>127</v>
      </c>
      <c r="E2501" s="27" t="s">
        <v>574</v>
      </c>
      <c r="F2501" s="27" t="s">
        <v>306</v>
      </c>
      <c r="G2501" s="59" t="s">
        <v>238</v>
      </c>
      <c r="H2501" s="60">
        <v>59.5</v>
      </c>
      <c r="I2501" s="27">
        <f t="shared" si="127"/>
        <v>57.5</v>
      </c>
      <c r="J2501" s="27">
        <f t="shared" si="128"/>
        <v>2</v>
      </c>
      <c r="K2501" s="68">
        <f t="shared" si="129"/>
        <v>0.96638655462184875</v>
      </c>
      <c r="L2501" s="27"/>
      <c r="M2501" s="60">
        <v>14.5</v>
      </c>
      <c r="N2501" s="60">
        <v>11</v>
      </c>
      <c r="O2501" s="60">
        <v>24.5</v>
      </c>
      <c r="P2501" s="60">
        <v>7.5</v>
      </c>
      <c r="Q2501" s="60">
        <v>1</v>
      </c>
      <c r="R2501" s="60">
        <v>0</v>
      </c>
      <c r="S2501" s="60">
        <v>0</v>
      </c>
      <c r="T2501" s="60">
        <v>1</v>
      </c>
    </row>
    <row r="2502" spans="1:20" ht="15" x14ac:dyDescent="0.25">
      <c r="A2502" s="75" t="s">
        <v>404</v>
      </c>
      <c r="B2502" s="75" t="s">
        <v>561</v>
      </c>
      <c r="C2502" s="75" t="s">
        <v>429</v>
      </c>
      <c r="D2502" s="59" t="s">
        <v>127</v>
      </c>
      <c r="E2502" s="27" t="s">
        <v>574</v>
      </c>
      <c r="F2502" s="27" t="s">
        <v>306</v>
      </c>
      <c r="G2502" s="59" t="s">
        <v>240</v>
      </c>
      <c r="H2502" s="60">
        <v>33</v>
      </c>
      <c r="I2502" s="27">
        <f t="shared" si="127"/>
        <v>22.5</v>
      </c>
      <c r="J2502" s="27">
        <f t="shared" si="128"/>
        <v>10.5</v>
      </c>
      <c r="K2502" s="68">
        <f t="shared" si="129"/>
        <v>0.68181818181818177</v>
      </c>
      <c r="L2502" s="27"/>
      <c r="M2502" s="60">
        <v>6</v>
      </c>
      <c r="N2502" s="60">
        <v>2</v>
      </c>
      <c r="O2502" s="60">
        <v>2.5</v>
      </c>
      <c r="P2502" s="60">
        <v>12</v>
      </c>
      <c r="Q2502" s="60">
        <v>4.5</v>
      </c>
      <c r="R2502" s="60">
        <v>2.5</v>
      </c>
      <c r="S2502" s="60">
        <v>1.5</v>
      </c>
      <c r="T2502" s="60">
        <v>2</v>
      </c>
    </row>
    <row r="2503" spans="1:20" ht="15" x14ac:dyDescent="0.25">
      <c r="A2503" s="75" t="s">
        <v>404</v>
      </c>
      <c r="B2503" s="75" t="s">
        <v>561</v>
      </c>
      <c r="C2503" s="75" t="s">
        <v>429</v>
      </c>
      <c r="D2503" s="59" t="s">
        <v>127</v>
      </c>
      <c r="E2503" s="27" t="s">
        <v>574</v>
      </c>
      <c r="F2503" s="27" t="s">
        <v>306</v>
      </c>
      <c r="G2503" s="59" t="s">
        <v>239</v>
      </c>
      <c r="H2503" s="60">
        <v>61</v>
      </c>
      <c r="I2503" s="27">
        <f t="shared" si="127"/>
        <v>52</v>
      </c>
      <c r="J2503" s="27">
        <f t="shared" si="128"/>
        <v>9</v>
      </c>
      <c r="K2503" s="68">
        <f t="shared" si="129"/>
        <v>0.85245901639344257</v>
      </c>
      <c r="L2503" s="27"/>
      <c r="M2503" s="60">
        <v>14</v>
      </c>
      <c r="N2503" s="60">
        <v>5.5</v>
      </c>
      <c r="O2503" s="60">
        <v>13.5</v>
      </c>
      <c r="P2503" s="60">
        <v>19</v>
      </c>
      <c r="Q2503" s="60">
        <v>5.5</v>
      </c>
      <c r="R2503" s="60">
        <v>1.5</v>
      </c>
      <c r="S2503" s="60">
        <v>0</v>
      </c>
      <c r="T2503" s="60">
        <v>2</v>
      </c>
    </row>
    <row r="2504" spans="1:20" ht="15" x14ac:dyDescent="0.25">
      <c r="A2504" s="75" t="s">
        <v>404</v>
      </c>
      <c r="B2504" s="75" t="s">
        <v>561</v>
      </c>
      <c r="C2504" s="75" t="s">
        <v>429</v>
      </c>
      <c r="D2504" s="72" t="s">
        <v>127</v>
      </c>
      <c r="E2504" s="27" t="s">
        <v>574</v>
      </c>
      <c r="F2504" s="27" t="s">
        <v>306</v>
      </c>
      <c r="G2504" s="72" t="s">
        <v>308</v>
      </c>
      <c r="H2504" s="72">
        <v>123</v>
      </c>
      <c r="I2504" s="27">
        <f t="shared" si="127"/>
        <v>105</v>
      </c>
      <c r="J2504" s="27">
        <f t="shared" si="128"/>
        <v>18</v>
      </c>
      <c r="K2504" s="68">
        <f t="shared" si="129"/>
        <v>0.85365853658536583</v>
      </c>
      <c r="L2504" s="27"/>
      <c r="M2504" s="73">
        <v>18.5</v>
      </c>
      <c r="N2504" s="73">
        <v>14</v>
      </c>
      <c r="O2504" s="73">
        <v>22.5</v>
      </c>
      <c r="P2504" s="73">
        <v>50</v>
      </c>
      <c r="Q2504" s="73">
        <v>6.5</v>
      </c>
      <c r="R2504" s="73">
        <v>5</v>
      </c>
      <c r="S2504" s="73">
        <v>5</v>
      </c>
      <c r="T2504" s="73">
        <v>1.5</v>
      </c>
    </row>
    <row r="2505" spans="1:20" ht="15" x14ac:dyDescent="0.25">
      <c r="A2505" s="75" t="s">
        <v>404</v>
      </c>
      <c r="B2505" s="75" t="s">
        <v>561</v>
      </c>
      <c r="C2505" s="75" t="s">
        <v>429</v>
      </c>
      <c r="D2505" s="59" t="s">
        <v>127</v>
      </c>
      <c r="E2505" s="27" t="s">
        <v>574</v>
      </c>
      <c r="F2505" s="27" t="s">
        <v>306</v>
      </c>
      <c r="G2505" s="59" t="s">
        <v>242</v>
      </c>
      <c r="H2505" s="60">
        <v>46</v>
      </c>
      <c r="I2505" s="27">
        <f t="shared" si="127"/>
        <v>43.5</v>
      </c>
      <c r="J2505" s="27">
        <f t="shared" si="128"/>
        <v>2.5</v>
      </c>
      <c r="K2505" s="68">
        <f t="shared" si="129"/>
        <v>0.94565217391304346</v>
      </c>
      <c r="L2505" s="27"/>
      <c r="M2505" s="60">
        <v>25</v>
      </c>
      <c r="N2505" s="60">
        <v>5</v>
      </c>
      <c r="O2505" s="60">
        <v>3.5</v>
      </c>
      <c r="P2505" s="60">
        <v>10</v>
      </c>
      <c r="Q2505" s="60">
        <v>0.5</v>
      </c>
      <c r="R2505" s="60">
        <v>1</v>
      </c>
      <c r="S2505" s="60">
        <v>0</v>
      </c>
      <c r="T2505" s="60">
        <v>1</v>
      </c>
    </row>
    <row r="2506" spans="1:20" ht="15" x14ac:dyDescent="0.25">
      <c r="A2506" s="75" t="s">
        <v>404</v>
      </c>
      <c r="B2506" s="75" t="s">
        <v>561</v>
      </c>
      <c r="C2506" s="75" t="s">
        <v>429</v>
      </c>
      <c r="D2506" s="59" t="s">
        <v>127</v>
      </c>
      <c r="E2506" s="27" t="s">
        <v>574</v>
      </c>
      <c r="F2506" s="27" t="s">
        <v>306</v>
      </c>
      <c r="G2506" s="59" t="s">
        <v>244</v>
      </c>
      <c r="H2506" s="60">
        <v>82</v>
      </c>
      <c r="I2506" s="27">
        <f t="shared" si="127"/>
        <v>64</v>
      </c>
      <c r="J2506" s="27">
        <f t="shared" si="128"/>
        <v>18</v>
      </c>
      <c r="K2506" s="68">
        <f t="shared" si="129"/>
        <v>0.78048780487804881</v>
      </c>
      <c r="L2506" s="27"/>
      <c r="M2506" s="60">
        <v>26.5</v>
      </c>
      <c r="N2506" s="60">
        <v>2</v>
      </c>
      <c r="O2506" s="60">
        <v>15</v>
      </c>
      <c r="P2506" s="60">
        <v>20.5</v>
      </c>
      <c r="Q2506" s="60">
        <v>3</v>
      </c>
      <c r="R2506" s="60">
        <v>6.5</v>
      </c>
      <c r="S2506" s="60">
        <v>4.5</v>
      </c>
      <c r="T2506" s="60">
        <v>4</v>
      </c>
    </row>
    <row r="2507" spans="1:20" ht="15" x14ac:dyDescent="0.25">
      <c r="A2507" s="75" t="s">
        <v>404</v>
      </c>
      <c r="B2507" s="75" t="s">
        <v>561</v>
      </c>
      <c r="C2507" s="75" t="s">
        <v>429</v>
      </c>
      <c r="D2507" s="59" t="s">
        <v>116</v>
      </c>
      <c r="E2507" s="27" t="s">
        <v>575</v>
      </c>
      <c r="F2507" s="27" t="s">
        <v>306</v>
      </c>
      <c r="G2507" s="59" t="s">
        <v>238</v>
      </c>
      <c r="H2507" s="60">
        <v>31</v>
      </c>
      <c r="I2507" s="27">
        <f t="shared" si="127"/>
        <v>31</v>
      </c>
      <c r="J2507" s="27">
        <f t="shared" si="128"/>
        <v>0</v>
      </c>
      <c r="K2507" s="68">
        <f t="shared" si="129"/>
        <v>1</v>
      </c>
      <c r="L2507" s="27"/>
      <c r="M2507" s="60">
        <v>6</v>
      </c>
      <c r="N2507" s="60">
        <v>6</v>
      </c>
      <c r="O2507" s="60">
        <v>14</v>
      </c>
      <c r="P2507" s="60">
        <v>5</v>
      </c>
      <c r="Q2507" s="60">
        <v>0</v>
      </c>
      <c r="R2507" s="60">
        <v>0</v>
      </c>
      <c r="S2507" s="60">
        <v>0</v>
      </c>
      <c r="T2507" s="60">
        <v>0</v>
      </c>
    </row>
    <row r="2508" spans="1:20" ht="15" x14ac:dyDescent="0.25">
      <c r="A2508" s="75" t="s">
        <v>404</v>
      </c>
      <c r="B2508" s="75" t="s">
        <v>561</v>
      </c>
      <c r="C2508" s="75" t="s">
        <v>429</v>
      </c>
      <c r="D2508" s="59" t="s">
        <v>116</v>
      </c>
      <c r="E2508" s="27" t="s">
        <v>575</v>
      </c>
      <c r="F2508" s="27" t="s">
        <v>306</v>
      </c>
      <c r="G2508" s="59" t="s">
        <v>240</v>
      </c>
      <c r="H2508" s="60">
        <v>11.5</v>
      </c>
      <c r="I2508" s="27">
        <f t="shared" si="127"/>
        <v>8</v>
      </c>
      <c r="J2508" s="27">
        <f t="shared" si="128"/>
        <v>3.5</v>
      </c>
      <c r="K2508" s="68">
        <f t="shared" si="129"/>
        <v>0.69565217391304346</v>
      </c>
      <c r="M2508" s="60">
        <v>1</v>
      </c>
      <c r="N2508" s="60">
        <v>1.5</v>
      </c>
      <c r="O2508" s="60">
        <v>0.5</v>
      </c>
      <c r="P2508" s="60">
        <v>5</v>
      </c>
      <c r="Q2508" s="60">
        <v>2</v>
      </c>
      <c r="R2508" s="60">
        <v>1.5</v>
      </c>
      <c r="S2508" s="60">
        <v>0</v>
      </c>
      <c r="T2508" s="60">
        <v>0</v>
      </c>
    </row>
    <row r="2509" spans="1:20" ht="15" x14ac:dyDescent="0.25">
      <c r="A2509" s="75" t="s">
        <v>404</v>
      </c>
      <c r="B2509" s="75" t="s">
        <v>561</v>
      </c>
      <c r="C2509" s="75" t="s">
        <v>429</v>
      </c>
      <c r="D2509" s="59" t="s">
        <v>116</v>
      </c>
      <c r="E2509" s="27" t="s">
        <v>575</v>
      </c>
      <c r="F2509" s="27" t="s">
        <v>306</v>
      </c>
      <c r="G2509" s="59" t="s">
        <v>239</v>
      </c>
      <c r="H2509" s="60">
        <v>8.5</v>
      </c>
      <c r="I2509" s="27">
        <f t="shared" si="127"/>
        <v>8</v>
      </c>
      <c r="J2509" s="27">
        <f t="shared" si="128"/>
        <v>0.5</v>
      </c>
      <c r="K2509" s="68">
        <f t="shared" si="129"/>
        <v>0.94117647058823528</v>
      </c>
      <c r="L2509" s="27"/>
      <c r="M2509" s="60">
        <v>2</v>
      </c>
      <c r="N2509" s="60">
        <v>0.5</v>
      </c>
      <c r="O2509" s="60">
        <v>3</v>
      </c>
      <c r="P2509" s="60">
        <v>2.5</v>
      </c>
      <c r="Q2509" s="60">
        <v>0.5</v>
      </c>
      <c r="R2509" s="60">
        <v>0</v>
      </c>
      <c r="S2509" s="60">
        <v>0</v>
      </c>
      <c r="T2509" s="60">
        <v>0</v>
      </c>
    </row>
    <row r="2510" spans="1:20" ht="15" x14ac:dyDescent="0.25">
      <c r="A2510" s="75" t="s">
        <v>404</v>
      </c>
      <c r="B2510" s="75" t="s">
        <v>561</v>
      </c>
      <c r="C2510" s="75" t="s">
        <v>429</v>
      </c>
      <c r="D2510" s="72" t="s">
        <v>116</v>
      </c>
      <c r="E2510" s="27" t="s">
        <v>575</v>
      </c>
      <c r="F2510" s="27" t="s">
        <v>306</v>
      </c>
      <c r="G2510" s="72" t="s">
        <v>308</v>
      </c>
      <c r="H2510" s="72">
        <v>32.5</v>
      </c>
      <c r="I2510" s="27">
        <f t="shared" si="127"/>
        <v>29.5</v>
      </c>
      <c r="J2510" s="27">
        <f t="shared" si="128"/>
        <v>3</v>
      </c>
      <c r="K2510" s="68">
        <f t="shared" si="129"/>
        <v>0.90769230769230769</v>
      </c>
      <c r="L2510" s="27"/>
      <c r="M2510" s="73">
        <v>5.5</v>
      </c>
      <c r="N2510" s="73">
        <v>9</v>
      </c>
      <c r="O2510" s="73">
        <v>8</v>
      </c>
      <c r="P2510" s="73">
        <v>7</v>
      </c>
      <c r="Q2510" s="73">
        <v>0.5</v>
      </c>
      <c r="R2510" s="73">
        <v>1.5</v>
      </c>
      <c r="S2510" s="73">
        <v>0.5</v>
      </c>
      <c r="T2510" s="73">
        <v>0.5</v>
      </c>
    </row>
    <row r="2511" spans="1:20" ht="15" x14ac:dyDescent="0.25">
      <c r="A2511" s="75" t="s">
        <v>404</v>
      </c>
      <c r="B2511" s="75" t="s">
        <v>561</v>
      </c>
      <c r="C2511" s="75" t="s">
        <v>429</v>
      </c>
      <c r="D2511" s="59" t="s">
        <v>116</v>
      </c>
      <c r="E2511" s="27" t="s">
        <v>575</v>
      </c>
      <c r="F2511" s="27" t="s">
        <v>306</v>
      </c>
      <c r="G2511" s="59" t="s">
        <v>242</v>
      </c>
      <c r="H2511" s="60">
        <v>10</v>
      </c>
      <c r="I2511" s="27">
        <f t="shared" si="127"/>
        <v>10</v>
      </c>
      <c r="J2511" s="27">
        <f t="shared" si="128"/>
        <v>0</v>
      </c>
      <c r="K2511" s="68">
        <f t="shared" si="129"/>
        <v>1</v>
      </c>
      <c r="L2511" s="27"/>
      <c r="M2511" s="60">
        <v>7</v>
      </c>
      <c r="N2511" s="60">
        <v>1</v>
      </c>
      <c r="O2511" s="60">
        <v>1</v>
      </c>
      <c r="P2511" s="60">
        <v>1</v>
      </c>
      <c r="Q2511" s="60">
        <v>0</v>
      </c>
      <c r="R2511" s="60">
        <v>0</v>
      </c>
      <c r="S2511" s="60">
        <v>0</v>
      </c>
      <c r="T2511" s="60">
        <v>0</v>
      </c>
    </row>
    <row r="2512" spans="1:20" ht="15" x14ac:dyDescent="0.25">
      <c r="A2512" s="75" t="s">
        <v>404</v>
      </c>
      <c r="B2512" s="75" t="s">
        <v>561</v>
      </c>
      <c r="C2512" s="75" t="s">
        <v>429</v>
      </c>
      <c r="D2512" s="59" t="s">
        <v>116</v>
      </c>
      <c r="E2512" s="27" t="s">
        <v>575</v>
      </c>
      <c r="F2512" s="27" t="s">
        <v>306</v>
      </c>
      <c r="G2512" s="59" t="s">
        <v>244</v>
      </c>
      <c r="H2512" s="60">
        <v>32.5</v>
      </c>
      <c r="I2512" s="27">
        <f t="shared" si="127"/>
        <v>29.5</v>
      </c>
      <c r="J2512" s="27">
        <f t="shared" si="128"/>
        <v>3</v>
      </c>
      <c r="K2512" s="68">
        <f t="shared" si="129"/>
        <v>0.90769230769230769</v>
      </c>
      <c r="L2512" s="27"/>
      <c r="M2512" s="60">
        <v>15</v>
      </c>
      <c r="N2512" s="60">
        <v>6</v>
      </c>
      <c r="O2512" s="60">
        <v>4</v>
      </c>
      <c r="P2512" s="60">
        <v>4.5</v>
      </c>
      <c r="Q2512" s="60">
        <v>0.5</v>
      </c>
      <c r="R2512" s="60">
        <v>0.5</v>
      </c>
      <c r="S2512" s="60">
        <v>0</v>
      </c>
      <c r="T2512" s="60">
        <v>2</v>
      </c>
    </row>
    <row r="2513" spans="1:20" ht="15" x14ac:dyDescent="0.25">
      <c r="A2513" s="75" t="s">
        <v>405</v>
      </c>
      <c r="B2513" s="75" t="s">
        <v>518</v>
      </c>
      <c r="C2513" s="75" t="s">
        <v>430</v>
      </c>
      <c r="D2513" s="59" t="s">
        <v>190</v>
      </c>
      <c r="E2513" s="27" t="s">
        <v>576</v>
      </c>
      <c r="F2513" s="27" t="s">
        <v>306</v>
      </c>
      <c r="G2513" s="59" t="s">
        <v>238</v>
      </c>
      <c r="H2513" s="60">
        <v>29.5</v>
      </c>
      <c r="I2513" s="27">
        <f t="shared" si="127"/>
        <v>28.5</v>
      </c>
      <c r="J2513" s="27">
        <f t="shared" si="128"/>
        <v>1</v>
      </c>
      <c r="K2513" s="68">
        <f t="shared" si="129"/>
        <v>0.96610169491525422</v>
      </c>
      <c r="L2513" s="27"/>
      <c r="M2513" s="60">
        <v>8</v>
      </c>
      <c r="N2513" s="60">
        <v>5</v>
      </c>
      <c r="O2513" s="60">
        <v>7</v>
      </c>
      <c r="P2513" s="60">
        <v>8.5</v>
      </c>
      <c r="Q2513" s="60">
        <v>0</v>
      </c>
      <c r="R2513" s="60">
        <v>0</v>
      </c>
      <c r="S2513" s="60">
        <v>0</v>
      </c>
      <c r="T2513" s="60">
        <v>1</v>
      </c>
    </row>
    <row r="2514" spans="1:20" ht="15" x14ac:dyDescent="0.25">
      <c r="A2514" s="75" t="s">
        <v>405</v>
      </c>
      <c r="B2514" s="75" t="s">
        <v>518</v>
      </c>
      <c r="C2514" s="75" t="s">
        <v>430</v>
      </c>
      <c r="D2514" s="59" t="s">
        <v>190</v>
      </c>
      <c r="E2514" s="27" t="s">
        <v>576</v>
      </c>
      <c r="F2514" s="27" t="s">
        <v>306</v>
      </c>
      <c r="G2514" s="59" t="s">
        <v>240</v>
      </c>
      <c r="H2514" s="60">
        <v>13</v>
      </c>
      <c r="I2514" s="27">
        <f t="shared" si="127"/>
        <v>9</v>
      </c>
      <c r="J2514" s="27">
        <f t="shared" si="128"/>
        <v>4</v>
      </c>
      <c r="K2514" s="68">
        <f t="shared" si="129"/>
        <v>0.69230769230769229</v>
      </c>
      <c r="L2514" s="27"/>
      <c r="M2514" s="60">
        <v>1</v>
      </c>
      <c r="N2514" s="60">
        <v>1</v>
      </c>
      <c r="O2514" s="60">
        <v>2.5</v>
      </c>
      <c r="P2514" s="60">
        <v>4.5</v>
      </c>
      <c r="Q2514" s="60">
        <v>0.5</v>
      </c>
      <c r="R2514" s="60">
        <v>0</v>
      </c>
      <c r="S2514" s="60">
        <v>1</v>
      </c>
      <c r="T2514" s="60">
        <v>2.5</v>
      </c>
    </row>
    <row r="2515" spans="1:20" ht="15" x14ac:dyDescent="0.25">
      <c r="A2515" s="75" t="s">
        <v>405</v>
      </c>
      <c r="B2515" s="75" t="s">
        <v>518</v>
      </c>
      <c r="C2515" s="75" t="s">
        <v>430</v>
      </c>
      <c r="D2515" s="59" t="s">
        <v>190</v>
      </c>
      <c r="E2515" s="27" t="s">
        <v>576</v>
      </c>
      <c r="F2515" s="27" t="s">
        <v>306</v>
      </c>
      <c r="G2515" s="59" t="s">
        <v>239</v>
      </c>
      <c r="H2515" s="60">
        <v>3.5</v>
      </c>
      <c r="I2515" s="27">
        <f t="shared" si="127"/>
        <v>3.5</v>
      </c>
      <c r="J2515" s="27">
        <f t="shared" si="128"/>
        <v>0</v>
      </c>
      <c r="K2515" s="68">
        <f t="shared" si="129"/>
        <v>1</v>
      </c>
      <c r="L2515" s="27"/>
      <c r="M2515" s="60">
        <v>0</v>
      </c>
      <c r="N2515" s="60">
        <v>0</v>
      </c>
      <c r="O2515" s="60">
        <v>1.5</v>
      </c>
      <c r="P2515" s="60">
        <v>2</v>
      </c>
      <c r="Q2515" s="60">
        <v>0</v>
      </c>
      <c r="R2515" s="60">
        <v>0</v>
      </c>
      <c r="S2515" s="60">
        <v>0</v>
      </c>
      <c r="T2515" s="60">
        <v>0</v>
      </c>
    </row>
    <row r="2516" spans="1:20" ht="15" x14ac:dyDescent="0.25">
      <c r="A2516" s="75" t="s">
        <v>405</v>
      </c>
      <c r="B2516" s="75" t="s">
        <v>518</v>
      </c>
      <c r="C2516" s="75" t="s">
        <v>430</v>
      </c>
      <c r="D2516" s="72" t="s">
        <v>190</v>
      </c>
      <c r="E2516" s="27" t="s">
        <v>576</v>
      </c>
      <c r="F2516" s="27" t="s">
        <v>306</v>
      </c>
      <c r="G2516" s="72" t="s">
        <v>308</v>
      </c>
      <c r="H2516" s="72">
        <v>30.5</v>
      </c>
      <c r="I2516" s="27">
        <f t="shared" si="127"/>
        <v>25</v>
      </c>
      <c r="J2516" s="27">
        <f t="shared" si="128"/>
        <v>5.5</v>
      </c>
      <c r="K2516" s="68">
        <f t="shared" si="129"/>
        <v>0.81967213114754101</v>
      </c>
      <c r="L2516" s="27"/>
      <c r="M2516" s="73">
        <v>9.5</v>
      </c>
      <c r="N2516" s="73">
        <v>1</v>
      </c>
      <c r="O2516" s="73">
        <v>4.5</v>
      </c>
      <c r="P2516" s="73">
        <v>10</v>
      </c>
      <c r="Q2516" s="73">
        <v>0</v>
      </c>
      <c r="R2516" s="73">
        <v>2.5</v>
      </c>
      <c r="S2516" s="73">
        <v>2</v>
      </c>
      <c r="T2516" s="73">
        <v>1</v>
      </c>
    </row>
    <row r="2517" spans="1:20" ht="15" x14ac:dyDescent="0.25">
      <c r="A2517" s="75" t="s">
        <v>405</v>
      </c>
      <c r="B2517" s="75" t="s">
        <v>518</v>
      </c>
      <c r="C2517" s="75" t="s">
        <v>430</v>
      </c>
      <c r="D2517" s="59" t="s">
        <v>190</v>
      </c>
      <c r="E2517" s="27" t="s">
        <v>576</v>
      </c>
      <c r="F2517" s="27" t="s">
        <v>306</v>
      </c>
      <c r="G2517" s="59" t="s">
        <v>242</v>
      </c>
      <c r="H2517" s="60">
        <v>45.5</v>
      </c>
      <c r="I2517" s="27">
        <f t="shared" si="127"/>
        <v>44</v>
      </c>
      <c r="J2517" s="27">
        <f t="shared" si="128"/>
        <v>1.5</v>
      </c>
      <c r="K2517" s="68">
        <f t="shared" si="129"/>
        <v>0.96703296703296704</v>
      </c>
      <c r="L2517" s="27"/>
      <c r="M2517" s="60">
        <v>28</v>
      </c>
      <c r="N2517" s="60">
        <v>1</v>
      </c>
      <c r="O2517" s="60">
        <v>3</v>
      </c>
      <c r="P2517" s="60">
        <v>12</v>
      </c>
      <c r="Q2517" s="60">
        <v>1</v>
      </c>
      <c r="R2517" s="60">
        <v>0.5</v>
      </c>
      <c r="S2517" s="60">
        <v>0</v>
      </c>
      <c r="T2517" s="60">
        <v>0</v>
      </c>
    </row>
    <row r="2518" spans="1:20" ht="15" x14ac:dyDescent="0.25">
      <c r="A2518" s="75" t="s">
        <v>405</v>
      </c>
      <c r="B2518" s="75" t="s">
        <v>518</v>
      </c>
      <c r="C2518" s="75" t="s">
        <v>430</v>
      </c>
      <c r="D2518" s="59" t="s">
        <v>190</v>
      </c>
      <c r="E2518" s="27" t="s">
        <v>576</v>
      </c>
      <c r="F2518" s="27" t="s">
        <v>306</v>
      </c>
      <c r="G2518" s="59" t="s">
        <v>244</v>
      </c>
      <c r="H2518" s="60">
        <v>29</v>
      </c>
      <c r="I2518" s="27">
        <f t="shared" si="127"/>
        <v>20.5</v>
      </c>
      <c r="J2518" s="27">
        <f t="shared" si="128"/>
        <v>8.5</v>
      </c>
      <c r="K2518" s="68">
        <f t="shared" si="129"/>
        <v>0.7068965517241379</v>
      </c>
      <c r="M2518" s="60">
        <v>9</v>
      </c>
      <c r="N2518" s="60">
        <v>3</v>
      </c>
      <c r="O2518" s="60">
        <v>4.5</v>
      </c>
      <c r="P2518" s="60">
        <v>4</v>
      </c>
      <c r="Q2518" s="60">
        <v>3.5</v>
      </c>
      <c r="R2518" s="60">
        <v>4</v>
      </c>
      <c r="S2518" s="60">
        <v>0</v>
      </c>
      <c r="T2518" s="60">
        <v>1</v>
      </c>
    </row>
    <row r="2519" spans="1:20" ht="15" x14ac:dyDescent="0.25">
      <c r="A2519" s="75" t="s">
        <v>405</v>
      </c>
      <c r="B2519" s="75" t="s">
        <v>518</v>
      </c>
      <c r="C2519" s="75" t="s">
        <v>430</v>
      </c>
      <c r="D2519" s="59" t="s">
        <v>216</v>
      </c>
      <c r="E2519" s="27" t="s">
        <v>577</v>
      </c>
      <c r="F2519" s="27" t="s">
        <v>306</v>
      </c>
      <c r="G2519" s="59" t="s">
        <v>238</v>
      </c>
      <c r="H2519" s="60">
        <v>48</v>
      </c>
      <c r="I2519" s="27">
        <f t="shared" si="127"/>
        <v>47</v>
      </c>
      <c r="J2519" s="27">
        <f t="shared" si="128"/>
        <v>1</v>
      </c>
      <c r="K2519" s="68">
        <f t="shared" si="129"/>
        <v>0.97916666666666663</v>
      </c>
      <c r="L2519" s="27"/>
      <c r="M2519" s="60">
        <v>12</v>
      </c>
      <c r="N2519" s="60">
        <v>6</v>
      </c>
      <c r="O2519" s="60">
        <v>5</v>
      </c>
      <c r="P2519" s="60">
        <v>24</v>
      </c>
      <c r="Q2519" s="60">
        <v>0</v>
      </c>
      <c r="R2519" s="60">
        <v>1</v>
      </c>
      <c r="S2519" s="60">
        <v>0</v>
      </c>
      <c r="T2519" s="60">
        <v>0</v>
      </c>
    </row>
    <row r="2520" spans="1:20" ht="15" x14ac:dyDescent="0.25">
      <c r="A2520" s="75" t="s">
        <v>405</v>
      </c>
      <c r="B2520" s="75" t="s">
        <v>518</v>
      </c>
      <c r="C2520" s="75" t="s">
        <v>430</v>
      </c>
      <c r="D2520" s="59" t="s">
        <v>216</v>
      </c>
      <c r="E2520" s="27" t="s">
        <v>577</v>
      </c>
      <c r="F2520" s="27" t="s">
        <v>306</v>
      </c>
      <c r="G2520" s="59" t="s">
        <v>240</v>
      </c>
      <c r="H2520" s="60">
        <v>9.5</v>
      </c>
      <c r="I2520" s="27">
        <f t="shared" si="127"/>
        <v>8</v>
      </c>
      <c r="J2520" s="27">
        <f t="shared" si="128"/>
        <v>1.5</v>
      </c>
      <c r="K2520" s="68">
        <f t="shared" si="129"/>
        <v>0.84210526315789469</v>
      </c>
      <c r="L2520" s="27"/>
      <c r="M2520" s="60">
        <v>4</v>
      </c>
      <c r="N2520" s="60">
        <v>0</v>
      </c>
      <c r="O2520" s="60">
        <v>2</v>
      </c>
      <c r="P2520" s="60">
        <v>2</v>
      </c>
      <c r="Q2520" s="60">
        <v>0.5</v>
      </c>
      <c r="R2520" s="60">
        <v>0</v>
      </c>
      <c r="S2520" s="60">
        <v>0.5</v>
      </c>
      <c r="T2520" s="60">
        <v>0.5</v>
      </c>
    </row>
    <row r="2521" spans="1:20" ht="15" x14ac:dyDescent="0.25">
      <c r="A2521" s="75" t="s">
        <v>405</v>
      </c>
      <c r="B2521" s="75" t="s">
        <v>518</v>
      </c>
      <c r="C2521" s="75" t="s">
        <v>430</v>
      </c>
      <c r="D2521" s="59" t="s">
        <v>216</v>
      </c>
      <c r="E2521" s="27" t="s">
        <v>577</v>
      </c>
      <c r="F2521" s="27" t="s">
        <v>306</v>
      </c>
      <c r="G2521" s="59" t="s">
        <v>239</v>
      </c>
      <c r="H2521" s="60">
        <v>20</v>
      </c>
      <c r="I2521" s="27">
        <f t="shared" si="127"/>
        <v>15.5</v>
      </c>
      <c r="J2521" s="27">
        <f t="shared" si="128"/>
        <v>4.5</v>
      </c>
      <c r="K2521" s="68">
        <f t="shared" si="129"/>
        <v>0.77500000000000002</v>
      </c>
      <c r="L2521" s="27"/>
      <c r="M2521" s="60">
        <v>6</v>
      </c>
      <c r="N2521" s="60">
        <v>1</v>
      </c>
      <c r="O2521" s="60">
        <v>5.5</v>
      </c>
      <c r="P2521" s="60">
        <v>3</v>
      </c>
      <c r="Q2521" s="60">
        <v>2.5</v>
      </c>
      <c r="R2521" s="60">
        <v>0.5</v>
      </c>
      <c r="S2521" s="60">
        <v>0</v>
      </c>
      <c r="T2521" s="60">
        <v>1.5</v>
      </c>
    </row>
    <row r="2522" spans="1:20" ht="15" x14ac:dyDescent="0.25">
      <c r="A2522" s="75" t="s">
        <v>405</v>
      </c>
      <c r="B2522" s="75" t="s">
        <v>518</v>
      </c>
      <c r="C2522" s="75" t="s">
        <v>430</v>
      </c>
      <c r="D2522" s="72" t="s">
        <v>216</v>
      </c>
      <c r="E2522" s="27" t="s">
        <v>577</v>
      </c>
      <c r="F2522" s="27" t="s">
        <v>306</v>
      </c>
      <c r="G2522" s="72" t="s">
        <v>308</v>
      </c>
      <c r="H2522" s="72">
        <v>67.5</v>
      </c>
      <c r="I2522" s="27">
        <f t="shared" si="127"/>
        <v>43.5</v>
      </c>
      <c r="J2522" s="27">
        <f t="shared" si="128"/>
        <v>24</v>
      </c>
      <c r="K2522" s="68">
        <f t="shared" si="129"/>
        <v>0.64444444444444449</v>
      </c>
      <c r="L2522" s="27"/>
      <c r="M2522" s="73">
        <v>8.5</v>
      </c>
      <c r="N2522" s="73">
        <v>6.5</v>
      </c>
      <c r="O2522" s="73">
        <v>12</v>
      </c>
      <c r="P2522" s="73">
        <v>16.5</v>
      </c>
      <c r="Q2522" s="73">
        <v>9.5</v>
      </c>
      <c r="R2522" s="73">
        <v>7</v>
      </c>
      <c r="S2522" s="73">
        <v>4</v>
      </c>
      <c r="T2522" s="73">
        <v>3.5</v>
      </c>
    </row>
    <row r="2523" spans="1:20" ht="15" x14ac:dyDescent="0.25">
      <c r="A2523" s="75" t="s">
        <v>405</v>
      </c>
      <c r="B2523" s="75" t="s">
        <v>518</v>
      </c>
      <c r="C2523" s="75" t="s">
        <v>430</v>
      </c>
      <c r="D2523" s="59" t="s">
        <v>216</v>
      </c>
      <c r="E2523" s="27" t="s">
        <v>577</v>
      </c>
      <c r="F2523" s="27" t="s">
        <v>306</v>
      </c>
      <c r="G2523" s="59" t="s">
        <v>242</v>
      </c>
      <c r="H2523" s="60">
        <v>66</v>
      </c>
      <c r="I2523" s="27">
        <f t="shared" si="127"/>
        <v>65</v>
      </c>
      <c r="J2523" s="27">
        <f t="shared" si="128"/>
        <v>1</v>
      </c>
      <c r="K2523" s="68">
        <f t="shared" si="129"/>
        <v>0.98484848484848486</v>
      </c>
      <c r="L2523" s="27"/>
      <c r="M2523" s="60">
        <v>55</v>
      </c>
      <c r="N2523" s="60">
        <v>4</v>
      </c>
      <c r="O2523" s="60">
        <v>3</v>
      </c>
      <c r="P2523" s="60">
        <v>3</v>
      </c>
      <c r="Q2523" s="60">
        <v>0</v>
      </c>
      <c r="R2523" s="60">
        <v>0</v>
      </c>
      <c r="S2523" s="60">
        <v>1</v>
      </c>
      <c r="T2523" s="60">
        <v>0</v>
      </c>
    </row>
    <row r="2524" spans="1:20" ht="15" x14ac:dyDescent="0.25">
      <c r="A2524" s="75" t="s">
        <v>405</v>
      </c>
      <c r="B2524" s="75" t="s">
        <v>518</v>
      </c>
      <c r="C2524" s="75" t="s">
        <v>430</v>
      </c>
      <c r="D2524" s="59" t="s">
        <v>216</v>
      </c>
      <c r="E2524" s="27" t="s">
        <v>577</v>
      </c>
      <c r="F2524" s="27" t="s">
        <v>306</v>
      </c>
      <c r="G2524" s="59" t="s">
        <v>244</v>
      </c>
      <c r="H2524" s="60">
        <v>48.5</v>
      </c>
      <c r="I2524" s="27">
        <f t="shared" si="127"/>
        <v>30</v>
      </c>
      <c r="J2524" s="27">
        <f t="shared" si="128"/>
        <v>18.5</v>
      </c>
      <c r="K2524" s="68">
        <f t="shared" si="129"/>
        <v>0.61855670103092786</v>
      </c>
      <c r="L2524" s="27"/>
      <c r="M2524" s="60">
        <v>14</v>
      </c>
      <c r="N2524" s="60">
        <v>4</v>
      </c>
      <c r="O2524" s="60">
        <v>3</v>
      </c>
      <c r="P2524" s="60">
        <v>9</v>
      </c>
      <c r="Q2524" s="60">
        <v>3</v>
      </c>
      <c r="R2524" s="60">
        <v>3</v>
      </c>
      <c r="S2524" s="60">
        <v>0.5</v>
      </c>
      <c r="T2524" s="60">
        <v>12</v>
      </c>
    </row>
    <row r="2525" spans="1:20" ht="15" x14ac:dyDescent="0.25">
      <c r="A2525" s="75" t="s">
        <v>405</v>
      </c>
      <c r="B2525" s="75" t="s">
        <v>518</v>
      </c>
      <c r="C2525" s="75" t="s">
        <v>430</v>
      </c>
      <c r="D2525" s="59" t="s">
        <v>214</v>
      </c>
      <c r="E2525" s="27" t="s">
        <v>578</v>
      </c>
      <c r="F2525" s="27" t="s">
        <v>306</v>
      </c>
      <c r="G2525" s="59" t="s">
        <v>238</v>
      </c>
      <c r="H2525" s="60">
        <v>48</v>
      </c>
      <c r="I2525" s="27">
        <f t="shared" si="127"/>
        <v>47</v>
      </c>
      <c r="J2525" s="27">
        <f t="shared" si="128"/>
        <v>1</v>
      </c>
      <c r="K2525" s="68">
        <f t="shared" si="129"/>
        <v>0.97916666666666663</v>
      </c>
      <c r="L2525" s="27"/>
      <c r="M2525" s="60">
        <v>26</v>
      </c>
      <c r="N2525" s="60">
        <v>9</v>
      </c>
      <c r="O2525" s="60">
        <v>9</v>
      </c>
      <c r="P2525" s="60">
        <v>3</v>
      </c>
      <c r="Q2525" s="60">
        <v>1</v>
      </c>
      <c r="R2525" s="60">
        <v>0</v>
      </c>
      <c r="S2525" s="60">
        <v>0</v>
      </c>
      <c r="T2525" s="60">
        <v>0</v>
      </c>
    </row>
    <row r="2526" spans="1:20" ht="15" x14ac:dyDescent="0.25">
      <c r="A2526" s="75" t="s">
        <v>405</v>
      </c>
      <c r="B2526" s="75" t="s">
        <v>518</v>
      </c>
      <c r="C2526" s="75" t="s">
        <v>430</v>
      </c>
      <c r="D2526" s="59" t="s">
        <v>214</v>
      </c>
      <c r="E2526" s="27" t="s">
        <v>578</v>
      </c>
      <c r="F2526" s="27" t="s">
        <v>306</v>
      </c>
      <c r="G2526" s="59" t="s">
        <v>240</v>
      </c>
      <c r="H2526" s="60">
        <v>33.5</v>
      </c>
      <c r="I2526" s="27">
        <f t="shared" si="127"/>
        <v>18</v>
      </c>
      <c r="J2526" s="27">
        <f t="shared" si="128"/>
        <v>15.5</v>
      </c>
      <c r="K2526" s="68">
        <f t="shared" si="129"/>
        <v>0.53731343283582089</v>
      </c>
      <c r="L2526" s="27"/>
      <c r="M2526" s="60">
        <v>2</v>
      </c>
      <c r="N2526" s="60">
        <v>2</v>
      </c>
      <c r="O2526" s="60">
        <v>4</v>
      </c>
      <c r="P2526" s="60">
        <v>10</v>
      </c>
      <c r="Q2526" s="60">
        <v>4.5</v>
      </c>
      <c r="R2526" s="60">
        <v>4.5</v>
      </c>
      <c r="S2526" s="60">
        <v>1</v>
      </c>
      <c r="T2526" s="60">
        <v>5.5</v>
      </c>
    </row>
    <row r="2527" spans="1:20" s="113" customFormat="1" ht="15" x14ac:dyDescent="0.25">
      <c r="A2527" s="75" t="s">
        <v>405</v>
      </c>
      <c r="B2527" s="75" t="s">
        <v>518</v>
      </c>
      <c r="C2527" s="75" t="s">
        <v>430</v>
      </c>
      <c r="D2527" s="59" t="s">
        <v>214</v>
      </c>
      <c r="E2527" s="27" t="s">
        <v>578</v>
      </c>
      <c r="F2527" s="27" t="s">
        <v>306</v>
      </c>
      <c r="G2527" s="59" t="s">
        <v>239</v>
      </c>
      <c r="H2527" s="60">
        <v>46</v>
      </c>
      <c r="I2527" s="27">
        <f t="shared" si="127"/>
        <v>34.5</v>
      </c>
      <c r="J2527" s="27">
        <f t="shared" si="128"/>
        <v>11.5</v>
      </c>
      <c r="K2527" s="68">
        <f t="shared" si="129"/>
        <v>0.75</v>
      </c>
      <c r="L2527" s="27"/>
      <c r="M2527" s="60">
        <v>5</v>
      </c>
      <c r="N2527" s="60">
        <v>7</v>
      </c>
      <c r="O2527" s="60">
        <v>8</v>
      </c>
      <c r="P2527" s="60">
        <v>14.5</v>
      </c>
      <c r="Q2527" s="60">
        <v>1</v>
      </c>
      <c r="R2527" s="60">
        <v>3</v>
      </c>
      <c r="S2527" s="60">
        <v>2.5</v>
      </c>
      <c r="T2527" s="60">
        <v>5</v>
      </c>
    </row>
    <row r="2528" spans="1:20" ht="15" x14ac:dyDescent="0.25">
      <c r="A2528" s="75" t="s">
        <v>405</v>
      </c>
      <c r="B2528" s="75" t="s">
        <v>518</v>
      </c>
      <c r="C2528" s="75" t="s">
        <v>430</v>
      </c>
      <c r="D2528" s="72" t="s">
        <v>214</v>
      </c>
      <c r="E2528" s="27" t="s">
        <v>578</v>
      </c>
      <c r="F2528" s="27" t="s">
        <v>306</v>
      </c>
      <c r="G2528" s="72" t="s">
        <v>308</v>
      </c>
      <c r="H2528" s="72">
        <v>76</v>
      </c>
      <c r="I2528" s="27">
        <f t="shared" si="127"/>
        <v>58</v>
      </c>
      <c r="J2528" s="27">
        <f t="shared" si="128"/>
        <v>18</v>
      </c>
      <c r="K2528" s="68">
        <f t="shared" si="129"/>
        <v>0.76315789473684215</v>
      </c>
      <c r="L2528" s="27"/>
      <c r="M2528" s="73">
        <v>18.5</v>
      </c>
      <c r="N2528" s="73">
        <v>11.5</v>
      </c>
      <c r="O2528" s="73">
        <v>7.5</v>
      </c>
      <c r="P2528" s="73">
        <v>20.5</v>
      </c>
      <c r="Q2528" s="73">
        <v>8.5</v>
      </c>
      <c r="R2528" s="73">
        <v>3.5</v>
      </c>
      <c r="S2528" s="73">
        <v>1</v>
      </c>
      <c r="T2528" s="73">
        <v>5</v>
      </c>
    </row>
    <row r="2529" spans="1:20" ht="15" x14ac:dyDescent="0.25">
      <c r="A2529" s="75" t="s">
        <v>405</v>
      </c>
      <c r="B2529" s="75" t="s">
        <v>518</v>
      </c>
      <c r="C2529" s="75" t="s">
        <v>430</v>
      </c>
      <c r="D2529" s="59" t="s">
        <v>214</v>
      </c>
      <c r="E2529" s="27" t="s">
        <v>578</v>
      </c>
      <c r="F2529" s="27" t="s">
        <v>306</v>
      </c>
      <c r="G2529" s="59" t="s">
        <v>242</v>
      </c>
      <c r="H2529" s="60">
        <v>77</v>
      </c>
      <c r="I2529" s="27">
        <f t="shared" si="127"/>
        <v>66</v>
      </c>
      <c r="J2529" s="27">
        <f t="shared" si="128"/>
        <v>11</v>
      </c>
      <c r="K2529" s="68">
        <f t="shared" si="129"/>
        <v>0.8571428571428571</v>
      </c>
      <c r="L2529" s="27"/>
      <c r="M2529" s="60">
        <v>31.5</v>
      </c>
      <c r="N2529" s="60">
        <v>6.5</v>
      </c>
      <c r="O2529" s="60">
        <v>13.5</v>
      </c>
      <c r="P2529" s="60">
        <v>14.5</v>
      </c>
      <c r="Q2529" s="60">
        <v>4</v>
      </c>
      <c r="R2529" s="60">
        <v>4.5</v>
      </c>
      <c r="S2529" s="60">
        <v>2.5</v>
      </c>
      <c r="T2529" s="60">
        <v>0</v>
      </c>
    </row>
    <row r="2530" spans="1:20" ht="15" x14ac:dyDescent="0.25">
      <c r="A2530" s="75" t="s">
        <v>405</v>
      </c>
      <c r="B2530" s="75" t="s">
        <v>518</v>
      </c>
      <c r="C2530" s="75" t="s">
        <v>430</v>
      </c>
      <c r="D2530" s="59" t="s">
        <v>214</v>
      </c>
      <c r="E2530" s="27" t="s">
        <v>578</v>
      </c>
      <c r="F2530" s="27" t="s">
        <v>306</v>
      </c>
      <c r="G2530" s="59" t="s">
        <v>244</v>
      </c>
      <c r="H2530" s="60">
        <v>78</v>
      </c>
      <c r="I2530" s="27">
        <f t="shared" si="127"/>
        <v>58</v>
      </c>
      <c r="J2530" s="27">
        <f t="shared" si="128"/>
        <v>20</v>
      </c>
      <c r="K2530" s="68">
        <f t="shared" si="129"/>
        <v>0.74358974358974361</v>
      </c>
      <c r="M2530" s="60">
        <v>31</v>
      </c>
      <c r="N2530" s="60">
        <v>4</v>
      </c>
      <c r="O2530" s="60">
        <v>6</v>
      </c>
      <c r="P2530" s="60">
        <v>17</v>
      </c>
      <c r="Q2530" s="60">
        <v>0</v>
      </c>
      <c r="R2530" s="60">
        <v>7</v>
      </c>
      <c r="S2530" s="60">
        <v>4</v>
      </c>
      <c r="T2530" s="60">
        <v>9</v>
      </c>
    </row>
    <row r="2531" spans="1:20" ht="15" x14ac:dyDescent="0.25">
      <c r="A2531" s="75" t="s">
        <v>405</v>
      </c>
      <c r="B2531" s="75" t="s">
        <v>518</v>
      </c>
      <c r="C2531" s="75" t="s">
        <v>430</v>
      </c>
      <c r="D2531" s="59" t="s">
        <v>107</v>
      </c>
      <c r="E2531" s="27" t="s">
        <v>579</v>
      </c>
      <c r="F2531" s="27" t="s">
        <v>306</v>
      </c>
      <c r="G2531" s="59" t="s">
        <v>238</v>
      </c>
      <c r="H2531" s="60">
        <v>25.5</v>
      </c>
      <c r="I2531" s="27">
        <f t="shared" si="127"/>
        <v>24.5</v>
      </c>
      <c r="J2531" s="27">
        <f t="shared" si="128"/>
        <v>1</v>
      </c>
      <c r="K2531" s="68">
        <f t="shared" si="129"/>
        <v>0.96078431372549022</v>
      </c>
      <c r="L2531" s="27"/>
      <c r="M2531" s="60">
        <v>6</v>
      </c>
      <c r="N2531" s="60">
        <v>5</v>
      </c>
      <c r="O2531" s="60">
        <v>9</v>
      </c>
      <c r="P2531" s="60">
        <v>4.5</v>
      </c>
      <c r="Q2531" s="60">
        <v>1</v>
      </c>
      <c r="R2531" s="60">
        <v>0</v>
      </c>
      <c r="S2531" s="60">
        <v>0</v>
      </c>
      <c r="T2531" s="60">
        <v>0</v>
      </c>
    </row>
    <row r="2532" spans="1:20" ht="15" x14ac:dyDescent="0.25">
      <c r="A2532" s="75" t="s">
        <v>405</v>
      </c>
      <c r="B2532" s="75" t="s">
        <v>518</v>
      </c>
      <c r="C2532" s="75" t="s">
        <v>430</v>
      </c>
      <c r="D2532" s="59" t="s">
        <v>107</v>
      </c>
      <c r="E2532" s="27" t="s">
        <v>579</v>
      </c>
      <c r="F2532" s="27" t="s">
        <v>306</v>
      </c>
      <c r="G2532" s="59" t="s">
        <v>240</v>
      </c>
      <c r="H2532" s="60">
        <v>9.5</v>
      </c>
      <c r="I2532" s="27">
        <f t="shared" si="127"/>
        <v>9</v>
      </c>
      <c r="J2532" s="27">
        <f t="shared" si="128"/>
        <v>0.5</v>
      </c>
      <c r="K2532" s="68">
        <f t="shared" si="129"/>
        <v>0.94736842105263153</v>
      </c>
      <c r="M2532" s="60">
        <v>0</v>
      </c>
      <c r="N2532" s="60">
        <v>2</v>
      </c>
      <c r="O2532" s="60">
        <v>1.5</v>
      </c>
      <c r="P2532" s="60">
        <v>5.5</v>
      </c>
      <c r="Q2532" s="60">
        <v>0</v>
      </c>
      <c r="R2532" s="60">
        <v>0.5</v>
      </c>
      <c r="S2532" s="60">
        <v>0</v>
      </c>
      <c r="T2532" s="60">
        <v>0</v>
      </c>
    </row>
    <row r="2533" spans="1:20" ht="15" x14ac:dyDescent="0.25">
      <c r="A2533" s="75" t="s">
        <v>405</v>
      </c>
      <c r="B2533" s="75" t="s">
        <v>518</v>
      </c>
      <c r="C2533" s="75" t="s">
        <v>430</v>
      </c>
      <c r="D2533" s="59" t="s">
        <v>107</v>
      </c>
      <c r="E2533" s="27" t="s">
        <v>579</v>
      </c>
      <c r="F2533" s="27" t="s">
        <v>306</v>
      </c>
      <c r="G2533" s="59" t="s">
        <v>239</v>
      </c>
      <c r="H2533" s="60">
        <v>1</v>
      </c>
      <c r="I2533" s="27">
        <f t="shared" si="127"/>
        <v>1</v>
      </c>
      <c r="J2533" s="27">
        <f t="shared" si="128"/>
        <v>0</v>
      </c>
      <c r="K2533" s="68">
        <f t="shared" si="129"/>
        <v>1</v>
      </c>
      <c r="L2533" s="27"/>
      <c r="M2533" s="60">
        <v>0.5</v>
      </c>
      <c r="N2533" s="60">
        <v>0</v>
      </c>
      <c r="O2533" s="60">
        <v>0</v>
      </c>
      <c r="P2533" s="60">
        <v>0.5</v>
      </c>
      <c r="Q2533" s="60">
        <v>0</v>
      </c>
      <c r="R2533" s="60">
        <v>0</v>
      </c>
      <c r="S2533" s="60">
        <v>0</v>
      </c>
      <c r="T2533" s="60">
        <v>0</v>
      </c>
    </row>
    <row r="2534" spans="1:20" ht="15" x14ac:dyDescent="0.25">
      <c r="A2534" s="75" t="s">
        <v>405</v>
      </c>
      <c r="B2534" s="75" t="s">
        <v>518</v>
      </c>
      <c r="C2534" s="75" t="s">
        <v>430</v>
      </c>
      <c r="D2534" s="72" t="s">
        <v>107</v>
      </c>
      <c r="E2534" s="27" t="s">
        <v>579</v>
      </c>
      <c r="F2534" s="27" t="s">
        <v>306</v>
      </c>
      <c r="G2534" s="72" t="s">
        <v>308</v>
      </c>
      <c r="H2534" s="72">
        <v>32</v>
      </c>
      <c r="I2534" s="27">
        <f t="shared" si="127"/>
        <v>22</v>
      </c>
      <c r="J2534" s="27">
        <f t="shared" si="128"/>
        <v>10</v>
      </c>
      <c r="K2534" s="68">
        <f t="shared" si="129"/>
        <v>0.6875</v>
      </c>
      <c r="L2534" s="27"/>
      <c r="M2534" s="73">
        <v>9.5</v>
      </c>
      <c r="N2534" s="73">
        <v>2</v>
      </c>
      <c r="O2534" s="73">
        <v>4</v>
      </c>
      <c r="P2534" s="73">
        <v>6.5</v>
      </c>
      <c r="Q2534" s="73">
        <v>2.5</v>
      </c>
      <c r="R2534" s="73">
        <v>3.5</v>
      </c>
      <c r="S2534" s="73">
        <v>1.5</v>
      </c>
      <c r="T2534" s="73">
        <v>2.5</v>
      </c>
    </row>
    <row r="2535" spans="1:20" ht="15" x14ac:dyDescent="0.25">
      <c r="A2535" s="75" t="s">
        <v>405</v>
      </c>
      <c r="B2535" s="75" t="s">
        <v>518</v>
      </c>
      <c r="C2535" s="75" t="s">
        <v>430</v>
      </c>
      <c r="D2535" s="59" t="s">
        <v>107</v>
      </c>
      <c r="E2535" s="27" t="s">
        <v>579</v>
      </c>
      <c r="F2535" s="27" t="s">
        <v>306</v>
      </c>
      <c r="G2535" s="59" t="s">
        <v>242</v>
      </c>
      <c r="H2535" s="60">
        <v>23.5</v>
      </c>
      <c r="I2535" s="27">
        <f t="shared" si="127"/>
        <v>22.5</v>
      </c>
      <c r="J2535" s="27">
        <f t="shared" si="128"/>
        <v>1</v>
      </c>
      <c r="K2535" s="68">
        <f t="shared" si="129"/>
        <v>0.95744680851063835</v>
      </c>
      <c r="M2535" s="60">
        <v>9</v>
      </c>
      <c r="N2535" s="60">
        <v>3</v>
      </c>
      <c r="O2535" s="60">
        <v>8</v>
      </c>
      <c r="P2535" s="60">
        <v>2.5</v>
      </c>
      <c r="Q2535" s="60">
        <v>0</v>
      </c>
      <c r="R2535" s="60">
        <v>0</v>
      </c>
      <c r="S2535" s="60">
        <v>0</v>
      </c>
      <c r="T2535" s="60">
        <v>1</v>
      </c>
    </row>
    <row r="2536" spans="1:20" ht="15" x14ac:dyDescent="0.25">
      <c r="A2536" s="75" t="s">
        <v>405</v>
      </c>
      <c r="B2536" s="75" t="s">
        <v>518</v>
      </c>
      <c r="C2536" s="75" t="s">
        <v>430</v>
      </c>
      <c r="D2536" s="59" t="s">
        <v>107</v>
      </c>
      <c r="E2536" s="27" t="s">
        <v>579</v>
      </c>
      <c r="F2536" s="27" t="s">
        <v>306</v>
      </c>
      <c r="G2536" s="59" t="s">
        <v>244</v>
      </c>
      <c r="H2536" s="60">
        <v>28</v>
      </c>
      <c r="I2536" s="27">
        <f t="shared" si="127"/>
        <v>26</v>
      </c>
      <c r="J2536" s="27">
        <f t="shared" si="128"/>
        <v>2</v>
      </c>
      <c r="K2536" s="68">
        <f t="shared" si="129"/>
        <v>0.9285714285714286</v>
      </c>
      <c r="L2536" s="27"/>
      <c r="M2536" s="60">
        <v>9</v>
      </c>
      <c r="N2536" s="60">
        <v>3.5</v>
      </c>
      <c r="O2536" s="60">
        <v>9</v>
      </c>
      <c r="P2536" s="60">
        <v>4.5</v>
      </c>
      <c r="Q2536" s="60">
        <v>0</v>
      </c>
      <c r="R2536" s="60">
        <v>0.5</v>
      </c>
      <c r="S2536" s="60">
        <v>0</v>
      </c>
      <c r="T2536" s="60">
        <v>1.5</v>
      </c>
    </row>
    <row r="2537" spans="1:20" ht="15" x14ac:dyDescent="0.25">
      <c r="A2537" s="75" t="s">
        <v>405</v>
      </c>
      <c r="B2537" s="75" t="s">
        <v>518</v>
      </c>
      <c r="C2537" s="75" t="s">
        <v>430</v>
      </c>
      <c r="D2537" s="59" t="s">
        <v>168</v>
      </c>
      <c r="E2537" s="27" t="s">
        <v>580</v>
      </c>
      <c r="F2537" s="27" t="s">
        <v>306</v>
      </c>
      <c r="G2537" s="59" t="s">
        <v>238</v>
      </c>
      <c r="H2537" s="60">
        <v>1</v>
      </c>
      <c r="I2537" s="27">
        <f t="shared" si="127"/>
        <v>1</v>
      </c>
      <c r="J2537" s="27">
        <f t="shared" si="128"/>
        <v>0</v>
      </c>
      <c r="K2537" s="68">
        <f t="shared" si="129"/>
        <v>1</v>
      </c>
      <c r="M2537" s="60">
        <v>0</v>
      </c>
      <c r="N2537" s="60">
        <v>0</v>
      </c>
      <c r="O2537" s="60">
        <v>0</v>
      </c>
      <c r="P2537" s="60">
        <v>1</v>
      </c>
      <c r="Q2537" s="60">
        <v>0</v>
      </c>
      <c r="R2537" s="60">
        <v>0</v>
      </c>
      <c r="S2537" s="60">
        <v>0</v>
      </c>
      <c r="T2537" s="60">
        <v>0</v>
      </c>
    </row>
    <row r="2538" spans="1:20" ht="15" x14ac:dyDescent="0.25">
      <c r="A2538" s="75" t="s">
        <v>405</v>
      </c>
      <c r="B2538" s="75" t="s">
        <v>518</v>
      </c>
      <c r="C2538" s="75" t="s">
        <v>430</v>
      </c>
      <c r="D2538" s="72" t="s">
        <v>168</v>
      </c>
      <c r="E2538" s="27" t="s">
        <v>580</v>
      </c>
      <c r="F2538" s="27" t="s">
        <v>306</v>
      </c>
      <c r="G2538" s="72" t="s">
        <v>308</v>
      </c>
      <c r="H2538" s="72">
        <v>8</v>
      </c>
      <c r="I2538" s="27">
        <f t="shared" si="127"/>
        <v>7</v>
      </c>
      <c r="J2538" s="27">
        <f t="shared" si="128"/>
        <v>1</v>
      </c>
      <c r="K2538" s="68">
        <f t="shared" si="129"/>
        <v>0.875</v>
      </c>
      <c r="L2538" s="27"/>
      <c r="M2538" s="73">
        <v>2</v>
      </c>
      <c r="N2538" s="73">
        <v>0</v>
      </c>
      <c r="O2538" s="73">
        <v>2.5</v>
      </c>
      <c r="P2538" s="73">
        <v>2.5</v>
      </c>
      <c r="Q2538" s="73">
        <v>1</v>
      </c>
      <c r="R2538" s="73">
        <v>0</v>
      </c>
      <c r="S2538" s="73">
        <v>0</v>
      </c>
      <c r="T2538" s="73">
        <v>0</v>
      </c>
    </row>
    <row r="2539" spans="1:20" ht="15" x14ac:dyDescent="0.25">
      <c r="A2539" s="75" t="s">
        <v>405</v>
      </c>
      <c r="B2539" s="75" t="s">
        <v>518</v>
      </c>
      <c r="C2539" s="75" t="s">
        <v>430</v>
      </c>
      <c r="D2539" s="59" t="s">
        <v>168</v>
      </c>
      <c r="E2539" s="27" t="s">
        <v>580</v>
      </c>
      <c r="F2539" s="27" t="s">
        <v>306</v>
      </c>
      <c r="G2539" s="59" t="s">
        <v>242</v>
      </c>
      <c r="H2539" s="60">
        <v>33</v>
      </c>
      <c r="I2539" s="27">
        <f t="shared" si="127"/>
        <v>32</v>
      </c>
      <c r="J2539" s="27">
        <f t="shared" si="128"/>
        <v>1</v>
      </c>
      <c r="K2539" s="68">
        <f t="shared" si="129"/>
        <v>0.96969696969696972</v>
      </c>
      <c r="L2539" s="27"/>
      <c r="M2539" s="60">
        <v>19.5</v>
      </c>
      <c r="N2539" s="60">
        <v>7.5</v>
      </c>
      <c r="O2539" s="60">
        <v>1.5</v>
      </c>
      <c r="P2539" s="60">
        <v>3.5</v>
      </c>
      <c r="Q2539" s="60">
        <v>0</v>
      </c>
      <c r="R2539" s="60">
        <v>0.5</v>
      </c>
      <c r="S2539" s="60">
        <v>0.5</v>
      </c>
      <c r="T2539" s="60">
        <v>0</v>
      </c>
    </row>
    <row r="2540" spans="1:20" ht="15" x14ac:dyDescent="0.25">
      <c r="A2540" s="75" t="s">
        <v>405</v>
      </c>
      <c r="B2540" s="75" t="s">
        <v>518</v>
      </c>
      <c r="C2540" s="75" t="s">
        <v>430</v>
      </c>
      <c r="D2540" s="59" t="s">
        <v>72</v>
      </c>
      <c r="E2540" s="27" t="s">
        <v>581</v>
      </c>
      <c r="F2540" s="27" t="s">
        <v>306</v>
      </c>
      <c r="G2540" s="59" t="s">
        <v>238</v>
      </c>
      <c r="H2540" s="60">
        <v>28.5</v>
      </c>
      <c r="I2540" s="27">
        <f t="shared" si="127"/>
        <v>28.5</v>
      </c>
      <c r="J2540" s="27">
        <f t="shared" si="128"/>
        <v>0</v>
      </c>
      <c r="K2540" s="68">
        <f t="shared" si="129"/>
        <v>1</v>
      </c>
      <c r="L2540" s="27"/>
      <c r="M2540" s="60">
        <v>7.5</v>
      </c>
      <c r="N2540" s="60">
        <v>6</v>
      </c>
      <c r="O2540" s="60">
        <v>9</v>
      </c>
      <c r="P2540" s="60">
        <v>6</v>
      </c>
      <c r="Q2540" s="60">
        <v>0</v>
      </c>
      <c r="R2540" s="60">
        <v>0</v>
      </c>
      <c r="S2540" s="60">
        <v>0</v>
      </c>
      <c r="T2540" s="60">
        <v>0</v>
      </c>
    </row>
    <row r="2541" spans="1:20" ht="15" x14ac:dyDescent="0.25">
      <c r="A2541" s="75" t="s">
        <v>405</v>
      </c>
      <c r="B2541" s="75" t="s">
        <v>518</v>
      </c>
      <c r="C2541" s="75" t="s">
        <v>430</v>
      </c>
      <c r="D2541" s="59" t="s">
        <v>72</v>
      </c>
      <c r="E2541" s="27" t="s">
        <v>581</v>
      </c>
      <c r="F2541" s="27" t="s">
        <v>306</v>
      </c>
      <c r="G2541" s="59" t="s">
        <v>240</v>
      </c>
      <c r="H2541" s="60">
        <v>17</v>
      </c>
      <c r="I2541" s="27">
        <f t="shared" si="127"/>
        <v>15</v>
      </c>
      <c r="J2541" s="27">
        <f t="shared" si="128"/>
        <v>2</v>
      </c>
      <c r="K2541" s="68">
        <f t="shared" si="129"/>
        <v>0.88235294117647056</v>
      </c>
      <c r="M2541" s="60">
        <v>0</v>
      </c>
      <c r="N2541" s="60">
        <v>1</v>
      </c>
      <c r="O2541" s="60">
        <v>3</v>
      </c>
      <c r="P2541" s="60">
        <v>11</v>
      </c>
      <c r="Q2541" s="60">
        <v>0.5</v>
      </c>
      <c r="R2541" s="60">
        <v>1</v>
      </c>
      <c r="S2541" s="60">
        <v>0</v>
      </c>
      <c r="T2541" s="60">
        <v>0.5</v>
      </c>
    </row>
    <row r="2542" spans="1:20" ht="15" x14ac:dyDescent="0.25">
      <c r="A2542" s="75" t="s">
        <v>405</v>
      </c>
      <c r="B2542" s="75" t="s">
        <v>518</v>
      </c>
      <c r="C2542" s="75" t="s">
        <v>430</v>
      </c>
      <c r="D2542" s="59" t="s">
        <v>72</v>
      </c>
      <c r="E2542" s="27" t="s">
        <v>581</v>
      </c>
      <c r="F2542" s="27" t="s">
        <v>306</v>
      </c>
      <c r="G2542" s="59" t="s">
        <v>239</v>
      </c>
      <c r="H2542" s="60">
        <v>11</v>
      </c>
      <c r="I2542" s="27">
        <f t="shared" si="127"/>
        <v>9.5</v>
      </c>
      <c r="J2542" s="27">
        <f t="shared" si="128"/>
        <v>1.5</v>
      </c>
      <c r="K2542" s="68">
        <f t="shared" si="129"/>
        <v>0.86363636363636365</v>
      </c>
      <c r="L2542" s="27"/>
      <c r="M2542" s="60">
        <v>3.5</v>
      </c>
      <c r="N2542" s="60">
        <v>0</v>
      </c>
      <c r="O2542" s="60">
        <v>1</v>
      </c>
      <c r="P2542" s="60">
        <v>5</v>
      </c>
      <c r="Q2542" s="60">
        <v>0</v>
      </c>
      <c r="R2542" s="60">
        <v>0.5</v>
      </c>
      <c r="S2542" s="60">
        <v>0</v>
      </c>
      <c r="T2542" s="60">
        <v>1</v>
      </c>
    </row>
    <row r="2543" spans="1:20" ht="15" x14ac:dyDescent="0.25">
      <c r="A2543" s="75" t="s">
        <v>405</v>
      </c>
      <c r="B2543" s="75" t="s">
        <v>518</v>
      </c>
      <c r="C2543" s="75" t="s">
        <v>430</v>
      </c>
      <c r="D2543" s="72" t="s">
        <v>72</v>
      </c>
      <c r="E2543" s="27" t="s">
        <v>581</v>
      </c>
      <c r="F2543" s="27" t="s">
        <v>306</v>
      </c>
      <c r="G2543" s="72" t="s">
        <v>308</v>
      </c>
      <c r="H2543" s="72">
        <v>63.5</v>
      </c>
      <c r="I2543" s="27">
        <f t="shared" si="127"/>
        <v>49.5</v>
      </c>
      <c r="J2543" s="27">
        <f t="shared" si="128"/>
        <v>14</v>
      </c>
      <c r="K2543" s="68">
        <f t="shared" si="129"/>
        <v>0.77952755905511806</v>
      </c>
      <c r="L2543" s="27"/>
      <c r="M2543" s="73">
        <v>8.5</v>
      </c>
      <c r="N2543" s="73">
        <v>4</v>
      </c>
      <c r="O2543" s="73">
        <v>10.5</v>
      </c>
      <c r="P2543" s="73">
        <v>26.5</v>
      </c>
      <c r="Q2543" s="73">
        <v>4</v>
      </c>
      <c r="R2543" s="73">
        <v>6.5</v>
      </c>
      <c r="S2543" s="73">
        <v>2</v>
      </c>
      <c r="T2543" s="73">
        <v>1.5</v>
      </c>
    </row>
    <row r="2544" spans="1:20" ht="15" x14ac:dyDescent="0.25">
      <c r="A2544" s="75" t="s">
        <v>405</v>
      </c>
      <c r="B2544" s="75" t="s">
        <v>518</v>
      </c>
      <c r="C2544" s="75" t="s">
        <v>430</v>
      </c>
      <c r="D2544" s="59" t="s">
        <v>72</v>
      </c>
      <c r="E2544" s="27" t="s">
        <v>581</v>
      </c>
      <c r="F2544" s="27" t="s">
        <v>306</v>
      </c>
      <c r="G2544" s="59" t="s">
        <v>242</v>
      </c>
      <c r="H2544" s="60">
        <v>21</v>
      </c>
      <c r="I2544" s="27">
        <f t="shared" si="127"/>
        <v>21</v>
      </c>
      <c r="J2544" s="27">
        <f t="shared" si="128"/>
        <v>0</v>
      </c>
      <c r="K2544" s="68">
        <f t="shared" si="129"/>
        <v>1</v>
      </c>
      <c r="L2544" s="27"/>
      <c r="M2544" s="60">
        <v>8</v>
      </c>
      <c r="N2544" s="60">
        <v>3.5</v>
      </c>
      <c r="O2544" s="60">
        <v>3</v>
      </c>
      <c r="P2544" s="60">
        <v>6.5</v>
      </c>
      <c r="Q2544" s="60">
        <v>0</v>
      </c>
      <c r="R2544" s="60">
        <v>0</v>
      </c>
      <c r="S2544" s="60">
        <v>0</v>
      </c>
      <c r="T2544" s="60">
        <v>0</v>
      </c>
    </row>
    <row r="2545" spans="1:20" ht="15" x14ac:dyDescent="0.25">
      <c r="A2545" s="75" t="s">
        <v>405</v>
      </c>
      <c r="B2545" s="75" t="s">
        <v>518</v>
      </c>
      <c r="C2545" s="75" t="s">
        <v>430</v>
      </c>
      <c r="D2545" s="59" t="s">
        <v>72</v>
      </c>
      <c r="E2545" s="27" t="s">
        <v>581</v>
      </c>
      <c r="F2545" s="27" t="s">
        <v>306</v>
      </c>
      <c r="G2545" s="59" t="s">
        <v>244</v>
      </c>
      <c r="H2545" s="60">
        <v>23.5</v>
      </c>
      <c r="I2545" s="27">
        <f t="shared" si="127"/>
        <v>17</v>
      </c>
      <c r="J2545" s="27">
        <f t="shared" si="128"/>
        <v>6.5</v>
      </c>
      <c r="K2545" s="68">
        <f t="shared" si="129"/>
        <v>0.72340425531914898</v>
      </c>
      <c r="L2545" s="27"/>
      <c r="M2545" s="60">
        <v>7</v>
      </c>
      <c r="N2545" s="60">
        <v>2.5</v>
      </c>
      <c r="O2545" s="60">
        <v>3.5</v>
      </c>
      <c r="P2545" s="60">
        <v>4</v>
      </c>
      <c r="Q2545" s="60">
        <v>0.5</v>
      </c>
      <c r="R2545" s="60">
        <v>2.5</v>
      </c>
      <c r="S2545" s="60">
        <v>0</v>
      </c>
      <c r="T2545" s="60">
        <v>3.5</v>
      </c>
    </row>
    <row r="2546" spans="1:20" ht="15" x14ac:dyDescent="0.25">
      <c r="A2546" s="75" t="s">
        <v>405</v>
      </c>
      <c r="B2546" s="75" t="s">
        <v>518</v>
      </c>
      <c r="C2546" s="75" t="s">
        <v>430</v>
      </c>
      <c r="D2546" s="59" t="s">
        <v>191</v>
      </c>
      <c r="E2546" s="27" t="s">
        <v>582</v>
      </c>
      <c r="F2546" s="27" t="s">
        <v>306</v>
      </c>
      <c r="G2546" s="59" t="s">
        <v>238</v>
      </c>
      <c r="H2546" s="60">
        <v>33.5</v>
      </c>
      <c r="I2546" s="27">
        <f t="shared" si="127"/>
        <v>29.5</v>
      </c>
      <c r="J2546" s="27">
        <f t="shared" si="128"/>
        <v>4</v>
      </c>
      <c r="K2546" s="68">
        <f t="shared" si="129"/>
        <v>0.88059701492537312</v>
      </c>
      <c r="L2546" s="27"/>
      <c r="M2546" s="60">
        <v>5</v>
      </c>
      <c r="N2546" s="60">
        <v>9</v>
      </c>
      <c r="O2546" s="60">
        <v>8</v>
      </c>
      <c r="P2546" s="60">
        <v>7.5</v>
      </c>
      <c r="Q2546" s="60">
        <v>2</v>
      </c>
      <c r="R2546" s="60">
        <v>2</v>
      </c>
      <c r="S2546" s="60">
        <v>0</v>
      </c>
      <c r="T2546" s="60">
        <v>0</v>
      </c>
    </row>
    <row r="2547" spans="1:20" ht="15" x14ac:dyDescent="0.25">
      <c r="A2547" s="75" t="s">
        <v>405</v>
      </c>
      <c r="B2547" s="75" t="s">
        <v>518</v>
      </c>
      <c r="C2547" s="75" t="s">
        <v>430</v>
      </c>
      <c r="D2547" s="59" t="s">
        <v>191</v>
      </c>
      <c r="E2547" s="27" t="s">
        <v>582</v>
      </c>
      <c r="F2547" s="27" t="s">
        <v>306</v>
      </c>
      <c r="G2547" s="59" t="s">
        <v>240</v>
      </c>
      <c r="H2547" s="60">
        <v>14.5</v>
      </c>
      <c r="I2547" s="27">
        <f t="shared" si="127"/>
        <v>12.5</v>
      </c>
      <c r="J2547" s="27">
        <f t="shared" si="128"/>
        <v>2</v>
      </c>
      <c r="K2547" s="68">
        <f t="shared" si="129"/>
        <v>0.86206896551724133</v>
      </c>
      <c r="L2547" s="27"/>
      <c r="M2547" s="60">
        <v>3</v>
      </c>
      <c r="N2547" s="60">
        <v>0</v>
      </c>
      <c r="O2547" s="60">
        <v>3.5</v>
      </c>
      <c r="P2547" s="60">
        <v>6</v>
      </c>
      <c r="Q2547" s="60">
        <v>0</v>
      </c>
      <c r="R2547" s="60">
        <v>1</v>
      </c>
      <c r="S2547" s="60">
        <v>1</v>
      </c>
      <c r="T2547" s="60">
        <v>0</v>
      </c>
    </row>
    <row r="2548" spans="1:20" ht="15" x14ac:dyDescent="0.25">
      <c r="A2548" s="75" t="s">
        <v>405</v>
      </c>
      <c r="B2548" s="75" t="s">
        <v>518</v>
      </c>
      <c r="C2548" s="75" t="s">
        <v>430</v>
      </c>
      <c r="D2548" s="59" t="s">
        <v>191</v>
      </c>
      <c r="E2548" s="27" t="s">
        <v>582</v>
      </c>
      <c r="F2548" s="27" t="s">
        <v>306</v>
      </c>
      <c r="G2548" s="59" t="s">
        <v>239</v>
      </c>
      <c r="H2548" s="60">
        <v>9.5</v>
      </c>
      <c r="I2548" s="27">
        <f t="shared" si="127"/>
        <v>7.5</v>
      </c>
      <c r="J2548" s="27">
        <f t="shared" si="128"/>
        <v>2</v>
      </c>
      <c r="K2548" s="68">
        <f t="shared" si="129"/>
        <v>0.78947368421052633</v>
      </c>
      <c r="L2548" s="27"/>
      <c r="M2548" s="60">
        <v>2</v>
      </c>
      <c r="N2548" s="60">
        <v>1</v>
      </c>
      <c r="O2548" s="60">
        <v>0</v>
      </c>
      <c r="P2548" s="60">
        <v>4.5</v>
      </c>
      <c r="Q2548" s="60">
        <v>0</v>
      </c>
      <c r="R2548" s="60">
        <v>1</v>
      </c>
      <c r="S2548" s="60">
        <v>0</v>
      </c>
      <c r="T2548" s="60">
        <v>1</v>
      </c>
    </row>
    <row r="2549" spans="1:20" ht="15" x14ac:dyDescent="0.25">
      <c r="A2549" s="75" t="s">
        <v>405</v>
      </c>
      <c r="B2549" s="75" t="s">
        <v>518</v>
      </c>
      <c r="C2549" s="75" t="s">
        <v>430</v>
      </c>
      <c r="D2549" s="72" t="s">
        <v>191</v>
      </c>
      <c r="E2549" s="27" t="s">
        <v>582</v>
      </c>
      <c r="F2549" s="27" t="s">
        <v>306</v>
      </c>
      <c r="G2549" s="72" t="s">
        <v>308</v>
      </c>
      <c r="H2549" s="72">
        <v>35.5</v>
      </c>
      <c r="I2549" s="27">
        <f t="shared" si="127"/>
        <v>26</v>
      </c>
      <c r="J2549" s="27">
        <f t="shared" si="128"/>
        <v>9.5</v>
      </c>
      <c r="K2549" s="68">
        <f t="shared" si="129"/>
        <v>0.73239436619718312</v>
      </c>
      <c r="L2549" s="27"/>
      <c r="M2549" s="73">
        <v>4</v>
      </c>
      <c r="N2549" s="73">
        <v>3</v>
      </c>
      <c r="O2549" s="73">
        <v>5.5</v>
      </c>
      <c r="P2549" s="73">
        <v>13.5</v>
      </c>
      <c r="Q2549" s="73">
        <v>5</v>
      </c>
      <c r="R2549" s="73">
        <v>4.5</v>
      </c>
      <c r="S2549" s="73">
        <v>0</v>
      </c>
      <c r="T2549" s="73">
        <v>0</v>
      </c>
    </row>
    <row r="2550" spans="1:20" ht="15" x14ac:dyDescent="0.25">
      <c r="A2550" s="75" t="s">
        <v>405</v>
      </c>
      <c r="B2550" s="75" t="s">
        <v>518</v>
      </c>
      <c r="C2550" s="75" t="s">
        <v>430</v>
      </c>
      <c r="D2550" s="59" t="s">
        <v>191</v>
      </c>
      <c r="E2550" s="27" t="s">
        <v>582</v>
      </c>
      <c r="F2550" s="27" t="s">
        <v>306</v>
      </c>
      <c r="G2550" s="59" t="s">
        <v>242</v>
      </c>
      <c r="H2550" s="60">
        <v>58.5</v>
      </c>
      <c r="I2550" s="27">
        <f t="shared" si="127"/>
        <v>58.5</v>
      </c>
      <c r="J2550" s="27">
        <f t="shared" si="128"/>
        <v>0</v>
      </c>
      <c r="K2550" s="68">
        <f t="shared" si="129"/>
        <v>1</v>
      </c>
      <c r="M2550" s="60">
        <v>24</v>
      </c>
      <c r="N2550" s="60">
        <v>19.5</v>
      </c>
      <c r="O2550" s="60">
        <v>8</v>
      </c>
      <c r="P2550" s="60">
        <v>7</v>
      </c>
      <c r="Q2550" s="60">
        <v>0</v>
      </c>
      <c r="R2550" s="60">
        <v>0</v>
      </c>
      <c r="S2550" s="60">
        <v>0</v>
      </c>
      <c r="T2550" s="60">
        <v>0</v>
      </c>
    </row>
    <row r="2551" spans="1:20" ht="15" x14ac:dyDescent="0.25">
      <c r="A2551" s="75" t="s">
        <v>405</v>
      </c>
      <c r="B2551" s="75" t="s">
        <v>518</v>
      </c>
      <c r="C2551" s="75" t="s">
        <v>430</v>
      </c>
      <c r="D2551" s="59" t="s">
        <v>191</v>
      </c>
      <c r="E2551" s="27" t="s">
        <v>582</v>
      </c>
      <c r="F2551" s="27" t="s">
        <v>306</v>
      </c>
      <c r="G2551" s="59" t="s">
        <v>244</v>
      </c>
      <c r="H2551" s="60">
        <v>36.5</v>
      </c>
      <c r="I2551" s="27">
        <f t="shared" ref="I2551:I2614" si="130">SUM(M2551:P2551)</f>
        <v>30</v>
      </c>
      <c r="J2551" s="27">
        <f t="shared" ref="J2551:J2614" si="131">SUM(Q2551:T2551)</f>
        <v>6.5</v>
      </c>
      <c r="K2551" s="68">
        <f t="shared" ref="K2551:K2614" si="132">I2551/H2551</f>
        <v>0.82191780821917804</v>
      </c>
      <c r="L2551" s="27"/>
      <c r="M2551" s="60">
        <v>18</v>
      </c>
      <c r="N2551" s="60">
        <v>6</v>
      </c>
      <c r="O2551" s="60">
        <v>2</v>
      </c>
      <c r="P2551" s="60">
        <v>4</v>
      </c>
      <c r="Q2551" s="60">
        <v>0</v>
      </c>
      <c r="R2551" s="60">
        <v>1.5</v>
      </c>
      <c r="S2551" s="60">
        <v>1</v>
      </c>
      <c r="T2551" s="60">
        <v>4</v>
      </c>
    </row>
    <row r="2552" spans="1:20" ht="15" x14ac:dyDescent="0.25">
      <c r="A2552" s="75" t="s">
        <v>405</v>
      </c>
      <c r="B2552" s="75" t="s">
        <v>518</v>
      </c>
      <c r="C2552" s="75" t="s">
        <v>430</v>
      </c>
      <c r="D2552" s="59" t="s">
        <v>226</v>
      </c>
      <c r="E2552" s="27" t="s">
        <v>583</v>
      </c>
      <c r="F2552" s="27" t="s">
        <v>306</v>
      </c>
      <c r="G2552" s="59" t="s">
        <v>238</v>
      </c>
      <c r="H2552" s="60">
        <v>60.5</v>
      </c>
      <c r="I2552" s="27">
        <f t="shared" si="130"/>
        <v>59.5</v>
      </c>
      <c r="J2552" s="27">
        <f t="shared" si="131"/>
        <v>1</v>
      </c>
      <c r="K2552" s="68">
        <f t="shared" si="132"/>
        <v>0.98347107438016534</v>
      </c>
      <c r="L2552" s="27"/>
      <c r="M2552" s="60">
        <v>19</v>
      </c>
      <c r="N2552" s="60">
        <v>12</v>
      </c>
      <c r="O2552" s="60">
        <v>12</v>
      </c>
      <c r="P2552" s="60">
        <v>16.5</v>
      </c>
      <c r="Q2552" s="60">
        <v>0</v>
      </c>
      <c r="R2552" s="60">
        <v>1</v>
      </c>
      <c r="S2552" s="60">
        <v>0</v>
      </c>
      <c r="T2552" s="60">
        <v>0</v>
      </c>
    </row>
    <row r="2553" spans="1:20" ht="15" x14ac:dyDescent="0.25">
      <c r="A2553" s="75" t="s">
        <v>405</v>
      </c>
      <c r="B2553" s="75" t="s">
        <v>518</v>
      </c>
      <c r="C2553" s="75" t="s">
        <v>430</v>
      </c>
      <c r="D2553" s="59" t="s">
        <v>226</v>
      </c>
      <c r="E2553" s="27" t="s">
        <v>583</v>
      </c>
      <c r="F2553" s="27" t="s">
        <v>306</v>
      </c>
      <c r="G2553" s="59" t="s">
        <v>240</v>
      </c>
      <c r="H2553" s="60">
        <v>37.5</v>
      </c>
      <c r="I2553" s="27">
        <f t="shared" si="130"/>
        <v>26.5</v>
      </c>
      <c r="J2553" s="27">
        <f t="shared" si="131"/>
        <v>11</v>
      </c>
      <c r="K2553" s="68">
        <f t="shared" si="132"/>
        <v>0.70666666666666667</v>
      </c>
      <c r="L2553" s="27"/>
      <c r="M2553" s="60">
        <v>5</v>
      </c>
      <c r="N2553" s="60">
        <v>2</v>
      </c>
      <c r="O2553" s="60">
        <v>4</v>
      </c>
      <c r="P2553" s="60">
        <v>15.5</v>
      </c>
      <c r="Q2553" s="60">
        <v>3</v>
      </c>
      <c r="R2553" s="60">
        <v>2</v>
      </c>
      <c r="S2553" s="60">
        <v>3.5</v>
      </c>
      <c r="T2553" s="60">
        <v>2.5</v>
      </c>
    </row>
    <row r="2554" spans="1:20" ht="15" x14ac:dyDescent="0.25">
      <c r="A2554" s="75" t="s">
        <v>405</v>
      </c>
      <c r="B2554" s="75" t="s">
        <v>518</v>
      </c>
      <c r="C2554" s="75" t="s">
        <v>430</v>
      </c>
      <c r="D2554" s="59" t="s">
        <v>226</v>
      </c>
      <c r="E2554" s="27" t="s">
        <v>583</v>
      </c>
      <c r="F2554" s="27" t="s">
        <v>306</v>
      </c>
      <c r="G2554" s="59" t="s">
        <v>239</v>
      </c>
      <c r="H2554" s="60">
        <v>22.5</v>
      </c>
      <c r="I2554" s="27">
        <f t="shared" si="130"/>
        <v>17.5</v>
      </c>
      <c r="J2554" s="27">
        <f t="shared" si="131"/>
        <v>5</v>
      </c>
      <c r="K2554" s="68">
        <f t="shared" si="132"/>
        <v>0.77777777777777779</v>
      </c>
      <c r="L2554" s="27"/>
      <c r="M2554" s="60">
        <v>2.5</v>
      </c>
      <c r="N2554" s="60">
        <v>2</v>
      </c>
      <c r="O2554" s="60">
        <v>3.5</v>
      </c>
      <c r="P2554" s="60">
        <v>9.5</v>
      </c>
      <c r="Q2554" s="60">
        <v>0.5</v>
      </c>
      <c r="R2554" s="60">
        <v>3</v>
      </c>
      <c r="S2554" s="60">
        <v>1</v>
      </c>
      <c r="T2554" s="60">
        <v>0.5</v>
      </c>
    </row>
    <row r="2555" spans="1:20" ht="15" x14ac:dyDescent="0.25">
      <c r="A2555" s="75" t="s">
        <v>405</v>
      </c>
      <c r="B2555" s="75" t="s">
        <v>518</v>
      </c>
      <c r="C2555" s="75" t="s">
        <v>430</v>
      </c>
      <c r="D2555" s="72" t="s">
        <v>226</v>
      </c>
      <c r="E2555" s="27" t="s">
        <v>583</v>
      </c>
      <c r="F2555" s="27" t="s">
        <v>306</v>
      </c>
      <c r="G2555" s="72" t="s">
        <v>308</v>
      </c>
      <c r="H2555" s="72">
        <v>71</v>
      </c>
      <c r="I2555" s="27">
        <f t="shared" si="130"/>
        <v>58</v>
      </c>
      <c r="J2555" s="27">
        <f t="shared" si="131"/>
        <v>13</v>
      </c>
      <c r="K2555" s="68">
        <f t="shared" si="132"/>
        <v>0.81690140845070425</v>
      </c>
      <c r="L2555" s="27"/>
      <c r="M2555" s="73">
        <v>22</v>
      </c>
      <c r="N2555" s="73">
        <v>9</v>
      </c>
      <c r="O2555" s="73">
        <v>8.5</v>
      </c>
      <c r="P2555" s="73">
        <v>18.5</v>
      </c>
      <c r="Q2555" s="73">
        <v>8</v>
      </c>
      <c r="R2555" s="73">
        <v>3</v>
      </c>
      <c r="S2555" s="73">
        <v>0.5</v>
      </c>
      <c r="T2555" s="73">
        <v>1.5</v>
      </c>
    </row>
    <row r="2556" spans="1:20" x14ac:dyDescent="0.2">
      <c r="A2556" s="75" t="s">
        <v>405</v>
      </c>
      <c r="B2556" s="75" t="s">
        <v>518</v>
      </c>
      <c r="C2556" s="75" t="s">
        <v>430</v>
      </c>
      <c r="D2556" s="30" t="s">
        <v>226</v>
      </c>
      <c r="E2556" s="27" t="s">
        <v>583</v>
      </c>
      <c r="F2556" s="27" t="s">
        <v>306</v>
      </c>
      <c r="G2556" s="30" t="s">
        <v>242</v>
      </c>
      <c r="H2556" s="30">
        <v>72</v>
      </c>
      <c r="I2556" s="27">
        <f t="shared" si="130"/>
        <v>71.5</v>
      </c>
      <c r="J2556" s="27">
        <f t="shared" si="131"/>
        <v>0.5</v>
      </c>
      <c r="K2556" s="68">
        <f t="shared" si="132"/>
        <v>0.99305555555555558</v>
      </c>
      <c r="L2556" s="27"/>
      <c r="M2556" s="30">
        <v>34</v>
      </c>
      <c r="N2556" s="30">
        <v>19</v>
      </c>
      <c r="O2556" s="30">
        <v>13.5</v>
      </c>
      <c r="P2556" s="30">
        <v>5</v>
      </c>
      <c r="Q2556" s="30">
        <v>0</v>
      </c>
      <c r="R2556" s="30">
        <v>0.5</v>
      </c>
      <c r="S2556" s="30">
        <v>0</v>
      </c>
      <c r="T2556" s="30">
        <v>0</v>
      </c>
    </row>
    <row r="2557" spans="1:20" x14ac:dyDescent="0.2">
      <c r="A2557" s="75" t="s">
        <v>405</v>
      </c>
      <c r="B2557" s="75" t="s">
        <v>518</v>
      </c>
      <c r="C2557" s="75" t="s">
        <v>430</v>
      </c>
      <c r="D2557" s="30" t="s">
        <v>226</v>
      </c>
      <c r="E2557" s="27" t="s">
        <v>583</v>
      </c>
      <c r="F2557" s="27" t="s">
        <v>306</v>
      </c>
      <c r="G2557" s="30" t="s">
        <v>244</v>
      </c>
      <c r="H2557" s="30">
        <v>97</v>
      </c>
      <c r="I2557" s="27">
        <f t="shared" si="130"/>
        <v>80</v>
      </c>
      <c r="J2557" s="27">
        <f t="shared" si="131"/>
        <v>17</v>
      </c>
      <c r="K2557" s="68">
        <f t="shared" si="132"/>
        <v>0.82474226804123707</v>
      </c>
      <c r="M2557" s="30">
        <v>30</v>
      </c>
      <c r="N2557" s="30">
        <v>13</v>
      </c>
      <c r="O2557" s="30">
        <v>19</v>
      </c>
      <c r="P2557" s="30">
        <v>18</v>
      </c>
      <c r="Q2557" s="30">
        <v>6</v>
      </c>
      <c r="R2557" s="30">
        <v>3</v>
      </c>
      <c r="S2557" s="30">
        <v>4</v>
      </c>
      <c r="T2557" s="30">
        <v>4</v>
      </c>
    </row>
    <row r="2558" spans="1:20" ht="15" x14ac:dyDescent="0.25">
      <c r="A2558" s="75" t="s">
        <v>406</v>
      </c>
      <c r="B2558" s="75" t="s">
        <v>514</v>
      </c>
      <c r="C2558" s="75" t="s">
        <v>431</v>
      </c>
      <c r="D2558" s="59" t="s">
        <v>221</v>
      </c>
      <c r="E2558" s="27" t="s">
        <v>584</v>
      </c>
      <c r="F2558" s="27" t="s">
        <v>306</v>
      </c>
      <c r="G2558" s="59" t="s">
        <v>238</v>
      </c>
      <c r="H2558" s="60">
        <v>19.5</v>
      </c>
      <c r="I2558" s="27">
        <f t="shared" si="130"/>
        <v>18.5</v>
      </c>
      <c r="J2558" s="27">
        <f t="shared" si="131"/>
        <v>1</v>
      </c>
      <c r="K2558" s="68">
        <f t="shared" si="132"/>
        <v>0.94871794871794868</v>
      </c>
      <c r="L2558" s="27"/>
      <c r="M2558" s="60">
        <v>7</v>
      </c>
      <c r="N2558" s="60">
        <v>4</v>
      </c>
      <c r="O2558" s="60">
        <v>5.5</v>
      </c>
      <c r="P2558" s="60">
        <v>2</v>
      </c>
      <c r="Q2558" s="60">
        <v>0</v>
      </c>
      <c r="R2558" s="60">
        <v>0</v>
      </c>
      <c r="S2558" s="60">
        <v>1</v>
      </c>
      <c r="T2558" s="60">
        <v>0</v>
      </c>
    </row>
    <row r="2559" spans="1:20" ht="15" x14ac:dyDescent="0.25">
      <c r="A2559" s="75" t="s">
        <v>406</v>
      </c>
      <c r="B2559" s="75" t="s">
        <v>514</v>
      </c>
      <c r="C2559" s="75" t="s">
        <v>431</v>
      </c>
      <c r="D2559" s="59" t="s">
        <v>221</v>
      </c>
      <c r="E2559" s="27" t="s">
        <v>584</v>
      </c>
      <c r="F2559" s="27" t="s">
        <v>306</v>
      </c>
      <c r="G2559" s="59" t="s">
        <v>240</v>
      </c>
      <c r="H2559" s="60">
        <v>14</v>
      </c>
      <c r="I2559" s="27">
        <f t="shared" si="130"/>
        <v>11</v>
      </c>
      <c r="J2559" s="27">
        <f t="shared" si="131"/>
        <v>3</v>
      </c>
      <c r="K2559" s="68">
        <f t="shared" si="132"/>
        <v>0.7857142857142857</v>
      </c>
      <c r="L2559" s="27"/>
      <c r="M2559" s="60">
        <v>1</v>
      </c>
      <c r="N2559" s="60">
        <v>2</v>
      </c>
      <c r="O2559" s="60">
        <v>1</v>
      </c>
      <c r="P2559" s="60">
        <v>7</v>
      </c>
      <c r="Q2559" s="60">
        <v>1</v>
      </c>
      <c r="R2559" s="60">
        <v>2</v>
      </c>
      <c r="S2559" s="60">
        <v>0</v>
      </c>
      <c r="T2559" s="60">
        <v>0</v>
      </c>
    </row>
    <row r="2560" spans="1:20" ht="15" x14ac:dyDescent="0.25">
      <c r="A2560" s="75" t="s">
        <v>406</v>
      </c>
      <c r="B2560" s="75" t="s">
        <v>514</v>
      </c>
      <c r="C2560" s="75" t="s">
        <v>431</v>
      </c>
      <c r="D2560" s="59" t="s">
        <v>221</v>
      </c>
      <c r="E2560" s="27" t="s">
        <v>584</v>
      </c>
      <c r="F2560" s="27" t="s">
        <v>306</v>
      </c>
      <c r="G2560" s="59" t="s">
        <v>239</v>
      </c>
      <c r="H2560" s="60">
        <v>17.5</v>
      </c>
      <c r="I2560" s="27">
        <f t="shared" si="130"/>
        <v>13.5</v>
      </c>
      <c r="J2560" s="27">
        <f t="shared" si="131"/>
        <v>4</v>
      </c>
      <c r="K2560" s="68">
        <f t="shared" si="132"/>
        <v>0.77142857142857146</v>
      </c>
      <c r="L2560" s="27"/>
      <c r="M2560" s="60">
        <v>4.5</v>
      </c>
      <c r="N2560" s="60">
        <v>3.5</v>
      </c>
      <c r="O2560" s="60">
        <v>3</v>
      </c>
      <c r="P2560" s="60">
        <v>2.5</v>
      </c>
      <c r="Q2560" s="60">
        <v>2</v>
      </c>
      <c r="R2560" s="60">
        <v>0</v>
      </c>
      <c r="S2560" s="60">
        <v>0</v>
      </c>
      <c r="T2560" s="60">
        <v>2</v>
      </c>
    </row>
    <row r="2561" spans="1:20" ht="15" x14ac:dyDescent="0.25">
      <c r="A2561" s="75" t="s">
        <v>406</v>
      </c>
      <c r="B2561" s="75" t="s">
        <v>514</v>
      </c>
      <c r="C2561" s="75" t="s">
        <v>431</v>
      </c>
      <c r="D2561" s="72" t="s">
        <v>221</v>
      </c>
      <c r="E2561" s="27" t="s">
        <v>584</v>
      </c>
      <c r="F2561" s="27" t="s">
        <v>306</v>
      </c>
      <c r="G2561" s="72" t="s">
        <v>308</v>
      </c>
      <c r="H2561" s="72">
        <v>60</v>
      </c>
      <c r="I2561" s="27">
        <f t="shared" si="130"/>
        <v>49</v>
      </c>
      <c r="J2561" s="27">
        <f t="shared" si="131"/>
        <v>11</v>
      </c>
      <c r="K2561" s="68">
        <f t="shared" si="132"/>
        <v>0.81666666666666665</v>
      </c>
      <c r="L2561" s="27"/>
      <c r="M2561" s="73">
        <v>12.5</v>
      </c>
      <c r="N2561" s="73">
        <v>1.5</v>
      </c>
      <c r="O2561" s="73">
        <v>8</v>
      </c>
      <c r="P2561" s="73">
        <v>27</v>
      </c>
      <c r="Q2561" s="73">
        <v>1.5</v>
      </c>
      <c r="R2561" s="73">
        <v>5</v>
      </c>
      <c r="S2561" s="73">
        <v>1</v>
      </c>
      <c r="T2561" s="73">
        <v>3.5</v>
      </c>
    </row>
    <row r="2562" spans="1:20" ht="15" x14ac:dyDescent="0.25">
      <c r="A2562" s="75" t="s">
        <v>406</v>
      </c>
      <c r="B2562" s="75" t="s">
        <v>514</v>
      </c>
      <c r="C2562" s="75" t="s">
        <v>431</v>
      </c>
      <c r="D2562" s="59" t="s">
        <v>221</v>
      </c>
      <c r="E2562" s="27" t="s">
        <v>584</v>
      </c>
      <c r="F2562" s="27" t="s">
        <v>306</v>
      </c>
      <c r="G2562" s="59" t="s">
        <v>242</v>
      </c>
      <c r="H2562" s="60">
        <v>54.5</v>
      </c>
      <c r="I2562" s="27">
        <f t="shared" si="130"/>
        <v>54.5</v>
      </c>
      <c r="J2562" s="27">
        <f t="shared" si="131"/>
        <v>0</v>
      </c>
      <c r="K2562" s="68">
        <f t="shared" si="132"/>
        <v>1</v>
      </c>
      <c r="L2562" s="27"/>
      <c r="M2562" s="60">
        <v>27.5</v>
      </c>
      <c r="N2562" s="60">
        <v>20</v>
      </c>
      <c r="O2562" s="60">
        <v>5</v>
      </c>
      <c r="P2562" s="60">
        <v>2</v>
      </c>
      <c r="Q2562" s="60">
        <v>0</v>
      </c>
      <c r="R2562" s="60">
        <v>0</v>
      </c>
      <c r="S2562" s="60">
        <v>0</v>
      </c>
      <c r="T2562" s="60">
        <v>0</v>
      </c>
    </row>
    <row r="2563" spans="1:20" ht="15" x14ac:dyDescent="0.25">
      <c r="A2563" s="75" t="s">
        <v>406</v>
      </c>
      <c r="B2563" s="75" t="s">
        <v>514</v>
      </c>
      <c r="C2563" s="75" t="s">
        <v>431</v>
      </c>
      <c r="D2563" s="59" t="s">
        <v>221</v>
      </c>
      <c r="E2563" s="27" t="s">
        <v>584</v>
      </c>
      <c r="F2563" s="27" t="s">
        <v>306</v>
      </c>
      <c r="G2563" s="59" t="s">
        <v>244</v>
      </c>
      <c r="H2563" s="60">
        <v>59</v>
      </c>
      <c r="I2563" s="27">
        <f t="shared" si="130"/>
        <v>54</v>
      </c>
      <c r="J2563" s="27">
        <f t="shared" si="131"/>
        <v>5</v>
      </c>
      <c r="K2563" s="68">
        <f t="shared" si="132"/>
        <v>0.9152542372881356</v>
      </c>
      <c r="L2563" s="27"/>
      <c r="M2563" s="60">
        <v>8</v>
      </c>
      <c r="N2563" s="60">
        <v>11</v>
      </c>
      <c r="O2563" s="60">
        <v>16</v>
      </c>
      <c r="P2563" s="60">
        <v>19</v>
      </c>
      <c r="Q2563" s="60">
        <v>0</v>
      </c>
      <c r="R2563" s="60">
        <v>2</v>
      </c>
      <c r="S2563" s="60">
        <v>2</v>
      </c>
      <c r="T2563" s="60">
        <v>1</v>
      </c>
    </row>
    <row r="2564" spans="1:20" ht="15" x14ac:dyDescent="0.25">
      <c r="A2564" s="75" t="s">
        <v>406</v>
      </c>
      <c r="B2564" s="75" t="s">
        <v>514</v>
      </c>
      <c r="C2564" s="75" t="s">
        <v>431</v>
      </c>
      <c r="D2564" s="59" t="s">
        <v>103</v>
      </c>
      <c r="E2564" s="27" t="s">
        <v>585</v>
      </c>
      <c r="F2564" s="27" t="s">
        <v>306</v>
      </c>
      <c r="G2564" s="59" t="s">
        <v>238</v>
      </c>
      <c r="H2564" s="60">
        <v>42.5</v>
      </c>
      <c r="I2564" s="27">
        <f t="shared" si="130"/>
        <v>40</v>
      </c>
      <c r="J2564" s="27">
        <f t="shared" si="131"/>
        <v>2.5</v>
      </c>
      <c r="K2564" s="68">
        <f t="shared" si="132"/>
        <v>0.94117647058823528</v>
      </c>
      <c r="L2564" s="27"/>
      <c r="M2564" s="60">
        <v>10</v>
      </c>
      <c r="N2564" s="60">
        <v>9</v>
      </c>
      <c r="O2564" s="60">
        <v>8</v>
      </c>
      <c r="P2564" s="60">
        <v>13</v>
      </c>
      <c r="Q2564" s="60">
        <v>1</v>
      </c>
      <c r="R2564" s="60">
        <v>0.5</v>
      </c>
      <c r="S2564" s="60">
        <v>0</v>
      </c>
      <c r="T2564" s="60">
        <v>1</v>
      </c>
    </row>
    <row r="2565" spans="1:20" ht="15" x14ac:dyDescent="0.25">
      <c r="A2565" s="75" t="s">
        <v>406</v>
      </c>
      <c r="B2565" s="75" t="s">
        <v>514</v>
      </c>
      <c r="C2565" s="75" t="s">
        <v>431</v>
      </c>
      <c r="D2565" s="59" t="s">
        <v>103</v>
      </c>
      <c r="E2565" s="27" t="s">
        <v>585</v>
      </c>
      <c r="F2565" s="27" t="s">
        <v>306</v>
      </c>
      <c r="G2565" s="59" t="s">
        <v>240</v>
      </c>
      <c r="H2565" s="60">
        <v>22</v>
      </c>
      <c r="I2565" s="27">
        <f t="shared" si="130"/>
        <v>17.5</v>
      </c>
      <c r="J2565" s="27">
        <f t="shared" si="131"/>
        <v>4.5</v>
      </c>
      <c r="K2565" s="68">
        <f t="shared" si="132"/>
        <v>0.79545454545454541</v>
      </c>
      <c r="L2565" s="27"/>
      <c r="M2565" s="60">
        <v>6</v>
      </c>
      <c r="N2565" s="60">
        <v>1</v>
      </c>
      <c r="O2565" s="60">
        <v>2.5</v>
      </c>
      <c r="P2565" s="60">
        <v>8</v>
      </c>
      <c r="Q2565" s="60">
        <v>1</v>
      </c>
      <c r="R2565" s="60">
        <v>1.5</v>
      </c>
      <c r="S2565" s="60">
        <v>0</v>
      </c>
      <c r="T2565" s="60">
        <v>2</v>
      </c>
    </row>
    <row r="2566" spans="1:20" ht="15" x14ac:dyDescent="0.25">
      <c r="A2566" s="75" t="s">
        <v>406</v>
      </c>
      <c r="B2566" s="75" t="s">
        <v>514</v>
      </c>
      <c r="C2566" s="75" t="s">
        <v>431</v>
      </c>
      <c r="D2566" s="59" t="s">
        <v>103</v>
      </c>
      <c r="E2566" s="27" t="s">
        <v>585</v>
      </c>
      <c r="F2566" s="27" t="s">
        <v>306</v>
      </c>
      <c r="G2566" s="59" t="s">
        <v>239</v>
      </c>
      <c r="H2566" s="60">
        <v>12</v>
      </c>
      <c r="I2566" s="27">
        <f t="shared" si="130"/>
        <v>10.5</v>
      </c>
      <c r="J2566" s="27">
        <f t="shared" si="131"/>
        <v>1.5</v>
      </c>
      <c r="K2566" s="68">
        <f t="shared" si="132"/>
        <v>0.875</v>
      </c>
      <c r="M2566" s="60">
        <v>1</v>
      </c>
      <c r="N2566" s="60">
        <v>0.5</v>
      </c>
      <c r="O2566" s="60">
        <v>2</v>
      </c>
      <c r="P2566" s="60">
        <v>7</v>
      </c>
      <c r="Q2566" s="60">
        <v>0</v>
      </c>
      <c r="R2566" s="60">
        <v>0.5</v>
      </c>
      <c r="S2566" s="60">
        <v>1</v>
      </c>
      <c r="T2566" s="60">
        <v>0</v>
      </c>
    </row>
    <row r="2567" spans="1:20" ht="15" x14ac:dyDescent="0.25">
      <c r="A2567" s="75" t="s">
        <v>406</v>
      </c>
      <c r="B2567" s="75" t="s">
        <v>514</v>
      </c>
      <c r="C2567" s="75" t="s">
        <v>431</v>
      </c>
      <c r="D2567" s="72" t="s">
        <v>103</v>
      </c>
      <c r="E2567" s="27" t="s">
        <v>585</v>
      </c>
      <c r="F2567" s="27" t="s">
        <v>306</v>
      </c>
      <c r="G2567" s="72" t="s">
        <v>308</v>
      </c>
      <c r="H2567" s="72">
        <v>38.5</v>
      </c>
      <c r="I2567" s="27">
        <f t="shared" si="130"/>
        <v>30.5</v>
      </c>
      <c r="J2567" s="27">
        <f t="shared" si="131"/>
        <v>8</v>
      </c>
      <c r="K2567" s="68">
        <f t="shared" si="132"/>
        <v>0.79220779220779225</v>
      </c>
      <c r="M2567" s="73">
        <v>10</v>
      </c>
      <c r="N2567" s="73">
        <v>5.5</v>
      </c>
      <c r="O2567" s="73">
        <v>5.5</v>
      </c>
      <c r="P2567" s="73">
        <v>9.5</v>
      </c>
      <c r="Q2567" s="73">
        <v>2</v>
      </c>
      <c r="R2567" s="73">
        <v>2</v>
      </c>
      <c r="S2567" s="73">
        <v>2</v>
      </c>
      <c r="T2567" s="73">
        <v>2</v>
      </c>
    </row>
    <row r="2568" spans="1:20" ht="15" x14ac:dyDescent="0.25">
      <c r="A2568" s="75" t="s">
        <v>406</v>
      </c>
      <c r="B2568" s="75" t="s">
        <v>514</v>
      </c>
      <c r="C2568" s="75" t="s">
        <v>431</v>
      </c>
      <c r="D2568" s="59" t="s">
        <v>103</v>
      </c>
      <c r="E2568" s="27" t="s">
        <v>585</v>
      </c>
      <c r="F2568" s="27" t="s">
        <v>306</v>
      </c>
      <c r="G2568" s="59" t="s">
        <v>242</v>
      </c>
      <c r="H2568" s="60">
        <v>27</v>
      </c>
      <c r="I2568" s="27">
        <f t="shared" si="130"/>
        <v>27</v>
      </c>
      <c r="J2568" s="27">
        <f t="shared" si="131"/>
        <v>0</v>
      </c>
      <c r="K2568" s="68">
        <f t="shared" si="132"/>
        <v>1</v>
      </c>
      <c r="L2568" s="27"/>
      <c r="M2568" s="60">
        <v>14</v>
      </c>
      <c r="N2568" s="60">
        <v>13</v>
      </c>
      <c r="O2568" s="60">
        <v>0</v>
      </c>
      <c r="P2568" s="60">
        <v>0</v>
      </c>
      <c r="Q2568" s="60">
        <v>0</v>
      </c>
      <c r="R2568" s="60">
        <v>0</v>
      </c>
      <c r="S2568" s="60">
        <v>0</v>
      </c>
      <c r="T2568" s="60">
        <v>0</v>
      </c>
    </row>
    <row r="2569" spans="1:20" ht="15" x14ac:dyDescent="0.25">
      <c r="A2569" s="75" t="s">
        <v>406</v>
      </c>
      <c r="B2569" s="75" t="s">
        <v>514</v>
      </c>
      <c r="C2569" s="75" t="s">
        <v>431</v>
      </c>
      <c r="D2569" s="59" t="s">
        <v>103</v>
      </c>
      <c r="E2569" s="27" t="s">
        <v>585</v>
      </c>
      <c r="F2569" s="27" t="s">
        <v>306</v>
      </c>
      <c r="G2569" s="59" t="s">
        <v>244</v>
      </c>
      <c r="H2569" s="60">
        <v>46</v>
      </c>
      <c r="I2569" s="27">
        <f t="shared" si="130"/>
        <v>28</v>
      </c>
      <c r="J2569" s="27">
        <f t="shared" si="131"/>
        <v>18</v>
      </c>
      <c r="K2569" s="68">
        <f t="shared" si="132"/>
        <v>0.60869565217391308</v>
      </c>
      <c r="L2569" s="27"/>
      <c r="M2569" s="60">
        <v>12</v>
      </c>
      <c r="N2569" s="60">
        <v>3</v>
      </c>
      <c r="O2569" s="60">
        <v>5</v>
      </c>
      <c r="P2569" s="60">
        <v>8</v>
      </c>
      <c r="Q2569" s="60">
        <v>6</v>
      </c>
      <c r="R2569" s="60">
        <v>3</v>
      </c>
      <c r="S2569" s="60">
        <v>2</v>
      </c>
      <c r="T2569" s="60">
        <v>7</v>
      </c>
    </row>
    <row r="2570" spans="1:20" ht="15" x14ac:dyDescent="0.25">
      <c r="A2570" s="75" t="s">
        <v>406</v>
      </c>
      <c r="B2570" s="75" t="s">
        <v>514</v>
      </c>
      <c r="C2570" s="75" t="s">
        <v>431</v>
      </c>
      <c r="D2570" s="59" t="s">
        <v>189</v>
      </c>
      <c r="E2570" s="27" t="s">
        <v>586</v>
      </c>
      <c r="F2570" s="27" t="s">
        <v>306</v>
      </c>
      <c r="G2570" s="59" t="s">
        <v>238</v>
      </c>
      <c r="H2570" s="60">
        <v>73.5</v>
      </c>
      <c r="I2570" s="27">
        <f t="shared" si="130"/>
        <v>64</v>
      </c>
      <c r="J2570" s="27">
        <f t="shared" si="131"/>
        <v>9.5</v>
      </c>
      <c r="K2570" s="68">
        <f t="shared" si="132"/>
        <v>0.87074829931972786</v>
      </c>
      <c r="L2570" s="27"/>
      <c r="M2570" s="60">
        <v>26</v>
      </c>
      <c r="N2570" s="60">
        <v>14</v>
      </c>
      <c r="O2570" s="60">
        <v>17</v>
      </c>
      <c r="P2570" s="60">
        <v>7</v>
      </c>
      <c r="Q2570" s="60">
        <v>6</v>
      </c>
      <c r="R2570" s="60">
        <v>2.5</v>
      </c>
      <c r="S2570" s="60">
        <v>0</v>
      </c>
      <c r="T2570" s="60">
        <v>1</v>
      </c>
    </row>
    <row r="2571" spans="1:20" ht="15" x14ac:dyDescent="0.25">
      <c r="A2571" s="75" t="s">
        <v>406</v>
      </c>
      <c r="B2571" s="75" t="s">
        <v>514</v>
      </c>
      <c r="C2571" s="75" t="s">
        <v>431</v>
      </c>
      <c r="D2571" s="59" t="s">
        <v>189</v>
      </c>
      <c r="E2571" s="27" t="s">
        <v>586</v>
      </c>
      <c r="F2571" s="27" t="s">
        <v>306</v>
      </c>
      <c r="G2571" s="59" t="s">
        <v>240</v>
      </c>
      <c r="H2571" s="60">
        <v>36</v>
      </c>
      <c r="I2571" s="27">
        <f t="shared" si="130"/>
        <v>23</v>
      </c>
      <c r="J2571" s="27">
        <f t="shared" si="131"/>
        <v>13</v>
      </c>
      <c r="K2571" s="68">
        <f t="shared" si="132"/>
        <v>0.63888888888888884</v>
      </c>
      <c r="L2571" s="27"/>
      <c r="M2571" s="60">
        <v>2</v>
      </c>
      <c r="N2571" s="60">
        <v>1</v>
      </c>
      <c r="O2571" s="60">
        <v>5</v>
      </c>
      <c r="P2571" s="60">
        <v>15</v>
      </c>
      <c r="Q2571" s="60">
        <v>6</v>
      </c>
      <c r="R2571" s="60">
        <v>1</v>
      </c>
      <c r="S2571" s="60">
        <v>0</v>
      </c>
      <c r="T2571" s="60">
        <v>6</v>
      </c>
    </row>
    <row r="2572" spans="1:20" ht="15" x14ac:dyDescent="0.25">
      <c r="A2572" s="75" t="s">
        <v>406</v>
      </c>
      <c r="B2572" s="75" t="s">
        <v>514</v>
      </c>
      <c r="C2572" s="75" t="s">
        <v>431</v>
      </c>
      <c r="D2572" s="59" t="s">
        <v>189</v>
      </c>
      <c r="E2572" s="27" t="s">
        <v>586</v>
      </c>
      <c r="F2572" s="27" t="s">
        <v>306</v>
      </c>
      <c r="G2572" s="59" t="s">
        <v>239</v>
      </c>
      <c r="H2572" s="60">
        <v>20</v>
      </c>
      <c r="I2572" s="27">
        <f t="shared" si="130"/>
        <v>13</v>
      </c>
      <c r="J2572" s="27">
        <f t="shared" si="131"/>
        <v>7</v>
      </c>
      <c r="K2572" s="68">
        <f t="shared" si="132"/>
        <v>0.65</v>
      </c>
      <c r="L2572" s="27"/>
      <c r="M2572" s="60">
        <v>3</v>
      </c>
      <c r="N2572" s="60">
        <v>3</v>
      </c>
      <c r="O2572" s="60">
        <v>5</v>
      </c>
      <c r="P2572" s="60">
        <v>2</v>
      </c>
      <c r="Q2572" s="60">
        <v>2</v>
      </c>
      <c r="R2572" s="60">
        <v>2</v>
      </c>
      <c r="S2572" s="60">
        <v>1</v>
      </c>
      <c r="T2572" s="60">
        <v>2</v>
      </c>
    </row>
    <row r="2573" spans="1:20" ht="15" x14ac:dyDescent="0.25">
      <c r="A2573" s="75" t="s">
        <v>406</v>
      </c>
      <c r="B2573" s="75" t="s">
        <v>514</v>
      </c>
      <c r="C2573" s="75" t="s">
        <v>431</v>
      </c>
      <c r="D2573" s="72" t="s">
        <v>189</v>
      </c>
      <c r="E2573" s="27" t="s">
        <v>586</v>
      </c>
      <c r="F2573" s="27" t="s">
        <v>306</v>
      </c>
      <c r="G2573" s="72" t="s">
        <v>308</v>
      </c>
      <c r="H2573" s="72">
        <v>98.5</v>
      </c>
      <c r="I2573" s="27">
        <f t="shared" si="130"/>
        <v>68.5</v>
      </c>
      <c r="J2573" s="27">
        <f t="shared" si="131"/>
        <v>30</v>
      </c>
      <c r="K2573" s="68">
        <f t="shared" si="132"/>
        <v>0.69543147208121825</v>
      </c>
      <c r="L2573" s="27"/>
      <c r="M2573" s="73">
        <v>22</v>
      </c>
      <c r="N2573" s="73">
        <v>5</v>
      </c>
      <c r="O2573" s="73">
        <v>11.5</v>
      </c>
      <c r="P2573" s="73">
        <v>30</v>
      </c>
      <c r="Q2573" s="73">
        <v>7</v>
      </c>
      <c r="R2573" s="73">
        <v>11.5</v>
      </c>
      <c r="S2573" s="73">
        <v>2</v>
      </c>
      <c r="T2573" s="73">
        <v>9.5</v>
      </c>
    </row>
    <row r="2574" spans="1:20" ht="15" x14ac:dyDescent="0.25">
      <c r="A2574" s="75" t="s">
        <v>406</v>
      </c>
      <c r="B2574" s="75" t="s">
        <v>514</v>
      </c>
      <c r="C2574" s="75" t="s">
        <v>431</v>
      </c>
      <c r="D2574" s="59" t="s">
        <v>189</v>
      </c>
      <c r="E2574" s="27" t="s">
        <v>586</v>
      </c>
      <c r="F2574" s="27" t="s">
        <v>306</v>
      </c>
      <c r="G2574" s="59" t="s">
        <v>242</v>
      </c>
      <c r="H2574" s="60">
        <v>104</v>
      </c>
      <c r="I2574" s="27">
        <f t="shared" si="130"/>
        <v>104</v>
      </c>
      <c r="J2574" s="27">
        <f t="shared" si="131"/>
        <v>0</v>
      </c>
      <c r="K2574" s="68">
        <f t="shared" si="132"/>
        <v>1</v>
      </c>
      <c r="L2574" s="27"/>
      <c r="M2574" s="60">
        <v>101</v>
      </c>
      <c r="N2574" s="60">
        <v>0</v>
      </c>
      <c r="O2574" s="60">
        <v>3</v>
      </c>
      <c r="P2574" s="60">
        <v>0</v>
      </c>
      <c r="Q2574" s="60">
        <v>0</v>
      </c>
      <c r="R2574" s="60">
        <v>0</v>
      </c>
      <c r="S2574" s="60">
        <v>0</v>
      </c>
      <c r="T2574" s="60">
        <v>0</v>
      </c>
    </row>
    <row r="2575" spans="1:20" ht="15" x14ac:dyDescent="0.25">
      <c r="A2575" s="75" t="s">
        <v>406</v>
      </c>
      <c r="B2575" s="75" t="s">
        <v>514</v>
      </c>
      <c r="C2575" s="75" t="s">
        <v>431</v>
      </c>
      <c r="D2575" s="59" t="s">
        <v>189</v>
      </c>
      <c r="E2575" s="27" t="s">
        <v>586</v>
      </c>
      <c r="F2575" s="27" t="s">
        <v>306</v>
      </c>
      <c r="G2575" s="59" t="s">
        <v>244</v>
      </c>
      <c r="H2575" s="60">
        <v>97.5</v>
      </c>
      <c r="I2575" s="27">
        <f t="shared" si="130"/>
        <v>75.5</v>
      </c>
      <c r="J2575" s="27">
        <f t="shared" si="131"/>
        <v>22</v>
      </c>
      <c r="K2575" s="68">
        <f t="shared" si="132"/>
        <v>0.77435897435897438</v>
      </c>
      <c r="L2575" s="27"/>
      <c r="M2575" s="60">
        <v>13.5</v>
      </c>
      <c r="N2575" s="60">
        <v>13</v>
      </c>
      <c r="O2575" s="60">
        <v>19</v>
      </c>
      <c r="P2575" s="60">
        <v>30</v>
      </c>
      <c r="Q2575" s="60">
        <v>4</v>
      </c>
      <c r="R2575" s="60">
        <v>3.5</v>
      </c>
      <c r="S2575" s="60">
        <v>1</v>
      </c>
      <c r="T2575" s="60">
        <v>13.5</v>
      </c>
    </row>
    <row r="2576" spans="1:20" ht="15" x14ac:dyDescent="0.25">
      <c r="A2576" s="75" t="s">
        <v>406</v>
      </c>
      <c r="B2576" s="75" t="s">
        <v>514</v>
      </c>
      <c r="C2576" s="75" t="s">
        <v>431</v>
      </c>
      <c r="D2576" s="59" t="s">
        <v>129</v>
      </c>
      <c r="E2576" s="27" t="s">
        <v>587</v>
      </c>
      <c r="F2576" s="27" t="s">
        <v>306</v>
      </c>
      <c r="G2576" s="59" t="s">
        <v>238</v>
      </c>
      <c r="H2576" s="60">
        <v>51</v>
      </c>
      <c r="I2576" s="27">
        <f t="shared" si="130"/>
        <v>48</v>
      </c>
      <c r="J2576" s="27">
        <f t="shared" si="131"/>
        <v>3</v>
      </c>
      <c r="K2576" s="68">
        <f t="shared" si="132"/>
        <v>0.94117647058823528</v>
      </c>
      <c r="L2576" s="27"/>
      <c r="M2576" s="60">
        <v>13</v>
      </c>
      <c r="N2576" s="60">
        <v>3</v>
      </c>
      <c r="O2576" s="60">
        <v>15</v>
      </c>
      <c r="P2576" s="60">
        <v>17</v>
      </c>
      <c r="Q2576" s="60">
        <v>2</v>
      </c>
      <c r="R2576" s="60">
        <v>1</v>
      </c>
      <c r="S2576" s="60">
        <v>0</v>
      </c>
      <c r="T2576" s="60">
        <v>0</v>
      </c>
    </row>
    <row r="2577" spans="1:20" ht="15" x14ac:dyDescent="0.25">
      <c r="A2577" s="75" t="s">
        <v>406</v>
      </c>
      <c r="B2577" s="75" t="s">
        <v>514</v>
      </c>
      <c r="C2577" s="75" t="s">
        <v>431</v>
      </c>
      <c r="D2577" s="59" t="s">
        <v>129</v>
      </c>
      <c r="E2577" s="27" t="s">
        <v>587</v>
      </c>
      <c r="F2577" s="27" t="s">
        <v>306</v>
      </c>
      <c r="G2577" s="59" t="s">
        <v>240</v>
      </c>
      <c r="H2577" s="60">
        <v>26</v>
      </c>
      <c r="I2577" s="27">
        <f t="shared" si="130"/>
        <v>15</v>
      </c>
      <c r="J2577" s="27">
        <f t="shared" si="131"/>
        <v>11</v>
      </c>
      <c r="K2577" s="68">
        <f t="shared" si="132"/>
        <v>0.57692307692307687</v>
      </c>
      <c r="M2577" s="60">
        <v>3</v>
      </c>
      <c r="N2577" s="60">
        <v>2</v>
      </c>
      <c r="O2577" s="60">
        <v>0</v>
      </c>
      <c r="P2577" s="60">
        <v>10</v>
      </c>
      <c r="Q2577" s="60">
        <v>6</v>
      </c>
      <c r="R2577" s="60">
        <v>0</v>
      </c>
      <c r="S2577" s="60">
        <v>1</v>
      </c>
      <c r="T2577" s="60">
        <v>4</v>
      </c>
    </row>
    <row r="2578" spans="1:20" ht="15" x14ac:dyDescent="0.25">
      <c r="A2578" s="75" t="s">
        <v>406</v>
      </c>
      <c r="B2578" s="75" t="s">
        <v>514</v>
      </c>
      <c r="C2578" s="75" t="s">
        <v>431</v>
      </c>
      <c r="D2578" s="59" t="s">
        <v>129</v>
      </c>
      <c r="E2578" s="27" t="s">
        <v>587</v>
      </c>
      <c r="F2578" s="27" t="s">
        <v>306</v>
      </c>
      <c r="G2578" s="59" t="s">
        <v>239</v>
      </c>
      <c r="H2578" s="60">
        <v>13.5</v>
      </c>
      <c r="I2578" s="27">
        <f t="shared" si="130"/>
        <v>12</v>
      </c>
      <c r="J2578" s="27">
        <f t="shared" si="131"/>
        <v>1.5</v>
      </c>
      <c r="K2578" s="68">
        <f t="shared" si="132"/>
        <v>0.88888888888888884</v>
      </c>
      <c r="M2578" s="60">
        <v>5.5</v>
      </c>
      <c r="N2578" s="60">
        <v>1</v>
      </c>
      <c r="O2578" s="60">
        <v>1.5</v>
      </c>
      <c r="P2578" s="60">
        <v>4</v>
      </c>
      <c r="Q2578" s="60">
        <v>1</v>
      </c>
      <c r="R2578" s="60">
        <v>0</v>
      </c>
      <c r="S2578" s="60">
        <v>0</v>
      </c>
      <c r="T2578" s="60">
        <v>0.5</v>
      </c>
    </row>
    <row r="2579" spans="1:20" ht="15" x14ac:dyDescent="0.25">
      <c r="A2579" s="75" t="s">
        <v>406</v>
      </c>
      <c r="B2579" s="75" t="s">
        <v>514</v>
      </c>
      <c r="C2579" s="75" t="s">
        <v>431</v>
      </c>
      <c r="D2579" s="72" t="s">
        <v>129</v>
      </c>
      <c r="E2579" s="27" t="s">
        <v>587</v>
      </c>
      <c r="F2579" s="27" t="s">
        <v>306</v>
      </c>
      <c r="G2579" s="72" t="s">
        <v>308</v>
      </c>
      <c r="H2579" s="72">
        <v>59.5</v>
      </c>
      <c r="I2579" s="27">
        <f t="shared" si="130"/>
        <v>47</v>
      </c>
      <c r="J2579" s="27">
        <f t="shared" si="131"/>
        <v>12.5</v>
      </c>
      <c r="K2579" s="68">
        <f t="shared" si="132"/>
        <v>0.78991596638655459</v>
      </c>
      <c r="M2579" s="73">
        <v>12</v>
      </c>
      <c r="N2579" s="73">
        <v>6</v>
      </c>
      <c r="O2579" s="73">
        <v>13</v>
      </c>
      <c r="P2579" s="73">
        <v>16</v>
      </c>
      <c r="Q2579" s="73">
        <v>4.5</v>
      </c>
      <c r="R2579" s="73">
        <v>5.5</v>
      </c>
      <c r="S2579" s="73">
        <v>1</v>
      </c>
      <c r="T2579" s="73">
        <v>1.5</v>
      </c>
    </row>
    <row r="2580" spans="1:20" ht="15" x14ac:dyDescent="0.25">
      <c r="A2580" s="75" t="s">
        <v>406</v>
      </c>
      <c r="B2580" s="75" t="s">
        <v>514</v>
      </c>
      <c r="C2580" s="75" t="s">
        <v>431</v>
      </c>
      <c r="D2580" s="59" t="s">
        <v>129</v>
      </c>
      <c r="E2580" s="27" t="s">
        <v>587</v>
      </c>
      <c r="F2580" s="27" t="s">
        <v>306</v>
      </c>
      <c r="G2580" s="59" t="s">
        <v>242</v>
      </c>
      <c r="H2580" s="60">
        <v>50</v>
      </c>
      <c r="I2580" s="27">
        <f t="shared" si="130"/>
        <v>50</v>
      </c>
      <c r="J2580" s="27">
        <f t="shared" si="131"/>
        <v>0</v>
      </c>
      <c r="K2580" s="68">
        <f t="shared" si="132"/>
        <v>1</v>
      </c>
      <c r="L2580" s="27"/>
      <c r="M2580" s="60">
        <v>34</v>
      </c>
      <c r="N2580" s="60">
        <v>8</v>
      </c>
      <c r="O2580" s="60">
        <v>3</v>
      </c>
      <c r="P2580" s="60">
        <v>5</v>
      </c>
      <c r="Q2580" s="60">
        <v>0</v>
      </c>
      <c r="R2580" s="60">
        <v>0</v>
      </c>
      <c r="S2580" s="60">
        <v>0</v>
      </c>
      <c r="T2580" s="60">
        <v>0</v>
      </c>
    </row>
    <row r="2581" spans="1:20" ht="15" x14ac:dyDescent="0.25">
      <c r="A2581" s="75" t="s">
        <v>406</v>
      </c>
      <c r="B2581" s="75" t="s">
        <v>514</v>
      </c>
      <c r="C2581" s="75" t="s">
        <v>431</v>
      </c>
      <c r="D2581" s="59" t="s">
        <v>129</v>
      </c>
      <c r="E2581" s="27" t="s">
        <v>587</v>
      </c>
      <c r="F2581" s="27" t="s">
        <v>306</v>
      </c>
      <c r="G2581" s="59" t="s">
        <v>244</v>
      </c>
      <c r="H2581" s="60">
        <v>74</v>
      </c>
      <c r="I2581" s="27">
        <f t="shared" si="130"/>
        <v>57</v>
      </c>
      <c r="J2581" s="27">
        <f t="shared" si="131"/>
        <v>17</v>
      </c>
      <c r="K2581" s="68">
        <f t="shared" si="132"/>
        <v>0.77027027027027029</v>
      </c>
      <c r="L2581" s="27"/>
      <c r="M2581" s="60">
        <v>33</v>
      </c>
      <c r="N2581" s="60">
        <v>5</v>
      </c>
      <c r="O2581" s="60">
        <v>9</v>
      </c>
      <c r="P2581" s="60">
        <v>10</v>
      </c>
      <c r="Q2581" s="60">
        <v>9</v>
      </c>
      <c r="R2581" s="60">
        <v>3</v>
      </c>
      <c r="S2581" s="60">
        <v>2</v>
      </c>
      <c r="T2581" s="60">
        <v>3</v>
      </c>
    </row>
    <row r="2582" spans="1:20" ht="15" x14ac:dyDescent="0.25">
      <c r="A2582" s="75" t="s">
        <v>407</v>
      </c>
      <c r="B2582" s="75" t="s">
        <v>440</v>
      </c>
      <c r="C2582" s="75" t="s">
        <v>432</v>
      </c>
      <c r="D2582" s="59" t="s">
        <v>86</v>
      </c>
      <c r="E2582" s="27" t="s">
        <v>588</v>
      </c>
      <c r="F2582" s="27" t="s">
        <v>306</v>
      </c>
      <c r="G2582" s="59" t="s">
        <v>238</v>
      </c>
      <c r="H2582" s="60">
        <v>20</v>
      </c>
      <c r="I2582" s="27">
        <f t="shared" si="130"/>
        <v>20</v>
      </c>
      <c r="J2582" s="27">
        <f t="shared" si="131"/>
        <v>0</v>
      </c>
      <c r="K2582" s="68">
        <f t="shared" si="132"/>
        <v>1</v>
      </c>
      <c r="M2582" s="60">
        <v>7</v>
      </c>
      <c r="N2582" s="60">
        <v>8</v>
      </c>
      <c r="O2582" s="60">
        <v>2</v>
      </c>
      <c r="P2582" s="60">
        <v>3</v>
      </c>
      <c r="Q2582" s="60">
        <v>0</v>
      </c>
      <c r="R2582" s="60">
        <v>0</v>
      </c>
      <c r="S2582" s="60">
        <v>0</v>
      </c>
      <c r="T2582" s="60">
        <v>0</v>
      </c>
    </row>
    <row r="2583" spans="1:20" ht="15" x14ac:dyDescent="0.25">
      <c r="A2583" s="75" t="s">
        <v>407</v>
      </c>
      <c r="B2583" s="75" t="s">
        <v>440</v>
      </c>
      <c r="C2583" s="75" t="s">
        <v>432</v>
      </c>
      <c r="D2583" s="59" t="s">
        <v>86</v>
      </c>
      <c r="E2583" s="27" t="s">
        <v>588</v>
      </c>
      <c r="F2583" s="27" t="s">
        <v>306</v>
      </c>
      <c r="G2583" s="59" t="s">
        <v>240</v>
      </c>
      <c r="H2583" s="60">
        <v>17</v>
      </c>
      <c r="I2583" s="27">
        <f t="shared" si="130"/>
        <v>14</v>
      </c>
      <c r="J2583" s="27">
        <f t="shared" si="131"/>
        <v>3</v>
      </c>
      <c r="K2583" s="68">
        <f t="shared" si="132"/>
        <v>0.82352941176470584</v>
      </c>
      <c r="L2583" s="27"/>
      <c r="M2583" s="60">
        <v>2</v>
      </c>
      <c r="N2583" s="60">
        <v>3</v>
      </c>
      <c r="O2583" s="60">
        <v>1</v>
      </c>
      <c r="P2583" s="60">
        <v>8</v>
      </c>
      <c r="Q2583" s="60">
        <v>2</v>
      </c>
      <c r="R2583" s="60">
        <v>1</v>
      </c>
      <c r="S2583" s="60">
        <v>0</v>
      </c>
      <c r="T2583" s="60">
        <v>0</v>
      </c>
    </row>
    <row r="2584" spans="1:20" ht="15" x14ac:dyDescent="0.25">
      <c r="A2584" s="75" t="s">
        <v>407</v>
      </c>
      <c r="B2584" s="75" t="s">
        <v>440</v>
      </c>
      <c r="C2584" s="75" t="s">
        <v>432</v>
      </c>
      <c r="D2584" s="59" t="s">
        <v>86</v>
      </c>
      <c r="E2584" s="27" t="s">
        <v>588</v>
      </c>
      <c r="F2584" s="27" t="s">
        <v>306</v>
      </c>
      <c r="G2584" s="59" t="s">
        <v>239</v>
      </c>
      <c r="H2584" s="60">
        <v>9.5</v>
      </c>
      <c r="I2584" s="27">
        <f t="shared" si="130"/>
        <v>6.5</v>
      </c>
      <c r="J2584" s="27">
        <f t="shared" si="131"/>
        <v>3</v>
      </c>
      <c r="K2584" s="68">
        <f t="shared" si="132"/>
        <v>0.68421052631578949</v>
      </c>
      <c r="L2584" s="27"/>
      <c r="M2584" s="60">
        <v>1</v>
      </c>
      <c r="N2584" s="60">
        <v>0</v>
      </c>
      <c r="O2584" s="60">
        <v>2.5</v>
      </c>
      <c r="P2584" s="60">
        <v>3</v>
      </c>
      <c r="Q2584" s="60">
        <v>0</v>
      </c>
      <c r="R2584" s="60">
        <v>0</v>
      </c>
      <c r="S2584" s="60">
        <v>1</v>
      </c>
      <c r="T2584" s="60">
        <v>2</v>
      </c>
    </row>
    <row r="2585" spans="1:20" ht="15" x14ac:dyDescent="0.25">
      <c r="A2585" s="75" t="s">
        <v>407</v>
      </c>
      <c r="B2585" s="75" t="s">
        <v>440</v>
      </c>
      <c r="C2585" s="75" t="s">
        <v>432</v>
      </c>
      <c r="D2585" s="72" t="s">
        <v>86</v>
      </c>
      <c r="E2585" s="27" t="s">
        <v>588</v>
      </c>
      <c r="F2585" s="27" t="s">
        <v>306</v>
      </c>
      <c r="G2585" s="72" t="s">
        <v>308</v>
      </c>
      <c r="H2585" s="72">
        <v>34.5</v>
      </c>
      <c r="I2585" s="27">
        <f t="shared" si="130"/>
        <v>32.5</v>
      </c>
      <c r="J2585" s="27">
        <f t="shared" si="131"/>
        <v>2</v>
      </c>
      <c r="K2585" s="68">
        <f t="shared" si="132"/>
        <v>0.94202898550724634</v>
      </c>
      <c r="L2585" s="27"/>
      <c r="M2585" s="73">
        <v>8</v>
      </c>
      <c r="N2585" s="73">
        <v>2</v>
      </c>
      <c r="O2585" s="73">
        <v>8</v>
      </c>
      <c r="P2585" s="73">
        <v>14.5</v>
      </c>
      <c r="Q2585" s="73">
        <v>0.5</v>
      </c>
      <c r="R2585" s="73">
        <v>1</v>
      </c>
      <c r="S2585" s="73">
        <v>0.5</v>
      </c>
      <c r="T2585" s="73">
        <v>0</v>
      </c>
    </row>
    <row r="2586" spans="1:20" ht="15" x14ac:dyDescent="0.25">
      <c r="A2586" s="75" t="s">
        <v>407</v>
      </c>
      <c r="B2586" s="75" t="s">
        <v>440</v>
      </c>
      <c r="C2586" s="75" t="s">
        <v>432</v>
      </c>
      <c r="D2586" s="59" t="s">
        <v>86</v>
      </c>
      <c r="E2586" s="27" t="s">
        <v>588</v>
      </c>
      <c r="F2586" s="27" t="s">
        <v>306</v>
      </c>
      <c r="G2586" s="59" t="s">
        <v>242</v>
      </c>
      <c r="H2586" s="60">
        <v>29</v>
      </c>
      <c r="I2586" s="27">
        <f t="shared" si="130"/>
        <v>26</v>
      </c>
      <c r="J2586" s="27">
        <f t="shared" si="131"/>
        <v>3</v>
      </c>
      <c r="K2586" s="68">
        <f t="shared" si="132"/>
        <v>0.89655172413793105</v>
      </c>
      <c r="M2586" s="60">
        <v>10</v>
      </c>
      <c r="N2586" s="60">
        <v>1</v>
      </c>
      <c r="O2586" s="60">
        <v>6</v>
      </c>
      <c r="P2586" s="60">
        <v>9</v>
      </c>
      <c r="Q2586" s="60">
        <v>1</v>
      </c>
      <c r="R2586" s="60">
        <v>1</v>
      </c>
      <c r="S2586" s="60">
        <v>1</v>
      </c>
      <c r="T2586" s="60">
        <v>0</v>
      </c>
    </row>
    <row r="2587" spans="1:20" ht="15" x14ac:dyDescent="0.25">
      <c r="A2587" s="75" t="s">
        <v>407</v>
      </c>
      <c r="B2587" s="75" t="s">
        <v>440</v>
      </c>
      <c r="C2587" s="75" t="s">
        <v>432</v>
      </c>
      <c r="D2587" s="59" t="s">
        <v>86</v>
      </c>
      <c r="E2587" s="27" t="s">
        <v>588</v>
      </c>
      <c r="F2587" s="27" t="s">
        <v>306</v>
      </c>
      <c r="G2587" s="59" t="s">
        <v>244</v>
      </c>
      <c r="H2587" s="60">
        <v>32</v>
      </c>
      <c r="I2587" s="27">
        <f t="shared" si="130"/>
        <v>27.5</v>
      </c>
      <c r="J2587" s="27">
        <f t="shared" si="131"/>
        <v>4.5</v>
      </c>
      <c r="K2587" s="68">
        <f t="shared" si="132"/>
        <v>0.859375</v>
      </c>
      <c r="L2587" s="27"/>
      <c r="M2587" s="60">
        <v>9</v>
      </c>
      <c r="N2587" s="60">
        <v>6</v>
      </c>
      <c r="O2587" s="60">
        <v>6</v>
      </c>
      <c r="P2587" s="60">
        <v>6.5</v>
      </c>
      <c r="Q2587" s="60">
        <v>1</v>
      </c>
      <c r="R2587" s="60">
        <v>0</v>
      </c>
      <c r="S2587" s="60">
        <v>0.5</v>
      </c>
      <c r="T2587" s="60">
        <v>3</v>
      </c>
    </row>
    <row r="2588" spans="1:20" ht="15" x14ac:dyDescent="0.25">
      <c r="A2588" s="75" t="s">
        <v>407</v>
      </c>
      <c r="B2588" s="75" t="s">
        <v>514</v>
      </c>
      <c r="C2588" s="75" t="s">
        <v>432</v>
      </c>
      <c r="D2588" s="59" t="s">
        <v>158</v>
      </c>
      <c r="E2588" s="27" t="s">
        <v>589</v>
      </c>
      <c r="F2588" s="27" t="s">
        <v>306</v>
      </c>
      <c r="G2588" s="59" t="s">
        <v>238</v>
      </c>
      <c r="H2588" s="60">
        <v>44.5</v>
      </c>
      <c r="I2588" s="27">
        <f t="shared" si="130"/>
        <v>44.5</v>
      </c>
      <c r="J2588" s="27">
        <f t="shared" si="131"/>
        <v>0</v>
      </c>
      <c r="K2588" s="68">
        <f t="shared" si="132"/>
        <v>1</v>
      </c>
      <c r="L2588" s="27"/>
      <c r="M2588" s="60">
        <v>16</v>
      </c>
      <c r="N2588" s="60">
        <v>9</v>
      </c>
      <c r="O2588" s="60">
        <v>9.5</v>
      </c>
      <c r="P2588" s="60">
        <v>10</v>
      </c>
      <c r="Q2588" s="60">
        <v>0</v>
      </c>
      <c r="R2588" s="60">
        <v>0</v>
      </c>
      <c r="S2588" s="60">
        <v>0</v>
      </c>
      <c r="T2588" s="60">
        <v>0</v>
      </c>
    </row>
    <row r="2589" spans="1:20" ht="15" x14ac:dyDescent="0.25">
      <c r="A2589" s="75" t="s">
        <v>407</v>
      </c>
      <c r="B2589" s="75" t="s">
        <v>514</v>
      </c>
      <c r="C2589" s="75" t="s">
        <v>432</v>
      </c>
      <c r="D2589" s="59" t="s">
        <v>158</v>
      </c>
      <c r="E2589" s="27" t="s">
        <v>589</v>
      </c>
      <c r="F2589" s="27" t="s">
        <v>306</v>
      </c>
      <c r="G2589" s="59" t="s">
        <v>240</v>
      </c>
      <c r="H2589" s="60">
        <v>26.5</v>
      </c>
      <c r="I2589" s="27">
        <f t="shared" si="130"/>
        <v>23.5</v>
      </c>
      <c r="J2589" s="27">
        <f t="shared" si="131"/>
        <v>3</v>
      </c>
      <c r="K2589" s="68">
        <f t="shared" si="132"/>
        <v>0.8867924528301887</v>
      </c>
      <c r="L2589" s="27"/>
      <c r="M2589" s="60">
        <v>1</v>
      </c>
      <c r="N2589" s="60">
        <v>2</v>
      </c>
      <c r="O2589" s="60">
        <v>7.5</v>
      </c>
      <c r="P2589" s="60">
        <v>13</v>
      </c>
      <c r="Q2589" s="60">
        <v>1</v>
      </c>
      <c r="R2589" s="60">
        <v>1</v>
      </c>
      <c r="S2589" s="60">
        <v>1</v>
      </c>
      <c r="T2589" s="60">
        <v>0</v>
      </c>
    </row>
    <row r="2590" spans="1:20" ht="15" x14ac:dyDescent="0.25">
      <c r="A2590" s="75" t="s">
        <v>407</v>
      </c>
      <c r="B2590" s="75" t="s">
        <v>514</v>
      </c>
      <c r="C2590" s="75" t="s">
        <v>432</v>
      </c>
      <c r="D2590" s="59" t="s">
        <v>158</v>
      </c>
      <c r="E2590" s="27" t="s">
        <v>589</v>
      </c>
      <c r="F2590" s="27" t="s">
        <v>306</v>
      </c>
      <c r="G2590" s="59" t="s">
        <v>239</v>
      </c>
      <c r="H2590" s="60">
        <v>20</v>
      </c>
      <c r="I2590" s="27">
        <f t="shared" si="130"/>
        <v>15</v>
      </c>
      <c r="J2590" s="27">
        <f t="shared" si="131"/>
        <v>5</v>
      </c>
      <c r="K2590" s="68">
        <f t="shared" si="132"/>
        <v>0.75</v>
      </c>
      <c r="L2590" s="27"/>
      <c r="M2590" s="60">
        <v>7</v>
      </c>
      <c r="N2590" s="60">
        <v>1</v>
      </c>
      <c r="O2590" s="60">
        <v>3</v>
      </c>
      <c r="P2590" s="60">
        <v>4</v>
      </c>
      <c r="Q2590" s="60">
        <v>2</v>
      </c>
      <c r="R2590" s="60">
        <v>1</v>
      </c>
      <c r="S2590" s="60">
        <v>0</v>
      </c>
      <c r="T2590" s="60">
        <v>2</v>
      </c>
    </row>
    <row r="2591" spans="1:20" ht="15" x14ac:dyDescent="0.25">
      <c r="A2591" s="75" t="s">
        <v>407</v>
      </c>
      <c r="B2591" s="75" t="s">
        <v>514</v>
      </c>
      <c r="C2591" s="75" t="s">
        <v>432</v>
      </c>
      <c r="D2591" s="72" t="s">
        <v>158</v>
      </c>
      <c r="E2591" s="27" t="s">
        <v>589</v>
      </c>
      <c r="F2591" s="27" t="s">
        <v>306</v>
      </c>
      <c r="G2591" s="72" t="s">
        <v>308</v>
      </c>
      <c r="H2591" s="72">
        <v>50.5</v>
      </c>
      <c r="I2591" s="27">
        <f t="shared" si="130"/>
        <v>41</v>
      </c>
      <c r="J2591" s="27">
        <f t="shared" si="131"/>
        <v>9.5</v>
      </c>
      <c r="K2591" s="68">
        <f t="shared" si="132"/>
        <v>0.81188118811881194</v>
      </c>
      <c r="L2591" s="27"/>
      <c r="M2591" s="73">
        <v>17.5</v>
      </c>
      <c r="N2591" s="73">
        <v>1</v>
      </c>
      <c r="O2591" s="73">
        <v>8</v>
      </c>
      <c r="P2591" s="73">
        <v>14.5</v>
      </c>
      <c r="Q2591" s="73">
        <v>3</v>
      </c>
      <c r="R2591" s="73">
        <v>4</v>
      </c>
      <c r="S2591" s="73">
        <v>0.5</v>
      </c>
      <c r="T2591" s="73">
        <v>2</v>
      </c>
    </row>
    <row r="2592" spans="1:20" ht="15" x14ac:dyDescent="0.25">
      <c r="A2592" s="75" t="s">
        <v>407</v>
      </c>
      <c r="B2592" s="75" t="s">
        <v>514</v>
      </c>
      <c r="C2592" s="75" t="s">
        <v>432</v>
      </c>
      <c r="D2592" s="59" t="s">
        <v>158</v>
      </c>
      <c r="E2592" s="27" t="s">
        <v>589</v>
      </c>
      <c r="F2592" s="27" t="s">
        <v>306</v>
      </c>
      <c r="G2592" s="59" t="s">
        <v>242</v>
      </c>
      <c r="H2592" s="60">
        <v>56.5</v>
      </c>
      <c r="I2592" s="27">
        <f t="shared" si="130"/>
        <v>55</v>
      </c>
      <c r="J2592" s="27">
        <f t="shared" si="131"/>
        <v>1.5</v>
      </c>
      <c r="K2592" s="68">
        <f t="shared" si="132"/>
        <v>0.97345132743362828</v>
      </c>
      <c r="L2592" s="27"/>
      <c r="M2592" s="60">
        <v>36</v>
      </c>
      <c r="N2592" s="60">
        <v>11</v>
      </c>
      <c r="O2592" s="60">
        <v>5.5</v>
      </c>
      <c r="P2592" s="60">
        <v>2.5</v>
      </c>
      <c r="Q2592" s="60">
        <v>1.5</v>
      </c>
      <c r="R2592" s="60">
        <v>0</v>
      </c>
      <c r="S2592" s="60">
        <v>0</v>
      </c>
      <c r="T2592" s="60">
        <v>0</v>
      </c>
    </row>
    <row r="2593" spans="1:20" ht="15" x14ac:dyDescent="0.25">
      <c r="A2593" s="75" t="s">
        <v>407</v>
      </c>
      <c r="B2593" s="75" t="s">
        <v>514</v>
      </c>
      <c r="C2593" s="75" t="s">
        <v>432</v>
      </c>
      <c r="D2593" s="59" t="s">
        <v>158</v>
      </c>
      <c r="E2593" s="27" t="s">
        <v>589</v>
      </c>
      <c r="F2593" s="27" t="s">
        <v>306</v>
      </c>
      <c r="G2593" s="59" t="s">
        <v>244</v>
      </c>
      <c r="H2593" s="60">
        <v>58</v>
      </c>
      <c r="I2593" s="27">
        <f t="shared" si="130"/>
        <v>50.5</v>
      </c>
      <c r="J2593" s="27">
        <f t="shared" si="131"/>
        <v>7.5</v>
      </c>
      <c r="K2593" s="68">
        <f t="shared" si="132"/>
        <v>0.87068965517241381</v>
      </c>
      <c r="L2593" s="27"/>
      <c r="M2593" s="60">
        <v>26</v>
      </c>
      <c r="N2593" s="60">
        <v>6</v>
      </c>
      <c r="O2593" s="60">
        <v>11</v>
      </c>
      <c r="P2593" s="60">
        <v>7.5</v>
      </c>
      <c r="Q2593" s="60">
        <v>2</v>
      </c>
      <c r="R2593" s="60">
        <v>2</v>
      </c>
      <c r="S2593" s="60">
        <v>1.5</v>
      </c>
      <c r="T2593" s="60">
        <v>2</v>
      </c>
    </row>
    <row r="2594" spans="1:20" ht="15" x14ac:dyDescent="0.25">
      <c r="A2594" s="75" t="s">
        <v>407</v>
      </c>
      <c r="B2594" s="75" t="s">
        <v>514</v>
      </c>
      <c r="C2594" s="75" t="s">
        <v>432</v>
      </c>
      <c r="D2594" s="59" t="s">
        <v>64</v>
      </c>
      <c r="E2594" s="27" t="s">
        <v>590</v>
      </c>
      <c r="F2594" s="27" t="s">
        <v>306</v>
      </c>
      <c r="G2594" s="59" t="s">
        <v>238</v>
      </c>
      <c r="H2594" s="60">
        <v>24</v>
      </c>
      <c r="I2594" s="27">
        <f t="shared" si="130"/>
        <v>23</v>
      </c>
      <c r="J2594" s="27">
        <f t="shared" si="131"/>
        <v>1</v>
      </c>
      <c r="K2594" s="68">
        <f t="shared" si="132"/>
        <v>0.95833333333333337</v>
      </c>
      <c r="L2594" s="27"/>
      <c r="M2594" s="60">
        <v>14</v>
      </c>
      <c r="N2594" s="60">
        <v>7</v>
      </c>
      <c r="O2594" s="60">
        <v>2</v>
      </c>
      <c r="P2594" s="60">
        <v>0</v>
      </c>
      <c r="Q2594" s="60">
        <v>1</v>
      </c>
      <c r="R2594" s="60">
        <v>0</v>
      </c>
      <c r="S2594" s="60">
        <v>0</v>
      </c>
      <c r="T2594" s="60">
        <v>0</v>
      </c>
    </row>
    <row r="2595" spans="1:20" ht="15" x14ac:dyDescent="0.25">
      <c r="A2595" s="75" t="s">
        <v>407</v>
      </c>
      <c r="B2595" s="75" t="s">
        <v>514</v>
      </c>
      <c r="C2595" s="75" t="s">
        <v>432</v>
      </c>
      <c r="D2595" s="59" t="s">
        <v>64</v>
      </c>
      <c r="E2595" s="27" t="s">
        <v>590</v>
      </c>
      <c r="F2595" s="27" t="s">
        <v>306</v>
      </c>
      <c r="G2595" s="59" t="s">
        <v>240</v>
      </c>
      <c r="H2595" s="60">
        <v>8</v>
      </c>
      <c r="I2595" s="27">
        <f t="shared" si="130"/>
        <v>5</v>
      </c>
      <c r="J2595" s="27">
        <f t="shared" si="131"/>
        <v>3</v>
      </c>
      <c r="K2595" s="68">
        <f t="shared" si="132"/>
        <v>0.625</v>
      </c>
      <c r="L2595" s="27"/>
      <c r="M2595" s="60">
        <v>2</v>
      </c>
      <c r="N2595" s="60">
        <v>0</v>
      </c>
      <c r="O2595" s="60">
        <v>1</v>
      </c>
      <c r="P2595" s="60">
        <v>2</v>
      </c>
      <c r="Q2595" s="60">
        <v>0</v>
      </c>
      <c r="R2595" s="60">
        <v>1</v>
      </c>
      <c r="S2595" s="60">
        <v>0</v>
      </c>
      <c r="T2595" s="60">
        <v>2</v>
      </c>
    </row>
    <row r="2596" spans="1:20" ht="15" x14ac:dyDescent="0.25">
      <c r="A2596" s="75" t="s">
        <v>407</v>
      </c>
      <c r="B2596" s="75" t="s">
        <v>514</v>
      </c>
      <c r="C2596" s="75" t="s">
        <v>432</v>
      </c>
      <c r="D2596" s="59" t="s">
        <v>64</v>
      </c>
      <c r="E2596" s="27" t="s">
        <v>590</v>
      </c>
      <c r="F2596" s="27" t="s">
        <v>306</v>
      </c>
      <c r="G2596" s="59" t="s">
        <v>239</v>
      </c>
      <c r="H2596" s="60">
        <v>7</v>
      </c>
      <c r="I2596" s="27">
        <f t="shared" si="130"/>
        <v>5</v>
      </c>
      <c r="J2596" s="27">
        <f t="shared" si="131"/>
        <v>2</v>
      </c>
      <c r="K2596" s="68">
        <f t="shared" si="132"/>
        <v>0.7142857142857143</v>
      </c>
      <c r="L2596" s="27"/>
      <c r="M2596" s="60">
        <v>1</v>
      </c>
      <c r="N2596" s="60">
        <v>1</v>
      </c>
      <c r="O2596" s="60">
        <v>2</v>
      </c>
      <c r="P2596" s="60">
        <v>1</v>
      </c>
      <c r="Q2596" s="60">
        <v>0</v>
      </c>
      <c r="R2596" s="60">
        <v>1</v>
      </c>
      <c r="S2596" s="60">
        <v>1</v>
      </c>
      <c r="T2596" s="60">
        <v>0</v>
      </c>
    </row>
    <row r="2597" spans="1:20" ht="15" x14ac:dyDescent="0.25">
      <c r="A2597" s="75" t="s">
        <v>407</v>
      </c>
      <c r="B2597" s="75" t="s">
        <v>514</v>
      </c>
      <c r="C2597" s="75" t="s">
        <v>432</v>
      </c>
      <c r="D2597" s="72" t="s">
        <v>64</v>
      </c>
      <c r="E2597" s="27" t="s">
        <v>590</v>
      </c>
      <c r="F2597" s="27" t="s">
        <v>306</v>
      </c>
      <c r="G2597" s="72" t="s">
        <v>308</v>
      </c>
      <c r="H2597" s="72">
        <v>13.5</v>
      </c>
      <c r="I2597" s="27">
        <f t="shared" si="130"/>
        <v>12</v>
      </c>
      <c r="J2597" s="27">
        <f t="shared" si="131"/>
        <v>1.5</v>
      </c>
      <c r="K2597" s="68">
        <f t="shared" si="132"/>
        <v>0.88888888888888884</v>
      </c>
      <c r="M2597" s="73">
        <v>3</v>
      </c>
      <c r="N2597" s="73">
        <v>2</v>
      </c>
      <c r="O2597" s="73">
        <v>2</v>
      </c>
      <c r="P2597" s="73">
        <v>5</v>
      </c>
      <c r="Q2597" s="73">
        <v>0</v>
      </c>
      <c r="R2597" s="73">
        <v>0</v>
      </c>
      <c r="S2597" s="73">
        <v>1.5</v>
      </c>
      <c r="T2597" s="73">
        <v>0</v>
      </c>
    </row>
    <row r="2598" spans="1:20" ht="15" x14ac:dyDescent="0.25">
      <c r="A2598" s="75" t="s">
        <v>407</v>
      </c>
      <c r="B2598" s="75" t="s">
        <v>514</v>
      </c>
      <c r="C2598" s="75" t="s">
        <v>432</v>
      </c>
      <c r="D2598" s="59" t="s">
        <v>64</v>
      </c>
      <c r="E2598" s="27" t="s">
        <v>590</v>
      </c>
      <c r="F2598" s="27" t="s">
        <v>306</v>
      </c>
      <c r="G2598" s="59" t="s">
        <v>242</v>
      </c>
      <c r="H2598" s="60">
        <v>29</v>
      </c>
      <c r="I2598" s="27">
        <f t="shared" si="130"/>
        <v>29</v>
      </c>
      <c r="J2598" s="27">
        <f t="shared" si="131"/>
        <v>0</v>
      </c>
      <c r="K2598" s="68">
        <f t="shared" si="132"/>
        <v>1</v>
      </c>
      <c r="L2598" s="27"/>
      <c r="M2598" s="60">
        <v>23</v>
      </c>
      <c r="N2598" s="60">
        <v>1</v>
      </c>
      <c r="O2598" s="60">
        <v>3</v>
      </c>
      <c r="P2598" s="60">
        <v>2</v>
      </c>
      <c r="Q2598" s="60">
        <v>0</v>
      </c>
      <c r="R2598" s="60">
        <v>0</v>
      </c>
      <c r="S2598" s="60">
        <v>0</v>
      </c>
      <c r="T2598" s="60">
        <v>0</v>
      </c>
    </row>
    <row r="2599" spans="1:20" ht="15" x14ac:dyDescent="0.25">
      <c r="A2599" s="75" t="s">
        <v>407</v>
      </c>
      <c r="B2599" s="75" t="s">
        <v>514</v>
      </c>
      <c r="C2599" s="75" t="s">
        <v>432</v>
      </c>
      <c r="D2599" s="59" t="s">
        <v>64</v>
      </c>
      <c r="E2599" s="27" t="s">
        <v>590</v>
      </c>
      <c r="F2599" s="27" t="s">
        <v>306</v>
      </c>
      <c r="G2599" s="59" t="s">
        <v>244</v>
      </c>
      <c r="H2599" s="60">
        <v>23</v>
      </c>
      <c r="I2599" s="27">
        <f t="shared" si="130"/>
        <v>16.5</v>
      </c>
      <c r="J2599" s="27">
        <f t="shared" si="131"/>
        <v>6.5</v>
      </c>
      <c r="K2599" s="68">
        <f t="shared" si="132"/>
        <v>0.71739130434782605</v>
      </c>
      <c r="L2599" s="27"/>
      <c r="M2599" s="60">
        <v>8</v>
      </c>
      <c r="N2599" s="60">
        <v>5</v>
      </c>
      <c r="O2599" s="60">
        <v>1</v>
      </c>
      <c r="P2599" s="60">
        <v>2.5</v>
      </c>
      <c r="Q2599" s="60">
        <v>2</v>
      </c>
      <c r="R2599" s="60">
        <v>2.5</v>
      </c>
      <c r="S2599" s="60">
        <v>0.5</v>
      </c>
      <c r="T2599" s="60">
        <v>1.5</v>
      </c>
    </row>
    <row r="2600" spans="1:20" ht="15" x14ac:dyDescent="0.25">
      <c r="A2600" s="75" t="s">
        <v>407</v>
      </c>
      <c r="B2600" s="75" t="s">
        <v>440</v>
      </c>
      <c r="C2600" s="75" t="s">
        <v>432</v>
      </c>
      <c r="D2600" s="59" t="s">
        <v>102</v>
      </c>
      <c r="E2600" s="27" t="s">
        <v>591</v>
      </c>
      <c r="F2600" s="27" t="s">
        <v>306</v>
      </c>
      <c r="G2600" s="59" t="s">
        <v>238</v>
      </c>
      <c r="H2600" s="60">
        <v>39.5</v>
      </c>
      <c r="I2600" s="27">
        <f t="shared" si="130"/>
        <v>38.5</v>
      </c>
      <c r="J2600" s="27">
        <f t="shared" si="131"/>
        <v>1</v>
      </c>
      <c r="K2600" s="68">
        <f t="shared" si="132"/>
        <v>0.97468354430379744</v>
      </c>
      <c r="L2600" s="27"/>
      <c r="M2600" s="60">
        <v>14</v>
      </c>
      <c r="N2600" s="60">
        <v>4</v>
      </c>
      <c r="O2600" s="60">
        <v>13.5</v>
      </c>
      <c r="P2600" s="60">
        <v>7</v>
      </c>
      <c r="Q2600" s="60">
        <v>1</v>
      </c>
      <c r="R2600" s="60">
        <v>0</v>
      </c>
      <c r="S2600" s="60">
        <v>0</v>
      </c>
      <c r="T2600" s="60">
        <v>0</v>
      </c>
    </row>
    <row r="2601" spans="1:20" ht="15" x14ac:dyDescent="0.25">
      <c r="A2601" s="75" t="s">
        <v>407</v>
      </c>
      <c r="B2601" s="75" t="s">
        <v>440</v>
      </c>
      <c r="C2601" s="75" t="s">
        <v>432</v>
      </c>
      <c r="D2601" s="59" t="s">
        <v>102</v>
      </c>
      <c r="E2601" s="27" t="s">
        <v>591</v>
      </c>
      <c r="F2601" s="27" t="s">
        <v>306</v>
      </c>
      <c r="G2601" s="59" t="s">
        <v>240</v>
      </c>
      <c r="H2601" s="60">
        <v>16.5</v>
      </c>
      <c r="I2601" s="27">
        <f t="shared" si="130"/>
        <v>12</v>
      </c>
      <c r="J2601" s="27">
        <f t="shared" si="131"/>
        <v>4.5</v>
      </c>
      <c r="K2601" s="68">
        <f t="shared" si="132"/>
        <v>0.72727272727272729</v>
      </c>
      <c r="L2601" s="27"/>
      <c r="M2601" s="60">
        <v>0</v>
      </c>
      <c r="N2601" s="60">
        <v>3</v>
      </c>
      <c r="O2601" s="60">
        <v>0</v>
      </c>
      <c r="P2601" s="60">
        <v>9</v>
      </c>
      <c r="Q2601" s="60">
        <v>1</v>
      </c>
      <c r="R2601" s="60">
        <v>0.5</v>
      </c>
      <c r="S2601" s="60">
        <v>2</v>
      </c>
      <c r="T2601" s="60">
        <v>1</v>
      </c>
    </row>
    <row r="2602" spans="1:20" ht="15" x14ac:dyDescent="0.25">
      <c r="A2602" s="75" t="s">
        <v>407</v>
      </c>
      <c r="B2602" s="75" t="s">
        <v>440</v>
      </c>
      <c r="C2602" s="75" t="s">
        <v>432</v>
      </c>
      <c r="D2602" s="59" t="s">
        <v>102</v>
      </c>
      <c r="E2602" s="27" t="s">
        <v>591</v>
      </c>
      <c r="F2602" s="27" t="s">
        <v>306</v>
      </c>
      <c r="G2602" s="59" t="s">
        <v>239</v>
      </c>
      <c r="H2602" s="60">
        <v>13.5</v>
      </c>
      <c r="I2602" s="27">
        <f t="shared" si="130"/>
        <v>11.5</v>
      </c>
      <c r="J2602" s="27">
        <f t="shared" si="131"/>
        <v>2</v>
      </c>
      <c r="K2602" s="68">
        <f t="shared" si="132"/>
        <v>0.85185185185185186</v>
      </c>
      <c r="L2602" s="27"/>
      <c r="M2602" s="60">
        <v>4</v>
      </c>
      <c r="N2602" s="60">
        <v>2</v>
      </c>
      <c r="O2602" s="60">
        <v>0.5</v>
      </c>
      <c r="P2602" s="60">
        <v>5</v>
      </c>
      <c r="Q2602" s="60">
        <v>0</v>
      </c>
      <c r="R2602" s="60">
        <v>0.5</v>
      </c>
      <c r="S2602" s="60">
        <v>0.5</v>
      </c>
      <c r="T2602" s="60">
        <v>1</v>
      </c>
    </row>
    <row r="2603" spans="1:20" ht="15" x14ac:dyDescent="0.25">
      <c r="A2603" s="75" t="s">
        <v>407</v>
      </c>
      <c r="B2603" s="75" t="s">
        <v>440</v>
      </c>
      <c r="C2603" s="75" t="s">
        <v>432</v>
      </c>
      <c r="D2603" s="72" t="s">
        <v>102</v>
      </c>
      <c r="E2603" s="27" t="s">
        <v>591</v>
      </c>
      <c r="F2603" s="27" t="s">
        <v>306</v>
      </c>
      <c r="G2603" s="72" t="s">
        <v>308</v>
      </c>
      <c r="H2603" s="72">
        <v>66.5</v>
      </c>
      <c r="I2603" s="27">
        <f t="shared" si="130"/>
        <v>53.5</v>
      </c>
      <c r="J2603" s="27">
        <f t="shared" si="131"/>
        <v>13</v>
      </c>
      <c r="K2603" s="68">
        <f t="shared" si="132"/>
        <v>0.80451127819548873</v>
      </c>
      <c r="L2603" s="27"/>
      <c r="M2603" s="73">
        <v>9.5</v>
      </c>
      <c r="N2603" s="73">
        <v>11.5</v>
      </c>
      <c r="O2603" s="73">
        <v>7.5</v>
      </c>
      <c r="P2603" s="73">
        <v>25</v>
      </c>
      <c r="Q2603" s="73">
        <v>7.5</v>
      </c>
      <c r="R2603" s="73">
        <v>3.5</v>
      </c>
      <c r="S2603" s="73">
        <v>1</v>
      </c>
      <c r="T2603" s="73">
        <v>1</v>
      </c>
    </row>
    <row r="2604" spans="1:20" ht="15" x14ac:dyDescent="0.25">
      <c r="A2604" s="75" t="s">
        <v>407</v>
      </c>
      <c r="B2604" s="75" t="s">
        <v>440</v>
      </c>
      <c r="C2604" s="75" t="s">
        <v>432</v>
      </c>
      <c r="D2604" s="59" t="s">
        <v>102</v>
      </c>
      <c r="E2604" s="27" t="s">
        <v>591</v>
      </c>
      <c r="F2604" s="27" t="s">
        <v>306</v>
      </c>
      <c r="G2604" s="59" t="s">
        <v>242</v>
      </c>
      <c r="H2604" s="60">
        <v>55</v>
      </c>
      <c r="I2604" s="27">
        <f t="shared" si="130"/>
        <v>53</v>
      </c>
      <c r="J2604" s="27">
        <f t="shared" si="131"/>
        <v>2</v>
      </c>
      <c r="K2604" s="68">
        <f t="shared" si="132"/>
        <v>0.96363636363636362</v>
      </c>
      <c r="L2604" s="27"/>
      <c r="M2604" s="60">
        <v>26</v>
      </c>
      <c r="N2604" s="60">
        <v>19</v>
      </c>
      <c r="O2604" s="60">
        <v>8</v>
      </c>
      <c r="P2604" s="60">
        <v>0</v>
      </c>
      <c r="Q2604" s="60">
        <v>1.5</v>
      </c>
      <c r="R2604" s="60">
        <v>0</v>
      </c>
      <c r="S2604" s="60">
        <v>0.5</v>
      </c>
      <c r="T2604" s="60">
        <v>0</v>
      </c>
    </row>
    <row r="2605" spans="1:20" ht="15" x14ac:dyDescent="0.25">
      <c r="A2605" s="75" t="s">
        <v>407</v>
      </c>
      <c r="B2605" s="75" t="s">
        <v>440</v>
      </c>
      <c r="C2605" s="75" t="s">
        <v>432</v>
      </c>
      <c r="D2605" s="59" t="s">
        <v>102</v>
      </c>
      <c r="E2605" s="27" t="s">
        <v>591</v>
      </c>
      <c r="F2605" s="27" t="s">
        <v>306</v>
      </c>
      <c r="G2605" s="59" t="s">
        <v>244</v>
      </c>
      <c r="H2605" s="60">
        <v>5.5</v>
      </c>
      <c r="I2605" s="27">
        <f t="shared" si="130"/>
        <v>2.5</v>
      </c>
      <c r="J2605" s="27">
        <f t="shared" si="131"/>
        <v>3</v>
      </c>
      <c r="K2605" s="68">
        <f t="shared" si="132"/>
        <v>0.45454545454545453</v>
      </c>
      <c r="L2605" s="27"/>
      <c r="M2605" s="60">
        <v>1</v>
      </c>
      <c r="N2605" s="60">
        <v>0</v>
      </c>
      <c r="O2605" s="60">
        <v>0.5</v>
      </c>
      <c r="P2605" s="60">
        <v>1</v>
      </c>
      <c r="Q2605" s="60">
        <v>0</v>
      </c>
      <c r="R2605" s="60">
        <v>0</v>
      </c>
      <c r="S2605" s="60">
        <v>0</v>
      </c>
      <c r="T2605" s="60">
        <v>3</v>
      </c>
    </row>
    <row r="2606" spans="1:20" ht="15" x14ac:dyDescent="0.25">
      <c r="A2606" s="75" t="s">
        <v>407</v>
      </c>
      <c r="B2606" s="75" t="s">
        <v>514</v>
      </c>
      <c r="C2606" s="75" t="s">
        <v>432</v>
      </c>
      <c r="D2606" s="59" t="s">
        <v>128</v>
      </c>
      <c r="E2606" s="27" t="s">
        <v>592</v>
      </c>
      <c r="F2606" s="27" t="s">
        <v>306</v>
      </c>
      <c r="G2606" s="59" t="s">
        <v>238</v>
      </c>
      <c r="H2606" s="60">
        <v>73</v>
      </c>
      <c r="I2606" s="27">
        <f t="shared" si="130"/>
        <v>71.5</v>
      </c>
      <c r="J2606" s="27">
        <f t="shared" si="131"/>
        <v>1.5</v>
      </c>
      <c r="K2606" s="68">
        <f t="shared" si="132"/>
        <v>0.97945205479452058</v>
      </c>
      <c r="M2606" s="60">
        <v>9</v>
      </c>
      <c r="N2606" s="60">
        <v>6.5</v>
      </c>
      <c r="O2606" s="60">
        <v>22.5</v>
      </c>
      <c r="P2606" s="60">
        <v>33.5</v>
      </c>
      <c r="Q2606" s="60">
        <v>0</v>
      </c>
      <c r="R2606" s="60">
        <v>1</v>
      </c>
      <c r="S2606" s="60">
        <v>0</v>
      </c>
      <c r="T2606" s="60">
        <v>0.5</v>
      </c>
    </row>
    <row r="2607" spans="1:20" ht="15" x14ac:dyDescent="0.25">
      <c r="A2607" s="75" t="s">
        <v>407</v>
      </c>
      <c r="B2607" s="75" t="s">
        <v>514</v>
      </c>
      <c r="C2607" s="75" t="s">
        <v>432</v>
      </c>
      <c r="D2607" s="59" t="s">
        <v>128</v>
      </c>
      <c r="E2607" s="27" t="s">
        <v>592</v>
      </c>
      <c r="F2607" s="27" t="s">
        <v>306</v>
      </c>
      <c r="G2607" s="59" t="s">
        <v>240</v>
      </c>
      <c r="H2607" s="60">
        <v>34.5</v>
      </c>
      <c r="I2607" s="27">
        <f t="shared" si="130"/>
        <v>25.5</v>
      </c>
      <c r="J2607" s="27">
        <f t="shared" si="131"/>
        <v>9</v>
      </c>
      <c r="K2607" s="68">
        <f t="shared" si="132"/>
        <v>0.73913043478260865</v>
      </c>
      <c r="L2607" s="27"/>
      <c r="M2607" s="60">
        <v>2</v>
      </c>
      <c r="N2607" s="60">
        <v>1</v>
      </c>
      <c r="O2607" s="60">
        <v>2</v>
      </c>
      <c r="P2607" s="60">
        <v>20.5</v>
      </c>
      <c r="Q2607" s="60">
        <v>3.5</v>
      </c>
      <c r="R2607" s="60">
        <v>1.5</v>
      </c>
      <c r="S2607" s="60">
        <v>1</v>
      </c>
      <c r="T2607" s="60">
        <v>3</v>
      </c>
    </row>
    <row r="2608" spans="1:20" ht="15" x14ac:dyDescent="0.25">
      <c r="A2608" s="75" t="s">
        <v>407</v>
      </c>
      <c r="B2608" s="75" t="s">
        <v>514</v>
      </c>
      <c r="C2608" s="75" t="s">
        <v>432</v>
      </c>
      <c r="D2608" s="59" t="s">
        <v>128</v>
      </c>
      <c r="E2608" s="27" t="s">
        <v>592</v>
      </c>
      <c r="F2608" s="27" t="s">
        <v>306</v>
      </c>
      <c r="G2608" s="59" t="s">
        <v>239</v>
      </c>
      <c r="H2608" s="60">
        <v>16.5</v>
      </c>
      <c r="I2608" s="27">
        <f t="shared" si="130"/>
        <v>11</v>
      </c>
      <c r="J2608" s="27">
        <f t="shared" si="131"/>
        <v>5.5</v>
      </c>
      <c r="K2608" s="68">
        <f t="shared" si="132"/>
        <v>0.66666666666666663</v>
      </c>
      <c r="L2608" s="27"/>
      <c r="M2608" s="60">
        <v>6</v>
      </c>
      <c r="N2608" s="60">
        <v>1</v>
      </c>
      <c r="O2608" s="60">
        <v>1.5</v>
      </c>
      <c r="P2608" s="60">
        <v>2.5</v>
      </c>
      <c r="Q2608" s="60">
        <v>0.5</v>
      </c>
      <c r="R2608" s="60">
        <v>2.5</v>
      </c>
      <c r="S2608" s="60">
        <v>0</v>
      </c>
      <c r="T2608" s="60">
        <v>2.5</v>
      </c>
    </row>
    <row r="2609" spans="1:20" ht="15" x14ac:dyDescent="0.25">
      <c r="A2609" s="75" t="s">
        <v>407</v>
      </c>
      <c r="B2609" s="75" t="s">
        <v>514</v>
      </c>
      <c r="C2609" s="75" t="s">
        <v>432</v>
      </c>
      <c r="D2609" s="72" t="s">
        <v>128</v>
      </c>
      <c r="E2609" s="27" t="s">
        <v>592</v>
      </c>
      <c r="F2609" s="27" t="s">
        <v>306</v>
      </c>
      <c r="G2609" s="72" t="s">
        <v>308</v>
      </c>
      <c r="H2609" s="72">
        <v>114.5</v>
      </c>
      <c r="I2609" s="27">
        <f t="shared" si="130"/>
        <v>95.5</v>
      </c>
      <c r="J2609" s="27">
        <f t="shared" si="131"/>
        <v>19</v>
      </c>
      <c r="K2609" s="68">
        <f t="shared" si="132"/>
        <v>0.83406113537117899</v>
      </c>
      <c r="L2609" s="27"/>
      <c r="M2609" s="73">
        <v>30</v>
      </c>
      <c r="N2609" s="73">
        <v>8</v>
      </c>
      <c r="O2609" s="73">
        <v>12.5</v>
      </c>
      <c r="P2609" s="73">
        <v>45</v>
      </c>
      <c r="Q2609" s="73">
        <v>6</v>
      </c>
      <c r="R2609" s="73">
        <v>7</v>
      </c>
      <c r="S2609" s="73">
        <v>5</v>
      </c>
      <c r="T2609" s="73">
        <v>1</v>
      </c>
    </row>
    <row r="2610" spans="1:20" ht="15" x14ac:dyDescent="0.25">
      <c r="A2610" s="75" t="s">
        <v>407</v>
      </c>
      <c r="B2610" s="75" t="s">
        <v>514</v>
      </c>
      <c r="C2610" s="75" t="s">
        <v>432</v>
      </c>
      <c r="D2610" s="59" t="s">
        <v>128</v>
      </c>
      <c r="E2610" s="27" t="s">
        <v>592</v>
      </c>
      <c r="F2610" s="27" t="s">
        <v>306</v>
      </c>
      <c r="G2610" s="59" t="s">
        <v>242</v>
      </c>
      <c r="H2610" s="60">
        <v>81</v>
      </c>
      <c r="I2610" s="27">
        <f t="shared" si="130"/>
        <v>75.5</v>
      </c>
      <c r="J2610" s="27">
        <f t="shared" si="131"/>
        <v>5.5</v>
      </c>
      <c r="K2610" s="68">
        <f t="shared" si="132"/>
        <v>0.9320987654320988</v>
      </c>
      <c r="L2610" s="27"/>
      <c r="M2610" s="60">
        <v>45</v>
      </c>
      <c r="N2610" s="60">
        <v>3</v>
      </c>
      <c r="O2610" s="60">
        <v>6.5</v>
      </c>
      <c r="P2610" s="60">
        <v>21</v>
      </c>
      <c r="Q2610" s="60">
        <v>1</v>
      </c>
      <c r="R2610" s="60">
        <v>3.5</v>
      </c>
      <c r="S2610" s="60">
        <v>0</v>
      </c>
      <c r="T2610" s="60">
        <v>1</v>
      </c>
    </row>
    <row r="2611" spans="1:20" ht="15" x14ac:dyDescent="0.25">
      <c r="A2611" s="75" t="s">
        <v>407</v>
      </c>
      <c r="B2611" s="75" t="s">
        <v>514</v>
      </c>
      <c r="C2611" s="75" t="s">
        <v>432</v>
      </c>
      <c r="D2611" s="59" t="s">
        <v>128</v>
      </c>
      <c r="E2611" s="27" t="s">
        <v>592</v>
      </c>
      <c r="F2611" s="27" t="s">
        <v>306</v>
      </c>
      <c r="G2611" s="59" t="s">
        <v>244</v>
      </c>
      <c r="H2611" s="60">
        <v>79</v>
      </c>
      <c r="I2611" s="27">
        <f t="shared" si="130"/>
        <v>60.5</v>
      </c>
      <c r="J2611" s="27">
        <f t="shared" si="131"/>
        <v>18.5</v>
      </c>
      <c r="K2611" s="68">
        <f t="shared" si="132"/>
        <v>0.76582278481012656</v>
      </c>
      <c r="L2611" s="27"/>
      <c r="M2611" s="60">
        <v>17</v>
      </c>
      <c r="N2611" s="60">
        <v>13</v>
      </c>
      <c r="O2611" s="60">
        <v>18</v>
      </c>
      <c r="P2611" s="60">
        <v>12.5</v>
      </c>
      <c r="Q2611" s="60">
        <v>2</v>
      </c>
      <c r="R2611" s="60">
        <v>2.5</v>
      </c>
      <c r="S2611" s="60">
        <v>1.5</v>
      </c>
      <c r="T2611" s="60">
        <v>12.5</v>
      </c>
    </row>
    <row r="2612" spans="1:20" ht="15" x14ac:dyDescent="0.25">
      <c r="A2612" s="75" t="s">
        <v>407</v>
      </c>
      <c r="B2612" s="75" t="s">
        <v>440</v>
      </c>
      <c r="C2612" s="75" t="s">
        <v>432</v>
      </c>
      <c r="D2612" s="59" t="s">
        <v>108</v>
      </c>
      <c r="E2612" s="27" t="s">
        <v>593</v>
      </c>
      <c r="F2612" s="27" t="s">
        <v>306</v>
      </c>
      <c r="G2612" s="59" t="s">
        <v>238</v>
      </c>
      <c r="H2612" s="60">
        <v>40</v>
      </c>
      <c r="I2612" s="27">
        <f t="shared" si="130"/>
        <v>33</v>
      </c>
      <c r="J2612" s="27">
        <f t="shared" si="131"/>
        <v>7</v>
      </c>
      <c r="K2612" s="68">
        <f t="shared" si="132"/>
        <v>0.82499999999999996</v>
      </c>
      <c r="L2612" s="27"/>
      <c r="M2612" s="60">
        <v>12</v>
      </c>
      <c r="N2612" s="60">
        <v>5</v>
      </c>
      <c r="O2612" s="60">
        <v>4</v>
      </c>
      <c r="P2612" s="60">
        <v>12</v>
      </c>
      <c r="Q2612" s="60">
        <v>4</v>
      </c>
      <c r="R2612" s="60">
        <v>2</v>
      </c>
      <c r="S2612" s="60">
        <v>0</v>
      </c>
      <c r="T2612" s="60">
        <v>1</v>
      </c>
    </row>
    <row r="2613" spans="1:20" ht="15" x14ac:dyDescent="0.25">
      <c r="A2613" s="75" t="s">
        <v>407</v>
      </c>
      <c r="B2613" s="75" t="s">
        <v>440</v>
      </c>
      <c r="C2613" s="75" t="s">
        <v>432</v>
      </c>
      <c r="D2613" s="59" t="s">
        <v>108</v>
      </c>
      <c r="E2613" s="27" t="s">
        <v>593</v>
      </c>
      <c r="F2613" s="27" t="s">
        <v>306</v>
      </c>
      <c r="G2613" s="59" t="s">
        <v>240</v>
      </c>
      <c r="H2613" s="60">
        <v>18.5</v>
      </c>
      <c r="I2613" s="27">
        <f t="shared" si="130"/>
        <v>18</v>
      </c>
      <c r="J2613" s="27">
        <f t="shared" si="131"/>
        <v>0.5</v>
      </c>
      <c r="K2613" s="68">
        <f t="shared" si="132"/>
        <v>0.97297297297297303</v>
      </c>
      <c r="M2613" s="60">
        <v>2</v>
      </c>
      <c r="N2613" s="60">
        <v>1</v>
      </c>
      <c r="O2613" s="60">
        <v>4</v>
      </c>
      <c r="P2613" s="60">
        <v>11</v>
      </c>
      <c r="Q2613" s="60">
        <v>0</v>
      </c>
      <c r="R2613" s="60">
        <v>0.5</v>
      </c>
      <c r="S2613" s="60">
        <v>0</v>
      </c>
      <c r="T2613" s="60">
        <v>0</v>
      </c>
    </row>
    <row r="2614" spans="1:20" ht="15" x14ac:dyDescent="0.25">
      <c r="A2614" s="75" t="s">
        <v>407</v>
      </c>
      <c r="B2614" s="75" t="s">
        <v>440</v>
      </c>
      <c r="C2614" s="75" t="s">
        <v>432</v>
      </c>
      <c r="D2614" s="59" t="s">
        <v>108</v>
      </c>
      <c r="E2614" s="27" t="s">
        <v>593</v>
      </c>
      <c r="F2614" s="27" t="s">
        <v>306</v>
      </c>
      <c r="G2614" s="59" t="s">
        <v>239</v>
      </c>
      <c r="H2614" s="60">
        <v>18.5</v>
      </c>
      <c r="I2614" s="27">
        <f t="shared" si="130"/>
        <v>14</v>
      </c>
      <c r="J2614" s="27">
        <f t="shared" si="131"/>
        <v>4.5</v>
      </c>
      <c r="K2614" s="68">
        <f t="shared" si="132"/>
        <v>0.7567567567567568</v>
      </c>
      <c r="L2614" s="27"/>
      <c r="M2614" s="60">
        <v>5</v>
      </c>
      <c r="N2614" s="60">
        <v>2</v>
      </c>
      <c r="O2614" s="60">
        <v>2</v>
      </c>
      <c r="P2614" s="60">
        <v>5</v>
      </c>
      <c r="Q2614" s="60">
        <v>0</v>
      </c>
      <c r="R2614" s="60">
        <v>1.5</v>
      </c>
      <c r="S2614" s="60">
        <v>1</v>
      </c>
      <c r="T2614" s="60">
        <v>2</v>
      </c>
    </row>
    <row r="2615" spans="1:20" ht="15" x14ac:dyDescent="0.25">
      <c r="A2615" s="75" t="s">
        <v>407</v>
      </c>
      <c r="B2615" s="75" t="s">
        <v>440</v>
      </c>
      <c r="C2615" s="75" t="s">
        <v>432</v>
      </c>
      <c r="D2615" s="72" t="s">
        <v>108</v>
      </c>
      <c r="E2615" s="27" t="s">
        <v>593</v>
      </c>
      <c r="F2615" s="27" t="s">
        <v>306</v>
      </c>
      <c r="G2615" s="72" t="s">
        <v>308</v>
      </c>
      <c r="H2615" s="72">
        <v>57</v>
      </c>
      <c r="I2615" s="27">
        <f t="shared" ref="I2615:I2678" si="133">SUM(M2615:P2615)</f>
        <v>46.5</v>
      </c>
      <c r="J2615" s="27">
        <f t="shared" ref="J2615:J2678" si="134">SUM(Q2615:T2615)</f>
        <v>10.5</v>
      </c>
      <c r="K2615" s="68">
        <f t="shared" ref="K2615:K2678" si="135">I2615/H2615</f>
        <v>0.81578947368421051</v>
      </c>
      <c r="L2615" s="27"/>
      <c r="M2615" s="73">
        <v>22.5</v>
      </c>
      <c r="N2615" s="73">
        <v>7.5</v>
      </c>
      <c r="O2615" s="73">
        <v>4.5</v>
      </c>
      <c r="P2615" s="73">
        <v>12</v>
      </c>
      <c r="Q2615" s="73">
        <v>4.5</v>
      </c>
      <c r="R2615" s="73">
        <v>2</v>
      </c>
      <c r="S2615" s="73">
        <v>2</v>
      </c>
      <c r="T2615" s="73">
        <v>2</v>
      </c>
    </row>
    <row r="2616" spans="1:20" ht="15" x14ac:dyDescent="0.25">
      <c r="A2616" s="75" t="s">
        <v>407</v>
      </c>
      <c r="B2616" s="75" t="s">
        <v>440</v>
      </c>
      <c r="C2616" s="75" t="s">
        <v>432</v>
      </c>
      <c r="D2616" s="59" t="s">
        <v>108</v>
      </c>
      <c r="E2616" s="27" t="s">
        <v>593</v>
      </c>
      <c r="F2616" s="27" t="s">
        <v>306</v>
      </c>
      <c r="G2616" s="59" t="s">
        <v>242</v>
      </c>
      <c r="H2616" s="60">
        <v>91</v>
      </c>
      <c r="I2616" s="27">
        <f t="shared" si="133"/>
        <v>88</v>
      </c>
      <c r="J2616" s="27">
        <f t="shared" si="134"/>
        <v>3</v>
      </c>
      <c r="K2616" s="68">
        <f t="shared" si="135"/>
        <v>0.96703296703296704</v>
      </c>
      <c r="L2616" s="27"/>
      <c r="M2616" s="60">
        <v>53</v>
      </c>
      <c r="N2616" s="60">
        <v>10</v>
      </c>
      <c r="O2616" s="60">
        <v>13</v>
      </c>
      <c r="P2616" s="60">
        <v>12</v>
      </c>
      <c r="Q2616" s="60">
        <v>1.5</v>
      </c>
      <c r="R2616" s="60">
        <v>0</v>
      </c>
      <c r="S2616" s="60">
        <v>1.5</v>
      </c>
      <c r="T2616" s="60">
        <v>0</v>
      </c>
    </row>
    <row r="2617" spans="1:20" ht="15" x14ac:dyDescent="0.25">
      <c r="A2617" s="75" t="s">
        <v>407</v>
      </c>
      <c r="B2617" s="75" t="s">
        <v>440</v>
      </c>
      <c r="C2617" s="75" t="s">
        <v>432</v>
      </c>
      <c r="D2617" s="59" t="s">
        <v>108</v>
      </c>
      <c r="E2617" s="27" t="s">
        <v>593</v>
      </c>
      <c r="F2617" s="27" t="s">
        <v>306</v>
      </c>
      <c r="G2617" s="59" t="s">
        <v>244</v>
      </c>
      <c r="H2617" s="60">
        <v>107</v>
      </c>
      <c r="I2617" s="27">
        <f t="shared" si="133"/>
        <v>74</v>
      </c>
      <c r="J2617" s="27">
        <f t="shared" si="134"/>
        <v>33</v>
      </c>
      <c r="K2617" s="68">
        <f t="shared" si="135"/>
        <v>0.69158878504672894</v>
      </c>
      <c r="M2617" s="60">
        <v>23</v>
      </c>
      <c r="N2617" s="60">
        <v>14</v>
      </c>
      <c r="O2617" s="60">
        <v>23.5</v>
      </c>
      <c r="P2617" s="60">
        <v>13.5</v>
      </c>
      <c r="Q2617" s="60">
        <v>9</v>
      </c>
      <c r="R2617" s="60">
        <v>3.5</v>
      </c>
      <c r="S2617" s="60">
        <v>2</v>
      </c>
      <c r="T2617" s="60">
        <v>18.5</v>
      </c>
    </row>
    <row r="2618" spans="1:20" ht="15" x14ac:dyDescent="0.25">
      <c r="A2618" s="75" t="s">
        <v>407</v>
      </c>
      <c r="B2618" s="75" t="s">
        <v>514</v>
      </c>
      <c r="C2618" s="75" t="s">
        <v>432</v>
      </c>
      <c r="D2618" s="59" t="s">
        <v>126</v>
      </c>
      <c r="E2618" s="27" t="s">
        <v>594</v>
      </c>
      <c r="F2618" s="27" t="s">
        <v>306</v>
      </c>
      <c r="G2618" s="59" t="s">
        <v>238</v>
      </c>
      <c r="H2618" s="60">
        <v>54</v>
      </c>
      <c r="I2618" s="27">
        <f t="shared" si="133"/>
        <v>50</v>
      </c>
      <c r="J2618" s="27">
        <f t="shared" si="134"/>
        <v>4</v>
      </c>
      <c r="K2618" s="68">
        <f t="shared" si="135"/>
        <v>0.92592592592592593</v>
      </c>
      <c r="L2618" s="27"/>
      <c r="M2618" s="60">
        <v>15</v>
      </c>
      <c r="N2618" s="60">
        <v>5</v>
      </c>
      <c r="O2618" s="60">
        <v>8</v>
      </c>
      <c r="P2618" s="60">
        <v>22</v>
      </c>
      <c r="Q2618" s="60">
        <v>2</v>
      </c>
      <c r="R2618" s="60">
        <v>2</v>
      </c>
      <c r="S2618" s="60">
        <v>0</v>
      </c>
      <c r="T2618" s="60">
        <v>0</v>
      </c>
    </row>
    <row r="2619" spans="1:20" ht="15" x14ac:dyDescent="0.25">
      <c r="A2619" s="75" t="s">
        <v>407</v>
      </c>
      <c r="B2619" s="75" t="s">
        <v>514</v>
      </c>
      <c r="C2619" s="75" t="s">
        <v>432</v>
      </c>
      <c r="D2619" s="59" t="s">
        <v>126</v>
      </c>
      <c r="E2619" s="27" t="s">
        <v>594</v>
      </c>
      <c r="F2619" s="27" t="s">
        <v>306</v>
      </c>
      <c r="G2619" s="59" t="s">
        <v>240</v>
      </c>
      <c r="H2619" s="60">
        <v>27.5</v>
      </c>
      <c r="I2619" s="27">
        <f t="shared" si="133"/>
        <v>10.5</v>
      </c>
      <c r="J2619" s="27">
        <f t="shared" si="134"/>
        <v>17</v>
      </c>
      <c r="K2619" s="68">
        <f t="shared" si="135"/>
        <v>0.38181818181818183</v>
      </c>
      <c r="L2619" s="27"/>
      <c r="M2619" s="60">
        <v>3</v>
      </c>
      <c r="N2619" s="60">
        <v>1</v>
      </c>
      <c r="O2619" s="60">
        <v>1.5</v>
      </c>
      <c r="P2619" s="60">
        <v>5</v>
      </c>
      <c r="Q2619" s="60">
        <v>3</v>
      </c>
      <c r="R2619" s="60">
        <v>7</v>
      </c>
      <c r="S2619" s="60">
        <v>2</v>
      </c>
      <c r="T2619" s="60">
        <v>5</v>
      </c>
    </row>
    <row r="2620" spans="1:20" ht="15" x14ac:dyDescent="0.25">
      <c r="A2620" s="75" t="s">
        <v>407</v>
      </c>
      <c r="B2620" s="75" t="s">
        <v>514</v>
      </c>
      <c r="C2620" s="75" t="s">
        <v>432</v>
      </c>
      <c r="D2620" s="59" t="s">
        <v>126</v>
      </c>
      <c r="E2620" s="27" t="s">
        <v>594</v>
      </c>
      <c r="F2620" s="27" t="s">
        <v>306</v>
      </c>
      <c r="G2620" s="59" t="s">
        <v>239</v>
      </c>
      <c r="H2620" s="60">
        <v>27.5</v>
      </c>
      <c r="I2620" s="27">
        <f t="shared" si="133"/>
        <v>20.5</v>
      </c>
      <c r="J2620" s="27">
        <f t="shared" si="134"/>
        <v>7</v>
      </c>
      <c r="K2620" s="68">
        <f t="shared" si="135"/>
        <v>0.74545454545454548</v>
      </c>
      <c r="M2620" s="60">
        <v>4</v>
      </c>
      <c r="N2620" s="60">
        <v>4</v>
      </c>
      <c r="O2620" s="60">
        <v>3.5</v>
      </c>
      <c r="P2620" s="60">
        <v>9</v>
      </c>
      <c r="Q2620" s="60">
        <v>2</v>
      </c>
      <c r="R2620" s="60">
        <v>2</v>
      </c>
      <c r="S2620" s="60">
        <v>1.5</v>
      </c>
      <c r="T2620" s="60">
        <v>1.5</v>
      </c>
    </row>
    <row r="2621" spans="1:20" ht="15" x14ac:dyDescent="0.25">
      <c r="A2621" s="75" t="s">
        <v>407</v>
      </c>
      <c r="B2621" s="75" t="s">
        <v>514</v>
      </c>
      <c r="C2621" s="75" t="s">
        <v>432</v>
      </c>
      <c r="D2621" s="72" t="s">
        <v>126</v>
      </c>
      <c r="E2621" s="27" t="s">
        <v>594</v>
      </c>
      <c r="F2621" s="27" t="s">
        <v>306</v>
      </c>
      <c r="G2621" s="72" t="s">
        <v>308</v>
      </c>
      <c r="H2621" s="72">
        <v>87.5</v>
      </c>
      <c r="I2621" s="27">
        <f t="shared" si="133"/>
        <v>69</v>
      </c>
      <c r="J2621" s="27">
        <f t="shared" si="134"/>
        <v>18.5</v>
      </c>
      <c r="K2621" s="68">
        <f t="shared" si="135"/>
        <v>0.78857142857142859</v>
      </c>
      <c r="L2621" s="27"/>
      <c r="M2621" s="73">
        <v>24</v>
      </c>
      <c r="N2621" s="73">
        <v>6</v>
      </c>
      <c r="O2621" s="73">
        <v>17</v>
      </c>
      <c r="P2621" s="73">
        <v>22</v>
      </c>
      <c r="Q2621" s="73">
        <v>6</v>
      </c>
      <c r="R2621" s="73">
        <v>5</v>
      </c>
      <c r="S2621" s="73">
        <v>4.5</v>
      </c>
      <c r="T2621" s="73">
        <v>3</v>
      </c>
    </row>
    <row r="2622" spans="1:20" ht="15" x14ac:dyDescent="0.25">
      <c r="A2622" s="75" t="s">
        <v>407</v>
      </c>
      <c r="B2622" s="75" t="s">
        <v>514</v>
      </c>
      <c r="C2622" s="75" t="s">
        <v>432</v>
      </c>
      <c r="D2622" s="59" t="s">
        <v>126</v>
      </c>
      <c r="E2622" s="27" t="s">
        <v>594</v>
      </c>
      <c r="F2622" s="27" t="s">
        <v>306</v>
      </c>
      <c r="G2622" s="59" t="s">
        <v>242</v>
      </c>
      <c r="H2622" s="60">
        <v>71.5</v>
      </c>
      <c r="I2622" s="27">
        <f t="shared" si="133"/>
        <v>67</v>
      </c>
      <c r="J2622" s="27">
        <f t="shared" si="134"/>
        <v>4.5</v>
      </c>
      <c r="K2622" s="68">
        <f t="shared" si="135"/>
        <v>0.93706293706293708</v>
      </c>
      <c r="M2622" s="60">
        <v>29</v>
      </c>
      <c r="N2622" s="60">
        <v>12</v>
      </c>
      <c r="O2622" s="60">
        <v>21</v>
      </c>
      <c r="P2622" s="60">
        <v>5</v>
      </c>
      <c r="Q2622" s="60">
        <v>1.5</v>
      </c>
      <c r="R2622" s="60">
        <v>0</v>
      </c>
      <c r="S2622" s="60">
        <v>1</v>
      </c>
      <c r="T2622" s="60">
        <v>2</v>
      </c>
    </row>
    <row r="2623" spans="1:20" ht="15" x14ac:dyDescent="0.25">
      <c r="A2623" s="75" t="s">
        <v>407</v>
      </c>
      <c r="B2623" s="75" t="s">
        <v>514</v>
      </c>
      <c r="C2623" s="75" t="s">
        <v>432</v>
      </c>
      <c r="D2623" s="59" t="s">
        <v>126</v>
      </c>
      <c r="E2623" s="27" t="s">
        <v>594</v>
      </c>
      <c r="F2623" s="27" t="s">
        <v>306</v>
      </c>
      <c r="G2623" s="59" t="s">
        <v>244</v>
      </c>
      <c r="H2623" s="60">
        <v>79.5</v>
      </c>
      <c r="I2623" s="27">
        <f t="shared" si="133"/>
        <v>65</v>
      </c>
      <c r="J2623" s="27">
        <f t="shared" si="134"/>
        <v>14.5</v>
      </c>
      <c r="K2623" s="68">
        <f t="shared" si="135"/>
        <v>0.8176100628930818</v>
      </c>
      <c r="L2623" s="27"/>
      <c r="M2623" s="60">
        <v>21</v>
      </c>
      <c r="N2623" s="60">
        <v>9</v>
      </c>
      <c r="O2623" s="60">
        <v>16</v>
      </c>
      <c r="P2623" s="60">
        <v>19</v>
      </c>
      <c r="Q2623" s="60">
        <v>3</v>
      </c>
      <c r="R2623" s="60">
        <v>4.5</v>
      </c>
      <c r="S2623" s="60">
        <v>1.5</v>
      </c>
      <c r="T2623" s="60">
        <v>5.5</v>
      </c>
    </row>
    <row r="2624" spans="1:20" ht="15" x14ac:dyDescent="0.25">
      <c r="A2624" s="75" t="s">
        <v>408</v>
      </c>
      <c r="B2624" s="75" t="s">
        <v>561</v>
      </c>
      <c r="C2624" s="75" t="s">
        <v>433</v>
      </c>
      <c r="D2624" s="59" t="s">
        <v>98</v>
      </c>
      <c r="E2624" s="27" t="s">
        <v>595</v>
      </c>
      <c r="F2624" s="27" t="s">
        <v>306</v>
      </c>
      <c r="G2624" s="59" t="s">
        <v>238</v>
      </c>
      <c r="H2624" s="60">
        <v>16</v>
      </c>
      <c r="I2624" s="27">
        <f t="shared" si="133"/>
        <v>16</v>
      </c>
      <c r="J2624" s="27">
        <f t="shared" si="134"/>
        <v>0</v>
      </c>
      <c r="K2624" s="68">
        <f t="shared" si="135"/>
        <v>1</v>
      </c>
      <c r="L2624" s="27"/>
      <c r="M2624" s="60">
        <v>5</v>
      </c>
      <c r="N2624" s="60">
        <v>6</v>
      </c>
      <c r="O2624" s="60">
        <v>3</v>
      </c>
      <c r="P2624" s="60">
        <v>2</v>
      </c>
      <c r="Q2624" s="60">
        <v>0</v>
      </c>
      <c r="R2624" s="60">
        <v>0</v>
      </c>
      <c r="S2624" s="60">
        <v>0</v>
      </c>
      <c r="T2624" s="60">
        <v>0</v>
      </c>
    </row>
    <row r="2625" spans="1:20" ht="15" x14ac:dyDescent="0.25">
      <c r="A2625" s="75" t="s">
        <v>408</v>
      </c>
      <c r="B2625" s="75" t="s">
        <v>561</v>
      </c>
      <c r="C2625" s="75" t="s">
        <v>433</v>
      </c>
      <c r="D2625" s="59" t="s">
        <v>98</v>
      </c>
      <c r="E2625" s="27" t="s">
        <v>595</v>
      </c>
      <c r="F2625" s="27" t="s">
        <v>306</v>
      </c>
      <c r="G2625" s="59" t="s">
        <v>240</v>
      </c>
      <c r="H2625" s="60">
        <v>14.5</v>
      </c>
      <c r="I2625" s="27">
        <f t="shared" si="133"/>
        <v>11.5</v>
      </c>
      <c r="J2625" s="27">
        <f t="shared" si="134"/>
        <v>3</v>
      </c>
      <c r="K2625" s="68">
        <f t="shared" si="135"/>
        <v>0.7931034482758621</v>
      </c>
      <c r="L2625" s="27"/>
      <c r="M2625" s="60">
        <v>4</v>
      </c>
      <c r="N2625" s="60">
        <v>2</v>
      </c>
      <c r="O2625" s="60">
        <v>3</v>
      </c>
      <c r="P2625" s="60">
        <v>2.5</v>
      </c>
      <c r="Q2625" s="60">
        <v>1</v>
      </c>
      <c r="R2625" s="60">
        <v>1</v>
      </c>
      <c r="S2625" s="60">
        <v>1</v>
      </c>
      <c r="T2625" s="60">
        <v>0</v>
      </c>
    </row>
    <row r="2626" spans="1:20" ht="15" x14ac:dyDescent="0.25">
      <c r="A2626" s="75" t="s">
        <v>408</v>
      </c>
      <c r="B2626" s="75" t="s">
        <v>561</v>
      </c>
      <c r="C2626" s="75" t="s">
        <v>433</v>
      </c>
      <c r="D2626" s="59" t="s">
        <v>98</v>
      </c>
      <c r="E2626" s="27" t="s">
        <v>595</v>
      </c>
      <c r="F2626" s="27" t="s">
        <v>306</v>
      </c>
      <c r="G2626" s="59" t="s">
        <v>239</v>
      </c>
      <c r="H2626" s="60">
        <v>6.5</v>
      </c>
      <c r="I2626" s="27">
        <f t="shared" si="133"/>
        <v>4</v>
      </c>
      <c r="J2626" s="27">
        <f t="shared" si="134"/>
        <v>2.5</v>
      </c>
      <c r="K2626" s="68">
        <f t="shared" si="135"/>
        <v>0.61538461538461542</v>
      </c>
      <c r="L2626" s="27"/>
      <c r="M2626" s="60">
        <v>1</v>
      </c>
      <c r="N2626" s="60">
        <v>1</v>
      </c>
      <c r="O2626" s="60">
        <v>0</v>
      </c>
      <c r="P2626" s="60">
        <v>2</v>
      </c>
      <c r="Q2626" s="60">
        <v>0</v>
      </c>
      <c r="R2626" s="60">
        <v>0.5</v>
      </c>
      <c r="S2626" s="60">
        <v>1</v>
      </c>
      <c r="T2626" s="60">
        <v>1</v>
      </c>
    </row>
    <row r="2627" spans="1:20" ht="15" x14ac:dyDescent="0.25">
      <c r="A2627" s="75" t="s">
        <v>408</v>
      </c>
      <c r="B2627" s="75" t="s">
        <v>561</v>
      </c>
      <c r="C2627" s="75" t="s">
        <v>433</v>
      </c>
      <c r="D2627" s="72" t="s">
        <v>98</v>
      </c>
      <c r="E2627" s="27" t="s">
        <v>595</v>
      </c>
      <c r="F2627" s="27" t="s">
        <v>306</v>
      </c>
      <c r="G2627" s="72" t="s">
        <v>308</v>
      </c>
      <c r="H2627" s="72">
        <v>35.5</v>
      </c>
      <c r="I2627" s="27">
        <f t="shared" si="133"/>
        <v>29.5</v>
      </c>
      <c r="J2627" s="27">
        <f t="shared" si="134"/>
        <v>6</v>
      </c>
      <c r="K2627" s="68">
        <f t="shared" si="135"/>
        <v>0.83098591549295775</v>
      </c>
      <c r="L2627" s="27"/>
      <c r="M2627" s="73">
        <v>8</v>
      </c>
      <c r="N2627" s="73">
        <v>5</v>
      </c>
      <c r="O2627" s="73">
        <v>9.5</v>
      </c>
      <c r="P2627" s="73">
        <v>7</v>
      </c>
      <c r="Q2627" s="73">
        <v>1</v>
      </c>
      <c r="R2627" s="73">
        <v>2.5</v>
      </c>
      <c r="S2627" s="73">
        <v>0.5</v>
      </c>
      <c r="T2627" s="73">
        <v>2</v>
      </c>
    </row>
    <row r="2628" spans="1:20" ht="15" x14ac:dyDescent="0.25">
      <c r="A2628" s="75" t="s">
        <v>408</v>
      </c>
      <c r="B2628" s="75" t="s">
        <v>561</v>
      </c>
      <c r="C2628" s="75" t="s">
        <v>433</v>
      </c>
      <c r="D2628" s="59" t="s">
        <v>98</v>
      </c>
      <c r="E2628" s="27" t="s">
        <v>595</v>
      </c>
      <c r="F2628" s="27" t="s">
        <v>306</v>
      </c>
      <c r="G2628" s="59" t="s">
        <v>242</v>
      </c>
      <c r="H2628" s="60">
        <v>1</v>
      </c>
      <c r="I2628" s="27">
        <f t="shared" si="133"/>
        <v>1</v>
      </c>
      <c r="J2628" s="27">
        <f t="shared" si="134"/>
        <v>0</v>
      </c>
      <c r="K2628" s="68">
        <f t="shared" si="135"/>
        <v>1</v>
      </c>
      <c r="M2628" s="60">
        <v>1</v>
      </c>
      <c r="N2628" s="60">
        <v>0</v>
      </c>
      <c r="O2628" s="60">
        <v>0</v>
      </c>
      <c r="P2628" s="60">
        <v>0</v>
      </c>
      <c r="Q2628" s="60">
        <v>0</v>
      </c>
      <c r="R2628" s="60">
        <v>0</v>
      </c>
      <c r="S2628" s="60">
        <v>0</v>
      </c>
      <c r="T2628" s="60">
        <v>0</v>
      </c>
    </row>
    <row r="2629" spans="1:20" ht="15" x14ac:dyDescent="0.25">
      <c r="A2629" s="75" t="s">
        <v>408</v>
      </c>
      <c r="B2629" s="75" t="s">
        <v>561</v>
      </c>
      <c r="C2629" s="75" t="s">
        <v>433</v>
      </c>
      <c r="D2629" s="59" t="s">
        <v>98</v>
      </c>
      <c r="E2629" s="27" t="s">
        <v>595</v>
      </c>
      <c r="F2629" s="27" t="s">
        <v>306</v>
      </c>
      <c r="G2629" s="59" t="s">
        <v>244</v>
      </c>
      <c r="H2629" s="60">
        <v>37.5</v>
      </c>
      <c r="I2629" s="27">
        <f t="shared" si="133"/>
        <v>36</v>
      </c>
      <c r="J2629" s="27">
        <f t="shared" si="134"/>
        <v>1.5</v>
      </c>
      <c r="K2629" s="68">
        <f t="shared" si="135"/>
        <v>0.96</v>
      </c>
      <c r="M2629" s="60">
        <v>18</v>
      </c>
      <c r="N2629" s="60">
        <v>5</v>
      </c>
      <c r="O2629" s="60">
        <v>9</v>
      </c>
      <c r="P2629" s="60">
        <v>4</v>
      </c>
      <c r="Q2629" s="60">
        <v>1</v>
      </c>
      <c r="R2629" s="60">
        <v>0</v>
      </c>
      <c r="S2629" s="60">
        <v>0</v>
      </c>
      <c r="T2629" s="60">
        <v>0.5</v>
      </c>
    </row>
    <row r="2630" spans="1:20" ht="15" x14ac:dyDescent="0.25">
      <c r="A2630" s="75" t="s">
        <v>408</v>
      </c>
      <c r="B2630" s="75" t="s">
        <v>561</v>
      </c>
      <c r="C2630" s="75" t="s">
        <v>433</v>
      </c>
      <c r="D2630" s="59" t="s">
        <v>78</v>
      </c>
      <c r="E2630" s="27" t="s">
        <v>596</v>
      </c>
      <c r="F2630" s="27" t="s">
        <v>306</v>
      </c>
      <c r="G2630" s="59" t="s">
        <v>238</v>
      </c>
      <c r="H2630" s="60">
        <v>31</v>
      </c>
      <c r="I2630" s="27">
        <f t="shared" si="133"/>
        <v>31</v>
      </c>
      <c r="J2630" s="27">
        <f t="shared" si="134"/>
        <v>0</v>
      </c>
      <c r="K2630" s="68">
        <f t="shared" si="135"/>
        <v>1</v>
      </c>
      <c r="L2630" s="27"/>
      <c r="M2630" s="60">
        <v>13</v>
      </c>
      <c r="N2630" s="60">
        <v>7</v>
      </c>
      <c r="O2630" s="60">
        <v>11</v>
      </c>
      <c r="P2630" s="60">
        <v>0</v>
      </c>
      <c r="Q2630" s="60">
        <v>0</v>
      </c>
      <c r="R2630" s="60">
        <v>0</v>
      </c>
      <c r="S2630" s="60">
        <v>0</v>
      </c>
      <c r="T2630" s="60">
        <v>0</v>
      </c>
    </row>
    <row r="2631" spans="1:20" ht="15" x14ac:dyDescent="0.25">
      <c r="A2631" s="75" t="s">
        <v>408</v>
      </c>
      <c r="B2631" s="75" t="s">
        <v>561</v>
      </c>
      <c r="C2631" s="75" t="s">
        <v>433</v>
      </c>
      <c r="D2631" s="59" t="s">
        <v>78</v>
      </c>
      <c r="E2631" s="27" t="s">
        <v>596</v>
      </c>
      <c r="F2631" s="27" t="s">
        <v>306</v>
      </c>
      <c r="G2631" s="59" t="s">
        <v>240</v>
      </c>
      <c r="H2631" s="60">
        <v>21.5</v>
      </c>
      <c r="I2631" s="27">
        <f t="shared" si="133"/>
        <v>18</v>
      </c>
      <c r="J2631" s="27">
        <f t="shared" si="134"/>
        <v>3.5</v>
      </c>
      <c r="K2631" s="68">
        <f t="shared" si="135"/>
        <v>0.83720930232558144</v>
      </c>
      <c r="L2631" s="27"/>
      <c r="M2631" s="60">
        <v>3.5</v>
      </c>
      <c r="N2631" s="60">
        <v>2</v>
      </c>
      <c r="O2631" s="60">
        <v>5</v>
      </c>
      <c r="P2631" s="60">
        <v>7.5</v>
      </c>
      <c r="Q2631" s="60">
        <v>0</v>
      </c>
      <c r="R2631" s="60">
        <v>2</v>
      </c>
      <c r="S2631" s="60">
        <v>0</v>
      </c>
      <c r="T2631" s="60">
        <v>1.5</v>
      </c>
    </row>
    <row r="2632" spans="1:20" ht="15" x14ac:dyDescent="0.25">
      <c r="A2632" s="75" t="s">
        <v>408</v>
      </c>
      <c r="B2632" s="75" t="s">
        <v>561</v>
      </c>
      <c r="C2632" s="75" t="s">
        <v>433</v>
      </c>
      <c r="D2632" s="59" t="s">
        <v>78</v>
      </c>
      <c r="E2632" s="27" t="s">
        <v>596</v>
      </c>
      <c r="F2632" s="27" t="s">
        <v>306</v>
      </c>
      <c r="G2632" s="59" t="s">
        <v>239</v>
      </c>
      <c r="H2632" s="60">
        <v>14.5</v>
      </c>
      <c r="I2632" s="27">
        <f t="shared" si="133"/>
        <v>11.5</v>
      </c>
      <c r="J2632" s="27">
        <f t="shared" si="134"/>
        <v>3</v>
      </c>
      <c r="K2632" s="68">
        <f t="shared" si="135"/>
        <v>0.7931034482758621</v>
      </c>
      <c r="L2632" s="27"/>
      <c r="M2632" s="60">
        <v>4</v>
      </c>
      <c r="N2632" s="60">
        <v>1</v>
      </c>
      <c r="O2632" s="60">
        <v>4.5</v>
      </c>
      <c r="P2632" s="60">
        <v>2</v>
      </c>
      <c r="Q2632" s="60">
        <v>0.5</v>
      </c>
      <c r="R2632" s="60">
        <v>1</v>
      </c>
      <c r="S2632" s="60">
        <v>0</v>
      </c>
      <c r="T2632" s="60">
        <v>1.5</v>
      </c>
    </row>
    <row r="2633" spans="1:20" ht="15" x14ac:dyDescent="0.25">
      <c r="A2633" s="75" t="s">
        <v>408</v>
      </c>
      <c r="B2633" s="75" t="s">
        <v>561</v>
      </c>
      <c r="C2633" s="75" t="s">
        <v>433</v>
      </c>
      <c r="D2633" s="72" t="s">
        <v>78</v>
      </c>
      <c r="E2633" s="27" t="s">
        <v>596</v>
      </c>
      <c r="F2633" s="27" t="s">
        <v>306</v>
      </c>
      <c r="G2633" s="72" t="s">
        <v>308</v>
      </c>
      <c r="H2633" s="72">
        <v>62.5</v>
      </c>
      <c r="I2633" s="27">
        <f t="shared" si="133"/>
        <v>49.5</v>
      </c>
      <c r="J2633" s="27">
        <f t="shared" si="134"/>
        <v>13</v>
      </c>
      <c r="K2633" s="68">
        <f t="shared" si="135"/>
        <v>0.79200000000000004</v>
      </c>
      <c r="L2633" s="27"/>
      <c r="M2633" s="73">
        <v>9</v>
      </c>
      <c r="N2633" s="73">
        <v>11</v>
      </c>
      <c r="O2633" s="73">
        <v>7.5</v>
      </c>
      <c r="P2633" s="73">
        <v>22</v>
      </c>
      <c r="Q2633" s="73">
        <v>5.5</v>
      </c>
      <c r="R2633" s="73">
        <v>4</v>
      </c>
      <c r="S2633" s="73">
        <v>2.5</v>
      </c>
      <c r="T2633" s="73">
        <v>1</v>
      </c>
    </row>
    <row r="2634" spans="1:20" ht="15" x14ac:dyDescent="0.25">
      <c r="A2634" s="75" t="s">
        <v>408</v>
      </c>
      <c r="B2634" s="75" t="s">
        <v>561</v>
      </c>
      <c r="C2634" s="75" t="s">
        <v>433</v>
      </c>
      <c r="D2634" s="59" t="s">
        <v>78</v>
      </c>
      <c r="E2634" s="27" t="s">
        <v>596</v>
      </c>
      <c r="F2634" s="27" t="s">
        <v>306</v>
      </c>
      <c r="G2634" s="59" t="s">
        <v>242</v>
      </c>
      <c r="H2634" s="60">
        <v>43</v>
      </c>
      <c r="I2634" s="27">
        <f t="shared" si="133"/>
        <v>42</v>
      </c>
      <c r="J2634" s="27">
        <f t="shared" si="134"/>
        <v>1</v>
      </c>
      <c r="K2634" s="68">
        <f t="shared" si="135"/>
        <v>0.97674418604651159</v>
      </c>
      <c r="L2634" s="27"/>
      <c r="M2634" s="60">
        <v>18</v>
      </c>
      <c r="N2634" s="60">
        <v>0</v>
      </c>
      <c r="O2634" s="60">
        <v>6</v>
      </c>
      <c r="P2634" s="60">
        <v>18</v>
      </c>
      <c r="Q2634" s="60">
        <v>1</v>
      </c>
      <c r="R2634" s="60">
        <v>0</v>
      </c>
      <c r="S2634" s="60">
        <v>0</v>
      </c>
      <c r="T2634" s="60">
        <v>0</v>
      </c>
    </row>
    <row r="2635" spans="1:20" ht="15" x14ac:dyDescent="0.25">
      <c r="A2635" s="75" t="s">
        <v>408</v>
      </c>
      <c r="B2635" s="75" t="s">
        <v>561</v>
      </c>
      <c r="C2635" s="75" t="s">
        <v>433</v>
      </c>
      <c r="D2635" s="59" t="s">
        <v>78</v>
      </c>
      <c r="E2635" s="27" t="s">
        <v>596</v>
      </c>
      <c r="F2635" s="27" t="s">
        <v>306</v>
      </c>
      <c r="G2635" s="59" t="s">
        <v>244</v>
      </c>
      <c r="H2635" s="60">
        <v>44</v>
      </c>
      <c r="I2635" s="27">
        <f t="shared" si="133"/>
        <v>39</v>
      </c>
      <c r="J2635" s="27">
        <f t="shared" si="134"/>
        <v>5</v>
      </c>
      <c r="K2635" s="68">
        <f t="shared" si="135"/>
        <v>0.88636363636363635</v>
      </c>
      <c r="L2635" s="27"/>
      <c r="M2635" s="60">
        <v>13.5</v>
      </c>
      <c r="N2635" s="60">
        <v>6.5</v>
      </c>
      <c r="O2635" s="60">
        <v>8.5</v>
      </c>
      <c r="P2635" s="60">
        <v>10.5</v>
      </c>
      <c r="Q2635" s="60">
        <v>0</v>
      </c>
      <c r="R2635" s="60">
        <v>2.5</v>
      </c>
      <c r="S2635" s="60">
        <v>0</v>
      </c>
      <c r="T2635" s="60">
        <v>2.5</v>
      </c>
    </row>
    <row r="2636" spans="1:20" ht="15" x14ac:dyDescent="0.25">
      <c r="A2636" s="75" t="s">
        <v>408</v>
      </c>
      <c r="B2636" s="75" t="s">
        <v>561</v>
      </c>
      <c r="C2636" s="75" t="s">
        <v>433</v>
      </c>
      <c r="D2636" s="59" t="s">
        <v>212</v>
      </c>
      <c r="E2636" s="27" t="s">
        <v>597</v>
      </c>
      <c r="F2636" s="27" t="s">
        <v>306</v>
      </c>
      <c r="G2636" s="59" t="s">
        <v>238</v>
      </c>
      <c r="H2636" s="60">
        <v>32</v>
      </c>
      <c r="I2636" s="27">
        <f t="shared" si="133"/>
        <v>31.5</v>
      </c>
      <c r="J2636" s="27">
        <f t="shared" si="134"/>
        <v>0.5</v>
      </c>
      <c r="K2636" s="68">
        <f t="shared" si="135"/>
        <v>0.984375</v>
      </c>
      <c r="L2636" s="27"/>
      <c r="M2636" s="60">
        <v>22.5</v>
      </c>
      <c r="N2636" s="60">
        <v>4</v>
      </c>
      <c r="O2636" s="60">
        <v>3</v>
      </c>
      <c r="P2636" s="60">
        <v>2</v>
      </c>
      <c r="Q2636" s="60">
        <v>0</v>
      </c>
      <c r="R2636" s="60">
        <v>0</v>
      </c>
      <c r="S2636" s="60">
        <v>0.5</v>
      </c>
      <c r="T2636" s="60">
        <v>0</v>
      </c>
    </row>
    <row r="2637" spans="1:20" ht="15" x14ac:dyDescent="0.25">
      <c r="A2637" s="75" t="s">
        <v>408</v>
      </c>
      <c r="B2637" s="75" t="s">
        <v>561</v>
      </c>
      <c r="C2637" s="75" t="s">
        <v>433</v>
      </c>
      <c r="D2637" s="59" t="s">
        <v>212</v>
      </c>
      <c r="E2637" s="27" t="s">
        <v>597</v>
      </c>
      <c r="F2637" s="27" t="s">
        <v>306</v>
      </c>
      <c r="G2637" s="59" t="s">
        <v>240</v>
      </c>
      <c r="H2637" s="60">
        <v>20.5</v>
      </c>
      <c r="I2637" s="27">
        <f t="shared" si="133"/>
        <v>17.5</v>
      </c>
      <c r="J2637" s="27">
        <f t="shared" si="134"/>
        <v>3</v>
      </c>
      <c r="K2637" s="68">
        <f t="shared" si="135"/>
        <v>0.85365853658536583</v>
      </c>
      <c r="L2637" s="27"/>
      <c r="M2637" s="60">
        <v>0</v>
      </c>
      <c r="N2637" s="60">
        <v>6</v>
      </c>
      <c r="O2637" s="60">
        <v>1</v>
      </c>
      <c r="P2637" s="60">
        <v>10.5</v>
      </c>
      <c r="Q2637" s="60">
        <v>1</v>
      </c>
      <c r="R2637" s="60">
        <v>1</v>
      </c>
      <c r="S2637" s="60">
        <v>0.5</v>
      </c>
      <c r="T2637" s="60">
        <v>0.5</v>
      </c>
    </row>
    <row r="2638" spans="1:20" ht="15" x14ac:dyDescent="0.25">
      <c r="A2638" s="75" t="s">
        <v>408</v>
      </c>
      <c r="B2638" s="75" t="s">
        <v>561</v>
      </c>
      <c r="C2638" s="75" t="s">
        <v>433</v>
      </c>
      <c r="D2638" s="59" t="s">
        <v>212</v>
      </c>
      <c r="E2638" s="27" t="s">
        <v>597</v>
      </c>
      <c r="F2638" s="27" t="s">
        <v>306</v>
      </c>
      <c r="G2638" s="59" t="s">
        <v>239</v>
      </c>
      <c r="H2638" s="60">
        <v>25.5</v>
      </c>
      <c r="I2638" s="27">
        <f t="shared" si="133"/>
        <v>20.5</v>
      </c>
      <c r="J2638" s="27">
        <f t="shared" si="134"/>
        <v>5</v>
      </c>
      <c r="K2638" s="68">
        <f t="shared" si="135"/>
        <v>0.80392156862745101</v>
      </c>
      <c r="L2638" s="27"/>
      <c r="M2638" s="60">
        <v>4.5</v>
      </c>
      <c r="N2638" s="60">
        <v>3</v>
      </c>
      <c r="O2638" s="60">
        <v>4</v>
      </c>
      <c r="P2638" s="60">
        <v>9</v>
      </c>
      <c r="Q2638" s="60">
        <v>0</v>
      </c>
      <c r="R2638" s="60">
        <v>2</v>
      </c>
      <c r="S2638" s="60">
        <v>1</v>
      </c>
      <c r="T2638" s="60">
        <v>2</v>
      </c>
    </row>
    <row r="2639" spans="1:20" ht="15" x14ac:dyDescent="0.25">
      <c r="A2639" s="75" t="s">
        <v>408</v>
      </c>
      <c r="B2639" s="75" t="s">
        <v>561</v>
      </c>
      <c r="C2639" s="75" t="s">
        <v>433</v>
      </c>
      <c r="D2639" s="72" t="s">
        <v>212</v>
      </c>
      <c r="E2639" s="27" t="s">
        <v>597</v>
      </c>
      <c r="F2639" s="27" t="s">
        <v>306</v>
      </c>
      <c r="G2639" s="72" t="s">
        <v>308</v>
      </c>
      <c r="H2639" s="72">
        <v>67</v>
      </c>
      <c r="I2639" s="27">
        <f t="shared" si="133"/>
        <v>60</v>
      </c>
      <c r="J2639" s="27">
        <f t="shared" si="134"/>
        <v>7</v>
      </c>
      <c r="K2639" s="68">
        <f t="shared" si="135"/>
        <v>0.89552238805970152</v>
      </c>
      <c r="L2639" s="27"/>
      <c r="M2639" s="73">
        <v>24</v>
      </c>
      <c r="N2639" s="73">
        <v>11</v>
      </c>
      <c r="O2639" s="73">
        <v>9.5</v>
      </c>
      <c r="P2639" s="73">
        <v>15.5</v>
      </c>
      <c r="Q2639" s="73">
        <v>2.5</v>
      </c>
      <c r="R2639" s="73">
        <v>1.5</v>
      </c>
      <c r="S2639" s="73">
        <v>1.5</v>
      </c>
      <c r="T2639" s="73">
        <v>1.5</v>
      </c>
    </row>
    <row r="2640" spans="1:20" ht="15" x14ac:dyDescent="0.25">
      <c r="A2640" s="75" t="s">
        <v>408</v>
      </c>
      <c r="B2640" s="75" t="s">
        <v>561</v>
      </c>
      <c r="C2640" s="75" t="s">
        <v>433</v>
      </c>
      <c r="D2640" s="59" t="s">
        <v>212</v>
      </c>
      <c r="E2640" s="27" t="s">
        <v>597</v>
      </c>
      <c r="F2640" s="27" t="s">
        <v>306</v>
      </c>
      <c r="G2640" s="59" t="s">
        <v>242</v>
      </c>
      <c r="H2640" s="60">
        <v>34</v>
      </c>
      <c r="I2640" s="27">
        <f t="shared" si="133"/>
        <v>31</v>
      </c>
      <c r="J2640" s="27">
        <f t="shared" si="134"/>
        <v>3</v>
      </c>
      <c r="K2640" s="68">
        <f t="shared" si="135"/>
        <v>0.91176470588235292</v>
      </c>
      <c r="L2640" s="27"/>
      <c r="M2640" s="60">
        <v>9</v>
      </c>
      <c r="N2640" s="60">
        <v>1</v>
      </c>
      <c r="O2640" s="60">
        <v>12.5</v>
      </c>
      <c r="P2640" s="60">
        <v>8.5</v>
      </c>
      <c r="Q2640" s="60">
        <v>2</v>
      </c>
      <c r="R2640" s="60">
        <v>0</v>
      </c>
      <c r="S2640" s="60">
        <v>1</v>
      </c>
      <c r="T2640" s="60">
        <v>0</v>
      </c>
    </row>
    <row r="2641" spans="1:20" ht="15" x14ac:dyDescent="0.25">
      <c r="A2641" s="75" t="s">
        <v>408</v>
      </c>
      <c r="B2641" s="75" t="s">
        <v>561</v>
      </c>
      <c r="C2641" s="75" t="s">
        <v>433</v>
      </c>
      <c r="D2641" s="59" t="s">
        <v>212</v>
      </c>
      <c r="E2641" s="27" t="s">
        <v>597</v>
      </c>
      <c r="F2641" s="27" t="s">
        <v>306</v>
      </c>
      <c r="G2641" s="59" t="s">
        <v>244</v>
      </c>
      <c r="H2641" s="60">
        <v>53</v>
      </c>
      <c r="I2641" s="27">
        <f t="shared" si="133"/>
        <v>51.5</v>
      </c>
      <c r="J2641" s="27">
        <f t="shared" si="134"/>
        <v>1.5</v>
      </c>
      <c r="K2641" s="68">
        <f t="shared" si="135"/>
        <v>0.97169811320754718</v>
      </c>
      <c r="L2641" s="27"/>
      <c r="M2641" s="60">
        <v>33.5</v>
      </c>
      <c r="N2641" s="60">
        <v>5</v>
      </c>
      <c r="O2641" s="60">
        <v>4.5</v>
      </c>
      <c r="P2641" s="60">
        <v>8.5</v>
      </c>
      <c r="Q2641" s="60">
        <v>0.5</v>
      </c>
      <c r="R2641" s="60">
        <v>0.5</v>
      </c>
      <c r="S2641" s="60">
        <v>0</v>
      </c>
      <c r="T2641" s="60">
        <v>0.5</v>
      </c>
    </row>
    <row r="2642" spans="1:20" ht="15" x14ac:dyDescent="0.25">
      <c r="A2642" s="75" t="s">
        <v>408</v>
      </c>
      <c r="B2642" s="75" t="s">
        <v>561</v>
      </c>
      <c r="C2642" s="75" t="s">
        <v>433</v>
      </c>
      <c r="D2642" s="59" t="s">
        <v>179</v>
      </c>
      <c r="E2642" s="27" t="s">
        <v>598</v>
      </c>
      <c r="F2642" s="27" t="s">
        <v>306</v>
      </c>
      <c r="G2642" s="59" t="s">
        <v>238</v>
      </c>
      <c r="H2642" s="60">
        <v>54.5</v>
      </c>
      <c r="I2642" s="27">
        <f t="shared" si="133"/>
        <v>47</v>
      </c>
      <c r="J2642" s="27">
        <f t="shared" si="134"/>
        <v>7.5</v>
      </c>
      <c r="K2642" s="68">
        <f t="shared" si="135"/>
        <v>0.86238532110091748</v>
      </c>
      <c r="L2642" s="27"/>
      <c r="M2642" s="60">
        <v>11</v>
      </c>
      <c r="N2642" s="60">
        <v>5</v>
      </c>
      <c r="O2642" s="60">
        <v>15</v>
      </c>
      <c r="P2642" s="60">
        <v>16</v>
      </c>
      <c r="Q2642" s="60">
        <v>4</v>
      </c>
      <c r="R2642" s="60">
        <v>1</v>
      </c>
      <c r="S2642" s="60">
        <v>2.5</v>
      </c>
      <c r="T2642" s="60">
        <v>0</v>
      </c>
    </row>
    <row r="2643" spans="1:20" ht="15" x14ac:dyDescent="0.25">
      <c r="A2643" s="75" t="s">
        <v>408</v>
      </c>
      <c r="B2643" s="75" t="s">
        <v>561</v>
      </c>
      <c r="C2643" s="75" t="s">
        <v>433</v>
      </c>
      <c r="D2643" s="59" t="s">
        <v>179</v>
      </c>
      <c r="E2643" s="27" t="s">
        <v>598</v>
      </c>
      <c r="F2643" s="27" t="s">
        <v>306</v>
      </c>
      <c r="G2643" s="59" t="s">
        <v>240</v>
      </c>
      <c r="H2643" s="60">
        <v>50</v>
      </c>
      <c r="I2643" s="27">
        <f t="shared" si="133"/>
        <v>45.5</v>
      </c>
      <c r="J2643" s="27">
        <f t="shared" si="134"/>
        <v>4.5</v>
      </c>
      <c r="K2643" s="68">
        <f t="shared" si="135"/>
        <v>0.91</v>
      </c>
      <c r="L2643" s="27"/>
      <c r="M2643" s="60">
        <v>7.5</v>
      </c>
      <c r="N2643" s="60">
        <v>3</v>
      </c>
      <c r="O2643" s="60">
        <v>9</v>
      </c>
      <c r="P2643" s="60">
        <v>26</v>
      </c>
      <c r="Q2643" s="60">
        <v>1.5</v>
      </c>
      <c r="R2643" s="60">
        <v>0</v>
      </c>
      <c r="S2643" s="60">
        <v>1.5</v>
      </c>
      <c r="T2643" s="60">
        <v>1.5</v>
      </c>
    </row>
    <row r="2644" spans="1:20" ht="15" x14ac:dyDescent="0.25">
      <c r="A2644" s="75" t="s">
        <v>408</v>
      </c>
      <c r="B2644" s="75" t="s">
        <v>561</v>
      </c>
      <c r="C2644" s="75" t="s">
        <v>433</v>
      </c>
      <c r="D2644" s="59" t="s">
        <v>179</v>
      </c>
      <c r="E2644" s="27" t="s">
        <v>598</v>
      </c>
      <c r="F2644" s="27" t="s">
        <v>306</v>
      </c>
      <c r="G2644" s="59" t="s">
        <v>239</v>
      </c>
      <c r="H2644" s="60">
        <v>50.5</v>
      </c>
      <c r="I2644" s="27">
        <f t="shared" si="133"/>
        <v>18</v>
      </c>
      <c r="J2644" s="27">
        <f t="shared" si="134"/>
        <v>32.5</v>
      </c>
      <c r="K2644" s="68">
        <f t="shared" si="135"/>
        <v>0.35643564356435642</v>
      </c>
      <c r="L2644" s="27"/>
      <c r="M2644" s="60">
        <v>3.5</v>
      </c>
      <c r="N2644" s="60">
        <v>0</v>
      </c>
      <c r="O2644" s="60">
        <v>3</v>
      </c>
      <c r="P2644" s="60">
        <v>11.5</v>
      </c>
      <c r="Q2644" s="60">
        <v>9.5</v>
      </c>
      <c r="R2644" s="60">
        <v>6.5</v>
      </c>
      <c r="S2644" s="60">
        <v>6.5</v>
      </c>
      <c r="T2644" s="60">
        <v>10</v>
      </c>
    </row>
    <row r="2645" spans="1:20" ht="15" x14ac:dyDescent="0.25">
      <c r="A2645" s="75" t="s">
        <v>408</v>
      </c>
      <c r="B2645" s="75" t="s">
        <v>561</v>
      </c>
      <c r="C2645" s="75" t="s">
        <v>433</v>
      </c>
      <c r="D2645" s="72" t="s">
        <v>179</v>
      </c>
      <c r="E2645" s="27" t="s">
        <v>598</v>
      </c>
      <c r="F2645" s="27" t="s">
        <v>306</v>
      </c>
      <c r="G2645" s="72" t="s">
        <v>308</v>
      </c>
      <c r="H2645" s="72">
        <v>150</v>
      </c>
      <c r="I2645" s="27">
        <f t="shared" si="133"/>
        <v>111.5</v>
      </c>
      <c r="J2645" s="27">
        <f t="shared" si="134"/>
        <v>38.5</v>
      </c>
      <c r="K2645" s="68">
        <f t="shared" si="135"/>
        <v>0.74333333333333329</v>
      </c>
      <c r="L2645" s="27"/>
      <c r="M2645" s="73">
        <v>19.5</v>
      </c>
      <c r="N2645" s="73">
        <v>10</v>
      </c>
      <c r="O2645" s="73">
        <v>18</v>
      </c>
      <c r="P2645" s="73">
        <v>64</v>
      </c>
      <c r="Q2645" s="73">
        <v>9.5</v>
      </c>
      <c r="R2645" s="73">
        <v>8</v>
      </c>
      <c r="S2645" s="73">
        <v>9.5</v>
      </c>
      <c r="T2645" s="73">
        <v>11.5</v>
      </c>
    </row>
    <row r="2646" spans="1:20" ht="15" x14ac:dyDescent="0.25">
      <c r="A2646" s="75" t="s">
        <v>408</v>
      </c>
      <c r="B2646" s="75" t="s">
        <v>561</v>
      </c>
      <c r="C2646" s="75" t="s">
        <v>433</v>
      </c>
      <c r="D2646" s="59" t="s">
        <v>179</v>
      </c>
      <c r="E2646" s="27" t="s">
        <v>598</v>
      </c>
      <c r="F2646" s="27" t="s">
        <v>306</v>
      </c>
      <c r="G2646" s="59" t="s">
        <v>242</v>
      </c>
      <c r="H2646" s="60">
        <v>68</v>
      </c>
      <c r="I2646" s="27">
        <f t="shared" si="133"/>
        <v>60</v>
      </c>
      <c r="J2646" s="27">
        <f t="shared" si="134"/>
        <v>8</v>
      </c>
      <c r="K2646" s="68">
        <f t="shared" si="135"/>
        <v>0.88235294117647056</v>
      </c>
      <c r="L2646" s="27"/>
      <c r="M2646" s="60">
        <v>40</v>
      </c>
      <c r="N2646" s="60">
        <v>8.5</v>
      </c>
      <c r="O2646" s="60">
        <v>5.5</v>
      </c>
      <c r="P2646" s="60">
        <v>6</v>
      </c>
      <c r="Q2646" s="60">
        <v>1</v>
      </c>
      <c r="R2646" s="60">
        <v>4</v>
      </c>
      <c r="S2646" s="60">
        <v>1</v>
      </c>
      <c r="T2646" s="60">
        <v>2</v>
      </c>
    </row>
    <row r="2647" spans="1:20" ht="15" x14ac:dyDescent="0.25">
      <c r="A2647" s="75" t="s">
        <v>408</v>
      </c>
      <c r="B2647" s="75" t="s">
        <v>561</v>
      </c>
      <c r="C2647" s="75" t="s">
        <v>433</v>
      </c>
      <c r="D2647" s="59" t="s">
        <v>179</v>
      </c>
      <c r="E2647" s="27" t="s">
        <v>598</v>
      </c>
      <c r="F2647" s="27" t="s">
        <v>306</v>
      </c>
      <c r="G2647" s="59" t="s">
        <v>244</v>
      </c>
      <c r="H2647" s="60">
        <v>99.5</v>
      </c>
      <c r="I2647" s="27">
        <f t="shared" si="133"/>
        <v>72</v>
      </c>
      <c r="J2647" s="27">
        <f t="shared" si="134"/>
        <v>27.5</v>
      </c>
      <c r="K2647" s="68">
        <f t="shared" si="135"/>
        <v>0.72361809045226133</v>
      </c>
      <c r="L2647" s="27"/>
      <c r="M2647" s="60">
        <v>26</v>
      </c>
      <c r="N2647" s="60">
        <v>17.5</v>
      </c>
      <c r="O2647" s="60">
        <v>13.5</v>
      </c>
      <c r="P2647" s="60">
        <v>15</v>
      </c>
      <c r="Q2647" s="60">
        <v>6</v>
      </c>
      <c r="R2647" s="60">
        <v>6</v>
      </c>
      <c r="S2647" s="60">
        <v>5</v>
      </c>
      <c r="T2647" s="60">
        <v>10.5</v>
      </c>
    </row>
    <row r="2648" spans="1:20" ht="15" x14ac:dyDescent="0.25">
      <c r="A2648" s="75" t="s">
        <v>408</v>
      </c>
      <c r="B2648" s="75" t="s">
        <v>561</v>
      </c>
      <c r="C2648" s="75" t="s">
        <v>433</v>
      </c>
      <c r="D2648" s="59" t="s">
        <v>215</v>
      </c>
      <c r="E2648" s="27" t="s">
        <v>599</v>
      </c>
      <c r="F2648" s="27" t="s">
        <v>306</v>
      </c>
      <c r="G2648" s="59" t="s">
        <v>238</v>
      </c>
      <c r="H2648" s="60">
        <v>55.5</v>
      </c>
      <c r="I2648" s="27">
        <f t="shared" si="133"/>
        <v>55.5</v>
      </c>
      <c r="J2648" s="27">
        <f t="shared" si="134"/>
        <v>0</v>
      </c>
      <c r="K2648" s="68">
        <f t="shared" si="135"/>
        <v>1</v>
      </c>
      <c r="M2648" s="60">
        <v>33.5</v>
      </c>
      <c r="N2648" s="60">
        <v>9</v>
      </c>
      <c r="O2648" s="60">
        <v>7</v>
      </c>
      <c r="P2648" s="60">
        <v>6</v>
      </c>
      <c r="Q2648" s="60">
        <v>0</v>
      </c>
      <c r="R2648" s="60">
        <v>0</v>
      </c>
      <c r="S2648" s="60">
        <v>0</v>
      </c>
      <c r="T2648" s="60">
        <v>0</v>
      </c>
    </row>
    <row r="2649" spans="1:20" ht="15" x14ac:dyDescent="0.25">
      <c r="A2649" s="75" t="s">
        <v>408</v>
      </c>
      <c r="B2649" s="75" t="s">
        <v>561</v>
      </c>
      <c r="C2649" s="75" t="s">
        <v>433</v>
      </c>
      <c r="D2649" s="59" t="s">
        <v>215</v>
      </c>
      <c r="E2649" s="27" t="s">
        <v>599</v>
      </c>
      <c r="F2649" s="27" t="s">
        <v>306</v>
      </c>
      <c r="G2649" s="59" t="s">
        <v>240</v>
      </c>
      <c r="H2649" s="60">
        <v>28</v>
      </c>
      <c r="I2649" s="27">
        <f t="shared" si="133"/>
        <v>19.5</v>
      </c>
      <c r="J2649" s="27">
        <f t="shared" si="134"/>
        <v>8.5</v>
      </c>
      <c r="K2649" s="68">
        <f t="shared" si="135"/>
        <v>0.6964285714285714</v>
      </c>
      <c r="L2649" s="27"/>
      <c r="M2649" s="60">
        <v>1</v>
      </c>
      <c r="N2649" s="60">
        <v>1</v>
      </c>
      <c r="O2649" s="60">
        <v>4</v>
      </c>
      <c r="P2649" s="60">
        <v>13.5</v>
      </c>
      <c r="Q2649" s="60">
        <v>1.5</v>
      </c>
      <c r="R2649" s="60">
        <v>1</v>
      </c>
      <c r="S2649" s="60">
        <v>2.5</v>
      </c>
      <c r="T2649" s="60">
        <v>3.5</v>
      </c>
    </row>
    <row r="2650" spans="1:20" ht="15" x14ac:dyDescent="0.25">
      <c r="A2650" s="75" t="s">
        <v>408</v>
      </c>
      <c r="B2650" s="75" t="s">
        <v>561</v>
      </c>
      <c r="C2650" s="75" t="s">
        <v>433</v>
      </c>
      <c r="D2650" s="59" t="s">
        <v>215</v>
      </c>
      <c r="E2650" s="27" t="s">
        <v>599</v>
      </c>
      <c r="F2650" s="27" t="s">
        <v>306</v>
      </c>
      <c r="G2650" s="59" t="s">
        <v>239</v>
      </c>
      <c r="H2650" s="60">
        <v>21</v>
      </c>
      <c r="I2650" s="27">
        <f t="shared" si="133"/>
        <v>15.5</v>
      </c>
      <c r="J2650" s="27">
        <f t="shared" si="134"/>
        <v>5.5</v>
      </c>
      <c r="K2650" s="68">
        <f t="shared" si="135"/>
        <v>0.73809523809523814</v>
      </c>
      <c r="L2650" s="27"/>
      <c r="M2650" s="60">
        <v>4</v>
      </c>
      <c r="N2650" s="60">
        <v>2</v>
      </c>
      <c r="O2650" s="60">
        <v>3</v>
      </c>
      <c r="P2650" s="60">
        <v>6.5</v>
      </c>
      <c r="Q2650" s="60">
        <v>1.5</v>
      </c>
      <c r="R2650" s="60">
        <v>0.5</v>
      </c>
      <c r="S2650" s="60">
        <v>1</v>
      </c>
      <c r="T2650" s="60">
        <v>2.5</v>
      </c>
    </row>
    <row r="2651" spans="1:20" ht="15" x14ac:dyDescent="0.25">
      <c r="A2651" s="75" t="s">
        <v>408</v>
      </c>
      <c r="B2651" s="75" t="s">
        <v>561</v>
      </c>
      <c r="C2651" s="75" t="s">
        <v>433</v>
      </c>
      <c r="D2651" s="72" t="s">
        <v>215</v>
      </c>
      <c r="E2651" s="27" t="s">
        <v>599</v>
      </c>
      <c r="F2651" s="27" t="s">
        <v>306</v>
      </c>
      <c r="G2651" s="72" t="s">
        <v>308</v>
      </c>
      <c r="H2651" s="72">
        <v>67</v>
      </c>
      <c r="I2651" s="27">
        <f t="shared" si="133"/>
        <v>52.5</v>
      </c>
      <c r="J2651" s="27">
        <f t="shared" si="134"/>
        <v>14.5</v>
      </c>
      <c r="K2651" s="68">
        <f t="shared" si="135"/>
        <v>0.78358208955223885</v>
      </c>
      <c r="L2651" s="27"/>
      <c r="M2651" s="73">
        <v>4</v>
      </c>
      <c r="N2651" s="73">
        <v>4</v>
      </c>
      <c r="O2651" s="73">
        <v>15</v>
      </c>
      <c r="P2651" s="73">
        <v>29.5</v>
      </c>
      <c r="Q2651" s="73">
        <v>3.5</v>
      </c>
      <c r="R2651" s="73">
        <v>1.5</v>
      </c>
      <c r="S2651" s="73">
        <v>3</v>
      </c>
      <c r="T2651" s="73">
        <v>6.5</v>
      </c>
    </row>
    <row r="2652" spans="1:20" ht="15" x14ac:dyDescent="0.25">
      <c r="A2652" s="75" t="s">
        <v>408</v>
      </c>
      <c r="B2652" s="75" t="s">
        <v>561</v>
      </c>
      <c r="C2652" s="75" t="s">
        <v>433</v>
      </c>
      <c r="D2652" s="59" t="s">
        <v>215</v>
      </c>
      <c r="E2652" s="27" t="s">
        <v>599</v>
      </c>
      <c r="F2652" s="27" t="s">
        <v>306</v>
      </c>
      <c r="G2652" s="59" t="s">
        <v>242</v>
      </c>
      <c r="H2652" s="60">
        <v>54</v>
      </c>
      <c r="I2652" s="27">
        <f t="shared" si="133"/>
        <v>51.5</v>
      </c>
      <c r="J2652" s="27">
        <f t="shared" si="134"/>
        <v>2.5</v>
      </c>
      <c r="K2652" s="68">
        <f t="shared" si="135"/>
        <v>0.95370370370370372</v>
      </c>
      <c r="L2652" s="27"/>
      <c r="M2652" s="60">
        <v>20</v>
      </c>
      <c r="N2652" s="60">
        <v>9</v>
      </c>
      <c r="O2652" s="60">
        <v>8</v>
      </c>
      <c r="P2652" s="60">
        <v>14.5</v>
      </c>
      <c r="Q2652" s="60">
        <v>0</v>
      </c>
      <c r="R2652" s="60">
        <v>1</v>
      </c>
      <c r="S2652" s="60">
        <v>0</v>
      </c>
      <c r="T2652" s="60">
        <v>1.5</v>
      </c>
    </row>
    <row r="2653" spans="1:20" ht="15" x14ac:dyDescent="0.25">
      <c r="A2653" s="75" t="s">
        <v>408</v>
      </c>
      <c r="B2653" s="75" t="s">
        <v>561</v>
      </c>
      <c r="C2653" s="75" t="s">
        <v>433</v>
      </c>
      <c r="D2653" s="59" t="s">
        <v>215</v>
      </c>
      <c r="E2653" s="27" t="s">
        <v>599</v>
      </c>
      <c r="F2653" s="27" t="s">
        <v>306</v>
      </c>
      <c r="G2653" s="59" t="s">
        <v>244</v>
      </c>
      <c r="H2653" s="60">
        <v>97</v>
      </c>
      <c r="I2653" s="27">
        <f t="shared" si="133"/>
        <v>82</v>
      </c>
      <c r="J2653" s="27">
        <f t="shared" si="134"/>
        <v>15</v>
      </c>
      <c r="K2653" s="68">
        <f t="shared" si="135"/>
        <v>0.84536082474226804</v>
      </c>
      <c r="M2653" s="60">
        <v>24</v>
      </c>
      <c r="N2653" s="60">
        <v>17</v>
      </c>
      <c r="O2653" s="60">
        <v>29</v>
      </c>
      <c r="P2653" s="60">
        <v>12</v>
      </c>
      <c r="Q2653" s="60">
        <v>4.5</v>
      </c>
      <c r="R2653" s="60">
        <v>5</v>
      </c>
      <c r="S2653" s="60">
        <v>2.5</v>
      </c>
      <c r="T2653" s="60">
        <v>3</v>
      </c>
    </row>
    <row r="2654" spans="1:20" ht="15" x14ac:dyDescent="0.25">
      <c r="A2654" s="75" t="s">
        <v>360</v>
      </c>
      <c r="B2654" s="75" t="s">
        <v>360</v>
      </c>
      <c r="C2654" s="75" t="s">
        <v>368</v>
      </c>
      <c r="D2654" s="59" t="s">
        <v>63</v>
      </c>
      <c r="E2654" s="27" t="s">
        <v>600</v>
      </c>
      <c r="F2654" s="27" t="s">
        <v>306</v>
      </c>
      <c r="G2654" s="59" t="s">
        <v>242</v>
      </c>
      <c r="H2654" s="60">
        <v>3</v>
      </c>
      <c r="I2654" s="27">
        <f t="shared" si="133"/>
        <v>3</v>
      </c>
      <c r="J2654" s="27">
        <f t="shared" si="134"/>
        <v>0</v>
      </c>
      <c r="K2654" s="68">
        <f t="shared" si="135"/>
        <v>1</v>
      </c>
      <c r="L2654" s="27"/>
      <c r="M2654" s="60">
        <v>1</v>
      </c>
      <c r="N2654" s="60">
        <v>2</v>
      </c>
      <c r="O2654" s="60">
        <v>0</v>
      </c>
      <c r="P2654" s="60">
        <v>0</v>
      </c>
      <c r="Q2654" s="60">
        <v>0</v>
      </c>
      <c r="R2654" s="60">
        <v>0</v>
      </c>
      <c r="S2654" s="60">
        <v>0</v>
      </c>
      <c r="T2654" s="60">
        <v>0</v>
      </c>
    </row>
    <row r="2655" spans="1:20" ht="15" x14ac:dyDescent="0.25">
      <c r="A2655" s="75" t="s">
        <v>360</v>
      </c>
      <c r="B2655" s="75" t="s">
        <v>360</v>
      </c>
      <c r="C2655" s="75" t="s">
        <v>368</v>
      </c>
      <c r="D2655" s="59" t="s">
        <v>55</v>
      </c>
      <c r="E2655" s="27" t="s">
        <v>601</v>
      </c>
      <c r="F2655" s="27" t="s">
        <v>306</v>
      </c>
      <c r="G2655" s="59" t="s">
        <v>240</v>
      </c>
      <c r="H2655" s="60">
        <v>14</v>
      </c>
      <c r="I2655" s="27">
        <f t="shared" si="133"/>
        <v>9.5</v>
      </c>
      <c r="J2655" s="27">
        <f t="shared" si="134"/>
        <v>4.5</v>
      </c>
      <c r="K2655" s="68">
        <f t="shared" si="135"/>
        <v>0.6785714285714286</v>
      </c>
      <c r="L2655" s="27"/>
      <c r="M2655" s="60">
        <v>1.5</v>
      </c>
      <c r="N2655" s="60">
        <v>0.5</v>
      </c>
      <c r="O2655" s="60">
        <v>1</v>
      </c>
      <c r="P2655" s="60">
        <v>6.5</v>
      </c>
      <c r="Q2655" s="60">
        <v>1</v>
      </c>
      <c r="R2655" s="60">
        <v>2</v>
      </c>
      <c r="S2655" s="60">
        <v>0</v>
      </c>
      <c r="T2655" s="60">
        <v>1.5</v>
      </c>
    </row>
    <row r="2656" spans="1:20" ht="15" x14ac:dyDescent="0.25">
      <c r="A2656" s="75" t="s">
        <v>360</v>
      </c>
      <c r="B2656" s="75" t="s">
        <v>360</v>
      </c>
      <c r="C2656" s="75" t="s">
        <v>368</v>
      </c>
      <c r="D2656" s="59" t="s">
        <v>55</v>
      </c>
      <c r="E2656" s="27" t="s">
        <v>601</v>
      </c>
      <c r="F2656" s="27" t="s">
        <v>306</v>
      </c>
      <c r="G2656" s="59" t="s">
        <v>239</v>
      </c>
      <c r="H2656" s="60">
        <v>1</v>
      </c>
      <c r="I2656" s="27">
        <f t="shared" si="133"/>
        <v>0</v>
      </c>
      <c r="J2656" s="27">
        <f t="shared" si="134"/>
        <v>1</v>
      </c>
      <c r="K2656" s="68">
        <f t="shared" si="135"/>
        <v>0</v>
      </c>
      <c r="L2656" s="27"/>
      <c r="M2656" s="60">
        <v>0</v>
      </c>
      <c r="N2656" s="60">
        <v>0</v>
      </c>
      <c r="O2656" s="60">
        <v>0</v>
      </c>
      <c r="P2656" s="60">
        <v>0</v>
      </c>
      <c r="Q2656" s="60">
        <v>0</v>
      </c>
      <c r="R2656" s="60">
        <v>0.5</v>
      </c>
      <c r="S2656" s="60">
        <v>0.5</v>
      </c>
      <c r="T2656" s="60">
        <v>0</v>
      </c>
    </row>
    <row r="2657" spans="1:20" ht="15" x14ac:dyDescent="0.25">
      <c r="A2657" s="75" t="s">
        <v>360</v>
      </c>
      <c r="B2657" s="75" t="s">
        <v>360</v>
      </c>
      <c r="C2657" s="75" t="s">
        <v>368</v>
      </c>
      <c r="D2657" s="72" t="s">
        <v>55</v>
      </c>
      <c r="E2657" s="27" t="s">
        <v>601</v>
      </c>
      <c r="F2657" s="27" t="s">
        <v>306</v>
      </c>
      <c r="G2657" s="72" t="s">
        <v>308</v>
      </c>
      <c r="H2657" s="72">
        <v>20.5</v>
      </c>
      <c r="I2657" s="27">
        <f t="shared" si="133"/>
        <v>15.5</v>
      </c>
      <c r="J2657" s="27">
        <f t="shared" si="134"/>
        <v>5</v>
      </c>
      <c r="K2657" s="68">
        <f t="shared" si="135"/>
        <v>0.75609756097560976</v>
      </c>
      <c r="L2657" s="27"/>
      <c r="M2657" s="73">
        <v>2</v>
      </c>
      <c r="N2657" s="73">
        <v>2</v>
      </c>
      <c r="O2657" s="73">
        <v>0.5</v>
      </c>
      <c r="P2657" s="73">
        <v>11</v>
      </c>
      <c r="Q2657" s="73">
        <v>2</v>
      </c>
      <c r="R2657" s="73">
        <v>1.5</v>
      </c>
      <c r="S2657" s="73">
        <v>1</v>
      </c>
      <c r="T2657" s="73">
        <v>0.5</v>
      </c>
    </row>
    <row r="2658" spans="1:20" ht="15" x14ac:dyDescent="0.25">
      <c r="A2658" s="75" t="s">
        <v>360</v>
      </c>
      <c r="B2658" s="75" t="s">
        <v>360</v>
      </c>
      <c r="C2658" s="75" t="s">
        <v>368</v>
      </c>
      <c r="D2658" s="59" t="s">
        <v>55</v>
      </c>
      <c r="E2658" s="27" t="s">
        <v>601</v>
      </c>
      <c r="F2658" s="27" t="s">
        <v>306</v>
      </c>
      <c r="G2658" s="59" t="s">
        <v>242</v>
      </c>
      <c r="H2658" s="60">
        <v>57</v>
      </c>
      <c r="I2658" s="27">
        <f t="shared" si="133"/>
        <v>56.5</v>
      </c>
      <c r="J2658" s="27">
        <f t="shared" si="134"/>
        <v>0.5</v>
      </c>
      <c r="K2658" s="68">
        <f t="shared" si="135"/>
        <v>0.99122807017543857</v>
      </c>
      <c r="L2658" s="27"/>
      <c r="M2658" s="60">
        <v>27.5</v>
      </c>
      <c r="N2658" s="60">
        <v>15</v>
      </c>
      <c r="O2658" s="60">
        <v>7</v>
      </c>
      <c r="P2658" s="60">
        <v>7</v>
      </c>
      <c r="Q2658" s="60">
        <v>0.5</v>
      </c>
      <c r="R2658" s="60">
        <v>0</v>
      </c>
      <c r="S2658" s="60">
        <v>0</v>
      </c>
      <c r="T2658" s="60">
        <v>0</v>
      </c>
    </row>
    <row r="2659" spans="1:20" ht="15" x14ac:dyDescent="0.25">
      <c r="A2659" s="75" t="s">
        <v>360</v>
      </c>
      <c r="B2659" s="75" t="s">
        <v>360</v>
      </c>
      <c r="C2659" s="75" t="s">
        <v>368</v>
      </c>
      <c r="D2659" s="59" t="s">
        <v>55</v>
      </c>
      <c r="E2659" s="27" t="s">
        <v>601</v>
      </c>
      <c r="F2659" s="27" t="s">
        <v>306</v>
      </c>
      <c r="G2659" s="59" t="s">
        <v>244</v>
      </c>
      <c r="H2659" s="60">
        <v>23.5</v>
      </c>
      <c r="I2659" s="27">
        <f t="shared" si="133"/>
        <v>20.5</v>
      </c>
      <c r="J2659" s="27">
        <f t="shared" si="134"/>
        <v>3</v>
      </c>
      <c r="K2659" s="68">
        <f t="shared" si="135"/>
        <v>0.87234042553191493</v>
      </c>
      <c r="L2659" s="27"/>
      <c r="M2659" s="60">
        <v>7</v>
      </c>
      <c r="N2659" s="60">
        <v>5</v>
      </c>
      <c r="O2659" s="60">
        <v>4</v>
      </c>
      <c r="P2659" s="60">
        <v>4.5</v>
      </c>
      <c r="Q2659" s="60">
        <v>1</v>
      </c>
      <c r="R2659" s="60">
        <v>1</v>
      </c>
      <c r="S2659" s="60">
        <v>0</v>
      </c>
      <c r="T2659" s="60">
        <v>1</v>
      </c>
    </row>
    <row r="2660" spans="1:20" ht="15" x14ac:dyDescent="0.25">
      <c r="A2660" s="75" t="s">
        <v>360</v>
      </c>
      <c r="B2660" s="75" t="s">
        <v>360</v>
      </c>
      <c r="C2660" s="75" t="s">
        <v>368</v>
      </c>
      <c r="D2660" s="59" t="s">
        <v>231</v>
      </c>
      <c r="E2660" s="27" t="s">
        <v>613</v>
      </c>
      <c r="F2660" s="27" t="s">
        <v>306</v>
      </c>
      <c r="G2660" s="59" t="s">
        <v>242</v>
      </c>
      <c r="H2660" s="60">
        <v>2</v>
      </c>
      <c r="I2660" s="27">
        <f t="shared" si="133"/>
        <v>2</v>
      </c>
      <c r="J2660" s="27">
        <f t="shared" si="134"/>
        <v>0</v>
      </c>
      <c r="K2660" s="68">
        <f t="shared" si="135"/>
        <v>1</v>
      </c>
      <c r="L2660" s="27"/>
      <c r="M2660" s="60">
        <v>0</v>
      </c>
      <c r="N2660" s="60">
        <v>1.5</v>
      </c>
      <c r="O2660" s="60">
        <v>0.5</v>
      </c>
      <c r="P2660" s="60">
        <v>0</v>
      </c>
      <c r="Q2660" s="60">
        <v>0</v>
      </c>
      <c r="R2660" s="60">
        <v>0</v>
      </c>
      <c r="S2660" s="60">
        <v>0</v>
      </c>
      <c r="T2660" s="60">
        <v>0</v>
      </c>
    </row>
    <row r="2661" spans="1:20" ht="15" x14ac:dyDescent="0.25">
      <c r="A2661" s="75" t="s">
        <v>360</v>
      </c>
      <c r="B2661" s="75" t="s">
        <v>360</v>
      </c>
      <c r="C2661" s="75" t="s">
        <v>368</v>
      </c>
      <c r="D2661" s="59" t="s">
        <v>62</v>
      </c>
      <c r="E2661" s="27" t="s">
        <v>602</v>
      </c>
      <c r="F2661" s="27" t="s">
        <v>306</v>
      </c>
      <c r="G2661" s="59" t="s">
        <v>244</v>
      </c>
      <c r="H2661" s="60">
        <v>7</v>
      </c>
      <c r="I2661" s="27">
        <f t="shared" si="133"/>
        <v>5.5</v>
      </c>
      <c r="J2661" s="27">
        <f t="shared" si="134"/>
        <v>1.5</v>
      </c>
      <c r="K2661" s="68">
        <f t="shared" si="135"/>
        <v>0.7857142857142857</v>
      </c>
      <c r="L2661" s="27"/>
      <c r="M2661" s="60">
        <v>1</v>
      </c>
      <c r="N2661" s="60">
        <v>1.5</v>
      </c>
      <c r="O2661" s="60">
        <v>0</v>
      </c>
      <c r="P2661" s="60">
        <v>3</v>
      </c>
      <c r="Q2661" s="60">
        <v>0.5</v>
      </c>
      <c r="R2661" s="60">
        <v>0</v>
      </c>
      <c r="S2661" s="60">
        <v>0.5</v>
      </c>
      <c r="T2661" s="60">
        <v>0.5</v>
      </c>
    </row>
    <row r="2662" spans="1:20" ht="18.75" customHeight="1" x14ac:dyDescent="0.25">
      <c r="A2662" s="75" t="s">
        <v>360</v>
      </c>
      <c r="B2662" s="75" t="s">
        <v>360</v>
      </c>
      <c r="C2662" s="75" t="s">
        <v>360</v>
      </c>
      <c r="D2662" s="59" t="s">
        <v>365</v>
      </c>
      <c r="E2662" s="27" t="s">
        <v>381</v>
      </c>
      <c r="F2662" s="27" t="s">
        <v>306</v>
      </c>
      <c r="G2662" s="59" t="s">
        <v>244</v>
      </c>
      <c r="H2662" s="60">
        <v>0.5</v>
      </c>
      <c r="I2662" s="27">
        <f t="shared" si="133"/>
        <v>0.5</v>
      </c>
      <c r="J2662" s="27">
        <f t="shared" si="134"/>
        <v>0</v>
      </c>
      <c r="K2662" s="68">
        <f t="shared" si="135"/>
        <v>1</v>
      </c>
      <c r="L2662" s="27"/>
      <c r="M2662" s="60">
        <v>0.5</v>
      </c>
      <c r="N2662" s="60">
        <v>0</v>
      </c>
      <c r="O2662" s="60">
        <v>0</v>
      </c>
      <c r="P2662" s="60">
        <v>0</v>
      </c>
      <c r="Q2662" s="60">
        <v>0</v>
      </c>
      <c r="R2662" s="60">
        <v>0</v>
      </c>
      <c r="S2662" s="60">
        <v>0</v>
      </c>
      <c r="T2662" s="60">
        <v>0</v>
      </c>
    </row>
    <row r="2663" spans="1:20" ht="15" x14ac:dyDescent="0.25">
      <c r="A2663" s="75" t="s">
        <v>360</v>
      </c>
      <c r="B2663" s="75" t="s">
        <v>514</v>
      </c>
      <c r="C2663" s="75" t="s">
        <v>360</v>
      </c>
      <c r="D2663" s="59" t="s">
        <v>373</v>
      </c>
      <c r="E2663" s="99" t="s">
        <v>361</v>
      </c>
      <c r="F2663" s="27" t="s">
        <v>306</v>
      </c>
      <c r="G2663" s="59" t="s">
        <v>238</v>
      </c>
      <c r="H2663" s="60">
        <v>0.5</v>
      </c>
      <c r="I2663" s="27">
        <f t="shared" si="133"/>
        <v>0</v>
      </c>
      <c r="J2663" s="27">
        <f t="shared" si="134"/>
        <v>0.5</v>
      </c>
      <c r="K2663" s="68">
        <f t="shared" si="135"/>
        <v>0</v>
      </c>
      <c r="L2663" s="27"/>
      <c r="M2663" s="60">
        <v>0</v>
      </c>
      <c r="N2663" s="60">
        <v>0</v>
      </c>
      <c r="O2663" s="60">
        <v>0</v>
      </c>
      <c r="P2663" s="60">
        <v>0</v>
      </c>
      <c r="Q2663" s="60">
        <v>0</v>
      </c>
      <c r="R2663" s="60">
        <v>0</v>
      </c>
      <c r="S2663" s="60">
        <v>0</v>
      </c>
      <c r="T2663" s="60">
        <v>0.5</v>
      </c>
    </row>
    <row r="2664" spans="1:20" ht="15" x14ac:dyDescent="0.25">
      <c r="A2664" s="75" t="s">
        <v>360</v>
      </c>
      <c r="B2664" s="75" t="s">
        <v>528</v>
      </c>
      <c r="C2664" s="75" t="s">
        <v>360</v>
      </c>
      <c r="D2664" s="59" t="s">
        <v>362</v>
      </c>
      <c r="E2664" s="99" t="s">
        <v>361</v>
      </c>
      <c r="F2664" s="27" t="s">
        <v>306</v>
      </c>
      <c r="G2664" s="59" t="s">
        <v>238</v>
      </c>
      <c r="H2664" s="60">
        <v>0.5</v>
      </c>
      <c r="I2664" s="27">
        <f t="shared" si="133"/>
        <v>0</v>
      </c>
      <c r="J2664" s="27">
        <f t="shared" si="134"/>
        <v>0.5</v>
      </c>
      <c r="K2664" s="68">
        <f t="shared" si="135"/>
        <v>0</v>
      </c>
      <c r="L2664" s="27"/>
      <c r="M2664" s="60">
        <v>0</v>
      </c>
      <c r="N2664" s="60">
        <v>0</v>
      </c>
      <c r="O2664" s="60">
        <v>0</v>
      </c>
      <c r="P2664" s="60">
        <v>0</v>
      </c>
      <c r="Q2664" s="60">
        <v>0.5</v>
      </c>
      <c r="R2664" s="60">
        <v>0</v>
      </c>
      <c r="S2664" s="60">
        <v>0</v>
      </c>
      <c r="T2664" s="60">
        <v>0</v>
      </c>
    </row>
    <row r="2665" spans="1:20" ht="15" x14ac:dyDescent="0.25">
      <c r="A2665" s="75" t="s">
        <v>360</v>
      </c>
      <c r="B2665" s="75" t="s">
        <v>528</v>
      </c>
      <c r="C2665" s="75" t="s">
        <v>360</v>
      </c>
      <c r="D2665" s="59" t="s">
        <v>359</v>
      </c>
      <c r="E2665" s="99" t="s">
        <v>361</v>
      </c>
      <c r="F2665" s="27" t="s">
        <v>306</v>
      </c>
      <c r="G2665" s="59" t="s">
        <v>238</v>
      </c>
      <c r="H2665" s="60">
        <v>2.5</v>
      </c>
      <c r="I2665" s="27">
        <f t="shared" si="133"/>
        <v>2</v>
      </c>
      <c r="J2665" s="27">
        <f t="shared" si="134"/>
        <v>0.5</v>
      </c>
      <c r="K2665" s="68">
        <f t="shared" si="135"/>
        <v>0.8</v>
      </c>
      <c r="L2665" s="27"/>
      <c r="M2665" s="60">
        <v>0</v>
      </c>
      <c r="N2665" s="60">
        <v>1</v>
      </c>
      <c r="O2665" s="60">
        <v>0</v>
      </c>
      <c r="P2665" s="60">
        <v>1</v>
      </c>
      <c r="Q2665" s="60">
        <v>0.5</v>
      </c>
      <c r="R2665" s="60">
        <v>0</v>
      </c>
      <c r="S2665" s="60">
        <v>0</v>
      </c>
      <c r="T2665" s="60">
        <v>0</v>
      </c>
    </row>
    <row r="2666" spans="1:20" ht="15" x14ac:dyDescent="0.25">
      <c r="A2666" s="75" t="s">
        <v>360</v>
      </c>
      <c r="B2666" s="75" t="s">
        <v>528</v>
      </c>
      <c r="C2666" s="75" t="s">
        <v>360</v>
      </c>
      <c r="D2666" s="59" t="s">
        <v>119</v>
      </c>
      <c r="E2666" s="99" t="s">
        <v>361</v>
      </c>
      <c r="F2666" s="27" t="s">
        <v>306</v>
      </c>
      <c r="G2666" s="59" t="s">
        <v>240</v>
      </c>
      <c r="H2666" s="60">
        <v>3.5</v>
      </c>
      <c r="I2666" s="27">
        <f t="shared" si="133"/>
        <v>1.5</v>
      </c>
      <c r="J2666" s="27">
        <f t="shared" si="134"/>
        <v>2</v>
      </c>
      <c r="K2666" s="68">
        <f t="shared" si="135"/>
        <v>0.42857142857142855</v>
      </c>
      <c r="L2666" s="27"/>
      <c r="M2666" s="60">
        <v>0</v>
      </c>
      <c r="N2666" s="60">
        <v>0</v>
      </c>
      <c r="O2666" s="60">
        <v>0</v>
      </c>
      <c r="P2666" s="60">
        <v>1.5</v>
      </c>
      <c r="Q2666" s="60">
        <v>1</v>
      </c>
      <c r="R2666" s="60">
        <v>1</v>
      </c>
      <c r="S2666" s="60">
        <v>0</v>
      </c>
      <c r="T2666" s="60">
        <v>0</v>
      </c>
    </row>
    <row r="2667" spans="1:20" ht="15" x14ac:dyDescent="0.25">
      <c r="A2667" s="75" t="s">
        <v>360</v>
      </c>
      <c r="B2667" s="75" t="s">
        <v>528</v>
      </c>
      <c r="C2667" s="75" t="s">
        <v>360</v>
      </c>
      <c r="D2667" s="59" t="s">
        <v>362</v>
      </c>
      <c r="E2667" s="99" t="s">
        <v>361</v>
      </c>
      <c r="F2667" s="27" t="s">
        <v>306</v>
      </c>
      <c r="G2667" s="59" t="s">
        <v>240</v>
      </c>
      <c r="H2667" s="60">
        <v>2</v>
      </c>
      <c r="I2667" s="27">
        <f t="shared" si="133"/>
        <v>1</v>
      </c>
      <c r="J2667" s="27">
        <f t="shared" si="134"/>
        <v>1</v>
      </c>
      <c r="K2667" s="68">
        <f t="shared" si="135"/>
        <v>0.5</v>
      </c>
      <c r="M2667" s="60">
        <v>0</v>
      </c>
      <c r="N2667" s="60">
        <v>0</v>
      </c>
      <c r="O2667" s="60">
        <v>0</v>
      </c>
      <c r="P2667" s="60">
        <v>1</v>
      </c>
      <c r="Q2667" s="60">
        <v>0.5</v>
      </c>
      <c r="R2667" s="60">
        <v>0.5</v>
      </c>
      <c r="S2667" s="60">
        <v>0</v>
      </c>
      <c r="T2667" s="60">
        <v>0</v>
      </c>
    </row>
    <row r="2668" spans="1:20" ht="15" x14ac:dyDescent="0.25">
      <c r="A2668" s="75" t="s">
        <v>360</v>
      </c>
      <c r="B2668" s="75" t="s">
        <v>528</v>
      </c>
      <c r="C2668" s="75" t="s">
        <v>360</v>
      </c>
      <c r="D2668" s="59" t="s">
        <v>359</v>
      </c>
      <c r="E2668" s="99" t="s">
        <v>361</v>
      </c>
      <c r="F2668" s="27" t="s">
        <v>306</v>
      </c>
      <c r="G2668" s="59" t="s">
        <v>240</v>
      </c>
      <c r="H2668" s="60">
        <v>3</v>
      </c>
      <c r="I2668" s="27">
        <f t="shared" si="133"/>
        <v>2</v>
      </c>
      <c r="J2668" s="27">
        <f t="shared" si="134"/>
        <v>1</v>
      </c>
      <c r="K2668" s="68">
        <f t="shared" si="135"/>
        <v>0.66666666666666663</v>
      </c>
      <c r="M2668" s="60">
        <v>0</v>
      </c>
      <c r="N2668" s="60">
        <v>0</v>
      </c>
      <c r="O2668" s="60">
        <v>0</v>
      </c>
      <c r="P2668" s="60">
        <v>2</v>
      </c>
      <c r="Q2668" s="60">
        <v>0.5</v>
      </c>
      <c r="R2668" s="60">
        <v>0</v>
      </c>
      <c r="S2668" s="60">
        <v>0</v>
      </c>
      <c r="T2668" s="60">
        <v>0.5</v>
      </c>
    </row>
    <row r="2669" spans="1:20" ht="15" x14ac:dyDescent="0.25">
      <c r="A2669" s="75" t="s">
        <v>360</v>
      </c>
      <c r="B2669" s="75" t="s">
        <v>360</v>
      </c>
      <c r="C2669" s="75" t="s">
        <v>360</v>
      </c>
      <c r="D2669" s="59" t="s">
        <v>237</v>
      </c>
      <c r="E2669" s="27" t="s">
        <v>361</v>
      </c>
      <c r="F2669" s="27" t="s">
        <v>306</v>
      </c>
      <c r="G2669" s="59" t="s">
        <v>240</v>
      </c>
      <c r="H2669" s="60">
        <v>0.5</v>
      </c>
      <c r="I2669" s="27">
        <f t="shared" si="133"/>
        <v>0</v>
      </c>
      <c r="J2669" s="27">
        <f t="shared" si="134"/>
        <v>0.5</v>
      </c>
      <c r="K2669" s="68">
        <f t="shared" si="135"/>
        <v>0</v>
      </c>
      <c r="L2669" s="27"/>
      <c r="M2669" s="60">
        <v>0</v>
      </c>
      <c r="N2669" s="60">
        <v>0</v>
      </c>
      <c r="O2669" s="60">
        <v>0</v>
      </c>
      <c r="P2669" s="60">
        <v>0</v>
      </c>
      <c r="Q2669" s="60">
        <v>0.5</v>
      </c>
      <c r="R2669" s="60">
        <v>0</v>
      </c>
      <c r="S2669" s="60">
        <v>0</v>
      </c>
      <c r="T2669" s="60">
        <v>0</v>
      </c>
    </row>
    <row r="2670" spans="1:20" ht="15" x14ac:dyDescent="0.25">
      <c r="A2670" s="75" t="s">
        <v>360</v>
      </c>
      <c r="B2670" s="75" t="s">
        <v>528</v>
      </c>
      <c r="C2670" s="75" t="s">
        <v>360</v>
      </c>
      <c r="D2670" s="59" t="s">
        <v>119</v>
      </c>
      <c r="E2670" s="99" t="s">
        <v>361</v>
      </c>
      <c r="F2670" s="27" t="s">
        <v>306</v>
      </c>
      <c r="G2670" s="59" t="s">
        <v>239</v>
      </c>
      <c r="H2670" s="60">
        <v>0.5</v>
      </c>
      <c r="I2670" s="27">
        <f t="shared" si="133"/>
        <v>0.5</v>
      </c>
      <c r="J2670" s="27">
        <f t="shared" si="134"/>
        <v>0</v>
      </c>
      <c r="K2670" s="68">
        <f t="shared" si="135"/>
        <v>1</v>
      </c>
      <c r="M2670" s="60">
        <v>0</v>
      </c>
      <c r="N2670" s="60">
        <v>0</v>
      </c>
      <c r="O2670" s="60">
        <v>0</v>
      </c>
      <c r="P2670" s="60">
        <v>0.5</v>
      </c>
      <c r="Q2670" s="60">
        <v>0</v>
      </c>
      <c r="R2670" s="60">
        <v>0</v>
      </c>
      <c r="S2670" s="60">
        <v>0</v>
      </c>
      <c r="T2670" s="60">
        <v>0</v>
      </c>
    </row>
    <row r="2671" spans="1:20" s="27" customFormat="1" ht="15" x14ac:dyDescent="0.25">
      <c r="A2671" s="75" t="s">
        <v>360</v>
      </c>
      <c r="B2671" s="75" t="s">
        <v>528</v>
      </c>
      <c r="C2671" s="75" t="s">
        <v>360</v>
      </c>
      <c r="D2671" s="59" t="s">
        <v>362</v>
      </c>
      <c r="E2671" s="99" t="s">
        <v>361</v>
      </c>
      <c r="F2671" s="27" t="s">
        <v>306</v>
      </c>
      <c r="G2671" s="59" t="s">
        <v>239</v>
      </c>
      <c r="H2671" s="60">
        <v>1</v>
      </c>
      <c r="I2671" s="27">
        <f t="shared" si="133"/>
        <v>0.5</v>
      </c>
      <c r="J2671" s="27">
        <f t="shared" si="134"/>
        <v>0.5</v>
      </c>
      <c r="K2671" s="68">
        <f t="shared" si="135"/>
        <v>0.5</v>
      </c>
      <c r="M2671" s="60">
        <v>0</v>
      </c>
      <c r="N2671" s="60">
        <v>0</v>
      </c>
      <c r="O2671" s="60">
        <v>0.5</v>
      </c>
      <c r="P2671" s="60">
        <v>0</v>
      </c>
      <c r="Q2671" s="60">
        <v>0</v>
      </c>
      <c r="R2671" s="60">
        <v>0</v>
      </c>
      <c r="S2671" s="60">
        <v>0</v>
      </c>
      <c r="T2671" s="60">
        <v>0.5</v>
      </c>
    </row>
    <row r="2672" spans="1:20" ht="15" x14ac:dyDescent="0.25">
      <c r="A2672" s="75" t="s">
        <v>360</v>
      </c>
      <c r="B2672" s="75" t="s">
        <v>528</v>
      </c>
      <c r="C2672" s="75" t="s">
        <v>360</v>
      </c>
      <c r="D2672" s="59" t="s">
        <v>359</v>
      </c>
      <c r="E2672" s="99" t="s">
        <v>361</v>
      </c>
      <c r="F2672" s="27" t="s">
        <v>306</v>
      </c>
      <c r="G2672" s="59" t="s">
        <v>239</v>
      </c>
      <c r="H2672" s="60">
        <v>2.5</v>
      </c>
      <c r="I2672" s="27">
        <f t="shared" si="133"/>
        <v>2</v>
      </c>
      <c r="J2672" s="27">
        <f t="shared" si="134"/>
        <v>0.5</v>
      </c>
      <c r="K2672" s="68">
        <f t="shared" si="135"/>
        <v>0.8</v>
      </c>
      <c r="L2672" s="27"/>
      <c r="M2672" s="60">
        <v>0.5</v>
      </c>
      <c r="N2672" s="60">
        <v>0</v>
      </c>
      <c r="O2672" s="60">
        <v>0</v>
      </c>
      <c r="P2672" s="60">
        <v>1.5</v>
      </c>
      <c r="Q2672" s="60">
        <v>0</v>
      </c>
      <c r="R2672" s="60">
        <v>0</v>
      </c>
      <c r="S2672" s="60">
        <v>0</v>
      </c>
      <c r="T2672" s="60">
        <v>0.5</v>
      </c>
    </row>
    <row r="2673" spans="1:20" ht="15" x14ac:dyDescent="0.25">
      <c r="A2673" s="75" t="s">
        <v>360</v>
      </c>
      <c r="B2673" s="75" t="s">
        <v>528</v>
      </c>
      <c r="C2673" s="75" t="s">
        <v>360</v>
      </c>
      <c r="D2673" s="72" t="s">
        <v>119</v>
      </c>
      <c r="E2673" s="99" t="s">
        <v>361</v>
      </c>
      <c r="F2673" s="27" t="s">
        <v>306</v>
      </c>
      <c r="G2673" s="72" t="s">
        <v>308</v>
      </c>
      <c r="H2673" s="72">
        <v>12</v>
      </c>
      <c r="I2673" s="27">
        <f t="shared" si="133"/>
        <v>7.5</v>
      </c>
      <c r="J2673" s="27">
        <f t="shared" si="134"/>
        <v>4.5</v>
      </c>
      <c r="K2673" s="68">
        <f t="shared" si="135"/>
        <v>0.625</v>
      </c>
      <c r="L2673" s="27"/>
      <c r="M2673" s="73">
        <v>2</v>
      </c>
      <c r="N2673" s="73">
        <v>1.5</v>
      </c>
      <c r="O2673" s="73">
        <v>2</v>
      </c>
      <c r="P2673" s="73">
        <v>2</v>
      </c>
      <c r="Q2673" s="73">
        <v>1.5</v>
      </c>
      <c r="R2673" s="73">
        <v>2</v>
      </c>
      <c r="S2673" s="73">
        <v>0.5</v>
      </c>
      <c r="T2673" s="73">
        <v>0.5</v>
      </c>
    </row>
    <row r="2674" spans="1:20" ht="15" x14ac:dyDescent="0.25">
      <c r="A2674" s="75" t="s">
        <v>360</v>
      </c>
      <c r="B2674" s="75" t="s">
        <v>528</v>
      </c>
      <c r="C2674" s="75" t="s">
        <v>360</v>
      </c>
      <c r="D2674" s="72" t="s">
        <v>362</v>
      </c>
      <c r="E2674" s="99" t="s">
        <v>361</v>
      </c>
      <c r="F2674" s="27" t="s">
        <v>306</v>
      </c>
      <c r="G2674" s="72" t="s">
        <v>308</v>
      </c>
      <c r="H2674" s="72">
        <v>6.5</v>
      </c>
      <c r="I2674" s="27">
        <f t="shared" si="133"/>
        <v>4.5</v>
      </c>
      <c r="J2674" s="27">
        <f t="shared" si="134"/>
        <v>2</v>
      </c>
      <c r="K2674" s="68">
        <f t="shared" si="135"/>
        <v>0.69230769230769229</v>
      </c>
      <c r="M2674" s="73">
        <v>1</v>
      </c>
      <c r="N2674" s="73">
        <v>1</v>
      </c>
      <c r="O2674" s="73">
        <v>0.5</v>
      </c>
      <c r="P2674" s="73">
        <v>2</v>
      </c>
      <c r="Q2674" s="73">
        <v>0.5</v>
      </c>
      <c r="R2674" s="73">
        <v>0.5</v>
      </c>
      <c r="S2674" s="73">
        <v>0</v>
      </c>
      <c r="T2674" s="73">
        <v>1</v>
      </c>
    </row>
    <row r="2675" spans="1:20" ht="15" x14ac:dyDescent="0.25">
      <c r="A2675" s="75" t="s">
        <v>360</v>
      </c>
      <c r="B2675" s="75" t="s">
        <v>528</v>
      </c>
      <c r="C2675" s="75" t="s">
        <v>360</v>
      </c>
      <c r="D2675" s="72" t="s">
        <v>359</v>
      </c>
      <c r="E2675" s="99" t="s">
        <v>361</v>
      </c>
      <c r="F2675" s="27" t="s">
        <v>306</v>
      </c>
      <c r="G2675" s="72" t="s">
        <v>308</v>
      </c>
      <c r="H2675" s="72">
        <v>7.5</v>
      </c>
      <c r="I2675" s="27">
        <f t="shared" si="133"/>
        <v>4.5</v>
      </c>
      <c r="J2675" s="27">
        <f t="shared" si="134"/>
        <v>3</v>
      </c>
      <c r="K2675" s="68">
        <f t="shared" si="135"/>
        <v>0.6</v>
      </c>
      <c r="L2675" s="27"/>
      <c r="M2675" s="73">
        <v>0</v>
      </c>
      <c r="N2675" s="73">
        <v>1.5</v>
      </c>
      <c r="O2675" s="73">
        <v>1.5</v>
      </c>
      <c r="P2675" s="73">
        <v>1.5</v>
      </c>
      <c r="Q2675" s="73">
        <v>1.5</v>
      </c>
      <c r="R2675" s="73">
        <v>1.5</v>
      </c>
      <c r="S2675" s="73">
        <v>0</v>
      </c>
      <c r="T2675" s="73">
        <v>0</v>
      </c>
    </row>
    <row r="2676" spans="1:20" ht="15" x14ac:dyDescent="0.25">
      <c r="A2676" s="75" t="s">
        <v>360</v>
      </c>
      <c r="B2676" s="75" t="s">
        <v>360</v>
      </c>
      <c r="C2676" s="75" t="s">
        <v>360</v>
      </c>
      <c r="D2676" s="72" t="s">
        <v>237</v>
      </c>
      <c r="E2676" s="27" t="s">
        <v>361</v>
      </c>
      <c r="F2676" s="27" t="s">
        <v>306</v>
      </c>
      <c r="G2676" s="72" t="s">
        <v>308</v>
      </c>
      <c r="H2676" s="72">
        <v>0.5</v>
      </c>
      <c r="I2676" s="27">
        <f t="shared" si="133"/>
        <v>0</v>
      </c>
      <c r="J2676" s="27">
        <f t="shared" si="134"/>
        <v>0.5</v>
      </c>
      <c r="K2676" s="68">
        <f t="shared" si="135"/>
        <v>0</v>
      </c>
      <c r="L2676" s="27"/>
      <c r="M2676" s="73">
        <v>0</v>
      </c>
      <c r="N2676" s="73">
        <v>0</v>
      </c>
      <c r="O2676" s="73">
        <v>0</v>
      </c>
      <c r="P2676" s="73">
        <v>0</v>
      </c>
      <c r="Q2676" s="73">
        <v>0</v>
      </c>
      <c r="R2676" s="73">
        <v>0</v>
      </c>
      <c r="S2676" s="73">
        <v>0</v>
      </c>
      <c r="T2676" s="73">
        <v>0.5</v>
      </c>
    </row>
    <row r="2677" spans="1:20" ht="15" x14ac:dyDescent="0.25">
      <c r="A2677" s="75" t="s">
        <v>360</v>
      </c>
      <c r="B2677" s="75" t="s">
        <v>528</v>
      </c>
      <c r="C2677" s="75" t="s">
        <v>360</v>
      </c>
      <c r="D2677" s="59" t="s">
        <v>119</v>
      </c>
      <c r="E2677" s="99" t="s">
        <v>361</v>
      </c>
      <c r="F2677" s="27" t="s">
        <v>306</v>
      </c>
      <c r="G2677" s="59" t="s">
        <v>242</v>
      </c>
      <c r="H2677" s="60">
        <v>0.5</v>
      </c>
      <c r="I2677" s="27">
        <f t="shared" si="133"/>
        <v>0.5</v>
      </c>
      <c r="J2677" s="27">
        <f t="shared" si="134"/>
        <v>0</v>
      </c>
      <c r="K2677" s="68">
        <f t="shared" si="135"/>
        <v>1</v>
      </c>
      <c r="L2677" s="27"/>
      <c r="M2677" s="60">
        <v>0.5</v>
      </c>
      <c r="N2677" s="60">
        <v>0</v>
      </c>
      <c r="O2677" s="60">
        <v>0</v>
      </c>
      <c r="P2677" s="60">
        <v>0</v>
      </c>
      <c r="Q2677" s="60">
        <v>0</v>
      </c>
      <c r="R2677" s="60">
        <v>0</v>
      </c>
      <c r="S2677" s="60">
        <v>0</v>
      </c>
      <c r="T2677" s="60">
        <v>0</v>
      </c>
    </row>
    <row r="2678" spans="1:20" ht="15" x14ac:dyDescent="0.25">
      <c r="A2678" s="75" t="s">
        <v>360</v>
      </c>
      <c r="B2678" s="75" t="s">
        <v>528</v>
      </c>
      <c r="C2678" s="75" t="s">
        <v>360</v>
      </c>
      <c r="D2678" s="59" t="s">
        <v>359</v>
      </c>
      <c r="E2678" s="99" t="s">
        <v>361</v>
      </c>
      <c r="F2678" s="27" t="s">
        <v>306</v>
      </c>
      <c r="G2678" s="59" t="s">
        <v>242</v>
      </c>
      <c r="H2678" s="60">
        <v>1.5</v>
      </c>
      <c r="I2678" s="27">
        <f t="shared" si="133"/>
        <v>1.5</v>
      </c>
      <c r="J2678" s="27">
        <f t="shared" si="134"/>
        <v>0</v>
      </c>
      <c r="K2678" s="68">
        <f t="shared" si="135"/>
        <v>1</v>
      </c>
      <c r="L2678" s="27"/>
      <c r="M2678" s="60">
        <v>1.5</v>
      </c>
      <c r="N2678" s="60">
        <v>0</v>
      </c>
      <c r="O2678" s="60">
        <v>0</v>
      </c>
      <c r="P2678" s="60">
        <v>0</v>
      </c>
      <c r="Q2678" s="60">
        <v>0</v>
      </c>
      <c r="R2678" s="60">
        <v>0</v>
      </c>
      <c r="S2678" s="60">
        <v>0</v>
      </c>
      <c r="T2678" s="60">
        <v>0</v>
      </c>
    </row>
    <row r="2679" spans="1:20" ht="15" x14ac:dyDescent="0.25">
      <c r="A2679" s="75" t="s">
        <v>360</v>
      </c>
      <c r="B2679" s="75" t="s">
        <v>528</v>
      </c>
      <c r="C2679" s="75" t="s">
        <v>360</v>
      </c>
      <c r="D2679" s="59" t="s">
        <v>119</v>
      </c>
      <c r="E2679" s="99" t="s">
        <v>361</v>
      </c>
      <c r="F2679" s="27" t="s">
        <v>306</v>
      </c>
      <c r="G2679" s="59" t="s">
        <v>244</v>
      </c>
      <c r="H2679" s="60">
        <v>10</v>
      </c>
      <c r="I2679" s="27">
        <f t="shared" ref="I2679:I2690" si="136">SUM(M2679:P2679)</f>
        <v>5</v>
      </c>
      <c r="J2679" s="27">
        <f t="shared" ref="J2679:J2690" si="137">SUM(Q2679:T2679)</f>
        <v>5</v>
      </c>
      <c r="K2679" s="68">
        <f t="shared" ref="K2679:K2690" si="138">I2679/H2679</f>
        <v>0.5</v>
      </c>
      <c r="L2679" s="27"/>
      <c r="M2679" s="60">
        <v>0</v>
      </c>
      <c r="N2679" s="60">
        <v>1.5</v>
      </c>
      <c r="O2679" s="60">
        <v>1.5</v>
      </c>
      <c r="P2679" s="60">
        <v>2</v>
      </c>
      <c r="Q2679" s="60">
        <v>2</v>
      </c>
      <c r="R2679" s="60">
        <v>0.5</v>
      </c>
      <c r="S2679" s="60">
        <v>1</v>
      </c>
      <c r="T2679" s="60">
        <v>1.5</v>
      </c>
    </row>
    <row r="2680" spans="1:20" ht="15" x14ac:dyDescent="0.25">
      <c r="A2680" s="75" t="s">
        <v>360</v>
      </c>
      <c r="B2680" s="75" t="s">
        <v>528</v>
      </c>
      <c r="C2680" s="75" t="s">
        <v>360</v>
      </c>
      <c r="D2680" s="59" t="s">
        <v>362</v>
      </c>
      <c r="E2680" s="99" t="s">
        <v>361</v>
      </c>
      <c r="F2680" s="27" t="s">
        <v>306</v>
      </c>
      <c r="G2680" s="59" t="s">
        <v>244</v>
      </c>
      <c r="H2680" s="60">
        <v>4</v>
      </c>
      <c r="I2680" s="27">
        <f t="shared" si="136"/>
        <v>3.5</v>
      </c>
      <c r="J2680" s="27">
        <f t="shared" si="137"/>
        <v>0.5</v>
      </c>
      <c r="K2680" s="68">
        <f t="shared" si="138"/>
        <v>0.875</v>
      </c>
      <c r="L2680" s="27"/>
      <c r="M2680" s="60">
        <v>0</v>
      </c>
      <c r="N2680" s="60">
        <v>0</v>
      </c>
      <c r="O2680" s="60">
        <v>1.5</v>
      </c>
      <c r="P2680" s="60">
        <v>2</v>
      </c>
      <c r="Q2680" s="60">
        <v>0</v>
      </c>
      <c r="R2680" s="60">
        <v>0</v>
      </c>
      <c r="S2680" s="60">
        <v>0</v>
      </c>
      <c r="T2680" s="60">
        <v>0.5</v>
      </c>
    </row>
    <row r="2681" spans="1:20" ht="15" x14ac:dyDescent="0.25">
      <c r="A2681" s="75" t="s">
        <v>360</v>
      </c>
      <c r="B2681" s="75" t="s">
        <v>528</v>
      </c>
      <c r="C2681" s="75" t="s">
        <v>360</v>
      </c>
      <c r="D2681" s="59" t="s">
        <v>359</v>
      </c>
      <c r="E2681" s="99" t="s">
        <v>361</v>
      </c>
      <c r="F2681" s="27" t="s">
        <v>306</v>
      </c>
      <c r="G2681" s="59" t="s">
        <v>244</v>
      </c>
      <c r="H2681" s="60">
        <v>1.5</v>
      </c>
      <c r="I2681" s="27">
        <f t="shared" si="136"/>
        <v>0.5</v>
      </c>
      <c r="J2681" s="27">
        <f t="shared" si="137"/>
        <v>1</v>
      </c>
      <c r="K2681" s="68">
        <f t="shared" si="138"/>
        <v>0.33333333333333331</v>
      </c>
      <c r="L2681" s="27"/>
      <c r="M2681" s="60">
        <v>0</v>
      </c>
      <c r="N2681" s="60">
        <v>0</v>
      </c>
      <c r="O2681" s="60">
        <v>0</v>
      </c>
      <c r="P2681" s="60">
        <v>0.5</v>
      </c>
      <c r="Q2681" s="60">
        <v>0</v>
      </c>
      <c r="R2681" s="60">
        <v>0</v>
      </c>
      <c r="S2681" s="60">
        <v>0</v>
      </c>
      <c r="T2681" s="60">
        <v>1</v>
      </c>
    </row>
    <row r="2682" spans="1:20" ht="15" x14ac:dyDescent="0.25">
      <c r="A2682" s="75" t="s">
        <v>360</v>
      </c>
      <c r="B2682" s="75" t="s">
        <v>460</v>
      </c>
      <c r="C2682" s="75" t="s">
        <v>360</v>
      </c>
      <c r="D2682" s="59" t="s">
        <v>229</v>
      </c>
      <c r="E2682" s="27" t="s">
        <v>614</v>
      </c>
      <c r="F2682" s="27" t="s">
        <v>306</v>
      </c>
      <c r="G2682" s="59" t="s">
        <v>239</v>
      </c>
      <c r="H2682" s="60">
        <v>2</v>
      </c>
      <c r="I2682" s="27">
        <f t="shared" si="136"/>
        <v>2</v>
      </c>
      <c r="J2682" s="27">
        <f t="shared" si="137"/>
        <v>0</v>
      </c>
      <c r="K2682" s="68">
        <f t="shared" si="138"/>
        <v>1</v>
      </c>
      <c r="L2682" s="27"/>
      <c r="M2682" s="60">
        <v>1</v>
      </c>
      <c r="N2682" s="60">
        <v>0.5</v>
      </c>
      <c r="O2682" s="60">
        <v>0.5</v>
      </c>
      <c r="P2682" s="60">
        <v>0</v>
      </c>
      <c r="Q2682" s="60">
        <v>0</v>
      </c>
      <c r="R2682" s="60">
        <v>0</v>
      </c>
      <c r="S2682" s="60">
        <v>0</v>
      </c>
      <c r="T2682" s="60">
        <v>0</v>
      </c>
    </row>
    <row r="2683" spans="1:20" ht="15" x14ac:dyDescent="0.25">
      <c r="A2683" s="75" t="s">
        <v>360</v>
      </c>
      <c r="B2683" s="75" t="s">
        <v>460</v>
      </c>
      <c r="C2683" s="75" t="s">
        <v>360</v>
      </c>
      <c r="D2683" s="72" t="s">
        <v>229</v>
      </c>
      <c r="E2683" s="27" t="s">
        <v>614</v>
      </c>
      <c r="F2683" s="27" t="s">
        <v>306</v>
      </c>
      <c r="G2683" s="72" t="s">
        <v>308</v>
      </c>
      <c r="H2683" s="72">
        <v>1</v>
      </c>
      <c r="I2683" s="27">
        <f t="shared" si="136"/>
        <v>1</v>
      </c>
      <c r="J2683" s="27">
        <f t="shared" si="137"/>
        <v>0</v>
      </c>
      <c r="K2683" s="68">
        <f t="shared" si="138"/>
        <v>1</v>
      </c>
      <c r="L2683" s="27"/>
      <c r="M2683" s="73">
        <v>0.5</v>
      </c>
      <c r="N2683" s="73">
        <v>0</v>
      </c>
      <c r="O2683" s="73">
        <v>0</v>
      </c>
      <c r="P2683" s="73">
        <v>0.5</v>
      </c>
      <c r="Q2683" s="73">
        <v>0</v>
      </c>
      <c r="R2683" s="73">
        <v>0</v>
      </c>
      <c r="S2683" s="73">
        <v>0</v>
      </c>
      <c r="T2683" s="73">
        <v>0</v>
      </c>
    </row>
    <row r="2684" spans="1:20" ht="15" customHeight="1" x14ac:dyDescent="0.25">
      <c r="A2684" s="75" t="s">
        <v>360</v>
      </c>
      <c r="B2684" s="75" t="s">
        <v>460</v>
      </c>
      <c r="C2684" s="75" t="s">
        <v>360</v>
      </c>
      <c r="D2684" s="59" t="s">
        <v>229</v>
      </c>
      <c r="E2684" s="27" t="s">
        <v>614</v>
      </c>
      <c r="F2684" s="27" t="s">
        <v>306</v>
      </c>
      <c r="G2684" s="59" t="s">
        <v>244</v>
      </c>
      <c r="H2684" s="60">
        <v>0.5</v>
      </c>
      <c r="I2684" s="27">
        <f t="shared" si="136"/>
        <v>0.5</v>
      </c>
      <c r="J2684" s="27">
        <f t="shared" si="137"/>
        <v>0</v>
      </c>
      <c r="K2684" s="68">
        <f t="shared" si="138"/>
        <v>1</v>
      </c>
      <c r="M2684" s="60">
        <v>0.5</v>
      </c>
      <c r="N2684" s="60">
        <v>0</v>
      </c>
      <c r="O2684" s="60">
        <v>0</v>
      </c>
      <c r="P2684" s="60">
        <v>0</v>
      </c>
      <c r="Q2684" s="60">
        <v>0</v>
      </c>
      <c r="R2684" s="60">
        <v>0</v>
      </c>
      <c r="S2684" s="60">
        <v>0</v>
      </c>
      <c r="T2684" s="60">
        <v>0</v>
      </c>
    </row>
    <row r="2685" spans="1:20" ht="15" customHeight="1" x14ac:dyDescent="0.25">
      <c r="A2685" s="75" t="s">
        <v>360</v>
      </c>
      <c r="B2685" s="75" t="s">
        <v>487</v>
      </c>
      <c r="C2685" s="75" t="s">
        <v>360</v>
      </c>
      <c r="D2685" s="59" t="s">
        <v>230</v>
      </c>
      <c r="E2685" s="27" t="s">
        <v>612</v>
      </c>
      <c r="F2685" s="27" t="s">
        <v>306</v>
      </c>
      <c r="G2685" s="59" t="s">
        <v>244</v>
      </c>
      <c r="H2685" s="60">
        <v>22</v>
      </c>
      <c r="I2685" s="27">
        <f t="shared" si="136"/>
        <v>18.5</v>
      </c>
      <c r="J2685" s="27">
        <f t="shared" si="137"/>
        <v>3.5</v>
      </c>
      <c r="K2685" s="68">
        <f t="shared" si="138"/>
        <v>0.84090909090909094</v>
      </c>
      <c r="M2685" s="60">
        <v>8</v>
      </c>
      <c r="N2685" s="60">
        <v>2.5</v>
      </c>
      <c r="O2685" s="60">
        <v>3.5</v>
      </c>
      <c r="P2685" s="60">
        <v>4.5</v>
      </c>
      <c r="Q2685" s="60">
        <v>1.5</v>
      </c>
      <c r="R2685" s="60">
        <v>0.5</v>
      </c>
      <c r="S2685" s="60">
        <v>0.5</v>
      </c>
      <c r="T2685" s="60">
        <v>1</v>
      </c>
    </row>
    <row r="2686" spans="1:20" ht="15" customHeight="1" x14ac:dyDescent="0.25">
      <c r="A2686" s="75" t="s">
        <v>360</v>
      </c>
      <c r="B2686" s="75" t="s">
        <v>518</v>
      </c>
      <c r="C2686" s="75" t="s">
        <v>360</v>
      </c>
      <c r="D2686" s="59" t="s">
        <v>243</v>
      </c>
      <c r="E2686" s="27" t="s">
        <v>606</v>
      </c>
      <c r="F2686" s="27" t="s">
        <v>306</v>
      </c>
      <c r="G2686" s="59" t="s">
        <v>238</v>
      </c>
      <c r="H2686" s="60">
        <v>1</v>
      </c>
      <c r="I2686" s="27">
        <f t="shared" si="136"/>
        <v>1</v>
      </c>
      <c r="J2686" s="27">
        <f t="shared" si="137"/>
        <v>0</v>
      </c>
      <c r="K2686" s="68">
        <f t="shared" si="138"/>
        <v>1</v>
      </c>
      <c r="L2686" s="27"/>
      <c r="M2686" s="60">
        <v>0.5</v>
      </c>
      <c r="N2686" s="60">
        <v>0</v>
      </c>
      <c r="O2686" s="60">
        <v>0</v>
      </c>
      <c r="P2686" s="60">
        <v>0.5</v>
      </c>
      <c r="Q2686" s="60">
        <v>0</v>
      </c>
      <c r="R2686" s="60">
        <v>0</v>
      </c>
      <c r="S2686" s="60">
        <v>0</v>
      </c>
      <c r="T2686" s="60">
        <v>0</v>
      </c>
    </row>
    <row r="2687" spans="1:20" ht="15" customHeight="1" x14ac:dyDescent="0.25">
      <c r="A2687" s="75" t="s">
        <v>360</v>
      </c>
      <c r="B2687" s="75" t="s">
        <v>460</v>
      </c>
      <c r="C2687" s="75" t="s">
        <v>360</v>
      </c>
      <c r="D2687" s="59" t="s">
        <v>228</v>
      </c>
      <c r="E2687" s="27" t="s">
        <v>615</v>
      </c>
      <c r="F2687" s="27" t="s">
        <v>306</v>
      </c>
      <c r="G2687" s="59" t="s">
        <v>239</v>
      </c>
      <c r="H2687" s="60">
        <v>0.5</v>
      </c>
      <c r="I2687" s="27">
        <f t="shared" si="136"/>
        <v>0.5</v>
      </c>
      <c r="J2687" s="27">
        <f t="shared" si="137"/>
        <v>0</v>
      </c>
      <c r="K2687" s="68">
        <f t="shared" si="138"/>
        <v>1</v>
      </c>
      <c r="L2687" s="27"/>
      <c r="M2687" s="60">
        <v>0.5</v>
      </c>
      <c r="N2687" s="60">
        <v>0</v>
      </c>
      <c r="O2687" s="60">
        <v>0</v>
      </c>
      <c r="P2687" s="60">
        <v>0</v>
      </c>
      <c r="Q2687" s="60">
        <v>0</v>
      </c>
      <c r="R2687" s="60">
        <v>0</v>
      </c>
      <c r="S2687" s="60">
        <v>0</v>
      </c>
      <c r="T2687" s="60">
        <v>0</v>
      </c>
    </row>
    <row r="2688" spans="1:20" ht="15" customHeight="1" x14ac:dyDescent="0.25">
      <c r="A2688" s="75" t="s">
        <v>360</v>
      </c>
      <c r="B2688" s="75" t="s">
        <v>460</v>
      </c>
      <c r="C2688" s="75" t="s">
        <v>360</v>
      </c>
      <c r="D2688" s="72" t="s">
        <v>228</v>
      </c>
      <c r="E2688" s="27" t="s">
        <v>615</v>
      </c>
      <c r="F2688" s="27" t="s">
        <v>306</v>
      </c>
      <c r="G2688" s="72" t="s">
        <v>308</v>
      </c>
      <c r="H2688" s="72">
        <v>0.5</v>
      </c>
      <c r="I2688" s="27">
        <f t="shared" si="136"/>
        <v>0.5</v>
      </c>
      <c r="J2688" s="27">
        <f t="shared" si="137"/>
        <v>0</v>
      </c>
      <c r="K2688" s="68">
        <f t="shared" si="138"/>
        <v>1</v>
      </c>
      <c r="L2688" s="27"/>
      <c r="M2688" s="73">
        <v>0.5</v>
      </c>
      <c r="N2688" s="73">
        <v>0</v>
      </c>
      <c r="O2688" s="73">
        <v>0</v>
      </c>
      <c r="P2688" s="73">
        <v>0</v>
      </c>
      <c r="Q2688" s="73">
        <v>0</v>
      </c>
      <c r="R2688" s="73">
        <v>0</v>
      </c>
      <c r="S2688" s="73">
        <v>0</v>
      </c>
      <c r="T2688" s="73">
        <v>0</v>
      </c>
    </row>
    <row r="2689" spans="1:20" ht="15" customHeight="1" x14ac:dyDescent="0.25">
      <c r="A2689" s="75" t="s">
        <v>360</v>
      </c>
      <c r="B2689" s="75" t="s">
        <v>460</v>
      </c>
      <c r="C2689" s="75" t="s">
        <v>360</v>
      </c>
      <c r="D2689" s="59" t="s">
        <v>228</v>
      </c>
      <c r="E2689" s="27" t="s">
        <v>615</v>
      </c>
      <c r="F2689" s="27" t="s">
        <v>306</v>
      </c>
      <c r="G2689" s="59" t="s">
        <v>244</v>
      </c>
      <c r="H2689" s="60">
        <v>0.5</v>
      </c>
      <c r="I2689" s="27">
        <f t="shared" si="136"/>
        <v>0.5</v>
      </c>
      <c r="J2689" s="27">
        <f t="shared" si="137"/>
        <v>0</v>
      </c>
      <c r="K2689" s="68">
        <f t="shared" si="138"/>
        <v>1</v>
      </c>
      <c r="L2689" s="27"/>
      <c r="M2689" s="60">
        <v>0</v>
      </c>
      <c r="N2689" s="60">
        <v>0</v>
      </c>
      <c r="O2689" s="60">
        <v>0.5</v>
      </c>
      <c r="P2689" s="60">
        <v>0</v>
      </c>
      <c r="Q2689" s="60">
        <v>0</v>
      </c>
      <c r="R2689" s="60">
        <v>0</v>
      </c>
      <c r="S2689" s="60">
        <v>0</v>
      </c>
      <c r="T2689" s="60">
        <v>0</v>
      </c>
    </row>
    <row r="2690" spans="1:20" ht="15" customHeight="1" x14ac:dyDescent="0.25">
      <c r="A2690" s="75" t="s">
        <v>360</v>
      </c>
      <c r="B2690" s="75" t="s">
        <v>434</v>
      </c>
      <c r="C2690" s="75" t="s">
        <v>360</v>
      </c>
      <c r="D2690" s="59" t="s">
        <v>363</v>
      </c>
      <c r="E2690" s="27" t="s">
        <v>603</v>
      </c>
      <c r="F2690" s="27" t="s">
        <v>306</v>
      </c>
      <c r="G2690" s="59" t="s">
        <v>244</v>
      </c>
      <c r="H2690" s="60">
        <v>0.5</v>
      </c>
      <c r="I2690" s="27">
        <f t="shared" si="136"/>
        <v>0</v>
      </c>
      <c r="J2690" s="27">
        <f t="shared" si="137"/>
        <v>0.5</v>
      </c>
      <c r="K2690" s="68">
        <f t="shared" si="138"/>
        <v>0</v>
      </c>
      <c r="L2690" s="27"/>
      <c r="M2690" s="60">
        <v>0</v>
      </c>
      <c r="N2690" s="60">
        <v>0</v>
      </c>
      <c r="O2690" s="60">
        <v>0</v>
      </c>
      <c r="P2690" s="60">
        <v>0</v>
      </c>
      <c r="Q2690" s="60">
        <v>0</v>
      </c>
      <c r="R2690" s="60">
        <v>0</v>
      </c>
      <c r="S2690" s="60">
        <v>0</v>
      </c>
      <c r="T2690" s="60">
        <v>0.5</v>
      </c>
    </row>
    <row r="2691" spans="1:20" ht="15" customHeight="1" x14ac:dyDescent="0.2">
      <c r="A2691" s="75"/>
      <c r="B2691" s="75"/>
      <c r="C2691" s="75"/>
      <c r="D2691" s="27"/>
      <c r="E2691" s="20" t="s">
        <v>265</v>
      </c>
      <c r="F2691" s="20" t="s">
        <v>306</v>
      </c>
      <c r="G2691" s="62" t="s">
        <v>309</v>
      </c>
      <c r="H2691" s="23">
        <f>SUMIF($G$1783:$G$2690,$G2691,H$1783:H$2690)</f>
        <v>5417</v>
      </c>
      <c r="I2691" s="23">
        <f t="shared" ref="I2691:I2696" si="139">SUM(M2691:P2691)</f>
        <v>5225</v>
      </c>
      <c r="J2691" s="23">
        <f t="shared" ref="J2691:J2696" si="140">SUM(Q2691:T2691)</f>
        <v>192</v>
      </c>
      <c r="K2691" s="77">
        <f t="shared" ref="K2691:K2696" si="141">I2691/H2691</f>
        <v>0.96455602732139556</v>
      </c>
      <c r="L2691" s="23"/>
      <c r="M2691" s="23">
        <f>SUMIF($G$1783:$G$2690,$G2691,M$1783:M$2690)</f>
        <v>1740</v>
      </c>
      <c r="N2691" s="23">
        <f t="shared" ref="N2691:T2691" si="142">SUMIF($G$1783:$G$2690,$G2691,N$1783:N$2690)</f>
        <v>1007</v>
      </c>
      <c r="O2691" s="23">
        <f t="shared" si="142"/>
        <v>1344</v>
      </c>
      <c r="P2691" s="23">
        <f t="shared" si="142"/>
        <v>1134</v>
      </c>
      <c r="Q2691" s="23">
        <f t="shared" si="142"/>
        <v>115</v>
      </c>
      <c r="R2691" s="23">
        <f t="shared" si="142"/>
        <v>44</v>
      </c>
      <c r="S2691" s="23">
        <f t="shared" si="142"/>
        <v>14</v>
      </c>
      <c r="T2691" s="23">
        <f t="shared" si="142"/>
        <v>19</v>
      </c>
    </row>
    <row r="2692" spans="1:20" x14ac:dyDescent="0.2">
      <c r="A2692" s="75"/>
      <c r="B2692" s="75"/>
      <c r="C2692" s="75"/>
      <c r="D2692" s="27"/>
      <c r="E2692" s="20" t="s">
        <v>265</v>
      </c>
      <c r="F2692" s="20" t="s">
        <v>306</v>
      </c>
      <c r="G2692" s="62" t="s">
        <v>310</v>
      </c>
      <c r="H2692" s="23">
        <f t="shared" ref="H2692:H2696" si="143">SUMIF($G$1783:$G$2690,$G2692,H$1783:H$2690)</f>
        <v>3229</v>
      </c>
      <c r="I2692" s="23">
        <f t="shared" si="139"/>
        <v>2383</v>
      </c>
      <c r="J2692" s="23">
        <f t="shared" si="140"/>
        <v>846</v>
      </c>
      <c r="K2692" s="77">
        <f t="shared" si="141"/>
        <v>0.73799938061319292</v>
      </c>
      <c r="L2692" s="23"/>
      <c r="M2692" s="23">
        <f t="shared" ref="M2692:T2696" si="144">SUMIF($G$1783:$G$2690,$G2692,M$1783:M$2690)</f>
        <v>360</v>
      </c>
      <c r="N2692" s="23">
        <f t="shared" si="144"/>
        <v>177</v>
      </c>
      <c r="O2692" s="23">
        <f t="shared" si="144"/>
        <v>432</v>
      </c>
      <c r="P2692" s="23">
        <f t="shared" si="144"/>
        <v>1414</v>
      </c>
      <c r="Q2692" s="23">
        <f t="shared" si="144"/>
        <v>273</v>
      </c>
      <c r="R2692" s="23">
        <f t="shared" si="144"/>
        <v>237</v>
      </c>
      <c r="S2692" s="23">
        <f t="shared" si="144"/>
        <v>137</v>
      </c>
      <c r="T2692" s="23">
        <f t="shared" si="144"/>
        <v>199</v>
      </c>
    </row>
    <row r="2693" spans="1:20" x14ac:dyDescent="0.2">
      <c r="A2693" s="75"/>
      <c r="B2693" s="75"/>
      <c r="C2693" s="75"/>
      <c r="D2693" s="27"/>
      <c r="E2693" s="20" t="s">
        <v>265</v>
      </c>
      <c r="F2693" s="20" t="s">
        <v>306</v>
      </c>
      <c r="G2693" s="62" t="s">
        <v>311</v>
      </c>
      <c r="H2693" s="23">
        <f t="shared" si="143"/>
        <v>2898</v>
      </c>
      <c r="I2693" s="23">
        <f t="shared" si="139"/>
        <v>2209</v>
      </c>
      <c r="J2693" s="23">
        <f t="shared" si="140"/>
        <v>689</v>
      </c>
      <c r="K2693" s="77">
        <f t="shared" si="141"/>
        <v>0.76224982746721881</v>
      </c>
      <c r="L2693" s="23"/>
      <c r="M2693" s="23">
        <f t="shared" si="144"/>
        <v>530</v>
      </c>
      <c r="N2693" s="23">
        <f t="shared" si="144"/>
        <v>300</v>
      </c>
      <c r="O2693" s="23">
        <f t="shared" si="144"/>
        <v>471</v>
      </c>
      <c r="P2693" s="23">
        <f t="shared" si="144"/>
        <v>908</v>
      </c>
      <c r="Q2693" s="23">
        <f t="shared" si="144"/>
        <v>196</v>
      </c>
      <c r="R2693" s="23">
        <f t="shared" si="144"/>
        <v>175</v>
      </c>
      <c r="S2693" s="23">
        <f t="shared" si="144"/>
        <v>110</v>
      </c>
      <c r="T2693" s="23">
        <f t="shared" si="144"/>
        <v>208</v>
      </c>
    </row>
    <row r="2694" spans="1:20" x14ac:dyDescent="0.2">
      <c r="A2694" s="75"/>
      <c r="B2694" s="75"/>
      <c r="C2694" s="75"/>
      <c r="E2694" s="20" t="s">
        <v>265</v>
      </c>
      <c r="F2694" s="20" t="s">
        <v>306</v>
      </c>
      <c r="G2694" s="62" t="s">
        <v>308</v>
      </c>
      <c r="H2694" s="23">
        <f t="shared" si="143"/>
        <v>8100</v>
      </c>
      <c r="I2694" s="23">
        <f t="shared" si="139"/>
        <v>6339</v>
      </c>
      <c r="J2694" s="23">
        <f t="shared" si="140"/>
        <v>1761</v>
      </c>
      <c r="K2694" s="77">
        <f t="shared" si="141"/>
        <v>0.78259259259259262</v>
      </c>
      <c r="L2694" s="23"/>
      <c r="M2694" s="23">
        <f t="shared" si="144"/>
        <v>1655</v>
      </c>
      <c r="N2694" s="23">
        <f t="shared" si="144"/>
        <v>741</v>
      </c>
      <c r="O2694" s="23">
        <f t="shared" si="144"/>
        <v>1178</v>
      </c>
      <c r="P2694" s="23">
        <f t="shared" si="144"/>
        <v>2765</v>
      </c>
      <c r="Q2694" s="23">
        <f t="shared" si="144"/>
        <v>561</v>
      </c>
      <c r="R2694" s="23">
        <f t="shared" si="144"/>
        <v>533</v>
      </c>
      <c r="S2694" s="23">
        <f t="shared" si="144"/>
        <v>304</v>
      </c>
      <c r="T2694" s="23">
        <f t="shared" si="144"/>
        <v>363</v>
      </c>
    </row>
    <row r="2695" spans="1:20" x14ac:dyDescent="0.2">
      <c r="E2695" s="20" t="s">
        <v>265</v>
      </c>
      <c r="F2695" s="20" t="s">
        <v>306</v>
      </c>
      <c r="G2695" s="62" t="s">
        <v>312</v>
      </c>
      <c r="H2695" s="23">
        <f t="shared" si="143"/>
        <v>5969</v>
      </c>
      <c r="I2695" s="23">
        <f t="shared" si="139"/>
        <v>5645</v>
      </c>
      <c r="J2695" s="23">
        <f t="shared" si="140"/>
        <v>324</v>
      </c>
      <c r="K2695" s="77">
        <f t="shared" si="141"/>
        <v>0.94571955101357008</v>
      </c>
      <c r="L2695" s="23"/>
      <c r="M2695" s="23">
        <f t="shared" si="144"/>
        <v>3107</v>
      </c>
      <c r="N2695" s="23">
        <f t="shared" si="144"/>
        <v>842</v>
      </c>
      <c r="O2695" s="23">
        <f t="shared" si="144"/>
        <v>834</v>
      </c>
      <c r="P2695" s="23">
        <f t="shared" si="144"/>
        <v>862</v>
      </c>
      <c r="Q2695" s="23">
        <f t="shared" si="144"/>
        <v>129</v>
      </c>
      <c r="R2695" s="23">
        <f t="shared" si="144"/>
        <v>93</v>
      </c>
      <c r="S2695" s="23">
        <f t="shared" si="144"/>
        <v>48</v>
      </c>
      <c r="T2695" s="23">
        <f t="shared" si="144"/>
        <v>54</v>
      </c>
    </row>
    <row r="2696" spans="1:20" x14ac:dyDescent="0.2">
      <c r="E2696" s="20" t="s">
        <v>265</v>
      </c>
      <c r="F2696" s="20" t="s">
        <v>306</v>
      </c>
      <c r="G2696" s="62" t="s">
        <v>326</v>
      </c>
      <c r="H2696" s="23">
        <f t="shared" si="143"/>
        <v>7298</v>
      </c>
      <c r="I2696" s="23">
        <f t="shared" si="139"/>
        <v>5780</v>
      </c>
      <c r="J2696" s="23">
        <f t="shared" si="140"/>
        <v>1518</v>
      </c>
      <c r="K2696" s="77">
        <f t="shared" si="141"/>
        <v>0.79199780761852567</v>
      </c>
      <c r="L2696" s="23"/>
      <c r="M2696" s="23">
        <f t="shared" si="144"/>
        <v>2044</v>
      </c>
      <c r="N2696" s="23">
        <f t="shared" si="144"/>
        <v>904</v>
      </c>
      <c r="O2696" s="23">
        <f t="shared" si="144"/>
        <v>1258</v>
      </c>
      <c r="P2696" s="23">
        <f t="shared" si="144"/>
        <v>1574</v>
      </c>
      <c r="Q2696" s="23">
        <f t="shared" si="144"/>
        <v>400</v>
      </c>
      <c r="R2696" s="23">
        <f t="shared" si="144"/>
        <v>343</v>
      </c>
      <c r="S2696" s="23">
        <f t="shared" si="144"/>
        <v>234</v>
      </c>
      <c r="T2696" s="23">
        <f t="shared" si="144"/>
        <v>541</v>
      </c>
    </row>
    <row r="2697" spans="1:20" x14ac:dyDescent="0.2">
      <c r="H2697" s="23"/>
    </row>
    <row r="2698" spans="1:20" x14ac:dyDescent="0.2">
      <c r="H2698" s="23"/>
    </row>
    <row r="2699" spans="1:20" x14ac:dyDescent="0.2">
      <c r="H2699" s="23"/>
    </row>
    <row r="2700" spans="1:20" x14ac:dyDescent="0.2">
      <c r="H2700" s="23"/>
    </row>
    <row r="2701" spans="1:20" x14ac:dyDescent="0.2">
      <c r="H2701" s="23"/>
    </row>
    <row r="2702" spans="1:20" ht="18" customHeight="1" x14ac:dyDescent="0.2">
      <c r="A2702" s="27" t="s">
        <v>281</v>
      </c>
    </row>
    <row r="2703" spans="1:20" ht="18" customHeight="1" x14ac:dyDescent="0.2">
      <c r="A2703" s="27" t="s">
        <v>282</v>
      </c>
    </row>
    <row r="2704" spans="1:20" x14ac:dyDescent="0.2">
      <c r="A2704" s="27" t="s">
        <v>283</v>
      </c>
    </row>
    <row r="2705" spans="1:10" x14ac:dyDescent="0.2">
      <c r="A2705" s="27" t="s">
        <v>284</v>
      </c>
    </row>
    <row r="2706" spans="1:10" x14ac:dyDescent="0.2">
      <c r="A2706" s="27" t="s">
        <v>285</v>
      </c>
    </row>
    <row r="2707" spans="1:10" x14ac:dyDescent="0.2">
      <c r="A2707" s="27" t="s">
        <v>314</v>
      </c>
    </row>
    <row r="2708" spans="1:10" x14ac:dyDescent="0.2">
      <c r="A2708" s="29" t="s">
        <v>383</v>
      </c>
    </row>
    <row r="2709" spans="1:10" x14ac:dyDescent="0.2">
      <c r="A2709" s="27"/>
    </row>
    <row r="2710" spans="1:10" x14ac:dyDescent="0.2">
      <c r="A2710" s="75"/>
    </row>
    <row r="2711" spans="1:10" x14ac:dyDescent="0.2">
      <c r="A2711" s="75"/>
    </row>
    <row r="2712" spans="1:10" x14ac:dyDescent="0.2">
      <c r="A2712" s="75"/>
    </row>
    <row r="2713" spans="1:10" ht="15" x14ac:dyDescent="0.2">
      <c r="A2713" s="79"/>
    </row>
    <row r="2714" spans="1:10" ht="15" x14ac:dyDescent="0.2">
      <c r="A2714" s="80"/>
    </row>
    <row r="2715" spans="1:10" ht="15" x14ac:dyDescent="0.25">
      <c r="A2715" s="81"/>
      <c r="B2715" s="116"/>
      <c r="C2715" s="116"/>
      <c r="D2715" s="116"/>
      <c r="E2715" s="116"/>
      <c r="F2715" s="116"/>
      <c r="G2715" s="116"/>
      <c r="H2715" s="116"/>
      <c r="I2715" s="116"/>
      <c r="J2715" s="116"/>
    </row>
    <row r="2716" spans="1:10" ht="15" x14ac:dyDescent="0.25">
      <c r="A2716" s="81"/>
      <c r="B2716" s="116"/>
      <c r="C2716" s="116"/>
      <c r="D2716" s="116"/>
      <c r="E2716" s="116"/>
      <c r="F2716" s="116"/>
      <c r="G2716" s="116"/>
      <c r="H2716" s="116"/>
      <c r="I2716" s="116"/>
      <c r="J2716" s="116"/>
    </row>
    <row r="2717" spans="1:10" ht="15" x14ac:dyDescent="0.25">
      <c r="A2717" s="81"/>
      <c r="B2717" s="116"/>
      <c r="C2717" s="116"/>
      <c r="D2717" s="116"/>
      <c r="E2717" s="116"/>
      <c r="F2717" s="116"/>
      <c r="G2717" s="116"/>
      <c r="H2717" s="116"/>
      <c r="I2717" s="116"/>
      <c r="J2717" s="116"/>
    </row>
    <row r="2718" spans="1:10" ht="15" x14ac:dyDescent="0.25">
      <c r="A2718" s="117"/>
      <c r="B2718" s="116"/>
      <c r="C2718" s="116"/>
      <c r="D2718" s="116"/>
      <c r="E2718" s="116"/>
      <c r="F2718" s="116"/>
      <c r="G2718" s="116"/>
      <c r="H2718" s="116"/>
      <c r="I2718" s="116"/>
      <c r="J2718" s="116"/>
    </row>
    <row r="2719" spans="1:10" ht="15" x14ac:dyDescent="0.25">
      <c r="A2719" s="117"/>
      <c r="B2719" s="116"/>
      <c r="C2719" s="116"/>
      <c r="D2719" s="116"/>
      <c r="E2719" s="116"/>
      <c r="F2719" s="116"/>
      <c r="G2719" s="116"/>
      <c r="H2719" s="116"/>
      <c r="I2719" s="116"/>
      <c r="J2719" s="116"/>
    </row>
    <row r="2720" spans="1:10" ht="15" x14ac:dyDescent="0.25">
      <c r="A2720" s="117"/>
      <c r="B2720" s="116"/>
      <c r="C2720" s="116"/>
      <c r="D2720" s="116"/>
      <c r="E2720" s="116"/>
      <c r="F2720" s="116"/>
      <c r="G2720" s="116"/>
      <c r="H2720" s="116"/>
      <c r="I2720" s="116"/>
      <c r="J2720" s="116"/>
    </row>
    <row r="2721" spans="1:10" ht="15" x14ac:dyDescent="0.25">
      <c r="A2721" s="117"/>
      <c r="B2721" s="116"/>
      <c r="C2721" s="116"/>
      <c r="D2721" s="116"/>
      <c r="E2721" s="116"/>
      <c r="F2721" s="116"/>
      <c r="G2721" s="116"/>
      <c r="H2721" s="116"/>
      <c r="I2721" s="116"/>
      <c r="J2721" s="116"/>
    </row>
    <row r="2722" spans="1:10" ht="15" x14ac:dyDescent="0.25">
      <c r="A2722" s="117"/>
      <c r="B2722" s="116"/>
      <c r="C2722" s="116"/>
      <c r="D2722" s="116"/>
      <c r="E2722" s="116"/>
      <c r="F2722" s="116"/>
      <c r="G2722" s="116"/>
      <c r="H2722" s="116"/>
      <c r="I2722" s="116"/>
      <c r="J2722" s="116"/>
    </row>
    <row r="2723" spans="1:10" ht="15" x14ac:dyDescent="0.25">
      <c r="A2723" s="117"/>
      <c r="B2723" s="116"/>
      <c r="C2723" s="116"/>
      <c r="D2723" s="116"/>
      <c r="E2723" s="116"/>
      <c r="F2723" s="116"/>
      <c r="G2723" s="116"/>
      <c r="H2723" s="116"/>
      <c r="I2723" s="116"/>
      <c r="J2723" s="116"/>
    </row>
    <row r="2724" spans="1:10" ht="15" x14ac:dyDescent="0.25">
      <c r="A2724" s="117"/>
      <c r="B2724" s="116"/>
      <c r="C2724" s="116"/>
      <c r="D2724" s="116"/>
      <c r="E2724" s="116"/>
      <c r="F2724" s="116"/>
      <c r="G2724" s="116"/>
      <c r="H2724" s="116"/>
      <c r="I2724" s="116"/>
      <c r="J2724" s="116"/>
    </row>
    <row r="2725" spans="1:10" ht="15" x14ac:dyDescent="0.25">
      <c r="A2725" s="117"/>
      <c r="B2725" s="116"/>
      <c r="C2725" s="116"/>
      <c r="D2725" s="116"/>
      <c r="E2725" s="116"/>
      <c r="F2725" s="116"/>
      <c r="G2725" s="116"/>
      <c r="H2725" s="116"/>
      <c r="I2725" s="116"/>
      <c r="J2725" s="116"/>
    </row>
    <row r="2726" spans="1:10" ht="15" x14ac:dyDescent="0.25">
      <c r="A2726" s="117"/>
      <c r="B2726" s="116"/>
      <c r="C2726" s="116"/>
      <c r="D2726" s="116"/>
      <c r="E2726" s="116"/>
      <c r="F2726" s="116"/>
      <c r="G2726" s="116"/>
      <c r="H2726" s="116"/>
      <c r="I2726" s="116"/>
      <c r="J2726" s="116"/>
    </row>
    <row r="2727" spans="1:10" ht="15" x14ac:dyDescent="0.25">
      <c r="A2727" s="117"/>
      <c r="B2727" s="116"/>
      <c r="C2727" s="116"/>
      <c r="D2727" s="116"/>
      <c r="E2727" s="116"/>
      <c r="F2727" s="116"/>
      <c r="G2727" s="116"/>
      <c r="H2727" s="116"/>
      <c r="I2727" s="116"/>
      <c r="J2727" s="116"/>
    </row>
    <row r="2728" spans="1:10" ht="15" x14ac:dyDescent="0.25">
      <c r="A2728" s="117"/>
      <c r="B2728" s="116"/>
      <c r="C2728" s="116"/>
      <c r="D2728" s="116"/>
      <c r="E2728" s="116"/>
      <c r="F2728" s="116"/>
      <c r="G2728" s="116"/>
      <c r="H2728" s="116"/>
      <c r="I2728" s="116"/>
      <c r="J2728" s="116"/>
    </row>
    <row r="2729" spans="1:10" ht="15" x14ac:dyDescent="0.25">
      <c r="A2729" s="117"/>
      <c r="B2729" s="116"/>
      <c r="C2729" s="116"/>
      <c r="D2729" s="116"/>
      <c r="E2729" s="116"/>
      <c r="F2729" s="116"/>
      <c r="G2729" s="116"/>
      <c r="H2729" s="116"/>
      <c r="I2729" s="116"/>
      <c r="J2729" s="116"/>
    </row>
    <row r="2730" spans="1:10" ht="15" x14ac:dyDescent="0.25">
      <c r="A2730" s="117"/>
      <c r="B2730" s="116"/>
      <c r="C2730" s="116"/>
      <c r="D2730" s="116"/>
      <c r="E2730" s="116"/>
      <c r="F2730" s="116"/>
      <c r="G2730" s="116"/>
      <c r="H2730" s="116"/>
      <c r="I2730" s="116"/>
      <c r="J2730" s="116"/>
    </row>
    <row r="2731" spans="1:10" ht="15" x14ac:dyDescent="0.25">
      <c r="A2731" s="117"/>
      <c r="B2731" s="116"/>
      <c r="C2731" s="116"/>
      <c r="D2731" s="116"/>
      <c r="E2731" s="116"/>
      <c r="F2731" s="116"/>
      <c r="G2731" s="116"/>
      <c r="H2731" s="116"/>
      <c r="I2731" s="116"/>
      <c r="J2731" s="116"/>
    </row>
    <row r="2732" spans="1:10" ht="15" x14ac:dyDescent="0.25">
      <c r="A2732" s="117"/>
      <c r="B2732" s="116"/>
      <c r="C2732" s="116"/>
      <c r="D2732" s="116"/>
      <c r="E2732" s="116"/>
      <c r="F2732" s="116"/>
      <c r="G2732" s="116"/>
      <c r="H2732" s="116"/>
      <c r="I2732" s="116"/>
      <c r="J2732" s="116"/>
    </row>
    <row r="2733" spans="1:10" ht="15" x14ac:dyDescent="0.25">
      <c r="A2733" s="117"/>
      <c r="B2733" s="116"/>
      <c r="C2733" s="116"/>
      <c r="D2733" s="116"/>
      <c r="E2733" s="116"/>
      <c r="F2733" s="116"/>
      <c r="G2733" s="116"/>
      <c r="H2733" s="116"/>
      <c r="I2733" s="116"/>
      <c r="J2733" s="116"/>
    </row>
    <row r="2734" spans="1:10" ht="15" x14ac:dyDescent="0.25">
      <c r="A2734" s="117"/>
      <c r="B2734" s="116"/>
      <c r="C2734" s="116"/>
      <c r="D2734" s="116"/>
      <c r="E2734" s="116"/>
      <c r="F2734" s="116"/>
      <c r="G2734" s="116"/>
      <c r="H2734" s="116"/>
      <c r="I2734" s="116"/>
      <c r="J2734" s="116"/>
    </row>
    <row r="2735" spans="1:10" ht="15" x14ac:dyDescent="0.25">
      <c r="A2735" s="117"/>
      <c r="B2735" s="116"/>
      <c r="C2735" s="116"/>
      <c r="D2735" s="116"/>
      <c r="E2735" s="116"/>
      <c r="F2735" s="116"/>
      <c r="G2735" s="116"/>
      <c r="H2735" s="116"/>
      <c r="I2735" s="116"/>
      <c r="J2735" s="116"/>
    </row>
    <row r="2736" spans="1:10" ht="15" x14ac:dyDescent="0.25">
      <c r="A2736" s="117"/>
      <c r="B2736" s="116"/>
      <c r="C2736" s="116"/>
      <c r="D2736" s="116"/>
      <c r="E2736" s="116"/>
      <c r="F2736" s="116"/>
      <c r="G2736" s="116"/>
      <c r="H2736" s="116"/>
      <c r="I2736" s="116"/>
      <c r="J2736" s="116"/>
    </row>
    <row r="2737" spans="1:10" ht="15" x14ac:dyDescent="0.25">
      <c r="A2737" s="117"/>
      <c r="B2737" s="116"/>
      <c r="C2737" s="116"/>
      <c r="D2737" s="116"/>
      <c r="E2737" s="116"/>
      <c r="F2737" s="116"/>
      <c r="G2737" s="116"/>
      <c r="H2737" s="116"/>
      <c r="I2737" s="116"/>
      <c r="J2737" s="116"/>
    </row>
    <row r="2738" spans="1:10" ht="15" x14ac:dyDescent="0.25">
      <c r="A2738" s="117"/>
      <c r="B2738" s="116"/>
      <c r="C2738" s="116"/>
      <c r="D2738" s="116"/>
      <c r="E2738" s="116"/>
      <c r="F2738" s="116"/>
      <c r="G2738" s="116"/>
      <c r="H2738" s="116"/>
      <c r="I2738" s="116"/>
      <c r="J2738" s="116"/>
    </row>
    <row r="2739" spans="1:10" ht="15" x14ac:dyDescent="0.25">
      <c r="A2739" s="117"/>
      <c r="B2739" s="116"/>
      <c r="C2739" s="116"/>
      <c r="D2739" s="116"/>
      <c r="E2739" s="116"/>
      <c r="F2739" s="116"/>
      <c r="G2739" s="116"/>
      <c r="H2739" s="116"/>
      <c r="I2739" s="116"/>
      <c r="J2739" s="116"/>
    </row>
    <row r="2740" spans="1:10" ht="15" x14ac:dyDescent="0.25">
      <c r="A2740" s="117"/>
      <c r="B2740" s="116"/>
      <c r="C2740" s="116"/>
      <c r="D2740" s="116"/>
      <c r="E2740" s="116"/>
      <c r="F2740" s="116"/>
      <c r="G2740" s="116"/>
      <c r="H2740" s="116"/>
      <c r="I2740" s="116"/>
      <c r="J2740" s="116"/>
    </row>
    <row r="2741" spans="1:10" ht="15" x14ac:dyDescent="0.25">
      <c r="A2741" s="117"/>
      <c r="B2741" s="116"/>
      <c r="C2741" s="116"/>
      <c r="D2741" s="116"/>
      <c r="E2741" s="116"/>
      <c r="F2741" s="116"/>
      <c r="G2741" s="116"/>
      <c r="H2741" s="116"/>
      <c r="I2741" s="116"/>
      <c r="J2741" s="116"/>
    </row>
    <row r="2742" spans="1:10" ht="15" x14ac:dyDescent="0.25">
      <c r="A2742" s="117"/>
      <c r="B2742" s="116"/>
      <c r="C2742" s="116"/>
      <c r="D2742" s="116"/>
      <c r="E2742" s="116"/>
      <c r="F2742" s="116"/>
      <c r="G2742" s="116"/>
      <c r="H2742" s="116"/>
      <c r="I2742" s="116"/>
      <c r="J2742" s="116"/>
    </row>
    <row r="2743" spans="1:10" ht="15" x14ac:dyDescent="0.25">
      <c r="A2743" s="117"/>
      <c r="B2743" s="116"/>
      <c r="C2743" s="116"/>
      <c r="D2743" s="116"/>
      <c r="E2743" s="116"/>
      <c r="F2743" s="116"/>
      <c r="G2743" s="116"/>
      <c r="H2743" s="116"/>
      <c r="I2743" s="116"/>
      <c r="J2743" s="116"/>
    </row>
    <row r="2744" spans="1:10" ht="15" x14ac:dyDescent="0.25">
      <c r="A2744" s="117"/>
      <c r="B2744" s="116"/>
      <c r="C2744" s="116"/>
      <c r="D2744" s="116"/>
      <c r="E2744" s="116"/>
      <c r="F2744" s="116"/>
      <c r="G2744" s="116"/>
      <c r="H2744" s="116"/>
      <c r="I2744" s="116"/>
      <c r="J2744" s="116"/>
    </row>
    <row r="2745" spans="1:10" ht="15" x14ac:dyDescent="0.25">
      <c r="A2745" s="117"/>
      <c r="B2745" s="116"/>
      <c r="C2745" s="116"/>
      <c r="D2745" s="116"/>
      <c r="E2745" s="116"/>
      <c r="F2745" s="116"/>
      <c r="G2745" s="116"/>
      <c r="H2745" s="116"/>
      <c r="I2745" s="116"/>
      <c r="J2745" s="116"/>
    </row>
    <row r="2746" spans="1:10" ht="15" x14ac:dyDescent="0.25">
      <c r="A2746" s="117"/>
      <c r="B2746" s="116"/>
      <c r="C2746" s="116"/>
      <c r="D2746" s="116"/>
      <c r="E2746" s="116"/>
      <c r="F2746" s="116"/>
      <c r="G2746" s="116"/>
      <c r="H2746" s="116"/>
      <c r="I2746" s="116"/>
      <c r="J2746" s="116"/>
    </row>
    <row r="2747" spans="1:10" ht="15" x14ac:dyDescent="0.25">
      <c r="A2747" s="117"/>
      <c r="B2747" s="116"/>
      <c r="C2747" s="116"/>
      <c r="D2747" s="116"/>
      <c r="E2747" s="116"/>
      <c r="F2747" s="116"/>
      <c r="G2747" s="116"/>
      <c r="H2747" s="116"/>
      <c r="I2747" s="116"/>
      <c r="J2747" s="116"/>
    </row>
    <row r="2748" spans="1:10" ht="15" x14ac:dyDescent="0.25">
      <c r="A2748" s="117"/>
      <c r="B2748" s="116"/>
      <c r="C2748" s="116"/>
      <c r="D2748" s="116"/>
      <c r="E2748" s="116"/>
      <c r="F2748" s="116"/>
      <c r="G2748" s="116"/>
      <c r="H2748" s="116"/>
      <c r="I2748" s="116"/>
      <c r="J2748" s="116"/>
    </row>
    <row r="2749" spans="1:10" ht="15" x14ac:dyDescent="0.25">
      <c r="A2749" s="117"/>
      <c r="B2749" s="116"/>
      <c r="C2749" s="116"/>
      <c r="D2749" s="116"/>
      <c r="E2749" s="116"/>
      <c r="F2749" s="116"/>
      <c r="G2749" s="116"/>
      <c r="H2749" s="116"/>
      <c r="I2749" s="116"/>
      <c r="J2749" s="116"/>
    </row>
    <row r="2750" spans="1:10" ht="15" x14ac:dyDescent="0.25">
      <c r="A2750" s="117"/>
      <c r="B2750" s="116"/>
      <c r="C2750" s="116"/>
      <c r="D2750" s="116"/>
      <c r="E2750" s="116"/>
      <c r="F2750" s="116"/>
      <c r="G2750" s="116"/>
      <c r="H2750" s="116"/>
      <c r="I2750" s="116"/>
      <c r="J2750" s="116"/>
    </row>
    <row r="2751" spans="1:10" ht="15" x14ac:dyDescent="0.25">
      <c r="A2751" s="117"/>
      <c r="B2751" s="116"/>
      <c r="C2751" s="116"/>
      <c r="D2751" s="116"/>
      <c r="E2751" s="116"/>
      <c r="F2751" s="116"/>
      <c r="G2751" s="116"/>
      <c r="H2751" s="116"/>
      <c r="I2751" s="116"/>
      <c r="J2751" s="116"/>
    </row>
    <row r="2752" spans="1:10" ht="15" x14ac:dyDescent="0.25">
      <c r="A2752" s="117"/>
      <c r="B2752" s="116"/>
      <c r="C2752" s="116"/>
      <c r="D2752" s="116"/>
      <c r="E2752" s="116"/>
      <c r="F2752" s="116"/>
      <c r="G2752" s="116"/>
      <c r="H2752" s="116"/>
      <c r="I2752" s="116"/>
      <c r="J2752" s="116"/>
    </row>
    <row r="2753" spans="1:10" ht="15" x14ac:dyDescent="0.25">
      <c r="A2753" s="117"/>
      <c r="B2753" s="116"/>
      <c r="C2753" s="116"/>
      <c r="D2753" s="116"/>
      <c r="E2753" s="116"/>
      <c r="F2753" s="116"/>
      <c r="G2753" s="116"/>
      <c r="H2753" s="116"/>
      <c r="I2753" s="116"/>
      <c r="J2753" s="116"/>
    </row>
    <row r="2754" spans="1:10" ht="15" x14ac:dyDescent="0.25">
      <c r="A2754" s="117"/>
      <c r="B2754" s="116"/>
      <c r="C2754" s="116"/>
      <c r="D2754" s="116"/>
      <c r="E2754" s="116"/>
      <c r="F2754" s="116"/>
      <c r="G2754" s="116"/>
      <c r="H2754" s="116"/>
      <c r="I2754" s="116"/>
      <c r="J2754" s="116"/>
    </row>
    <row r="2755" spans="1:10" ht="15" x14ac:dyDescent="0.25">
      <c r="A2755" s="117"/>
      <c r="B2755" s="116"/>
      <c r="C2755" s="116"/>
      <c r="D2755" s="116"/>
      <c r="E2755" s="116"/>
      <c r="F2755" s="116"/>
      <c r="G2755" s="116"/>
      <c r="H2755" s="116"/>
      <c r="I2755" s="116"/>
      <c r="J2755" s="116"/>
    </row>
    <row r="2756" spans="1:10" ht="15" x14ac:dyDescent="0.25">
      <c r="A2756" s="117"/>
      <c r="B2756" s="116"/>
      <c r="C2756" s="116"/>
      <c r="D2756" s="116"/>
      <c r="E2756" s="116"/>
      <c r="F2756" s="116"/>
      <c r="G2756" s="116"/>
      <c r="H2756" s="116"/>
      <c r="I2756" s="116"/>
      <c r="J2756" s="116"/>
    </row>
    <row r="2757" spans="1:10" ht="15" x14ac:dyDescent="0.25">
      <c r="A2757" s="117"/>
      <c r="B2757" s="116"/>
      <c r="C2757" s="116"/>
      <c r="D2757" s="116"/>
      <c r="E2757" s="116"/>
      <c r="F2757" s="116"/>
      <c r="G2757" s="116"/>
      <c r="H2757" s="116"/>
      <c r="I2757" s="116"/>
      <c r="J2757" s="116"/>
    </row>
    <row r="2758" spans="1:10" ht="15" x14ac:dyDescent="0.25">
      <c r="A2758" s="117"/>
      <c r="B2758" s="116"/>
      <c r="C2758" s="116"/>
      <c r="D2758" s="116"/>
      <c r="E2758" s="116"/>
      <c r="F2758" s="116"/>
      <c r="G2758" s="116"/>
      <c r="H2758" s="116"/>
      <c r="I2758" s="116"/>
      <c r="J2758" s="116"/>
    </row>
    <row r="2759" spans="1:10" ht="15" x14ac:dyDescent="0.25">
      <c r="A2759" s="117"/>
      <c r="B2759" s="116"/>
      <c r="C2759" s="116"/>
      <c r="D2759" s="116"/>
      <c r="E2759" s="116"/>
      <c r="F2759" s="116"/>
      <c r="G2759" s="116"/>
      <c r="H2759" s="116"/>
      <c r="I2759" s="116"/>
      <c r="J2759" s="116"/>
    </row>
    <row r="2760" spans="1:10" ht="15" x14ac:dyDescent="0.25">
      <c r="A2760" s="117"/>
      <c r="B2760" s="116"/>
      <c r="C2760" s="116"/>
      <c r="D2760" s="116"/>
      <c r="E2760" s="116"/>
      <c r="F2760" s="116"/>
      <c r="G2760" s="116"/>
      <c r="H2760" s="116"/>
      <c r="I2760" s="116"/>
      <c r="J2760" s="116"/>
    </row>
    <row r="2761" spans="1:10" ht="15" x14ac:dyDescent="0.25">
      <c r="A2761" s="117"/>
      <c r="B2761" s="116"/>
      <c r="C2761" s="116"/>
      <c r="D2761" s="116"/>
      <c r="E2761" s="116"/>
      <c r="F2761" s="116"/>
      <c r="G2761" s="116"/>
      <c r="H2761" s="116"/>
      <c r="I2761" s="116"/>
      <c r="J2761" s="116"/>
    </row>
    <row r="2762" spans="1:10" ht="15" x14ac:dyDescent="0.25">
      <c r="A2762" s="117"/>
      <c r="B2762" s="116"/>
      <c r="C2762" s="116"/>
      <c r="D2762" s="116"/>
      <c r="E2762" s="116"/>
      <c r="F2762" s="116"/>
      <c r="G2762" s="116"/>
      <c r="H2762" s="116"/>
      <c r="I2762" s="116"/>
      <c r="J2762" s="116"/>
    </row>
    <row r="2763" spans="1:10" ht="15" x14ac:dyDescent="0.25">
      <c r="A2763" s="117"/>
      <c r="B2763" s="116"/>
      <c r="C2763" s="116"/>
      <c r="D2763" s="116"/>
      <c r="E2763" s="116"/>
      <c r="F2763" s="116"/>
      <c r="G2763" s="116"/>
      <c r="H2763" s="116"/>
      <c r="I2763" s="116"/>
      <c r="J2763" s="116"/>
    </row>
    <row r="2764" spans="1:10" ht="15" x14ac:dyDescent="0.25">
      <c r="A2764" s="117"/>
      <c r="B2764" s="116"/>
      <c r="C2764" s="116"/>
      <c r="D2764" s="116"/>
      <c r="E2764" s="116"/>
      <c r="F2764" s="116"/>
      <c r="G2764" s="116"/>
      <c r="H2764" s="116"/>
      <c r="I2764" s="116"/>
      <c r="J2764" s="116"/>
    </row>
    <row r="2765" spans="1:10" ht="15" x14ac:dyDescent="0.25">
      <c r="A2765" s="117"/>
      <c r="B2765" s="116"/>
      <c r="C2765" s="116"/>
      <c r="D2765" s="116"/>
      <c r="E2765" s="116"/>
      <c r="F2765" s="116"/>
      <c r="G2765" s="116"/>
      <c r="H2765" s="116"/>
      <c r="I2765" s="116"/>
      <c r="J2765" s="116"/>
    </row>
    <row r="2766" spans="1:10" ht="15" x14ac:dyDescent="0.25">
      <c r="A2766" s="117"/>
      <c r="B2766" s="116"/>
      <c r="C2766" s="116"/>
      <c r="D2766" s="116"/>
      <c r="E2766" s="116"/>
      <c r="F2766" s="116"/>
      <c r="G2766" s="116"/>
      <c r="H2766" s="116"/>
      <c r="I2766" s="116"/>
      <c r="J2766" s="116"/>
    </row>
    <row r="2767" spans="1:10" ht="15" x14ac:dyDescent="0.25">
      <c r="A2767" s="117"/>
      <c r="B2767" s="116"/>
      <c r="C2767" s="116"/>
      <c r="D2767" s="116"/>
      <c r="E2767" s="116"/>
      <c r="F2767" s="116"/>
      <c r="G2767" s="116"/>
      <c r="H2767" s="116"/>
      <c r="I2767" s="116"/>
      <c r="J2767" s="116"/>
    </row>
    <row r="2768" spans="1:10" ht="15" x14ac:dyDescent="0.25">
      <c r="A2768" s="117"/>
      <c r="B2768" s="116"/>
      <c r="C2768" s="116"/>
      <c r="D2768" s="116"/>
      <c r="E2768" s="116"/>
      <c r="F2768" s="116"/>
      <c r="G2768" s="116"/>
      <c r="H2768" s="116"/>
      <c r="I2768" s="116"/>
      <c r="J2768" s="116"/>
    </row>
    <row r="2769" spans="1:10" ht="15" x14ac:dyDescent="0.25">
      <c r="A2769" s="117"/>
      <c r="B2769" s="116"/>
      <c r="C2769" s="116"/>
      <c r="D2769" s="116"/>
      <c r="E2769" s="116"/>
      <c r="F2769" s="116"/>
      <c r="G2769" s="116"/>
      <c r="H2769" s="116"/>
      <c r="I2769" s="116"/>
      <c r="J2769" s="116"/>
    </row>
    <row r="2770" spans="1:10" ht="15" x14ac:dyDescent="0.25">
      <c r="A2770" s="117"/>
      <c r="B2770" s="116"/>
      <c r="C2770" s="116"/>
      <c r="D2770" s="116"/>
      <c r="E2770" s="116"/>
      <c r="F2770" s="116"/>
      <c r="G2770" s="116"/>
      <c r="H2770" s="116"/>
      <c r="I2770" s="116"/>
      <c r="J2770" s="116"/>
    </row>
    <row r="2771" spans="1:10" ht="15" x14ac:dyDescent="0.25">
      <c r="A2771" s="117"/>
      <c r="B2771" s="116"/>
      <c r="C2771" s="116"/>
      <c r="D2771" s="116"/>
      <c r="E2771" s="116"/>
      <c r="F2771" s="116"/>
      <c r="G2771" s="116"/>
      <c r="H2771" s="116"/>
      <c r="I2771" s="116"/>
      <c r="J2771" s="116"/>
    </row>
    <row r="2772" spans="1:10" ht="15" x14ac:dyDescent="0.25">
      <c r="A2772" s="117"/>
      <c r="B2772" s="116"/>
      <c r="C2772" s="116"/>
      <c r="D2772" s="116"/>
      <c r="E2772" s="116"/>
      <c r="F2772" s="116"/>
      <c r="G2772" s="116"/>
      <c r="H2772" s="116"/>
      <c r="I2772" s="116"/>
      <c r="J2772" s="116"/>
    </row>
    <row r="2773" spans="1:10" ht="15" x14ac:dyDescent="0.25">
      <c r="A2773" s="117"/>
      <c r="B2773" s="116"/>
      <c r="C2773" s="116"/>
      <c r="D2773" s="116"/>
      <c r="E2773" s="116"/>
      <c r="F2773" s="116"/>
      <c r="G2773" s="116"/>
      <c r="H2773" s="116"/>
      <c r="I2773" s="116"/>
      <c r="J2773" s="116"/>
    </row>
    <row r="2774" spans="1:10" ht="15" x14ac:dyDescent="0.25">
      <c r="A2774" s="117"/>
      <c r="B2774" s="116"/>
      <c r="C2774" s="116"/>
      <c r="D2774" s="116"/>
      <c r="E2774" s="116"/>
      <c r="F2774" s="116"/>
      <c r="G2774" s="116"/>
      <c r="H2774" s="116"/>
      <c r="I2774" s="116"/>
      <c r="J2774" s="116"/>
    </row>
    <row r="2775" spans="1:10" ht="15" x14ac:dyDescent="0.25">
      <c r="A2775" s="117"/>
      <c r="B2775" s="116"/>
      <c r="C2775" s="116"/>
      <c r="D2775" s="116"/>
      <c r="E2775" s="116"/>
      <c r="F2775" s="116"/>
      <c r="G2775" s="116"/>
      <c r="H2775" s="116"/>
      <c r="I2775" s="116"/>
      <c r="J2775" s="116"/>
    </row>
    <row r="2776" spans="1:10" ht="15" x14ac:dyDescent="0.25">
      <c r="A2776" s="117"/>
      <c r="B2776" s="116"/>
      <c r="C2776" s="116"/>
      <c r="D2776" s="116"/>
      <c r="E2776" s="116"/>
      <c r="F2776" s="116"/>
      <c r="G2776" s="116"/>
      <c r="H2776" s="116"/>
      <c r="I2776" s="116"/>
      <c r="J2776" s="116"/>
    </row>
    <row r="2777" spans="1:10" ht="15" x14ac:dyDescent="0.25">
      <c r="A2777" s="117"/>
      <c r="B2777" s="116"/>
      <c r="C2777" s="116"/>
      <c r="D2777" s="116"/>
      <c r="E2777" s="116"/>
      <c r="F2777" s="116"/>
      <c r="G2777" s="116"/>
      <c r="H2777" s="116"/>
      <c r="I2777" s="116"/>
      <c r="J2777" s="116"/>
    </row>
    <row r="2778" spans="1:10" ht="15" x14ac:dyDescent="0.25">
      <c r="A2778" s="117"/>
      <c r="B2778" s="116"/>
      <c r="C2778" s="116"/>
      <c r="D2778" s="116"/>
      <c r="E2778" s="116"/>
      <c r="F2778" s="116"/>
      <c r="G2778" s="116"/>
      <c r="H2778" s="116"/>
      <c r="I2778" s="116"/>
      <c r="J2778" s="116"/>
    </row>
    <row r="2779" spans="1:10" ht="15" x14ac:dyDescent="0.25">
      <c r="A2779" s="117"/>
      <c r="B2779" s="116"/>
      <c r="C2779" s="116"/>
      <c r="D2779" s="116"/>
      <c r="E2779" s="116"/>
      <c r="F2779" s="116"/>
      <c r="G2779" s="116"/>
      <c r="H2779" s="116"/>
      <c r="I2779" s="116"/>
      <c r="J2779" s="116"/>
    </row>
    <row r="2780" spans="1:10" ht="15" x14ac:dyDescent="0.25">
      <c r="A2780" s="117"/>
      <c r="B2780" s="116"/>
      <c r="C2780" s="116"/>
      <c r="D2780" s="116"/>
      <c r="E2780" s="116"/>
      <c r="F2780" s="116"/>
      <c r="G2780" s="116"/>
      <c r="H2780" s="116"/>
      <c r="I2780" s="116"/>
      <c r="J2780" s="116"/>
    </row>
    <row r="2781" spans="1:10" ht="15" x14ac:dyDescent="0.25">
      <c r="A2781" s="117"/>
      <c r="B2781" s="116"/>
      <c r="C2781" s="116"/>
      <c r="D2781" s="116"/>
      <c r="E2781" s="116"/>
      <c r="F2781" s="116"/>
      <c r="G2781" s="116"/>
      <c r="H2781" s="116"/>
      <c r="I2781" s="116"/>
      <c r="J2781" s="116"/>
    </row>
    <row r="2782" spans="1:10" ht="15" x14ac:dyDescent="0.25">
      <c r="A2782" s="117"/>
      <c r="B2782" s="116"/>
      <c r="C2782" s="116"/>
      <c r="D2782" s="116"/>
      <c r="E2782" s="116"/>
      <c r="F2782" s="116"/>
      <c r="G2782" s="116"/>
      <c r="H2782" s="116"/>
      <c r="I2782" s="116"/>
      <c r="J2782" s="116"/>
    </row>
    <row r="2783" spans="1:10" ht="15" x14ac:dyDescent="0.25">
      <c r="A2783" s="117"/>
      <c r="B2783" s="116"/>
      <c r="C2783" s="116"/>
      <c r="D2783" s="116"/>
      <c r="E2783" s="116"/>
      <c r="F2783" s="116"/>
      <c r="G2783" s="116"/>
      <c r="H2783" s="116"/>
      <c r="I2783" s="116"/>
      <c r="J2783" s="116"/>
    </row>
    <row r="2784" spans="1:10" ht="15" x14ac:dyDescent="0.25">
      <c r="A2784" s="117"/>
      <c r="B2784" s="116"/>
      <c r="C2784" s="116"/>
      <c r="D2784" s="116"/>
      <c r="E2784" s="116"/>
      <c r="F2784" s="116"/>
      <c r="G2784" s="116"/>
      <c r="H2784" s="116"/>
      <c r="I2784" s="116"/>
      <c r="J2784" s="116"/>
    </row>
    <row r="2785" spans="1:10" ht="15" x14ac:dyDescent="0.25">
      <c r="A2785" s="117"/>
      <c r="B2785" s="116"/>
      <c r="C2785" s="116"/>
      <c r="D2785" s="116"/>
      <c r="E2785" s="116"/>
      <c r="F2785" s="116"/>
      <c r="G2785" s="116"/>
      <c r="H2785" s="116"/>
      <c r="I2785" s="116"/>
      <c r="J2785" s="116"/>
    </row>
    <row r="2786" spans="1:10" ht="15" x14ac:dyDescent="0.25">
      <c r="A2786" s="117"/>
      <c r="B2786" s="116"/>
      <c r="C2786" s="116"/>
      <c r="D2786" s="116"/>
      <c r="E2786" s="116"/>
      <c r="F2786" s="116"/>
      <c r="G2786" s="116"/>
      <c r="H2786" s="116"/>
      <c r="I2786" s="116"/>
      <c r="J2786" s="116"/>
    </row>
    <row r="2787" spans="1:10" ht="15" x14ac:dyDescent="0.25">
      <c r="A2787" s="117"/>
      <c r="B2787" s="116"/>
      <c r="C2787" s="116"/>
      <c r="D2787" s="116"/>
      <c r="E2787" s="116"/>
      <c r="F2787" s="116"/>
      <c r="G2787" s="116"/>
      <c r="H2787" s="116"/>
      <c r="I2787" s="116"/>
      <c r="J2787" s="116"/>
    </row>
    <row r="2788" spans="1:10" ht="15" x14ac:dyDescent="0.25">
      <c r="A2788" s="117"/>
      <c r="B2788" s="116"/>
      <c r="C2788" s="116"/>
      <c r="D2788" s="116"/>
      <c r="E2788" s="116"/>
      <c r="F2788" s="116"/>
      <c r="G2788" s="116"/>
      <c r="H2788" s="116"/>
      <c r="I2788" s="116"/>
      <c r="J2788" s="116"/>
    </row>
    <row r="2789" spans="1:10" ht="15" x14ac:dyDescent="0.25">
      <c r="A2789" s="117"/>
      <c r="B2789" s="116"/>
      <c r="C2789" s="116"/>
      <c r="D2789" s="116"/>
      <c r="E2789" s="116"/>
      <c r="F2789" s="116"/>
      <c r="G2789" s="116"/>
      <c r="H2789" s="116"/>
      <c r="I2789" s="116"/>
      <c r="J2789" s="116"/>
    </row>
    <row r="2790" spans="1:10" ht="15" x14ac:dyDescent="0.25">
      <c r="A2790" s="117"/>
      <c r="B2790" s="116"/>
      <c r="C2790" s="116"/>
      <c r="D2790" s="116"/>
      <c r="E2790" s="116"/>
      <c r="F2790" s="116"/>
      <c r="G2790" s="116"/>
      <c r="H2790" s="116"/>
      <c r="I2790" s="116"/>
      <c r="J2790" s="116"/>
    </row>
    <row r="2791" spans="1:10" ht="15" x14ac:dyDescent="0.25">
      <c r="A2791" s="117"/>
      <c r="B2791" s="116"/>
      <c r="C2791" s="116"/>
      <c r="D2791" s="116"/>
      <c r="E2791" s="116"/>
      <c r="F2791" s="116"/>
      <c r="G2791" s="116"/>
      <c r="H2791" s="116"/>
      <c r="I2791" s="116"/>
      <c r="J2791" s="116"/>
    </row>
    <row r="2792" spans="1:10" ht="15" x14ac:dyDescent="0.25">
      <c r="A2792" s="117"/>
      <c r="B2792" s="116"/>
      <c r="C2792" s="116"/>
      <c r="D2792" s="116"/>
      <c r="E2792" s="116"/>
      <c r="F2792" s="116"/>
      <c r="G2792" s="116"/>
      <c r="H2792" s="116"/>
      <c r="I2792" s="116"/>
      <c r="J2792" s="116"/>
    </row>
    <row r="2793" spans="1:10" ht="15" x14ac:dyDescent="0.25">
      <c r="A2793" s="117"/>
      <c r="B2793" s="116"/>
      <c r="C2793" s="116"/>
      <c r="D2793" s="116"/>
      <c r="E2793" s="116"/>
      <c r="F2793" s="116"/>
      <c r="G2793" s="116"/>
      <c r="H2793" s="116"/>
      <c r="I2793" s="116"/>
      <c r="J2793" s="116"/>
    </row>
    <row r="2794" spans="1:10" ht="15" x14ac:dyDescent="0.25">
      <c r="A2794" s="117"/>
      <c r="B2794" s="116"/>
      <c r="C2794" s="116"/>
      <c r="D2794" s="116"/>
      <c r="E2794" s="116"/>
      <c r="F2794" s="116"/>
      <c r="G2794" s="116"/>
      <c r="H2794" s="116"/>
      <c r="I2794" s="116"/>
      <c r="J2794" s="116"/>
    </row>
    <row r="2795" spans="1:10" ht="15" x14ac:dyDescent="0.25">
      <c r="A2795" s="117"/>
      <c r="B2795" s="116"/>
      <c r="C2795" s="116"/>
      <c r="D2795" s="116"/>
      <c r="E2795" s="116"/>
      <c r="F2795" s="116"/>
      <c r="G2795" s="116"/>
      <c r="H2795" s="116"/>
      <c r="I2795" s="116"/>
      <c r="J2795" s="116"/>
    </row>
    <row r="2796" spans="1:10" ht="15" x14ac:dyDescent="0.25">
      <c r="A2796" s="117"/>
      <c r="B2796" s="116"/>
      <c r="C2796" s="116"/>
      <c r="D2796" s="116"/>
      <c r="E2796" s="116"/>
      <c r="F2796" s="116"/>
      <c r="G2796" s="116"/>
      <c r="H2796" s="116"/>
      <c r="I2796" s="116"/>
      <c r="J2796" s="116"/>
    </row>
    <row r="2797" spans="1:10" ht="15" x14ac:dyDescent="0.25">
      <c r="A2797" s="117"/>
      <c r="B2797" s="116"/>
      <c r="C2797" s="116"/>
      <c r="D2797" s="116"/>
      <c r="E2797" s="116"/>
      <c r="F2797" s="116"/>
      <c r="G2797" s="116"/>
      <c r="H2797" s="116"/>
      <c r="I2797" s="116"/>
      <c r="J2797" s="116"/>
    </row>
    <row r="2798" spans="1:10" ht="15" x14ac:dyDescent="0.25">
      <c r="A2798" s="117"/>
      <c r="B2798" s="116"/>
      <c r="C2798" s="116"/>
      <c r="D2798" s="116"/>
      <c r="E2798" s="116"/>
      <c r="F2798" s="116"/>
      <c r="G2798" s="116"/>
      <c r="H2798" s="116"/>
      <c r="I2798" s="116"/>
      <c r="J2798" s="116"/>
    </row>
    <row r="2799" spans="1:10" ht="15" x14ac:dyDescent="0.25">
      <c r="A2799" s="117"/>
      <c r="B2799" s="116"/>
      <c r="C2799" s="116"/>
      <c r="D2799" s="116"/>
      <c r="E2799" s="116"/>
      <c r="F2799" s="116"/>
      <c r="G2799" s="116"/>
      <c r="H2799" s="116"/>
      <c r="I2799" s="116"/>
      <c r="J2799" s="116"/>
    </row>
    <row r="2800" spans="1:10" ht="15" x14ac:dyDescent="0.25">
      <c r="A2800" s="117"/>
      <c r="B2800" s="116"/>
      <c r="C2800" s="116"/>
      <c r="D2800" s="116"/>
      <c r="E2800" s="116"/>
      <c r="F2800" s="116"/>
      <c r="G2800" s="116"/>
      <c r="H2800" s="116"/>
      <c r="I2800" s="116"/>
      <c r="J2800" s="116"/>
    </row>
    <row r="2801" spans="1:10" ht="15" x14ac:dyDescent="0.25">
      <c r="A2801" s="117"/>
      <c r="B2801" s="116"/>
      <c r="C2801" s="116"/>
      <c r="D2801" s="116"/>
      <c r="E2801" s="116"/>
      <c r="F2801" s="116"/>
      <c r="G2801" s="116"/>
      <c r="H2801" s="116"/>
      <c r="I2801" s="116"/>
      <c r="J2801" s="116"/>
    </row>
    <row r="2802" spans="1:10" ht="15" x14ac:dyDescent="0.25">
      <c r="A2802" s="117"/>
      <c r="B2802" s="116"/>
      <c r="C2802" s="116"/>
      <c r="D2802" s="116"/>
      <c r="E2802" s="116"/>
      <c r="F2802" s="116"/>
      <c r="G2802" s="116"/>
      <c r="H2802" s="116"/>
      <c r="I2802" s="116"/>
      <c r="J2802" s="116"/>
    </row>
    <row r="2803" spans="1:10" ht="15" x14ac:dyDescent="0.25">
      <c r="A2803" s="117"/>
      <c r="B2803" s="116"/>
      <c r="C2803" s="116"/>
      <c r="D2803" s="116"/>
      <c r="E2803" s="116"/>
      <c r="F2803" s="116"/>
      <c r="G2803" s="116"/>
      <c r="H2803" s="116"/>
      <c r="I2803" s="116"/>
      <c r="J2803" s="116"/>
    </row>
    <row r="2804" spans="1:10" ht="15" x14ac:dyDescent="0.25">
      <c r="A2804" s="117"/>
      <c r="B2804" s="116"/>
      <c r="C2804" s="116"/>
      <c r="D2804" s="116"/>
      <c r="E2804" s="116"/>
      <c r="F2804" s="116"/>
      <c r="G2804" s="116"/>
      <c r="H2804" s="116"/>
      <c r="I2804" s="116"/>
      <c r="J2804" s="116"/>
    </row>
    <row r="2805" spans="1:10" ht="15" x14ac:dyDescent="0.25">
      <c r="A2805" s="117"/>
      <c r="B2805" s="116"/>
      <c r="C2805" s="116"/>
      <c r="D2805" s="116"/>
      <c r="E2805" s="116"/>
      <c r="F2805" s="116"/>
      <c r="G2805" s="116"/>
      <c r="H2805" s="116"/>
      <c r="I2805" s="116"/>
      <c r="J2805" s="116"/>
    </row>
    <row r="2806" spans="1:10" ht="15" x14ac:dyDescent="0.25">
      <c r="A2806" s="117"/>
      <c r="B2806" s="116"/>
      <c r="C2806" s="116"/>
      <c r="D2806" s="116"/>
      <c r="E2806" s="116"/>
      <c r="F2806" s="116"/>
      <c r="G2806" s="116"/>
      <c r="H2806" s="116"/>
      <c r="I2806" s="116"/>
      <c r="J2806" s="116"/>
    </row>
    <row r="2807" spans="1:10" ht="15" x14ac:dyDescent="0.25">
      <c r="A2807" s="117"/>
      <c r="B2807" s="116"/>
      <c r="C2807" s="116"/>
      <c r="D2807" s="116"/>
      <c r="E2807" s="116"/>
      <c r="F2807" s="116"/>
      <c r="G2807" s="116"/>
      <c r="H2807" s="116"/>
      <c r="I2807" s="116"/>
      <c r="J2807" s="116"/>
    </row>
    <row r="2808" spans="1:10" ht="15" x14ac:dyDescent="0.25">
      <c r="A2808" s="117"/>
      <c r="B2808" s="116"/>
      <c r="C2808" s="116"/>
      <c r="D2808" s="116"/>
      <c r="E2808" s="116"/>
      <c r="F2808" s="116"/>
      <c r="G2808" s="116"/>
      <c r="H2808" s="116"/>
      <c r="I2808" s="116"/>
      <c r="J2808" s="116"/>
    </row>
    <row r="2809" spans="1:10" ht="15" x14ac:dyDescent="0.25">
      <c r="A2809" s="117"/>
      <c r="B2809" s="116"/>
      <c r="C2809" s="116"/>
      <c r="D2809" s="116"/>
      <c r="E2809" s="116"/>
      <c r="F2809" s="116"/>
      <c r="G2809" s="116"/>
      <c r="H2809" s="116"/>
      <c r="I2809" s="116"/>
      <c r="J2809" s="116"/>
    </row>
    <row r="2810" spans="1:10" ht="15" x14ac:dyDescent="0.25">
      <c r="A2810" s="117"/>
      <c r="B2810" s="116"/>
      <c r="C2810" s="116"/>
      <c r="D2810" s="116"/>
      <c r="E2810" s="116"/>
      <c r="F2810" s="116"/>
      <c r="G2810" s="116"/>
      <c r="H2810" s="116"/>
      <c r="I2810" s="116"/>
      <c r="J2810" s="116"/>
    </row>
    <row r="2811" spans="1:10" ht="15" x14ac:dyDescent="0.25">
      <c r="A2811" s="117"/>
      <c r="B2811" s="116"/>
      <c r="C2811" s="116"/>
      <c r="D2811" s="116"/>
      <c r="E2811" s="116"/>
      <c r="F2811" s="116"/>
      <c r="G2811" s="116"/>
      <c r="H2811" s="116"/>
      <c r="I2811" s="116"/>
      <c r="J2811" s="116"/>
    </row>
    <row r="2812" spans="1:10" ht="15" x14ac:dyDescent="0.25">
      <c r="A2812" s="117"/>
      <c r="B2812" s="116"/>
      <c r="C2812" s="116"/>
      <c r="D2812" s="116"/>
      <c r="E2812" s="116"/>
      <c r="F2812" s="116"/>
      <c r="G2812" s="116"/>
      <c r="H2812" s="116"/>
      <c r="I2812" s="116"/>
      <c r="J2812" s="116"/>
    </row>
    <row r="2813" spans="1:10" ht="15" x14ac:dyDescent="0.25">
      <c r="A2813" s="117"/>
      <c r="B2813" s="116"/>
      <c r="C2813" s="116"/>
      <c r="D2813" s="116"/>
      <c r="E2813" s="116"/>
      <c r="F2813" s="116"/>
      <c r="G2813" s="116"/>
      <c r="H2813" s="116"/>
      <c r="I2813" s="116"/>
      <c r="J2813" s="116"/>
    </row>
    <row r="2814" spans="1:10" ht="15" x14ac:dyDescent="0.25">
      <c r="A2814" s="117"/>
      <c r="B2814" s="116"/>
      <c r="C2814" s="116"/>
      <c r="D2814" s="116"/>
      <c r="E2814" s="116"/>
      <c r="F2814" s="116"/>
      <c r="G2814" s="116"/>
      <c r="H2814" s="116"/>
      <c r="I2814" s="116"/>
      <c r="J2814" s="116"/>
    </row>
    <row r="2815" spans="1:10" ht="15" x14ac:dyDescent="0.25">
      <c r="A2815" s="117"/>
      <c r="B2815" s="116"/>
      <c r="C2815" s="116"/>
      <c r="D2815" s="116"/>
      <c r="E2815" s="116"/>
      <c r="F2815" s="116"/>
      <c r="G2815" s="116"/>
      <c r="H2815" s="116"/>
      <c r="I2815" s="116"/>
      <c r="J2815" s="116"/>
    </row>
    <row r="2816" spans="1:10" ht="15" x14ac:dyDescent="0.25">
      <c r="A2816" s="117"/>
      <c r="B2816" s="116"/>
      <c r="C2816" s="116"/>
      <c r="D2816" s="116"/>
      <c r="E2816" s="116"/>
      <c r="F2816" s="116"/>
      <c r="G2816" s="116"/>
      <c r="H2816" s="116"/>
      <c r="I2816" s="116"/>
      <c r="J2816" s="116"/>
    </row>
    <row r="2817" spans="1:10" ht="15" x14ac:dyDescent="0.25">
      <c r="A2817" s="117"/>
      <c r="B2817" s="116"/>
      <c r="C2817" s="116"/>
      <c r="D2817" s="116"/>
      <c r="E2817" s="116"/>
      <c r="F2817" s="116"/>
      <c r="G2817" s="116"/>
      <c r="H2817" s="116"/>
      <c r="I2817" s="116"/>
      <c r="J2817" s="116"/>
    </row>
    <row r="2818" spans="1:10" ht="15" x14ac:dyDescent="0.25">
      <c r="A2818" s="117"/>
      <c r="B2818" s="116"/>
      <c r="C2818" s="116"/>
      <c r="D2818" s="116"/>
      <c r="E2818" s="116"/>
      <c r="F2818" s="116"/>
      <c r="G2818" s="116"/>
      <c r="H2818" s="116"/>
      <c r="I2818" s="116"/>
      <c r="J2818" s="116"/>
    </row>
    <row r="2819" spans="1:10" ht="15" x14ac:dyDescent="0.25">
      <c r="A2819" s="117"/>
      <c r="B2819" s="116"/>
      <c r="C2819" s="116"/>
      <c r="D2819" s="116"/>
      <c r="E2819" s="116"/>
      <c r="F2819" s="116"/>
      <c r="G2819" s="116"/>
      <c r="H2819" s="116"/>
      <c r="I2819" s="116"/>
      <c r="J2819" s="116"/>
    </row>
    <row r="2820" spans="1:10" ht="15" x14ac:dyDescent="0.25">
      <c r="A2820" s="117"/>
      <c r="B2820" s="116"/>
      <c r="C2820" s="116"/>
      <c r="D2820" s="116"/>
      <c r="E2820" s="116"/>
      <c r="F2820" s="116"/>
      <c r="G2820" s="116"/>
      <c r="H2820" s="116"/>
      <c r="I2820" s="116"/>
      <c r="J2820" s="116"/>
    </row>
    <row r="2821" spans="1:10" ht="15" x14ac:dyDescent="0.25">
      <c r="A2821" s="117"/>
      <c r="B2821" s="116"/>
      <c r="C2821" s="116"/>
      <c r="D2821" s="116"/>
      <c r="E2821" s="116"/>
      <c r="F2821" s="116"/>
      <c r="G2821" s="116"/>
      <c r="H2821" s="116"/>
      <c r="I2821" s="116"/>
      <c r="J2821" s="116"/>
    </row>
    <row r="2822" spans="1:10" ht="15" x14ac:dyDescent="0.25">
      <c r="A2822" s="117"/>
      <c r="B2822" s="116"/>
      <c r="C2822" s="116"/>
      <c r="D2822" s="116"/>
      <c r="E2822" s="116"/>
      <c r="F2822" s="116"/>
      <c r="G2822" s="116"/>
      <c r="H2822" s="116"/>
      <c r="I2822" s="116"/>
      <c r="J2822" s="116"/>
    </row>
    <row r="2823" spans="1:10" ht="15" x14ac:dyDescent="0.25">
      <c r="A2823" s="117"/>
      <c r="B2823" s="116"/>
      <c r="C2823" s="116"/>
      <c r="D2823" s="116"/>
      <c r="E2823" s="116"/>
      <c r="F2823" s="116"/>
      <c r="G2823" s="116"/>
      <c r="H2823" s="116"/>
      <c r="I2823" s="116"/>
      <c r="J2823" s="116"/>
    </row>
    <row r="2824" spans="1:10" ht="15" x14ac:dyDescent="0.25">
      <c r="A2824" s="117"/>
      <c r="B2824" s="116"/>
      <c r="C2824" s="116"/>
      <c r="D2824" s="116"/>
      <c r="E2824" s="116"/>
      <c r="F2824" s="116"/>
      <c r="G2824" s="116"/>
      <c r="H2824" s="116"/>
      <c r="I2824" s="116"/>
      <c r="J2824" s="116"/>
    </row>
    <row r="2825" spans="1:10" ht="15" x14ac:dyDescent="0.25">
      <c r="A2825" s="117"/>
      <c r="B2825" s="116"/>
      <c r="C2825" s="116"/>
      <c r="D2825" s="116"/>
      <c r="E2825" s="116"/>
      <c r="F2825" s="116"/>
      <c r="G2825" s="116"/>
      <c r="H2825" s="116"/>
      <c r="I2825" s="116"/>
      <c r="J2825" s="116"/>
    </row>
    <row r="2826" spans="1:10" ht="15" x14ac:dyDescent="0.25">
      <c r="A2826" s="117"/>
      <c r="B2826" s="116"/>
      <c r="C2826" s="116"/>
      <c r="D2826" s="116"/>
      <c r="E2826" s="116"/>
      <c r="F2826" s="116"/>
      <c r="G2826" s="116"/>
      <c r="H2826" s="116"/>
      <c r="I2826" s="116"/>
      <c r="J2826" s="116"/>
    </row>
    <row r="2827" spans="1:10" ht="15" x14ac:dyDescent="0.25">
      <c r="A2827" s="117"/>
      <c r="B2827" s="116"/>
      <c r="C2827" s="116"/>
      <c r="D2827" s="116"/>
      <c r="E2827" s="116"/>
      <c r="F2827" s="116"/>
      <c r="G2827" s="116"/>
      <c r="H2827" s="116"/>
      <c r="I2827" s="116"/>
      <c r="J2827" s="116"/>
    </row>
    <row r="2828" spans="1:10" ht="15" x14ac:dyDescent="0.25">
      <c r="A2828" s="117"/>
      <c r="B2828" s="116"/>
      <c r="C2828" s="116"/>
      <c r="D2828" s="116"/>
      <c r="E2828" s="116"/>
      <c r="F2828" s="116"/>
      <c r="G2828" s="116"/>
      <c r="H2828" s="116"/>
      <c r="I2828" s="116"/>
      <c r="J2828" s="116"/>
    </row>
    <row r="2829" spans="1:10" ht="15" x14ac:dyDescent="0.25">
      <c r="A2829" s="117"/>
      <c r="B2829" s="116"/>
      <c r="C2829" s="116"/>
      <c r="D2829" s="116"/>
      <c r="E2829" s="116"/>
      <c r="F2829" s="116"/>
      <c r="G2829" s="116"/>
      <c r="H2829" s="116"/>
      <c r="I2829" s="116"/>
      <c r="J2829" s="116"/>
    </row>
    <row r="2830" spans="1:10" ht="15" x14ac:dyDescent="0.25">
      <c r="A2830" s="117"/>
      <c r="B2830" s="116"/>
      <c r="C2830" s="116"/>
      <c r="D2830" s="116"/>
      <c r="E2830" s="116"/>
      <c r="F2830" s="116"/>
      <c r="G2830" s="116"/>
      <c r="H2830" s="116"/>
      <c r="I2830" s="116"/>
      <c r="J2830" s="116"/>
    </row>
    <row r="2831" spans="1:10" ht="15" x14ac:dyDescent="0.25">
      <c r="A2831" s="117"/>
      <c r="B2831" s="116"/>
      <c r="C2831" s="116"/>
      <c r="D2831" s="116"/>
      <c r="E2831" s="116"/>
      <c r="F2831" s="116"/>
      <c r="G2831" s="116"/>
      <c r="H2831" s="116"/>
      <c r="I2831" s="116"/>
      <c r="J2831" s="116"/>
    </row>
    <row r="2832" spans="1:10" ht="15" x14ac:dyDescent="0.25">
      <c r="A2832" s="117"/>
      <c r="B2832" s="116"/>
      <c r="C2832" s="116"/>
      <c r="D2832" s="116"/>
      <c r="E2832" s="116"/>
      <c r="F2832" s="116"/>
      <c r="G2832" s="116"/>
      <c r="H2832" s="116"/>
      <c r="I2832" s="116"/>
      <c r="J2832" s="116"/>
    </row>
    <row r="2833" spans="1:10" ht="15" x14ac:dyDescent="0.25">
      <c r="A2833" s="117"/>
      <c r="B2833" s="116"/>
      <c r="C2833" s="116"/>
      <c r="D2833" s="116"/>
      <c r="E2833" s="116"/>
      <c r="F2833" s="116"/>
      <c r="G2833" s="116"/>
      <c r="H2833" s="116"/>
      <c r="I2833" s="116"/>
      <c r="J2833" s="116"/>
    </row>
    <row r="2834" spans="1:10" ht="15" x14ac:dyDescent="0.25">
      <c r="A2834" s="117"/>
      <c r="B2834" s="116"/>
      <c r="C2834" s="116"/>
      <c r="D2834" s="116"/>
      <c r="E2834" s="116"/>
      <c r="F2834" s="116"/>
      <c r="G2834" s="116"/>
      <c r="H2834" s="116"/>
      <c r="I2834" s="116"/>
      <c r="J2834" s="116"/>
    </row>
    <row r="2835" spans="1:10" ht="15" x14ac:dyDescent="0.25">
      <c r="A2835" s="117"/>
      <c r="B2835" s="116"/>
      <c r="C2835" s="116"/>
      <c r="D2835" s="116"/>
      <c r="E2835" s="116"/>
      <c r="F2835" s="116"/>
      <c r="G2835" s="116"/>
      <c r="H2835" s="116"/>
      <c r="I2835" s="116"/>
      <c r="J2835" s="116"/>
    </row>
    <row r="2836" spans="1:10" ht="15" x14ac:dyDescent="0.25">
      <c r="A2836" s="117"/>
      <c r="B2836" s="116"/>
      <c r="C2836" s="116"/>
      <c r="D2836" s="116"/>
      <c r="E2836" s="116"/>
      <c r="F2836" s="116"/>
      <c r="G2836" s="116"/>
      <c r="H2836" s="116"/>
      <c r="I2836" s="116"/>
      <c r="J2836" s="116"/>
    </row>
    <row r="2837" spans="1:10" ht="15" x14ac:dyDescent="0.25">
      <c r="A2837" s="117"/>
      <c r="B2837" s="116"/>
      <c r="C2837" s="116"/>
      <c r="D2837" s="116"/>
      <c r="E2837" s="116"/>
      <c r="F2837" s="116"/>
      <c r="G2837" s="116"/>
      <c r="H2837" s="116"/>
      <c r="I2837" s="116"/>
      <c r="J2837" s="116"/>
    </row>
    <row r="2838" spans="1:10" ht="15" x14ac:dyDescent="0.25">
      <c r="A2838" s="117"/>
      <c r="B2838" s="116"/>
      <c r="C2838" s="116"/>
      <c r="D2838" s="116"/>
      <c r="E2838" s="116"/>
      <c r="F2838" s="116"/>
      <c r="G2838" s="116"/>
      <c r="H2838" s="116"/>
      <c r="I2838" s="116"/>
      <c r="J2838" s="116"/>
    </row>
    <row r="2839" spans="1:10" ht="15" x14ac:dyDescent="0.25">
      <c r="A2839" s="117"/>
      <c r="B2839" s="116"/>
      <c r="C2839" s="116"/>
      <c r="D2839" s="116"/>
      <c r="E2839" s="116"/>
      <c r="F2839" s="116"/>
      <c r="G2839" s="116"/>
      <c r="H2839" s="116"/>
      <c r="I2839" s="116"/>
      <c r="J2839" s="116"/>
    </row>
    <row r="2840" spans="1:10" ht="15" x14ac:dyDescent="0.25">
      <c r="A2840" s="117"/>
      <c r="B2840" s="116"/>
      <c r="C2840" s="116"/>
      <c r="D2840" s="116"/>
      <c r="E2840" s="116"/>
      <c r="F2840" s="116"/>
      <c r="G2840" s="116"/>
      <c r="H2840" s="116"/>
      <c r="I2840" s="116"/>
      <c r="J2840" s="116"/>
    </row>
    <row r="2841" spans="1:10" ht="15" x14ac:dyDescent="0.25">
      <c r="A2841" s="117"/>
      <c r="B2841" s="116"/>
      <c r="C2841" s="116"/>
      <c r="D2841" s="116"/>
      <c r="E2841" s="116"/>
      <c r="F2841" s="116"/>
      <c r="G2841" s="116"/>
      <c r="H2841" s="116"/>
      <c r="I2841" s="116"/>
      <c r="J2841" s="116"/>
    </row>
    <row r="2842" spans="1:10" ht="15" x14ac:dyDescent="0.25">
      <c r="A2842" s="117"/>
      <c r="B2842" s="116"/>
      <c r="C2842" s="116"/>
      <c r="D2842" s="116"/>
      <c r="E2842" s="116"/>
      <c r="F2842" s="116"/>
      <c r="G2842" s="116"/>
      <c r="H2842" s="116"/>
      <c r="I2842" s="116"/>
      <c r="J2842" s="116"/>
    </row>
    <row r="2843" spans="1:10" ht="15" x14ac:dyDescent="0.25">
      <c r="A2843" s="117"/>
      <c r="B2843" s="116"/>
      <c r="C2843" s="116"/>
      <c r="D2843" s="116"/>
      <c r="E2843" s="116"/>
      <c r="F2843" s="116"/>
      <c r="G2843" s="116"/>
      <c r="H2843" s="116"/>
      <c r="I2843" s="116"/>
      <c r="J2843" s="116"/>
    </row>
    <row r="2844" spans="1:10" ht="15" x14ac:dyDescent="0.25">
      <c r="A2844" s="117"/>
      <c r="B2844" s="116"/>
      <c r="C2844" s="116"/>
      <c r="D2844" s="116"/>
      <c r="E2844" s="116"/>
      <c r="F2844" s="116"/>
      <c r="G2844" s="116"/>
      <c r="H2844" s="116"/>
      <c r="I2844" s="116"/>
      <c r="J2844" s="116"/>
    </row>
    <row r="2845" spans="1:10" ht="15" x14ac:dyDescent="0.25">
      <c r="A2845" s="117"/>
      <c r="B2845" s="116"/>
      <c r="C2845" s="116"/>
      <c r="D2845" s="116"/>
      <c r="E2845" s="116"/>
      <c r="F2845" s="116"/>
      <c r="G2845" s="116"/>
      <c r="H2845" s="116"/>
      <c r="I2845" s="116"/>
      <c r="J2845" s="116"/>
    </row>
    <row r="2846" spans="1:10" ht="15" x14ac:dyDescent="0.25">
      <c r="A2846" s="117"/>
      <c r="B2846" s="116"/>
      <c r="C2846" s="116"/>
      <c r="D2846" s="116"/>
      <c r="E2846" s="116"/>
      <c r="F2846" s="116"/>
      <c r="G2846" s="116"/>
      <c r="H2846" s="116"/>
      <c r="I2846" s="116"/>
      <c r="J2846" s="116"/>
    </row>
    <row r="2847" spans="1:10" ht="15" x14ac:dyDescent="0.25">
      <c r="A2847" s="117"/>
      <c r="B2847" s="116"/>
      <c r="C2847" s="116"/>
      <c r="D2847" s="116"/>
      <c r="E2847" s="116"/>
      <c r="F2847" s="116"/>
      <c r="G2847" s="116"/>
      <c r="H2847" s="116"/>
      <c r="I2847" s="116"/>
      <c r="J2847" s="116"/>
    </row>
    <row r="2848" spans="1:10" ht="15" x14ac:dyDescent="0.25">
      <c r="A2848" s="117"/>
      <c r="B2848" s="116"/>
      <c r="C2848" s="116"/>
      <c r="D2848" s="116"/>
      <c r="E2848" s="116"/>
      <c r="F2848" s="116"/>
      <c r="G2848" s="116"/>
      <c r="H2848" s="116"/>
      <c r="I2848" s="116"/>
      <c r="J2848" s="116"/>
    </row>
    <row r="2849" spans="1:10" ht="15" x14ac:dyDescent="0.25">
      <c r="A2849" s="117"/>
      <c r="B2849" s="116"/>
      <c r="C2849" s="116"/>
      <c r="D2849" s="116"/>
      <c r="E2849" s="116"/>
      <c r="F2849" s="116"/>
      <c r="G2849" s="116"/>
      <c r="H2849" s="116"/>
      <c r="I2849" s="116"/>
      <c r="J2849" s="116"/>
    </row>
    <row r="2850" spans="1:10" ht="15" x14ac:dyDescent="0.25">
      <c r="A2850" s="117"/>
      <c r="B2850" s="116"/>
      <c r="C2850" s="116"/>
      <c r="D2850" s="116"/>
      <c r="E2850" s="116"/>
      <c r="F2850" s="116"/>
      <c r="G2850" s="116"/>
      <c r="H2850" s="116"/>
      <c r="I2850" s="116"/>
      <c r="J2850" s="116"/>
    </row>
    <row r="2851" spans="1:10" ht="15" x14ac:dyDescent="0.25">
      <c r="A2851" s="117"/>
      <c r="B2851" s="116"/>
      <c r="C2851" s="116"/>
      <c r="D2851" s="116"/>
      <c r="E2851" s="116"/>
      <c r="F2851" s="116"/>
      <c r="G2851" s="116"/>
      <c r="H2851" s="116"/>
      <c r="I2851" s="116"/>
      <c r="J2851" s="116"/>
    </row>
    <row r="2852" spans="1:10" ht="15" x14ac:dyDescent="0.25">
      <c r="A2852" s="117"/>
      <c r="B2852" s="116"/>
      <c r="C2852" s="116"/>
      <c r="D2852" s="116"/>
      <c r="E2852" s="116"/>
      <c r="F2852" s="116"/>
      <c r="G2852" s="116"/>
      <c r="H2852" s="116"/>
      <c r="I2852" s="116"/>
      <c r="J2852" s="116"/>
    </row>
    <row r="2853" spans="1:10" ht="15" x14ac:dyDescent="0.25">
      <c r="A2853" s="117"/>
      <c r="B2853" s="116"/>
      <c r="C2853" s="116"/>
      <c r="D2853" s="116"/>
      <c r="E2853" s="116"/>
      <c r="F2853" s="116"/>
      <c r="G2853" s="116"/>
      <c r="H2853" s="116"/>
      <c r="I2853" s="116"/>
      <c r="J2853" s="116"/>
    </row>
    <row r="2854" spans="1:10" ht="15" x14ac:dyDescent="0.25">
      <c r="A2854" s="117"/>
      <c r="B2854" s="116"/>
      <c r="C2854" s="116"/>
      <c r="D2854" s="116"/>
      <c r="E2854" s="116"/>
      <c r="F2854" s="116"/>
      <c r="G2854" s="116"/>
      <c r="H2854" s="116"/>
      <c r="I2854" s="116"/>
      <c r="J2854" s="116"/>
    </row>
    <row r="2855" spans="1:10" ht="15" x14ac:dyDescent="0.25">
      <c r="A2855" s="117"/>
      <c r="B2855" s="116"/>
      <c r="C2855" s="116"/>
      <c r="D2855" s="116"/>
      <c r="E2855" s="116"/>
      <c r="F2855" s="116"/>
      <c r="G2855" s="116"/>
      <c r="H2855" s="116"/>
      <c r="I2855" s="116"/>
      <c r="J2855" s="116"/>
    </row>
    <row r="2856" spans="1:10" ht="15" x14ac:dyDescent="0.25">
      <c r="A2856" s="117"/>
      <c r="B2856" s="116"/>
      <c r="C2856" s="116"/>
      <c r="D2856" s="116"/>
      <c r="E2856" s="116"/>
      <c r="F2856" s="116"/>
      <c r="G2856" s="116"/>
      <c r="H2856" s="116"/>
      <c r="I2856" s="116"/>
      <c r="J2856" s="116"/>
    </row>
    <row r="2857" spans="1:10" ht="15" x14ac:dyDescent="0.25">
      <c r="A2857" s="117"/>
      <c r="B2857" s="116"/>
      <c r="C2857" s="116"/>
      <c r="D2857" s="116"/>
      <c r="E2857" s="116"/>
      <c r="F2857" s="116"/>
      <c r="G2857" s="116"/>
      <c r="H2857" s="116"/>
      <c r="I2857" s="116"/>
      <c r="J2857" s="116"/>
    </row>
    <row r="2858" spans="1:10" ht="15" x14ac:dyDescent="0.25">
      <c r="A2858" s="117"/>
      <c r="B2858" s="116"/>
      <c r="C2858" s="116"/>
      <c r="D2858" s="116"/>
      <c r="E2858" s="116"/>
      <c r="F2858" s="116"/>
      <c r="G2858" s="116"/>
      <c r="H2858" s="116"/>
      <c r="I2858" s="116"/>
      <c r="J2858" s="116"/>
    </row>
    <row r="2859" spans="1:10" ht="15" x14ac:dyDescent="0.25">
      <c r="A2859" s="117"/>
      <c r="B2859" s="116"/>
      <c r="C2859" s="116"/>
      <c r="D2859" s="116"/>
      <c r="E2859" s="116"/>
      <c r="F2859" s="116"/>
      <c r="G2859" s="116"/>
      <c r="H2859" s="116"/>
      <c r="I2859" s="116"/>
      <c r="J2859" s="116"/>
    </row>
    <row r="2860" spans="1:10" ht="15" x14ac:dyDescent="0.25">
      <c r="A2860" s="117"/>
      <c r="B2860" s="116"/>
      <c r="C2860" s="116"/>
      <c r="D2860" s="116"/>
      <c r="E2860" s="116"/>
      <c r="F2860" s="116"/>
      <c r="G2860" s="116"/>
      <c r="H2860" s="116"/>
      <c r="I2860" s="116"/>
      <c r="J2860" s="116"/>
    </row>
    <row r="2861" spans="1:10" ht="15" x14ac:dyDescent="0.25">
      <c r="A2861" s="117"/>
      <c r="B2861" s="116"/>
      <c r="C2861" s="116"/>
      <c r="D2861" s="116"/>
      <c r="E2861" s="116"/>
      <c r="F2861" s="116"/>
      <c r="G2861" s="116"/>
      <c r="H2861" s="116"/>
      <c r="I2861" s="116"/>
      <c r="J2861" s="116"/>
    </row>
    <row r="2862" spans="1:10" ht="15" x14ac:dyDescent="0.25">
      <c r="A2862" s="117"/>
      <c r="B2862" s="116"/>
      <c r="C2862" s="116"/>
      <c r="D2862" s="116"/>
      <c r="E2862" s="116"/>
      <c r="F2862" s="116"/>
      <c r="G2862" s="116"/>
      <c r="H2862" s="116"/>
      <c r="I2862" s="116"/>
      <c r="J2862" s="116"/>
    </row>
    <row r="2863" spans="1:10" ht="15" x14ac:dyDescent="0.25">
      <c r="A2863" s="117"/>
      <c r="B2863" s="116"/>
      <c r="C2863" s="116"/>
      <c r="D2863" s="116"/>
      <c r="E2863" s="116"/>
      <c r="F2863" s="116"/>
      <c r="G2863" s="116"/>
      <c r="H2863" s="116"/>
      <c r="I2863" s="116"/>
      <c r="J2863" s="116"/>
    </row>
    <row r="2864" spans="1:10" ht="15" x14ac:dyDescent="0.25">
      <c r="A2864" s="117"/>
      <c r="B2864" s="116"/>
      <c r="C2864" s="116"/>
      <c r="D2864" s="116"/>
      <c r="E2864" s="116"/>
      <c r="F2864" s="116"/>
      <c r="G2864" s="116"/>
      <c r="H2864" s="116"/>
      <c r="I2864" s="116"/>
      <c r="J2864" s="116"/>
    </row>
    <row r="2865" spans="1:10" ht="15" x14ac:dyDescent="0.25">
      <c r="A2865" s="117"/>
      <c r="B2865" s="116"/>
      <c r="C2865" s="116"/>
      <c r="D2865" s="116"/>
      <c r="E2865" s="116"/>
      <c r="F2865" s="116"/>
      <c r="G2865" s="116"/>
      <c r="H2865" s="116"/>
      <c r="I2865" s="116"/>
      <c r="J2865" s="116"/>
    </row>
    <row r="2866" spans="1:10" ht="15" x14ac:dyDescent="0.25">
      <c r="A2866" s="117"/>
      <c r="B2866" s="116"/>
      <c r="C2866" s="116"/>
      <c r="D2866" s="116"/>
      <c r="E2866" s="116"/>
      <c r="F2866" s="116"/>
      <c r="G2866" s="116"/>
      <c r="H2866" s="116"/>
      <c r="I2866" s="116"/>
      <c r="J2866" s="116"/>
    </row>
    <row r="2867" spans="1:10" ht="15" x14ac:dyDescent="0.25">
      <c r="A2867" s="117"/>
      <c r="B2867" s="116"/>
      <c r="C2867" s="116"/>
      <c r="D2867" s="116"/>
      <c r="E2867" s="116"/>
      <c r="F2867" s="116"/>
      <c r="G2867" s="116"/>
      <c r="H2867" s="116"/>
      <c r="I2867" s="116"/>
      <c r="J2867" s="116"/>
    </row>
    <row r="2868" spans="1:10" ht="15" x14ac:dyDescent="0.25">
      <c r="A2868" s="117"/>
      <c r="B2868" s="116"/>
      <c r="C2868" s="116"/>
      <c r="D2868" s="116"/>
      <c r="E2868" s="116"/>
      <c r="F2868" s="116"/>
      <c r="G2868" s="116"/>
      <c r="H2868" s="116"/>
      <c r="I2868" s="116"/>
      <c r="J2868" s="116"/>
    </row>
    <row r="2869" spans="1:10" ht="15" x14ac:dyDescent="0.25">
      <c r="A2869" s="117"/>
      <c r="B2869" s="116"/>
      <c r="C2869" s="116"/>
      <c r="D2869" s="116"/>
      <c r="E2869" s="116"/>
      <c r="F2869" s="116"/>
      <c r="G2869" s="116"/>
      <c r="H2869" s="116"/>
      <c r="I2869" s="116"/>
      <c r="J2869" s="116"/>
    </row>
    <row r="2870" spans="1:10" ht="15" x14ac:dyDescent="0.25">
      <c r="A2870" s="117"/>
      <c r="B2870" s="116"/>
      <c r="C2870" s="116"/>
      <c r="D2870" s="116"/>
      <c r="E2870" s="116"/>
      <c r="F2870" s="116"/>
      <c r="G2870" s="116"/>
      <c r="H2870" s="116"/>
      <c r="I2870" s="116"/>
      <c r="J2870" s="116"/>
    </row>
    <row r="2871" spans="1:10" ht="15" x14ac:dyDescent="0.25">
      <c r="A2871" s="117"/>
      <c r="B2871" s="116"/>
      <c r="C2871" s="116"/>
      <c r="D2871" s="116"/>
      <c r="E2871" s="116"/>
      <c r="F2871" s="116"/>
      <c r="G2871" s="116"/>
      <c r="H2871" s="116"/>
      <c r="I2871" s="116"/>
      <c r="J2871" s="116"/>
    </row>
    <row r="2872" spans="1:10" ht="15" x14ac:dyDescent="0.25">
      <c r="A2872" s="117"/>
      <c r="B2872" s="116"/>
      <c r="C2872" s="116"/>
      <c r="D2872" s="116"/>
      <c r="E2872" s="116"/>
      <c r="F2872" s="116"/>
      <c r="G2872" s="116"/>
      <c r="H2872" s="116"/>
      <c r="I2872" s="116"/>
      <c r="J2872" s="116"/>
    </row>
    <row r="2873" spans="1:10" ht="15" x14ac:dyDescent="0.25">
      <c r="A2873" s="117"/>
      <c r="B2873" s="116"/>
      <c r="C2873" s="116"/>
      <c r="D2873" s="116"/>
      <c r="E2873" s="116"/>
      <c r="F2873" s="116"/>
      <c r="G2873" s="116"/>
      <c r="H2873" s="116"/>
      <c r="I2873" s="116"/>
      <c r="J2873" s="116"/>
    </row>
    <row r="2874" spans="1:10" ht="15" x14ac:dyDescent="0.25">
      <c r="A2874" s="117"/>
      <c r="B2874" s="116"/>
      <c r="C2874" s="116"/>
      <c r="D2874" s="116"/>
      <c r="E2874" s="116"/>
      <c r="F2874" s="116"/>
      <c r="G2874" s="116"/>
      <c r="H2874" s="116"/>
      <c r="I2874" s="116"/>
      <c r="J2874" s="116"/>
    </row>
    <row r="2875" spans="1:10" ht="15" x14ac:dyDescent="0.25">
      <c r="A2875" s="117"/>
      <c r="B2875" s="116"/>
      <c r="C2875" s="116"/>
      <c r="D2875" s="116"/>
      <c r="E2875" s="116"/>
      <c r="F2875" s="116"/>
      <c r="G2875" s="116"/>
      <c r="H2875" s="116"/>
      <c r="I2875" s="116"/>
      <c r="J2875" s="116"/>
    </row>
    <row r="2876" spans="1:10" ht="15" x14ac:dyDescent="0.25">
      <c r="A2876" s="117"/>
      <c r="B2876" s="116"/>
      <c r="C2876" s="116"/>
      <c r="D2876" s="116"/>
      <c r="E2876" s="116"/>
      <c r="F2876" s="116"/>
      <c r="G2876" s="116"/>
      <c r="H2876" s="116"/>
      <c r="I2876" s="116"/>
      <c r="J2876" s="116"/>
    </row>
    <row r="2877" spans="1:10" ht="15" x14ac:dyDescent="0.25">
      <c r="A2877" s="117"/>
      <c r="B2877" s="116"/>
      <c r="C2877" s="116"/>
      <c r="D2877" s="116"/>
      <c r="E2877" s="116"/>
      <c r="F2877" s="116"/>
      <c r="G2877" s="116"/>
    </row>
    <row r="2878" spans="1:10" ht="15" x14ac:dyDescent="0.25">
      <c r="A2878" s="117"/>
      <c r="B2878" s="116"/>
      <c r="C2878" s="116"/>
      <c r="D2878" s="116"/>
      <c r="E2878" s="116"/>
      <c r="F2878" s="116"/>
      <c r="G2878" s="116"/>
    </row>
    <row r="2879" spans="1:10" ht="15" x14ac:dyDescent="0.25">
      <c r="A2879" s="117"/>
      <c r="B2879" s="116"/>
      <c r="C2879" s="116"/>
      <c r="D2879" s="116"/>
      <c r="E2879" s="116"/>
      <c r="F2879" s="116"/>
      <c r="G2879" s="116"/>
    </row>
    <row r="2880" spans="1:10" ht="15" x14ac:dyDescent="0.25">
      <c r="A2880" s="117"/>
      <c r="B2880" s="116"/>
      <c r="C2880" s="116"/>
      <c r="D2880" s="116"/>
      <c r="E2880" s="116"/>
      <c r="F2880" s="116"/>
      <c r="G2880" s="116"/>
    </row>
    <row r="5402" ht="15" customHeight="1" x14ac:dyDescent="0.2"/>
  </sheetData>
  <sortState ref="A1783:T2690">
    <sortCondition sortBy="cellColor" ref="A1783:A2690" dxfId="6"/>
    <sortCondition ref="C1783:C2690"/>
    <sortCondition ref="E1783:E2690"/>
    <sortCondition ref="G1783:G2690"/>
  </sortState>
  <mergeCells count="9">
    <mergeCell ref="H1781:J1781"/>
    <mergeCell ref="K1781:K1782"/>
    <mergeCell ref="M1781:T1781"/>
    <mergeCell ref="H8:J8"/>
    <mergeCell ref="K8:K9"/>
    <mergeCell ref="M8:T8"/>
    <mergeCell ref="H907:J907"/>
    <mergeCell ref="K907:K908"/>
    <mergeCell ref="M907:T907"/>
  </mergeCells>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T755"/>
  <sheetViews>
    <sheetView zoomScale="60" zoomScaleNormal="60" zoomScalePageLayoutView="60" workbookViewId="0"/>
  </sheetViews>
  <sheetFormatPr defaultRowHeight="12.75" x14ac:dyDescent="0.2"/>
  <cols>
    <col min="1" max="1" width="18" style="30" customWidth="1"/>
    <col min="2" max="2" width="30" style="30" bestFit="1" customWidth="1"/>
    <col min="3" max="3" width="83.5703125" style="30" bestFit="1" customWidth="1"/>
    <col min="4" max="4" width="16" style="30" bestFit="1" customWidth="1"/>
    <col min="5" max="5" width="83.42578125" style="30" bestFit="1" customWidth="1"/>
    <col min="6" max="7" width="24.5703125" style="30" bestFit="1" customWidth="1"/>
    <col min="8" max="8" width="29.85546875" style="30" customWidth="1"/>
    <col min="9" max="9" width="27" style="30" customWidth="1"/>
    <col min="10" max="10" width="26.140625" style="30" customWidth="1"/>
    <col min="11" max="11" width="26.85546875" style="30" customWidth="1"/>
    <col min="12" max="12" width="3.71093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46</v>
      </c>
    </row>
    <row r="2" spans="1:20" x14ac:dyDescent="0.2">
      <c r="A2" s="27" t="s">
        <v>377</v>
      </c>
    </row>
    <row r="3" spans="1:20" x14ac:dyDescent="0.2">
      <c r="A3" s="30" t="s">
        <v>1</v>
      </c>
    </row>
    <row r="4" spans="1:20" x14ac:dyDescent="0.2">
      <c r="A4" s="30" t="s">
        <v>31</v>
      </c>
    </row>
    <row r="5" spans="1:20" x14ac:dyDescent="0.2">
      <c r="A5" s="74" t="s">
        <v>21</v>
      </c>
    </row>
    <row r="7" spans="1:20" ht="15" x14ac:dyDescent="0.25">
      <c r="A7" s="31" t="s">
        <v>300</v>
      </c>
      <c r="B7" s="31"/>
      <c r="F7" s="27"/>
    </row>
    <row r="8" spans="1:20" ht="16.5" customHeight="1" x14ac:dyDescent="0.2">
      <c r="F8" s="27"/>
      <c r="H8" s="184" t="s">
        <v>290</v>
      </c>
      <c r="I8" s="184"/>
      <c r="J8" s="184"/>
      <c r="K8" s="176" t="s">
        <v>291</v>
      </c>
      <c r="M8" s="184" t="s">
        <v>290</v>
      </c>
      <c r="N8" s="184"/>
      <c r="O8" s="184"/>
      <c r="P8" s="184"/>
      <c r="Q8" s="184"/>
      <c r="R8" s="184"/>
      <c r="S8" s="184"/>
      <c r="T8" s="184"/>
    </row>
    <row r="9" spans="1:20" s="20" customFormat="1" x14ac:dyDescent="0.2">
      <c r="A9" s="20" t="s">
        <v>252</v>
      </c>
      <c r="B9" s="20" t="s">
        <v>253</v>
      </c>
      <c r="C9" s="20" t="s">
        <v>254</v>
      </c>
      <c r="D9" s="20" t="s">
        <v>255</v>
      </c>
      <c r="E9" s="20" t="s">
        <v>327</v>
      </c>
      <c r="F9" s="20" t="s">
        <v>328</v>
      </c>
      <c r="G9" s="20" t="s">
        <v>329</v>
      </c>
      <c r="H9" s="32" t="s">
        <v>258</v>
      </c>
      <c r="I9" s="32" t="s">
        <v>294</v>
      </c>
      <c r="J9" s="32" t="s">
        <v>295</v>
      </c>
      <c r="K9" s="176"/>
      <c r="M9" s="20" t="s">
        <v>294</v>
      </c>
      <c r="N9" s="20" t="s">
        <v>296</v>
      </c>
      <c r="O9" s="20" t="s">
        <v>297</v>
      </c>
      <c r="P9" s="20" t="s">
        <v>298</v>
      </c>
      <c r="Q9" s="20" t="s">
        <v>321</v>
      </c>
      <c r="R9" s="20" t="s">
        <v>322</v>
      </c>
      <c r="S9" s="20" t="s">
        <v>323</v>
      </c>
      <c r="T9" s="20" t="s">
        <v>324</v>
      </c>
    </row>
    <row r="10" spans="1:20" ht="15" x14ac:dyDescent="0.25">
      <c r="A10" s="75" t="s">
        <v>384</v>
      </c>
      <c r="B10" s="75" t="s">
        <v>434</v>
      </c>
      <c r="C10" s="75" t="s">
        <v>409</v>
      </c>
      <c r="D10" s="43" t="s">
        <v>134</v>
      </c>
      <c r="E10" s="27" t="s">
        <v>436</v>
      </c>
      <c r="F10" s="41" t="s">
        <v>301</v>
      </c>
      <c r="G10" s="43" t="s">
        <v>247</v>
      </c>
      <c r="H10" s="58">
        <v>1</v>
      </c>
      <c r="I10" s="30">
        <f t="shared" ref="I10:I41" si="0">M10</f>
        <v>1</v>
      </c>
      <c r="J10" s="27">
        <f t="shared" ref="J10:J41" si="1">SUM(N10:T10)</f>
        <v>0</v>
      </c>
      <c r="K10" s="68">
        <f t="shared" ref="K10:K41" si="2">I10/H10</f>
        <v>1</v>
      </c>
      <c r="L10" s="27"/>
      <c r="M10" s="58">
        <v>1</v>
      </c>
      <c r="N10" s="58">
        <v>0</v>
      </c>
      <c r="O10" s="58">
        <v>0</v>
      </c>
      <c r="P10" s="58">
        <v>0</v>
      </c>
      <c r="Q10" s="58">
        <v>0</v>
      </c>
      <c r="R10" s="58">
        <v>0</v>
      </c>
      <c r="S10" s="58">
        <v>0</v>
      </c>
      <c r="T10" s="58">
        <v>0</v>
      </c>
    </row>
    <row r="11" spans="1:20" ht="15" x14ac:dyDescent="0.25">
      <c r="A11" s="75" t="s">
        <v>384</v>
      </c>
      <c r="B11" s="75" t="s">
        <v>434</v>
      </c>
      <c r="C11" s="75" t="s">
        <v>409</v>
      </c>
      <c r="D11" s="43" t="s">
        <v>144</v>
      </c>
      <c r="E11" s="27" t="s">
        <v>437</v>
      </c>
      <c r="F11" s="41" t="s">
        <v>301</v>
      </c>
      <c r="G11" s="43" t="s">
        <v>247</v>
      </c>
      <c r="H11" s="58">
        <v>2</v>
      </c>
      <c r="I11" s="30">
        <f t="shared" si="0"/>
        <v>1</v>
      </c>
      <c r="J11" s="27">
        <f t="shared" si="1"/>
        <v>1</v>
      </c>
      <c r="K11" s="68">
        <f t="shared" si="2"/>
        <v>0.5</v>
      </c>
      <c r="L11" s="27"/>
      <c r="M11" s="58">
        <v>1</v>
      </c>
      <c r="N11" s="58">
        <v>0</v>
      </c>
      <c r="O11" s="58">
        <v>0</v>
      </c>
      <c r="P11" s="58">
        <v>0</v>
      </c>
      <c r="Q11" s="58">
        <v>0</v>
      </c>
      <c r="R11" s="58">
        <v>1</v>
      </c>
      <c r="S11" s="58">
        <v>0</v>
      </c>
      <c r="T11" s="58">
        <v>0</v>
      </c>
    </row>
    <row r="12" spans="1:20" ht="15" x14ac:dyDescent="0.25">
      <c r="A12" s="75" t="s">
        <v>384</v>
      </c>
      <c r="B12" s="75" t="s">
        <v>434</v>
      </c>
      <c r="C12" s="75" t="s">
        <v>409</v>
      </c>
      <c r="D12" s="43" t="s">
        <v>210</v>
      </c>
      <c r="E12" s="27" t="s">
        <v>438</v>
      </c>
      <c r="F12" s="41" t="s">
        <v>301</v>
      </c>
      <c r="G12" s="43" t="s">
        <v>245</v>
      </c>
      <c r="H12" s="58">
        <v>1</v>
      </c>
      <c r="I12" s="30">
        <f t="shared" si="0"/>
        <v>1</v>
      </c>
      <c r="J12" s="27">
        <f t="shared" si="1"/>
        <v>0</v>
      </c>
      <c r="K12" s="68">
        <f t="shared" si="2"/>
        <v>1</v>
      </c>
      <c r="L12" s="27"/>
      <c r="M12" s="58">
        <v>1</v>
      </c>
      <c r="N12" s="58">
        <v>0</v>
      </c>
      <c r="O12" s="58">
        <v>0</v>
      </c>
      <c r="P12" s="58">
        <v>0</v>
      </c>
      <c r="Q12" s="58">
        <v>0</v>
      </c>
      <c r="R12" s="58">
        <v>0</v>
      </c>
      <c r="S12" s="58">
        <v>0</v>
      </c>
      <c r="T12" s="58">
        <v>0</v>
      </c>
    </row>
    <row r="13" spans="1:20" ht="15" x14ac:dyDescent="0.25">
      <c r="A13" s="75" t="s">
        <v>384</v>
      </c>
      <c r="B13" s="75" t="s">
        <v>434</v>
      </c>
      <c r="C13" s="75" t="s">
        <v>409</v>
      </c>
      <c r="D13" s="43" t="s">
        <v>210</v>
      </c>
      <c r="E13" s="27" t="s">
        <v>438</v>
      </c>
      <c r="F13" s="41" t="s">
        <v>301</v>
      </c>
      <c r="G13" s="43" t="s">
        <v>247</v>
      </c>
      <c r="H13" s="58">
        <v>3</v>
      </c>
      <c r="I13" s="30">
        <f t="shared" si="0"/>
        <v>3</v>
      </c>
      <c r="J13" s="27">
        <f t="shared" si="1"/>
        <v>0</v>
      </c>
      <c r="K13" s="68">
        <f t="shared" si="2"/>
        <v>1</v>
      </c>
      <c r="L13" s="27"/>
      <c r="M13" s="58">
        <v>3</v>
      </c>
      <c r="N13" s="58">
        <v>0</v>
      </c>
      <c r="O13" s="58">
        <v>0</v>
      </c>
      <c r="P13" s="58">
        <v>0</v>
      </c>
      <c r="Q13" s="58">
        <v>0</v>
      </c>
      <c r="R13" s="58">
        <v>0</v>
      </c>
      <c r="S13" s="58">
        <v>0</v>
      </c>
      <c r="T13" s="58">
        <v>0</v>
      </c>
    </row>
    <row r="14" spans="1:20" ht="15" x14ac:dyDescent="0.25">
      <c r="A14" s="75" t="s">
        <v>385</v>
      </c>
      <c r="B14" s="75" t="s">
        <v>440</v>
      </c>
      <c r="C14" s="75" t="s">
        <v>410</v>
      </c>
      <c r="D14" s="43" t="s">
        <v>101</v>
      </c>
      <c r="E14" s="27" t="s">
        <v>443</v>
      </c>
      <c r="F14" s="41" t="s">
        <v>301</v>
      </c>
      <c r="G14" s="43" t="s">
        <v>247</v>
      </c>
      <c r="H14" s="58">
        <v>2</v>
      </c>
      <c r="I14" s="30">
        <f t="shared" si="0"/>
        <v>0</v>
      </c>
      <c r="J14" s="27">
        <f t="shared" si="1"/>
        <v>2</v>
      </c>
      <c r="K14" s="68">
        <f t="shared" si="2"/>
        <v>0</v>
      </c>
      <c r="L14" s="27"/>
      <c r="M14" s="58">
        <v>0</v>
      </c>
      <c r="N14" s="58">
        <v>0</v>
      </c>
      <c r="O14" s="58">
        <v>2</v>
      </c>
      <c r="P14" s="58">
        <v>0</v>
      </c>
      <c r="Q14" s="58">
        <v>0</v>
      </c>
      <c r="R14" s="58">
        <v>0</v>
      </c>
      <c r="S14" s="58">
        <v>0</v>
      </c>
      <c r="T14" s="58">
        <v>0</v>
      </c>
    </row>
    <row r="15" spans="1:20" ht="15" x14ac:dyDescent="0.25">
      <c r="A15" s="75" t="s">
        <v>385</v>
      </c>
      <c r="B15" s="75" t="s">
        <v>440</v>
      </c>
      <c r="C15" s="75" t="s">
        <v>410</v>
      </c>
      <c r="D15" s="43" t="s">
        <v>157</v>
      </c>
      <c r="E15" s="27" t="s">
        <v>442</v>
      </c>
      <c r="F15" s="41" t="s">
        <v>301</v>
      </c>
      <c r="G15" s="43" t="s">
        <v>247</v>
      </c>
      <c r="H15" s="58">
        <v>3</v>
      </c>
      <c r="I15" s="30">
        <f t="shared" si="0"/>
        <v>3</v>
      </c>
      <c r="J15" s="27">
        <f t="shared" si="1"/>
        <v>0</v>
      </c>
      <c r="K15" s="68">
        <f t="shared" si="2"/>
        <v>1</v>
      </c>
      <c r="L15" s="27"/>
      <c r="M15" s="58">
        <v>3</v>
      </c>
      <c r="N15" s="58">
        <v>0</v>
      </c>
      <c r="O15" s="58">
        <v>0</v>
      </c>
      <c r="P15" s="58">
        <v>0</v>
      </c>
      <c r="Q15" s="58">
        <v>0</v>
      </c>
      <c r="R15" s="58">
        <v>0</v>
      </c>
      <c r="S15" s="58">
        <v>0</v>
      </c>
      <c r="T15" s="58">
        <v>0</v>
      </c>
    </row>
    <row r="16" spans="1:20" ht="15" x14ac:dyDescent="0.25">
      <c r="A16" s="75" t="s">
        <v>385</v>
      </c>
      <c r="B16" s="75" t="s">
        <v>440</v>
      </c>
      <c r="C16" s="75" t="s">
        <v>410</v>
      </c>
      <c r="D16" s="43" t="s">
        <v>164</v>
      </c>
      <c r="E16" s="27" t="s">
        <v>444</v>
      </c>
      <c r="F16" s="41" t="s">
        <v>301</v>
      </c>
      <c r="G16" s="43" t="s">
        <v>247</v>
      </c>
      <c r="H16" s="58">
        <v>1</v>
      </c>
      <c r="I16" s="30">
        <f t="shared" si="0"/>
        <v>1</v>
      </c>
      <c r="J16" s="27">
        <f t="shared" si="1"/>
        <v>0</v>
      </c>
      <c r="K16" s="68">
        <f t="shared" si="2"/>
        <v>1</v>
      </c>
      <c r="L16" s="27"/>
      <c r="M16" s="58">
        <v>1</v>
      </c>
      <c r="N16" s="58">
        <v>0</v>
      </c>
      <c r="O16" s="58">
        <v>0</v>
      </c>
      <c r="P16" s="58">
        <v>0</v>
      </c>
      <c r="Q16" s="58">
        <v>0</v>
      </c>
      <c r="R16" s="58">
        <v>0</v>
      </c>
      <c r="S16" s="58">
        <v>0</v>
      </c>
      <c r="T16" s="58">
        <v>0</v>
      </c>
    </row>
    <row r="17" spans="1:20" ht="15" x14ac:dyDescent="0.25">
      <c r="A17" s="75" t="s">
        <v>385</v>
      </c>
      <c r="B17" s="75" t="s">
        <v>440</v>
      </c>
      <c r="C17" s="75" t="s">
        <v>410</v>
      </c>
      <c r="D17" s="43" t="s">
        <v>186</v>
      </c>
      <c r="E17" s="27" t="s">
        <v>441</v>
      </c>
      <c r="F17" s="41" t="s">
        <v>301</v>
      </c>
      <c r="G17" s="43" t="s">
        <v>247</v>
      </c>
      <c r="H17" s="58">
        <v>8</v>
      </c>
      <c r="I17" s="30">
        <f t="shared" si="0"/>
        <v>8</v>
      </c>
      <c r="J17" s="27">
        <f t="shared" si="1"/>
        <v>0</v>
      </c>
      <c r="K17" s="68">
        <f t="shared" si="2"/>
        <v>1</v>
      </c>
      <c r="L17" s="27"/>
      <c r="M17" s="58">
        <v>8</v>
      </c>
      <c r="N17" s="58">
        <v>0</v>
      </c>
      <c r="O17" s="58">
        <v>0</v>
      </c>
      <c r="P17" s="58">
        <v>0</v>
      </c>
      <c r="Q17" s="58">
        <v>0</v>
      </c>
      <c r="R17" s="58">
        <v>0</v>
      </c>
      <c r="S17" s="58">
        <v>0</v>
      </c>
      <c r="T17" s="58">
        <v>0</v>
      </c>
    </row>
    <row r="18" spans="1:20" ht="15" x14ac:dyDescent="0.25">
      <c r="A18" s="75" t="s">
        <v>386</v>
      </c>
      <c r="B18" s="75" t="s">
        <v>434</v>
      </c>
      <c r="C18" s="75" t="s">
        <v>411</v>
      </c>
      <c r="D18" s="43" t="s">
        <v>87</v>
      </c>
      <c r="E18" s="27" t="s">
        <v>454</v>
      </c>
      <c r="F18" s="41" t="s">
        <v>301</v>
      </c>
      <c r="G18" s="43" t="s">
        <v>247</v>
      </c>
      <c r="H18" s="58">
        <v>4</v>
      </c>
      <c r="I18" s="30">
        <f t="shared" si="0"/>
        <v>3</v>
      </c>
      <c r="J18" s="27">
        <f t="shared" si="1"/>
        <v>1</v>
      </c>
      <c r="K18" s="68">
        <f t="shared" si="2"/>
        <v>0.75</v>
      </c>
      <c r="L18" s="27"/>
      <c r="M18" s="58">
        <v>3</v>
      </c>
      <c r="N18" s="58">
        <v>1</v>
      </c>
      <c r="O18" s="58">
        <v>0</v>
      </c>
      <c r="P18" s="58">
        <v>0</v>
      </c>
      <c r="Q18" s="58">
        <v>0</v>
      </c>
      <c r="R18" s="58">
        <v>0</v>
      </c>
      <c r="S18" s="58">
        <v>0</v>
      </c>
      <c r="T18" s="58">
        <v>0</v>
      </c>
    </row>
    <row r="19" spans="1:20" ht="15" x14ac:dyDescent="0.25">
      <c r="A19" s="75" t="s">
        <v>386</v>
      </c>
      <c r="B19" s="75" t="s">
        <v>434</v>
      </c>
      <c r="C19" s="75" t="s">
        <v>411</v>
      </c>
      <c r="D19" s="43" t="s">
        <v>147</v>
      </c>
      <c r="E19" s="27" t="s">
        <v>452</v>
      </c>
      <c r="F19" s="41" t="s">
        <v>301</v>
      </c>
      <c r="G19" s="43" t="s">
        <v>247</v>
      </c>
      <c r="H19" s="58">
        <v>2</v>
      </c>
      <c r="I19" s="30">
        <f t="shared" si="0"/>
        <v>2</v>
      </c>
      <c r="J19" s="27">
        <f t="shared" si="1"/>
        <v>0</v>
      </c>
      <c r="K19" s="68">
        <f t="shared" si="2"/>
        <v>1</v>
      </c>
      <c r="L19" s="27"/>
      <c r="M19" s="58">
        <v>2</v>
      </c>
      <c r="N19" s="58">
        <v>0</v>
      </c>
      <c r="O19" s="58">
        <v>0</v>
      </c>
      <c r="P19" s="58">
        <v>0</v>
      </c>
      <c r="Q19" s="58">
        <v>0</v>
      </c>
      <c r="R19" s="58">
        <v>0</v>
      </c>
      <c r="S19" s="58">
        <v>0</v>
      </c>
      <c r="T19" s="58">
        <v>0</v>
      </c>
    </row>
    <row r="20" spans="1:20" ht="15" x14ac:dyDescent="0.25">
      <c r="A20" s="75" t="s">
        <v>386</v>
      </c>
      <c r="B20" s="75" t="s">
        <v>434</v>
      </c>
      <c r="C20" s="75" t="s">
        <v>411</v>
      </c>
      <c r="D20" s="43" t="s">
        <v>160</v>
      </c>
      <c r="E20" s="27" t="s">
        <v>450</v>
      </c>
      <c r="F20" s="41" t="s">
        <v>301</v>
      </c>
      <c r="G20" s="43" t="s">
        <v>247</v>
      </c>
      <c r="H20" s="58">
        <v>5</v>
      </c>
      <c r="I20" s="30">
        <f t="shared" si="0"/>
        <v>4</v>
      </c>
      <c r="J20" s="27">
        <f t="shared" si="1"/>
        <v>1</v>
      </c>
      <c r="K20" s="68">
        <f t="shared" si="2"/>
        <v>0.8</v>
      </c>
      <c r="L20" s="27"/>
      <c r="M20" s="58">
        <v>4</v>
      </c>
      <c r="N20" s="58">
        <v>0</v>
      </c>
      <c r="O20" s="58">
        <v>1</v>
      </c>
      <c r="P20" s="58">
        <v>0</v>
      </c>
      <c r="Q20" s="58">
        <v>0</v>
      </c>
      <c r="R20" s="58">
        <v>0</v>
      </c>
      <c r="S20" s="58">
        <v>0</v>
      </c>
      <c r="T20" s="58">
        <v>0</v>
      </c>
    </row>
    <row r="21" spans="1:20" ht="15" x14ac:dyDescent="0.25">
      <c r="A21" s="75" t="s">
        <v>386</v>
      </c>
      <c r="B21" s="75" t="s">
        <v>434</v>
      </c>
      <c r="C21" s="75" t="s">
        <v>411</v>
      </c>
      <c r="D21" s="43" t="s">
        <v>170</v>
      </c>
      <c r="E21" s="27" t="s">
        <v>445</v>
      </c>
      <c r="F21" s="41" t="s">
        <v>301</v>
      </c>
      <c r="G21" s="43" t="s">
        <v>246</v>
      </c>
      <c r="H21" s="58">
        <v>2.5</v>
      </c>
      <c r="I21" s="30">
        <f t="shared" si="0"/>
        <v>2.5</v>
      </c>
      <c r="J21" s="27">
        <f t="shared" si="1"/>
        <v>0</v>
      </c>
      <c r="K21" s="68">
        <f t="shared" si="2"/>
        <v>1</v>
      </c>
      <c r="L21" s="27"/>
      <c r="M21" s="58">
        <v>2.5</v>
      </c>
      <c r="N21" s="58">
        <v>0</v>
      </c>
      <c r="O21" s="58">
        <v>0</v>
      </c>
      <c r="P21" s="58">
        <v>0</v>
      </c>
      <c r="Q21" s="58">
        <v>0</v>
      </c>
      <c r="R21" s="58">
        <v>0</v>
      </c>
      <c r="S21" s="58">
        <v>0</v>
      </c>
      <c r="T21" s="58">
        <v>0</v>
      </c>
    </row>
    <row r="22" spans="1:20" ht="15" x14ac:dyDescent="0.25">
      <c r="A22" s="75" t="s">
        <v>386</v>
      </c>
      <c r="B22" s="75" t="s">
        <v>434</v>
      </c>
      <c r="C22" s="75" t="s">
        <v>411</v>
      </c>
      <c r="D22" s="43" t="s">
        <v>177</v>
      </c>
      <c r="E22" s="27" t="s">
        <v>448</v>
      </c>
      <c r="F22" s="41" t="s">
        <v>301</v>
      </c>
      <c r="G22" s="43" t="s">
        <v>247</v>
      </c>
      <c r="H22" s="58">
        <v>8</v>
      </c>
      <c r="I22" s="30">
        <f t="shared" si="0"/>
        <v>8</v>
      </c>
      <c r="J22" s="27">
        <f t="shared" si="1"/>
        <v>0</v>
      </c>
      <c r="K22" s="68">
        <f t="shared" si="2"/>
        <v>1</v>
      </c>
      <c r="L22" s="27"/>
      <c r="M22" s="58">
        <v>8</v>
      </c>
      <c r="N22" s="58">
        <v>0</v>
      </c>
      <c r="O22" s="58">
        <v>0</v>
      </c>
      <c r="P22" s="58">
        <v>0</v>
      </c>
      <c r="Q22" s="58">
        <v>0</v>
      </c>
      <c r="R22" s="58">
        <v>0</v>
      </c>
      <c r="S22" s="58">
        <v>0</v>
      </c>
      <c r="T22" s="58">
        <v>0</v>
      </c>
    </row>
    <row r="23" spans="1:20" ht="15" x14ac:dyDescent="0.25">
      <c r="A23" s="75" t="s">
        <v>386</v>
      </c>
      <c r="B23" s="75" t="s">
        <v>434</v>
      </c>
      <c r="C23" s="75" t="s">
        <v>411</v>
      </c>
      <c r="D23" s="43" t="s">
        <v>182</v>
      </c>
      <c r="E23" s="27" t="s">
        <v>453</v>
      </c>
      <c r="F23" s="41" t="s">
        <v>301</v>
      </c>
      <c r="G23" s="43" t="s">
        <v>247</v>
      </c>
      <c r="H23" s="58">
        <v>2</v>
      </c>
      <c r="I23" s="30">
        <f t="shared" si="0"/>
        <v>2</v>
      </c>
      <c r="J23" s="27">
        <f t="shared" si="1"/>
        <v>0</v>
      </c>
      <c r="K23" s="68">
        <f t="shared" si="2"/>
        <v>1</v>
      </c>
      <c r="L23" s="27"/>
      <c r="M23" s="58">
        <v>2</v>
      </c>
      <c r="N23" s="58">
        <v>0</v>
      </c>
      <c r="O23" s="58">
        <v>0</v>
      </c>
      <c r="P23" s="58">
        <v>0</v>
      </c>
      <c r="Q23" s="58">
        <v>0</v>
      </c>
      <c r="R23" s="58">
        <v>0</v>
      </c>
      <c r="S23" s="58">
        <v>0</v>
      </c>
      <c r="T23" s="58">
        <v>0</v>
      </c>
    </row>
    <row r="24" spans="1:20" ht="15" x14ac:dyDescent="0.25">
      <c r="A24" s="75" t="s">
        <v>386</v>
      </c>
      <c r="B24" s="75" t="s">
        <v>434</v>
      </c>
      <c r="C24" s="75" t="s">
        <v>411</v>
      </c>
      <c r="D24" s="43" t="s">
        <v>217</v>
      </c>
      <c r="E24" s="27" t="s">
        <v>449</v>
      </c>
      <c r="F24" s="41" t="s">
        <v>301</v>
      </c>
      <c r="G24" s="43" t="s">
        <v>247</v>
      </c>
      <c r="H24" s="58">
        <v>1</v>
      </c>
      <c r="I24" s="30">
        <f t="shared" si="0"/>
        <v>1</v>
      </c>
      <c r="J24" s="27">
        <f t="shared" si="1"/>
        <v>0</v>
      </c>
      <c r="K24" s="68">
        <f t="shared" si="2"/>
        <v>1</v>
      </c>
      <c r="L24" s="27"/>
      <c r="M24" s="58">
        <v>1</v>
      </c>
      <c r="N24" s="58">
        <v>0</v>
      </c>
      <c r="O24" s="58">
        <v>0</v>
      </c>
      <c r="P24" s="58">
        <v>0</v>
      </c>
      <c r="Q24" s="58">
        <v>0</v>
      </c>
      <c r="R24" s="58">
        <v>0</v>
      </c>
      <c r="S24" s="58">
        <v>0</v>
      </c>
      <c r="T24" s="58">
        <v>0</v>
      </c>
    </row>
    <row r="25" spans="1:20" ht="15" x14ac:dyDescent="0.25">
      <c r="A25" s="75" t="s">
        <v>387</v>
      </c>
      <c r="B25" s="75" t="s">
        <v>440</v>
      </c>
      <c r="C25" s="75" t="s">
        <v>412</v>
      </c>
      <c r="D25" s="43" t="s">
        <v>73</v>
      </c>
      <c r="E25" s="27" t="s">
        <v>458</v>
      </c>
      <c r="F25" s="41" t="s">
        <v>301</v>
      </c>
      <c r="G25" s="43" t="s">
        <v>245</v>
      </c>
      <c r="H25" s="58">
        <v>1</v>
      </c>
      <c r="I25" s="30">
        <f t="shared" si="0"/>
        <v>0.5</v>
      </c>
      <c r="J25" s="27">
        <f t="shared" si="1"/>
        <v>0.5</v>
      </c>
      <c r="K25" s="68">
        <f t="shared" si="2"/>
        <v>0.5</v>
      </c>
      <c r="L25" s="27"/>
      <c r="M25" s="58">
        <v>0.5</v>
      </c>
      <c r="N25" s="58">
        <v>0</v>
      </c>
      <c r="O25" s="58">
        <v>0</v>
      </c>
      <c r="P25" s="58">
        <v>0</v>
      </c>
      <c r="Q25" s="58">
        <v>0.5</v>
      </c>
      <c r="R25" s="58">
        <v>0</v>
      </c>
      <c r="S25" s="58">
        <v>0</v>
      </c>
      <c r="T25" s="58">
        <v>0</v>
      </c>
    </row>
    <row r="26" spans="1:20" ht="15" x14ac:dyDescent="0.25">
      <c r="A26" s="75" t="s">
        <v>387</v>
      </c>
      <c r="B26" s="75" t="s">
        <v>440</v>
      </c>
      <c r="C26" s="75" t="s">
        <v>412</v>
      </c>
      <c r="D26" s="43" t="s">
        <v>73</v>
      </c>
      <c r="E26" s="27" t="s">
        <v>458</v>
      </c>
      <c r="F26" s="41" t="s">
        <v>301</v>
      </c>
      <c r="G26" s="43" t="s">
        <v>247</v>
      </c>
      <c r="H26" s="58">
        <v>1</v>
      </c>
      <c r="I26" s="30">
        <f t="shared" si="0"/>
        <v>1</v>
      </c>
      <c r="J26" s="27">
        <f t="shared" si="1"/>
        <v>0</v>
      </c>
      <c r="K26" s="68">
        <f t="shared" si="2"/>
        <v>1</v>
      </c>
      <c r="L26" s="27"/>
      <c r="M26" s="58">
        <v>1</v>
      </c>
      <c r="N26" s="58">
        <v>0</v>
      </c>
      <c r="O26" s="58">
        <v>0</v>
      </c>
      <c r="P26" s="58">
        <v>0</v>
      </c>
      <c r="Q26" s="58">
        <v>0</v>
      </c>
      <c r="R26" s="58">
        <v>0</v>
      </c>
      <c r="S26" s="58">
        <v>0</v>
      </c>
      <c r="T26" s="58">
        <v>0</v>
      </c>
    </row>
    <row r="27" spans="1:20" ht="15" x14ac:dyDescent="0.25">
      <c r="A27" s="75" t="s">
        <v>387</v>
      </c>
      <c r="B27" s="75" t="s">
        <v>440</v>
      </c>
      <c r="C27" s="75" t="s">
        <v>412</v>
      </c>
      <c r="D27" s="43" t="s">
        <v>75</v>
      </c>
      <c r="E27" s="27" t="s">
        <v>459</v>
      </c>
      <c r="F27" s="41" t="s">
        <v>301</v>
      </c>
      <c r="G27" s="43" t="s">
        <v>247</v>
      </c>
      <c r="H27" s="58">
        <v>1</v>
      </c>
      <c r="I27" s="30">
        <f t="shared" si="0"/>
        <v>1</v>
      </c>
      <c r="J27" s="27">
        <f t="shared" si="1"/>
        <v>0</v>
      </c>
      <c r="K27" s="68">
        <f t="shared" si="2"/>
        <v>1</v>
      </c>
      <c r="L27" s="27"/>
      <c r="M27" s="58">
        <v>1</v>
      </c>
      <c r="N27" s="58">
        <v>0</v>
      </c>
      <c r="O27" s="58">
        <v>0</v>
      </c>
      <c r="P27" s="58">
        <v>0</v>
      </c>
      <c r="Q27" s="58">
        <v>0</v>
      </c>
      <c r="R27" s="58">
        <v>0</v>
      </c>
      <c r="S27" s="58">
        <v>0</v>
      </c>
      <c r="T27" s="58">
        <v>0</v>
      </c>
    </row>
    <row r="28" spans="1:20" ht="15" x14ac:dyDescent="0.25">
      <c r="A28" s="75" t="s">
        <v>387</v>
      </c>
      <c r="B28" s="75" t="s">
        <v>440</v>
      </c>
      <c r="C28" s="75" t="s">
        <v>412</v>
      </c>
      <c r="D28" s="43" t="s">
        <v>76</v>
      </c>
      <c r="E28" s="27" t="s">
        <v>457</v>
      </c>
      <c r="F28" s="41" t="s">
        <v>301</v>
      </c>
      <c r="G28" s="43" t="s">
        <v>245</v>
      </c>
      <c r="H28" s="58">
        <v>1</v>
      </c>
      <c r="I28" s="30">
        <f t="shared" si="0"/>
        <v>0.5</v>
      </c>
      <c r="J28" s="27">
        <f t="shared" si="1"/>
        <v>0.5</v>
      </c>
      <c r="K28" s="68">
        <f t="shared" si="2"/>
        <v>0.5</v>
      </c>
      <c r="L28" s="27"/>
      <c r="M28" s="58">
        <v>0.5</v>
      </c>
      <c r="N28" s="58">
        <v>0</v>
      </c>
      <c r="O28" s="58">
        <v>0</v>
      </c>
      <c r="P28" s="58">
        <v>0</v>
      </c>
      <c r="Q28" s="58">
        <v>0.5</v>
      </c>
      <c r="R28" s="58">
        <v>0</v>
      </c>
      <c r="S28" s="58">
        <v>0</v>
      </c>
      <c r="T28" s="58">
        <v>0</v>
      </c>
    </row>
    <row r="29" spans="1:20" ht="15" x14ac:dyDescent="0.25">
      <c r="A29" s="75" t="s">
        <v>387</v>
      </c>
      <c r="B29" s="75" t="s">
        <v>440</v>
      </c>
      <c r="C29" s="75" t="s">
        <v>412</v>
      </c>
      <c r="D29" s="43" t="s">
        <v>85</v>
      </c>
      <c r="E29" s="27" t="s">
        <v>456</v>
      </c>
      <c r="F29" s="41" t="s">
        <v>301</v>
      </c>
      <c r="G29" s="43" t="s">
        <v>247</v>
      </c>
      <c r="H29" s="58">
        <v>2</v>
      </c>
      <c r="I29" s="30">
        <f t="shared" si="0"/>
        <v>2</v>
      </c>
      <c r="J29" s="27">
        <f t="shared" si="1"/>
        <v>0</v>
      </c>
      <c r="K29" s="68">
        <f t="shared" si="2"/>
        <v>1</v>
      </c>
      <c r="L29" s="27"/>
      <c r="M29" s="58">
        <v>2</v>
      </c>
      <c r="N29" s="58">
        <v>0</v>
      </c>
      <c r="O29" s="58">
        <v>0</v>
      </c>
      <c r="P29" s="58">
        <v>0</v>
      </c>
      <c r="Q29" s="58">
        <v>0</v>
      </c>
      <c r="R29" s="58">
        <v>0</v>
      </c>
      <c r="S29" s="58">
        <v>0</v>
      </c>
      <c r="T29" s="58">
        <v>0</v>
      </c>
    </row>
    <row r="30" spans="1:20" ht="15" x14ac:dyDescent="0.25">
      <c r="A30" s="75" t="s">
        <v>387</v>
      </c>
      <c r="B30" s="75" t="s">
        <v>440</v>
      </c>
      <c r="C30" s="75" t="s">
        <v>412</v>
      </c>
      <c r="D30" s="43" t="s">
        <v>195</v>
      </c>
      <c r="E30" s="27" t="s">
        <v>455</v>
      </c>
      <c r="F30" s="41" t="s">
        <v>301</v>
      </c>
      <c r="G30" s="43" t="s">
        <v>247</v>
      </c>
      <c r="H30" s="58">
        <v>7</v>
      </c>
      <c r="I30" s="30">
        <f t="shared" si="0"/>
        <v>7</v>
      </c>
      <c r="J30" s="27">
        <f t="shared" si="1"/>
        <v>0</v>
      </c>
      <c r="K30" s="68">
        <f t="shared" si="2"/>
        <v>1</v>
      </c>
      <c r="L30" s="27"/>
      <c r="M30" s="58">
        <v>7</v>
      </c>
      <c r="N30" s="58">
        <v>0</v>
      </c>
      <c r="O30" s="58">
        <v>0</v>
      </c>
      <c r="P30" s="58">
        <v>0</v>
      </c>
      <c r="Q30" s="58">
        <v>0</v>
      </c>
      <c r="R30" s="58">
        <v>0</v>
      </c>
      <c r="S30" s="58">
        <v>0</v>
      </c>
      <c r="T30" s="58">
        <v>0</v>
      </c>
    </row>
    <row r="31" spans="1:20" ht="15" x14ac:dyDescent="0.25">
      <c r="A31" s="75" t="s">
        <v>388</v>
      </c>
      <c r="B31" s="75" t="s">
        <v>460</v>
      </c>
      <c r="C31" s="75" t="s">
        <v>413</v>
      </c>
      <c r="D31" s="43" t="s">
        <v>88</v>
      </c>
      <c r="E31" s="27" t="s">
        <v>465</v>
      </c>
      <c r="F31" s="41" t="s">
        <v>301</v>
      </c>
      <c r="G31" s="43" t="s">
        <v>247</v>
      </c>
      <c r="H31" s="58">
        <v>4</v>
      </c>
      <c r="I31" s="30">
        <f t="shared" si="0"/>
        <v>4</v>
      </c>
      <c r="J31" s="27">
        <f t="shared" si="1"/>
        <v>0</v>
      </c>
      <c r="K31" s="68">
        <f t="shared" si="2"/>
        <v>1</v>
      </c>
      <c r="L31" s="27"/>
      <c r="M31" s="58">
        <v>4</v>
      </c>
      <c r="N31" s="58">
        <v>0</v>
      </c>
      <c r="O31" s="58">
        <v>0</v>
      </c>
      <c r="P31" s="58">
        <v>0</v>
      </c>
      <c r="Q31" s="58">
        <v>0</v>
      </c>
      <c r="R31" s="58">
        <v>0</v>
      </c>
      <c r="S31" s="58">
        <v>0</v>
      </c>
      <c r="T31" s="58">
        <v>0</v>
      </c>
    </row>
    <row r="32" spans="1:20" ht="15" x14ac:dyDescent="0.25">
      <c r="A32" s="75" t="s">
        <v>388</v>
      </c>
      <c r="B32" s="75" t="s">
        <v>460</v>
      </c>
      <c r="C32" s="75" t="s">
        <v>413</v>
      </c>
      <c r="D32" s="43" t="s">
        <v>91</v>
      </c>
      <c r="E32" s="27" t="s">
        <v>463</v>
      </c>
      <c r="F32" s="41" t="s">
        <v>301</v>
      </c>
      <c r="G32" s="43" t="s">
        <v>247</v>
      </c>
      <c r="H32" s="58">
        <v>1</v>
      </c>
      <c r="I32" s="30">
        <f t="shared" si="0"/>
        <v>1</v>
      </c>
      <c r="J32" s="27">
        <f t="shared" si="1"/>
        <v>0</v>
      </c>
      <c r="K32" s="68">
        <f t="shared" si="2"/>
        <v>1</v>
      </c>
      <c r="L32" s="27"/>
      <c r="M32" s="58">
        <v>1</v>
      </c>
      <c r="N32" s="58">
        <v>0</v>
      </c>
      <c r="O32" s="58">
        <v>0</v>
      </c>
      <c r="P32" s="58">
        <v>0</v>
      </c>
      <c r="Q32" s="58">
        <v>0</v>
      </c>
      <c r="R32" s="58">
        <v>0</v>
      </c>
      <c r="S32" s="58">
        <v>0</v>
      </c>
      <c r="T32" s="58">
        <v>0</v>
      </c>
    </row>
    <row r="33" spans="1:20" ht="15" x14ac:dyDescent="0.25">
      <c r="A33" s="75" t="s">
        <v>388</v>
      </c>
      <c r="B33" s="75" t="s">
        <v>460</v>
      </c>
      <c r="C33" s="75" t="s">
        <v>413</v>
      </c>
      <c r="D33" s="43" t="s">
        <v>139</v>
      </c>
      <c r="E33" s="27" t="s">
        <v>462</v>
      </c>
      <c r="F33" s="41" t="s">
        <v>301</v>
      </c>
      <c r="G33" s="43" t="s">
        <v>247</v>
      </c>
      <c r="H33" s="58">
        <v>0.5</v>
      </c>
      <c r="I33" s="30">
        <f t="shared" si="0"/>
        <v>0.5</v>
      </c>
      <c r="J33" s="27">
        <f t="shared" si="1"/>
        <v>0</v>
      </c>
      <c r="K33" s="68">
        <f t="shared" si="2"/>
        <v>1</v>
      </c>
      <c r="L33" s="27"/>
      <c r="M33" s="58">
        <v>0.5</v>
      </c>
      <c r="N33" s="58">
        <v>0</v>
      </c>
      <c r="O33" s="58">
        <v>0</v>
      </c>
      <c r="P33" s="58">
        <v>0</v>
      </c>
      <c r="Q33" s="58">
        <v>0</v>
      </c>
      <c r="R33" s="58">
        <v>0</v>
      </c>
      <c r="S33" s="58">
        <v>0</v>
      </c>
      <c r="T33" s="58">
        <v>0</v>
      </c>
    </row>
    <row r="34" spans="1:20" ht="15" x14ac:dyDescent="0.25">
      <c r="A34" s="75" t="s">
        <v>388</v>
      </c>
      <c r="B34" s="75" t="s">
        <v>460</v>
      </c>
      <c r="C34" s="75" t="s">
        <v>413</v>
      </c>
      <c r="D34" s="43" t="s">
        <v>140</v>
      </c>
      <c r="E34" s="27" t="s">
        <v>461</v>
      </c>
      <c r="F34" s="41" t="s">
        <v>301</v>
      </c>
      <c r="G34" s="43" t="s">
        <v>247</v>
      </c>
      <c r="H34" s="58">
        <v>2.5</v>
      </c>
      <c r="I34" s="30">
        <f t="shared" si="0"/>
        <v>2.5</v>
      </c>
      <c r="J34" s="27">
        <f t="shared" si="1"/>
        <v>0</v>
      </c>
      <c r="K34" s="68">
        <f t="shared" si="2"/>
        <v>1</v>
      </c>
      <c r="L34" s="27"/>
      <c r="M34" s="58">
        <v>2.5</v>
      </c>
      <c r="N34" s="58">
        <v>0</v>
      </c>
      <c r="O34" s="58">
        <v>0</v>
      </c>
      <c r="P34" s="58">
        <v>0</v>
      </c>
      <c r="Q34" s="58">
        <v>0</v>
      </c>
      <c r="R34" s="58">
        <v>0</v>
      </c>
      <c r="S34" s="58">
        <v>0</v>
      </c>
      <c r="T34" s="58">
        <v>0</v>
      </c>
    </row>
    <row r="35" spans="1:20" ht="15" x14ac:dyDescent="0.25">
      <c r="A35" s="75" t="s">
        <v>388</v>
      </c>
      <c r="B35" s="75" t="s">
        <v>460</v>
      </c>
      <c r="C35" s="75" t="s">
        <v>413</v>
      </c>
      <c r="D35" s="43" t="s">
        <v>211</v>
      </c>
      <c r="E35" s="27" t="s">
        <v>464</v>
      </c>
      <c r="F35" s="41" t="s">
        <v>301</v>
      </c>
      <c r="G35" s="43" t="s">
        <v>247</v>
      </c>
      <c r="H35" s="58">
        <v>1</v>
      </c>
      <c r="I35" s="30">
        <f t="shared" si="0"/>
        <v>0</v>
      </c>
      <c r="J35" s="27">
        <f t="shared" si="1"/>
        <v>1</v>
      </c>
      <c r="K35" s="68">
        <f t="shared" si="2"/>
        <v>0</v>
      </c>
      <c r="L35" s="27"/>
      <c r="M35" s="58">
        <v>0</v>
      </c>
      <c r="N35" s="58">
        <v>1</v>
      </c>
      <c r="O35" s="58">
        <v>0</v>
      </c>
      <c r="P35" s="58">
        <v>0</v>
      </c>
      <c r="Q35" s="58">
        <v>0</v>
      </c>
      <c r="R35" s="58">
        <v>0</v>
      </c>
      <c r="S35" s="58">
        <v>0</v>
      </c>
      <c r="T35" s="58">
        <v>0</v>
      </c>
    </row>
    <row r="36" spans="1:20" ht="15" x14ac:dyDescent="0.25">
      <c r="A36" s="75" t="s">
        <v>389</v>
      </c>
      <c r="B36" s="75" t="s">
        <v>466</v>
      </c>
      <c r="C36" s="75" t="s">
        <v>414</v>
      </c>
      <c r="D36" s="43" t="s">
        <v>148</v>
      </c>
      <c r="E36" s="27" t="s">
        <v>467</v>
      </c>
      <c r="F36" s="41" t="s">
        <v>301</v>
      </c>
      <c r="G36" s="43" t="s">
        <v>247</v>
      </c>
      <c r="H36" s="58">
        <v>2</v>
      </c>
      <c r="I36" s="30">
        <f t="shared" si="0"/>
        <v>2</v>
      </c>
      <c r="J36" s="27">
        <f t="shared" si="1"/>
        <v>0</v>
      </c>
      <c r="K36" s="68">
        <f t="shared" si="2"/>
        <v>1</v>
      </c>
      <c r="L36" s="27"/>
      <c r="M36" s="58">
        <v>2</v>
      </c>
      <c r="N36" s="58">
        <v>0</v>
      </c>
      <c r="O36" s="58">
        <v>0</v>
      </c>
      <c r="P36" s="58">
        <v>0</v>
      </c>
      <c r="Q36" s="58">
        <v>0</v>
      </c>
      <c r="R36" s="58">
        <v>0</v>
      </c>
      <c r="S36" s="58">
        <v>0</v>
      </c>
      <c r="T36" s="58">
        <v>0</v>
      </c>
    </row>
    <row r="37" spans="1:20" ht="15" x14ac:dyDescent="0.25">
      <c r="A37" s="75" t="s">
        <v>389</v>
      </c>
      <c r="B37" s="75" t="s">
        <v>460</v>
      </c>
      <c r="C37" s="75" t="s">
        <v>414</v>
      </c>
      <c r="D37" s="43" t="s">
        <v>161</v>
      </c>
      <c r="E37" s="27" t="s">
        <v>469</v>
      </c>
      <c r="F37" s="41" t="s">
        <v>301</v>
      </c>
      <c r="G37" s="43" t="s">
        <v>247</v>
      </c>
      <c r="H37" s="58">
        <v>2</v>
      </c>
      <c r="I37" s="30">
        <f t="shared" si="0"/>
        <v>2</v>
      </c>
      <c r="J37" s="27">
        <f t="shared" si="1"/>
        <v>0</v>
      </c>
      <c r="K37" s="68">
        <f t="shared" si="2"/>
        <v>1</v>
      </c>
      <c r="L37" s="27"/>
      <c r="M37" s="58">
        <v>2</v>
      </c>
      <c r="N37" s="58">
        <v>0</v>
      </c>
      <c r="O37" s="58">
        <v>0</v>
      </c>
      <c r="P37" s="58">
        <v>0</v>
      </c>
      <c r="Q37" s="58">
        <v>0</v>
      </c>
      <c r="R37" s="58">
        <v>0</v>
      </c>
      <c r="S37" s="58">
        <v>0</v>
      </c>
      <c r="T37" s="58">
        <v>0</v>
      </c>
    </row>
    <row r="38" spans="1:20" ht="15" x14ac:dyDescent="0.25">
      <c r="A38" s="75" t="s">
        <v>389</v>
      </c>
      <c r="B38" s="75" t="s">
        <v>466</v>
      </c>
      <c r="C38" s="75" t="s">
        <v>414</v>
      </c>
      <c r="D38" s="43" t="s">
        <v>178</v>
      </c>
      <c r="E38" s="27" t="s">
        <v>468</v>
      </c>
      <c r="F38" s="41" t="s">
        <v>301</v>
      </c>
      <c r="G38" s="43" t="s">
        <v>247</v>
      </c>
      <c r="H38" s="58">
        <v>0.5</v>
      </c>
      <c r="I38" s="30">
        <f t="shared" si="0"/>
        <v>0.5</v>
      </c>
      <c r="J38" s="27">
        <f t="shared" si="1"/>
        <v>0</v>
      </c>
      <c r="K38" s="68">
        <f t="shared" si="2"/>
        <v>1</v>
      </c>
      <c r="L38" s="27"/>
      <c r="M38" s="58">
        <v>0.5</v>
      </c>
      <c r="N38" s="58">
        <v>0</v>
      </c>
      <c r="O38" s="58">
        <v>0</v>
      </c>
      <c r="P38" s="58">
        <v>0</v>
      </c>
      <c r="Q38" s="58">
        <v>0</v>
      </c>
      <c r="R38" s="58">
        <v>0</v>
      </c>
      <c r="S38" s="58">
        <v>0</v>
      </c>
      <c r="T38" s="58">
        <v>0</v>
      </c>
    </row>
    <row r="39" spans="1:20" ht="15" x14ac:dyDescent="0.25">
      <c r="A39" s="75" t="s">
        <v>389</v>
      </c>
      <c r="B39" s="75" t="s">
        <v>466</v>
      </c>
      <c r="C39" s="75" t="s">
        <v>414</v>
      </c>
      <c r="D39" s="43" t="s">
        <v>185</v>
      </c>
      <c r="E39" s="27" t="s">
        <v>472</v>
      </c>
      <c r="F39" s="41" t="s">
        <v>301</v>
      </c>
      <c r="G39" s="43" t="s">
        <v>247</v>
      </c>
      <c r="H39" s="58">
        <v>5.5</v>
      </c>
      <c r="I39" s="30">
        <f t="shared" si="0"/>
        <v>5.5</v>
      </c>
      <c r="J39" s="27">
        <f t="shared" si="1"/>
        <v>0</v>
      </c>
      <c r="K39" s="68">
        <f t="shared" si="2"/>
        <v>1</v>
      </c>
      <c r="L39" s="27"/>
      <c r="M39" s="58">
        <v>5.5</v>
      </c>
      <c r="N39" s="58">
        <v>0</v>
      </c>
      <c r="O39" s="58">
        <v>0</v>
      </c>
      <c r="P39" s="58">
        <v>0</v>
      </c>
      <c r="Q39" s="58">
        <v>0</v>
      </c>
      <c r="R39" s="58">
        <v>0</v>
      </c>
      <c r="S39" s="58">
        <v>0</v>
      </c>
      <c r="T39" s="58">
        <v>0</v>
      </c>
    </row>
    <row r="40" spans="1:20" ht="15" x14ac:dyDescent="0.25">
      <c r="A40" s="75" t="s">
        <v>389</v>
      </c>
      <c r="B40" s="75" t="s">
        <v>466</v>
      </c>
      <c r="C40" s="75" t="s">
        <v>414</v>
      </c>
      <c r="D40" s="43" t="s">
        <v>187</v>
      </c>
      <c r="E40" s="27" t="s">
        <v>470</v>
      </c>
      <c r="F40" s="41" t="s">
        <v>301</v>
      </c>
      <c r="G40" s="43" t="s">
        <v>247</v>
      </c>
      <c r="H40" s="58">
        <v>2</v>
      </c>
      <c r="I40" s="30">
        <f t="shared" si="0"/>
        <v>2</v>
      </c>
      <c r="J40" s="27">
        <f t="shared" si="1"/>
        <v>0</v>
      </c>
      <c r="K40" s="68">
        <f t="shared" si="2"/>
        <v>1</v>
      </c>
      <c r="L40" s="27"/>
      <c r="M40" s="58">
        <v>2</v>
      </c>
      <c r="N40" s="58">
        <v>0</v>
      </c>
      <c r="O40" s="58">
        <v>0</v>
      </c>
      <c r="P40" s="58">
        <v>0</v>
      </c>
      <c r="Q40" s="58">
        <v>0</v>
      </c>
      <c r="R40" s="58">
        <v>0</v>
      </c>
      <c r="S40" s="58">
        <v>0</v>
      </c>
      <c r="T40" s="58">
        <v>0</v>
      </c>
    </row>
    <row r="41" spans="1:20" ht="15" x14ac:dyDescent="0.25">
      <c r="A41" s="75" t="s">
        <v>389</v>
      </c>
      <c r="B41" s="75" t="s">
        <v>460</v>
      </c>
      <c r="C41" s="75" t="s">
        <v>414</v>
      </c>
      <c r="D41" s="43" t="s">
        <v>193</v>
      </c>
      <c r="E41" s="27" t="s">
        <v>473</v>
      </c>
      <c r="F41" s="41" t="s">
        <v>301</v>
      </c>
      <c r="G41" s="43" t="s">
        <v>247</v>
      </c>
      <c r="H41" s="58">
        <v>2</v>
      </c>
      <c r="I41" s="30">
        <f t="shared" si="0"/>
        <v>2</v>
      </c>
      <c r="J41" s="27">
        <f t="shared" si="1"/>
        <v>0</v>
      </c>
      <c r="K41" s="68">
        <f t="shared" si="2"/>
        <v>1</v>
      </c>
      <c r="L41" s="27"/>
      <c r="M41" s="58">
        <v>2</v>
      </c>
      <c r="N41" s="58">
        <v>0</v>
      </c>
      <c r="O41" s="58">
        <v>0</v>
      </c>
      <c r="P41" s="58">
        <v>0</v>
      </c>
      <c r="Q41" s="58">
        <v>0</v>
      </c>
      <c r="R41" s="58">
        <v>0</v>
      </c>
      <c r="S41" s="58">
        <v>0</v>
      </c>
      <c r="T41" s="58">
        <v>0</v>
      </c>
    </row>
    <row r="42" spans="1:20" ht="15" x14ac:dyDescent="0.25">
      <c r="A42" s="75" t="s">
        <v>390</v>
      </c>
      <c r="B42" s="75" t="s">
        <v>474</v>
      </c>
      <c r="C42" s="75" t="s">
        <v>415</v>
      </c>
      <c r="D42" s="43" t="s">
        <v>117</v>
      </c>
      <c r="E42" s="27" t="s">
        <v>475</v>
      </c>
      <c r="F42" s="41" t="s">
        <v>301</v>
      </c>
      <c r="G42" s="43" t="s">
        <v>247</v>
      </c>
      <c r="H42" s="58">
        <v>1</v>
      </c>
      <c r="I42" s="30">
        <f t="shared" ref="I42:I73" si="3">M42</f>
        <v>1</v>
      </c>
      <c r="J42" s="27">
        <f t="shared" ref="J42:J73" si="4">SUM(N42:T42)</f>
        <v>0</v>
      </c>
      <c r="K42" s="68">
        <f t="shared" ref="K42:K73" si="5">I42/H42</f>
        <v>1</v>
      </c>
      <c r="L42" s="27"/>
      <c r="M42" s="58">
        <v>1</v>
      </c>
      <c r="N42" s="58">
        <v>0</v>
      </c>
      <c r="O42" s="58">
        <v>0</v>
      </c>
      <c r="P42" s="58">
        <v>0</v>
      </c>
      <c r="Q42" s="58">
        <v>0</v>
      </c>
      <c r="R42" s="58">
        <v>0</v>
      </c>
      <c r="S42" s="58">
        <v>0</v>
      </c>
      <c r="T42" s="58">
        <v>0</v>
      </c>
    </row>
    <row r="43" spans="1:20" ht="15" x14ac:dyDescent="0.25">
      <c r="A43" s="75" t="s">
        <v>390</v>
      </c>
      <c r="B43" s="75" t="s">
        <v>474</v>
      </c>
      <c r="C43" s="75" t="s">
        <v>415</v>
      </c>
      <c r="D43" s="43" t="s">
        <v>188</v>
      </c>
      <c r="E43" s="27" t="s">
        <v>476</v>
      </c>
      <c r="F43" s="41" t="s">
        <v>301</v>
      </c>
      <c r="G43" s="43" t="s">
        <v>245</v>
      </c>
      <c r="H43" s="58">
        <v>0.5</v>
      </c>
      <c r="I43" s="30">
        <f t="shared" si="3"/>
        <v>0.5</v>
      </c>
      <c r="J43" s="27">
        <f t="shared" si="4"/>
        <v>0</v>
      </c>
      <c r="K43" s="68">
        <f t="shared" si="5"/>
        <v>1</v>
      </c>
      <c r="L43" s="27"/>
      <c r="M43" s="58">
        <v>0.5</v>
      </c>
      <c r="N43" s="58">
        <v>0</v>
      </c>
      <c r="O43" s="58">
        <v>0</v>
      </c>
      <c r="P43" s="58">
        <v>0</v>
      </c>
      <c r="Q43" s="58">
        <v>0</v>
      </c>
      <c r="R43" s="58">
        <v>0</v>
      </c>
      <c r="S43" s="58">
        <v>0</v>
      </c>
      <c r="T43" s="58">
        <v>0</v>
      </c>
    </row>
    <row r="44" spans="1:20" ht="15" x14ac:dyDescent="0.25">
      <c r="A44" s="75" t="s">
        <v>390</v>
      </c>
      <c r="B44" s="75" t="s">
        <v>474</v>
      </c>
      <c r="C44" s="75" t="s">
        <v>415</v>
      </c>
      <c r="D44" s="43" t="s">
        <v>188</v>
      </c>
      <c r="E44" s="27" t="s">
        <v>476</v>
      </c>
      <c r="F44" s="41" t="s">
        <v>301</v>
      </c>
      <c r="G44" s="43" t="s">
        <v>247</v>
      </c>
      <c r="H44" s="58">
        <v>4</v>
      </c>
      <c r="I44" s="30">
        <f t="shared" si="3"/>
        <v>4</v>
      </c>
      <c r="J44" s="27">
        <f t="shared" si="4"/>
        <v>0</v>
      </c>
      <c r="K44" s="68">
        <f t="shared" si="5"/>
        <v>1</v>
      </c>
      <c r="L44" s="27"/>
      <c r="M44" s="58">
        <v>4</v>
      </c>
      <c r="N44" s="58">
        <v>0</v>
      </c>
      <c r="O44" s="58">
        <v>0</v>
      </c>
      <c r="P44" s="58">
        <v>0</v>
      </c>
      <c r="Q44" s="58">
        <v>0</v>
      </c>
      <c r="R44" s="58">
        <v>0</v>
      </c>
      <c r="S44" s="58">
        <v>0</v>
      </c>
      <c r="T44" s="58">
        <v>0</v>
      </c>
    </row>
    <row r="45" spans="1:20" ht="15" x14ac:dyDescent="0.25">
      <c r="A45" s="75" t="s">
        <v>390</v>
      </c>
      <c r="B45" s="75" t="s">
        <v>474</v>
      </c>
      <c r="C45" s="75" t="s">
        <v>415</v>
      </c>
      <c r="D45" s="43" t="s">
        <v>213</v>
      </c>
      <c r="E45" s="27" t="s">
        <v>477</v>
      </c>
      <c r="F45" s="41" t="s">
        <v>301</v>
      </c>
      <c r="G45" s="43" t="s">
        <v>245</v>
      </c>
      <c r="H45" s="58">
        <v>3</v>
      </c>
      <c r="I45" s="30">
        <f t="shared" si="3"/>
        <v>2.5</v>
      </c>
      <c r="J45" s="27">
        <f t="shared" si="4"/>
        <v>0.5</v>
      </c>
      <c r="K45" s="68">
        <f t="shared" si="5"/>
        <v>0.83333333333333337</v>
      </c>
      <c r="L45" s="27"/>
      <c r="M45" s="58">
        <v>2.5</v>
      </c>
      <c r="N45" s="58">
        <v>0.5</v>
      </c>
      <c r="O45" s="58">
        <v>0</v>
      </c>
      <c r="P45" s="58">
        <v>0</v>
      </c>
      <c r="Q45" s="58">
        <v>0</v>
      </c>
      <c r="R45" s="58">
        <v>0</v>
      </c>
      <c r="S45" s="58">
        <v>0</v>
      </c>
      <c r="T45" s="58">
        <v>0</v>
      </c>
    </row>
    <row r="46" spans="1:20" ht="15" x14ac:dyDescent="0.25">
      <c r="A46" s="75" t="s">
        <v>390</v>
      </c>
      <c r="B46" s="75" t="s">
        <v>474</v>
      </c>
      <c r="C46" s="75" t="s">
        <v>415</v>
      </c>
      <c r="D46" s="43" t="s">
        <v>213</v>
      </c>
      <c r="E46" s="27" t="s">
        <v>477</v>
      </c>
      <c r="F46" s="41" t="s">
        <v>301</v>
      </c>
      <c r="G46" s="43" t="s">
        <v>246</v>
      </c>
      <c r="H46" s="58">
        <v>0.5</v>
      </c>
      <c r="I46" s="30">
        <f t="shared" si="3"/>
        <v>0.5</v>
      </c>
      <c r="J46" s="27">
        <f t="shared" si="4"/>
        <v>0</v>
      </c>
      <c r="K46" s="68">
        <f t="shared" si="5"/>
        <v>1</v>
      </c>
      <c r="L46" s="27"/>
      <c r="M46" s="58">
        <v>0.5</v>
      </c>
      <c r="N46" s="58">
        <v>0</v>
      </c>
      <c r="O46" s="58">
        <v>0</v>
      </c>
      <c r="P46" s="58">
        <v>0</v>
      </c>
      <c r="Q46" s="58">
        <v>0</v>
      </c>
      <c r="R46" s="58">
        <v>0</v>
      </c>
      <c r="S46" s="58">
        <v>0</v>
      </c>
      <c r="T46" s="58">
        <v>0</v>
      </c>
    </row>
    <row r="47" spans="1:20" ht="15" x14ac:dyDescent="0.25">
      <c r="A47" s="75" t="s">
        <v>390</v>
      </c>
      <c r="B47" s="75" t="s">
        <v>474</v>
      </c>
      <c r="C47" s="75" t="s">
        <v>415</v>
      </c>
      <c r="D47" s="43" t="s">
        <v>213</v>
      </c>
      <c r="E47" s="27" t="s">
        <v>477</v>
      </c>
      <c r="F47" s="41" t="s">
        <v>301</v>
      </c>
      <c r="G47" s="43" t="s">
        <v>247</v>
      </c>
      <c r="H47" s="58">
        <v>3.5</v>
      </c>
      <c r="I47" s="30">
        <f t="shared" si="3"/>
        <v>3</v>
      </c>
      <c r="J47" s="27">
        <f t="shared" si="4"/>
        <v>0.5</v>
      </c>
      <c r="K47" s="68">
        <f t="shared" si="5"/>
        <v>0.8571428571428571</v>
      </c>
      <c r="L47" s="27"/>
      <c r="M47" s="58">
        <v>3</v>
      </c>
      <c r="N47" s="58">
        <v>0</v>
      </c>
      <c r="O47" s="58">
        <v>0.5</v>
      </c>
      <c r="P47" s="58">
        <v>0</v>
      </c>
      <c r="Q47" s="58">
        <v>0</v>
      </c>
      <c r="R47" s="58">
        <v>0</v>
      </c>
      <c r="S47" s="58">
        <v>0</v>
      </c>
      <c r="T47" s="58">
        <v>0</v>
      </c>
    </row>
    <row r="48" spans="1:20" ht="15" x14ac:dyDescent="0.25">
      <c r="A48" s="75" t="s">
        <v>391</v>
      </c>
      <c r="B48" s="75" t="s">
        <v>440</v>
      </c>
      <c r="C48" s="75" t="s">
        <v>416</v>
      </c>
      <c r="D48" s="43" t="s">
        <v>92</v>
      </c>
      <c r="E48" s="27" t="s">
        <v>479</v>
      </c>
      <c r="F48" s="41" t="s">
        <v>301</v>
      </c>
      <c r="G48" s="43" t="s">
        <v>247</v>
      </c>
      <c r="H48" s="58">
        <v>1</v>
      </c>
      <c r="I48" s="30">
        <f t="shared" si="3"/>
        <v>1</v>
      </c>
      <c r="J48" s="27">
        <f t="shared" si="4"/>
        <v>0</v>
      </c>
      <c r="K48" s="68">
        <f t="shared" si="5"/>
        <v>1</v>
      </c>
      <c r="L48" s="27"/>
      <c r="M48" s="58">
        <v>1</v>
      </c>
      <c r="N48" s="58">
        <v>0</v>
      </c>
      <c r="O48" s="58">
        <v>0</v>
      </c>
      <c r="P48" s="58">
        <v>0</v>
      </c>
      <c r="Q48" s="58">
        <v>0</v>
      </c>
      <c r="R48" s="58">
        <v>0</v>
      </c>
      <c r="S48" s="58">
        <v>0</v>
      </c>
      <c r="T48" s="58">
        <v>0</v>
      </c>
    </row>
    <row r="49" spans="1:20" ht="15" x14ac:dyDescent="0.25">
      <c r="A49" s="75" t="s">
        <v>391</v>
      </c>
      <c r="B49" s="75" t="s">
        <v>440</v>
      </c>
      <c r="C49" s="75" t="s">
        <v>416</v>
      </c>
      <c r="D49" s="43" t="s">
        <v>110</v>
      </c>
      <c r="E49" s="27" t="s">
        <v>481</v>
      </c>
      <c r="F49" s="41" t="s">
        <v>301</v>
      </c>
      <c r="G49" s="43" t="s">
        <v>247</v>
      </c>
      <c r="H49" s="58">
        <v>4</v>
      </c>
      <c r="I49" s="30">
        <f t="shared" si="3"/>
        <v>4</v>
      </c>
      <c r="J49" s="27">
        <f t="shared" si="4"/>
        <v>0</v>
      </c>
      <c r="K49" s="68">
        <f t="shared" si="5"/>
        <v>1</v>
      </c>
      <c r="L49" s="27"/>
      <c r="M49" s="58">
        <v>4</v>
      </c>
      <c r="N49" s="58">
        <v>0</v>
      </c>
      <c r="O49" s="58">
        <v>0</v>
      </c>
      <c r="P49" s="58">
        <v>0</v>
      </c>
      <c r="Q49" s="58">
        <v>0</v>
      </c>
      <c r="R49" s="58">
        <v>0</v>
      </c>
      <c r="S49" s="58">
        <v>0</v>
      </c>
      <c r="T49" s="58">
        <v>0</v>
      </c>
    </row>
    <row r="50" spans="1:20" ht="15" x14ac:dyDescent="0.25">
      <c r="A50" s="75" t="s">
        <v>391</v>
      </c>
      <c r="B50" s="75" t="s">
        <v>440</v>
      </c>
      <c r="C50" s="75" t="s">
        <v>416</v>
      </c>
      <c r="D50" s="43" t="s">
        <v>125</v>
      </c>
      <c r="E50" s="27" t="s">
        <v>482</v>
      </c>
      <c r="F50" s="41" t="s">
        <v>301</v>
      </c>
      <c r="G50" s="43" t="s">
        <v>246</v>
      </c>
      <c r="H50" s="58">
        <v>1</v>
      </c>
      <c r="I50" s="30">
        <f t="shared" si="3"/>
        <v>0</v>
      </c>
      <c r="J50" s="27">
        <f t="shared" si="4"/>
        <v>1</v>
      </c>
      <c r="K50" s="68">
        <f t="shared" si="5"/>
        <v>0</v>
      </c>
      <c r="L50" s="27"/>
      <c r="M50" s="58">
        <v>0</v>
      </c>
      <c r="N50" s="58">
        <v>1</v>
      </c>
      <c r="O50" s="58">
        <v>0</v>
      </c>
      <c r="P50" s="58">
        <v>0</v>
      </c>
      <c r="Q50" s="58">
        <v>0</v>
      </c>
      <c r="R50" s="58">
        <v>0</v>
      </c>
      <c r="S50" s="58">
        <v>0</v>
      </c>
      <c r="T50" s="58">
        <v>0</v>
      </c>
    </row>
    <row r="51" spans="1:20" ht="15" x14ac:dyDescent="0.25">
      <c r="A51" s="75" t="s">
        <v>391</v>
      </c>
      <c r="B51" s="75" t="s">
        <v>440</v>
      </c>
      <c r="C51" s="75" t="s">
        <v>416</v>
      </c>
      <c r="D51" s="43" t="s">
        <v>125</v>
      </c>
      <c r="E51" s="27" t="s">
        <v>482</v>
      </c>
      <c r="F51" s="41" t="s">
        <v>301</v>
      </c>
      <c r="G51" s="43" t="s">
        <v>247</v>
      </c>
      <c r="H51" s="58">
        <v>2</v>
      </c>
      <c r="I51" s="30">
        <f t="shared" si="3"/>
        <v>2</v>
      </c>
      <c r="J51" s="27">
        <f t="shared" si="4"/>
        <v>0</v>
      </c>
      <c r="K51" s="68">
        <f t="shared" si="5"/>
        <v>1</v>
      </c>
      <c r="L51" s="27"/>
      <c r="M51" s="58">
        <v>2</v>
      </c>
      <c r="N51" s="58">
        <v>0</v>
      </c>
      <c r="O51" s="58">
        <v>0</v>
      </c>
      <c r="P51" s="58">
        <v>0</v>
      </c>
      <c r="Q51" s="58">
        <v>0</v>
      </c>
      <c r="R51" s="58">
        <v>0</v>
      </c>
      <c r="S51" s="58">
        <v>0</v>
      </c>
      <c r="T51" s="58">
        <v>0</v>
      </c>
    </row>
    <row r="52" spans="1:20" ht="15" x14ac:dyDescent="0.25">
      <c r="A52" s="75" t="s">
        <v>391</v>
      </c>
      <c r="B52" s="75" t="s">
        <v>440</v>
      </c>
      <c r="C52" s="75" t="s">
        <v>416</v>
      </c>
      <c r="D52" s="43" t="s">
        <v>143</v>
      </c>
      <c r="E52" s="27" t="s">
        <v>480</v>
      </c>
      <c r="F52" s="41" t="s">
        <v>301</v>
      </c>
      <c r="G52" s="43" t="s">
        <v>245</v>
      </c>
      <c r="H52" s="58">
        <v>1</v>
      </c>
      <c r="I52" s="30">
        <f t="shared" si="3"/>
        <v>1</v>
      </c>
      <c r="J52" s="27">
        <f t="shared" si="4"/>
        <v>0</v>
      </c>
      <c r="K52" s="68">
        <f t="shared" si="5"/>
        <v>1</v>
      </c>
      <c r="L52" s="27"/>
      <c r="M52" s="58">
        <v>1</v>
      </c>
      <c r="N52" s="58">
        <v>0</v>
      </c>
      <c r="O52" s="58">
        <v>0</v>
      </c>
      <c r="P52" s="58">
        <v>0</v>
      </c>
      <c r="Q52" s="58">
        <v>0</v>
      </c>
      <c r="R52" s="58">
        <v>0</v>
      </c>
      <c r="S52" s="58">
        <v>0</v>
      </c>
      <c r="T52" s="58">
        <v>0</v>
      </c>
    </row>
    <row r="53" spans="1:20" ht="15" x14ac:dyDescent="0.25">
      <c r="A53" s="75" t="s">
        <v>391</v>
      </c>
      <c r="B53" s="75" t="s">
        <v>440</v>
      </c>
      <c r="C53" s="75" t="s">
        <v>416</v>
      </c>
      <c r="D53" s="43" t="s">
        <v>143</v>
      </c>
      <c r="E53" s="27" t="s">
        <v>480</v>
      </c>
      <c r="F53" s="41" t="s">
        <v>301</v>
      </c>
      <c r="G53" s="43" t="s">
        <v>247</v>
      </c>
      <c r="H53" s="58">
        <v>3</v>
      </c>
      <c r="I53" s="30">
        <f t="shared" si="3"/>
        <v>3</v>
      </c>
      <c r="J53" s="27">
        <f t="shared" si="4"/>
        <v>0</v>
      </c>
      <c r="K53" s="68">
        <f t="shared" si="5"/>
        <v>1</v>
      </c>
      <c r="L53" s="27"/>
      <c r="M53" s="58">
        <v>3</v>
      </c>
      <c r="N53" s="58">
        <v>0</v>
      </c>
      <c r="O53" s="58">
        <v>0</v>
      </c>
      <c r="P53" s="58">
        <v>0</v>
      </c>
      <c r="Q53" s="58">
        <v>0</v>
      </c>
      <c r="R53" s="58">
        <v>0</v>
      </c>
      <c r="S53" s="58">
        <v>0</v>
      </c>
      <c r="T53" s="58">
        <v>0</v>
      </c>
    </row>
    <row r="54" spans="1:20" ht="15" x14ac:dyDescent="0.25">
      <c r="A54" s="75" t="s">
        <v>392</v>
      </c>
      <c r="B54" s="75" t="s">
        <v>466</v>
      </c>
      <c r="C54" s="75" t="s">
        <v>417</v>
      </c>
      <c r="D54" s="43" t="s">
        <v>192</v>
      </c>
      <c r="E54" s="27" t="s">
        <v>486</v>
      </c>
      <c r="F54" s="41" t="s">
        <v>301</v>
      </c>
      <c r="G54" s="43" t="s">
        <v>247</v>
      </c>
      <c r="H54" s="58">
        <v>4</v>
      </c>
      <c r="I54" s="30">
        <f t="shared" si="3"/>
        <v>4</v>
      </c>
      <c r="J54" s="27">
        <f t="shared" si="4"/>
        <v>0</v>
      </c>
      <c r="K54" s="68">
        <f t="shared" si="5"/>
        <v>1</v>
      </c>
      <c r="L54" s="27"/>
      <c r="M54" s="58">
        <v>4</v>
      </c>
      <c r="N54" s="58">
        <v>0</v>
      </c>
      <c r="O54" s="58">
        <v>0</v>
      </c>
      <c r="P54" s="58">
        <v>0</v>
      </c>
      <c r="Q54" s="58">
        <v>0</v>
      </c>
      <c r="R54" s="58">
        <v>0</v>
      </c>
      <c r="S54" s="58">
        <v>0</v>
      </c>
      <c r="T54" s="58">
        <v>0</v>
      </c>
    </row>
    <row r="55" spans="1:20" ht="15" x14ac:dyDescent="0.25">
      <c r="A55" s="75" t="s">
        <v>392</v>
      </c>
      <c r="B55" s="75" t="s">
        <v>466</v>
      </c>
      <c r="C55" s="75" t="s">
        <v>417</v>
      </c>
      <c r="D55" s="43" t="s">
        <v>199</v>
      </c>
      <c r="E55" s="27" t="s">
        <v>485</v>
      </c>
      <c r="F55" s="41" t="s">
        <v>301</v>
      </c>
      <c r="G55" s="43" t="s">
        <v>247</v>
      </c>
      <c r="H55" s="58">
        <v>2</v>
      </c>
      <c r="I55" s="30">
        <f t="shared" si="3"/>
        <v>1</v>
      </c>
      <c r="J55" s="27">
        <f t="shared" si="4"/>
        <v>1</v>
      </c>
      <c r="K55" s="68">
        <f t="shared" si="5"/>
        <v>0.5</v>
      </c>
      <c r="L55" s="27"/>
      <c r="M55" s="58">
        <v>1</v>
      </c>
      <c r="N55" s="58">
        <v>1</v>
      </c>
      <c r="O55" s="58">
        <v>0</v>
      </c>
      <c r="P55" s="58">
        <v>0</v>
      </c>
      <c r="Q55" s="58">
        <v>0</v>
      </c>
      <c r="R55" s="58">
        <v>0</v>
      </c>
      <c r="S55" s="58">
        <v>0</v>
      </c>
      <c r="T55" s="58">
        <v>0</v>
      </c>
    </row>
    <row r="56" spans="1:20" ht="15" x14ac:dyDescent="0.25">
      <c r="A56" s="75" t="s">
        <v>392</v>
      </c>
      <c r="B56" s="75" t="s">
        <v>466</v>
      </c>
      <c r="C56" s="75" t="s">
        <v>417</v>
      </c>
      <c r="D56" s="43" t="s">
        <v>220</v>
      </c>
      <c r="E56" s="27" t="s">
        <v>484</v>
      </c>
      <c r="F56" s="41" t="s">
        <v>301</v>
      </c>
      <c r="G56" s="43" t="s">
        <v>247</v>
      </c>
      <c r="H56" s="58">
        <v>1</v>
      </c>
      <c r="I56" s="30">
        <f t="shared" si="3"/>
        <v>1</v>
      </c>
      <c r="J56" s="27">
        <f t="shared" si="4"/>
        <v>0</v>
      </c>
      <c r="K56" s="68">
        <f t="shared" si="5"/>
        <v>1</v>
      </c>
      <c r="L56" s="27"/>
      <c r="M56" s="58">
        <v>1</v>
      </c>
      <c r="N56" s="58">
        <v>0</v>
      </c>
      <c r="O56" s="58">
        <v>0</v>
      </c>
      <c r="P56" s="58">
        <v>0</v>
      </c>
      <c r="Q56" s="58">
        <v>0</v>
      </c>
      <c r="R56" s="58">
        <v>0</v>
      </c>
      <c r="S56" s="58">
        <v>0</v>
      </c>
      <c r="T56" s="58">
        <v>0</v>
      </c>
    </row>
    <row r="57" spans="1:20" ht="15" x14ac:dyDescent="0.25">
      <c r="A57" s="75" t="s">
        <v>393</v>
      </c>
      <c r="B57" s="75" t="s">
        <v>487</v>
      </c>
      <c r="C57" s="75" t="s">
        <v>418</v>
      </c>
      <c r="D57" s="43" t="s">
        <v>120</v>
      </c>
      <c r="E57" s="27" t="s">
        <v>493</v>
      </c>
      <c r="F57" s="41" t="s">
        <v>301</v>
      </c>
      <c r="G57" s="43" t="s">
        <v>247</v>
      </c>
      <c r="H57" s="58">
        <v>3</v>
      </c>
      <c r="I57" s="30">
        <f t="shared" si="3"/>
        <v>2</v>
      </c>
      <c r="J57" s="27">
        <f t="shared" si="4"/>
        <v>1</v>
      </c>
      <c r="K57" s="68">
        <f t="shared" si="5"/>
        <v>0.66666666666666663</v>
      </c>
      <c r="L57" s="27"/>
      <c r="M57" s="58">
        <v>2</v>
      </c>
      <c r="N57" s="58">
        <v>1</v>
      </c>
      <c r="O57" s="58">
        <v>0</v>
      </c>
      <c r="P57" s="58">
        <v>0</v>
      </c>
      <c r="Q57" s="58">
        <v>0</v>
      </c>
      <c r="R57" s="58">
        <v>0</v>
      </c>
      <c r="S57" s="58">
        <v>0</v>
      </c>
      <c r="T57" s="58">
        <v>0</v>
      </c>
    </row>
    <row r="58" spans="1:20" ht="15" x14ac:dyDescent="0.25">
      <c r="A58" s="75" t="s">
        <v>393</v>
      </c>
      <c r="B58" s="75" t="s">
        <v>487</v>
      </c>
      <c r="C58" s="75" t="s">
        <v>418</v>
      </c>
      <c r="D58" s="43" t="s">
        <v>121</v>
      </c>
      <c r="E58" s="27" t="s">
        <v>491</v>
      </c>
      <c r="F58" s="41" t="s">
        <v>301</v>
      </c>
      <c r="G58" s="43" t="s">
        <v>247</v>
      </c>
      <c r="H58" s="58">
        <v>1</v>
      </c>
      <c r="I58" s="30">
        <f t="shared" si="3"/>
        <v>1</v>
      </c>
      <c r="J58" s="27">
        <f t="shared" si="4"/>
        <v>0</v>
      </c>
      <c r="K58" s="68">
        <f t="shared" si="5"/>
        <v>1</v>
      </c>
      <c r="L58" s="27"/>
      <c r="M58" s="58">
        <v>1</v>
      </c>
      <c r="N58" s="58">
        <v>0</v>
      </c>
      <c r="O58" s="58">
        <v>0</v>
      </c>
      <c r="P58" s="58">
        <v>0</v>
      </c>
      <c r="Q58" s="58">
        <v>0</v>
      </c>
      <c r="R58" s="58">
        <v>0</v>
      </c>
      <c r="S58" s="58">
        <v>0</v>
      </c>
      <c r="T58" s="58">
        <v>0</v>
      </c>
    </row>
    <row r="59" spans="1:20" ht="15" x14ac:dyDescent="0.25">
      <c r="A59" s="75" t="s">
        <v>393</v>
      </c>
      <c r="B59" s="75" t="s">
        <v>487</v>
      </c>
      <c r="C59" s="75" t="s">
        <v>418</v>
      </c>
      <c r="D59" s="43" t="s">
        <v>122</v>
      </c>
      <c r="E59" s="27" t="s">
        <v>490</v>
      </c>
      <c r="F59" s="41" t="s">
        <v>301</v>
      </c>
      <c r="G59" s="43" t="s">
        <v>247</v>
      </c>
      <c r="H59" s="58">
        <v>1</v>
      </c>
      <c r="I59" s="30">
        <f t="shared" si="3"/>
        <v>1</v>
      </c>
      <c r="J59" s="27">
        <f t="shared" si="4"/>
        <v>0</v>
      </c>
      <c r="K59" s="68">
        <f t="shared" si="5"/>
        <v>1</v>
      </c>
      <c r="L59" s="27"/>
      <c r="M59" s="58">
        <v>1</v>
      </c>
      <c r="N59" s="58">
        <v>0</v>
      </c>
      <c r="O59" s="58">
        <v>0</v>
      </c>
      <c r="P59" s="58">
        <v>0</v>
      </c>
      <c r="Q59" s="58">
        <v>0</v>
      </c>
      <c r="R59" s="58">
        <v>0</v>
      </c>
      <c r="S59" s="58">
        <v>0</v>
      </c>
      <c r="T59" s="58">
        <v>0</v>
      </c>
    </row>
    <row r="60" spans="1:20" ht="15" x14ac:dyDescent="0.25">
      <c r="A60" s="75" t="s">
        <v>393</v>
      </c>
      <c r="B60" s="75" t="s">
        <v>487</v>
      </c>
      <c r="C60" s="75" t="s">
        <v>418</v>
      </c>
      <c r="D60" s="43" t="s">
        <v>124</v>
      </c>
      <c r="E60" s="27" t="s">
        <v>488</v>
      </c>
      <c r="F60" s="41" t="s">
        <v>301</v>
      </c>
      <c r="G60" s="43" t="s">
        <v>246</v>
      </c>
      <c r="H60" s="58">
        <v>1</v>
      </c>
      <c r="I60" s="30">
        <f t="shared" si="3"/>
        <v>0.5</v>
      </c>
      <c r="J60" s="27">
        <f t="shared" si="4"/>
        <v>0.5</v>
      </c>
      <c r="K60" s="68">
        <f t="shared" si="5"/>
        <v>0.5</v>
      </c>
      <c r="L60" s="27"/>
      <c r="M60" s="58">
        <v>0.5</v>
      </c>
      <c r="N60" s="58">
        <v>0</v>
      </c>
      <c r="O60" s="58">
        <v>0</v>
      </c>
      <c r="P60" s="58">
        <v>0.5</v>
      </c>
      <c r="Q60" s="58">
        <v>0</v>
      </c>
      <c r="R60" s="58">
        <v>0</v>
      </c>
      <c r="S60" s="58">
        <v>0</v>
      </c>
      <c r="T60" s="58">
        <v>0</v>
      </c>
    </row>
    <row r="61" spans="1:20" ht="15" x14ac:dyDescent="0.25">
      <c r="A61" s="75" t="s">
        <v>393</v>
      </c>
      <c r="B61" s="75" t="s">
        <v>487</v>
      </c>
      <c r="C61" s="75" t="s">
        <v>418</v>
      </c>
      <c r="D61" s="43" t="s">
        <v>124</v>
      </c>
      <c r="E61" s="27" t="s">
        <v>488</v>
      </c>
      <c r="F61" s="41" t="s">
        <v>301</v>
      </c>
      <c r="G61" s="43" t="s">
        <v>247</v>
      </c>
      <c r="H61" s="58">
        <v>6</v>
      </c>
      <c r="I61" s="30">
        <f t="shared" si="3"/>
        <v>5</v>
      </c>
      <c r="J61" s="27">
        <f t="shared" si="4"/>
        <v>1</v>
      </c>
      <c r="K61" s="68">
        <f t="shared" si="5"/>
        <v>0.83333333333333337</v>
      </c>
      <c r="L61" s="27"/>
      <c r="M61" s="58">
        <v>5</v>
      </c>
      <c r="N61" s="58">
        <v>0</v>
      </c>
      <c r="O61" s="58">
        <v>1</v>
      </c>
      <c r="P61" s="58">
        <v>0</v>
      </c>
      <c r="Q61" s="58">
        <v>0</v>
      </c>
      <c r="R61" s="58">
        <v>0</v>
      </c>
      <c r="S61" s="58">
        <v>0</v>
      </c>
      <c r="T61" s="58">
        <v>0</v>
      </c>
    </row>
    <row r="62" spans="1:20" ht="15" x14ac:dyDescent="0.25">
      <c r="A62" s="75" t="s">
        <v>393</v>
      </c>
      <c r="B62" s="75" t="s">
        <v>487</v>
      </c>
      <c r="C62" s="75" t="s">
        <v>418</v>
      </c>
      <c r="D62" s="43" t="s">
        <v>152</v>
      </c>
      <c r="E62" s="27" t="s">
        <v>492</v>
      </c>
      <c r="F62" s="41" t="s">
        <v>301</v>
      </c>
      <c r="G62" s="43" t="s">
        <v>246</v>
      </c>
      <c r="H62" s="58">
        <v>0.5</v>
      </c>
      <c r="I62" s="30">
        <f t="shared" si="3"/>
        <v>0.5</v>
      </c>
      <c r="J62" s="27">
        <f t="shared" si="4"/>
        <v>0</v>
      </c>
      <c r="K62" s="68">
        <f t="shared" si="5"/>
        <v>1</v>
      </c>
      <c r="L62" s="27"/>
      <c r="M62" s="58">
        <v>0.5</v>
      </c>
      <c r="N62" s="58">
        <v>0</v>
      </c>
      <c r="O62" s="58">
        <v>0</v>
      </c>
      <c r="P62" s="58">
        <v>0</v>
      </c>
      <c r="Q62" s="58">
        <v>0</v>
      </c>
      <c r="R62" s="58">
        <v>0</v>
      </c>
      <c r="S62" s="58">
        <v>0</v>
      </c>
      <c r="T62" s="58">
        <v>0</v>
      </c>
    </row>
    <row r="63" spans="1:20" ht="15" x14ac:dyDescent="0.25">
      <c r="A63" s="75" t="s">
        <v>393</v>
      </c>
      <c r="B63" s="75" t="s">
        <v>487</v>
      </c>
      <c r="C63" s="75" t="s">
        <v>418</v>
      </c>
      <c r="D63" s="43" t="s">
        <v>152</v>
      </c>
      <c r="E63" s="27" t="s">
        <v>492</v>
      </c>
      <c r="F63" s="41" t="s">
        <v>301</v>
      </c>
      <c r="G63" s="43" t="s">
        <v>247</v>
      </c>
      <c r="H63" s="58">
        <v>7</v>
      </c>
      <c r="I63" s="30">
        <f t="shared" si="3"/>
        <v>5</v>
      </c>
      <c r="J63" s="27">
        <f t="shared" si="4"/>
        <v>2</v>
      </c>
      <c r="K63" s="68">
        <f t="shared" si="5"/>
        <v>0.7142857142857143</v>
      </c>
      <c r="L63" s="27"/>
      <c r="M63" s="58">
        <v>5</v>
      </c>
      <c r="N63" s="58">
        <v>2</v>
      </c>
      <c r="O63" s="58">
        <v>0</v>
      </c>
      <c r="P63" s="58">
        <v>0</v>
      </c>
      <c r="Q63" s="58">
        <v>0</v>
      </c>
      <c r="R63" s="58">
        <v>0</v>
      </c>
      <c r="S63" s="58">
        <v>0</v>
      </c>
      <c r="T63" s="58">
        <v>0</v>
      </c>
    </row>
    <row r="64" spans="1:20" ht="15" x14ac:dyDescent="0.25">
      <c r="A64" s="75" t="s">
        <v>394</v>
      </c>
      <c r="B64" s="75" t="s">
        <v>487</v>
      </c>
      <c r="C64" s="75" t="s">
        <v>419</v>
      </c>
      <c r="D64" s="43" t="s">
        <v>79</v>
      </c>
      <c r="E64" s="27" t="s">
        <v>499</v>
      </c>
      <c r="F64" s="41" t="s">
        <v>301</v>
      </c>
      <c r="G64" s="43" t="s">
        <v>247</v>
      </c>
      <c r="H64" s="58">
        <v>5.5</v>
      </c>
      <c r="I64" s="30">
        <f t="shared" si="3"/>
        <v>5.5</v>
      </c>
      <c r="J64" s="27">
        <f t="shared" si="4"/>
        <v>0</v>
      </c>
      <c r="K64" s="68">
        <f t="shared" si="5"/>
        <v>1</v>
      </c>
      <c r="L64" s="27"/>
      <c r="M64" s="58">
        <v>5.5</v>
      </c>
      <c r="N64" s="58">
        <v>0</v>
      </c>
      <c r="O64" s="58">
        <v>0</v>
      </c>
      <c r="P64" s="58">
        <v>0</v>
      </c>
      <c r="Q64" s="58">
        <v>0</v>
      </c>
      <c r="R64" s="58">
        <v>0</v>
      </c>
      <c r="S64" s="58">
        <v>0</v>
      </c>
      <c r="T64" s="58">
        <v>0</v>
      </c>
    </row>
    <row r="65" spans="1:20" ht="15" x14ac:dyDescent="0.25">
      <c r="A65" s="75" t="s">
        <v>394</v>
      </c>
      <c r="B65" s="75" t="s">
        <v>487</v>
      </c>
      <c r="C65" s="75" t="s">
        <v>419</v>
      </c>
      <c r="D65" s="43" t="s">
        <v>105</v>
      </c>
      <c r="E65" s="27" t="s">
        <v>496</v>
      </c>
      <c r="F65" s="41" t="s">
        <v>301</v>
      </c>
      <c r="G65" s="43" t="s">
        <v>247</v>
      </c>
      <c r="H65" s="58">
        <v>6</v>
      </c>
      <c r="I65" s="30">
        <f t="shared" si="3"/>
        <v>6</v>
      </c>
      <c r="J65" s="27">
        <f t="shared" si="4"/>
        <v>0</v>
      </c>
      <c r="K65" s="68">
        <f t="shared" si="5"/>
        <v>1</v>
      </c>
      <c r="L65" s="27"/>
      <c r="M65" s="58">
        <v>6</v>
      </c>
      <c r="N65" s="58">
        <v>0</v>
      </c>
      <c r="O65" s="58">
        <v>0</v>
      </c>
      <c r="P65" s="58">
        <v>0</v>
      </c>
      <c r="Q65" s="58">
        <v>0</v>
      </c>
      <c r="R65" s="58">
        <v>0</v>
      </c>
      <c r="S65" s="58">
        <v>0</v>
      </c>
      <c r="T65" s="58">
        <v>0</v>
      </c>
    </row>
    <row r="66" spans="1:20" ht="15" x14ac:dyDescent="0.25">
      <c r="A66" s="75" t="s">
        <v>394</v>
      </c>
      <c r="B66" s="75" t="s">
        <v>487</v>
      </c>
      <c r="C66" s="75" t="s">
        <v>419</v>
      </c>
      <c r="D66" s="43" t="s">
        <v>106</v>
      </c>
      <c r="E66" s="27" t="s">
        <v>497</v>
      </c>
      <c r="F66" s="41" t="s">
        <v>301</v>
      </c>
      <c r="G66" s="43" t="s">
        <v>247</v>
      </c>
      <c r="H66" s="58">
        <v>3.5</v>
      </c>
      <c r="I66" s="30">
        <f t="shared" si="3"/>
        <v>3.5</v>
      </c>
      <c r="J66" s="27">
        <f t="shared" si="4"/>
        <v>0</v>
      </c>
      <c r="K66" s="68">
        <f t="shared" si="5"/>
        <v>1</v>
      </c>
      <c r="L66" s="27"/>
      <c r="M66" s="58">
        <v>3.5</v>
      </c>
      <c r="N66" s="58">
        <v>0</v>
      </c>
      <c r="O66" s="58">
        <v>0</v>
      </c>
      <c r="P66" s="58">
        <v>0</v>
      </c>
      <c r="Q66" s="58">
        <v>0</v>
      </c>
      <c r="R66" s="58">
        <v>0</v>
      </c>
      <c r="S66" s="58">
        <v>0</v>
      </c>
      <c r="T66" s="58">
        <v>0</v>
      </c>
    </row>
    <row r="67" spans="1:20" ht="15" x14ac:dyDescent="0.25">
      <c r="A67" s="75" t="s">
        <v>394</v>
      </c>
      <c r="B67" s="75" t="s">
        <v>487</v>
      </c>
      <c r="C67" s="75" t="s">
        <v>419</v>
      </c>
      <c r="D67" s="43" t="s">
        <v>172</v>
      </c>
      <c r="E67" s="27" t="s">
        <v>498</v>
      </c>
      <c r="F67" s="41" t="s">
        <v>301</v>
      </c>
      <c r="G67" s="43" t="s">
        <v>247</v>
      </c>
      <c r="H67" s="58">
        <v>3</v>
      </c>
      <c r="I67" s="30">
        <f t="shared" si="3"/>
        <v>3</v>
      </c>
      <c r="J67" s="27">
        <f t="shared" si="4"/>
        <v>0</v>
      </c>
      <c r="K67" s="68">
        <f t="shared" si="5"/>
        <v>1</v>
      </c>
      <c r="L67" s="27"/>
      <c r="M67" s="58">
        <v>3</v>
      </c>
      <c r="N67" s="58">
        <v>0</v>
      </c>
      <c r="O67" s="58">
        <v>0</v>
      </c>
      <c r="P67" s="58">
        <v>0</v>
      </c>
      <c r="Q67" s="58">
        <v>0</v>
      </c>
      <c r="R67" s="58">
        <v>0</v>
      </c>
      <c r="S67" s="58">
        <v>0</v>
      </c>
      <c r="T67" s="58">
        <v>0</v>
      </c>
    </row>
    <row r="68" spans="1:20" ht="15" x14ac:dyDescent="0.25">
      <c r="A68" s="75" t="s">
        <v>394</v>
      </c>
      <c r="B68" s="75" t="s">
        <v>487</v>
      </c>
      <c r="C68" s="75" t="s">
        <v>419</v>
      </c>
      <c r="D68" s="43" t="s">
        <v>175</v>
      </c>
      <c r="E68" s="27" t="s">
        <v>500</v>
      </c>
      <c r="F68" s="41" t="s">
        <v>301</v>
      </c>
      <c r="G68" s="43" t="s">
        <v>245</v>
      </c>
      <c r="H68" s="58">
        <v>2</v>
      </c>
      <c r="I68" s="30">
        <f t="shared" si="3"/>
        <v>1</v>
      </c>
      <c r="J68" s="27">
        <f t="shared" si="4"/>
        <v>1</v>
      </c>
      <c r="K68" s="68">
        <f t="shared" si="5"/>
        <v>0.5</v>
      </c>
      <c r="L68" s="27"/>
      <c r="M68" s="58">
        <v>1</v>
      </c>
      <c r="N68" s="58">
        <v>0</v>
      </c>
      <c r="O68" s="58">
        <v>0</v>
      </c>
      <c r="P68" s="58">
        <v>0</v>
      </c>
      <c r="Q68" s="58">
        <v>1</v>
      </c>
      <c r="R68" s="58">
        <v>0</v>
      </c>
      <c r="S68" s="58">
        <v>0</v>
      </c>
      <c r="T68" s="58">
        <v>0</v>
      </c>
    </row>
    <row r="69" spans="1:20" ht="15" x14ac:dyDescent="0.25">
      <c r="A69" s="75" t="s">
        <v>394</v>
      </c>
      <c r="B69" s="75" t="s">
        <v>487</v>
      </c>
      <c r="C69" s="75" t="s">
        <v>419</v>
      </c>
      <c r="D69" s="43" t="s">
        <v>175</v>
      </c>
      <c r="E69" s="27" t="s">
        <v>500</v>
      </c>
      <c r="F69" s="41" t="s">
        <v>301</v>
      </c>
      <c r="G69" s="43" t="s">
        <v>247</v>
      </c>
      <c r="H69" s="58">
        <v>2</v>
      </c>
      <c r="I69" s="30">
        <f t="shared" si="3"/>
        <v>0</v>
      </c>
      <c r="J69" s="27">
        <f t="shared" si="4"/>
        <v>2</v>
      </c>
      <c r="K69" s="68">
        <f t="shared" si="5"/>
        <v>0</v>
      </c>
      <c r="L69" s="27"/>
      <c r="M69" s="58">
        <v>0</v>
      </c>
      <c r="N69" s="58">
        <v>0</v>
      </c>
      <c r="O69" s="58">
        <v>1</v>
      </c>
      <c r="P69" s="58">
        <v>1</v>
      </c>
      <c r="Q69" s="58">
        <v>0</v>
      </c>
      <c r="R69" s="58">
        <v>0</v>
      </c>
      <c r="S69" s="58">
        <v>0</v>
      </c>
      <c r="T69" s="58">
        <v>0</v>
      </c>
    </row>
    <row r="70" spans="1:20" ht="15" x14ac:dyDescent="0.25">
      <c r="A70" s="75" t="s">
        <v>395</v>
      </c>
      <c r="B70" s="75" t="s">
        <v>460</v>
      </c>
      <c r="C70" s="75" t="s">
        <v>420</v>
      </c>
      <c r="D70" s="43" t="s">
        <v>153</v>
      </c>
      <c r="E70" s="27" t="s">
        <v>508</v>
      </c>
      <c r="F70" s="41" t="s">
        <v>301</v>
      </c>
      <c r="G70" s="43" t="s">
        <v>247</v>
      </c>
      <c r="H70" s="58">
        <v>1</v>
      </c>
      <c r="I70" s="30">
        <f t="shared" si="3"/>
        <v>1</v>
      </c>
      <c r="J70" s="27">
        <f t="shared" si="4"/>
        <v>0</v>
      </c>
      <c r="K70" s="68">
        <f t="shared" si="5"/>
        <v>1</v>
      </c>
      <c r="L70" s="27"/>
      <c r="M70" s="58">
        <v>1</v>
      </c>
      <c r="N70" s="58">
        <v>0</v>
      </c>
      <c r="O70" s="58">
        <v>0</v>
      </c>
      <c r="P70" s="58">
        <v>0</v>
      </c>
      <c r="Q70" s="58">
        <v>0</v>
      </c>
      <c r="R70" s="58">
        <v>0</v>
      </c>
      <c r="S70" s="58">
        <v>0</v>
      </c>
      <c r="T70" s="58">
        <v>0</v>
      </c>
    </row>
    <row r="71" spans="1:20" ht="15" x14ac:dyDescent="0.25">
      <c r="A71" s="75" t="s">
        <v>395</v>
      </c>
      <c r="B71" s="75" t="s">
        <v>460</v>
      </c>
      <c r="C71" s="75" t="s">
        <v>420</v>
      </c>
      <c r="D71" s="43" t="s">
        <v>154</v>
      </c>
      <c r="E71" s="27" t="s">
        <v>505</v>
      </c>
      <c r="F71" s="41" t="s">
        <v>301</v>
      </c>
      <c r="G71" s="43" t="s">
        <v>245</v>
      </c>
      <c r="H71" s="58">
        <v>1</v>
      </c>
      <c r="I71" s="30">
        <f t="shared" si="3"/>
        <v>1</v>
      </c>
      <c r="J71" s="27">
        <f t="shared" si="4"/>
        <v>0</v>
      </c>
      <c r="K71" s="68">
        <f t="shared" si="5"/>
        <v>1</v>
      </c>
      <c r="L71" s="27"/>
      <c r="M71" s="58">
        <v>1</v>
      </c>
      <c r="N71" s="58">
        <v>0</v>
      </c>
      <c r="O71" s="58">
        <v>0</v>
      </c>
      <c r="P71" s="58">
        <v>0</v>
      </c>
      <c r="Q71" s="58">
        <v>0</v>
      </c>
      <c r="R71" s="58">
        <v>0</v>
      </c>
      <c r="S71" s="58">
        <v>0</v>
      </c>
      <c r="T71" s="58">
        <v>0</v>
      </c>
    </row>
    <row r="72" spans="1:20" ht="15" x14ac:dyDescent="0.25">
      <c r="A72" s="75" t="s">
        <v>395</v>
      </c>
      <c r="B72" s="75" t="s">
        <v>460</v>
      </c>
      <c r="C72" s="75" t="s">
        <v>420</v>
      </c>
      <c r="D72" s="43" t="s">
        <v>154</v>
      </c>
      <c r="E72" s="27" t="s">
        <v>505</v>
      </c>
      <c r="F72" s="41" t="s">
        <v>301</v>
      </c>
      <c r="G72" s="43" t="s">
        <v>247</v>
      </c>
      <c r="H72" s="58">
        <v>3</v>
      </c>
      <c r="I72" s="30">
        <f t="shared" si="3"/>
        <v>3</v>
      </c>
      <c r="J72" s="27">
        <f t="shared" si="4"/>
        <v>0</v>
      </c>
      <c r="K72" s="68">
        <f t="shared" si="5"/>
        <v>1</v>
      </c>
      <c r="L72" s="27"/>
      <c r="M72" s="58">
        <v>3</v>
      </c>
      <c r="N72" s="58">
        <v>0</v>
      </c>
      <c r="O72" s="58">
        <v>0</v>
      </c>
      <c r="P72" s="58">
        <v>0</v>
      </c>
      <c r="Q72" s="58">
        <v>0</v>
      </c>
      <c r="R72" s="58">
        <v>0</v>
      </c>
      <c r="S72" s="58">
        <v>0</v>
      </c>
      <c r="T72" s="58">
        <v>0</v>
      </c>
    </row>
    <row r="73" spans="1:20" ht="15" x14ac:dyDescent="0.25">
      <c r="A73" s="75" t="s">
        <v>395</v>
      </c>
      <c r="B73" s="75" t="s">
        <v>460</v>
      </c>
      <c r="C73" s="75" t="s">
        <v>420</v>
      </c>
      <c r="D73" s="43" t="s">
        <v>156</v>
      </c>
      <c r="E73" s="27" t="s">
        <v>507</v>
      </c>
      <c r="F73" s="41" t="s">
        <v>301</v>
      </c>
      <c r="G73" s="43" t="s">
        <v>247</v>
      </c>
      <c r="H73" s="58">
        <v>1</v>
      </c>
      <c r="I73" s="30">
        <f t="shared" si="3"/>
        <v>1</v>
      </c>
      <c r="J73" s="27">
        <f t="shared" si="4"/>
        <v>0</v>
      </c>
      <c r="K73" s="68">
        <f t="shared" si="5"/>
        <v>1</v>
      </c>
      <c r="L73" s="27"/>
      <c r="M73" s="58">
        <v>1</v>
      </c>
      <c r="N73" s="58">
        <v>0</v>
      </c>
      <c r="O73" s="58">
        <v>0</v>
      </c>
      <c r="P73" s="58">
        <v>0</v>
      </c>
      <c r="Q73" s="58">
        <v>0</v>
      </c>
      <c r="R73" s="58">
        <v>0</v>
      </c>
      <c r="S73" s="58">
        <v>0</v>
      </c>
      <c r="T73" s="58">
        <v>0</v>
      </c>
    </row>
    <row r="74" spans="1:20" ht="15" x14ac:dyDescent="0.25">
      <c r="A74" s="75" t="s">
        <v>395</v>
      </c>
      <c r="B74" s="75" t="s">
        <v>460</v>
      </c>
      <c r="C74" s="75" t="s">
        <v>420</v>
      </c>
      <c r="D74" s="43" t="s">
        <v>180</v>
      </c>
      <c r="E74" s="27" t="s">
        <v>509</v>
      </c>
      <c r="F74" s="41" t="s">
        <v>301</v>
      </c>
      <c r="G74" s="43" t="s">
        <v>247</v>
      </c>
      <c r="H74" s="58">
        <v>2</v>
      </c>
      <c r="I74" s="30">
        <f t="shared" ref="I74:I105" si="6">M74</f>
        <v>2</v>
      </c>
      <c r="J74" s="27">
        <f t="shared" ref="J74:J105" si="7">SUM(N74:T74)</f>
        <v>0</v>
      </c>
      <c r="K74" s="68">
        <f t="shared" ref="K74:K105" si="8">I74/H74</f>
        <v>1</v>
      </c>
      <c r="L74" s="27"/>
      <c r="M74" s="58">
        <v>2</v>
      </c>
      <c r="N74" s="58">
        <v>0</v>
      </c>
      <c r="O74" s="58">
        <v>0</v>
      </c>
      <c r="P74" s="58">
        <v>0</v>
      </c>
      <c r="Q74" s="58">
        <v>0</v>
      </c>
      <c r="R74" s="58">
        <v>0</v>
      </c>
      <c r="S74" s="58">
        <v>0</v>
      </c>
      <c r="T74" s="58">
        <v>0</v>
      </c>
    </row>
    <row r="75" spans="1:20" ht="15" x14ac:dyDescent="0.25">
      <c r="A75" s="75" t="s">
        <v>395</v>
      </c>
      <c r="B75" s="75" t="s">
        <v>460</v>
      </c>
      <c r="C75" s="75" t="s">
        <v>420</v>
      </c>
      <c r="D75" s="43" t="s">
        <v>201</v>
      </c>
      <c r="E75" s="27" t="s">
        <v>503</v>
      </c>
      <c r="F75" s="41" t="s">
        <v>301</v>
      </c>
      <c r="G75" s="43" t="s">
        <v>246</v>
      </c>
      <c r="H75" s="58">
        <v>0.5</v>
      </c>
      <c r="I75" s="30">
        <f t="shared" si="6"/>
        <v>0.5</v>
      </c>
      <c r="J75" s="27">
        <f t="shared" si="7"/>
        <v>0</v>
      </c>
      <c r="K75" s="68">
        <f t="shared" si="8"/>
        <v>1</v>
      </c>
      <c r="L75" s="27"/>
      <c r="M75" s="58">
        <v>0.5</v>
      </c>
      <c r="N75" s="58">
        <v>0</v>
      </c>
      <c r="O75" s="58">
        <v>0</v>
      </c>
      <c r="P75" s="58">
        <v>0</v>
      </c>
      <c r="Q75" s="58">
        <v>0</v>
      </c>
      <c r="R75" s="58">
        <v>0</v>
      </c>
      <c r="S75" s="58">
        <v>0</v>
      </c>
      <c r="T75" s="58">
        <v>0</v>
      </c>
    </row>
    <row r="76" spans="1:20" ht="15" x14ac:dyDescent="0.25">
      <c r="A76" s="75" t="s">
        <v>395</v>
      </c>
      <c r="B76" s="75" t="s">
        <v>460</v>
      </c>
      <c r="C76" s="75" t="s">
        <v>420</v>
      </c>
      <c r="D76" s="43" t="s">
        <v>201</v>
      </c>
      <c r="E76" s="27" t="s">
        <v>503</v>
      </c>
      <c r="F76" s="41" t="s">
        <v>301</v>
      </c>
      <c r="G76" s="43" t="s">
        <v>247</v>
      </c>
      <c r="H76" s="58">
        <v>1</v>
      </c>
      <c r="I76" s="30">
        <f t="shared" si="6"/>
        <v>1</v>
      </c>
      <c r="J76" s="27">
        <f t="shared" si="7"/>
        <v>0</v>
      </c>
      <c r="K76" s="68">
        <f t="shared" si="8"/>
        <v>1</v>
      </c>
      <c r="L76" s="27"/>
      <c r="M76" s="58">
        <v>1</v>
      </c>
      <c r="N76" s="58">
        <v>0</v>
      </c>
      <c r="O76" s="58">
        <v>0</v>
      </c>
      <c r="P76" s="58">
        <v>0</v>
      </c>
      <c r="Q76" s="58">
        <v>0</v>
      </c>
      <c r="R76" s="58">
        <v>0</v>
      </c>
      <c r="S76" s="58">
        <v>0</v>
      </c>
      <c r="T76" s="58">
        <v>0</v>
      </c>
    </row>
    <row r="77" spans="1:20" ht="15" x14ac:dyDescent="0.25">
      <c r="A77" s="75" t="s">
        <v>395</v>
      </c>
      <c r="B77" s="75" t="s">
        <v>460</v>
      </c>
      <c r="C77" s="75" t="s">
        <v>420</v>
      </c>
      <c r="D77" s="43" t="s">
        <v>202</v>
      </c>
      <c r="E77" s="27" t="s">
        <v>504</v>
      </c>
      <c r="F77" s="41" t="s">
        <v>301</v>
      </c>
      <c r="G77" s="43" t="s">
        <v>245</v>
      </c>
      <c r="H77" s="58">
        <v>1</v>
      </c>
      <c r="I77" s="30">
        <f t="shared" si="6"/>
        <v>0</v>
      </c>
      <c r="J77" s="27">
        <f t="shared" si="7"/>
        <v>1</v>
      </c>
      <c r="K77" s="68">
        <f t="shared" si="8"/>
        <v>0</v>
      </c>
      <c r="L77" s="27"/>
      <c r="M77" s="58">
        <v>0</v>
      </c>
      <c r="N77" s="58">
        <v>1</v>
      </c>
      <c r="O77" s="58">
        <v>0</v>
      </c>
      <c r="P77" s="58">
        <v>0</v>
      </c>
      <c r="Q77" s="58">
        <v>0</v>
      </c>
      <c r="R77" s="58">
        <v>0</v>
      </c>
      <c r="S77" s="58">
        <v>0</v>
      </c>
      <c r="T77" s="58">
        <v>0</v>
      </c>
    </row>
    <row r="78" spans="1:20" ht="15" x14ac:dyDescent="0.25">
      <c r="A78" s="75" t="s">
        <v>395</v>
      </c>
      <c r="B78" s="75" t="s">
        <v>460</v>
      </c>
      <c r="C78" s="75" t="s">
        <v>420</v>
      </c>
      <c r="D78" s="43" t="s">
        <v>202</v>
      </c>
      <c r="E78" s="27" t="s">
        <v>504</v>
      </c>
      <c r="F78" s="41" t="s">
        <v>301</v>
      </c>
      <c r="G78" s="43" t="s">
        <v>246</v>
      </c>
      <c r="H78" s="58">
        <v>0.5</v>
      </c>
      <c r="I78" s="30">
        <f t="shared" si="6"/>
        <v>0.5</v>
      </c>
      <c r="J78" s="27">
        <f t="shared" si="7"/>
        <v>0</v>
      </c>
      <c r="K78" s="68">
        <f t="shared" si="8"/>
        <v>1</v>
      </c>
      <c r="L78" s="27"/>
      <c r="M78" s="58">
        <v>0.5</v>
      </c>
      <c r="N78" s="58">
        <v>0</v>
      </c>
      <c r="O78" s="58">
        <v>0</v>
      </c>
      <c r="P78" s="58">
        <v>0</v>
      </c>
      <c r="Q78" s="58">
        <v>0</v>
      </c>
      <c r="R78" s="58">
        <v>0</v>
      </c>
      <c r="S78" s="58">
        <v>0</v>
      </c>
      <c r="T78" s="58">
        <v>0</v>
      </c>
    </row>
    <row r="79" spans="1:20" ht="15" x14ac:dyDescent="0.25">
      <c r="A79" s="75" t="s">
        <v>395</v>
      </c>
      <c r="B79" s="75" t="s">
        <v>460</v>
      </c>
      <c r="C79" s="75" t="s">
        <v>420</v>
      </c>
      <c r="D79" s="43" t="s">
        <v>202</v>
      </c>
      <c r="E79" s="27" t="s">
        <v>504</v>
      </c>
      <c r="F79" s="41" t="s">
        <v>301</v>
      </c>
      <c r="G79" s="43" t="s">
        <v>247</v>
      </c>
      <c r="H79" s="58">
        <v>3</v>
      </c>
      <c r="I79" s="30">
        <f t="shared" si="6"/>
        <v>3</v>
      </c>
      <c r="J79" s="27">
        <f t="shared" si="7"/>
        <v>0</v>
      </c>
      <c r="K79" s="68">
        <f t="shared" si="8"/>
        <v>1</v>
      </c>
      <c r="L79" s="27"/>
      <c r="M79" s="58">
        <v>3</v>
      </c>
      <c r="N79" s="58">
        <v>0</v>
      </c>
      <c r="O79" s="58">
        <v>0</v>
      </c>
      <c r="P79" s="58">
        <v>0</v>
      </c>
      <c r="Q79" s="58">
        <v>0</v>
      </c>
      <c r="R79" s="58">
        <v>0</v>
      </c>
      <c r="S79" s="58">
        <v>0</v>
      </c>
      <c r="T79" s="58">
        <v>0</v>
      </c>
    </row>
    <row r="80" spans="1:20" ht="15" x14ac:dyDescent="0.25">
      <c r="A80" s="75" t="s">
        <v>395</v>
      </c>
      <c r="B80" s="75" t="s">
        <v>460</v>
      </c>
      <c r="C80" s="75" t="s">
        <v>420</v>
      </c>
      <c r="D80" s="43" t="s">
        <v>209</v>
      </c>
      <c r="E80" s="27" t="s">
        <v>506</v>
      </c>
      <c r="F80" s="41" t="s">
        <v>301</v>
      </c>
      <c r="G80" s="43" t="s">
        <v>247</v>
      </c>
      <c r="H80" s="58">
        <v>6.5</v>
      </c>
      <c r="I80" s="30">
        <f t="shared" si="6"/>
        <v>6.5</v>
      </c>
      <c r="J80" s="27">
        <f t="shared" si="7"/>
        <v>0</v>
      </c>
      <c r="K80" s="68">
        <f t="shared" si="8"/>
        <v>1</v>
      </c>
      <c r="L80" s="27"/>
      <c r="M80" s="58">
        <v>6.5</v>
      </c>
      <c r="N80" s="58">
        <v>0</v>
      </c>
      <c r="O80" s="58">
        <v>0</v>
      </c>
      <c r="P80" s="58">
        <v>0</v>
      </c>
      <c r="Q80" s="58">
        <v>0</v>
      </c>
      <c r="R80" s="58">
        <v>0</v>
      </c>
      <c r="S80" s="58">
        <v>0</v>
      </c>
      <c r="T80" s="58">
        <v>0</v>
      </c>
    </row>
    <row r="81" spans="1:20" ht="15" x14ac:dyDescent="0.25">
      <c r="A81" s="75" t="s">
        <v>396</v>
      </c>
      <c r="B81" s="75" t="s">
        <v>487</v>
      </c>
      <c r="C81" s="75" t="s">
        <v>421</v>
      </c>
      <c r="D81" s="43" t="s">
        <v>93</v>
      </c>
      <c r="E81" s="27" t="s">
        <v>510</v>
      </c>
      <c r="F81" s="41" t="s">
        <v>301</v>
      </c>
      <c r="G81" s="43" t="s">
        <v>247</v>
      </c>
      <c r="H81" s="58">
        <v>3</v>
      </c>
      <c r="I81" s="30">
        <f t="shared" si="6"/>
        <v>3</v>
      </c>
      <c r="J81" s="27">
        <f t="shared" si="7"/>
        <v>0</v>
      </c>
      <c r="K81" s="68">
        <f t="shared" si="8"/>
        <v>1</v>
      </c>
      <c r="L81" s="27"/>
      <c r="M81" s="58">
        <v>3</v>
      </c>
      <c r="N81" s="58">
        <v>0</v>
      </c>
      <c r="O81" s="58">
        <v>0</v>
      </c>
      <c r="P81" s="58">
        <v>0</v>
      </c>
      <c r="Q81" s="58">
        <v>0</v>
      </c>
      <c r="R81" s="58">
        <v>0</v>
      </c>
      <c r="S81" s="58">
        <v>0</v>
      </c>
      <c r="T81" s="58">
        <v>0</v>
      </c>
    </row>
    <row r="82" spans="1:20" ht="15" x14ac:dyDescent="0.25">
      <c r="A82" s="75" t="s">
        <v>396</v>
      </c>
      <c r="B82" s="75" t="s">
        <v>487</v>
      </c>
      <c r="C82" s="75" t="s">
        <v>421</v>
      </c>
      <c r="D82" s="43" t="s">
        <v>95</v>
      </c>
      <c r="E82" s="27" t="s">
        <v>513</v>
      </c>
      <c r="F82" s="41" t="s">
        <v>301</v>
      </c>
      <c r="G82" s="43" t="s">
        <v>246</v>
      </c>
      <c r="H82" s="58">
        <v>0.5</v>
      </c>
      <c r="I82" s="30">
        <f t="shared" si="6"/>
        <v>0</v>
      </c>
      <c r="J82" s="27">
        <f t="shared" si="7"/>
        <v>0.5</v>
      </c>
      <c r="K82" s="68">
        <f t="shared" si="8"/>
        <v>0</v>
      </c>
      <c r="L82" s="27"/>
      <c r="M82" s="58">
        <v>0</v>
      </c>
      <c r="N82" s="58">
        <v>0</v>
      </c>
      <c r="O82" s="58">
        <v>0</v>
      </c>
      <c r="P82" s="58">
        <v>0.5</v>
      </c>
      <c r="Q82" s="58">
        <v>0</v>
      </c>
      <c r="R82" s="58">
        <v>0</v>
      </c>
      <c r="S82" s="58">
        <v>0</v>
      </c>
      <c r="T82" s="58">
        <v>0</v>
      </c>
    </row>
    <row r="83" spans="1:20" ht="15" x14ac:dyDescent="0.25">
      <c r="A83" s="75" t="s">
        <v>396</v>
      </c>
      <c r="B83" s="75" t="s">
        <v>487</v>
      </c>
      <c r="C83" s="75" t="s">
        <v>421</v>
      </c>
      <c r="D83" s="43" t="s">
        <v>95</v>
      </c>
      <c r="E83" s="27" t="s">
        <v>513</v>
      </c>
      <c r="F83" s="41" t="s">
        <v>301</v>
      </c>
      <c r="G83" s="43" t="s">
        <v>247</v>
      </c>
      <c r="H83" s="58">
        <v>1</v>
      </c>
      <c r="I83" s="30">
        <f t="shared" si="6"/>
        <v>1</v>
      </c>
      <c r="J83" s="27">
        <f t="shared" si="7"/>
        <v>0</v>
      </c>
      <c r="K83" s="68">
        <f t="shared" si="8"/>
        <v>1</v>
      </c>
      <c r="L83" s="27"/>
      <c r="M83" s="58">
        <v>1</v>
      </c>
      <c r="N83" s="58">
        <v>0</v>
      </c>
      <c r="O83" s="58">
        <v>0</v>
      </c>
      <c r="P83" s="58">
        <v>0</v>
      </c>
      <c r="Q83" s="58">
        <v>0</v>
      </c>
      <c r="R83" s="58">
        <v>0</v>
      </c>
      <c r="S83" s="58">
        <v>0</v>
      </c>
      <c r="T83" s="58">
        <v>0</v>
      </c>
    </row>
    <row r="84" spans="1:20" ht="15" x14ac:dyDescent="0.25">
      <c r="A84" s="75" t="s">
        <v>396</v>
      </c>
      <c r="B84" s="75" t="s">
        <v>514</v>
      </c>
      <c r="C84" s="75" t="s">
        <v>421</v>
      </c>
      <c r="D84" s="43" t="s">
        <v>104</v>
      </c>
      <c r="E84" s="27" t="s">
        <v>515</v>
      </c>
      <c r="F84" s="41" t="s">
        <v>301</v>
      </c>
      <c r="G84" s="43" t="s">
        <v>247</v>
      </c>
      <c r="H84" s="58">
        <v>1</v>
      </c>
      <c r="I84" s="30">
        <f t="shared" si="6"/>
        <v>1</v>
      </c>
      <c r="J84" s="27">
        <f t="shared" si="7"/>
        <v>0</v>
      </c>
      <c r="K84" s="68">
        <f t="shared" si="8"/>
        <v>1</v>
      </c>
      <c r="L84" s="27"/>
      <c r="M84" s="58">
        <v>1</v>
      </c>
      <c r="N84" s="58">
        <v>0</v>
      </c>
      <c r="O84" s="58">
        <v>0</v>
      </c>
      <c r="P84" s="58">
        <v>0</v>
      </c>
      <c r="Q84" s="58">
        <v>0</v>
      </c>
      <c r="R84" s="58">
        <v>0</v>
      </c>
      <c r="S84" s="58">
        <v>0</v>
      </c>
      <c r="T84" s="58">
        <v>0</v>
      </c>
    </row>
    <row r="85" spans="1:20" ht="15" x14ac:dyDescent="0.25">
      <c r="A85" s="75" t="s">
        <v>396</v>
      </c>
      <c r="B85" s="75" t="s">
        <v>474</v>
      </c>
      <c r="C85" s="75" t="s">
        <v>421</v>
      </c>
      <c r="D85" s="43" t="s">
        <v>162</v>
      </c>
      <c r="E85" s="27" t="s">
        <v>512</v>
      </c>
      <c r="F85" s="41" t="s">
        <v>301</v>
      </c>
      <c r="G85" s="43" t="s">
        <v>247</v>
      </c>
      <c r="H85" s="58">
        <v>5.5</v>
      </c>
      <c r="I85" s="30">
        <f t="shared" si="6"/>
        <v>5.5</v>
      </c>
      <c r="J85" s="27">
        <f t="shared" si="7"/>
        <v>0</v>
      </c>
      <c r="K85" s="68">
        <f t="shared" si="8"/>
        <v>1</v>
      </c>
      <c r="L85" s="27"/>
      <c r="M85" s="58">
        <v>5.5</v>
      </c>
      <c r="N85" s="58">
        <v>0</v>
      </c>
      <c r="O85" s="58">
        <v>0</v>
      </c>
      <c r="P85" s="58">
        <v>0</v>
      </c>
      <c r="Q85" s="58">
        <v>0</v>
      </c>
      <c r="R85" s="58">
        <v>0</v>
      </c>
      <c r="S85" s="58">
        <v>0</v>
      </c>
      <c r="T85" s="58">
        <v>0</v>
      </c>
    </row>
    <row r="86" spans="1:20" ht="15" x14ac:dyDescent="0.25">
      <c r="A86" s="75" t="s">
        <v>396</v>
      </c>
      <c r="B86" s="75" t="s">
        <v>487</v>
      </c>
      <c r="C86" s="75" t="s">
        <v>421</v>
      </c>
      <c r="D86" s="43" t="s">
        <v>207</v>
      </c>
      <c r="E86" s="27" t="s">
        <v>517</v>
      </c>
      <c r="F86" s="41" t="s">
        <v>301</v>
      </c>
      <c r="G86" s="43" t="s">
        <v>247</v>
      </c>
      <c r="H86" s="58">
        <v>5</v>
      </c>
      <c r="I86" s="30">
        <f t="shared" si="6"/>
        <v>5</v>
      </c>
      <c r="J86" s="27">
        <f t="shared" si="7"/>
        <v>0</v>
      </c>
      <c r="K86" s="68">
        <f t="shared" si="8"/>
        <v>1</v>
      </c>
      <c r="L86" s="27"/>
      <c r="M86" s="58">
        <v>5</v>
      </c>
      <c r="N86" s="58">
        <v>0</v>
      </c>
      <c r="O86" s="58">
        <v>0</v>
      </c>
      <c r="P86" s="58">
        <v>0</v>
      </c>
      <c r="Q86" s="58">
        <v>0</v>
      </c>
      <c r="R86" s="58">
        <v>0</v>
      </c>
      <c r="S86" s="58">
        <v>0</v>
      </c>
      <c r="T86" s="58">
        <v>0</v>
      </c>
    </row>
    <row r="87" spans="1:20" ht="15" x14ac:dyDescent="0.25">
      <c r="A87" s="75" t="s">
        <v>396</v>
      </c>
      <c r="B87" s="75" t="s">
        <v>487</v>
      </c>
      <c r="C87" s="75" t="s">
        <v>421</v>
      </c>
      <c r="D87" s="43" t="s">
        <v>208</v>
      </c>
      <c r="E87" s="27" t="s">
        <v>511</v>
      </c>
      <c r="F87" s="41" t="s">
        <v>301</v>
      </c>
      <c r="G87" s="43" t="s">
        <v>247</v>
      </c>
      <c r="H87" s="58">
        <v>1</v>
      </c>
      <c r="I87" s="30">
        <f t="shared" si="6"/>
        <v>1</v>
      </c>
      <c r="J87" s="27">
        <f t="shared" si="7"/>
        <v>0</v>
      </c>
      <c r="K87" s="68">
        <f t="shared" si="8"/>
        <v>1</v>
      </c>
      <c r="L87" s="27"/>
      <c r="M87" s="58">
        <v>1</v>
      </c>
      <c r="N87" s="58">
        <v>0</v>
      </c>
      <c r="O87" s="58">
        <v>0</v>
      </c>
      <c r="P87" s="58">
        <v>0</v>
      </c>
      <c r="Q87" s="58">
        <v>0</v>
      </c>
      <c r="R87" s="58">
        <v>0</v>
      </c>
      <c r="S87" s="58">
        <v>0</v>
      </c>
      <c r="T87" s="58">
        <v>0</v>
      </c>
    </row>
    <row r="88" spans="1:20" ht="15" x14ac:dyDescent="0.25">
      <c r="A88" s="75" t="s">
        <v>397</v>
      </c>
      <c r="B88" s="75" t="s">
        <v>518</v>
      </c>
      <c r="C88" s="75" t="s">
        <v>422</v>
      </c>
      <c r="D88" s="43" t="s">
        <v>159</v>
      </c>
      <c r="E88" s="27" t="s">
        <v>519</v>
      </c>
      <c r="F88" s="41" t="s">
        <v>301</v>
      </c>
      <c r="G88" s="43" t="s">
        <v>247</v>
      </c>
      <c r="H88" s="58">
        <v>1</v>
      </c>
      <c r="I88" s="30">
        <f t="shared" si="6"/>
        <v>1</v>
      </c>
      <c r="J88" s="27">
        <f t="shared" si="7"/>
        <v>0</v>
      </c>
      <c r="K88" s="68">
        <f t="shared" si="8"/>
        <v>1</v>
      </c>
      <c r="L88" s="27"/>
      <c r="M88" s="58">
        <v>1</v>
      </c>
      <c r="N88" s="58">
        <v>0</v>
      </c>
      <c r="O88" s="58">
        <v>0</v>
      </c>
      <c r="P88" s="58">
        <v>0</v>
      </c>
      <c r="Q88" s="58">
        <v>0</v>
      </c>
      <c r="R88" s="58">
        <v>0</v>
      </c>
      <c r="S88" s="58">
        <v>0</v>
      </c>
      <c r="T88" s="58">
        <v>0</v>
      </c>
    </row>
    <row r="89" spans="1:20" ht="15" x14ac:dyDescent="0.25">
      <c r="A89" s="75" t="s">
        <v>397</v>
      </c>
      <c r="B89" s="75" t="s">
        <v>518</v>
      </c>
      <c r="C89" s="75" t="s">
        <v>422</v>
      </c>
      <c r="D89" s="43" t="s">
        <v>167</v>
      </c>
      <c r="E89" s="27" t="s">
        <v>522</v>
      </c>
      <c r="F89" s="41" t="s">
        <v>301</v>
      </c>
      <c r="G89" s="43" t="s">
        <v>247</v>
      </c>
      <c r="H89" s="58">
        <v>1.5</v>
      </c>
      <c r="I89" s="30">
        <f t="shared" si="6"/>
        <v>1.5</v>
      </c>
      <c r="J89" s="27">
        <f t="shared" si="7"/>
        <v>0</v>
      </c>
      <c r="K89" s="68">
        <f t="shared" si="8"/>
        <v>1</v>
      </c>
      <c r="L89" s="27"/>
      <c r="M89" s="58">
        <v>1.5</v>
      </c>
      <c r="N89" s="58">
        <v>0</v>
      </c>
      <c r="O89" s="58">
        <v>0</v>
      </c>
      <c r="P89" s="58">
        <v>0</v>
      </c>
      <c r="Q89" s="58">
        <v>0</v>
      </c>
      <c r="R89" s="58">
        <v>0</v>
      </c>
      <c r="S89" s="58">
        <v>0</v>
      </c>
      <c r="T89" s="58">
        <v>0</v>
      </c>
    </row>
    <row r="90" spans="1:20" ht="15" x14ac:dyDescent="0.25">
      <c r="A90" s="75" t="s">
        <v>397</v>
      </c>
      <c r="B90" s="75" t="s">
        <v>518</v>
      </c>
      <c r="C90" s="75" t="s">
        <v>422</v>
      </c>
      <c r="D90" s="43" t="s">
        <v>198</v>
      </c>
      <c r="E90" s="27" t="s">
        <v>520</v>
      </c>
      <c r="F90" s="41" t="s">
        <v>301</v>
      </c>
      <c r="G90" s="43" t="s">
        <v>247</v>
      </c>
      <c r="H90" s="58">
        <v>5</v>
      </c>
      <c r="I90" s="30">
        <f t="shared" si="6"/>
        <v>4</v>
      </c>
      <c r="J90" s="27">
        <f t="shared" si="7"/>
        <v>1</v>
      </c>
      <c r="K90" s="68">
        <f t="shared" si="8"/>
        <v>0.8</v>
      </c>
      <c r="L90" s="27"/>
      <c r="M90" s="58">
        <v>4</v>
      </c>
      <c r="N90" s="58">
        <v>1</v>
      </c>
      <c r="O90" s="58">
        <v>0</v>
      </c>
      <c r="P90" s="58">
        <v>0</v>
      </c>
      <c r="Q90" s="58">
        <v>0</v>
      </c>
      <c r="R90" s="58">
        <v>0</v>
      </c>
      <c r="S90" s="58">
        <v>0</v>
      </c>
      <c r="T90" s="58">
        <v>0</v>
      </c>
    </row>
    <row r="91" spans="1:20" ht="15" x14ac:dyDescent="0.25">
      <c r="A91" s="75" t="s">
        <v>397</v>
      </c>
      <c r="B91" s="75" t="s">
        <v>518</v>
      </c>
      <c r="C91" s="75" t="s">
        <v>422</v>
      </c>
      <c r="D91" s="43" t="s">
        <v>206</v>
      </c>
      <c r="E91" s="27" t="s">
        <v>521</v>
      </c>
      <c r="F91" s="41" t="s">
        <v>301</v>
      </c>
      <c r="G91" s="43" t="s">
        <v>247</v>
      </c>
      <c r="H91" s="58">
        <v>4</v>
      </c>
      <c r="I91" s="30">
        <f t="shared" si="6"/>
        <v>4</v>
      </c>
      <c r="J91" s="27">
        <f t="shared" si="7"/>
        <v>0</v>
      </c>
      <c r="K91" s="68">
        <f t="shared" si="8"/>
        <v>1</v>
      </c>
      <c r="L91" s="27"/>
      <c r="M91" s="58">
        <v>4</v>
      </c>
      <c r="N91" s="58">
        <v>0</v>
      </c>
      <c r="O91" s="58">
        <v>0</v>
      </c>
      <c r="P91" s="58">
        <v>0</v>
      </c>
      <c r="Q91" s="58">
        <v>0</v>
      </c>
      <c r="R91" s="58">
        <v>0</v>
      </c>
      <c r="S91" s="58">
        <v>0</v>
      </c>
      <c r="T91" s="58">
        <v>0</v>
      </c>
    </row>
    <row r="92" spans="1:20" ht="15" x14ac:dyDescent="0.25">
      <c r="A92" s="75" t="s">
        <v>398</v>
      </c>
      <c r="B92" s="75" t="s">
        <v>460</v>
      </c>
      <c r="C92" s="75" t="s">
        <v>423</v>
      </c>
      <c r="D92" s="43" t="s">
        <v>218</v>
      </c>
      <c r="E92" s="27" t="s">
        <v>523</v>
      </c>
      <c r="F92" s="41" t="s">
        <v>301</v>
      </c>
      <c r="G92" s="43" t="s">
        <v>245</v>
      </c>
      <c r="H92" s="58">
        <v>0.5</v>
      </c>
      <c r="I92" s="30">
        <f t="shared" si="6"/>
        <v>0.5</v>
      </c>
      <c r="J92" s="27">
        <f t="shared" si="7"/>
        <v>0</v>
      </c>
      <c r="K92" s="68">
        <f t="shared" si="8"/>
        <v>1</v>
      </c>
      <c r="L92" s="27"/>
      <c r="M92" s="58">
        <v>0.5</v>
      </c>
      <c r="N92" s="58">
        <v>0</v>
      </c>
      <c r="O92" s="58">
        <v>0</v>
      </c>
      <c r="P92" s="58">
        <v>0</v>
      </c>
      <c r="Q92" s="58">
        <v>0</v>
      </c>
      <c r="R92" s="58">
        <v>0</v>
      </c>
      <c r="S92" s="58">
        <v>0</v>
      </c>
      <c r="T92" s="58">
        <v>0</v>
      </c>
    </row>
    <row r="93" spans="1:20" ht="15" x14ac:dyDescent="0.25">
      <c r="A93" s="75" t="s">
        <v>398</v>
      </c>
      <c r="B93" s="75" t="s">
        <v>460</v>
      </c>
      <c r="C93" s="75" t="s">
        <v>423</v>
      </c>
      <c r="D93" s="43" t="s">
        <v>219</v>
      </c>
      <c r="E93" s="27" t="s">
        <v>525</v>
      </c>
      <c r="F93" s="41" t="s">
        <v>301</v>
      </c>
      <c r="G93" s="43" t="s">
        <v>247</v>
      </c>
      <c r="H93" s="58">
        <v>5</v>
      </c>
      <c r="I93" s="30">
        <f t="shared" si="6"/>
        <v>5</v>
      </c>
      <c r="J93" s="27">
        <f t="shared" si="7"/>
        <v>0</v>
      </c>
      <c r="K93" s="68">
        <f t="shared" si="8"/>
        <v>1</v>
      </c>
      <c r="L93" s="27"/>
      <c r="M93" s="58">
        <v>5</v>
      </c>
      <c r="N93" s="58">
        <v>0</v>
      </c>
      <c r="O93" s="58">
        <v>0</v>
      </c>
      <c r="P93" s="58">
        <v>0</v>
      </c>
      <c r="Q93" s="58">
        <v>0</v>
      </c>
      <c r="R93" s="58">
        <v>0</v>
      </c>
      <c r="S93" s="58">
        <v>0</v>
      </c>
      <c r="T93" s="58">
        <v>0</v>
      </c>
    </row>
    <row r="94" spans="1:20" ht="15" x14ac:dyDescent="0.25">
      <c r="A94" s="75" t="s">
        <v>398</v>
      </c>
      <c r="B94" s="75" t="s">
        <v>460</v>
      </c>
      <c r="C94" s="75" t="s">
        <v>423</v>
      </c>
      <c r="D94" s="43" t="s">
        <v>222</v>
      </c>
      <c r="E94" s="27" t="s">
        <v>524</v>
      </c>
      <c r="F94" s="41" t="s">
        <v>301</v>
      </c>
      <c r="G94" s="43" t="s">
        <v>245</v>
      </c>
      <c r="H94" s="58">
        <v>0.5</v>
      </c>
      <c r="I94" s="30">
        <f t="shared" si="6"/>
        <v>0.5</v>
      </c>
      <c r="J94" s="27">
        <f t="shared" si="7"/>
        <v>0</v>
      </c>
      <c r="K94" s="68">
        <f t="shared" si="8"/>
        <v>1</v>
      </c>
      <c r="L94" s="27"/>
      <c r="M94" s="58">
        <v>0.5</v>
      </c>
      <c r="N94" s="58">
        <v>0</v>
      </c>
      <c r="O94" s="58">
        <v>0</v>
      </c>
      <c r="P94" s="58">
        <v>0</v>
      </c>
      <c r="Q94" s="58">
        <v>0</v>
      </c>
      <c r="R94" s="58">
        <v>0</v>
      </c>
      <c r="S94" s="58">
        <v>0</v>
      </c>
      <c r="T94" s="58">
        <v>0</v>
      </c>
    </row>
    <row r="95" spans="1:20" ht="15" x14ac:dyDescent="0.25">
      <c r="A95" s="75" t="s">
        <v>398</v>
      </c>
      <c r="B95" s="75" t="s">
        <v>460</v>
      </c>
      <c r="C95" s="75" t="s">
        <v>423</v>
      </c>
      <c r="D95" s="43" t="s">
        <v>222</v>
      </c>
      <c r="E95" s="27" t="s">
        <v>524</v>
      </c>
      <c r="F95" s="41" t="s">
        <v>301</v>
      </c>
      <c r="G95" s="43" t="s">
        <v>247</v>
      </c>
      <c r="H95" s="58">
        <v>5</v>
      </c>
      <c r="I95" s="30">
        <f t="shared" si="6"/>
        <v>5</v>
      </c>
      <c r="J95" s="27">
        <f t="shared" si="7"/>
        <v>0</v>
      </c>
      <c r="K95" s="68">
        <f t="shared" si="8"/>
        <v>1</v>
      </c>
      <c r="L95" s="27"/>
      <c r="M95" s="58">
        <v>5</v>
      </c>
      <c r="N95" s="58">
        <v>0</v>
      </c>
      <c r="O95" s="58">
        <v>0</v>
      </c>
      <c r="P95" s="58">
        <v>0</v>
      </c>
      <c r="Q95" s="58">
        <v>0</v>
      </c>
      <c r="R95" s="58">
        <v>0</v>
      </c>
      <c r="S95" s="58">
        <v>0</v>
      </c>
      <c r="T95" s="58">
        <v>0</v>
      </c>
    </row>
    <row r="96" spans="1:20" ht="15" x14ac:dyDescent="0.25">
      <c r="A96" s="75" t="s">
        <v>399</v>
      </c>
      <c r="B96" s="75" t="s">
        <v>474</v>
      </c>
      <c r="C96" s="75" t="s">
        <v>424</v>
      </c>
      <c r="D96" s="43" t="s">
        <v>204</v>
      </c>
      <c r="E96" s="27" t="s">
        <v>526</v>
      </c>
      <c r="F96" s="41" t="s">
        <v>301</v>
      </c>
      <c r="G96" s="43" t="s">
        <v>245</v>
      </c>
      <c r="H96" s="58">
        <v>0.5</v>
      </c>
      <c r="I96" s="30">
        <f t="shared" si="6"/>
        <v>0</v>
      </c>
      <c r="J96" s="27">
        <f t="shared" si="7"/>
        <v>0.5</v>
      </c>
      <c r="K96" s="68">
        <f t="shared" si="8"/>
        <v>0</v>
      </c>
      <c r="L96" s="27"/>
      <c r="M96" s="58">
        <v>0</v>
      </c>
      <c r="N96" s="58">
        <v>0.5</v>
      </c>
      <c r="O96" s="58">
        <v>0</v>
      </c>
      <c r="P96" s="58">
        <v>0</v>
      </c>
      <c r="Q96" s="58">
        <v>0</v>
      </c>
      <c r="R96" s="58">
        <v>0</v>
      </c>
      <c r="S96" s="58">
        <v>0</v>
      </c>
      <c r="T96" s="58">
        <v>0</v>
      </c>
    </row>
    <row r="97" spans="1:20" ht="15" x14ac:dyDescent="0.25">
      <c r="A97" s="75" t="s">
        <v>399</v>
      </c>
      <c r="B97" s="75" t="s">
        <v>474</v>
      </c>
      <c r="C97" s="75" t="s">
        <v>424</v>
      </c>
      <c r="D97" s="43" t="s">
        <v>204</v>
      </c>
      <c r="E97" s="27" t="s">
        <v>526</v>
      </c>
      <c r="F97" s="41" t="s">
        <v>301</v>
      </c>
      <c r="G97" s="43" t="s">
        <v>247</v>
      </c>
      <c r="H97" s="58">
        <v>5</v>
      </c>
      <c r="I97" s="30">
        <f t="shared" si="6"/>
        <v>5</v>
      </c>
      <c r="J97" s="27">
        <f t="shared" si="7"/>
        <v>0</v>
      </c>
      <c r="K97" s="68">
        <f t="shared" si="8"/>
        <v>1</v>
      </c>
      <c r="L97" s="27"/>
      <c r="M97" s="58">
        <v>5</v>
      </c>
      <c r="N97" s="58">
        <v>0</v>
      </c>
      <c r="O97" s="58">
        <v>0</v>
      </c>
      <c r="P97" s="58">
        <v>0</v>
      </c>
      <c r="Q97" s="58">
        <v>0</v>
      </c>
      <c r="R97" s="58">
        <v>0</v>
      </c>
      <c r="S97" s="58">
        <v>0</v>
      </c>
      <c r="T97" s="58">
        <v>0</v>
      </c>
    </row>
    <row r="98" spans="1:20" ht="15" x14ac:dyDescent="0.25">
      <c r="A98" s="75" t="s">
        <v>399</v>
      </c>
      <c r="B98" s="75" t="s">
        <v>474</v>
      </c>
      <c r="C98" s="75" t="s">
        <v>424</v>
      </c>
      <c r="D98" s="43" t="s">
        <v>205</v>
      </c>
      <c r="E98" s="27" t="s">
        <v>527</v>
      </c>
      <c r="F98" s="41" t="s">
        <v>301</v>
      </c>
      <c r="G98" s="43" t="s">
        <v>246</v>
      </c>
      <c r="H98" s="58">
        <v>1</v>
      </c>
      <c r="I98" s="30">
        <f t="shared" si="6"/>
        <v>1</v>
      </c>
      <c r="J98" s="27">
        <f t="shared" si="7"/>
        <v>0</v>
      </c>
      <c r="K98" s="68">
        <f t="shared" si="8"/>
        <v>1</v>
      </c>
      <c r="L98" s="27"/>
      <c r="M98" s="58">
        <v>1</v>
      </c>
      <c r="N98" s="58">
        <v>0</v>
      </c>
      <c r="O98" s="58">
        <v>0</v>
      </c>
      <c r="P98" s="58">
        <v>0</v>
      </c>
      <c r="Q98" s="58">
        <v>0</v>
      </c>
      <c r="R98" s="58">
        <v>0</v>
      </c>
      <c r="S98" s="58">
        <v>0</v>
      </c>
      <c r="T98" s="58">
        <v>0</v>
      </c>
    </row>
    <row r="99" spans="1:20" ht="15" x14ac:dyDescent="0.25">
      <c r="A99" s="75" t="s">
        <v>399</v>
      </c>
      <c r="B99" s="75" t="s">
        <v>474</v>
      </c>
      <c r="C99" s="75" t="s">
        <v>424</v>
      </c>
      <c r="D99" s="43" t="s">
        <v>205</v>
      </c>
      <c r="E99" s="27" t="s">
        <v>527</v>
      </c>
      <c r="F99" s="41" t="s">
        <v>301</v>
      </c>
      <c r="G99" s="43" t="s">
        <v>247</v>
      </c>
      <c r="H99" s="58">
        <v>3</v>
      </c>
      <c r="I99" s="30">
        <f t="shared" si="6"/>
        <v>1</v>
      </c>
      <c r="J99" s="27">
        <f t="shared" si="7"/>
        <v>2</v>
      </c>
      <c r="K99" s="68">
        <f t="shared" si="8"/>
        <v>0.33333333333333331</v>
      </c>
      <c r="L99" s="27"/>
      <c r="M99" s="58">
        <v>1</v>
      </c>
      <c r="N99" s="58">
        <v>0</v>
      </c>
      <c r="O99" s="58">
        <v>0</v>
      </c>
      <c r="P99" s="58">
        <v>2</v>
      </c>
      <c r="Q99" s="58">
        <v>0</v>
      </c>
      <c r="R99" s="58">
        <v>0</v>
      </c>
      <c r="S99" s="58">
        <v>0</v>
      </c>
      <c r="T99" s="58">
        <v>0</v>
      </c>
    </row>
    <row r="100" spans="1:20" ht="15" x14ac:dyDescent="0.25">
      <c r="A100" s="75" t="s">
        <v>400</v>
      </c>
      <c r="B100" s="75" t="s">
        <v>528</v>
      </c>
      <c r="C100" s="75" t="s">
        <v>425</v>
      </c>
      <c r="D100" s="43" t="s">
        <v>70</v>
      </c>
      <c r="E100" s="27" t="s">
        <v>531</v>
      </c>
      <c r="F100" s="41" t="s">
        <v>301</v>
      </c>
      <c r="G100" s="43" t="s">
        <v>247</v>
      </c>
      <c r="H100" s="58">
        <v>1</v>
      </c>
      <c r="I100" s="30">
        <f t="shared" si="6"/>
        <v>1</v>
      </c>
      <c r="J100" s="27">
        <f t="shared" si="7"/>
        <v>0</v>
      </c>
      <c r="K100" s="68">
        <f t="shared" si="8"/>
        <v>1</v>
      </c>
      <c r="L100" s="27"/>
      <c r="M100" s="58">
        <v>1</v>
      </c>
      <c r="N100" s="58">
        <v>0</v>
      </c>
      <c r="O100" s="58">
        <v>0</v>
      </c>
      <c r="P100" s="58">
        <v>0</v>
      </c>
      <c r="Q100" s="58">
        <v>0</v>
      </c>
      <c r="R100" s="58">
        <v>0</v>
      </c>
      <c r="S100" s="58">
        <v>0</v>
      </c>
      <c r="T100" s="58">
        <v>0</v>
      </c>
    </row>
    <row r="101" spans="1:20" ht="15" x14ac:dyDescent="0.25">
      <c r="A101" s="75" t="s">
        <v>400</v>
      </c>
      <c r="B101" s="75" t="s">
        <v>528</v>
      </c>
      <c r="C101" s="75" t="s">
        <v>425</v>
      </c>
      <c r="D101" s="43" t="s">
        <v>80</v>
      </c>
      <c r="E101" s="27" t="s">
        <v>546</v>
      </c>
      <c r="F101" s="41" t="s">
        <v>301</v>
      </c>
      <c r="G101" s="43" t="s">
        <v>247</v>
      </c>
      <c r="H101" s="58">
        <v>2</v>
      </c>
      <c r="I101" s="30">
        <f t="shared" si="6"/>
        <v>2</v>
      </c>
      <c r="J101" s="27">
        <f t="shared" si="7"/>
        <v>0</v>
      </c>
      <c r="K101" s="68">
        <f t="shared" si="8"/>
        <v>1</v>
      </c>
      <c r="L101" s="27"/>
      <c r="M101" s="58">
        <v>2</v>
      </c>
      <c r="N101" s="58">
        <v>0</v>
      </c>
      <c r="O101" s="58">
        <v>0</v>
      </c>
      <c r="P101" s="58">
        <v>0</v>
      </c>
      <c r="Q101" s="58">
        <v>0</v>
      </c>
      <c r="R101" s="58">
        <v>0</v>
      </c>
      <c r="S101" s="58">
        <v>0</v>
      </c>
      <c r="T101" s="58">
        <v>0</v>
      </c>
    </row>
    <row r="102" spans="1:20" ht="15" x14ac:dyDescent="0.25">
      <c r="A102" s="75" t="s">
        <v>400</v>
      </c>
      <c r="B102" s="75" t="s">
        <v>528</v>
      </c>
      <c r="C102" s="75" t="s">
        <v>425</v>
      </c>
      <c r="D102" s="43" t="s">
        <v>81</v>
      </c>
      <c r="E102" s="27" t="s">
        <v>547</v>
      </c>
      <c r="F102" s="41" t="s">
        <v>301</v>
      </c>
      <c r="G102" s="43" t="s">
        <v>246</v>
      </c>
      <c r="H102" s="58">
        <v>1</v>
      </c>
      <c r="I102" s="30">
        <f t="shared" si="6"/>
        <v>1</v>
      </c>
      <c r="J102" s="27">
        <f t="shared" si="7"/>
        <v>0</v>
      </c>
      <c r="K102" s="68">
        <f t="shared" si="8"/>
        <v>1</v>
      </c>
      <c r="L102" s="27"/>
      <c r="M102" s="58">
        <v>1</v>
      </c>
      <c r="N102" s="58">
        <v>0</v>
      </c>
      <c r="O102" s="58">
        <v>0</v>
      </c>
      <c r="P102" s="58">
        <v>0</v>
      </c>
      <c r="Q102" s="58">
        <v>0</v>
      </c>
      <c r="R102" s="58">
        <v>0</v>
      </c>
      <c r="S102" s="58">
        <v>0</v>
      </c>
      <c r="T102" s="58">
        <v>0</v>
      </c>
    </row>
    <row r="103" spans="1:20" ht="15" x14ac:dyDescent="0.25">
      <c r="A103" s="75" t="s">
        <v>400</v>
      </c>
      <c r="B103" s="75" t="s">
        <v>528</v>
      </c>
      <c r="C103" s="75" t="s">
        <v>425</v>
      </c>
      <c r="D103" s="43" t="s">
        <v>114</v>
      </c>
      <c r="E103" s="27" t="s">
        <v>529</v>
      </c>
      <c r="F103" s="41" t="s">
        <v>301</v>
      </c>
      <c r="G103" s="43" t="s">
        <v>245</v>
      </c>
      <c r="H103" s="58">
        <v>1</v>
      </c>
      <c r="I103" s="30">
        <f t="shared" si="6"/>
        <v>1</v>
      </c>
      <c r="J103" s="27">
        <f t="shared" si="7"/>
        <v>0</v>
      </c>
      <c r="K103" s="68">
        <f t="shared" si="8"/>
        <v>1</v>
      </c>
      <c r="L103" s="27"/>
      <c r="M103" s="58">
        <v>1</v>
      </c>
      <c r="N103" s="58">
        <v>0</v>
      </c>
      <c r="O103" s="58">
        <v>0</v>
      </c>
      <c r="P103" s="58">
        <v>0</v>
      </c>
      <c r="Q103" s="58">
        <v>0</v>
      </c>
      <c r="R103" s="58">
        <v>0</v>
      </c>
      <c r="S103" s="58">
        <v>0</v>
      </c>
      <c r="T103" s="58">
        <v>0</v>
      </c>
    </row>
    <row r="104" spans="1:20" ht="15" x14ac:dyDescent="0.25">
      <c r="A104" s="75" t="s">
        <v>400</v>
      </c>
      <c r="B104" s="75" t="s">
        <v>528</v>
      </c>
      <c r="C104" s="75" t="s">
        <v>425</v>
      </c>
      <c r="D104" s="43" t="s">
        <v>118</v>
      </c>
      <c r="E104" s="27" t="s">
        <v>553</v>
      </c>
      <c r="F104" s="41" t="s">
        <v>301</v>
      </c>
      <c r="G104" s="43" t="s">
        <v>247</v>
      </c>
      <c r="H104" s="58">
        <v>1</v>
      </c>
      <c r="I104" s="30">
        <f t="shared" si="6"/>
        <v>1</v>
      </c>
      <c r="J104" s="27">
        <f t="shared" si="7"/>
        <v>0</v>
      </c>
      <c r="K104" s="68">
        <f t="shared" si="8"/>
        <v>1</v>
      </c>
      <c r="L104" s="27"/>
      <c r="M104" s="58">
        <v>1</v>
      </c>
      <c r="N104" s="58">
        <v>0</v>
      </c>
      <c r="O104" s="58">
        <v>0</v>
      </c>
      <c r="P104" s="58">
        <v>0</v>
      </c>
      <c r="Q104" s="58">
        <v>0</v>
      </c>
      <c r="R104" s="58">
        <v>0</v>
      </c>
      <c r="S104" s="58">
        <v>0</v>
      </c>
      <c r="T104" s="58">
        <v>0</v>
      </c>
    </row>
    <row r="105" spans="1:20" ht="15" x14ac:dyDescent="0.25">
      <c r="A105" s="75" t="s">
        <v>400</v>
      </c>
      <c r="B105" s="75" t="s">
        <v>528</v>
      </c>
      <c r="C105" s="75" t="s">
        <v>425</v>
      </c>
      <c r="D105" s="43" t="s">
        <v>130</v>
      </c>
      <c r="E105" s="27" t="s">
        <v>536</v>
      </c>
      <c r="F105" s="41" t="s">
        <v>301</v>
      </c>
      <c r="G105" s="43" t="s">
        <v>247</v>
      </c>
      <c r="H105" s="58">
        <v>3.5</v>
      </c>
      <c r="I105" s="30">
        <f t="shared" si="6"/>
        <v>3.5</v>
      </c>
      <c r="J105" s="27">
        <f t="shared" si="7"/>
        <v>0</v>
      </c>
      <c r="K105" s="68">
        <f t="shared" si="8"/>
        <v>1</v>
      </c>
      <c r="L105" s="27"/>
      <c r="M105" s="58">
        <v>3.5</v>
      </c>
      <c r="N105" s="58">
        <v>0</v>
      </c>
      <c r="O105" s="58">
        <v>0</v>
      </c>
      <c r="P105" s="58">
        <v>0</v>
      </c>
      <c r="Q105" s="58">
        <v>0</v>
      </c>
      <c r="R105" s="58">
        <v>0</v>
      </c>
      <c r="S105" s="58">
        <v>0</v>
      </c>
      <c r="T105" s="58">
        <v>0</v>
      </c>
    </row>
    <row r="106" spans="1:20" ht="15" x14ac:dyDescent="0.25">
      <c r="A106" s="75" t="s">
        <v>400</v>
      </c>
      <c r="B106" s="75" t="s">
        <v>528</v>
      </c>
      <c r="C106" s="75" t="s">
        <v>425</v>
      </c>
      <c r="D106" s="43" t="s">
        <v>131</v>
      </c>
      <c r="E106" s="27" t="s">
        <v>541</v>
      </c>
      <c r="F106" s="41" t="s">
        <v>301</v>
      </c>
      <c r="G106" s="43" t="s">
        <v>247</v>
      </c>
      <c r="H106" s="58">
        <v>2.5</v>
      </c>
      <c r="I106" s="30">
        <f t="shared" ref="I106:I137" si="9">M106</f>
        <v>2.5</v>
      </c>
      <c r="J106" s="27">
        <f t="shared" ref="J106:J137" si="10">SUM(N106:T106)</f>
        <v>0</v>
      </c>
      <c r="K106" s="68">
        <f t="shared" ref="K106:K137" si="11">I106/H106</f>
        <v>1</v>
      </c>
      <c r="L106" s="27"/>
      <c r="M106" s="58">
        <v>2.5</v>
      </c>
      <c r="N106" s="58">
        <v>0</v>
      </c>
      <c r="O106" s="58">
        <v>0</v>
      </c>
      <c r="P106" s="58">
        <v>0</v>
      </c>
      <c r="Q106" s="58">
        <v>0</v>
      </c>
      <c r="R106" s="58">
        <v>0</v>
      </c>
      <c r="S106" s="58">
        <v>0</v>
      </c>
      <c r="T106" s="58">
        <v>0</v>
      </c>
    </row>
    <row r="107" spans="1:20" ht="15" x14ac:dyDescent="0.25">
      <c r="A107" s="75" t="s">
        <v>400</v>
      </c>
      <c r="B107" s="75" t="s">
        <v>528</v>
      </c>
      <c r="C107" s="75" t="s">
        <v>425</v>
      </c>
      <c r="D107" s="43" t="s">
        <v>132</v>
      </c>
      <c r="E107" s="27" t="s">
        <v>533</v>
      </c>
      <c r="F107" s="41" t="s">
        <v>301</v>
      </c>
      <c r="G107" s="43" t="s">
        <v>247</v>
      </c>
      <c r="H107" s="58">
        <v>1</v>
      </c>
      <c r="I107" s="30">
        <f t="shared" si="9"/>
        <v>1</v>
      </c>
      <c r="J107" s="27">
        <f t="shared" si="10"/>
        <v>0</v>
      </c>
      <c r="K107" s="68">
        <f t="shared" si="11"/>
        <v>1</v>
      </c>
      <c r="L107" s="27"/>
      <c r="M107" s="58">
        <v>1</v>
      </c>
      <c r="N107" s="58">
        <v>0</v>
      </c>
      <c r="O107" s="58">
        <v>0</v>
      </c>
      <c r="P107" s="58">
        <v>0</v>
      </c>
      <c r="Q107" s="58">
        <v>0</v>
      </c>
      <c r="R107" s="58">
        <v>0</v>
      </c>
      <c r="S107" s="58">
        <v>0</v>
      </c>
      <c r="T107" s="58">
        <v>0</v>
      </c>
    </row>
    <row r="108" spans="1:20" ht="15" x14ac:dyDescent="0.25">
      <c r="A108" s="75" t="s">
        <v>400</v>
      </c>
      <c r="B108" s="75" t="s">
        <v>528</v>
      </c>
      <c r="C108" s="75" t="s">
        <v>425</v>
      </c>
      <c r="D108" s="43" t="s">
        <v>133</v>
      </c>
      <c r="E108" s="27" t="s">
        <v>548</v>
      </c>
      <c r="F108" s="41" t="s">
        <v>301</v>
      </c>
      <c r="G108" s="43" t="s">
        <v>247</v>
      </c>
      <c r="H108" s="58">
        <v>8</v>
      </c>
      <c r="I108" s="30">
        <f t="shared" si="9"/>
        <v>7</v>
      </c>
      <c r="J108" s="27">
        <f t="shared" si="10"/>
        <v>1</v>
      </c>
      <c r="K108" s="68">
        <f t="shared" si="11"/>
        <v>0.875</v>
      </c>
      <c r="L108" s="27"/>
      <c r="M108" s="58">
        <v>7</v>
      </c>
      <c r="N108" s="58">
        <v>0</v>
      </c>
      <c r="O108" s="58">
        <v>1</v>
      </c>
      <c r="P108" s="58">
        <v>0</v>
      </c>
      <c r="Q108" s="58">
        <v>0</v>
      </c>
      <c r="R108" s="58">
        <v>0</v>
      </c>
      <c r="S108" s="58">
        <v>0</v>
      </c>
      <c r="T108" s="58">
        <v>0</v>
      </c>
    </row>
    <row r="109" spans="1:20" ht="15" x14ac:dyDescent="0.25">
      <c r="A109" s="75" t="s">
        <v>400</v>
      </c>
      <c r="B109" s="75" t="s">
        <v>528</v>
      </c>
      <c r="C109" s="75" t="s">
        <v>425</v>
      </c>
      <c r="D109" s="43" t="s">
        <v>141</v>
      </c>
      <c r="E109" s="27" t="s">
        <v>539</v>
      </c>
      <c r="F109" s="41" t="s">
        <v>301</v>
      </c>
      <c r="G109" s="43" t="s">
        <v>247</v>
      </c>
      <c r="H109" s="58">
        <v>4</v>
      </c>
      <c r="I109" s="30">
        <f t="shared" si="9"/>
        <v>4</v>
      </c>
      <c r="J109" s="27">
        <f t="shared" si="10"/>
        <v>0</v>
      </c>
      <c r="K109" s="68">
        <f t="shared" si="11"/>
        <v>1</v>
      </c>
      <c r="L109" s="27"/>
      <c r="M109" s="58">
        <v>4</v>
      </c>
      <c r="N109" s="58">
        <v>0</v>
      </c>
      <c r="O109" s="58">
        <v>0</v>
      </c>
      <c r="P109" s="58">
        <v>0</v>
      </c>
      <c r="Q109" s="58">
        <v>0</v>
      </c>
      <c r="R109" s="58">
        <v>0</v>
      </c>
      <c r="S109" s="58">
        <v>0</v>
      </c>
      <c r="T109" s="58">
        <v>0</v>
      </c>
    </row>
    <row r="110" spans="1:20" ht="15" x14ac:dyDescent="0.25">
      <c r="A110" s="75" t="s">
        <v>400</v>
      </c>
      <c r="B110" s="75" t="s">
        <v>528</v>
      </c>
      <c r="C110" s="75" t="s">
        <v>425</v>
      </c>
      <c r="D110" s="43" t="s">
        <v>145</v>
      </c>
      <c r="E110" s="27" t="s">
        <v>551</v>
      </c>
      <c r="F110" s="41" t="s">
        <v>301</v>
      </c>
      <c r="G110" s="43" t="s">
        <v>247</v>
      </c>
      <c r="H110" s="58">
        <v>3</v>
      </c>
      <c r="I110" s="30">
        <f t="shared" si="9"/>
        <v>2</v>
      </c>
      <c r="J110" s="27">
        <f t="shared" si="10"/>
        <v>1</v>
      </c>
      <c r="K110" s="68">
        <f t="shared" si="11"/>
        <v>0.66666666666666663</v>
      </c>
      <c r="L110" s="27"/>
      <c r="M110" s="58">
        <v>2</v>
      </c>
      <c r="N110" s="58">
        <v>1</v>
      </c>
      <c r="O110" s="58">
        <v>0</v>
      </c>
      <c r="P110" s="58">
        <v>0</v>
      </c>
      <c r="Q110" s="58">
        <v>0</v>
      </c>
      <c r="R110" s="58">
        <v>0</v>
      </c>
      <c r="S110" s="58">
        <v>0</v>
      </c>
      <c r="T110" s="58">
        <v>0</v>
      </c>
    </row>
    <row r="111" spans="1:20" ht="15" x14ac:dyDescent="0.25">
      <c r="A111" s="75" t="s">
        <v>400</v>
      </c>
      <c r="B111" s="75" t="s">
        <v>528</v>
      </c>
      <c r="C111" s="75" t="s">
        <v>425</v>
      </c>
      <c r="D111" s="43" t="s">
        <v>169</v>
      </c>
      <c r="E111" s="27" t="s">
        <v>550</v>
      </c>
      <c r="F111" s="41" t="s">
        <v>301</v>
      </c>
      <c r="G111" s="43" t="s">
        <v>245</v>
      </c>
      <c r="H111" s="58">
        <v>1</v>
      </c>
      <c r="I111" s="30">
        <f t="shared" si="9"/>
        <v>0</v>
      </c>
      <c r="J111" s="27">
        <f t="shared" si="10"/>
        <v>1</v>
      </c>
      <c r="K111" s="68">
        <f t="shared" si="11"/>
        <v>0</v>
      </c>
      <c r="L111" s="27"/>
      <c r="M111" s="58">
        <v>0</v>
      </c>
      <c r="N111" s="58">
        <v>1</v>
      </c>
      <c r="O111" s="58">
        <v>0</v>
      </c>
      <c r="P111" s="58">
        <v>0</v>
      </c>
      <c r="Q111" s="58">
        <v>0</v>
      </c>
      <c r="R111" s="58">
        <v>0</v>
      </c>
      <c r="S111" s="58">
        <v>0</v>
      </c>
      <c r="T111" s="58">
        <v>0</v>
      </c>
    </row>
    <row r="112" spans="1:20" ht="15" x14ac:dyDescent="0.25">
      <c r="A112" s="75" t="s">
        <v>400</v>
      </c>
      <c r="B112" s="75" t="s">
        <v>528</v>
      </c>
      <c r="C112" s="75" t="s">
        <v>425</v>
      </c>
      <c r="D112" s="43" t="s">
        <v>169</v>
      </c>
      <c r="E112" s="27" t="s">
        <v>550</v>
      </c>
      <c r="F112" s="41" t="s">
        <v>301</v>
      </c>
      <c r="G112" s="43" t="s">
        <v>246</v>
      </c>
      <c r="H112" s="58">
        <v>0.5</v>
      </c>
      <c r="I112" s="30">
        <f t="shared" si="9"/>
        <v>0</v>
      </c>
      <c r="J112" s="27">
        <f t="shared" si="10"/>
        <v>0.5</v>
      </c>
      <c r="K112" s="68">
        <f t="shared" si="11"/>
        <v>0</v>
      </c>
      <c r="L112" s="27"/>
      <c r="M112" s="58">
        <v>0</v>
      </c>
      <c r="N112" s="58">
        <v>0</v>
      </c>
      <c r="O112" s="58">
        <v>0</v>
      </c>
      <c r="P112" s="58">
        <v>0</v>
      </c>
      <c r="Q112" s="58">
        <v>0</v>
      </c>
      <c r="R112" s="58">
        <v>0</v>
      </c>
      <c r="S112" s="58">
        <v>0.5</v>
      </c>
      <c r="T112" s="58">
        <v>0</v>
      </c>
    </row>
    <row r="113" spans="1:20" ht="15" x14ac:dyDescent="0.25">
      <c r="A113" s="75" t="s">
        <v>400</v>
      </c>
      <c r="B113" s="75" t="s">
        <v>528</v>
      </c>
      <c r="C113" s="75" t="s">
        <v>425</v>
      </c>
      <c r="D113" s="43" t="s">
        <v>169</v>
      </c>
      <c r="E113" s="27" t="s">
        <v>550</v>
      </c>
      <c r="F113" s="41" t="s">
        <v>301</v>
      </c>
      <c r="G113" s="43" t="s">
        <v>247</v>
      </c>
      <c r="H113" s="58">
        <v>0.5</v>
      </c>
      <c r="I113" s="30">
        <f t="shared" si="9"/>
        <v>0.5</v>
      </c>
      <c r="J113" s="27">
        <f t="shared" si="10"/>
        <v>0</v>
      </c>
      <c r="K113" s="68">
        <f t="shared" si="11"/>
        <v>1</v>
      </c>
      <c r="L113" s="27"/>
      <c r="M113" s="58">
        <v>0.5</v>
      </c>
      <c r="N113" s="58">
        <v>0</v>
      </c>
      <c r="O113" s="58">
        <v>0</v>
      </c>
      <c r="P113" s="58">
        <v>0</v>
      </c>
      <c r="Q113" s="58">
        <v>0</v>
      </c>
      <c r="R113" s="58">
        <v>0</v>
      </c>
      <c r="S113" s="58">
        <v>0</v>
      </c>
      <c r="T113" s="58">
        <v>0</v>
      </c>
    </row>
    <row r="114" spans="1:20" ht="15" x14ac:dyDescent="0.25">
      <c r="A114" s="75" t="s">
        <v>400</v>
      </c>
      <c r="B114" s="75" t="s">
        <v>528</v>
      </c>
      <c r="C114" s="75" t="s">
        <v>425</v>
      </c>
      <c r="D114" s="43" t="s">
        <v>183</v>
      </c>
      <c r="E114" s="27" t="s">
        <v>552</v>
      </c>
      <c r="F114" s="41" t="s">
        <v>301</v>
      </c>
      <c r="G114" s="43" t="s">
        <v>247</v>
      </c>
      <c r="H114" s="58">
        <v>1.5</v>
      </c>
      <c r="I114" s="30">
        <f t="shared" si="9"/>
        <v>1.5</v>
      </c>
      <c r="J114" s="27">
        <f t="shared" si="10"/>
        <v>0</v>
      </c>
      <c r="K114" s="68">
        <f t="shared" si="11"/>
        <v>1</v>
      </c>
      <c r="L114" s="27"/>
      <c r="M114" s="58">
        <v>1.5</v>
      </c>
      <c r="N114" s="58">
        <v>0</v>
      </c>
      <c r="O114" s="58">
        <v>0</v>
      </c>
      <c r="P114" s="58">
        <v>0</v>
      </c>
      <c r="Q114" s="58">
        <v>0</v>
      </c>
      <c r="R114" s="58">
        <v>0</v>
      </c>
      <c r="S114" s="58">
        <v>0</v>
      </c>
      <c r="T114" s="58">
        <v>0</v>
      </c>
    </row>
    <row r="115" spans="1:20" ht="15" x14ac:dyDescent="0.25">
      <c r="A115" s="75" t="s">
        <v>400</v>
      </c>
      <c r="B115" s="75" t="s">
        <v>528</v>
      </c>
      <c r="C115" s="75" t="s">
        <v>425</v>
      </c>
      <c r="D115" s="43" t="s">
        <v>194</v>
      </c>
      <c r="E115" s="27" t="s">
        <v>544</v>
      </c>
      <c r="F115" s="41" t="s">
        <v>301</v>
      </c>
      <c r="G115" s="43" t="s">
        <v>247</v>
      </c>
      <c r="H115" s="58">
        <v>1</v>
      </c>
      <c r="I115" s="30">
        <f t="shared" si="9"/>
        <v>1</v>
      </c>
      <c r="J115" s="27">
        <f t="shared" si="10"/>
        <v>0</v>
      </c>
      <c r="K115" s="68">
        <f t="shared" si="11"/>
        <v>1</v>
      </c>
      <c r="L115" s="27"/>
      <c r="M115" s="58">
        <v>1</v>
      </c>
      <c r="N115" s="58">
        <v>0</v>
      </c>
      <c r="O115" s="58">
        <v>0</v>
      </c>
      <c r="P115" s="58">
        <v>0</v>
      </c>
      <c r="Q115" s="58">
        <v>0</v>
      </c>
      <c r="R115" s="58">
        <v>0</v>
      </c>
      <c r="S115" s="58">
        <v>0</v>
      </c>
      <c r="T115" s="58">
        <v>0</v>
      </c>
    </row>
    <row r="116" spans="1:20" ht="15" x14ac:dyDescent="0.25">
      <c r="A116" s="75" t="s">
        <v>400</v>
      </c>
      <c r="B116" s="75" t="s">
        <v>528</v>
      </c>
      <c r="C116" s="75" t="s">
        <v>425</v>
      </c>
      <c r="D116" s="43" t="s">
        <v>197</v>
      </c>
      <c r="E116" s="27" t="s">
        <v>535</v>
      </c>
      <c r="F116" s="41" t="s">
        <v>301</v>
      </c>
      <c r="G116" s="43" t="s">
        <v>247</v>
      </c>
      <c r="H116" s="58">
        <v>1</v>
      </c>
      <c r="I116" s="30">
        <f t="shared" si="9"/>
        <v>1</v>
      </c>
      <c r="J116" s="27">
        <f t="shared" si="10"/>
        <v>0</v>
      </c>
      <c r="K116" s="68">
        <f t="shared" si="11"/>
        <v>1</v>
      </c>
      <c r="L116" s="27"/>
      <c r="M116" s="58">
        <v>1</v>
      </c>
      <c r="N116" s="58">
        <v>0</v>
      </c>
      <c r="O116" s="58">
        <v>0</v>
      </c>
      <c r="P116" s="58">
        <v>0</v>
      </c>
      <c r="Q116" s="58">
        <v>0</v>
      </c>
      <c r="R116" s="58">
        <v>0</v>
      </c>
      <c r="S116" s="58">
        <v>0</v>
      </c>
      <c r="T116" s="58">
        <v>0</v>
      </c>
    </row>
    <row r="117" spans="1:20" ht="15" x14ac:dyDescent="0.25">
      <c r="A117" s="75" t="s">
        <v>400</v>
      </c>
      <c r="B117" s="75" t="s">
        <v>528</v>
      </c>
      <c r="C117" s="75" t="s">
        <v>425</v>
      </c>
      <c r="D117" s="43" t="s">
        <v>225</v>
      </c>
      <c r="E117" s="27" t="s">
        <v>538</v>
      </c>
      <c r="F117" s="41" t="s">
        <v>301</v>
      </c>
      <c r="G117" s="43" t="s">
        <v>247</v>
      </c>
      <c r="H117" s="58">
        <v>3</v>
      </c>
      <c r="I117" s="30">
        <f t="shared" si="9"/>
        <v>3</v>
      </c>
      <c r="J117" s="27">
        <f t="shared" si="10"/>
        <v>0</v>
      </c>
      <c r="K117" s="68">
        <f t="shared" si="11"/>
        <v>1</v>
      </c>
      <c r="L117" s="27"/>
      <c r="M117" s="58">
        <v>3</v>
      </c>
      <c r="N117" s="58">
        <v>0</v>
      </c>
      <c r="O117" s="58">
        <v>0</v>
      </c>
      <c r="P117" s="58">
        <v>0</v>
      </c>
      <c r="Q117" s="58">
        <v>0</v>
      </c>
      <c r="R117" s="58">
        <v>0</v>
      </c>
      <c r="S117" s="58">
        <v>0</v>
      </c>
      <c r="T117" s="58">
        <v>0</v>
      </c>
    </row>
    <row r="118" spans="1:20" ht="15" x14ac:dyDescent="0.25">
      <c r="A118" s="75" t="s">
        <v>401</v>
      </c>
      <c r="B118" s="75" t="s">
        <v>460</v>
      </c>
      <c r="C118" s="75" t="s">
        <v>426</v>
      </c>
      <c r="D118" s="43" t="s">
        <v>89</v>
      </c>
      <c r="E118" s="27" t="s">
        <v>559</v>
      </c>
      <c r="F118" s="41" t="s">
        <v>301</v>
      </c>
      <c r="G118" s="43" t="s">
        <v>247</v>
      </c>
      <c r="H118" s="58">
        <v>1</v>
      </c>
      <c r="I118" s="30">
        <f t="shared" si="9"/>
        <v>1</v>
      </c>
      <c r="J118" s="27">
        <f t="shared" si="10"/>
        <v>0</v>
      </c>
      <c r="K118" s="68">
        <f t="shared" si="11"/>
        <v>1</v>
      </c>
      <c r="L118" s="27"/>
      <c r="M118" s="58">
        <v>1</v>
      </c>
      <c r="N118" s="58">
        <v>0</v>
      </c>
      <c r="O118" s="58">
        <v>0</v>
      </c>
      <c r="P118" s="58">
        <v>0</v>
      </c>
      <c r="Q118" s="58">
        <v>0</v>
      </c>
      <c r="R118" s="58">
        <v>0</v>
      </c>
      <c r="S118" s="58">
        <v>0</v>
      </c>
      <c r="T118" s="58">
        <v>0</v>
      </c>
    </row>
    <row r="119" spans="1:20" ht="15" x14ac:dyDescent="0.25">
      <c r="A119" s="75" t="s">
        <v>401</v>
      </c>
      <c r="B119" s="75" t="s">
        <v>460</v>
      </c>
      <c r="C119" s="75" t="s">
        <v>426</v>
      </c>
      <c r="D119" s="43" t="s">
        <v>111</v>
      </c>
      <c r="E119" s="27" t="s">
        <v>554</v>
      </c>
      <c r="F119" s="41" t="s">
        <v>301</v>
      </c>
      <c r="G119" s="43" t="s">
        <v>247</v>
      </c>
      <c r="H119" s="58">
        <v>1</v>
      </c>
      <c r="I119" s="30">
        <f t="shared" si="9"/>
        <v>1</v>
      </c>
      <c r="J119" s="27">
        <f t="shared" si="10"/>
        <v>0</v>
      </c>
      <c r="K119" s="68">
        <f t="shared" si="11"/>
        <v>1</v>
      </c>
      <c r="L119" s="27"/>
      <c r="M119" s="58">
        <v>1</v>
      </c>
      <c r="N119" s="58">
        <v>0</v>
      </c>
      <c r="O119" s="58">
        <v>0</v>
      </c>
      <c r="P119" s="58">
        <v>0</v>
      </c>
      <c r="Q119" s="58">
        <v>0</v>
      </c>
      <c r="R119" s="58">
        <v>0</v>
      </c>
      <c r="S119" s="58">
        <v>0</v>
      </c>
      <c r="T119" s="58">
        <v>0</v>
      </c>
    </row>
    <row r="120" spans="1:20" ht="15" x14ac:dyDescent="0.25">
      <c r="A120" s="75" t="s">
        <v>401</v>
      </c>
      <c r="B120" s="75" t="s">
        <v>460</v>
      </c>
      <c r="C120" s="75" t="s">
        <v>426</v>
      </c>
      <c r="D120" s="43" t="s">
        <v>171</v>
      </c>
      <c r="E120" s="27" t="s">
        <v>557</v>
      </c>
      <c r="F120" s="41" t="s">
        <v>301</v>
      </c>
      <c r="G120" s="43" t="s">
        <v>247</v>
      </c>
      <c r="H120" s="58">
        <v>2</v>
      </c>
      <c r="I120" s="30">
        <f t="shared" si="9"/>
        <v>2</v>
      </c>
      <c r="J120" s="27">
        <f t="shared" si="10"/>
        <v>0</v>
      </c>
      <c r="K120" s="68">
        <f t="shared" si="11"/>
        <v>1</v>
      </c>
      <c r="L120" s="27"/>
      <c r="M120" s="58">
        <v>2</v>
      </c>
      <c r="N120" s="58">
        <v>0</v>
      </c>
      <c r="O120" s="58">
        <v>0</v>
      </c>
      <c r="P120" s="58">
        <v>0</v>
      </c>
      <c r="Q120" s="58">
        <v>0</v>
      </c>
      <c r="R120" s="58">
        <v>0</v>
      </c>
      <c r="S120" s="58">
        <v>0</v>
      </c>
      <c r="T120" s="58">
        <v>0</v>
      </c>
    </row>
    <row r="121" spans="1:20" ht="15" x14ac:dyDescent="0.25">
      <c r="A121" s="75" t="s">
        <v>401</v>
      </c>
      <c r="B121" s="75" t="s">
        <v>460</v>
      </c>
      <c r="C121" s="75" t="s">
        <v>426</v>
      </c>
      <c r="D121" s="43" t="s">
        <v>200</v>
      </c>
      <c r="E121" s="27" t="s">
        <v>558</v>
      </c>
      <c r="F121" s="41" t="s">
        <v>301</v>
      </c>
      <c r="G121" s="43" t="s">
        <v>247</v>
      </c>
      <c r="H121" s="58">
        <v>4</v>
      </c>
      <c r="I121" s="30">
        <f t="shared" si="9"/>
        <v>4</v>
      </c>
      <c r="J121" s="27">
        <f t="shared" si="10"/>
        <v>0</v>
      </c>
      <c r="K121" s="68">
        <f t="shared" si="11"/>
        <v>1</v>
      </c>
      <c r="L121" s="27"/>
      <c r="M121" s="58">
        <v>4</v>
      </c>
      <c r="N121" s="58">
        <v>0</v>
      </c>
      <c r="O121" s="58">
        <v>0</v>
      </c>
      <c r="P121" s="58">
        <v>0</v>
      </c>
      <c r="Q121" s="58">
        <v>0</v>
      </c>
      <c r="R121" s="58">
        <v>0</v>
      </c>
      <c r="S121" s="58">
        <v>0</v>
      </c>
      <c r="T121" s="58">
        <v>0</v>
      </c>
    </row>
    <row r="122" spans="1:20" ht="15" x14ac:dyDescent="0.25">
      <c r="A122" s="75" t="s">
        <v>402</v>
      </c>
      <c r="B122" s="75" t="s">
        <v>561</v>
      </c>
      <c r="C122" s="75" t="s">
        <v>427</v>
      </c>
      <c r="D122" s="43" t="s">
        <v>96</v>
      </c>
      <c r="E122" s="27" t="s">
        <v>565</v>
      </c>
      <c r="F122" s="41" t="s">
        <v>301</v>
      </c>
      <c r="G122" s="43" t="s">
        <v>247</v>
      </c>
      <c r="H122" s="58">
        <v>3.5</v>
      </c>
      <c r="I122" s="30">
        <f t="shared" si="9"/>
        <v>2</v>
      </c>
      <c r="J122" s="27">
        <f t="shared" si="10"/>
        <v>1.5</v>
      </c>
      <c r="K122" s="68">
        <f t="shared" si="11"/>
        <v>0.5714285714285714</v>
      </c>
      <c r="L122" s="27"/>
      <c r="M122" s="58">
        <v>2</v>
      </c>
      <c r="N122" s="58">
        <v>1.5</v>
      </c>
      <c r="O122" s="58">
        <v>0</v>
      </c>
      <c r="P122" s="58">
        <v>0</v>
      </c>
      <c r="Q122" s="58">
        <v>0</v>
      </c>
      <c r="R122" s="58">
        <v>0</v>
      </c>
      <c r="S122" s="58">
        <v>0</v>
      </c>
      <c r="T122" s="58">
        <v>0</v>
      </c>
    </row>
    <row r="123" spans="1:20" ht="15" x14ac:dyDescent="0.25">
      <c r="A123" s="75" t="s">
        <v>402</v>
      </c>
      <c r="B123" s="75" t="s">
        <v>561</v>
      </c>
      <c r="C123" s="75" t="s">
        <v>427</v>
      </c>
      <c r="D123" s="43" t="s">
        <v>138</v>
      </c>
      <c r="E123" s="27" t="s">
        <v>564</v>
      </c>
      <c r="F123" s="41" t="s">
        <v>301</v>
      </c>
      <c r="G123" s="43" t="s">
        <v>247</v>
      </c>
      <c r="H123" s="58">
        <v>4</v>
      </c>
      <c r="I123" s="30">
        <f t="shared" si="9"/>
        <v>4</v>
      </c>
      <c r="J123" s="27">
        <f t="shared" si="10"/>
        <v>0</v>
      </c>
      <c r="K123" s="68">
        <f t="shared" si="11"/>
        <v>1</v>
      </c>
      <c r="L123" s="27"/>
      <c r="M123" s="58">
        <v>4</v>
      </c>
      <c r="N123" s="58">
        <v>0</v>
      </c>
      <c r="O123" s="58">
        <v>0</v>
      </c>
      <c r="P123" s="58">
        <v>0</v>
      </c>
      <c r="Q123" s="58">
        <v>0</v>
      </c>
      <c r="R123" s="58">
        <v>0</v>
      </c>
      <c r="S123" s="58">
        <v>0</v>
      </c>
      <c r="T123" s="58">
        <v>0</v>
      </c>
    </row>
    <row r="124" spans="1:20" ht="15" x14ac:dyDescent="0.25">
      <c r="A124" s="75" t="s">
        <v>402</v>
      </c>
      <c r="B124" s="75" t="s">
        <v>561</v>
      </c>
      <c r="C124" s="75" t="s">
        <v>427</v>
      </c>
      <c r="D124" s="43" t="s">
        <v>203</v>
      </c>
      <c r="E124" s="27" t="s">
        <v>563</v>
      </c>
      <c r="F124" s="41" t="s">
        <v>301</v>
      </c>
      <c r="G124" s="43" t="s">
        <v>247</v>
      </c>
      <c r="H124" s="58">
        <v>2</v>
      </c>
      <c r="I124" s="30">
        <f t="shared" si="9"/>
        <v>2</v>
      </c>
      <c r="J124" s="27">
        <f t="shared" si="10"/>
        <v>0</v>
      </c>
      <c r="K124" s="68">
        <f t="shared" si="11"/>
        <v>1</v>
      </c>
      <c r="L124" s="27"/>
      <c r="M124" s="58">
        <v>2</v>
      </c>
      <c r="N124" s="58">
        <v>0</v>
      </c>
      <c r="O124" s="58">
        <v>0</v>
      </c>
      <c r="P124" s="58">
        <v>0</v>
      </c>
      <c r="Q124" s="58">
        <v>0</v>
      </c>
      <c r="R124" s="58">
        <v>0</v>
      </c>
      <c r="S124" s="58">
        <v>0</v>
      </c>
      <c r="T124" s="58">
        <v>0</v>
      </c>
    </row>
    <row r="125" spans="1:20" ht="15" x14ac:dyDescent="0.25">
      <c r="A125" s="75" t="s">
        <v>403</v>
      </c>
      <c r="B125" s="75" t="s">
        <v>434</v>
      </c>
      <c r="C125" s="75" t="s">
        <v>428</v>
      </c>
      <c r="D125" s="43" t="s">
        <v>136</v>
      </c>
      <c r="E125" s="27" t="s">
        <v>570</v>
      </c>
      <c r="F125" s="41" t="s">
        <v>301</v>
      </c>
      <c r="G125" s="43" t="s">
        <v>245</v>
      </c>
      <c r="H125" s="58">
        <v>1</v>
      </c>
      <c r="I125" s="30">
        <f t="shared" si="9"/>
        <v>1</v>
      </c>
      <c r="J125" s="27">
        <f t="shared" si="10"/>
        <v>0</v>
      </c>
      <c r="K125" s="68">
        <f t="shared" si="11"/>
        <v>1</v>
      </c>
      <c r="L125" s="27"/>
      <c r="M125" s="58">
        <v>1</v>
      </c>
      <c r="N125" s="58">
        <v>0</v>
      </c>
      <c r="O125" s="58">
        <v>0</v>
      </c>
      <c r="P125" s="58">
        <v>0</v>
      </c>
      <c r="Q125" s="58">
        <v>0</v>
      </c>
      <c r="R125" s="58">
        <v>0</v>
      </c>
      <c r="S125" s="58">
        <v>0</v>
      </c>
      <c r="T125" s="58">
        <v>0</v>
      </c>
    </row>
    <row r="126" spans="1:20" ht="15" x14ac:dyDescent="0.25">
      <c r="A126" s="75" t="s">
        <v>403</v>
      </c>
      <c r="B126" s="75" t="s">
        <v>434</v>
      </c>
      <c r="C126" s="75" t="s">
        <v>428</v>
      </c>
      <c r="D126" s="43" t="s">
        <v>136</v>
      </c>
      <c r="E126" s="27" t="s">
        <v>570</v>
      </c>
      <c r="F126" s="41" t="s">
        <v>301</v>
      </c>
      <c r="G126" s="43" t="s">
        <v>247</v>
      </c>
      <c r="H126" s="58">
        <v>6</v>
      </c>
      <c r="I126" s="30">
        <f t="shared" si="9"/>
        <v>6</v>
      </c>
      <c r="J126" s="27">
        <f t="shared" si="10"/>
        <v>0</v>
      </c>
      <c r="K126" s="68">
        <f t="shared" si="11"/>
        <v>1</v>
      </c>
      <c r="L126" s="27"/>
      <c r="M126" s="58">
        <v>6</v>
      </c>
      <c r="N126" s="58">
        <v>0</v>
      </c>
      <c r="O126" s="58">
        <v>0</v>
      </c>
      <c r="P126" s="58">
        <v>0</v>
      </c>
      <c r="Q126" s="58">
        <v>0</v>
      </c>
      <c r="R126" s="58">
        <v>0</v>
      </c>
      <c r="S126" s="58">
        <v>0</v>
      </c>
      <c r="T126" s="58">
        <v>0</v>
      </c>
    </row>
    <row r="127" spans="1:20" ht="15" x14ac:dyDescent="0.25">
      <c r="A127" s="75" t="s">
        <v>403</v>
      </c>
      <c r="B127" s="75" t="s">
        <v>434</v>
      </c>
      <c r="C127" s="75" t="s">
        <v>428</v>
      </c>
      <c r="D127" s="43" t="s">
        <v>137</v>
      </c>
      <c r="E127" s="27" t="s">
        <v>566</v>
      </c>
      <c r="F127" s="41" t="s">
        <v>301</v>
      </c>
      <c r="G127" s="43" t="s">
        <v>247</v>
      </c>
      <c r="H127" s="58">
        <v>1</v>
      </c>
      <c r="I127" s="30">
        <f t="shared" si="9"/>
        <v>1</v>
      </c>
      <c r="J127" s="27">
        <f t="shared" si="10"/>
        <v>0</v>
      </c>
      <c r="K127" s="68">
        <f t="shared" si="11"/>
        <v>1</v>
      </c>
      <c r="L127" s="27"/>
      <c r="M127" s="58">
        <v>1</v>
      </c>
      <c r="N127" s="58">
        <v>0</v>
      </c>
      <c r="O127" s="58">
        <v>0</v>
      </c>
      <c r="P127" s="58">
        <v>0</v>
      </c>
      <c r="Q127" s="58">
        <v>0</v>
      </c>
      <c r="R127" s="58">
        <v>0</v>
      </c>
      <c r="S127" s="58">
        <v>0</v>
      </c>
      <c r="T127" s="58">
        <v>0</v>
      </c>
    </row>
    <row r="128" spans="1:20" ht="15" x14ac:dyDescent="0.25">
      <c r="A128" s="75" t="s">
        <v>403</v>
      </c>
      <c r="B128" s="75" t="s">
        <v>434</v>
      </c>
      <c r="C128" s="75" t="s">
        <v>428</v>
      </c>
      <c r="D128" s="43" t="s">
        <v>223</v>
      </c>
      <c r="E128" s="27" t="s">
        <v>568</v>
      </c>
      <c r="F128" s="41" t="s">
        <v>301</v>
      </c>
      <c r="G128" s="43" t="s">
        <v>247</v>
      </c>
      <c r="H128" s="58">
        <v>1</v>
      </c>
      <c r="I128" s="30">
        <f t="shared" si="9"/>
        <v>1</v>
      </c>
      <c r="J128" s="27">
        <f t="shared" si="10"/>
        <v>0</v>
      </c>
      <c r="K128" s="68">
        <f t="shared" si="11"/>
        <v>1</v>
      </c>
      <c r="L128" s="27"/>
      <c r="M128" s="58">
        <v>1</v>
      </c>
      <c r="N128" s="58">
        <v>0</v>
      </c>
      <c r="O128" s="58">
        <v>0</v>
      </c>
      <c r="P128" s="58">
        <v>0</v>
      </c>
      <c r="Q128" s="58">
        <v>0</v>
      </c>
      <c r="R128" s="58">
        <v>0</v>
      </c>
      <c r="S128" s="58">
        <v>0</v>
      </c>
      <c r="T128" s="58">
        <v>0</v>
      </c>
    </row>
    <row r="129" spans="1:20" ht="15" x14ac:dyDescent="0.25">
      <c r="A129" s="75" t="s">
        <v>404</v>
      </c>
      <c r="B129" s="75" t="s">
        <v>561</v>
      </c>
      <c r="C129" s="75" t="s">
        <v>429</v>
      </c>
      <c r="D129" s="43" t="s">
        <v>115</v>
      </c>
      <c r="E129" s="27" t="s">
        <v>571</v>
      </c>
      <c r="F129" s="41" t="s">
        <v>301</v>
      </c>
      <c r="G129" s="43" t="s">
        <v>247</v>
      </c>
      <c r="H129" s="58">
        <v>3</v>
      </c>
      <c r="I129" s="30">
        <f t="shared" si="9"/>
        <v>3</v>
      </c>
      <c r="J129" s="27">
        <f t="shared" si="10"/>
        <v>0</v>
      </c>
      <c r="K129" s="68">
        <f t="shared" si="11"/>
        <v>1</v>
      </c>
      <c r="L129" s="27"/>
      <c r="M129" s="58">
        <v>3</v>
      </c>
      <c r="N129" s="58">
        <v>0</v>
      </c>
      <c r="O129" s="58">
        <v>0</v>
      </c>
      <c r="P129" s="58">
        <v>0</v>
      </c>
      <c r="Q129" s="58">
        <v>0</v>
      </c>
      <c r="R129" s="58">
        <v>0</v>
      </c>
      <c r="S129" s="58">
        <v>0</v>
      </c>
      <c r="T129" s="58">
        <v>0</v>
      </c>
    </row>
    <row r="130" spans="1:20" ht="15" x14ac:dyDescent="0.25">
      <c r="A130" s="75" t="s">
        <v>404</v>
      </c>
      <c r="B130" s="75" t="s">
        <v>561</v>
      </c>
      <c r="C130" s="75" t="s">
        <v>429</v>
      </c>
      <c r="D130" s="43" t="s">
        <v>127</v>
      </c>
      <c r="E130" s="27" t="s">
        <v>574</v>
      </c>
      <c r="F130" s="41" t="s">
        <v>301</v>
      </c>
      <c r="G130" s="43" t="s">
        <v>247</v>
      </c>
      <c r="H130" s="58">
        <v>1</v>
      </c>
      <c r="I130" s="30">
        <f t="shared" si="9"/>
        <v>1</v>
      </c>
      <c r="J130" s="27">
        <f t="shared" si="10"/>
        <v>0</v>
      </c>
      <c r="K130" s="68">
        <f t="shared" si="11"/>
        <v>1</v>
      </c>
      <c r="L130" s="27"/>
      <c r="M130" s="58">
        <v>1</v>
      </c>
      <c r="N130" s="58">
        <v>0</v>
      </c>
      <c r="O130" s="58">
        <v>0</v>
      </c>
      <c r="P130" s="58">
        <v>0</v>
      </c>
      <c r="Q130" s="58">
        <v>0</v>
      </c>
      <c r="R130" s="58">
        <v>0</v>
      </c>
      <c r="S130" s="58">
        <v>0</v>
      </c>
      <c r="T130" s="58">
        <v>0</v>
      </c>
    </row>
    <row r="131" spans="1:20" ht="15" x14ac:dyDescent="0.25">
      <c r="A131" s="75" t="s">
        <v>404</v>
      </c>
      <c r="B131" s="75" t="s">
        <v>561</v>
      </c>
      <c r="C131" s="75" t="s">
        <v>429</v>
      </c>
      <c r="D131" s="43" t="s">
        <v>165</v>
      </c>
      <c r="E131" s="27" t="s">
        <v>572</v>
      </c>
      <c r="F131" s="41" t="s">
        <v>301</v>
      </c>
      <c r="G131" s="43" t="s">
        <v>247</v>
      </c>
      <c r="H131" s="58">
        <v>6</v>
      </c>
      <c r="I131" s="30">
        <f t="shared" si="9"/>
        <v>6</v>
      </c>
      <c r="J131" s="27">
        <f t="shared" si="10"/>
        <v>0</v>
      </c>
      <c r="K131" s="68">
        <f t="shared" si="11"/>
        <v>1</v>
      </c>
      <c r="L131" s="27"/>
      <c r="M131" s="58">
        <v>6</v>
      </c>
      <c r="N131" s="58">
        <v>0</v>
      </c>
      <c r="O131" s="58">
        <v>0</v>
      </c>
      <c r="P131" s="58">
        <v>0</v>
      </c>
      <c r="Q131" s="58">
        <v>0</v>
      </c>
      <c r="R131" s="58">
        <v>0</v>
      </c>
      <c r="S131" s="58">
        <v>0</v>
      </c>
      <c r="T131" s="58">
        <v>0</v>
      </c>
    </row>
    <row r="132" spans="1:20" ht="15" x14ac:dyDescent="0.25">
      <c r="A132" s="75" t="s">
        <v>405</v>
      </c>
      <c r="B132" s="75" t="s">
        <v>518</v>
      </c>
      <c r="C132" s="75" t="s">
        <v>430</v>
      </c>
      <c r="D132" s="43" t="s">
        <v>72</v>
      </c>
      <c r="E132" s="27" t="s">
        <v>581</v>
      </c>
      <c r="F132" s="41" t="s">
        <v>301</v>
      </c>
      <c r="G132" s="43" t="s">
        <v>247</v>
      </c>
      <c r="H132" s="58">
        <v>3</v>
      </c>
      <c r="I132" s="30">
        <f t="shared" si="9"/>
        <v>3</v>
      </c>
      <c r="J132" s="27">
        <f t="shared" si="10"/>
        <v>0</v>
      </c>
      <c r="K132" s="68">
        <f t="shared" si="11"/>
        <v>1</v>
      </c>
      <c r="L132" s="27"/>
      <c r="M132" s="58">
        <v>3</v>
      </c>
      <c r="N132" s="58">
        <v>0</v>
      </c>
      <c r="O132" s="58">
        <v>0</v>
      </c>
      <c r="P132" s="58">
        <v>0</v>
      </c>
      <c r="Q132" s="58">
        <v>0</v>
      </c>
      <c r="R132" s="58">
        <v>0</v>
      </c>
      <c r="S132" s="58">
        <v>0</v>
      </c>
      <c r="T132" s="58">
        <v>0</v>
      </c>
    </row>
    <row r="133" spans="1:20" ht="15" x14ac:dyDescent="0.25">
      <c r="A133" s="75" t="s">
        <v>405</v>
      </c>
      <c r="B133" s="75" t="s">
        <v>518</v>
      </c>
      <c r="C133" s="75" t="s">
        <v>430</v>
      </c>
      <c r="D133" s="43" t="s">
        <v>107</v>
      </c>
      <c r="E133" s="27" t="s">
        <v>579</v>
      </c>
      <c r="F133" s="41" t="s">
        <v>301</v>
      </c>
      <c r="G133" s="43" t="s">
        <v>247</v>
      </c>
      <c r="H133" s="58">
        <v>2</v>
      </c>
      <c r="I133" s="30">
        <f t="shared" si="9"/>
        <v>2</v>
      </c>
      <c r="J133" s="27">
        <f t="shared" si="10"/>
        <v>0</v>
      </c>
      <c r="K133" s="68">
        <f t="shared" si="11"/>
        <v>1</v>
      </c>
      <c r="L133" s="27"/>
      <c r="M133" s="58">
        <v>2</v>
      </c>
      <c r="N133" s="58">
        <v>0</v>
      </c>
      <c r="O133" s="58">
        <v>0</v>
      </c>
      <c r="P133" s="58">
        <v>0</v>
      </c>
      <c r="Q133" s="58">
        <v>0</v>
      </c>
      <c r="R133" s="58">
        <v>0</v>
      </c>
      <c r="S133" s="58">
        <v>0</v>
      </c>
      <c r="T133" s="58">
        <v>0</v>
      </c>
    </row>
    <row r="134" spans="1:20" ht="15" x14ac:dyDescent="0.25">
      <c r="A134" s="75" t="s">
        <v>405</v>
      </c>
      <c r="B134" s="75" t="s">
        <v>518</v>
      </c>
      <c r="C134" s="75" t="s">
        <v>430</v>
      </c>
      <c r="D134" s="43" t="s">
        <v>190</v>
      </c>
      <c r="E134" s="27" t="s">
        <v>576</v>
      </c>
      <c r="F134" s="41" t="s">
        <v>301</v>
      </c>
      <c r="G134" s="43" t="s">
        <v>247</v>
      </c>
      <c r="H134" s="58">
        <v>3</v>
      </c>
      <c r="I134" s="30">
        <f t="shared" si="9"/>
        <v>3</v>
      </c>
      <c r="J134" s="27">
        <f t="shared" si="10"/>
        <v>0</v>
      </c>
      <c r="K134" s="68">
        <f t="shared" si="11"/>
        <v>1</v>
      </c>
      <c r="L134" s="27"/>
      <c r="M134" s="58">
        <v>3</v>
      </c>
      <c r="N134" s="58">
        <v>0</v>
      </c>
      <c r="O134" s="58">
        <v>0</v>
      </c>
      <c r="P134" s="58">
        <v>0</v>
      </c>
      <c r="Q134" s="58">
        <v>0</v>
      </c>
      <c r="R134" s="58">
        <v>0</v>
      </c>
      <c r="S134" s="58">
        <v>0</v>
      </c>
      <c r="T134" s="58">
        <v>0</v>
      </c>
    </row>
    <row r="135" spans="1:20" ht="15" x14ac:dyDescent="0.25">
      <c r="A135" s="75" t="s">
        <v>405</v>
      </c>
      <c r="B135" s="75" t="s">
        <v>518</v>
      </c>
      <c r="C135" s="75" t="s">
        <v>430</v>
      </c>
      <c r="D135" s="43" t="s">
        <v>191</v>
      </c>
      <c r="E135" s="27" t="s">
        <v>582</v>
      </c>
      <c r="F135" s="41" t="s">
        <v>301</v>
      </c>
      <c r="G135" s="43" t="s">
        <v>247</v>
      </c>
      <c r="H135" s="58">
        <v>3</v>
      </c>
      <c r="I135" s="30">
        <f t="shared" si="9"/>
        <v>3</v>
      </c>
      <c r="J135" s="27">
        <f t="shared" si="10"/>
        <v>0</v>
      </c>
      <c r="K135" s="68">
        <f t="shared" si="11"/>
        <v>1</v>
      </c>
      <c r="L135" s="27"/>
      <c r="M135" s="58">
        <v>3</v>
      </c>
      <c r="N135" s="58">
        <v>0</v>
      </c>
      <c r="O135" s="58">
        <v>0</v>
      </c>
      <c r="P135" s="58">
        <v>0</v>
      </c>
      <c r="Q135" s="58">
        <v>0</v>
      </c>
      <c r="R135" s="58">
        <v>0</v>
      </c>
      <c r="S135" s="58">
        <v>0</v>
      </c>
      <c r="T135" s="58">
        <v>0</v>
      </c>
    </row>
    <row r="136" spans="1:20" ht="15" x14ac:dyDescent="0.25">
      <c r="A136" s="75" t="s">
        <v>405</v>
      </c>
      <c r="B136" s="75" t="s">
        <v>518</v>
      </c>
      <c r="C136" s="75" t="s">
        <v>430</v>
      </c>
      <c r="D136" s="43" t="s">
        <v>214</v>
      </c>
      <c r="E136" s="27" t="s">
        <v>578</v>
      </c>
      <c r="F136" s="41" t="s">
        <v>301</v>
      </c>
      <c r="G136" s="43" t="s">
        <v>247</v>
      </c>
      <c r="H136" s="58">
        <v>3</v>
      </c>
      <c r="I136" s="30">
        <f t="shared" si="9"/>
        <v>3</v>
      </c>
      <c r="J136" s="27">
        <f t="shared" si="10"/>
        <v>0</v>
      </c>
      <c r="K136" s="68">
        <f t="shared" si="11"/>
        <v>1</v>
      </c>
      <c r="L136" s="27"/>
      <c r="M136" s="58">
        <v>3</v>
      </c>
      <c r="N136" s="58">
        <v>0</v>
      </c>
      <c r="O136" s="58">
        <v>0</v>
      </c>
      <c r="P136" s="58">
        <v>0</v>
      </c>
      <c r="Q136" s="58">
        <v>0</v>
      </c>
      <c r="R136" s="58">
        <v>0</v>
      </c>
      <c r="S136" s="58">
        <v>0</v>
      </c>
      <c r="T136" s="58">
        <v>0</v>
      </c>
    </row>
    <row r="137" spans="1:20" ht="15" x14ac:dyDescent="0.25">
      <c r="A137" s="75" t="s">
        <v>405</v>
      </c>
      <c r="B137" s="75" t="s">
        <v>518</v>
      </c>
      <c r="C137" s="75" t="s">
        <v>430</v>
      </c>
      <c r="D137" s="43" t="s">
        <v>216</v>
      </c>
      <c r="E137" s="27" t="s">
        <v>577</v>
      </c>
      <c r="F137" s="41" t="s">
        <v>301</v>
      </c>
      <c r="G137" s="43" t="s">
        <v>247</v>
      </c>
      <c r="H137" s="58">
        <v>2</v>
      </c>
      <c r="I137" s="30">
        <f t="shared" si="9"/>
        <v>2</v>
      </c>
      <c r="J137" s="27">
        <f t="shared" si="10"/>
        <v>0</v>
      </c>
      <c r="K137" s="68">
        <f t="shared" si="11"/>
        <v>1</v>
      </c>
      <c r="L137" s="27"/>
      <c r="M137" s="58">
        <v>2</v>
      </c>
      <c r="N137" s="58">
        <v>0</v>
      </c>
      <c r="O137" s="58">
        <v>0</v>
      </c>
      <c r="P137" s="58">
        <v>0</v>
      </c>
      <c r="Q137" s="58">
        <v>0</v>
      </c>
      <c r="R137" s="58">
        <v>0</v>
      </c>
      <c r="S137" s="58">
        <v>0</v>
      </c>
      <c r="T137" s="58">
        <v>0</v>
      </c>
    </row>
    <row r="138" spans="1:20" ht="15" x14ac:dyDescent="0.25">
      <c r="A138" s="75" t="s">
        <v>405</v>
      </c>
      <c r="B138" s="75" t="s">
        <v>518</v>
      </c>
      <c r="C138" s="75" t="s">
        <v>430</v>
      </c>
      <c r="D138" s="43" t="s">
        <v>226</v>
      </c>
      <c r="E138" s="27" t="s">
        <v>583</v>
      </c>
      <c r="F138" s="41" t="s">
        <v>301</v>
      </c>
      <c r="G138" s="43" t="s">
        <v>247</v>
      </c>
      <c r="H138" s="58">
        <v>6</v>
      </c>
      <c r="I138" s="30">
        <f t="shared" ref="I138:I161" si="12">M138</f>
        <v>6</v>
      </c>
      <c r="J138" s="27">
        <f t="shared" ref="J138:J161" si="13">SUM(N138:T138)</f>
        <v>0</v>
      </c>
      <c r="K138" s="68">
        <f t="shared" ref="K138:K161" si="14">I138/H138</f>
        <v>1</v>
      </c>
      <c r="L138" s="27"/>
      <c r="M138" s="58">
        <v>6</v>
      </c>
      <c r="N138" s="58">
        <v>0</v>
      </c>
      <c r="O138" s="58">
        <v>0</v>
      </c>
      <c r="P138" s="58">
        <v>0</v>
      </c>
      <c r="Q138" s="58">
        <v>0</v>
      </c>
      <c r="R138" s="58">
        <v>0</v>
      </c>
      <c r="S138" s="58">
        <v>0</v>
      </c>
      <c r="T138" s="58">
        <v>0</v>
      </c>
    </row>
    <row r="139" spans="1:20" ht="15" x14ac:dyDescent="0.25">
      <c r="A139" s="75" t="s">
        <v>406</v>
      </c>
      <c r="B139" s="75" t="s">
        <v>514</v>
      </c>
      <c r="C139" s="75" t="s">
        <v>431</v>
      </c>
      <c r="D139" s="43" t="s">
        <v>103</v>
      </c>
      <c r="E139" s="27" t="s">
        <v>585</v>
      </c>
      <c r="F139" s="41" t="s">
        <v>301</v>
      </c>
      <c r="G139" s="43" t="s">
        <v>246</v>
      </c>
      <c r="H139" s="58">
        <v>1</v>
      </c>
      <c r="I139" s="30">
        <f t="shared" si="12"/>
        <v>1</v>
      </c>
      <c r="J139" s="27">
        <f t="shared" si="13"/>
        <v>0</v>
      </c>
      <c r="K139" s="68">
        <f t="shared" si="14"/>
        <v>1</v>
      </c>
      <c r="L139" s="27"/>
      <c r="M139" s="58">
        <v>1</v>
      </c>
      <c r="N139" s="58">
        <v>0</v>
      </c>
      <c r="O139" s="58">
        <v>0</v>
      </c>
      <c r="P139" s="58">
        <v>0</v>
      </c>
      <c r="Q139" s="58">
        <v>0</v>
      </c>
      <c r="R139" s="58">
        <v>0</v>
      </c>
      <c r="S139" s="58">
        <v>0</v>
      </c>
      <c r="T139" s="58">
        <v>0</v>
      </c>
    </row>
    <row r="140" spans="1:20" ht="15" x14ac:dyDescent="0.25">
      <c r="A140" s="75" t="s">
        <v>406</v>
      </c>
      <c r="B140" s="75" t="s">
        <v>514</v>
      </c>
      <c r="C140" s="75" t="s">
        <v>431</v>
      </c>
      <c r="D140" s="43" t="s">
        <v>103</v>
      </c>
      <c r="E140" s="27" t="s">
        <v>585</v>
      </c>
      <c r="F140" s="41" t="s">
        <v>301</v>
      </c>
      <c r="G140" s="43" t="s">
        <v>247</v>
      </c>
      <c r="H140" s="58">
        <v>2</v>
      </c>
      <c r="I140" s="30">
        <f t="shared" si="12"/>
        <v>2</v>
      </c>
      <c r="J140" s="27">
        <f t="shared" si="13"/>
        <v>0</v>
      </c>
      <c r="K140" s="68">
        <f t="shared" si="14"/>
        <v>1</v>
      </c>
      <c r="L140" s="27"/>
      <c r="M140" s="58">
        <v>2</v>
      </c>
      <c r="N140" s="58">
        <v>0</v>
      </c>
      <c r="O140" s="58">
        <v>0</v>
      </c>
      <c r="P140" s="58">
        <v>0</v>
      </c>
      <c r="Q140" s="58">
        <v>0</v>
      </c>
      <c r="R140" s="58">
        <v>0</v>
      </c>
      <c r="S140" s="58">
        <v>0</v>
      </c>
      <c r="T140" s="58">
        <v>0</v>
      </c>
    </row>
    <row r="141" spans="1:20" ht="15" x14ac:dyDescent="0.25">
      <c r="A141" s="75" t="s">
        <v>406</v>
      </c>
      <c r="B141" s="75" t="s">
        <v>514</v>
      </c>
      <c r="C141" s="75" t="s">
        <v>431</v>
      </c>
      <c r="D141" s="43" t="s">
        <v>129</v>
      </c>
      <c r="E141" s="27" t="s">
        <v>587</v>
      </c>
      <c r="F141" s="41" t="s">
        <v>301</v>
      </c>
      <c r="G141" s="43" t="s">
        <v>245</v>
      </c>
      <c r="H141" s="58">
        <v>2</v>
      </c>
      <c r="I141" s="30">
        <f t="shared" si="12"/>
        <v>1</v>
      </c>
      <c r="J141" s="27">
        <f t="shared" si="13"/>
        <v>1</v>
      </c>
      <c r="K141" s="68">
        <f t="shared" si="14"/>
        <v>0.5</v>
      </c>
      <c r="L141" s="27"/>
      <c r="M141" s="58">
        <v>1</v>
      </c>
      <c r="N141" s="58">
        <v>1</v>
      </c>
      <c r="O141" s="58">
        <v>0</v>
      </c>
      <c r="P141" s="58">
        <v>0</v>
      </c>
      <c r="Q141" s="58">
        <v>0</v>
      </c>
      <c r="R141" s="58">
        <v>0</v>
      </c>
      <c r="S141" s="58">
        <v>0</v>
      </c>
      <c r="T141" s="58">
        <v>0</v>
      </c>
    </row>
    <row r="142" spans="1:20" ht="15" x14ac:dyDescent="0.25">
      <c r="A142" s="75" t="s">
        <v>406</v>
      </c>
      <c r="B142" s="75" t="s">
        <v>514</v>
      </c>
      <c r="C142" s="75" t="s">
        <v>431</v>
      </c>
      <c r="D142" s="43" t="s">
        <v>189</v>
      </c>
      <c r="E142" s="27" t="s">
        <v>586</v>
      </c>
      <c r="F142" s="41" t="s">
        <v>301</v>
      </c>
      <c r="G142" s="43" t="s">
        <v>247</v>
      </c>
      <c r="H142" s="58">
        <v>3.5</v>
      </c>
      <c r="I142" s="30">
        <f t="shared" si="12"/>
        <v>3.5</v>
      </c>
      <c r="J142" s="27">
        <f t="shared" si="13"/>
        <v>0</v>
      </c>
      <c r="K142" s="68">
        <f t="shared" si="14"/>
        <v>1</v>
      </c>
      <c r="L142" s="27"/>
      <c r="M142" s="58">
        <v>3.5</v>
      </c>
      <c r="N142" s="58">
        <v>0</v>
      </c>
      <c r="O142" s="58">
        <v>0</v>
      </c>
      <c r="P142" s="58">
        <v>0</v>
      </c>
      <c r="Q142" s="58">
        <v>0</v>
      </c>
      <c r="R142" s="58">
        <v>0</v>
      </c>
      <c r="S142" s="58">
        <v>0</v>
      </c>
      <c r="T142" s="58">
        <v>0</v>
      </c>
    </row>
    <row r="143" spans="1:20" ht="15" x14ac:dyDescent="0.25">
      <c r="A143" s="75" t="s">
        <v>406</v>
      </c>
      <c r="B143" s="75" t="s">
        <v>514</v>
      </c>
      <c r="C143" s="75" t="s">
        <v>431</v>
      </c>
      <c r="D143" s="43" t="s">
        <v>221</v>
      </c>
      <c r="E143" s="27" t="s">
        <v>584</v>
      </c>
      <c r="F143" s="41" t="s">
        <v>301</v>
      </c>
      <c r="G143" s="43" t="s">
        <v>245</v>
      </c>
      <c r="H143" s="58">
        <v>1</v>
      </c>
      <c r="I143" s="30">
        <f t="shared" si="12"/>
        <v>1</v>
      </c>
      <c r="J143" s="27">
        <f t="shared" si="13"/>
        <v>0</v>
      </c>
      <c r="K143" s="68">
        <f t="shared" si="14"/>
        <v>1</v>
      </c>
      <c r="L143" s="27"/>
      <c r="M143" s="58">
        <v>1</v>
      </c>
      <c r="N143" s="58">
        <v>0</v>
      </c>
      <c r="O143" s="58">
        <v>0</v>
      </c>
      <c r="P143" s="58">
        <v>0</v>
      </c>
      <c r="Q143" s="58">
        <v>0</v>
      </c>
      <c r="R143" s="58">
        <v>0</v>
      </c>
      <c r="S143" s="58">
        <v>0</v>
      </c>
      <c r="T143" s="58">
        <v>0</v>
      </c>
    </row>
    <row r="144" spans="1:20" ht="15" x14ac:dyDescent="0.25">
      <c r="A144" s="75" t="s">
        <v>406</v>
      </c>
      <c r="B144" s="75" t="s">
        <v>514</v>
      </c>
      <c r="C144" s="75" t="s">
        <v>431</v>
      </c>
      <c r="D144" s="43" t="s">
        <v>221</v>
      </c>
      <c r="E144" s="27" t="s">
        <v>584</v>
      </c>
      <c r="F144" s="41" t="s">
        <v>301</v>
      </c>
      <c r="G144" s="43" t="s">
        <v>247</v>
      </c>
      <c r="H144" s="58">
        <v>2</v>
      </c>
      <c r="I144" s="30">
        <f t="shared" si="12"/>
        <v>2</v>
      </c>
      <c r="J144" s="27">
        <f t="shared" si="13"/>
        <v>0</v>
      </c>
      <c r="K144" s="68">
        <f t="shared" si="14"/>
        <v>1</v>
      </c>
      <c r="L144" s="27"/>
      <c r="M144" s="58">
        <v>2</v>
      </c>
      <c r="N144" s="58">
        <v>0</v>
      </c>
      <c r="O144" s="58">
        <v>0</v>
      </c>
      <c r="P144" s="58">
        <v>0</v>
      </c>
      <c r="Q144" s="58">
        <v>0</v>
      </c>
      <c r="R144" s="58">
        <v>0</v>
      </c>
      <c r="S144" s="58">
        <v>0</v>
      </c>
      <c r="T144" s="58">
        <v>0</v>
      </c>
    </row>
    <row r="145" spans="1:20" ht="15" x14ac:dyDescent="0.25">
      <c r="A145" s="75" t="s">
        <v>407</v>
      </c>
      <c r="B145" s="75" t="s">
        <v>514</v>
      </c>
      <c r="C145" s="75" t="s">
        <v>432</v>
      </c>
      <c r="D145" s="43" t="s">
        <v>64</v>
      </c>
      <c r="E145" s="27" t="s">
        <v>590</v>
      </c>
      <c r="F145" s="41" t="s">
        <v>301</v>
      </c>
      <c r="G145" s="43" t="s">
        <v>247</v>
      </c>
      <c r="H145" s="58">
        <v>2</v>
      </c>
      <c r="I145" s="30">
        <f t="shared" si="12"/>
        <v>2</v>
      </c>
      <c r="J145" s="27">
        <f t="shared" si="13"/>
        <v>0</v>
      </c>
      <c r="K145" s="68">
        <f t="shared" si="14"/>
        <v>1</v>
      </c>
      <c r="L145" s="27"/>
      <c r="M145" s="58">
        <v>2</v>
      </c>
      <c r="N145" s="58">
        <v>0</v>
      </c>
      <c r="O145" s="58">
        <v>0</v>
      </c>
      <c r="P145" s="58">
        <v>0</v>
      </c>
      <c r="Q145" s="58">
        <v>0</v>
      </c>
      <c r="R145" s="58">
        <v>0</v>
      </c>
      <c r="S145" s="58">
        <v>0</v>
      </c>
      <c r="T145" s="58">
        <v>0</v>
      </c>
    </row>
    <row r="146" spans="1:20" ht="15" x14ac:dyDescent="0.25">
      <c r="A146" s="75" t="s">
        <v>407</v>
      </c>
      <c r="B146" s="75" t="s">
        <v>440</v>
      </c>
      <c r="C146" s="75" t="s">
        <v>432</v>
      </c>
      <c r="D146" s="43" t="s">
        <v>86</v>
      </c>
      <c r="E146" s="27" t="s">
        <v>588</v>
      </c>
      <c r="F146" s="41" t="s">
        <v>301</v>
      </c>
      <c r="G146" s="43" t="s">
        <v>247</v>
      </c>
      <c r="H146" s="58">
        <v>1</v>
      </c>
      <c r="I146" s="30">
        <f t="shared" si="12"/>
        <v>1</v>
      </c>
      <c r="J146" s="27">
        <f t="shared" si="13"/>
        <v>0</v>
      </c>
      <c r="K146" s="68">
        <f t="shared" si="14"/>
        <v>1</v>
      </c>
      <c r="L146" s="27"/>
      <c r="M146" s="58">
        <v>1</v>
      </c>
      <c r="N146" s="58">
        <v>0</v>
      </c>
      <c r="O146" s="58">
        <v>0</v>
      </c>
      <c r="P146" s="58">
        <v>0</v>
      </c>
      <c r="Q146" s="58">
        <v>0</v>
      </c>
      <c r="R146" s="58">
        <v>0</v>
      </c>
      <c r="S146" s="58">
        <v>0</v>
      </c>
      <c r="T146" s="58">
        <v>0</v>
      </c>
    </row>
    <row r="147" spans="1:20" ht="15" x14ac:dyDescent="0.25">
      <c r="A147" s="75" t="s">
        <v>407</v>
      </c>
      <c r="B147" s="75" t="s">
        <v>440</v>
      </c>
      <c r="C147" s="75" t="s">
        <v>432</v>
      </c>
      <c r="D147" s="43" t="s">
        <v>108</v>
      </c>
      <c r="E147" s="27" t="s">
        <v>593</v>
      </c>
      <c r="F147" s="41" t="s">
        <v>301</v>
      </c>
      <c r="G147" s="43" t="s">
        <v>247</v>
      </c>
      <c r="H147" s="58">
        <v>2</v>
      </c>
      <c r="I147" s="30">
        <f t="shared" si="12"/>
        <v>2</v>
      </c>
      <c r="J147" s="27">
        <f t="shared" si="13"/>
        <v>0</v>
      </c>
      <c r="K147" s="68">
        <f t="shared" si="14"/>
        <v>1</v>
      </c>
      <c r="L147" s="27"/>
      <c r="M147" s="58">
        <v>2</v>
      </c>
      <c r="N147" s="58">
        <v>0</v>
      </c>
      <c r="O147" s="58">
        <v>0</v>
      </c>
      <c r="P147" s="58">
        <v>0</v>
      </c>
      <c r="Q147" s="58">
        <v>0</v>
      </c>
      <c r="R147" s="58">
        <v>0</v>
      </c>
      <c r="S147" s="58">
        <v>0</v>
      </c>
      <c r="T147" s="58">
        <v>0</v>
      </c>
    </row>
    <row r="148" spans="1:20" ht="15" x14ac:dyDescent="0.25">
      <c r="A148" s="75" t="s">
        <v>407</v>
      </c>
      <c r="B148" s="75" t="s">
        <v>514</v>
      </c>
      <c r="C148" s="75" t="s">
        <v>432</v>
      </c>
      <c r="D148" s="43" t="s">
        <v>126</v>
      </c>
      <c r="E148" s="27" t="s">
        <v>594</v>
      </c>
      <c r="F148" s="41" t="s">
        <v>301</v>
      </c>
      <c r="G148" s="43" t="s">
        <v>247</v>
      </c>
      <c r="H148" s="58">
        <v>3</v>
      </c>
      <c r="I148" s="30">
        <f t="shared" si="12"/>
        <v>3</v>
      </c>
      <c r="J148" s="27">
        <f t="shared" si="13"/>
        <v>0</v>
      </c>
      <c r="K148" s="68">
        <f t="shared" si="14"/>
        <v>1</v>
      </c>
      <c r="L148" s="27"/>
      <c r="M148" s="58">
        <v>3</v>
      </c>
      <c r="N148" s="58">
        <v>0</v>
      </c>
      <c r="O148" s="58">
        <v>0</v>
      </c>
      <c r="P148" s="58">
        <v>0</v>
      </c>
      <c r="Q148" s="58">
        <v>0</v>
      </c>
      <c r="R148" s="58">
        <v>0</v>
      </c>
      <c r="S148" s="58">
        <v>0</v>
      </c>
      <c r="T148" s="58">
        <v>0</v>
      </c>
    </row>
    <row r="149" spans="1:20" ht="15" x14ac:dyDescent="0.25">
      <c r="A149" s="75" t="s">
        <v>407</v>
      </c>
      <c r="B149" s="75" t="s">
        <v>514</v>
      </c>
      <c r="C149" s="75" t="s">
        <v>432</v>
      </c>
      <c r="D149" s="43" t="s">
        <v>128</v>
      </c>
      <c r="E149" s="27" t="s">
        <v>592</v>
      </c>
      <c r="F149" s="41" t="s">
        <v>301</v>
      </c>
      <c r="G149" s="43" t="s">
        <v>247</v>
      </c>
      <c r="H149" s="58">
        <v>2</v>
      </c>
      <c r="I149" s="30">
        <f t="shared" si="12"/>
        <v>2</v>
      </c>
      <c r="J149" s="27">
        <f t="shared" si="13"/>
        <v>0</v>
      </c>
      <c r="K149" s="68">
        <f t="shared" si="14"/>
        <v>1</v>
      </c>
      <c r="L149" s="27"/>
      <c r="M149" s="58">
        <v>2</v>
      </c>
      <c r="N149" s="58">
        <v>0</v>
      </c>
      <c r="O149" s="58">
        <v>0</v>
      </c>
      <c r="P149" s="58">
        <v>0</v>
      </c>
      <c r="Q149" s="58">
        <v>0</v>
      </c>
      <c r="R149" s="58">
        <v>0</v>
      </c>
      <c r="S149" s="58">
        <v>0</v>
      </c>
      <c r="T149" s="58">
        <v>0</v>
      </c>
    </row>
    <row r="150" spans="1:20" ht="15" x14ac:dyDescent="0.25">
      <c r="A150" s="75" t="s">
        <v>407</v>
      </c>
      <c r="B150" s="75" t="s">
        <v>514</v>
      </c>
      <c r="C150" s="75" t="s">
        <v>432</v>
      </c>
      <c r="D150" s="43" t="s">
        <v>158</v>
      </c>
      <c r="E150" s="27" t="s">
        <v>589</v>
      </c>
      <c r="F150" s="41" t="s">
        <v>301</v>
      </c>
      <c r="G150" s="43" t="s">
        <v>245</v>
      </c>
      <c r="H150" s="58">
        <v>1</v>
      </c>
      <c r="I150" s="30">
        <f t="shared" si="12"/>
        <v>1</v>
      </c>
      <c r="J150" s="27">
        <f t="shared" si="13"/>
        <v>0</v>
      </c>
      <c r="K150" s="68">
        <f t="shared" si="14"/>
        <v>1</v>
      </c>
      <c r="L150" s="27"/>
      <c r="M150" s="58">
        <v>1</v>
      </c>
      <c r="N150" s="58">
        <v>0</v>
      </c>
      <c r="O150" s="58">
        <v>0</v>
      </c>
      <c r="P150" s="58">
        <v>0</v>
      </c>
      <c r="Q150" s="58">
        <v>0</v>
      </c>
      <c r="R150" s="58">
        <v>0</v>
      </c>
      <c r="S150" s="58">
        <v>0</v>
      </c>
      <c r="T150" s="58">
        <v>0</v>
      </c>
    </row>
    <row r="151" spans="1:20" ht="15" x14ac:dyDescent="0.25">
      <c r="A151" s="75" t="s">
        <v>407</v>
      </c>
      <c r="B151" s="75" t="s">
        <v>514</v>
      </c>
      <c r="C151" s="75" t="s">
        <v>432</v>
      </c>
      <c r="D151" s="43" t="s">
        <v>158</v>
      </c>
      <c r="E151" s="27" t="s">
        <v>589</v>
      </c>
      <c r="F151" s="41" t="s">
        <v>301</v>
      </c>
      <c r="G151" s="43" t="s">
        <v>246</v>
      </c>
      <c r="H151" s="58">
        <v>0.5</v>
      </c>
      <c r="I151" s="30">
        <f t="shared" si="12"/>
        <v>0</v>
      </c>
      <c r="J151" s="27">
        <f t="shared" si="13"/>
        <v>0.5</v>
      </c>
      <c r="K151" s="68">
        <f t="shared" si="14"/>
        <v>0</v>
      </c>
      <c r="L151" s="27"/>
      <c r="M151" s="58">
        <v>0</v>
      </c>
      <c r="N151" s="58">
        <v>0</v>
      </c>
      <c r="O151" s="58">
        <v>0</v>
      </c>
      <c r="P151" s="58">
        <v>0</v>
      </c>
      <c r="Q151" s="58">
        <v>0</v>
      </c>
      <c r="R151" s="58">
        <v>0</v>
      </c>
      <c r="S151" s="58">
        <v>0.5</v>
      </c>
      <c r="T151" s="58">
        <v>0</v>
      </c>
    </row>
    <row r="152" spans="1:20" ht="15" x14ac:dyDescent="0.25">
      <c r="A152" s="75" t="s">
        <v>407</v>
      </c>
      <c r="B152" s="75" t="s">
        <v>514</v>
      </c>
      <c r="C152" s="75" t="s">
        <v>432</v>
      </c>
      <c r="D152" s="43" t="s">
        <v>158</v>
      </c>
      <c r="E152" s="27" t="s">
        <v>589</v>
      </c>
      <c r="F152" s="41" t="s">
        <v>301</v>
      </c>
      <c r="G152" s="43" t="s">
        <v>247</v>
      </c>
      <c r="H152" s="58">
        <v>3</v>
      </c>
      <c r="I152" s="30">
        <f t="shared" si="12"/>
        <v>3</v>
      </c>
      <c r="J152" s="27">
        <f t="shared" si="13"/>
        <v>0</v>
      </c>
      <c r="K152" s="68">
        <f t="shared" si="14"/>
        <v>1</v>
      </c>
      <c r="L152" s="27"/>
      <c r="M152" s="58">
        <v>3</v>
      </c>
      <c r="N152" s="58">
        <v>0</v>
      </c>
      <c r="O152" s="58">
        <v>0</v>
      </c>
      <c r="P152" s="58">
        <v>0</v>
      </c>
      <c r="Q152" s="58">
        <v>0</v>
      </c>
      <c r="R152" s="58">
        <v>0</v>
      </c>
      <c r="S152" s="58">
        <v>0</v>
      </c>
      <c r="T152" s="58">
        <v>0</v>
      </c>
    </row>
    <row r="153" spans="1:20" ht="15" x14ac:dyDescent="0.25">
      <c r="A153" s="75" t="s">
        <v>408</v>
      </c>
      <c r="B153" s="75" t="s">
        <v>561</v>
      </c>
      <c r="C153" s="75" t="s">
        <v>433</v>
      </c>
      <c r="D153" s="43" t="s">
        <v>78</v>
      </c>
      <c r="E153" s="27" t="s">
        <v>596</v>
      </c>
      <c r="F153" s="41" t="s">
        <v>301</v>
      </c>
      <c r="G153" s="43" t="s">
        <v>245</v>
      </c>
      <c r="H153" s="58">
        <v>1</v>
      </c>
      <c r="I153" s="30">
        <f t="shared" si="12"/>
        <v>0</v>
      </c>
      <c r="J153" s="27">
        <f t="shared" si="13"/>
        <v>1</v>
      </c>
      <c r="K153" s="68">
        <f t="shared" si="14"/>
        <v>0</v>
      </c>
      <c r="L153" s="27"/>
      <c r="M153" s="58">
        <v>0</v>
      </c>
      <c r="N153" s="58">
        <v>1</v>
      </c>
      <c r="O153" s="58">
        <v>0</v>
      </c>
      <c r="P153" s="58">
        <v>0</v>
      </c>
      <c r="Q153" s="58">
        <v>0</v>
      </c>
      <c r="R153" s="58">
        <v>0</v>
      </c>
      <c r="S153" s="58">
        <v>0</v>
      </c>
      <c r="T153" s="58">
        <v>0</v>
      </c>
    </row>
    <row r="154" spans="1:20" ht="15" x14ac:dyDescent="0.25">
      <c r="A154" s="75" t="s">
        <v>408</v>
      </c>
      <c r="B154" s="75" t="s">
        <v>561</v>
      </c>
      <c r="C154" s="75" t="s">
        <v>433</v>
      </c>
      <c r="D154" s="43" t="s">
        <v>78</v>
      </c>
      <c r="E154" s="27" t="s">
        <v>596</v>
      </c>
      <c r="F154" s="41" t="s">
        <v>301</v>
      </c>
      <c r="G154" s="43" t="s">
        <v>247</v>
      </c>
      <c r="H154" s="58">
        <v>1</v>
      </c>
      <c r="I154" s="30">
        <f t="shared" si="12"/>
        <v>1</v>
      </c>
      <c r="J154" s="27">
        <f t="shared" si="13"/>
        <v>0</v>
      </c>
      <c r="K154" s="68">
        <f t="shared" si="14"/>
        <v>1</v>
      </c>
      <c r="L154" s="27"/>
      <c r="M154" s="58">
        <v>1</v>
      </c>
      <c r="N154" s="58">
        <v>0</v>
      </c>
      <c r="O154" s="58">
        <v>0</v>
      </c>
      <c r="P154" s="58">
        <v>0</v>
      </c>
      <c r="Q154" s="58">
        <v>0</v>
      </c>
      <c r="R154" s="58">
        <v>0</v>
      </c>
      <c r="S154" s="58">
        <v>0</v>
      </c>
      <c r="T154" s="58">
        <v>0</v>
      </c>
    </row>
    <row r="155" spans="1:20" ht="15" x14ac:dyDescent="0.25">
      <c r="A155" s="75" t="s">
        <v>408</v>
      </c>
      <c r="B155" s="75" t="s">
        <v>561</v>
      </c>
      <c r="C155" s="75" t="s">
        <v>433</v>
      </c>
      <c r="D155" s="43" t="s">
        <v>179</v>
      </c>
      <c r="E155" s="27" t="s">
        <v>598</v>
      </c>
      <c r="F155" s="41" t="s">
        <v>301</v>
      </c>
      <c r="G155" s="43" t="s">
        <v>245</v>
      </c>
      <c r="H155" s="58">
        <v>1</v>
      </c>
      <c r="I155" s="30">
        <f t="shared" si="12"/>
        <v>1</v>
      </c>
      <c r="J155" s="27">
        <f t="shared" si="13"/>
        <v>0</v>
      </c>
      <c r="K155" s="68">
        <f t="shared" si="14"/>
        <v>1</v>
      </c>
      <c r="L155" s="27"/>
      <c r="M155" s="58">
        <v>1</v>
      </c>
      <c r="N155" s="58">
        <v>0</v>
      </c>
      <c r="O155" s="58">
        <v>0</v>
      </c>
      <c r="P155" s="58">
        <v>0</v>
      </c>
      <c r="Q155" s="58">
        <v>0</v>
      </c>
      <c r="R155" s="58">
        <v>0</v>
      </c>
      <c r="S155" s="58">
        <v>0</v>
      </c>
      <c r="T155" s="58">
        <v>0</v>
      </c>
    </row>
    <row r="156" spans="1:20" ht="15" x14ac:dyDescent="0.25">
      <c r="A156" s="75" t="s">
        <v>408</v>
      </c>
      <c r="B156" s="75" t="s">
        <v>561</v>
      </c>
      <c r="C156" s="75" t="s">
        <v>433</v>
      </c>
      <c r="D156" s="43" t="s">
        <v>179</v>
      </c>
      <c r="E156" s="27" t="s">
        <v>598</v>
      </c>
      <c r="F156" s="41" t="s">
        <v>301</v>
      </c>
      <c r="G156" s="43" t="s">
        <v>247</v>
      </c>
      <c r="H156" s="58">
        <v>5.5</v>
      </c>
      <c r="I156" s="30">
        <f t="shared" si="12"/>
        <v>4</v>
      </c>
      <c r="J156" s="27">
        <f t="shared" si="13"/>
        <v>1.5</v>
      </c>
      <c r="K156" s="68">
        <f t="shared" si="14"/>
        <v>0.72727272727272729</v>
      </c>
      <c r="L156" s="27"/>
      <c r="M156" s="58">
        <v>4</v>
      </c>
      <c r="N156" s="58">
        <v>0.5</v>
      </c>
      <c r="O156" s="58">
        <v>0</v>
      </c>
      <c r="P156" s="58">
        <v>0</v>
      </c>
      <c r="Q156" s="58">
        <v>0</v>
      </c>
      <c r="R156" s="58">
        <v>0</v>
      </c>
      <c r="S156" s="58">
        <v>1</v>
      </c>
      <c r="T156" s="58">
        <v>0</v>
      </c>
    </row>
    <row r="157" spans="1:20" ht="15" x14ac:dyDescent="0.25">
      <c r="A157" s="75" t="s">
        <v>408</v>
      </c>
      <c r="B157" s="75" t="s">
        <v>561</v>
      </c>
      <c r="C157" s="75" t="s">
        <v>433</v>
      </c>
      <c r="D157" s="43" t="s">
        <v>212</v>
      </c>
      <c r="E157" s="27" t="s">
        <v>597</v>
      </c>
      <c r="F157" s="41" t="s">
        <v>301</v>
      </c>
      <c r="G157" s="43" t="s">
        <v>247</v>
      </c>
      <c r="H157" s="58">
        <v>2</v>
      </c>
      <c r="I157" s="30">
        <f t="shared" si="12"/>
        <v>2</v>
      </c>
      <c r="J157" s="27">
        <f t="shared" si="13"/>
        <v>0</v>
      </c>
      <c r="K157" s="68">
        <f t="shared" si="14"/>
        <v>1</v>
      </c>
      <c r="L157" s="27"/>
      <c r="M157" s="58">
        <v>2</v>
      </c>
      <c r="N157" s="58">
        <v>0</v>
      </c>
      <c r="O157" s="58">
        <v>0</v>
      </c>
      <c r="P157" s="58">
        <v>0</v>
      </c>
      <c r="Q157" s="58">
        <v>0</v>
      </c>
      <c r="R157" s="58">
        <v>0</v>
      </c>
      <c r="S157" s="58">
        <v>0</v>
      </c>
      <c r="T157" s="58">
        <v>0</v>
      </c>
    </row>
    <row r="158" spans="1:20" ht="15" x14ac:dyDescent="0.25">
      <c r="A158" s="75" t="s">
        <v>408</v>
      </c>
      <c r="B158" s="75" t="s">
        <v>561</v>
      </c>
      <c r="C158" s="75" t="s">
        <v>433</v>
      </c>
      <c r="D158" s="43" t="s">
        <v>215</v>
      </c>
      <c r="E158" s="27" t="s">
        <v>599</v>
      </c>
      <c r="F158" s="41" t="s">
        <v>301</v>
      </c>
      <c r="G158" s="43" t="s">
        <v>247</v>
      </c>
      <c r="H158" s="58">
        <v>1</v>
      </c>
      <c r="I158" s="30">
        <f t="shared" si="12"/>
        <v>1</v>
      </c>
      <c r="J158" s="27">
        <f t="shared" si="13"/>
        <v>0</v>
      </c>
      <c r="K158" s="68">
        <f t="shared" si="14"/>
        <v>1</v>
      </c>
      <c r="L158" s="27"/>
      <c r="M158" s="58">
        <v>1</v>
      </c>
      <c r="N158" s="58">
        <v>0</v>
      </c>
      <c r="O158" s="58">
        <v>0</v>
      </c>
      <c r="P158" s="58">
        <v>0</v>
      </c>
      <c r="Q158" s="58">
        <v>0</v>
      </c>
      <c r="R158" s="58">
        <v>0</v>
      </c>
      <c r="S158" s="58">
        <v>0</v>
      </c>
      <c r="T158" s="58">
        <v>0</v>
      </c>
    </row>
    <row r="159" spans="1:20" ht="15" x14ac:dyDescent="0.25">
      <c r="A159" s="75" t="s">
        <v>360</v>
      </c>
      <c r="B159" s="75" t="s">
        <v>360</v>
      </c>
      <c r="C159" s="75" t="s">
        <v>368</v>
      </c>
      <c r="D159" s="43" t="s">
        <v>55</v>
      </c>
      <c r="E159" s="27" t="s">
        <v>601</v>
      </c>
      <c r="F159" s="41" t="s">
        <v>301</v>
      </c>
      <c r="G159" s="43" t="s">
        <v>247</v>
      </c>
      <c r="H159" s="58">
        <v>0.5</v>
      </c>
      <c r="I159" s="30">
        <f t="shared" si="12"/>
        <v>0</v>
      </c>
      <c r="J159" s="27">
        <f t="shared" si="13"/>
        <v>0.5</v>
      </c>
      <c r="K159" s="68">
        <f t="shared" si="14"/>
        <v>0</v>
      </c>
      <c r="L159" s="27"/>
      <c r="M159" s="58">
        <v>0</v>
      </c>
      <c r="N159" s="58">
        <v>0</v>
      </c>
      <c r="O159" s="58">
        <v>0.5</v>
      </c>
      <c r="P159" s="58">
        <v>0</v>
      </c>
      <c r="Q159" s="58">
        <v>0</v>
      </c>
      <c r="R159" s="58">
        <v>0</v>
      </c>
      <c r="S159" s="58">
        <v>0</v>
      </c>
      <c r="T159" s="58">
        <v>0</v>
      </c>
    </row>
    <row r="160" spans="1:20" ht="15" x14ac:dyDescent="0.25">
      <c r="A160" s="75" t="s">
        <v>360</v>
      </c>
      <c r="B160" s="75" t="s">
        <v>528</v>
      </c>
      <c r="C160" s="75" t="s">
        <v>360</v>
      </c>
      <c r="D160" s="43" t="s">
        <v>119</v>
      </c>
      <c r="E160" s="99" t="s">
        <v>361</v>
      </c>
      <c r="F160" s="41" t="s">
        <v>301</v>
      </c>
      <c r="G160" s="43" t="s">
        <v>247</v>
      </c>
      <c r="H160" s="58">
        <v>1</v>
      </c>
      <c r="I160" s="30">
        <f t="shared" si="12"/>
        <v>0</v>
      </c>
      <c r="J160" s="27">
        <f t="shared" si="13"/>
        <v>1</v>
      </c>
      <c r="K160" s="68">
        <f t="shared" si="14"/>
        <v>0</v>
      </c>
      <c r="L160" s="27"/>
      <c r="M160" s="58">
        <v>0</v>
      </c>
      <c r="N160" s="58">
        <v>0</v>
      </c>
      <c r="O160" s="58">
        <v>0</v>
      </c>
      <c r="P160" s="58">
        <v>0</v>
      </c>
      <c r="Q160" s="58">
        <v>0</v>
      </c>
      <c r="R160" s="58">
        <v>1</v>
      </c>
      <c r="S160" s="58">
        <v>0</v>
      </c>
      <c r="T160" s="58">
        <v>0</v>
      </c>
    </row>
    <row r="161" spans="1:20" ht="15" x14ac:dyDescent="0.25">
      <c r="A161" s="75" t="s">
        <v>360</v>
      </c>
      <c r="B161" s="75" t="s">
        <v>528</v>
      </c>
      <c r="C161" s="75" t="s">
        <v>360</v>
      </c>
      <c r="D161" s="43" t="s">
        <v>362</v>
      </c>
      <c r="E161" s="99" t="s">
        <v>361</v>
      </c>
      <c r="F161" s="41" t="s">
        <v>301</v>
      </c>
      <c r="G161" s="43" t="s">
        <v>247</v>
      </c>
      <c r="H161" s="58">
        <v>1</v>
      </c>
      <c r="I161" s="30">
        <f t="shared" si="12"/>
        <v>1</v>
      </c>
      <c r="J161" s="27">
        <f t="shared" si="13"/>
        <v>0</v>
      </c>
      <c r="K161" s="68">
        <f t="shared" si="14"/>
        <v>1</v>
      </c>
      <c r="L161" s="27"/>
      <c r="M161" s="58">
        <v>1</v>
      </c>
      <c r="N161" s="58">
        <v>0</v>
      </c>
      <c r="O161" s="58">
        <v>0</v>
      </c>
      <c r="P161" s="58">
        <v>0</v>
      </c>
      <c r="Q161" s="58">
        <v>0</v>
      </c>
      <c r="R161" s="58">
        <v>0</v>
      </c>
      <c r="S161" s="58">
        <v>0</v>
      </c>
      <c r="T161" s="58">
        <v>0</v>
      </c>
    </row>
    <row r="162" spans="1:20" x14ac:dyDescent="0.2">
      <c r="A162" s="75"/>
      <c r="B162" s="75"/>
      <c r="C162" s="75"/>
      <c r="E162" s="27"/>
      <c r="F162" s="41"/>
      <c r="J162" s="27"/>
      <c r="K162" s="68"/>
      <c r="L162" s="27"/>
    </row>
    <row r="163" spans="1:20" x14ac:dyDescent="0.2">
      <c r="A163" s="75"/>
      <c r="B163" s="75"/>
      <c r="C163" s="75"/>
      <c r="E163" s="20" t="s">
        <v>265</v>
      </c>
      <c r="F163" s="22" t="s">
        <v>301</v>
      </c>
      <c r="G163" s="23" t="s">
        <v>330</v>
      </c>
      <c r="H163" s="23">
        <f>SUMIF($G$10:$G$161,$G163,H$10:H$161)</f>
        <v>22</v>
      </c>
      <c r="I163" s="23">
        <f t="shared" ref="I163:I166" si="15">M163</f>
        <v>15</v>
      </c>
      <c r="J163" s="23">
        <f t="shared" ref="J163:J166" si="16">SUM(N163:T163)</f>
        <v>7</v>
      </c>
      <c r="K163" s="77">
        <f t="shared" ref="K163:K166" si="17">I163/H163</f>
        <v>0.68181818181818177</v>
      </c>
      <c r="L163" s="23"/>
      <c r="M163" s="23">
        <f t="shared" ref="M163:T165" si="18">SUMIF($G$10:$G$161,$G163,M$10:M$161)</f>
        <v>15</v>
      </c>
      <c r="N163" s="23">
        <f t="shared" si="18"/>
        <v>5</v>
      </c>
      <c r="O163" s="23">
        <f t="shared" si="18"/>
        <v>0</v>
      </c>
      <c r="P163" s="23">
        <f t="shared" si="18"/>
        <v>0</v>
      </c>
      <c r="Q163" s="23">
        <f t="shared" si="18"/>
        <v>2</v>
      </c>
      <c r="R163" s="23">
        <f t="shared" si="18"/>
        <v>0</v>
      </c>
      <c r="S163" s="23">
        <f t="shared" si="18"/>
        <v>0</v>
      </c>
      <c r="T163" s="23">
        <f t="shared" si="18"/>
        <v>0</v>
      </c>
    </row>
    <row r="164" spans="1:20" x14ac:dyDescent="0.2">
      <c r="A164" s="75"/>
      <c r="B164" s="75"/>
      <c r="C164" s="75"/>
      <c r="E164" s="20" t="s">
        <v>265</v>
      </c>
      <c r="F164" s="22" t="s">
        <v>301</v>
      </c>
      <c r="G164" s="23" t="s">
        <v>331</v>
      </c>
      <c r="H164" s="23">
        <f>SUMIF($G$10:$G$161,$G164,H$10:H$161)</f>
        <v>11</v>
      </c>
      <c r="I164" s="23">
        <f t="shared" si="15"/>
        <v>8</v>
      </c>
      <c r="J164" s="23">
        <f t="shared" si="16"/>
        <v>3</v>
      </c>
      <c r="K164" s="77">
        <f t="shared" si="17"/>
        <v>0.72727272727272729</v>
      </c>
      <c r="L164" s="23"/>
      <c r="M164" s="23">
        <f t="shared" si="18"/>
        <v>8</v>
      </c>
      <c r="N164" s="23">
        <f t="shared" si="18"/>
        <v>1</v>
      </c>
      <c r="O164" s="23">
        <f t="shared" si="18"/>
        <v>0</v>
      </c>
      <c r="P164" s="23">
        <f t="shared" si="18"/>
        <v>1</v>
      </c>
      <c r="Q164" s="23">
        <f t="shared" si="18"/>
        <v>0</v>
      </c>
      <c r="R164" s="23">
        <f t="shared" si="18"/>
        <v>0</v>
      </c>
      <c r="S164" s="23">
        <f t="shared" si="18"/>
        <v>1</v>
      </c>
      <c r="T164" s="23">
        <f t="shared" si="18"/>
        <v>0</v>
      </c>
    </row>
    <row r="165" spans="1:20" x14ac:dyDescent="0.2">
      <c r="A165" s="75"/>
      <c r="B165" s="75"/>
      <c r="C165" s="75"/>
      <c r="E165" s="20" t="s">
        <v>265</v>
      </c>
      <c r="F165" s="22" t="s">
        <v>301</v>
      </c>
      <c r="G165" s="23" t="s">
        <v>332</v>
      </c>
      <c r="H165" s="23">
        <f>SUMIF($G$10:$G$161,$G165,H$10:H$161)</f>
        <v>326</v>
      </c>
      <c r="I165" s="23">
        <f t="shared" si="15"/>
        <v>303</v>
      </c>
      <c r="J165" s="23">
        <f t="shared" si="16"/>
        <v>23</v>
      </c>
      <c r="K165" s="77">
        <f t="shared" si="17"/>
        <v>0.92944785276073616</v>
      </c>
      <c r="L165" s="23"/>
      <c r="M165" s="23">
        <f t="shared" si="18"/>
        <v>303</v>
      </c>
      <c r="N165" s="23">
        <f t="shared" si="18"/>
        <v>10</v>
      </c>
      <c r="O165" s="23">
        <f t="shared" si="18"/>
        <v>7</v>
      </c>
      <c r="P165" s="23">
        <f t="shared" si="18"/>
        <v>3</v>
      </c>
      <c r="Q165" s="23">
        <f t="shared" si="18"/>
        <v>0</v>
      </c>
      <c r="R165" s="23">
        <f t="shared" si="18"/>
        <v>2</v>
      </c>
      <c r="S165" s="23">
        <f t="shared" si="18"/>
        <v>1</v>
      </c>
      <c r="T165" s="23">
        <f t="shared" si="18"/>
        <v>0</v>
      </c>
    </row>
    <row r="166" spans="1:20" x14ac:dyDescent="0.2">
      <c r="E166" s="20" t="s">
        <v>265</v>
      </c>
      <c r="F166" s="22" t="s">
        <v>301</v>
      </c>
      <c r="G166" s="23" t="s">
        <v>333</v>
      </c>
      <c r="H166" s="23">
        <f>SUM(H163:H165)</f>
        <v>359</v>
      </c>
      <c r="I166" s="23">
        <f t="shared" si="15"/>
        <v>326</v>
      </c>
      <c r="J166" s="23">
        <f t="shared" si="16"/>
        <v>33</v>
      </c>
      <c r="K166" s="77">
        <f t="shared" si="17"/>
        <v>0.9080779944289693</v>
      </c>
      <c r="L166" s="23"/>
      <c r="M166" s="23">
        <f>SUM(M163:M165)</f>
        <v>326</v>
      </c>
      <c r="N166" s="23">
        <f t="shared" ref="N166:T166" si="19">SUM(N163:N165)</f>
        <v>16</v>
      </c>
      <c r="O166" s="23">
        <f t="shared" si="19"/>
        <v>7</v>
      </c>
      <c r="P166" s="23">
        <f t="shared" si="19"/>
        <v>4</v>
      </c>
      <c r="Q166" s="23">
        <f t="shared" si="19"/>
        <v>2</v>
      </c>
      <c r="R166" s="23">
        <f t="shared" si="19"/>
        <v>2</v>
      </c>
      <c r="S166" s="23">
        <f t="shared" si="19"/>
        <v>2</v>
      </c>
      <c r="T166" s="23">
        <f t="shared" si="19"/>
        <v>0</v>
      </c>
    </row>
    <row r="169" spans="1:20" ht="15" x14ac:dyDescent="0.25">
      <c r="A169" s="31" t="s">
        <v>302</v>
      </c>
      <c r="B169" s="31"/>
      <c r="F169" s="27"/>
    </row>
    <row r="170" spans="1:20" ht="16.5" customHeight="1" x14ac:dyDescent="0.2">
      <c r="F170" s="27"/>
      <c r="H170" s="184" t="s">
        <v>290</v>
      </c>
      <c r="I170" s="184"/>
      <c r="J170" s="184"/>
      <c r="K170" s="176" t="s">
        <v>291</v>
      </c>
      <c r="M170" s="184" t="s">
        <v>290</v>
      </c>
      <c r="N170" s="184"/>
      <c r="O170" s="184"/>
      <c r="P170" s="184"/>
      <c r="Q170" s="184"/>
      <c r="R170" s="184"/>
      <c r="S170" s="184"/>
      <c r="T170" s="184"/>
    </row>
    <row r="171" spans="1:20" s="20" customFormat="1" x14ac:dyDescent="0.2">
      <c r="A171" s="20" t="s">
        <v>252</v>
      </c>
      <c r="B171" s="20" t="s">
        <v>253</v>
      </c>
      <c r="C171" s="20" t="s">
        <v>254</v>
      </c>
      <c r="D171" s="20" t="s">
        <v>255</v>
      </c>
      <c r="E171" s="20" t="s">
        <v>327</v>
      </c>
      <c r="F171" s="20" t="s">
        <v>328</v>
      </c>
      <c r="G171" s="20" t="s">
        <v>329</v>
      </c>
      <c r="H171" s="32" t="s">
        <v>258</v>
      </c>
      <c r="I171" s="32" t="s">
        <v>294</v>
      </c>
      <c r="J171" s="32" t="s">
        <v>295</v>
      </c>
      <c r="K171" s="176"/>
      <c r="M171" s="20" t="s">
        <v>294</v>
      </c>
      <c r="N171" s="20" t="s">
        <v>296</v>
      </c>
      <c r="O171" s="20" t="s">
        <v>297</v>
      </c>
      <c r="P171" s="20" t="s">
        <v>298</v>
      </c>
      <c r="Q171" s="20" t="s">
        <v>321</v>
      </c>
      <c r="R171" s="20" t="s">
        <v>322</v>
      </c>
      <c r="S171" s="20" t="s">
        <v>323</v>
      </c>
      <c r="T171" s="20" t="s">
        <v>324</v>
      </c>
    </row>
    <row r="172" spans="1:20" x14ac:dyDescent="0.2">
      <c r="A172" s="75" t="s">
        <v>384</v>
      </c>
      <c r="B172" s="75" t="s">
        <v>434</v>
      </c>
      <c r="C172" s="75" t="s">
        <v>409</v>
      </c>
      <c r="D172" s="30" t="s">
        <v>150</v>
      </c>
      <c r="E172" s="27" t="s">
        <v>435</v>
      </c>
      <c r="F172" s="41" t="s">
        <v>303</v>
      </c>
      <c r="G172" s="30" t="s">
        <v>247</v>
      </c>
      <c r="H172" s="30">
        <v>1</v>
      </c>
      <c r="I172" s="30">
        <f t="shared" ref="I172:I191" si="20">M172</f>
        <v>0</v>
      </c>
      <c r="J172" s="27">
        <f t="shared" ref="J172:J191" si="21">SUM(N172:T172)</f>
        <v>1</v>
      </c>
      <c r="K172" s="68">
        <f t="shared" ref="K172:K191" si="22">I172/H172</f>
        <v>0</v>
      </c>
      <c r="L172" s="27"/>
      <c r="M172" s="30">
        <v>0</v>
      </c>
      <c r="N172" s="30">
        <v>0</v>
      </c>
      <c r="O172" s="30">
        <v>1</v>
      </c>
      <c r="P172" s="30">
        <v>0</v>
      </c>
      <c r="Q172" s="30">
        <v>0</v>
      </c>
      <c r="R172" s="30">
        <v>0</v>
      </c>
      <c r="S172" s="30">
        <v>0</v>
      </c>
      <c r="T172" s="30">
        <v>0</v>
      </c>
    </row>
    <row r="173" spans="1:20" ht="15" x14ac:dyDescent="0.25">
      <c r="A173" s="75" t="s">
        <v>385</v>
      </c>
      <c r="B173" s="75" t="s">
        <v>440</v>
      </c>
      <c r="C173" s="75" t="s">
        <v>410</v>
      </c>
      <c r="D173" s="43" t="s">
        <v>101</v>
      </c>
      <c r="E173" s="27" t="s">
        <v>443</v>
      </c>
      <c r="F173" s="41" t="s">
        <v>303</v>
      </c>
      <c r="G173" s="43" t="s">
        <v>245</v>
      </c>
      <c r="H173" s="58">
        <v>1</v>
      </c>
      <c r="I173" s="30">
        <f t="shared" si="20"/>
        <v>1</v>
      </c>
      <c r="J173" s="27">
        <f t="shared" si="21"/>
        <v>0</v>
      </c>
      <c r="K173" s="68">
        <f t="shared" si="22"/>
        <v>1</v>
      </c>
      <c r="L173" s="27"/>
      <c r="M173" s="58">
        <v>1</v>
      </c>
      <c r="N173" s="58">
        <v>0</v>
      </c>
      <c r="O173" s="58">
        <v>0</v>
      </c>
      <c r="P173" s="58">
        <v>0</v>
      </c>
      <c r="Q173" s="58">
        <v>0</v>
      </c>
      <c r="R173" s="58">
        <v>0</v>
      </c>
      <c r="S173" s="58">
        <v>0</v>
      </c>
      <c r="T173" s="58">
        <v>0</v>
      </c>
    </row>
    <row r="174" spans="1:20" ht="15" x14ac:dyDescent="0.25">
      <c r="A174" s="75" t="s">
        <v>386</v>
      </c>
      <c r="B174" s="75" t="s">
        <v>434</v>
      </c>
      <c r="C174" s="75" t="s">
        <v>411</v>
      </c>
      <c r="D174" s="43" t="s">
        <v>170</v>
      </c>
      <c r="E174" s="27" t="s">
        <v>445</v>
      </c>
      <c r="F174" s="41" t="s">
        <v>303</v>
      </c>
      <c r="G174" s="43" t="s">
        <v>246</v>
      </c>
      <c r="H174" s="58">
        <v>1</v>
      </c>
      <c r="I174" s="30">
        <f t="shared" si="20"/>
        <v>1</v>
      </c>
      <c r="J174" s="27">
        <f t="shared" si="21"/>
        <v>0</v>
      </c>
      <c r="K174" s="68">
        <f t="shared" si="22"/>
        <v>1</v>
      </c>
      <c r="L174" s="27"/>
      <c r="M174" s="58">
        <v>1</v>
      </c>
      <c r="N174" s="58">
        <v>0</v>
      </c>
      <c r="O174" s="58">
        <v>0</v>
      </c>
      <c r="P174" s="58">
        <v>0</v>
      </c>
      <c r="Q174" s="58">
        <v>0</v>
      </c>
      <c r="R174" s="58">
        <v>0</v>
      </c>
      <c r="S174" s="58">
        <v>0</v>
      </c>
      <c r="T174" s="58">
        <v>0</v>
      </c>
    </row>
    <row r="175" spans="1:20" x14ac:dyDescent="0.2">
      <c r="A175" s="75" t="s">
        <v>386</v>
      </c>
      <c r="B175" s="75" t="s">
        <v>434</v>
      </c>
      <c r="C175" s="75" t="s">
        <v>411</v>
      </c>
      <c r="D175" s="30" t="s">
        <v>217</v>
      </c>
      <c r="E175" s="27" t="s">
        <v>449</v>
      </c>
      <c r="F175" s="41" t="s">
        <v>303</v>
      </c>
      <c r="G175" s="30" t="s">
        <v>247</v>
      </c>
      <c r="H175" s="30">
        <v>1</v>
      </c>
      <c r="I175" s="30">
        <f t="shared" si="20"/>
        <v>1</v>
      </c>
      <c r="J175" s="27">
        <f t="shared" si="21"/>
        <v>0</v>
      </c>
      <c r="K175" s="68">
        <f t="shared" si="22"/>
        <v>1</v>
      </c>
      <c r="L175" s="27"/>
      <c r="M175" s="30">
        <v>1</v>
      </c>
      <c r="N175" s="30">
        <v>0</v>
      </c>
      <c r="O175" s="30">
        <v>0</v>
      </c>
      <c r="P175" s="30">
        <v>0</v>
      </c>
      <c r="Q175" s="30">
        <v>0</v>
      </c>
      <c r="R175" s="30">
        <v>0</v>
      </c>
      <c r="S175" s="30">
        <v>0</v>
      </c>
      <c r="T175" s="30">
        <v>0</v>
      </c>
    </row>
    <row r="176" spans="1:20" ht="15" x14ac:dyDescent="0.25">
      <c r="A176" s="75" t="s">
        <v>387</v>
      </c>
      <c r="B176" s="75" t="s">
        <v>440</v>
      </c>
      <c r="C176" s="75" t="s">
        <v>412</v>
      </c>
      <c r="D176" s="43" t="s">
        <v>195</v>
      </c>
      <c r="E176" s="27" t="s">
        <v>455</v>
      </c>
      <c r="F176" s="41" t="s">
        <v>303</v>
      </c>
      <c r="G176" s="43" t="s">
        <v>245</v>
      </c>
      <c r="H176" s="58">
        <v>1</v>
      </c>
      <c r="I176" s="30">
        <f t="shared" si="20"/>
        <v>1</v>
      </c>
      <c r="J176" s="27">
        <f t="shared" si="21"/>
        <v>0</v>
      </c>
      <c r="K176" s="68">
        <f t="shared" si="22"/>
        <v>1</v>
      </c>
      <c r="L176" s="27"/>
      <c r="M176" s="58">
        <v>1</v>
      </c>
      <c r="N176" s="58">
        <v>0</v>
      </c>
      <c r="O176" s="58">
        <v>0</v>
      </c>
      <c r="P176" s="58">
        <v>0</v>
      </c>
      <c r="Q176" s="58">
        <v>0</v>
      </c>
      <c r="R176" s="58">
        <v>0</v>
      </c>
      <c r="S176" s="58">
        <v>0</v>
      </c>
      <c r="T176" s="58">
        <v>0</v>
      </c>
    </row>
    <row r="177" spans="1:20" ht="15" x14ac:dyDescent="0.25">
      <c r="A177" s="75" t="s">
        <v>388</v>
      </c>
      <c r="B177" s="75" t="s">
        <v>460</v>
      </c>
      <c r="C177" s="75" t="s">
        <v>413</v>
      </c>
      <c r="D177" s="43" t="s">
        <v>88</v>
      </c>
      <c r="E177" s="27" t="s">
        <v>465</v>
      </c>
      <c r="F177" s="41" t="s">
        <v>303</v>
      </c>
      <c r="G177" s="43" t="s">
        <v>245</v>
      </c>
      <c r="H177" s="58">
        <v>1</v>
      </c>
      <c r="I177" s="30">
        <f t="shared" si="20"/>
        <v>0</v>
      </c>
      <c r="J177" s="27">
        <f t="shared" si="21"/>
        <v>1</v>
      </c>
      <c r="K177" s="68">
        <f t="shared" si="22"/>
        <v>0</v>
      </c>
      <c r="L177" s="27"/>
      <c r="M177" s="58">
        <v>0</v>
      </c>
      <c r="N177" s="58">
        <v>0</v>
      </c>
      <c r="O177" s="58">
        <v>1</v>
      </c>
      <c r="P177" s="58">
        <v>0</v>
      </c>
      <c r="Q177" s="58">
        <v>0</v>
      </c>
      <c r="R177" s="58">
        <v>0</v>
      </c>
      <c r="S177" s="58">
        <v>0</v>
      </c>
      <c r="T177" s="58">
        <v>0</v>
      </c>
    </row>
    <row r="178" spans="1:20" x14ac:dyDescent="0.2">
      <c r="A178" s="75" t="s">
        <v>388</v>
      </c>
      <c r="B178" s="75" t="s">
        <v>460</v>
      </c>
      <c r="C178" s="75" t="s">
        <v>413</v>
      </c>
      <c r="D178" s="30" t="s">
        <v>91</v>
      </c>
      <c r="E178" s="27" t="s">
        <v>463</v>
      </c>
      <c r="F178" s="41" t="s">
        <v>303</v>
      </c>
      <c r="G178" s="30" t="s">
        <v>247</v>
      </c>
      <c r="H178" s="30">
        <v>0.5</v>
      </c>
      <c r="I178" s="30">
        <f t="shared" si="20"/>
        <v>0.5</v>
      </c>
      <c r="J178" s="27">
        <f t="shared" si="21"/>
        <v>0</v>
      </c>
      <c r="K178" s="68">
        <f t="shared" si="22"/>
        <v>1</v>
      </c>
      <c r="L178" s="27"/>
      <c r="M178" s="30">
        <v>0.5</v>
      </c>
      <c r="N178" s="30">
        <v>0</v>
      </c>
      <c r="O178" s="30">
        <v>0</v>
      </c>
      <c r="P178" s="30">
        <v>0</v>
      </c>
      <c r="Q178" s="30">
        <v>0</v>
      </c>
      <c r="R178" s="30">
        <v>0</v>
      </c>
      <c r="S178" s="30">
        <v>0</v>
      </c>
      <c r="T178" s="30">
        <v>0</v>
      </c>
    </row>
    <row r="179" spans="1:20" ht="15" x14ac:dyDescent="0.25">
      <c r="A179" s="75" t="s">
        <v>388</v>
      </c>
      <c r="B179" s="75" t="s">
        <v>460</v>
      </c>
      <c r="C179" s="75" t="s">
        <v>413</v>
      </c>
      <c r="D179" s="43" t="s">
        <v>139</v>
      </c>
      <c r="E179" s="27" t="s">
        <v>462</v>
      </c>
      <c r="F179" s="41" t="s">
        <v>303</v>
      </c>
      <c r="G179" s="43" t="s">
        <v>245</v>
      </c>
      <c r="H179" s="58">
        <v>1</v>
      </c>
      <c r="I179" s="30">
        <f t="shared" si="20"/>
        <v>1</v>
      </c>
      <c r="J179" s="27">
        <f t="shared" si="21"/>
        <v>0</v>
      </c>
      <c r="K179" s="68">
        <f t="shared" si="22"/>
        <v>1</v>
      </c>
      <c r="L179" s="27"/>
      <c r="M179" s="58">
        <v>1</v>
      </c>
      <c r="N179" s="58">
        <v>0</v>
      </c>
      <c r="O179" s="58">
        <v>0</v>
      </c>
      <c r="P179" s="58">
        <v>0</v>
      </c>
      <c r="Q179" s="58">
        <v>0</v>
      </c>
      <c r="R179" s="58">
        <v>0</v>
      </c>
      <c r="S179" s="58">
        <v>0</v>
      </c>
      <c r="T179" s="58">
        <v>0</v>
      </c>
    </row>
    <row r="180" spans="1:20" x14ac:dyDescent="0.2">
      <c r="A180" s="75" t="s">
        <v>389</v>
      </c>
      <c r="B180" s="75" t="s">
        <v>466</v>
      </c>
      <c r="C180" s="75" t="s">
        <v>414</v>
      </c>
      <c r="D180" s="30" t="s">
        <v>187</v>
      </c>
      <c r="E180" s="27" t="s">
        <v>470</v>
      </c>
      <c r="F180" s="41" t="s">
        <v>303</v>
      </c>
      <c r="G180" s="30" t="s">
        <v>247</v>
      </c>
      <c r="H180" s="30">
        <v>1</v>
      </c>
      <c r="I180" s="30">
        <f t="shared" si="20"/>
        <v>1</v>
      </c>
      <c r="J180" s="27">
        <f t="shared" si="21"/>
        <v>0</v>
      </c>
      <c r="K180" s="68">
        <f t="shared" si="22"/>
        <v>1</v>
      </c>
      <c r="L180" s="27"/>
      <c r="M180" s="30">
        <v>1</v>
      </c>
      <c r="N180" s="30">
        <v>0</v>
      </c>
      <c r="O180" s="30">
        <v>0</v>
      </c>
      <c r="P180" s="30">
        <v>0</v>
      </c>
      <c r="Q180" s="30">
        <v>0</v>
      </c>
      <c r="R180" s="30">
        <v>0</v>
      </c>
      <c r="S180" s="30">
        <v>0</v>
      </c>
      <c r="T180" s="30">
        <v>0</v>
      </c>
    </row>
    <row r="181" spans="1:20" x14ac:dyDescent="0.2">
      <c r="A181" s="75" t="s">
        <v>394</v>
      </c>
      <c r="B181" s="75" t="s">
        <v>487</v>
      </c>
      <c r="C181" s="75" t="s">
        <v>419</v>
      </c>
      <c r="D181" s="30" t="s">
        <v>175</v>
      </c>
      <c r="E181" s="27" t="s">
        <v>500</v>
      </c>
      <c r="F181" s="41" t="s">
        <v>303</v>
      </c>
      <c r="G181" s="30" t="s">
        <v>247</v>
      </c>
      <c r="H181" s="30">
        <v>1</v>
      </c>
      <c r="I181" s="30">
        <f t="shared" si="20"/>
        <v>1</v>
      </c>
      <c r="J181" s="27">
        <f t="shared" si="21"/>
        <v>0</v>
      </c>
      <c r="K181" s="68">
        <f t="shared" si="22"/>
        <v>1</v>
      </c>
      <c r="L181" s="27"/>
      <c r="M181" s="30">
        <v>1</v>
      </c>
      <c r="N181" s="30">
        <v>0</v>
      </c>
      <c r="O181" s="30">
        <v>0</v>
      </c>
      <c r="P181" s="30">
        <v>0</v>
      </c>
      <c r="Q181" s="30">
        <v>0</v>
      </c>
      <c r="R181" s="30">
        <v>0</v>
      </c>
      <c r="S181" s="30">
        <v>0</v>
      </c>
      <c r="T181" s="30">
        <v>0</v>
      </c>
    </row>
    <row r="182" spans="1:20" x14ac:dyDescent="0.2">
      <c r="A182" s="75" t="s">
        <v>395</v>
      </c>
      <c r="B182" s="75" t="s">
        <v>460</v>
      </c>
      <c r="C182" s="75" t="s">
        <v>420</v>
      </c>
      <c r="D182" s="30" t="s">
        <v>233</v>
      </c>
      <c r="E182" s="27" t="s">
        <v>609</v>
      </c>
      <c r="F182" s="41" t="s">
        <v>303</v>
      </c>
      <c r="G182" s="30" t="s">
        <v>247</v>
      </c>
      <c r="H182" s="30">
        <v>0.5</v>
      </c>
      <c r="I182" s="30">
        <f t="shared" si="20"/>
        <v>0.5</v>
      </c>
      <c r="J182" s="27">
        <f t="shared" si="21"/>
        <v>0</v>
      </c>
      <c r="K182" s="68">
        <f t="shared" si="22"/>
        <v>1</v>
      </c>
      <c r="L182" s="27"/>
      <c r="M182" s="30">
        <v>0.5</v>
      </c>
      <c r="N182" s="30">
        <v>0</v>
      </c>
      <c r="O182" s="30">
        <v>0</v>
      </c>
      <c r="P182" s="30">
        <v>0</v>
      </c>
      <c r="Q182" s="30">
        <v>0</v>
      </c>
      <c r="R182" s="30">
        <v>0</v>
      </c>
      <c r="S182" s="30">
        <v>0</v>
      </c>
      <c r="T182" s="30">
        <v>0</v>
      </c>
    </row>
    <row r="183" spans="1:20" ht="15" x14ac:dyDescent="0.25">
      <c r="A183" s="75" t="s">
        <v>396</v>
      </c>
      <c r="B183" s="75" t="s">
        <v>487</v>
      </c>
      <c r="C183" s="75" t="s">
        <v>421</v>
      </c>
      <c r="D183" s="43" t="s">
        <v>208</v>
      </c>
      <c r="E183" s="27" t="s">
        <v>511</v>
      </c>
      <c r="F183" s="41" t="s">
        <v>303</v>
      </c>
      <c r="G183" s="43" t="s">
        <v>245</v>
      </c>
      <c r="H183" s="58">
        <v>1</v>
      </c>
      <c r="I183" s="30">
        <f t="shared" si="20"/>
        <v>1</v>
      </c>
      <c r="J183" s="27">
        <f t="shared" si="21"/>
        <v>0</v>
      </c>
      <c r="K183" s="68">
        <f t="shared" si="22"/>
        <v>1</v>
      </c>
      <c r="L183" s="27"/>
      <c r="M183" s="58">
        <v>1</v>
      </c>
      <c r="N183" s="58">
        <v>0</v>
      </c>
      <c r="O183" s="58">
        <v>0</v>
      </c>
      <c r="P183" s="58">
        <v>0</v>
      </c>
      <c r="Q183" s="58">
        <v>0</v>
      </c>
      <c r="R183" s="58">
        <v>0</v>
      </c>
      <c r="S183" s="58">
        <v>0</v>
      </c>
      <c r="T183" s="58">
        <v>0</v>
      </c>
    </row>
    <row r="184" spans="1:20" ht="15" x14ac:dyDescent="0.25">
      <c r="A184" s="75" t="s">
        <v>397</v>
      </c>
      <c r="B184" s="75" t="s">
        <v>518</v>
      </c>
      <c r="C184" s="75" t="s">
        <v>422</v>
      </c>
      <c r="D184" s="43" t="s">
        <v>167</v>
      </c>
      <c r="E184" s="27" t="s">
        <v>522</v>
      </c>
      <c r="F184" s="41" t="s">
        <v>303</v>
      </c>
      <c r="G184" s="43" t="s">
        <v>245</v>
      </c>
      <c r="H184" s="58">
        <v>1</v>
      </c>
      <c r="I184" s="30">
        <f t="shared" si="20"/>
        <v>1</v>
      </c>
      <c r="J184" s="27">
        <f t="shared" si="21"/>
        <v>0</v>
      </c>
      <c r="K184" s="68">
        <f t="shared" si="22"/>
        <v>1</v>
      </c>
      <c r="L184" s="27"/>
      <c r="M184" s="58">
        <v>1</v>
      </c>
      <c r="N184" s="58">
        <v>0</v>
      </c>
      <c r="O184" s="58">
        <v>0</v>
      </c>
      <c r="P184" s="58">
        <v>0</v>
      </c>
      <c r="Q184" s="58">
        <v>0</v>
      </c>
      <c r="R184" s="58">
        <v>0</v>
      </c>
      <c r="S184" s="58">
        <v>0</v>
      </c>
      <c r="T184" s="58">
        <v>0</v>
      </c>
    </row>
    <row r="185" spans="1:20" ht="15" x14ac:dyDescent="0.25">
      <c r="A185" s="75" t="s">
        <v>402</v>
      </c>
      <c r="B185" s="75" t="s">
        <v>561</v>
      </c>
      <c r="C185" s="75" t="s">
        <v>427</v>
      </c>
      <c r="D185" s="43" t="s">
        <v>203</v>
      </c>
      <c r="E185" s="27" t="s">
        <v>563</v>
      </c>
      <c r="F185" s="41" t="s">
        <v>303</v>
      </c>
      <c r="G185" s="43" t="s">
        <v>245</v>
      </c>
      <c r="H185" s="58">
        <v>1</v>
      </c>
      <c r="I185" s="30">
        <f t="shared" si="20"/>
        <v>1</v>
      </c>
      <c r="J185" s="27">
        <f t="shared" si="21"/>
        <v>0</v>
      </c>
      <c r="K185" s="68">
        <f t="shared" si="22"/>
        <v>1</v>
      </c>
      <c r="L185" s="27"/>
      <c r="M185" s="58">
        <v>1</v>
      </c>
      <c r="N185" s="58">
        <v>0</v>
      </c>
      <c r="O185" s="58">
        <v>0</v>
      </c>
      <c r="P185" s="58">
        <v>0</v>
      </c>
      <c r="Q185" s="58">
        <v>0</v>
      </c>
      <c r="R185" s="58">
        <v>0</v>
      </c>
      <c r="S185" s="58">
        <v>0</v>
      </c>
      <c r="T185" s="58">
        <v>0</v>
      </c>
    </row>
    <row r="186" spans="1:20" ht="15" x14ac:dyDescent="0.25">
      <c r="A186" s="75" t="s">
        <v>404</v>
      </c>
      <c r="B186" s="75" t="s">
        <v>561</v>
      </c>
      <c r="C186" s="75" t="s">
        <v>429</v>
      </c>
      <c r="D186" s="43" t="s">
        <v>165</v>
      </c>
      <c r="E186" s="27" t="s">
        <v>572</v>
      </c>
      <c r="F186" s="41" t="s">
        <v>303</v>
      </c>
      <c r="G186" s="43" t="s">
        <v>245</v>
      </c>
      <c r="H186" s="58">
        <v>1</v>
      </c>
      <c r="I186" s="30">
        <f t="shared" si="20"/>
        <v>1</v>
      </c>
      <c r="J186" s="27">
        <f t="shared" si="21"/>
        <v>0</v>
      </c>
      <c r="K186" s="68">
        <f t="shared" si="22"/>
        <v>1</v>
      </c>
      <c r="L186" s="27"/>
      <c r="M186" s="58">
        <v>1</v>
      </c>
      <c r="N186" s="58">
        <v>0</v>
      </c>
      <c r="O186" s="58">
        <v>0</v>
      </c>
      <c r="P186" s="58">
        <v>0</v>
      </c>
      <c r="Q186" s="58">
        <v>0</v>
      </c>
      <c r="R186" s="58">
        <v>0</v>
      </c>
      <c r="S186" s="58">
        <v>0</v>
      </c>
      <c r="T186" s="58">
        <v>0</v>
      </c>
    </row>
    <row r="187" spans="1:20" ht="15" x14ac:dyDescent="0.25">
      <c r="A187" s="75" t="s">
        <v>405</v>
      </c>
      <c r="B187" s="75" t="s">
        <v>518</v>
      </c>
      <c r="C187" s="75" t="s">
        <v>430</v>
      </c>
      <c r="D187" s="43" t="s">
        <v>190</v>
      </c>
      <c r="E187" s="27" t="s">
        <v>576</v>
      </c>
      <c r="F187" s="41" t="s">
        <v>303</v>
      </c>
      <c r="G187" s="43" t="s">
        <v>245</v>
      </c>
      <c r="H187" s="58">
        <v>1</v>
      </c>
      <c r="I187" s="30">
        <f t="shared" si="20"/>
        <v>1</v>
      </c>
      <c r="J187" s="27">
        <f t="shared" si="21"/>
        <v>0</v>
      </c>
      <c r="K187" s="68">
        <f t="shared" si="22"/>
        <v>1</v>
      </c>
      <c r="L187" s="27"/>
      <c r="M187" s="58">
        <v>1</v>
      </c>
      <c r="N187" s="58">
        <v>0</v>
      </c>
      <c r="O187" s="58">
        <v>0</v>
      </c>
      <c r="P187" s="58">
        <v>0</v>
      </c>
      <c r="Q187" s="58">
        <v>0</v>
      </c>
      <c r="R187" s="58">
        <v>0</v>
      </c>
      <c r="S187" s="58">
        <v>0</v>
      </c>
      <c r="T187" s="58">
        <v>0</v>
      </c>
    </row>
    <row r="188" spans="1:20" ht="15" x14ac:dyDescent="0.25">
      <c r="A188" s="75" t="s">
        <v>405</v>
      </c>
      <c r="B188" s="75" t="s">
        <v>518</v>
      </c>
      <c r="C188" s="75" t="s">
        <v>430</v>
      </c>
      <c r="D188" s="43" t="s">
        <v>214</v>
      </c>
      <c r="E188" s="27" t="s">
        <v>578</v>
      </c>
      <c r="F188" s="41" t="s">
        <v>303</v>
      </c>
      <c r="G188" s="43" t="s">
        <v>245</v>
      </c>
      <c r="H188" s="58">
        <v>1</v>
      </c>
      <c r="I188" s="30">
        <f t="shared" si="20"/>
        <v>1</v>
      </c>
      <c r="J188" s="27">
        <f t="shared" si="21"/>
        <v>0</v>
      </c>
      <c r="K188" s="68">
        <f t="shared" si="22"/>
        <v>1</v>
      </c>
      <c r="L188" s="27"/>
      <c r="M188" s="58">
        <v>1</v>
      </c>
      <c r="N188" s="58">
        <v>0</v>
      </c>
      <c r="O188" s="58">
        <v>0</v>
      </c>
      <c r="P188" s="58">
        <v>0</v>
      </c>
      <c r="Q188" s="58">
        <v>0</v>
      </c>
      <c r="R188" s="58">
        <v>0</v>
      </c>
      <c r="S188" s="58">
        <v>0</v>
      </c>
      <c r="T188" s="58">
        <v>0</v>
      </c>
    </row>
    <row r="189" spans="1:20" ht="15" x14ac:dyDescent="0.25">
      <c r="A189" s="75" t="s">
        <v>405</v>
      </c>
      <c r="B189" s="75" t="s">
        <v>518</v>
      </c>
      <c r="C189" s="75" t="s">
        <v>430</v>
      </c>
      <c r="D189" s="43" t="s">
        <v>216</v>
      </c>
      <c r="E189" s="27" t="s">
        <v>577</v>
      </c>
      <c r="F189" s="41" t="s">
        <v>303</v>
      </c>
      <c r="G189" s="43" t="s">
        <v>245</v>
      </c>
      <c r="H189" s="58">
        <v>1</v>
      </c>
      <c r="I189" s="30">
        <f t="shared" si="20"/>
        <v>1</v>
      </c>
      <c r="J189" s="27">
        <f t="shared" si="21"/>
        <v>0</v>
      </c>
      <c r="K189" s="68">
        <f t="shared" si="22"/>
        <v>1</v>
      </c>
      <c r="L189" s="27"/>
      <c r="M189" s="58">
        <v>1</v>
      </c>
      <c r="N189" s="58">
        <v>0</v>
      </c>
      <c r="O189" s="58">
        <v>0</v>
      </c>
      <c r="P189" s="58">
        <v>0</v>
      </c>
      <c r="Q189" s="58">
        <v>0</v>
      </c>
      <c r="R189" s="58">
        <v>0</v>
      </c>
      <c r="S189" s="58">
        <v>0</v>
      </c>
      <c r="T189" s="58">
        <v>0</v>
      </c>
    </row>
    <row r="190" spans="1:20" ht="15" x14ac:dyDescent="0.25">
      <c r="A190" s="75" t="s">
        <v>406</v>
      </c>
      <c r="B190" s="75" t="s">
        <v>514</v>
      </c>
      <c r="C190" s="75" t="s">
        <v>431</v>
      </c>
      <c r="D190" s="43" t="s">
        <v>129</v>
      </c>
      <c r="E190" s="27" t="s">
        <v>587</v>
      </c>
      <c r="F190" s="41" t="s">
        <v>303</v>
      </c>
      <c r="G190" s="43" t="s">
        <v>245</v>
      </c>
      <c r="H190" s="58">
        <v>1</v>
      </c>
      <c r="I190" s="30">
        <f t="shared" si="20"/>
        <v>1</v>
      </c>
      <c r="J190" s="27">
        <f t="shared" si="21"/>
        <v>0</v>
      </c>
      <c r="K190" s="68">
        <f t="shared" si="22"/>
        <v>1</v>
      </c>
      <c r="L190" s="27"/>
      <c r="M190" s="58">
        <v>1</v>
      </c>
      <c r="N190" s="58">
        <v>0</v>
      </c>
      <c r="O190" s="58">
        <v>0</v>
      </c>
      <c r="P190" s="58">
        <v>0</v>
      </c>
      <c r="Q190" s="58">
        <v>0</v>
      </c>
      <c r="R190" s="58">
        <v>0</v>
      </c>
      <c r="S190" s="58">
        <v>0</v>
      </c>
      <c r="T190" s="58">
        <v>0</v>
      </c>
    </row>
    <row r="191" spans="1:20" ht="15" x14ac:dyDescent="0.25">
      <c r="A191" s="75" t="s">
        <v>408</v>
      </c>
      <c r="B191" s="75" t="s">
        <v>561</v>
      </c>
      <c r="C191" s="75" t="s">
        <v>433</v>
      </c>
      <c r="D191" s="43" t="s">
        <v>215</v>
      </c>
      <c r="E191" s="27" t="s">
        <v>599</v>
      </c>
      <c r="F191" s="41" t="s">
        <v>303</v>
      </c>
      <c r="G191" s="43" t="s">
        <v>245</v>
      </c>
      <c r="H191" s="58">
        <v>1</v>
      </c>
      <c r="I191" s="30">
        <f t="shared" si="20"/>
        <v>0</v>
      </c>
      <c r="J191" s="27">
        <f t="shared" si="21"/>
        <v>1</v>
      </c>
      <c r="K191" s="68">
        <f t="shared" si="22"/>
        <v>0</v>
      </c>
      <c r="L191" s="27"/>
      <c r="M191" s="58">
        <v>0</v>
      </c>
      <c r="N191" s="58">
        <v>0</v>
      </c>
      <c r="O191" s="58">
        <v>1</v>
      </c>
      <c r="P191" s="58">
        <v>0</v>
      </c>
      <c r="Q191" s="58">
        <v>0</v>
      </c>
      <c r="R191" s="58">
        <v>0</v>
      </c>
      <c r="S191" s="58">
        <v>0</v>
      </c>
      <c r="T191" s="58">
        <v>0</v>
      </c>
    </row>
    <row r="192" spans="1:20" x14ac:dyDescent="0.2">
      <c r="A192" s="75"/>
      <c r="B192" s="75"/>
      <c r="C192" s="75"/>
      <c r="E192" s="27"/>
      <c r="F192" s="41"/>
      <c r="J192" s="27"/>
      <c r="K192" s="68"/>
      <c r="L192" s="27"/>
    </row>
    <row r="193" spans="1:20" x14ac:dyDescent="0.2">
      <c r="A193" s="75"/>
      <c r="B193" s="75"/>
      <c r="C193" s="75"/>
      <c r="E193" s="20" t="s">
        <v>265</v>
      </c>
      <c r="F193" s="108" t="s">
        <v>303</v>
      </c>
      <c r="G193" s="23" t="s">
        <v>330</v>
      </c>
      <c r="H193" s="23">
        <f>SUMIF($G$172:$G$191,$G193,H$172:H$191)</f>
        <v>13</v>
      </c>
      <c r="I193" s="23">
        <f t="shared" ref="I193:I196" si="23">M193</f>
        <v>11</v>
      </c>
      <c r="J193" s="23">
        <f t="shared" ref="J193:J196" si="24">SUM(N193:T193)</f>
        <v>2</v>
      </c>
      <c r="K193" s="77">
        <f t="shared" ref="K193:K196" si="25">I193/H193</f>
        <v>0.84615384615384615</v>
      </c>
      <c r="L193" s="23"/>
      <c r="M193" s="23">
        <f t="shared" ref="M193:S195" si="26">SUMIF($G$172:$G$191,$G193,M$172:M$191)</f>
        <v>11</v>
      </c>
      <c r="N193" s="23">
        <f t="shared" si="26"/>
        <v>0</v>
      </c>
      <c r="O193" s="23">
        <f t="shared" si="26"/>
        <v>2</v>
      </c>
      <c r="P193" s="23">
        <f t="shared" si="26"/>
        <v>0</v>
      </c>
      <c r="Q193" s="23">
        <f t="shared" si="26"/>
        <v>0</v>
      </c>
      <c r="R193" s="23">
        <f t="shared" si="26"/>
        <v>0</v>
      </c>
      <c r="S193" s="23">
        <f t="shared" si="26"/>
        <v>0</v>
      </c>
      <c r="T193" s="23">
        <f t="shared" ref="T193:T195" si="27">SUMIF($G$172:$G$188,$G193,T$172:T$188)</f>
        <v>0</v>
      </c>
    </row>
    <row r="194" spans="1:20" x14ac:dyDescent="0.2">
      <c r="A194" s="75"/>
      <c r="B194" s="75"/>
      <c r="C194" s="75"/>
      <c r="E194" s="20" t="s">
        <v>265</v>
      </c>
      <c r="F194" s="108" t="s">
        <v>303</v>
      </c>
      <c r="G194" s="23" t="s">
        <v>331</v>
      </c>
      <c r="H194" s="23">
        <f>SUMIF($G$172:$G$191,$G194,H$172:H$191)</f>
        <v>1</v>
      </c>
      <c r="I194" s="23">
        <f t="shared" si="23"/>
        <v>1</v>
      </c>
      <c r="J194" s="23">
        <f t="shared" si="24"/>
        <v>0</v>
      </c>
      <c r="K194" s="77">
        <f t="shared" si="25"/>
        <v>1</v>
      </c>
      <c r="L194" s="23"/>
      <c r="M194" s="23">
        <f t="shared" si="26"/>
        <v>1</v>
      </c>
      <c r="N194" s="23">
        <f t="shared" si="26"/>
        <v>0</v>
      </c>
      <c r="O194" s="23">
        <f t="shared" si="26"/>
        <v>0</v>
      </c>
      <c r="P194" s="23">
        <f t="shared" si="26"/>
        <v>0</v>
      </c>
      <c r="Q194" s="23">
        <f t="shared" si="26"/>
        <v>0</v>
      </c>
      <c r="R194" s="23">
        <f t="shared" si="26"/>
        <v>0</v>
      </c>
      <c r="S194" s="23">
        <f t="shared" si="26"/>
        <v>0</v>
      </c>
      <c r="T194" s="23">
        <f t="shared" si="27"/>
        <v>0</v>
      </c>
    </row>
    <row r="195" spans="1:20" x14ac:dyDescent="0.2">
      <c r="A195" s="75"/>
      <c r="B195" s="75"/>
      <c r="C195" s="75"/>
      <c r="E195" s="20" t="s">
        <v>265</v>
      </c>
      <c r="F195" s="108" t="s">
        <v>303</v>
      </c>
      <c r="G195" s="23" t="s">
        <v>332</v>
      </c>
      <c r="H195" s="23">
        <f>SUMIF($G$172:$G$191,$G195,H$172:H$191)</f>
        <v>5</v>
      </c>
      <c r="I195" s="23">
        <f t="shared" si="23"/>
        <v>4</v>
      </c>
      <c r="J195" s="23">
        <f t="shared" si="24"/>
        <v>1</v>
      </c>
      <c r="K195" s="77">
        <f t="shared" si="25"/>
        <v>0.8</v>
      </c>
      <c r="L195" s="23"/>
      <c r="M195" s="23">
        <f t="shared" si="26"/>
        <v>4</v>
      </c>
      <c r="N195" s="23">
        <f t="shared" si="26"/>
        <v>0</v>
      </c>
      <c r="O195" s="23">
        <f t="shared" si="26"/>
        <v>1</v>
      </c>
      <c r="P195" s="23">
        <f t="shared" si="26"/>
        <v>0</v>
      </c>
      <c r="Q195" s="23">
        <f t="shared" si="26"/>
        <v>0</v>
      </c>
      <c r="R195" s="23">
        <f t="shared" si="26"/>
        <v>0</v>
      </c>
      <c r="S195" s="23">
        <f t="shared" si="26"/>
        <v>0</v>
      </c>
      <c r="T195" s="23">
        <f t="shared" si="27"/>
        <v>0</v>
      </c>
    </row>
    <row r="196" spans="1:20" x14ac:dyDescent="0.2">
      <c r="A196" s="75"/>
      <c r="B196" s="75"/>
      <c r="C196" s="75"/>
      <c r="E196" s="20" t="s">
        <v>265</v>
      </c>
      <c r="F196" s="108" t="s">
        <v>303</v>
      </c>
      <c r="G196" s="23" t="s">
        <v>333</v>
      </c>
      <c r="H196" s="23">
        <f>SUM(H193:H195)</f>
        <v>19</v>
      </c>
      <c r="I196" s="23">
        <f t="shared" si="23"/>
        <v>16</v>
      </c>
      <c r="J196" s="23">
        <f t="shared" si="24"/>
        <v>3</v>
      </c>
      <c r="K196" s="77">
        <f t="shared" si="25"/>
        <v>0.84210526315789469</v>
      </c>
      <c r="L196" s="23"/>
      <c r="M196" s="23">
        <f t="shared" ref="M196:T196" si="28">SUM(M193:M195)</f>
        <v>16</v>
      </c>
      <c r="N196" s="23">
        <f t="shared" si="28"/>
        <v>0</v>
      </c>
      <c r="O196" s="23">
        <f t="shared" si="28"/>
        <v>3</v>
      </c>
      <c r="P196" s="23">
        <f t="shared" si="28"/>
        <v>0</v>
      </c>
      <c r="Q196" s="23">
        <f t="shared" si="28"/>
        <v>0</v>
      </c>
      <c r="R196" s="23">
        <f t="shared" si="28"/>
        <v>0</v>
      </c>
      <c r="S196" s="23">
        <f t="shared" si="28"/>
        <v>0</v>
      </c>
      <c r="T196" s="23">
        <f t="shared" si="28"/>
        <v>0</v>
      </c>
    </row>
    <row r="197" spans="1:20" x14ac:dyDescent="0.2">
      <c r="F197" s="41"/>
    </row>
    <row r="199" spans="1:20" ht="15" x14ac:dyDescent="0.25">
      <c r="A199" s="31" t="s">
        <v>305</v>
      </c>
      <c r="B199" s="31"/>
      <c r="D199" s="109"/>
      <c r="E199" s="109"/>
      <c r="F199" s="109"/>
      <c r="G199" s="110"/>
      <c r="H199" s="110"/>
      <c r="I199" s="110"/>
      <c r="J199" s="110"/>
      <c r="K199" s="110"/>
      <c r="L199" s="110"/>
      <c r="M199" s="110"/>
      <c r="N199" s="110"/>
      <c r="O199" s="110"/>
    </row>
    <row r="200" spans="1:20" ht="16.5" customHeight="1" x14ac:dyDescent="0.2">
      <c r="F200" s="27"/>
      <c r="H200" s="184" t="s">
        <v>290</v>
      </c>
      <c r="I200" s="184"/>
      <c r="J200" s="184"/>
      <c r="K200" s="176" t="s">
        <v>291</v>
      </c>
      <c r="M200" s="184" t="s">
        <v>290</v>
      </c>
      <c r="N200" s="184"/>
      <c r="O200" s="184"/>
      <c r="P200" s="184"/>
      <c r="Q200" s="184"/>
      <c r="R200" s="184"/>
      <c r="S200" s="184"/>
      <c r="T200" s="184"/>
    </row>
    <row r="201" spans="1:20" s="20" customFormat="1" x14ac:dyDescent="0.2">
      <c r="A201" s="20" t="s">
        <v>252</v>
      </c>
      <c r="B201" s="20" t="s">
        <v>253</v>
      </c>
      <c r="C201" s="20" t="s">
        <v>254</v>
      </c>
      <c r="D201" s="20" t="s">
        <v>255</v>
      </c>
      <c r="E201" s="20" t="s">
        <v>327</v>
      </c>
      <c r="F201" s="20" t="s">
        <v>328</v>
      </c>
      <c r="G201" s="20" t="s">
        <v>329</v>
      </c>
      <c r="H201" s="32" t="s">
        <v>258</v>
      </c>
      <c r="I201" s="32" t="s">
        <v>294</v>
      </c>
      <c r="J201" s="32" t="s">
        <v>295</v>
      </c>
      <c r="K201" s="176"/>
      <c r="M201" s="20" t="s">
        <v>294</v>
      </c>
      <c r="N201" s="20" t="s">
        <v>296</v>
      </c>
      <c r="O201" s="20" t="s">
        <v>297</v>
      </c>
      <c r="P201" s="20" t="s">
        <v>298</v>
      </c>
      <c r="Q201" s="20" t="s">
        <v>321</v>
      </c>
      <c r="R201" s="20" t="s">
        <v>322</v>
      </c>
      <c r="S201" s="20" t="s">
        <v>323</v>
      </c>
      <c r="T201" s="20" t="s">
        <v>324</v>
      </c>
    </row>
    <row r="202" spans="1:20" ht="15" x14ac:dyDescent="0.25">
      <c r="A202" s="75" t="s">
        <v>384</v>
      </c>
      <c r="B202" s="75" t="s">
        <v>434</v>
      </c>
      <c r="C202" s="75" t="s">
        <v>409</v>
      </c>
      <c r="D202" s="43" t="s">
        <v>134</v>
      </c>
      <c r="E202" s="27" t="s">
        <v>436</v>
      </c>
      <c r="F202" s="27" t="s">
        <v>306</v>
      </c>
      <c r="G202" s="43" t="s">
        <v>247</v>
      </c>
      <c r="H202" s="58">
        <v>1</v>
      </c>
      <c r="I202" s="30">
        <f t="shared" ref="I202:I233" si="29">M202</f>
        <v>1</v>
      </c>
      <c r="J202" s="27">
        <f t="shared" ref="J202:J233" si="30">SUM(N202:T202)</f>
        <v>0</v>
      </c>
      <c r="K202" s="68">
        <f t="shared" ref="K202:K233" si="31">I202/H202</f>
        <v>1</v>
      </c>
      <c r="L202" s="27"/>
      <c r="M202" s="58">
        <v>1</v>
      </c>
      <c r="N202" s="58">
        <v>0</v>
      </c>
      <c r="O202" s="58">
        <v>0</v>
      </c>
      <c r="P202" s="58">
        <v>0</v>
      </c>
      <c r="Q202" s="58">
        <v>0</v>
      </c>
      <c r="R202" s="58">
        <v>0</v>
      </c>
      <c r="S202" s="58">
        <v>0</v>
      </c>
      <c r="T202" s="58">
        <v>0</v>
      </c>
    </row>
    <row r="203" spans="1:20" ht="15" x14ac:dyDescent="0.25">
      <c r="A203" s="75" t="s">
        <v>384</v>
      </c>
      <c r="B203" s="75" t="s">
        <v>434</v>
      </c>
      <c r="C203" s="75" t="s">
        <v>409</v>
      </c>
      <c r="D203" s="43" t="s">
        <v>144</v>
      </c>
      <c r="E203" s="27" t="s">
        <v>437</v>
      </c>
      <c r="F203" s="27" t="s">
        <v>306</v>
      </c>
      <c r="G203" s="43" t="s">
        <v>247</v>
      </c>
      <c r="H203" s="58">
        <v>2</v>
      </c>
      <c r="I203" s="30">
        <f t="shared" si="29"/>
        <v>1</v>
      </c>
      <c r="J203" s="27">
        <f t="shared" si="30"/>
        <v>1</v>
      </c>
      <c r="K203" s="68">
        <f t="shared" si="31"/>
        <v>0.5</v>
      </c>
      <c r="L203" s="27"/>
      <c r="M203" s="58">
        <v>1</v>
      </c>
      <c r="N203" s="58">
        <v>0</v>
      </c>
      <c r="O203" s="58">
        <v>0</v>
      </c>
      <c r="P203" s="58">
        <v>0</v>
      </c>
      <c r="Q203" s="58">
        <v>0</v>
      </c>
      <c r="R203" s="58">
        <v>1</v>
      </c>
      <c r="S203" s="58">
        <v>0</v>
      </c>
      <c r="T203" s="58">
        <v>0</v>
      </c>
    </row>
    <row r="204" spans="1:20" ht="15" x14ac:dyDescent="0.25">
      <c r="A204" s="75" t="s">
        <v>384</v>
      </c>
      <c r="B204" s="75" t="s">
        <v>434</v>
      </c>
      <c r="C204" s="75" t="s">
        <v>409</v>
      </c>
      <c r="D204" s="43" t="s">
        <v>150</v>
      </c>
      <c r="E204" s="27" t="s">
        <v>435</v>
      </c>
      <c r="F204" s="27" t="s">
        <v>306</v>
      </c>
      <c r="G204" s="43" t="s">
        <v>247</v>
      </c>
      <c r="H204" s="58">
        <v>1</v>
      </c>
      <c r="I204" s="30">
        <f t="shared" si="29"/>
        <v>0</v>
      </c>
      <c r="J204" s="27">
        <f t="shared" si="30"/>
        <v>1</v>
      </c>
      <c r="K204" s="68">
        <f t="shared" si="31"/>
        <v>0</v>
      </c>
      <c r="L204" s="27"/>
      <c r="M204" s="58">
        <v>0</v>
      </c>
      <c r="N204" s="58">
        <v>0</v>
      </c>
      <c r="O204" s="58">
        <v>1</v>
      </c>
      <c r="P204" s="58">
        <v>0</v>
      </c>
      <c r="Q204" s="58">
        <v>0</v>
      </c>
      <c r="R204" s="58">
        <v>0</v>
      </c>
      <c r="S204" s="58">
        <v>0</v>
      </c>
      <c r="T204" s="58">
        <v>0</v>
      </c>
    </row>
    <row r="205" spans="1:20" ht="15" x14ac:dyDescent="0.25">
      <c r="A205" s="75" t="s">
        <v>384</v>
      </c>
      <c r="B205" s="75" t="s">
        <v>434</v>
      </c>
      <c r="C205" s="75" t="s">
        <v>409</v>
      </c>
      <c r="D205" s="43" t="s">
        <v>210</v>
      </c>
      <c r="E205" s="27" t="s">
        <v>438</v>
      </c>
      <c r="F205" s="27" t="s">
        <v>306</v>
      </c>
      <c r="G205" s="43" t="s">
        <v>245</v>
      </c>
      <c r="H205" s="58">
        <v>1</v>
      </c>
      <c r="I205" s="30">
        <f t="shared" si="29"/>
        <v>1</v>
      </c>
      <c r="J205" s="27">
        <f t="shared" si="30"/>
        <v>0</v>
      </c>
      <c r="K205" s="68">
        <f t="shared" si="31"/>
        <v>1</v>
      </c>
      <c r="L205" s="27"/>
      <c r="M205" s="58">
        <v>1</v>
      </c>
      <c r="N205" s="58">
        <v>0</v>
      </c>
      <c r="O205" s="58">
        <v>0</v>
      </c>
      <c r="P205" s="58">
        <v>0</v>
      </c>
      <c r="Q205" s="58">
        <v>0</v>
      </c>
      <c r="R205" s="58">
        <v>0</v>
      </c>
      <c r="S205" s="58">
        <v>0</v>
      </c>
      <c r="T205" s="58">
        <v>0</v>
      </c>
    </row>
    <row r="206" spans="1:20" ht="15" x14ac:dyDescent="0.25">
      <c r="A206" s="75" t="s">
        <v>384</v>
      </c>
      <c r="B206" s="75" t="s">
        <v>434</v>
      </c>
      <c r="C206" s="75" t="s">
        <v>409</v>
      </c>
      <c r="D206" s="43" t="s">
        <v>210</v>
      </c>
      <c r="E206" s="27" t="s">
        <v>438</v>
      </c>
      <c r="F206" s="27" t="s">
        <v>306</v>
      </c>
      <c r="G206" s="43" t="s">
        <v>247</v>
      </c>
      <c r="H206" s="58">
        <v>3</v>
      </c>
      <c r="I206" s="30">
        <f t="shared" si="29"/>
        <v>3</v>
      </c>
      <c r="J206" s="27">
        <f t="shared" si="30"/>
        <v>0</v>
      </c>
      <c r="K206" s="68">
        <f t="shared" si="31"/>
        <v>1</v>
      </c>
      <c r="L206" s="27"/>
      <c r="M206" s="58">
        <v>3</v>
      </c>
      <c r="N206" s="58">
        <v>0</v>
      </c>
      <c r="O206" s="58">
        <v>0</v>
      </c>
      <c r="P206" s="58">
        <v>0</v>
      </c>
      <c r="Q206" s="58">
        <v>0</v>
      </c>
      <c r="R206" s="58">
        <v>0</v>
      </c>
      <c r="S206" s="58">
        <v>0</v>
      </c>
      <c r="T206" s="58">
        <v>0</v>
      </c>
    </row>
    <row r="207" spans="1:20" ht="15" x14ac:dyDescent="0.25">
      <c r="A207" s="75" t="s">
        <v>385</v>
      </c>
      <c r="B207" s="75" t="s">
        <v>440</v>
      </c>
      <c r="C207" s="75" t="s">
        <v>410</v>
      </c>
      <c r="D207" s="43" t="s">
        <v>101</v>
      </c>
      <c r="E207" s="27" t="s">
        <v>443</v>
      </c>
      <c r="F207" s="27" t="s">
        <v>306</v>
      </c>
      <c r="G207" s="43" t="s">
        <v>245</v>
      </c>
      <c r="H207" s="58">
        <v>1</v>
      </c>
      <c r="I207" s="30">
        <f t="shared" si="29"/>
        <v>1</v>
      </c>
      <c r="J207" s="27">
        <f t="shared" si="30"/>
        <v>0</v>
      </c>
      <c r="K207" s="68">
        <f t="shared" si="31"/>
        <v>1</v>
      </c>
      <c r="L207" s="27"/>
      <c r="M207" s="58">
        <v>1</v>
      </c>
      <c r="N207" s="58">
        <v>0</v>
      </c>
      <c r="O207" s="58">
        <v>0</v>
      </c>
      <c r="P207" s="58">
        <v>0</v>
      </c>
      <c r="Q207" s="58">
        <v>0</v>
      </c>
      <c r="R207" s="58">
        <v>0</v>
      </c>
      <c r="S207" s="58">
        <v>0</v>
      </c>
      <c r="T207" s="58">
        <v>0</v>
      </c>
    </row>
    <row r="208" spans="1:20" ht="15" x14ac:dyDescent="0.25">
      <c r="A208" s="75" t="s">
        <v>385</v>
      </c>
      <c r="B208" s="75" t="s">
        <v>440</v>
      </c>
      <c r="C208" s="75" t="s">
        <v>410</v>
      </c>
      <c r="D208" s="43" t="s">
        <v>101</v>
      </c>
      <c r="E208" s="27" t="s">
        <v>443</v>
      </c>
      <c r="F208" s="27" t="s">
        <v>306</v>
      </c>
      <c r="G208" s="43" t="s">
        <v>247</v>
      </c>
      <c r="H208" s="58">
        <v>2</v>
      </c>
      <c r="I208" s="30">
        <f t="shared" si="29"/>
        <v>0</v>
      </c>
      <c r="J208" s="27">
        <f t="shared" si="30"/>
        <v>2</v>
      </c>
      <c r="K208" s="68">
        <f t="shared" si="31"/>
        <v>0</v>
      </c>
      <c r="L208" s="27"/>
      <c r="M208" s="58">
        <v>0</v>
      </c>
      <c r="N208" s="58">
        <v>0</v>
      </c>
      <c r="O208" s="58">
        <v>2</v>
      </c>
      <c r="P208" s="58">
        <v>0</v>
      </c>
      <c r="Q208" s="58">
        <v>0</v>
      </c>
      <c r="R208" s="58">
        <v>0</v>
      </c>
      <c r="S208" s="58">
        <v>0</v>
      </c>
      <c r="T208" s="58">
        <v>0</v>
      </c>
    </row>
    <row r="209" spans="1:20" ht="15" x14ac:dyDescent="0.25">
      <c r="A209" s="75" t="s">
        <v>385</v>
      </c>
      <c r="B209" s="75" t="s">
        <v>440</v>
      </c>
      <c r="C209" s="75" t="s">
        <v>410</v>
      </c>
      <c r="D209" s="43" t="s">
        <v>157</v>
      </c>
      <c r="E209" s="27" t="s">
        <v>442</v>
      </c>
      <c r="F209" s="27" t="s">
        <v>306</v>
      </c>
      <c r="G209" s="43" t="s">
        <v>247</v>
      </c>
      <c r="H209" s="58">
        <v>3</v>
      </c>
      <c r="I209" s="30">
        <f t="shared" si="29"/>
        <v>3</v>
      </c>
      <c r="J209" s="27">
        <f t="shared" si="30"/>
        <v>0</v>
      </c>
      <c r="K209" s="68">
        <f t="shared" si="31"/>
        <v>1</v>
      </c>
      <c r="L209" s="27"/>
      <c r="M209" s="58">
        <v>3</v>
      </c>
      <c r="N209" s="58">
        <v>0</v>
      </c>
      <c r="O209" s="58">
        <v>0</v>
      </c>
      <c r="P209" s="58">
        <v>0</v>
      </c>
      <c r="Q209" s="58">
        <v>0</v>
      </c>
      <c r="R209" s="58">
        <v>0</v>
      </c>
      <c r="S209" s="58">
        <v>0</v>
      </c>
      <c r="T209" s="58">
        <v>0</v>
      </c>
    </row>
    <row r="210" spans="1:20" ht="15" x14ac:dyDescent="0.25">
      <c r="A210" s="75" t="s">
        <v>385</v>
      </c>
      <c r="B210" s="75" t="s">
        <v>440</v>
      </c>
      <c r="C210" s="75" t="s">
        <v>410</v>
      </c>
      <c r="D210" s="43" t="s">
        <v>164</v>
      </c>
      <c r="E210" s="27" t="s">
        <v>444</v>
      </c>
      <c r="F210" s="27" t="s">
        <v>306</v>
      </c>
      <c r="G210" s="43" t="s">
        <v>247</v>
      </c>
      <c r="H210" s="58">
        <v>1</v>
      </c>
      <c r="I210" s="30">
        <f t="shared" si="29"/>
        <v>1</v>
      </c>
      <c r="J210" s="27">
        <f t="shared" si="30"/>
        <v>0</v>
      </c>
      <c r="K210" s="68">
        <f t="shared" si="31"/>
        <v>1</v>
      </c>
      <c r="L210" s="27"/>
      <c r="M210" s="58">
        <v>1</v>
      </c>
      <c r="N210" s="58">
        <v>0</v>
      </c>
      <c r="O210" s="58">
        <v>0</v>
      </c>
      <c r="P210" s="58">
        <v>0</v>
      </c>
      <c r="Q210" s="58">
        <v>0</v>
      </c>
      <c r="R210" s="58">
        <v>0</v>
      </c>
      <c r="S210" s="58">
        <v>0</v>
      </c>
      <c r="T210" s="58">
        <v>0</v>
      </c>
    </row>
    <row r="211" spans="1:20" ht="15" x14ac:dyDescent="0.25">
      <c r="A211" s="75" t="s">
        <v>385</v>
      </c>
      <c r="B211" s="75" t="s">
        <v>440</v>
      </c>
      <c r="C211" s="75" t="s">
        <v>410</v>
      </c>
      <c r="D211" s="43" t="s">
        <v>186</v>
      </c>
      <c r="E211" s="27" t="s">
        <v>441</v>
      </c>
      <c r="F211" s="27" t="s">
        <v>306</v>
      </c>
      <c r="G211" s="43" t="s">
        <v>247</v>
      </c>
      <c r="H211" s="58">
        <v>8</v>
      </c>
      <c r="I211" s="30">
        <f t="shared" si="29"/>
        <v>8</v>
      </c>
      <c r="J211" s="27">
        <f t="shared" si="30"/>
        <v>0</v>
      </c>
      <c r="K211" s="68">
        <f t="shared" si="31"/>
        <v>1</v>
      </c>
      <c r="L211" s="27"/>
      <c r="M211" s="58">
        <v>8</v>
      </c>
      <c r="N211" s="58">
        <v>0</v>
      </c>
      <c r="O211" s="58">
        <v>0</v>
      </c>
      <c r="P211" s="58">
        <v>0</v>
      </c>
      <c r="Q211" s="58">
        <v>0</v>
      </c>
      <c r="R211" s="58">
        <v>0</v>
      </c>
      <c r="S211" s="58">
        <v>0</v>
      </c>
      <c r="T211" s="58">
        <v>0</v>
      </c>
    </row>
    <row r="212" spans="1:20" ht="15" x14ac:dyDescent="0.25">
      <c r="A212" s="75" t="s">
        <v>386</v>
      </c>
      <c r="B212" s="75" t="s">
        <v>434</v>
      </c>
      <c r="C212" s="75" t="s">
        <v>411</v>
      </c>
      <c r="D212" s="43" t="s">
        <v>87</v>
      </c>
      <c r="E212" s="27" t="s">
        <v>454</v>
      </c>
      <c r="F212" s="27" t="s">
        <v>306</v>
      </c>
      <c r="G212" s="43" t="s">
        <v>247</v>
      </c>
      <c r="H212" s="58">
        <v>4</v>
      </c>
      <c r="I212" s="30">
        <f t="shared" si="29"/>
        <v>3</v>
      </c>
      <c r="J212" s="27">
        <f t="shared" si="30"/>
        <v>1</v>
      </c>
      <c r="K212" s="68">
        <f t="shared" si="31"/>
        <v>0.75</v>
      </c>
      <c r="L212" s="27"/>
      <c r="M212" s="58">
        <v>3</v>
      </c>
      <c r="N212" s="58">
        <v>1</v>
      </c>
      <c r="O212" s="58">
        <v>0</v>
      </c>
      <c r="P212" s="58">
        <v>0</v>
      </c>
      <c r="Q212" s="58">
        <v>0</v>
      </c>
      <c r="R212" s="58">
        <v>0</v>
      </c>
      <c r="S212" s="58">
        <v>0</v>
      </c>
      <c r="T212" s="58">
        <v>0</v>
      </c>
    </row>
    <row r="213" spans="1:20" ht="15" x14ac:dyDescent="0.25">
      <c r="A213" s="75" t="s">
        <v>386</v>
      </c>
      <c r="B213" s="75" t="s">
        <v>434</v>
      </c>
      <c r="C213" s="75" t="s">
        <v>411</v>
      </c>
      <c r="D213" s="43" t="s">
        <v>147</v>
      </c>
      <c r="E213" s="27" t="s">
        <v>452</v>
      </c>
      <c r="F213" s="27" t="s">
        <v>306</v>
      </c>
      <c r="G213" s="43" t="s">
        <v>247</v>
      </c>
      <c r="H213" s="58">
        <v>2</v>
      </c>
      <c r="I213" s="30">
        <f t="shared" si="29"/>
        <v>2</v>
      </c>
      <c r="J213" s="27">
        <f t="shared" si="30"/>
        <v>0</v>
      </c>
      <c r="K213" s="68">
        <f t="shared" si="31"/>
        <v>1</v>
      </c>
      <c r="L213" s="27"/>
      <c r="M213" s="58">
        <v>2</v>
      </c>
      <c r="N213" s="58">
        <v>0</v>
      </c>
      <c r="O213" s="58">
        <v>0</v>
      </c>
      <c r="P213" s="58">
        <v>0</v>
      </c>
      <c r="Q213" s="58">
        <v>0</v>
      </c>
      <c r="R213" s="58">
        <v>0</v>
      </c>
      <c r="S213" s="58">
        <v>0</v>
      </c>
      <c r="T213" s="58">
        <v>0</v>
      </c>
    </row>
    <row r="214" spans="1:20" ht="15" x14ac:dyDescent="0.25">
      <c r="A214" s="75" t="s">
        <v>386</v>
      </c>
      <c r="B214" s="75" t="s">
        <v>434</v>
      </c>
      <c r="C214" s="75" t="s">
        <v>411</v>
      </c>
      <c r="D214" s="43" t="s">
        <v>160</v>
      </c>
      <c r="E214" s="27" t="s">
        <v>450</v>
      </c>
      <c r="F214" s="27" t="s">
        <v>306</v>
      </c>
      <c r="G214" s="43" t="s">
        <v>247</v>
      </c>
      <c r="H214" s="58">
        <v>5</v>
      </c>
      <c r="I214" s="30">
        <f t="shared" si="29"/>
        <v>4</v>
      </c>
      <c r="J214" s="27">
        <f t="shared" si="30"/>
        <v>1</v>
      </c>
      <c r="K214" s="68">
        <f t="shared" si="31"/>
        <v>0.8</v>
      </c>
      <c r="L214" s="27"/>
      <c r="M214" s="58">
        <v>4</v>
      </c>
      <c r="N214" s="58">
        <v>0</v>
      </c>
      <c r="O214" s="58">
        <v>1</v>
      </c>
      <c r="P214" s="58">
        <v>0</v>
      </c>
      <c r="Q214" s="58">
        <v>0</v>
      </c>
      <c r="R214" s="58">
        <v>0</v>
      </c>
      <c r="S214" s="58">
        <v>0</v>
      </c>
      <c r="T214" s="58">
        <v>0</v>
      </c>
    </row>
    <row r="215" spans="1:20" ht="15" x14ac:dyDescent="0.25">
      <c r="A215" s="75" t="s">
        <v>386</v>
      </c>
      <c r="B215" s="75" t="s">
        <v>434</v>
      </c>
      <c r="C215" s="75" t="s">
        <v>411</v>
      </c>
      <c r="D215" s="43" t="s">
        <v>170</v>
      </c>
      <c r="E215" s="27" t="s">
        <v>445</v>
      </c>
      <c r="F215" s="27" t="s">
        <v>306</v>
      </c>
      <c r="G215" s="43" t="s">
        <v>246</v>
      </c>
      <c r="H215" s="58">
        <v>3.5</v>
      </c>
      <c r="I215" s="30">
        <f t="shared" si="29"/>
        <v>3.5</v>
      </c>
      <c r="J215" s="27">
        <f t="shared" si="30"/>
        <v>0</v>
      </c>
      <c r="K215" s="68">
        <f t="shared" si="31"/>
        <v>1</v>
      </c>
      <c r="L215" s="27"/>
      <c r="M215" s="58">
        <v>3.5</v>
      </c>
      <c r="N215" s="58">
        <v>0</v>
      </c>
      <c r="O215" s="58">
        <v>0</v>
      </c>
      <c r="P215" s="58">
        <v>0</v>
      </c>
      <c r="Q215" s="58">
        <v>0</v>
      </c>
      <c r="R215" s="58">
        <v>0</v>
      </c>
      <c r="S215" s="58">
        <v>0</v>
      </c>
      <c r="T215" s="58">
        <v>0</v>
      </c>
    </row>
    <row r="216" spans="1:20" ht="15" x14ac:dyDescent="0.25">
      <c r="A216" s="75" t="s">
        <v>386</v>
      </c>
      <c r="B216" s="75" t="s">
        <v>434</v>
      </c>
      <c r="C216" s="75" t="s">
        <v>411</v>
      </c>
      <c r="D216" s="43" t="s">
        <v>177</v>
      </c>
      <c r="E216" s="27" t="s">
        <v>448</v>
      </c>
      <c r="F216" s="27" t="s">
        <v>306</v>
      </c>
      <c r="G216" s="43" t="s">
        <v>247</v>
      </c>
      <c r="H216" s="58">
        <v>8</v>
      </c>
      <c r="I216" s="30">
        <f t="shared" si="29"/>
        <v>8</v>
      </c>
      <c r="J216" s="27">
        <f t="shared" si="30"/>
        <v>0</v>
      </c>
      <c r="K216" s="68">
        <f t="shared" si="31"/>
        <v>1</v>
      </c>
      <c r="L216" s="27"/>
      <c r="M216" s="58">
        <v>8</v>
      </c>
      <c r="N216" s="58">
        <v>0</v>
      </c>
      <c r="O216" s="58">
        <v>0</v>
      </c>
      <c r="P216" s="58">
        <v>0</v>
      </c>
      <c r="Q216" s="58">
        <v>0</v>
      </c>
      <c r="R216" s="58">
        <v>0</v>
      </c>
      <c r="S216" s="58">
        <v>0</v>
      </c>
      <c r="T216" s="58">
        <v>0</v>
      </c>
    </row>
    <row r="217" spans="1:20" ht="15" x14ac:dyDescent="0.25">
      <c r="A217" s="75" t="s">
        <v>386</v>
      </c>
      <c r="B217" s="75" t="s">
        <v>434</v>
      </c>
      <c r="C217" s="75" t="s">
        <v>411</v>
      </c>
      <c r="D217" s="43" t="s">
        <v>182</v>
      </c>
      <c r="E217" s="27" t="s">
        <v>453</v>
      </c>
      <c r="F217" s="27" t="s">
        <v>306</v>
      </c>
      <c r="G217" s="43" t="s">
        <v>247</v>
      </c>
      <c r="H217" s="58">
        <v>2</v>
      </c>
      <c r="I217" s="30">
        <f t="shared" si="29"/>
        <v>2</v>
      </c>
      <c r="J217" s="27">
        <f t="shared" si="30"/>
        <v>0</v>
      </c>
      <c r="K217" s="68">
        <f t="shared" si="31"/>
        <v>1</v>
      </c>
      <c r="L217" s="27"/>
      <c r="M217" s="58">
        <v>2</v>
      </c>
      <c r="N217" s="58">
        <v>0</v>
      </c>
      <c r="O217" s="58">
        <v>0</v>
      </c>
      <c r="P217" s="58">
        <v>0</v>
      </c>
      <c r="Q217" s="58">
        <v>0</v>
      </c>
      <c r="R217" s="58">
        <v>0</v>
      </c>
      <c r="S217" s="58">
        <v>0</v>
      </c>
      <c r="T217" s="58">
        <v>0</v>
      </c>
    </row>
    <row r="218" spans="1:20" ht="15" x14ac:dyDescent="0.25">
      <c r="A218" s="75" t="s">
        <v>386</v>
      </c>
      <c r="B218" s="75" t="s">
        <v>434</v>
      </c>
      <c r="C218" s="75" t="s">
        <v>411</v>
      </c>
      <c r="D218" s="43" t="s">
        <v>217</v>
      </c>
      <c r="E218" s="27" t="s">
        <v>449</v>
      </c>
      <c r="F218" s="27" t="s">
        <v>306</v>
      </c>
      <c r="G218" s="43" t="s">
        <v>247</v>
      </c>
      <c r="H218" s="58">
        <v>2</v>
      </c>
      <c r="I218" s="30">
        <f t="shared" si="29"/>
        <v>2</v>
      </c>
      <c r="J218" s="27">
        <f t="shared" si="30"/>
        <v>0</v>
      </c>
      <c r="K218" s="68">
        <f t="shared" si="31"/>
        <v>1</v>
      </c>
      <c r="L218" s="27"/>
      <c r="M218" s="58">
        <v>2</v>
      </c>
      <c r="N218" s="58">
        <v>0</v>
      </c>
      <c r="O218" s="58">
        <v>0</v>
      </c>
      <c r="P218" s="58">
        <v>0</v>
      </c>
      <c r="Q218" s="58">
        <v>0</v>
      </c>
      <c r="R218" s="58">
        <v>0</v>
      </c>
      <c r="S218" s="58">
        <v>0</v>
      </c>
      <c r="T218" s="58">
        <v>0</v>
      </c>
    </row>
    <row r="219" spans="1:20" ht="15" x14ac:dyDescent="0.25">
      <c r="A219" s="75" t="s">
        <v>387</v>
      </c>
      <c r="B219" s="75" t="s">
        <v>440</v>
      </c>
      <c r="C219" s="75" t="s">
        <v>412</v>
      </c>
      <c r="D219" s="43" t="s">
        <v>73</v>
      </c>
      <c r="E219" s="27" t="s">
        <v>458</v>
      </c>
      <c r="F219" s="27" t="s">
        <v>306</v>
      </c>
      <c r="G219" s="43" t="s">
        <v>245</v>
      </c>
      <c r="H219" s="58">
        <v>1</v>
      </c>
      <c r="I219" s="30">
        <f t="shared" si="29"/>
        <v>0.5</v>
      </c>
      <c r="J219" s="27">
        <f t="shared" si="30"/>
        <v>0.5</v>
      </c>
      <c r="K219" s="68">
        <f t="shared" si="31"/>
        <v>0.5</v>
      </c>
      <c r="L219" s="27"/>
      <c r="M219" s="58">
        <v>0.5</v>
      </c>
      <c r="N219" s="58">
        <v>0</v>
      </c>
      <c r="O219" s="58">
        <v>0</v>
      </c>
      <c r="P219" s="58">
        <v>0</v>
      </c>
      <c r="Q219" s="58">
        <v>0.5</v>
      </c>
      <c r="R219" s="58">
        <v>0</v>
      </c>
      <c r="S219" s="58">
        <v>0</v>
      </c>
      <c r="T219" s="58">
        <v>0</v>
      </c>
    </row>
    <row r="220" spans="1:20" ht="15" x14ac:dyDescent="0.25">
      <c r="A220" s="75" t="s">
        <v>387</v>
      </c>
      <c r="B220" s="75" t="s">
        <v>440</v>
      </c>
      <c r="C220" s="75" t="s">
        <v>412</v>
      </c>
      <c r="D220" s="43" t="s">
        <v>73</v>
      </c>
      <c r="E220" s="27" t="s">
        <v>458</v>
      </c>
      <c r="F220" s="27" t="s">
        <v>306</v>
      </c>
      <c r="G220" s="43" t="s">
        <v>247</v>
      </c>
      <c r="H220" s="58">
        <v>1</v>
      </c>
      <c r="I220" s="30">
        <f t="shared" si="29"/>
        <v>1</v>
      </c>
      <c r="J220" s="27">
        <f t="shared" si="30"/>
        <v>0</v>
      </c>
      <c r="K220" s="68">
        <f t="shared" si="31"/>
        <v>1</v>
      </c>
      <c r="L220" s="27"/>
      <c r="M220" s="58">
        <v>1</v>
      </c>
      <c r="N220" s="58">
        <v>0</v>
      </c>
      <c r="O220" s="58">
        <v>0</v>
      </c>
      <c r="P220" s="58">
        <v>0</v>
      </c>
      <c r="Q220" s="58">
        <v>0</v>
      </c>
      <c r="R220" s="58">
        <v>0</v>
      </c>
      <c r="S220" s="58">
        <v>0</v>
      </c>
      <c r="T220" s="58">
        <v>0</v>
      </c>
    </row>
    <row r="221" spans="1:20" ht="15" x14ac:dyDescent="0.25">
      <c r="A221" s="75" t="s">
        <v>387</v>
      </c>
      <c r="B221" s="75" t="s">
        <v>440</v>
      </c>
      <c r="C221" s="75" t="s">
        <v>412</v>
      </c>
      <c r="D221" s="43" t="s">
        <v>75</v>
      </c>
      <c r="E221" s="27" t="s">
        <v>459</v>
      </c>
      <c r="F221" s="27" t="s">
        <v>306</v>
      </c>
      <c r="G221" s="43" t="s">
        <v>247</v>
      </c>
      <c r="H221" s="58">
        <v>1</v>
      </c>
      <c r="I221" s="30">
        <f t="shared" si="29"/>
        <v>1</v>
      </c>
      <c r="J221" s="27">
        <f t="shared" si="30"/>
        <v>0</v>
      </c>
      <c r="K221" s="68">
        <f t="shared" si="31"/>
        <v>1</v>
      </c>
      <c r="L221" s="27"/>
      <c r="M221" s="58">
        <v>1</v>
      </c>
      <c r="N221" s="58">
        <v>0</v>
      </c>
      <c r="O221" s="58">
        <v>0</v>
      </c>
      <c r="P221" s="58">
        <v>0</v>
      </c>
      <c r="Q221" s="58">
        <v>0</v>
      </c>
      <c r="R221" s="58">
        <v>0</v>
      </c>
      <c r="S221" s="58">
        <v>0</v>
      </c>
      <c r="T221" s="58">
        <v>0</v>
      </c>
    </row>
    <row r="222" spans="1:20" ht="15" x14ac:dyDescent="0.25">
      <c r="A222" s="75" t="s">
        <v>387</v>
      </c>
      <c r="B222" s="75" t="s">
        <v>440</v>
      </c>
      <c r="C222" s="75" t="s">
        <v>412</v>
      </c>
      <c r="D222" s="43" t="s">
        <v>76</v>
      </c>
      <c r="E222" s="27" t="s">
        <v>457</v>
      </c>
      <c r="F222" s="27" t="s">
        <v>306</v>
      </c>
      <c r="G222" s="43" t="s">
        <v>245</v>
      </c>
      <c r="H222" s="58">
        <v>1</v>
      </c>
      <c r="I222" s="30">
        <f t="shared" si="29"/>
        <v>0.5</v>
      </c>
      <c r="J222" s="27">
        <f t="shared" si="30"/>
        <v>0.5</v>
      </c>
      <c r="K222" s="68">
        <f t="shared" si="31"/>
        <v>0.5</v>
      </c>
      <c r="L222" s="27"/>
      <c r="M222" s="58">
        <v>0.5</v>
      </c>
      <c r="N222" s="58">
        <v>0</v>
      </c>
      <c r="O222" s="58">
        <v>0</v>
      </c>
      <c r="P222" s="58">
        <v>0</v>
      </c>
      <c r="Q222" s="58">
        <v>0.5</v>
      </c>
      <c r="R222" s="58">
        <v>0</v>
      </c>
      <c r="S222" s="58">
        <v>0</v>
      </c>
      <c r="T222" s="58">
        <v>0</v>
      </c>
    </row>
    <row r="223" spans="1:20" ht="15" x14ac:dyDescent="0.25">
      <c r="A223" s="75" t="s">
        <v>387</v>
      </c>
      <c r="B223" s="75" t="s">
        <v>440</v>
      </c>
      <c r="C223" s="75" t="s">
        <v>412</v>
      </c>
      <c r="D223" s="43" t="s">
        <v>85</v>
      </c>
      <c r="E223" s="27" t="s">
        <v>456</v>
      </c>
      <c r="F223" s="27" t="s">
        <v>306</v>
      </c>
      <c r="G223" s="43" t="s">
        <v>247</v>
      </c>
      <c r="H223" s="58">
        <v>2</v>
      </c>
      <c r="I223" s="30">
        <f t="shared" si="29"/>
        <v>2</v>
      </c>
      <c r="J223" s="27">
        <f t="shared" si="30"/>
        <v>0</v>
      </c>
      <c r="K223" s="68">
        <f t="shared" si="31"/>
        <v>1</v>
      </c>
      <c r="L223" s="27"/>
      <c r="M223" s="58">
        <v>2</v>
      </c>
      <c r="N223" s="58">
        <v>0</v>
      </c>
      <c r="O223" s="58">
        <v>0</v>
      </c>
      <c r="P223" s="58">
        <v>0</v>
      </c>
      <c r="Q223" s="58">
        <v>0</v>
      </c>
      <c r="R223" s="58">
        <v>0</v>
      </c>
      <c r="S223" s="58">
        <v>0</v>
      </c>
      <c r="T223" s="58">
        <v>0</v>
      </c>
    </row>
    <row r="224" spans="1:20" ht="15" x14ac:dyDescent="0.25">
      <c r="A224" s="75" t="s">
        <v>387</v>
      </c>
      <c r="B224" s="75" t="s">
        <v>440</v>
      </c>
      <c r="C224" s="75" t="s">
        <v>412</v>
      </c>
      <c r="D224" s="43" t="s">
        <v>195</v>
      </c>
      <c r="E224" s="27" t="s">
        <v>455</v>
      </c>
      <c r="F224" s="27" t="s">
        <v>306</v>
      </c>
      <c r="G224" s="43" t="s">
        <v>245</v>
      </c>
      <c r="H224" s="58">
        <v>1</v>
      </c>
      <c r="I224" s="30">
        <f t="shared" si="29"/>
        <v>1</v>
      </c>
      <c r="J224" s="27">
        <f t="shared" si="30"/>
        <v>0</v>
      </c>
      <c r="K224" s="68">
        <f t="shared" si="31"/>
        <v>1</v>
      </c>
      <c r="M224" s="58">
        <v>1</v>
      </c>
      <c r="N224" s="58">
        <v>0</v>
      </c>
      <c r="O224" s="58">
        <v>0</v>
      </c>
      <c r="P224" s="58">
        <v>0</v>
      </c>
      <c r="Q224" s="58">
        <v>0</v>
      </c>
      <c r="R224" s="58">
        <v>0</v>
      </c>
      <c r="S224" s="58">
        <v>0</v>
      </c>
      <c r="T224" s="58">
        <v>0</v>
      </c>
    </row>
    <row r="225" spans="1:20" ht="15" x14ac:dyDescent="0.25">
      <c r="A225" s="75" t="s">
        <v>387</v>
      </c>
      <c r="B225" s="75" t="s">
        <v>440</v>
      </c>
      <c r="C225" s="75" t="s">
        <v>412</v>
      </c>
      <c r="D225" s="43" t="s">
        <v>195</v>
      </c>
      <c r="E225" s="27" t="s">
        <v>455</v>
      </c>
      <c r="F225" s="27" t="s">
        <v>306</v>
      </c>
      <c r="G225" s="43" t="s">
        <v>247</v>
      </c>
      <c r="H225" s="58">
        <v>7</v>
      </c>
      <c r="I225" s="30">
        <f t="shared" si="29"/>
        <v>7</v>
      </c>
      <c r="J225" s="27">
        <f t="shared" si="30"/>
        <v>0</v>
      </c>
      <c r="K225" s="68">
        <f t="shared" si="31"/>
        <v>1</v>
      </c>
      <c r="L225" s="27"/>
      <c r="M225" s="58">
        <v>7</v>
      </c>
      <c r="N225" s="58">
        <v>0</v>
      </c>
      <c r="O225" s="58">
        <v>0</v>
      </c>
      <c r="P225" s="58">
        <v>0</v>
      </c>
      <c r="Q225" s="58">
        <v>0</v>
      </c>
      <c r="R225" s="58">
        <v>0</v>
      </c>
      <c r="S225" s="58">
        <v>0</v>
      </c>
      <c r="T225" s="58">
        <v>0</v>
      </c>
    </row>
    <row r="226" spans="1:20" ht="15" x14ac:dyDescent="0.25">
      <c r="A226" s="75" t="s">
        <v>388</v>
      </c>
      <c r="B226" s="75" t="s">
        <v>460</v>
      </c>
      <c r="C226" s="75" t="s">
        <v>413</v>
      </c>
      <c r="D226" s="43" t="s">
        <v>88</v>
      </c>
      <c r="E226" s="27" t="s">
        <v>465</v>
      </c>
      <c r="F226" s="27" t="s">
        <v>306</v>
      </c>
      <c r="G226" s="43" t="s">
        <v>245</v>
      </c>
      <c r="H226" s="58">
        <v>1</v>
      </c>
      <c r="I226" s="30">
        <f t="shared" si="29"/>
        <v>0</v>
      </c>
      <c r="J226" s="27">
        <f t="shared" si="30"/>
        <v>1</v>
      </c>
      <c r="K226" s="68">
        <f t="shared" si="31"/>
        <v>0</v>
      </c>
      <c r="L226" s="27"/>
      <c r="M226" s="58">
        <v>0</v>
      </c>
      <c r="N226" s="58">
        <v>0</v>
      </c>
      <c r="O226" s="58">
        <v>1</v>
      </c>
      <c r="P226" s="58">
        <v>0</v>
      </c>
      <c r="Q226" s="58">
        <v>0</v>
      </c>
      <c r="R226" s="58">
        <v>0</v>
      </c>
      <c r="S226" s="58">
        <v>0</v>
      </c>
      <c r="T226" s="58">
        <v>0</v>
      </c>
    </row>
    <row r="227" spans="1:20" ht="15" x14ac:dyDescent="0.25">
      <c r="A227" s="75" t="s">
        <v>388</v>
      </c>
      <c r="B227" s="75" t="s">
        <v>460</v>
      </c>
      <c r="C227" s="75" t="s">
        <v>413</v>
      </c>
      <c r="D227" s="43" t="s">
        <v>88</v>
      </c>
      <c r="E227" s="27" t="s">
        <v>465</v>
      </c>
      <c r="F227" s="27" t="s">
        <v>306</v>
      </c>
      <c r="G227" s="43" t="s">
        <v>247</v>
      </c>
      <c r="H227" s="58">
        <v>4</v>
      </c>
      <c r="I227" s="30">
        <f t="shared" si="29"/>
        <v>4</v>
      </c>
      <c r="J227" s="27">
        <f t="shared" si="30"/>
        <v>0</v>
      </c>
      <c r="K227" s="68">
        <f t="shared" si="31"/>
        <v>1</v>
      </c>
      <c r="L227" s="27"/>
      <c r="M227" s="58">
        <v>4</v>
      </c>
      <c r="N227" s="58">
        <v>0</v>
      </c>
      <c r="O227" s="58">
        <v>0</v>
      </c>
      <c r="P227" s="58">
        <v>0</v>
      </c>
      <c r="Q227" s="58">
        <v>0</v>
      </c>
      <c r="R227" s="58">
        <v>0</v>
      </c>
      <c r="S227" s="58">
        <v>0</v>
      </c>
      <c r="T227" s="58">
        <v>0</v>
      </c>
    </row>
    <row r="228" spans="1:20" ht="15" x14ac:dyDescent="0.25">
      <c r="A228" s="75" t="s">
        <v>388</v>
      </c>
      <c r="B228" s="75" t="s">
        <v>460</v>
      </c>
      <c r="C228" s="75" t="s">
        <v>413</v>
      </c>
      <c r="D228" s="43" t="s">
        <v>91</v>
      </c>
      <c r="E228" s="27" t="s">
        <v>463</v>
      </c>
      <c r="F228" s="27" t="s">
        <v>306</v>
      </c>
      <c r="G228" s="43" t="s">
        <v>247</v>
      </c>
      <c r="H228" s="58">
        <v>1.5</v>
      </c>
      <c r="I228" s="30">
        <f t="shared" si="29"/>
        <v>1.5</v>
      </c>
      <c r="J228" s="27">
        <f t="shared" si="30"/>
        <v>0</v>
      </c>
      <c r="K228" s="68">
        <f t="shared" si="31"/>
        <v>1</v>
      </c>
      <c r="L228" s="27"/>
      <c r="M228" s="58">
        <v>1.5</v>
      </c>
      <c r="N228" s="58">
        <v>0</v>
      </c>
      <c r="O228" s="58">
        <v>0</v>
      </c>
      <c r="P228" s="58">
        <v>0</v>
      </c>
      <c r="Q228" s="58">
        <v>0</v>
      </c>
      <c r="R228" s="58">
        <v>0</v>
      </c>
      <c r="S228" s="58">
        <v>0</v>
      </c>
      <c r="T228" s="58">
        <v>0</v>
      </c>
    </row>
    <row r="229" spans="1:20" ht="15" x14ac:dyDescent="0.25">
      <c r="A229" s="75" t="s">
        <v>388</v>
      </c>
      <c r="B229" s="75" t="s">
        <v>460</v>
      </c>
      <c r="C229" s="75" t="s">
        <v>413</v>
      </c>
      <c r="D229" s="43" t="s">
        <v>139</v>
      </c>
      <c r="E229" s="27" t="s">
        <v>462</v>
      </c>
      <c r="F229" s="27" t="s">
        <v>306</v>
      </c>
      <c r="G229" s="43" t="s">
        <v>245</v>
      </c>
      <c r="H229" s="58">
        <v>1</v>
      </c>
      <c r="I229" s="30">
        <f t="shared" si="29"/>
        <v>1</v>
      </c>
      <c r="J229" s="27">
        <f t="shared" si="30"/>
        <v>0</v>
      </c>
      <c r="K229" s="68">
        <f t="shared" si="31"/>
        <v>1</v>
      </c>
      <c r="M229" s="58">
        <v>1</v>
      </c>
      <c r="N229" s="58">
        <v>0</v>
      </c>
      <c r="O229" s="58">
        <v>0</v>
      </c>
      <c r="P229" s="58">
        <v>0</v>
      </c>
      <c r="Q229" s="58">
        <v>0</v>
      </c>
      <c r="R229" s="58">
        <v>0</v>
      </c>
      <c r="S229" s="58">
        <v>0</v>
      </c>
      <c r="T229" s="58">
        <v>0</v>
      </c>
    </row>
    <row r="230" spans="1:20" ht="15" x14ac:dyDescent="0.25">
      <c r="A230" s="75" t="s">
        <v>388</v>
      </c>
      <c r="B230" s="75" t="s">
        <v>460</v>
      </c>
      <c r="C230" s="75" t="s">
        <v>413</v>
      </c>
      <c r="D230" s="43" t="s">
        <v>139</v>
      </c>
      <c r="E230" s="27" t="s">
        <v>462</v>
      </c>
      <c r="F230" s="27" t="s">
        <v>306</v>
      </c>
      <c r="G230" s="43" t="s">
        <v>247</v>
      </c>
      <c r="H230" s="58">
        <v>0.5</v>
      </c>
      <c r="I230" s="30">
        <f t="shared" si="29"/>
        <v>0.5</v>
      </c>
      <c r="J230" s="27">
        <f t="shared" si="30"/>
        <v>0</v>
      </c>
      <c r="K230" s="68">
        <f t="shared" si="31"/>
        <v>1</v>
      </c>
      <c r="L230" s="27"/>
      <c r="M230" s="58">
        <v>0.5</v>
      </c>
      <c r="N230" s="58">
        <v>0</v>
      </c>
      <c r="O230" s="58">
        <v>0</v>
      </c>
      <c r="P230" s="58">
        <v>0</v>
      </c>
      <c r="Q230" s="58">
        <v>0</v>
      </c>
      <c r="R230" s="58">
        <v>0</v>
      </c>
      <c r="S230" s="58">
        <v>0</v>
      </c>
      <c r="T230" s="58">
        <v>0</v>
      </c>
    </row>
    <row r="231" spans="1:20" ht="15" x14ac:dyDescent="0.25">
      <c r="A231" s="75" t="s">
        <v>388</v>
      </c>
      <c r="B231" s="75" t="s">
        <v>460</v>
      </c>
      <c r="C231" s="75" t="s">
        <v>413</v>
      </c>
      <c r="D231" s="43" t="s">
        <v>140</v>
      </c>
      <c r="E231" s="27" t="s">
        <v>461</v>
      </c>
      <c r="F231" s="27" t="s">
        <v>306</v>
      </c>
      <c r="G231" s="43" t="s">
        <v>247</v>
      </c>
      <c r="H231" s="58">
        <v>2.5</v>
      </c>
      <c r="I231" s="30">
        <f t="shared" si="29"/>
        <v>2.5</v>
      </c>
      <c r="J231" s="27">
        <f t="shared" si="30"/>
        <v>0</v>
      </c>
      <c r="K231" s="68">
        <f t="shared" si="31"/>
        <v>1</v>
      </c>
      <c r="M231" s="58">
        <v>2.5</v>
      </c>
      <c r="N231" s="58">
        <v>0</v>
      </c>
      <c r="O231" s="58">
        <v>0</v>
      </c>
      <c r="P231" s="58">
        <v>0</v>
      </c>
      <c r="Q231" s="58">
        <v>0</v>
      </c>
      <c r="R231" s="58">
        <v>0</v>
      </c>
      <c r="S231" s="58">
        <v>0</v>
      </c>
      <c r="T231" s="58">
        <v>0</v>
      </c>
    </row>
    <row r="232" spans="1:20" ht="15" x14ac:dyDescent="0.25">
      <c r="A232" s="75" t="s">
        <v>388</v>
      </c>
      <c r="B232" s="75" t="s">
        <v>460</v>
      </c>
      <c r="C232" s="75" t="s">
        <v>413</v>
      </c>
      <c r="D232" s="43" t="s">
        <v>211</v>
      </c>
      <c r="E232" s="27" t="s">
        <v>464</v>
      </c>
      <c r="F232" s="27" t="s">
        <v>306</v>
      </c>
      <c r="G232" s="43" t="s">
        <v>247</v>
      </c>
      <c r="H232" s="58">
        <v>1</v>
      </c>
      <c r="I232" s="30">
        <f t="shared" si="29"/>
        <v>0</v>
      </c>
      <c r="J232" s="27">
        <f t="shared" si="30"/>
        <v>1</v>
      </c>
      <c r="K232" s="68">
        <f t="shared" si="31"/>
        <v>0</v>
      </c>
      <c r="L232" s="27"/>
      <c r="M232" s="58">
        <v>0</v>
      </c>
      <c r="N232" s="58">
        <v>1</v>
      </c>
      <c r="O232" s="58">
        <v>0</v>
      </c>
      <c r="P232" s="58">
        <v>0</v>
      </c>
      <c r="Q232" s="58">
        <v>0</v>
      </c>
      <c r="R232" s="58">
        <v>0</v>
      </c>
      <c r="S232" s="58">
        <v>0</v>
      </c>
      <c r="T232" s="58">
        <v>0</v>
      </c>
    </row>
    <row r="233" spans="1:20" ht="15" x14ac:dyDescent="0.25">
      <c r="A233" s="75" t="s">
        <v>389</v>
      </c>
      <c r="B233" s="75" t="s">
        <v>466</v>
      </c>
      <c r="C233" s="75" t="s">
        <v>414</v>
      </c>
      <c r="D233" s="43" t="s">
        <v>148</v>
      </c>
      <c r="E233" s="27" t="s">
        <v>467</v>
      </c>
      <c r="F233" s="27" t="s">
        <v>306</v>
      </c>
      <c r="G233" s="43" t="s">
        <v>247</v>
      </c>
      <c r="H233" s="58">
        <v>2</v>
      </c>
      <c r="I233" s="30">
        <f t="shared" si="29"/>
        <v>2</v>
      </c>
      <c r="J233" s="27">
        <f t="shared" si="30"/>
        <v>0</v>
      </c>
      <c r="K233" s="68">
        <f t="shared" si="31"/>
        <v>1</v>
      </c>
      <c r="L233" s="27"/>
      <c r="M233" s="58">
        <v>2</v>
      </c>
      <c r="N233" s="58">
        <v>0</v>
      </c>
      <c r="O233" s="58">
        <v>0</v>
      </c>
      <c r="P233" s="58">
        <v>0</v>
      </c>
      <c r="Q233" s="58">
        <v>0</v>
      </c>
      <c r="R233" s="58">
        <v>0</v>
      </c>
      <c r="S233" s="58">
        <v>0</v>
      </c>
      <c r="T233" s="58">
        <v>0</v>
      </c>
    </row>
    <row r="234" spans="1:20" ht="15" x14ac:dyDescent="0.25">
      <c r="A234" s="75" t="s">
        <v>389</v>
      </c>
      <c r="B234" s="75" t="s">
        <v>460</v>
      </c>
      <c r="C234" s="75" t="s">
        <v>414</v>
      </c>
      <c r="D234" s="43" t="s">
        <v>161</v>
      </c>
      <c r="E234" s="27" t="s">
        <v>469</v>
      </c>
      <c r="F234" s="27" t="s">
        <v>306</v>
      </c>
      <c r="G234" s="43" t="s">
        <v>247</v>
      </c>
      <c r="H234" s="58">
        <v>2</v>
      </c>
      <c r="I234" s="30">
        <f t="shared" ref="I234:I265" si="32">M234</f>
        <v>2</v>
      </c>
      <c r="J234" s="27">
        <f t="shared" ref="J234:J265" si="33">SUM(N234:T234)</f>
        <v>0</v>
      </c>
      <c r="K234" s="68">
        <f t="shared" ref="K234:K265" si="34">I234/H234</f>
        <v>1</v>
      </c>
      <c r="L234" s="27"/>
      <c r="M234" s="58">
        <v>2</v>
      </c>
      <c r="N234" s="58">
        <v>0</v>
      </c>
      <c r="O234" s="58">
        <v>0</v>
      </c>
      <c r="P234" s="58">
        <v>0</v>
      </c>
      <c r="Q234" s="58">
        <v>0</v>
      </c>
      <c r="R234" s="58">
        <v>0</v>
      </c>
      <c r="S234" s="58">
        <v>0</v>
      </c>
      <c r="T234" s="58">
        <v>0</v>
      </c>
    </row>
    <row r="235" spans="1:20" ht="15" x14ac:dyDescent="0.25">
      <c r="A235" s="75" t="s">
        <v>389</v>
      </c>
      <c r="B235" s="75" t="s">
        <v>466</v>
      </c>
      <c r="C235" s="75" t="s">
        <v>414</v>
      </c>
      <c r="D235" s="43" t="s">
        <v>178</v>
      </c>
      <c r="E235" s="27" t="s">
        <v>468</v>
      </c>
      <c r="F235" s="27" t="s">
        <v>306</v>
      </c>
      <c r="G235" s="43" t="s">
        <v>247</v>
      </c>
      <c r="H235" s="58">
        <v>0.5</v>
      </c>
      <c r="I235" s="30">
        <f t="shared" si="32"/>
        <v>0.5</v>
      </c>
      <c r="J235" s="27">
        <f t="shared" si="33"/>
        <v>0</v>
      </c>
      <c r="K235" s="68">
        <f t="shared" si="34"/>
        <v>1</v>
      </c>
      <c r="L235" s="27"/>
      <c r="M235" s="58">
        <v>0.5</v>
      </c>
      <c r="N235" s="58">
        <v>0</v>
      </c>
      <c r="O235" s="58">
        <v>0</v>
      </c>
      <c r="P235" s="58">
        <v>0</v>
      </c>
      <c r="Q235" s="58">
        <v>0</v>
      </c>
      <c r="R235" s="58">
        <v>0</v>
      </c>
      <c r="S235" s="58">
        <v>0</v>
      </c>
      <c r="T235" s="58">
        <v>0</v>
      </c>
    </row>
    <row r="236" spans="1:20" ht="15" x14ac:dyDescent="0.25">
      <c r="A236" s="75" t="s">
        <v>389</v>
      </c>
      <c r="B236" s="75" t="s">
        <v>466</v>
      </c>
      <c r="C236" s="75" t="s">
        <v>414</v>
      </c>
      <c r="D236" s="43" t="s">
        <v>185</v>
      </c>
      <c r="E236" s="27" t="s">
        <v>472</v>
      </c>
      <c r="F236" s="27" t="s">
        <v>306</v>
      </c>
      <c r="G236" s="43" t="s">
        <v>247</v>
      </c>
      <c r="H236" s="58">
        <v>5.5</v>
      </c>
      <c r="I236" s="30">
        <f t="shared" si="32"/>
        <v>5.5</v>
      </c>
      <c r="J236" s="27">
        <f t="shared" si="33"/>
        <v>0</v>
      </c>
      <c r="K236" s="68">
        <f t="shared" si="34"/>
        <v>1</v>
      </c>
      <c r="L236" s="27"/>
      <c r="M236" s="58">
        <v>5.5</v>
      </c>
      <c r="N236" s="58">
        <v>0</v>
      </c>
      <c r="O236" s="58">
        <v>0</v>
      </c>
      <c r="P236" s="58">
        <v>0</v>
      </c>
      <c r="Q236" s="58">
        <v>0</v>
      </c>
      <c r="R236" s="58">
        <v>0</v>
      </c>
      <c r="S236" s="58">
        <v>0</v>
      </c>
      <c r="T236" s="58">
        <v>0</v>
      </c>
    </row>
    <row r="237" spans="1:20" ht="15" x14ac:dyDescent="0.25">
      <c r="A237" s="75" t="s">
        <v>389</v>
      </c>
      <c r="B237" s="75" t="s">
        <v>466</v>
      </c>
      <c r="C237" s="75" t="s">
        <v>414</v>
      </c>
      <c r="D237" s="43" t="s">
        <v>187</v>
      </c>
      <c r="E237" s="27" t="s">
        <v>470</v>
      </c>
      <c r="F237" s="27" t="s">
        <v>306</v>
      </c>
      <c r="G237" s="43" t="s">
        <v>247</v>
      </c>
      <c r="H237" s="58">
        <v>3</v>
      </c>
      <c r="I237" s="30">
        <f t="shared" si="32"/>
        <v>3</v>
      </c>
      <c r="J237" s="27">
        <f t="shared" si="33"/>
        <v>0</v>
      </c>
      <c r="K237" s="68">
        <f t="shared" si="34"/>
        <v>1</v>
      </c>
      <c r="M237" s="58">
        <v>3</v>
      </c>
      <c r="N237" s="58">
        <v>0</v>
      </c>
      <c r="O237" s="58">
        <v>0</v>
      </c>
      <c r="P237" s="58">
        <v>0</v>
      </c>
      <c r="Q237" s="58">
        <v>0</v>
      </c>
      <c r="R237" s="58">
        <v>0</v>
      </c>
      <c r="S237" s="58">
        <v>0</v>
      </c>
      <c r="T237" s="58">
        <v>0</v>
      </c>
    </row>
    <row r="238" spans="1:20" ht="15" x14ac:dyDescent="0.25">
      <c r="A238" s="75" t="s">
        <v>389</v>
      </c>
      <c r="B238" s="75" t="s">
        <v>460</v>
      </c>
      <c r="C238" s="75" t="s">
        <v>414</v>
      </c>
      <c r="D238" s="43" t="s">
        <v>193</v>
      </c>
      <c r="E238" s="27" t="s">
        <v>473</v>
      </c>
      <c r="F238" s="27" t="s">
        <v>306</v>
      </c>
      <c r="G238" s="43" t="s">
        <v>247</v>
      </c>
      <c r="H238" s="58">
        <v>2</v>
      </c>
      <c r="I238" s="30">
        <f t="shared" si="32"/>
        <v>2</v>
      </c>
      <c r="J238" s="27">
        <f t="shared" si="33"/>
        <v>0</v>
      </c>
      <c r="K238" s="68">
        <f t="shared" si="34"/>
        <v>1</v>
      </c>
      <c r="L238" s="27"/>
      <c r="M238" s="58">
        <v>2</v>
      </c>
      <c r="N238" s="58">
        <v>0</v>
      </c>
      <c r="O238" s="58">
        <v>0</v>
      </c>
      <c r="P238" s="58">
        <v>0</v>
      </c>
      <c r="Q238" s="58">
        <v>0</v>
      </c>
      <c r="R238" s="58">
        <v>0</v>
      </c>
      <c r="S238" s="58">
        <v>0</v>
      </c>
      <c r="T238" s="58">
        <v>0</v>
      </c>
    </row>
    <row r="239" spans="1:20" ht="15" x14ac:dyDescent="0.25">
      <c r="A239" s="75" t="s">
        <v>390</v>
      </c>
      <c r="B239" s="75" t="s">
        <v>474</v>
      </c>
      <c r="C239" s="75" t="s">
        <v>415</v>
      </c>
      <c r="D239" s="43" t="s">
        <v>117</v>
      </c>
      <c r="E239" s="27" t="s">
        <v>475</v>
      </c>
      <c r="F239" s="27" t="s">
        <v>306</v>
      </c>
      <c r="G239" s="43" t="s">
        <v>247</v>
      </c>
      <c r="H239" s="58">
        <v>1</v>
      </c>
      <c r="I239" s="30">
        <f t="shared" si="32"/>
        <v>1</v>
      </c>
      <c r="J239" s="27">
        <f t="shared" si="33"/>
        <v>0</v>
      </c>
      <c r="K239" s="68">
        <f t="shared" si="34"/>
        <v>1</v>
      </c>
      <c r="L239" s="27"/>
      <c r="M239" s="58">
        <v>1</v>
      </c>
      <c r="N239" s="58">
        <v>0</v>
      </c>
      <c r="O239" s="58">
        <v>0</v>
      </c>
      <c r="P239" s="58">
        <v>0</v>
      </c>
      <c r="Q239" s="58">
        <v>0</v>
      </c>
      <c r="R239" s="58">
        <v>0</v>
      </c>
      <c r="S239" s="58">
        <v>0</v>
      </c>
      <c r="T239" s="58">
        <v>0</v>
      </c>
    </row>
    <row r="240" spans="1:20" ht="15" x14ac:dyDescent="0.25">
      <c r="A240" s="75" t="s">
        <v>390</v>
      </c>
      <c r="B240" s="75" t="s">
        <v>474</v>
      </c>
      <c r="C240" s="75" t="s">
        <v>415</v>
      </c>
      <c r="D240" s="43" t="s">
        <v>188</v>
      </c>
      <c r="E240" s="27" t="s">
        <v>476</v>
      </c>
      <c r="F240" s="27" t="s">
        <v>306</v>
      </c>
      <c r="G240" s="43" t="s">
        <v>245</v>
      </c>
      <c r="H240" s="58">
        <v>0.5</v>
      </c>
      <c r="I240" s="30">
        <f t="shared" si="32"/>
        <v>0.5</v>
      </c>
      <c r="J240" s="27">
        <f t="shared" si="33"/>
        <v>0</v>
      </c>
      <c r="K240" s="68">
        <f t="shared" si="34"/>
        <v>1</v>
      </c>
      <c r="L240" s="27"/>
      <c r="M240" s="58">
        <v>0.5</v>
      </c>
      <c r="N240" s="58">
        <v>0</v>
      </c>
      <c r="O240" s="58">
        <v>0</v>
      </c>
      <c r="P240" s="58">
        <v>0</v>
      </c>
      <c r="Q240" s="58">
        <v>0</v>
      </c>
      <c r="R240" s="58">
        <v>0</v>
      </c>
      <c r="S240" s="58">
        <v>0</v>
      </c>
      <c r="T240" s="58">
        <v>0</v>
      </c>
    </row>
    <row r="241" spans="1:20" ht="15" x14ac:dyDescent="0.25">
      <c r="A241" s="75" t="s">
        <v>390</v>
      </c>
      <c r="B241" s="75" t="s">
        <v>474</v>
      </c>
      <c r="C241" s="75" t="s">
        <v>415</v>
      </c>
      <c r="D241" s="43" t="s">
        <v>188</v>
      </c>
      <c r="E241" s="27" t="s">
        <v>476</v>
      </c>
      <c r="F241" s="27" t="s">
        <v>306</v>
      </c>
      <c r="G241" s="43" t="s">
        <v>247</v>
      </c>
      <c r="H241" s="58">
        <v>4</v>
      </c>
      <c r="I241" s="30">
        <f t="shared" si="32"/>
        <v>4</v>
      </c>
      <c r="J241" s="27">
        <f t="shared" si="33"/>
        <v>0</v>
      </c>
      <c r="K241" s="68">
        <f t="shared" si="34"/>
        <v>1</v>
      </c>
      <c r="L241" s="27"/>
      <c r="M241" s="58">
        <v>4</v>
      </c>
      <c r="N241" s="58">
        <v>0</v>
      </c>
      <c r="O241" s="58">
        <v>0</v>
      </c>
      <c r="P241" s="58">
        <v>0</v>
      </c>
      <c r="Q241" s="58">
        <v>0</v>
      </c>
      <c r="R241" s="58">
        <v>0</v>
      </c>
      <c r="S241" s="58">
        <v>0</v>
      </c>
      <c r="T241" s="58">
        <v>0</v>
      </c>
    </row>
    <row r="242" spans="1:20" ht="15" x14ac:dyDescent="0.25">
      <c r="A242" s="75" t="s">
        <v>390</v>
      </c>
      <c r="B242" s="75" t="s">
        <v>474</v>
      </c>
      <c r="C242" s="75" t="s">
        <v>415</v>
      </c>
      <c r="D242" s="43" t="s">
        <v>213</v>
      </c>
      <c r="E242" s="27" t="s">
        <v>477</v>
      </c>
      <c r="F242" s="27" t="s">
        <v>306</v>
      </c>
      <c r="G242" s="43" t="s">
        <v>245</v>
      </c>
      <c r="H242" s="58">
        <v>3</v>
      </c>
      <c r="I242" s="30">
        <f t="shared" si="32"/>
        <v>2.5</v>
      </c>
      <c r="J242" s="27">
        <f t="shared" si="33"/>
        <v>0.5</v>
      </c>
      <c r="K242" s="68">
        <f t="shared" si="34"/>
        <v>0.83333333333333337</v>
      </c>
      <c r="L242" s="27"/>
      <c r="M242" s="58">
        <v>2.5</v>
      </c>
      <c r="N242" s="58">
        <v>0.5</v>
      </c>
      <c r="O242" s="58">
        <v>0</v>
      </c>
      <c r="P242" s="58">
        <v>0</v>
      </c>
      <c r="Q242" s="58">
        <v>0</v>
      </c>
      <c r="R242" s="58">
        <v>0</v>
      </c>
      <c r="S242" s="58">
        <v>0</v>
      </c>
      <c r="T242" s="58">
        <v>0</v>
      </c>
    </row>
    <row r="243" spans="1:20" ht="15" x14ac:dyDescent="0.25">
      <c r="A243" s="75" t="s">
        <v>390</v>
      </c>
      <c r="B243" s="75" t="s">
        <v>474</v>
      </c>
      <c r="C243" s="75" t="s">
        <v>415</v>
      </c>
      <c r="D243" s="43" t="s">
        <v>213</v>
      </c>
      <c r="E243" s="27" t="s">
        <v>477</v>
      </c>
      <c r="F243" s="27" t="s">
        <v>306</v>
      </c>
      <c r="G243" s="43" t="s">
        <v>246</v>
      </c>
      <c r="H243" s="58">
        <v>0.5</v>
      </c>
      <c r="I243" s="30">
        <f t="shared" si="32"/>
        <v>0.5</v>
      </c>
      <c r="J243" s="27">
        <f t="shared" si="33"/>
        <v>0</v>
      </c>
      <c r="K243" s="68">
        <f t="shared" si="34"/>
        <v>1</v>
      </c>
      <c r="L243" s="27"/>
      <c r="M243" s="58">
        <v>0.5</v>
      </c>
      <c r="N243" s="58">
        <v>0</v>
      </c>
      <c r="O243" s="58">
        <v>0</v>
      </c>
      <c r="P243" s="58">
        <v>0</v>
      </c>
      <c r="Q243" s="58">
        <v>0</v>
      </c>
      <c r="R243" s="58">
        <v>0</v>
      </c>
      <c r="S243" s="58">
        <v>0</v>
      </c>
      <c r="T243" s="58">
        <v>0</v>
      </c>
    </row>
    <row r="244" spans="1:20" ht="15" x14ac:dyDescent="0.25">
      <c r="A244" s="75" t="s">
        <v>390</v>
      </c>
      <c r="B244" s="75" t="s">
        <v>474</v>
      </c>
      <c r="C244" s="75" t="s">
        <v>415</v>
      </c>
      <c r="D244" s="43" t="s">
        <v>213</v>
      </c>
      <c r="E244" s="27" t="s">
        <v>477</v>
      </c>
      <c r="F244" s="27" t="s">
        <v>306</v>
      </c>
      <c r="G244" s="43" t="s">
        <v>247</v>
      </c>
      <c r="H244" s="58">
        <v>3.5</v>
      </c>
      <c r="I244" s="30">
        <f t="shared" si="32"/>
        <v>3</v>
      </c>
      <c r="J244" s="27">
        <f t="shared" si="33"/>
        <v>0.5</v>
      </c>
      <c r="K244" s="68">
        <f t="shared" si="34"/>
        <v>0.8571428571428571</v>
      </c>
      <c r="L244" s="27"/>
      <c r="M244" s="58">
        <v>3</v>
      </c>
      <c r="N244" s="58">
        <v>0</v>
      </c>
      <c r="O244" s="58">
        <v>0.5</v>
      </c>
      <c r="P244" s="58">
        <v>0</v>
      </c>
      <c r="Q244" s="58">
        <v>0</v>
      </c>
      <c r="R244" s="58">
        <v>0</v>
      </c>
      <c r="S244" s="58">
        <v>0</v>
      </c>
      <c r="T244" s="58">
        <v>0</v>
      </c>
    </row>
    <row r="245" spans="1:20" ht="15" x14ac:dyDescent="0.25">
      <c r="A245" s="75" t="s">
        <v>391</v>
      </c>
      <c r="B245" s="75" t="s">
        <v>440</v>
      </c>
      <c r="C245" s="75" t="s">
        <v>416</v>
      </c>
      <c r="D245" s="43" t="s">
        <v>92</v>
      </c>
      <c r="E245" s="27" t="s">
        <v>479</v>
      </c>
      <c r="F245" s="27" t="s">
        <v>306</v>
      </c>
      <c r="G245" s="43" t="s">
        <v>247</v>
      </c>
      <c r="H245" s="58">
        <v>1</v>
      </c>
      <c r="I245" s="30">
        <f t="shared" si="32"/>
        <v>1</v>
      </c>
      <c r="J245" s="27">
        <f t="shared" si="33"/>
        <v>0</v>
      </c>
      <c r="K245" s="68">
        <f t="shared" si="34"/>
        <v>1</v>
      </c>
      <c r="L245" s="27"/>
      <c r="M245" s="58">
        <v>1</v>
      </c>
      <c r="N245" s="58">
        <v>0</v>
      </c>
      <c r="O245" s="58">
        <v>0</v>
      </c>
      <c r="P245" s="58">
        <v>0</v>
      </c>
      <c r="Q245" s="58">
        <v>0</v>
      </c>
      <c r="R245" s="58">
        <v>0</v>
      </c>
      <c r="S245" s="58">
        <v>0</v>
      </c>
      <c r="T245" s="58">
        <v>0</v>
      </c>
    </row>
    <row r="246" spans="1:20" ht="15" x14ac:dyDescent="0.25">
      <c r="A246" s="75" t="s">
        <v>391</v>
      </c>
      <c r="B246" s="75" t="s">
        <v>440</v>
      </c>
      <c r="C246" s="75" t="s">
        <v>416</v>
      </c>
      <c r="D246" s="43" t="s">
        <v>110</v>
      </c>
      <c r="E246" s="27" t="s">
        <v>481</v>
      </c>
      <c r="F246" s="27" t="s">
        <v>306</v>
      </c>
      <c r="G246" s="43" t="s">
        <v>247</v>
      </c>
      <c r="H246" s="58">
        <v>4</v>
      </c>
      <c r="I246" s="30">
        <f t="shared" si="32"/>
        <v>4</v>
      </c>
      <c r="J246" s="27">
        <f t="shared" si="33"/>
        <v>0</v>
      </c>
      <c r="K246" s="68">
        <f t="shared" si="34"/>
        <v>1</v>
      </c>
      <c r="L246" s="27"/>
      <c r="M246" s="58">
        <v>4</v>
      </c>
      <c r="N246" s="58">
        <v>0</v>
      </c>
      <c r="O246" s="58">
        <v>0</v>
      </c>
      <c r="P246" s="58">
        <v>0</v>
      </c>
      <c r="Q246" s="58">
        <v>0</v>
      </c>
      <c r="R246" s="58">
        <v>0</v>
      </c>
      <c r="S246" s="58">
        <v>0</v>
      </c>
      <c r="T246" s="58">
        <v>0</v>
      </c>
    </row>
    <row r="247" spans="1:20" ht="15" x14ac:dyDescent="0.25">
      <c r="A247" s="75" t="s">
        <v>391</v>
      </c>
      <c r="B247" s="75" t="s">
        <v>440</v>
      </c>
      <c r="C247" s="75" t="s">
        <v>416</v>
      </c>
      <c r="D247" s="43" t="s">
        <v>125</v>
      </c>
      <c r="E247" s="27" t="s">
        <v>482</v>
      </c>
      <c r="F247" s="27" t="s">
        <v>306</v>
      </c>
      <c r="G247" s="43" t="s">
        <v>246</v>
      </c>
      <c r="H247" s="58">
        <v>1</v>
      </c>
      <c r="I247" s="30">
        <f t="shared" si="32"/>
        <v>0</v>
      </c>
      <c r="J247" s="27">
        <f t="shared" si="33"/>
        <v>1</v>
      </c>
      <c r="K247" s="68">
        <f t="shared" si="34"/>
        <v>0</v>
      </c>
      <c r="L247" s="27"/>
      <c r="M247" s="58">
        <v>0</v>
      </c>
      <c r="N247" s="58">
        <v>1</v>
      </c>
      <c r="O247" s="58">
        <v>0</v>
      </c>
      <c r="P247" s="58">
        <v>0</v>
      </c>
      <c r="Q247" s="58">
        <v>0</v>
      </c>
      <c r="R247" s="58">
        <v>0</v>
      </c>
      <c r="S247" s="58">
        <v>0</v>
      </c>
      <c r="T247" s="58">
        <v>0</v>
      </c>
    </row>
    <row r="248" spans="1:20" ht="15" x14ac:dyDescent="0.25">
      <c r="A248" s="75" t="s">
        <v>391</v>
      </c>
      <c r="B248" s="75" t="s">
        <v>440</v>
      </c>
      <c r="C248" s="75" t="s">
        <v>416</v>
      </c>
      <c r="D248" s="43" t="s">
        <v>125</v>
      </c>
      <c r="E248" s="27" t="s">
        <v>482</v>
      </c>
      <c r="F248" s="27" t="s">
        <v>306</v>
      </c>
      <c r="G248" s="43" t="s">
        <v>247</v>
      </c>
      <c r="H248" s="58">
        <v>2</v>
      </c>
      <c r="I248" s="30">
        <f t="shared" si="32"/>
        <v>2</v>
      </c>
      <c r="J248" s="27">
        <f t="shared" si="33"/>
        <v>0</v>
      </c>
      <c r="K248" s="68">
        <f t="shared" si="34"/>
        <v>1</v>
      </c>
      <c r="L248" s="27"/>
      <c r="M248" s="58">
        <v>2</v>
      </c>
      <c r="N248" s="58">
        <v>0</v>
      </c>
      <c r="O248" s="58">
        <v>0</v>
      </c>
      <c r="P248" s="58">
        <v>0</v>
      </c>
      <c r="Q248" s="58">
        <v>0</v>
      </c>
      <c r="R248" s="58">
        <v>0</v>
      </c>
      <c r="S248" s="58">
        <v>0</v>
      </c>
      <c r="T248" s="58">
        <v>0</v>
      </c>
    </row>
    <row r="249" spans="1:20" ht="15" x14ac:dyDescent="0.25">
      <c r="A249" s="75" t="s">
        <v>391</v>
      </c>
      <c r="B249" s="75" t="s">
        <v>440</v>
      </c>
      <c r="C249" s="75" t="s">
        <v>416</v>
      </c>
      <c r="D249" s="43" t="s">
        <v>143</v>
      </c>
      <c r="E249" s="27" t="s">
        <v>480</v>
      </c>
      <c r="F249" s="27" t="s">
        <v>306</v>
      </c>
      <c r="G249" s="43" t="s">
        <v>245</v>
      </c>
      <c r="H249" s="58">
        <v>1</v>
      </c>
      <c r="I249" s="30">
        <f t="shared" si="32"/>
        <v>1</v>
      </c>
      <c r="J249" s="27">
        <f t="shared" si="33"/>
        <v>0</v>
      </c>
      <c r="K249" s="68">
        <f t="shared" si="34"/>
        <v>1</v>
      </c>
      <c r="L249" s="27"/>
      <c r="M249" s="58">
        <v>1</v>
      </c>
      <c r="N249" s="58">
        <v>0</v>
      </c>
      <c r="O249" s="58">
        <v>0</v>
      </c>
      <c r="P249" s="58">
        <v>0</v>
      </c>
      <c r="Q249" s="58">
        <v>0</v>
      </c>
      <c r="R249" s="58">
        <v>0</v>
      </c>
      <c r="S249" s="58">
        <v>0</v>
      </c>
      <c r="T249" s="58">
        <v>0</v>
      </c>
    </row>
    <row r="250" spans="1:20" ht="15" x14ac:dyDescent="0.25">
      <c r="A250" s="75" t="s">
        <v>391</v>
      </c>
      <c r="B250" s="75" t="s">
        <v>440</v>
      </c>
      <c r="C250" s="75" t="s">
        <v>416</v>
      </c>
      <c r="D250" s="43" t="s">
        <v>143</v>
      </c>
      <c r="E250" s="27" t="s">
        <v>480</v>
      </c>
      <c r="F250" s="27" t="s">
        <v>306</v>
      </c>
      <c r="G250" s="43" t="s">
        <v>247</v>
      </c>
      <c r="H250" s="58">
        <v>3</v>
      </c>
      <c r="I250" s="30">
        <f t="shared" si="32"/>
        <v>3</v>
      </c>
      <c r="J250" s="27">
        <f t="shared" si="33"/>
        <v>0</v>
      </c>
      <c r="K250" s="68">
        <f t="shared" si="34"/>
        <v>1</v>
      </c>
      <c r="L250" s="27"/>
      <c r="M250" s="58">
        <v>3</v>
      </c>
      <c r="N250" s="58">
        <v>0</v>
      </c>
      <c r="O250" s="58">
        <v>0</v>
      </c>
      <c r="P250" s="58">
        <v>0</v>
      </c>
      <c r="Q250" s="58">
        <v>0</v>
      </c>
      <c r="R250" s="58">
        <v>0</v>
      </c>
      <c r="S250" s="58">
        <v>0</v>
      </c>
      <c r="T250" s="58">
        <v>0</v>
      </c>
    </row>
    <row r="251" spans="1:20" ht="15" x14ac:dyDescent="0.25">
      <c r="A251" s="75" t="s">
        <v>392</v>
      </c>
      <c r="B251" s="75" t="s">
        <v>466</v>
      </c>
      <c r="C251" s="75" t="s">
        <v>417</v>
      </c>
      <c r="D251" s="43" t="s">
        <v>192</v>
      </c>
      <c r="E251" s="27" t="s">
        <v>486</v>
      </c>
      <c r="F251" s="27" t="s">
        <v>306</v>
      </c>
      <c r="G251" s="43" t="s">
        <v>247</v>
      </c>
      <c r="H251" s="58">
        <v>4</v>
      </c>
      <c r="I251" s="30">
        <f t="shared" si="32"/>
        <v>4</v>
      </c>
      <c r="J251" s="27">
        <f t="shared" si="33"/>
        <v>0</v>
      </c>
      <c r="K251" s="68">
        <f t="shared" si="34"/>
        <v>1</v>
      </c>
      <c r="L251" s="27"/>
      <c r="M251" s="58">
        <v>4</v>
      </c>
      <c r="N251" s="58">
        <v>0</v>
      </c>
      <c r="O251" s="58">
        <v>0</v>
      </c>
      <c r="P251" s="58">
        <v>0</v>
      </c>
      <c r="Q251" s="58">
        <v>0</v>
      </c>
      <c r="R251" s="58">
        <v>0</v>
      </c>
      <c r="S251" s="58">
        <v>0</v>
      </c>
      <c r="T251" s="58">
        <v>0</v>
      </c>
    </row>
    <row r="252" spans="1:20" ht="15" x14ac:dyDescent="0.25">
      <c r="A252" s="75" t="s">
        <v>392</v>
      </c>
      <c r="B252" s="75" t="s">
        <v>466</v>
      </c>
      <c r="C252" s="75" t="s">
        <v>417</v>
      </c>
      <c r="D252" s="43" t="s">
        <v>199</v>
      </c>
      <c r="E252" s="27" t="s">
        <v>485</v>
      </c>
      <c r="F252" s="27" t="s">
        <v>306</v>
      </c>
      <c r="G252" s="43" t="s">
        <v>247</v>
      </c>
      <c r="H252" s="58">
        <v>2</v>
      </c>
      <c r="I252" s="30">
        <f t="shared" si="32"/>
        <v>1</v>
      </c>
      <c r="J252" s="27">
        <f t="shared" si="33"/>
        <v>1</v>
      </c>
      <c r="K252" s="68">
        <f t="shared" si="34"/>
        <v>0.5</v>
      </c>
      <c r="L252" s="27"/>
      <c r="M252" s="58">
        <v>1</v>
      </c>
      <c r="N252" s="58">
        <v>1</v>
      </c>
      <c r="O252" s="58">
        <v>0</v>
      </c>
      <c r="P252" s="58">
        <v>0</v>
      </c>
      <c r="Q252" s="58">
        <v>0</v>
      </c>
      <c r="R252" s="58">
        <v>0</v>
      </c>
      <c r="S252" s="58">
        <v>0</v>
      </c>
      <c r="T252" s="58">
        <v>0</v>
      </c>
    </row>
    <row r="253" spans="1:20" ht="15" x14ac:dyDescent="0.25">
      <c r="A253" s="75" t="s">
        <v>392</v>
      </c>
      <c r="B253" s="75" t="s">
        <v>466</v>
      </c>
      <c r="C253" s="75" t="s">
        <v>417</v>
      </c>
      <c r="D253" s="43" t="s">
        <v>220</v>
      </c>
      <c r="E253" s="27" t="s">
        <v>484</v>
      </c>
      <c r="F253" s="27" t="s">
        <v>306</v>
      </c>
      <c r="G253" s="43" t="s">
        <v>247</v>
      </c>
      <c r="H253" s="58">
        <v>1</v>
      </c>
      <c r="I253" s="30">
        <f t="shared" si="32"/>
        <v>1</v>
      </c>
      <c r="J253" s="27">
        <f t="shared" si="33"/>
        <v>0</v>
      </c>
      <c r="K253" s="68">
        <f t="shared" si="34"/>
        <v>1</v>
      </c>
      <c r="M253" s="58">
        <v>1</v>
      </c>
      <c r="N253" s="58">
        <v>0</v>
      </c>
      <c r="O253" s="58">
        <v>0</v>
      </c>
      <c r="P253" s="58">
        <v>0</v>
      </c>
      <c r="Q253" s="58">
        <v>0</v>
      </c>
      <c r="R253" s="58">
        <v>0</v>
      </c>
      <c r="S253" s="58">
        <v>0</v>
      </c>
      <c r="T253" s="58">
        <v>0</v>
      </c>
    </row>
    <row r="254" spans="1:20" ht="15" x14ac:dyDescent="0.25">
      <c r="A254" s="75" t="s">
        <v>393</v>
      </c>
      <c r="B254" s="75" t="s">
        <v>487</v>
      </c>
      <c r="C254" s="75" t="s">
        <v>418</v>
      </c>
      <c r="D254" s="43" t="s">
        <v>120</v>
      </c>
      <c r="E254" s="27" t="s">
        <v>493</v>
      </c>
      <c r="F254" s="27" t="s">
        <v>306</v>
      </c>
      <c r="G254" s="43" t="s">
        <v>247</v>
      </c>
      <c r="H254" s="58">
        <v>3</v>
      </c>
      <c r="I254" s="30">
        <f t="shared" si="32"/>
        <v>2</v>
      </c>
      <c r="J254" s="27">
        <f t="shared" si="33"/>
        <v>1</v>
      </c>
      <c r="K254" s="68">
        <f t="shared" si="34"/>
        <v>0.66666666666666663</v>
      </c>
      <c r="L254" s="27"/>
      <c r="M254" s="58">
        <v>2</v>
      </c>
      <c r="N254" s="58">
        <v>1</v>
      </c>
      <c r="O254" s="58">
        <v>0</v>
      </c>
      <c r="P254" s="58">
        <v>0</v>
      </c>
      <c r="Q254" s="58">
        <v>0</v>
      </c>
      <c r="R254" s="58">
        <v>0</v>
      </c>
      <c r="S254" s="58">
        <v>0</v>
      </c>
      <c r="T254" s="58">
        <v>0</v>
      </c>
    </row>
    <row r="255" spans="1:20" ht="15" x14ac:dyDescent="0.25">
      <c r="A255" s="75" t="s">
        <v>393</v>
      </c>
      <c r="B255" s="75" t="s">
        <v>487</v>
      </c>
      <c r="C255" s="75" t="s">
        <v>418</v>
      </c>
      <c r="D255" s="43" t="s">
        <v>121</v>
      </c>
      <c r="E255" s="27" t="s">
        <v>491</v>
      </c>
      <c r="F255" s="27" t="s">
        <v>306</v>
      </c>
      <c r="G255" s="43" t="s">
        <v>247</v>
      </c>
      <c r="H255" s="58">
        <v>1</v>
      </c>
      <c r="I255" s="30">
        <f t="shared" si="32"/>
        <v>1</v>
      </c>
      <c r="J255" s="27">
        <f t="shared" si="33"/>
        <v>0</v>
      </c>
      <c r="K255" s="68">
        <f t="shared" si="34"/>
        <v>1</v>
      </c>
      <c r="L255" s="27"/>
      <c r="M255" s="58">
        <v>1</v>
      </c>
      <c r="N255" s="58">
        <v>0</v>
      </c>
      <c r="O255" s="58">
        <v>0</v>
      </c>
      <c r="P255" s="58">
        <v>0</v>
      </c>
      <c r="Q255" s="58">
        <v>0</v>
      </c>
      <c r="R255" s="58">
        <v>0</v>
      </c>
      <c r="S255" s="58">
        <v>0</v>
      </c>
      <c r="T255" s="58">
        <v>0</v>
      </c>
    </row>
    <row r="256" spans="1:20" ht="15" x14ac:dyDescent="0.25">
      <c r="A256" s="75" t="s">
        <v>393</v>
      </c>
      <c r="B256" s="75" t="s">
        <v>487</v>
      </c>
      <c r="C256" s="75" t="s">
        <v>418</v>
      </c>
      <c r="D256" s="43" t="s">
        <v>122</v>
      </c>
      <c r="E256" s="27" t="s">
        <v>490</v>
      </c>
      <c r="F256" s="27" t="s">
        <v>306</v>
      </c>
      <c r="G256" s="43" t="s">
        <v>247</v>
      </c>
      <c r="H256" s="58">
        <v>1</v>
      </c>
      <c r="I256" s="30">
        <f t="shared" si="32"/>
        <v>1</v>
      </c>
      <c r="J256" s="27">
        <f t="shared" si="33"/>
        <v>0</v>
      </c>
      <c r="K256" s="68">
        <f t="shared" si="34"/>
        <v>1</v>
      </c>
      <c r="L256" s="27"/>
      <c r="M256" s="58">
        <v>1</v>
      </c>
      <c r="N256" s="58">
        <v>0</v>
      </c>
      <c r="O256" s="58">
        <v>0</v>
      </c>
      <c r="P256" s="58">
        <v>0</v>
      </c>
      <c r="Q256" s="58">
        <v>0</v>
      </c>
      <c r="R256" s="58">
        <v>0</v>
      </c>
      <c r="S256" s="58">
        <v>0</v>
      </c>
      <c r="T256" s="58">
        <v>0</v>
      </c>
    </row>
    <row r="257" spans="1:20" ht="15" x14ac:dyDescent="0.25">
      <c r="A257" s="75" t="s">
        <v>393</v>
      </c>
      <c r="B257" s="75" t="s">
        <v>487</v>
      </c>
      <c r="C257" s="75" t="s">
        <v>418</v>
      </c>
      <c r="D257" s="43" t="s">
        <v>124</v>
      </c>
      <c r="E257" s="27" t="s">
        <v>488</v>
      </c>
      <c r="F257" s="27" t="s">
        <v>306</v>
      </c>
      <c r="G257" s="43" t="s">
        <v>246</v>
      </c>
      <c r="H257" s="58">
        <v>1</v>
      </c>
      <c r="I257" s="30">
        <f t="shared" si="32"/>
        <v>0.5</v>
      </c>
      <c r="J257" s="27">
        <f t="shared" si="33"/>
        <v>0.5</v>
      </c>
      <c r="K257" s="68">
        <f t="shared" si="34"/>
        <v>0.5</v>
      </c>
      <c r="L257" s="27"/>
      <c r="M257" s="58">
        <v>0.5</v>
      </c>
      <c r="N257" s="58">
        <v>0</v>
      </c>
      <c r="O257" s="58">
        <v>0</v>
      </c>
      <c r="P257" s="58">
        <v>0.5</v>
      </c>
      <c r="Q257" s="58">
        <v>0</v>
      </c>
      <c r="R257" s="58">
        <v>0</v>
      </c>
      <c r="S257" s="58">
        <v>0</v>
      </c>
      <c r="T257" s="58">
        <v>0</v>
      </c>
    </row>
    <row r="258" spans="1:20" ht="15" x14ac:dyDescent="0.25">
      <c r="A258" s="75" t="s">
        <v>393</v>
      </c>
      <c r="B258" s="75" t="s">
        <v>487</v>
      </c>
      <c r="C258" s="75" t="s">
        <v>418</v>
      </c>
      <c r="D258" s="43" t="s">
        <v>124</v>
      </c>
      <c r="E258" s="27" t="s">
        <v>488</v>
      </c>
      <c r="F258" s="27" t="s">
        <v>306</v>
      </c>
      <c r="G258" s="43" t="s">
        <v>247</v>
      </c>
      <c r="H258" s="58">
        <v>6</v>
      </c>
      <c r="I258" s="30">
        <f t="shared" si="32"/>
        <v>5</v>
      </c>
      <c r="J258" s="27">
        <f t="shared" si="33"/>
        <v>1</v>
      </c>
      <c r="K258" s="68">
        <f t="shared" si="34"/>
        <v>0.83333333333333337</v>
      </c>
      <c r="L258" s="27"/>
      <c r="M258" s="58">
        <v>5</v>
      </c>
      <c r="N258" s="58">
        <v>0</v>
      </c>
      <c r="O258" s="58">
        <v>1</v>
      </c>
      <c r="P258" s="58">
        <v>0</v>
      </c>
      <c r="Q258" s="58">
        <v>0</v>
      </c>
      <c r="R258" s="58">
        <v>0</v>
      </c>
      <c r="S258" s="58">
        <v>0</v>
      </c>
      <c r="T258" s="58">
        <v>0</v>
      </c>
    </row>
    <row r="259" spans="1:20" ht="15" x14ac:dyDescent="0.25">
      <c r="A259" s="75" t="s">
        <v>393</v>
      </c>
      <c r="B259" s="75" t="s">
        <v>487</v>
      </c>
      <c r="C259" s="75" t="s">
        <v>418</v>
      </c>
      <c r="D259" s="43" t="s">
        <v>152</v>
      </c>
      <c r="E259" s="27" t="s">
        <v>492</v>
      </c>
      <c r="F259" s="27" t="s">
        <v>306</v>
      </c>
      <c r="G259" s="43" t="s">
        <v>246</v>
      </c>
      <c r="H259" s="58">
        <v>0.5</v>
      </c>
      <c r="I259" s="30">
        <f t="shared" si="32"/>
        <v>0.5</v>
      </c>
      <c r="J259" s="27">
        <f t="shared" si="33"/>
        <v>0</v>
      </c>
      <c r="K259" s="68">
        <f t="shared" si="34"/>
        <v>1</v>
      </c>
      <c r="L259" s="27"/>
      <c r="M259" s="58">
        <v>0.5</v>
      </c>
      <c r="N259" s="58">
        <v>0</v>
      </c>
      <c r="O259" s="58">
        <v>0</v>
      </c>
      <c r="P259" s="58">
        <v>0</v>
      </c>
      <c r="Q259" s="58">
        <v>0</v>
      </c>
      <c r="R259" s="58">
        <v>0</v>
      </c>
      <c r="S259" s="58">
        <v>0</v>
      </c>
      <c r="T259" s="58">
        <v>0</v>
      </c>
    </row>
    <row r="260" spans="1:20" ht="15" x14ac:dyDescent="0.25">
      <c r="A260" s="75" t="s">
        <v>393</v>
      </c>
      <c r="B260" s="75" t="s">
        <v>487</v>
      </c>
      <c r="C260" s="75" t="s">
        <v>418</v>
      </c>
      <c r="D260" s="43" t="s">
        <v>152</v>
      </c>
      <c r="E260" s="27" t="s">
        <v>492</v>
      </c>
      <c r="F260" s="27" t="s">
        <v>306</v>
      </c>
      <c r="G260" s="43" t="s">
        <v>247</v>
      </c>
      <c r="H260" s="58">
        <v>7</v>
      </c>
      <c r="I260" s="30">
        <f t="shared" si="32"/>
        <v>5</v>
      </c>
      <c r="J260" s="27">
        <f t="shared" si="33"/>
        <v>2</v>
      </c>
      <c r="K260" s="68">
        <f t="shared" si="34"/>
        <v>0.7142857142857143</v>
      </c>
      <c r="L260" s="27"/>
      <c r="M260" s="58">
        <v>5</v>
      </c>
      <c r="N260" s="58">
        <v>2</v>
      </c>
      <c r="O260" s="58">
        <v>0</v>
      </c>
      <c r="P260" s="58">
        <v>0</v>
      </c>
      <c r="Q260" s="58">
        <v>0</v>
      </c>
      <c r="R260" s="58">
        <v>0</v>
      </c>
      <c r="S260" s="58">
        <v>0</v>
      </c>
      <c r="T260" s="58">
        <v>0</v>
      </c>
    </row>
    <row r="261" spans="1:20" ht="15" x14ac:dyDescent="0.25">
      <c r="A261" s="75" t="s">
        <v>394</v>
      </c>
      <c r="B261" s="75" t="s">
        <v>487</v>
      </c>
      <c r="C261" s="75" t="s">
        <v>419</v>
      </c>
      <c r="D261" s="43" t="s">
        <v>79</v>
      </c>
      <c r="E261" s="27" t="s">
        <v>499</v>
      </c>
      <c r="F261" s="27" t="s">
        <v>306</v>
      </c>
      <c r="G261" s="43" t="s">
        <v>247</v>
      </c>
      <c r="H261" s="58">
        <v>5.5</v>
      </c>
      <c r="I261" s="30">
        <f t="shared" si="32"/>
        <v>5.5</v>
      </c>
      <c r="J261" s="27">
        <f t="shared" si="33"/>
        <v>0</v>
      </c>
      <c r="K261" s="68">
        <f t="shared" si="34"/>
        <v>1</v>
      </c>
      <c r="L261" s="27"/>
      <c r="M261" s="58">
        <v>5.5</v>
      </c>
      <c r="N261" s="58">
        <v>0</v>
      </c>
      <c r="O261" s="58">
        <v>0</v>
      </c>
      <c r="P261" s="58">
        <v>0</v>
      </c>
      <c r="Q261" s="58">
        <v>0</v>
      </c>
      <c r="R261" s="58">
        <v>0</v>
      </c>
      <c r="S261" s="58">
        <v>0</v>
      </c>
      <c r="T261" s="58">
        <v>0</v>
      </c>
    </row>
    <row r="262" spans="1:20" ht="15" x14ac:dyDescent="0.25">
      <c r="A262" s="75" t="s">
        <v>394</v>
      </c>
      <c r="B262" s="75" t="s">
        <v>487</v>
      </c>
      <c r="C262" s="75" t="s">
        <v>419</v>
      </c>
      <c r="D262" s="43" t="s">
        <v>105</v>
      </c>
      <c r="E262" s="27" t="s">
        <v>496</v>
      </c>
      <c r="F262" s="27" t="s">
        <v>306</v>
      </c>
      <c r="G262" s="43" t="s">
        <v>247</v>
      </c>
      <c r="H262" s="58">
        <v>6</v>
      </c>
      <c r="I262" s="30">
        <f t="shared" si="32"/>
        <v>6</v>
      </c>
      <c r="J262" s="27">
        <f t="shared" si="33"/>
        <v>0</v>
      </c>
      <c r="K262" s="68">
        <f t="shared" si="34"/>
        <v>1</v>
      </c>
      <c r="M262" s="58">
        <v>6</v>
      </c>
      <c r="N262" s="58">
        <v>0</v>
      </c>
      <c r="O262" s="58">
        <v>0</v>
      </c>
      <c r="P262" s="58">
        <v>0</v>
      </c>
      <c r="Q262" s="58">
        <v>0</v>
      </c>
      <c r="R262" s="58">
        <v>0</v>
      </c>
      <c r="S262" s="58">
        <v>0</v>
      </c>
      <c r="T262" s="58">
        <v>0</v>
      </c>
    </row>
    <row r="263" spans="1:20" ht="15" x14ac:dyDescent="0.25">
      <c r="A263" s="75" t="s">
        <v>394</v>
      </c>
      <c r="B263" s="75" t="s">
        <v>487</v>
      </c>
      <c r="C263" s="75" t="s">
        <v>419</v>
      </c>
      <c r="D263" s="43" t="s">
        <v>106</v>
      </c>
      <c r="E263" s="27" t="s">
        <v>497</v>
      </c>
      <c r="F263" s="27" t="s">
        <v>306</v>
      </c>
      <c r="G263" s="43" t="s">
        <v>247</v>
      </c>
      <c r="H263" s="58">
        <v>3.5</v>
      </c>
      <c r="I263" s="30">
        <f t="shared" si="32"/>
        <v>3.5</v>
      </c>
      <c r="J263" s="27">
        <f t="shared" si="33"/>
        <v>0</v>
      </c>
      <c r="K263" s="68">
        <f t="shared" si="34"/>
        <v>1</v>
      </c>
      <c r="M263" s="58">
        <v>3.5</v>
      </c>
      <c r="N263" s="58">
        <v>0</v>
      </c>
      <c r="O263" s="58">
        <v>0</v>
      </c>
      <c r="P263" s="58">
        <v>0</v>
      </c>
      <c r="Q263" s="58">
        <v>0</v>
      </c>
      <c r="R263" s="58">
        <v>0</v>
      </c>
      <c r="S263" s="58">
        <v>0</v>
      </c>
      <c r="T263" s="58">
        <v>0</v>
      </c>
    </row>
    <row r="264" spans="1:20" ht="15" x14ac:dyDescent="0.25">
      <c r="A264" s="75" t="s">
        <v>394</v>
      </c>
      <c r="B264" s="75" t="s">
        <v>487</v>
      </c>
      <c r="C264" s="75" t="s">
        <v>419</v>
      </c>
      <c r="D264" s="43" t="s">
        <v>172</v>
      </c>
      <c r="E264" s="27" t="s">
        <v>498</v>
      </c>
      <c r="F264" s="27" t="s">
        <v>306</v>
      </c>
      <c r="G264" s="43" t="s">
        <v>247</v>
      </c>
      <c r="H264" s="58">
        <v>3</v>
      </c>
      <c r="I264" s="30">
        <f t="shared" si="32"/>
        <v>3</v>
      </c>
      <c r="J264" s="27">
        <f t="shared" si="33"/>
        <v>0</v>
      </c>
      <c r="K264" s="68">
        <f t="shared" si="34"/>
        <v>1</v>
      </c>
      <c r="L264" s="27"/>
      <c r="M264" s="58">
        <v>3</v>
      </c>
      <c r="N264" s="58">
        <v>0</v>
      </c>
      <c r="O264" s="58">
        <v>0</v>
      </c>
      <c r="P264" s="58">
        <v>0</v>
      </c>
      <c r="Q264" s="58">
        <v>0</v>
      </c>
      <c r="R264" s="58">
        <v>0</v>
      </c>
      <c r="S264" s="58">
        <v>0</v>
      </c>
      <c r="T264" s="58">
        <v>0</v>
      </c>
    </row>
    <row r="265" spans="1:20" ht="15" x14ac:dyDescent="0.25">
      <c r="A265" s="75" t="s">
        <v>394</v>
      </c>
      <c r="B265" s="75" t="s">
        <v>487</v>
      </c>
      <c r="C265" s="75" t="s">
        <v>419</v>
      </c>
      <c r="D265" s="43" t="s">
        <v>175</v>
      </c>
      <c r="E265" s="27" t="s">
        <v>500</v>
      </c>
      <c r="F265" s="27" t="s">
        <v>306</v>
      </c>
      <c r="G265" s="43" t="s">
        <v>245</v>
      </c>
      <c r="H265" s="58">
        <v>2</v>
      </c>
      <c r="I265" s="30">
        <f t="shared" si="32"/>
        <v>1</v>
      </c>
      <c r="J265" s="27">
        <f t="shared" si="33"/>
        <v>1</v>
      </c>
      <c r="K265" s="68">
        <f t="shared" si="34"/>
        <v>0.5</v>
      </c>
      <c r="L265" s="27"/>
      <c r="M265" s="58">
        <v>1</v>
      </c>
      <c r="N265" s="58">
        <v>0</v>
      </c>
      <c r="O265" s="58">
        <v>0</v>
      </c>
      <c r="P265" s="58">
        <v>0</v>
      </c>
      <c r="Q265" s="58">
        <v>1</v>
      </c>
      <c r="R265" s="58">
        <v>0</v>
      </c>
      <c r="S265" s="58">
        <v>0</v>
      </c>
      <c r="T265" s="58">
        <v>0</v>
      </c>
    </row>
    <row r="266" spans="1:20" ht="15" x14ac:dyDescent="0.25">
      <c r="A266" s="75" t="s">
        <v>394</v>
      </c>
      <c r="B266" s="75" t="s">
        <v>487</v>
      </c>
      <c r="C266" s="75" t="s">
        <v>419</v>
      </c>
      <c r="D266" s="43" t="s">
        <v>175</v>
      </c>
      <c r="E266" s="27" t="s">
        <v>500</v>
      </c>
      <c r="F266" s="27" t="s">
        <v>306</v>
      </c>
      <c r="G266" s="43" t="s">
        <v>247</v>
      </c>
      <c r="H266" s="58">
        <v>3</v>
      </c>
      <c r="I266" s="30">
        <f t="shared" ref="I266:I297" si="35">M266</f>
        <v>1</v>
      </c>
      <c r="J266" s="27">
        <f t="shared" ref="J266:J297" si="36">SUM(N266:T266)</f>
        <v>2</v>
      </c>
      <c r="K266" s="68">
        <f t="shared" ref="K266:K297" si="37">I266/H266</f>
        <v>0.33333333333333331</v>
      </c>
      <c r="L266" s="27"/>
      <c r="M266" s="58">
        <v>1</v>
      </c>
      <c r="N266" s="58">
        <v>0</v>
      </c>
      <c r="O266" s="58">
        <v>1</v>
      </c>
      <c r="P266" s="58">
        <v>1</v>
      </c>
      <c r="Q266" s="58">
        <v>0</v>
      </c>
      <c r="R266" s="58">
        <v>0</v>
      </c>
      <c r="S266" s="58">
        <v>0</v>
      </c>
      <c r="T266" s="58">
        <v>0</v>
      </c>
    </row>
    <row r="267" spans="1:20" ht="15" x14ac:dyDescent="0.25">
      <c r="A267" s="75" t="s">
        <v>395</v>
      </c>
      <c r="B267" s="75" t="s">
        <v>460</v>
      </c>
      <c r="C267" s="75" t="s">
        <v>420</v>
      </c>
      <c r="D267" s="43" t="s">
        <v>233</v>
      </c>
      <c r="E267" s="27" t="s">
        <v>609</v>
      </c>
      <c r="F267" s="27" t="s">
        <v>306</v>
      </c>
      <c r="G267" s="43" t="s">
        <v>247</v>
      </c>
      <c r="H267" s="58">
        <v>0.5</v>
      </c>
      <c r="I267" s="30">
        <f t="shared" si="35"/>
        <v>0.5</v>
      </c>
      <c r="J267" s="27">
        <f t="shared" si="36"/>
        <v>0</v>
      </c>
      <c r="K267" s="68">
        <f t="shared" si="37"/>
        <v>1</v>
      </c>
      <c r="L267" s="27"/>
      <c r="M267" s="58">
        <v>0.5</v>
      </c>
      <c r="N267" s="58">
        <v>0</v>
      </c>
      <c r="O267" s="58">
        <v>0</v>
      </c>
      <c r="P267" s="58">
        <v>0</v>
      </c>
      <c r="Q267" s="58">
        <v>0</v>
      </c>
      <c r="R267" s="58">
        <v>0</v>
      </c>
      <c r="S267" s="58">
        <v>0</v>
      </c>
      <c r="T267" s="58">
        <v>0</v>
      </c>
    </row>
    <row r="268" spans="1:20" ht="15" x14ac:dyDescent="0.25">
      <c r="A268" s="75" t="s">
        <v>395</v>
      </c>
      <c r="B268" s="75" t="s">
        <v>460</v>
      </c>
      <c r="C268" s="75" t="s">
        <v>420</v>
      </c>
      <c r="D268" s="43" t="s">
        <v>153</v>
      </c>
      <c r="E268" s="27" t="s">
        <v>508</v>
      </c>
      <c r="F268" s="27" t="s">
        <v>306</v>
      </c>
      <c r="G268" s="43" t="s">
        <v>247</v>
      </c>
      <c r="H268" s="58">
        <v>1</v>
      </c>
      <c r="I268" s="30">
        <f t="shared" si="35"/>
        <v>1</v>
      </c>
      <c r="J268" s="27">
        <f t="shared" si="36"/>
        <v>0</v>
      </c>
      <c r="K268" s="68">
        <f t="shared" si="37"/>
        <v>1</v>
      </c>
      <c r="L268" s="27"/>
      <c r="M268" s="58">
        <v>1</v>
      </c>
      <c r="N268" s="58">
        <v>0</v>
      </c>
      <c r="O268" s="58">
        <v>0</v>
      </c>
      <c r="P268" s="58">
        <v>0</v>
      </c>
      <c r="Q268" s="58">
        <v>0</v>
      </c>
      <c r="R268" s="58">
        <v>0</v>
      </c>
      <c r="S268" s="58">
        <v>0</v>
      </c>
      <c r="T268" s="58">
        <v>0</v>
      </c>
    </row>
    <row r="269" spans="1:20" ht="15" x14ac:dyDescent="0.25">
      <c r="A269" s="75" t="s">
        <v>395</v>
      </c>
      <c r="B269" s="75" t="s">
        <v>460</v>
      </c>
      <c r="C269" s="75" t="s">
        <v>420</v>
      </c>
      <c r="D269" s="43" t="s">
        <v>154</v>
      </c>
      <c r="E269" s="27" t="s">
        <v>505</v>
      </c>
      <c r="F269" s="27" t="s">
        <v>306</v>
      </c>
      <c r="G269" s="43" t="s">
        <v>245</v>
      </c>
      <c r="H269" s="58">
        <v>1</v>
      </c>
      <c r="I269" s="30">
        <f t="shared" si="35"/>
        <v>1</v>
      </c>
      <c r="J269" s="27">
        <f t="shared" si="36"/>
        <v>0</v>
      </c>
      <c r="K269" s="68">
        <f t="shared" si="37"/>
        <v>1</v>
      </c>
      <c r="L269" s="27"/>
      <c r="M269" s="58">
        <v>1</v>
      </c>
      <c r="N269" s="58">
        <v>0</v>
      </c>
      <c r="O269" s="58">
        <v>0</v>
      </c>
      <c r="P269" s="58">
        <v>0</v>
      </c>
      <c r="Q269" s="58">
        <v>0</v>
      </c>
      <c r="R269" s="58">
        <v>0</v>
      </c>
      <c r="S269" s="58">
        <v>0</v>
      </c>
      <c r="T269" s="58">
        <v>0</v>
      </c>
    </row>
    <row r="270" spans="1:20" ht="15" x14ac:dyDescent="0.25">
      <c r="A270" s="75" t="s">
        <v>395</v>
      </c>
      <c r="B270" s="75" t="s">
        <v>460</v>
      </c>
      <c r="C270" s="75" t="s">
        <v>420</v>
      </c>
      <c r="D270" s="43" t="s">
        <v>154</v>
      </c>
      <c r="E270" s="27" t="s">
        <v>505</v>
      </c>
      <c r="F270" s="27" t="s">
        <v>306</v>
      </c>
      <c r="G270" s="43" t="s">
        <v>247</v>
      </c>
      <c r="H270" s="58">
        <v>3</v>
      </c>
      <c r="I270" s="30">
        <f t="shared" si="35"/>
        <v>3</v>
      </c>
      <c r="J270" s="27">
        <f t="shared" si="36"/>
        <v>0</v>
      </c>
      <c r="K270" s="68">
        <f t="shared" si="37"/>
        <v>1</v>
      </c>
      <c r="L270" s="27"/>
      <c r="M270" s="58">
        <v>3</v>
      </c>
      <c r="N270" s="58">
        <v>0</v>
      </c>
      <c r="O270" s="58">
        <v>0</v>
      </c>
      <c r="P270" s="58">
        <v>0</v>
      </c>
      <c r="Q270" s="58">
        <v>0</v>
      </c>
      <c r="R270" s="58">
        <v>0</v>
      </c>
      <c r="S270" s="58">
        <v>0</v>
      </c>
      <c r="T270" s="58">
        <v>0</v>
      </c>
    </row>
    <row r="271" spans="1:20" ht="15" x14ac:dyDescent="0.25">
      <c r="A271" s="75" t="s">
        <v>395</v>
      </c>
      <c r="B271" s="75" t="s">
        <v>460</v>
      </c>
      <c r="C271" s="75" t="s">
        <v>420</v>
      </c>
      <c r="D271" s="43" t="s">
        <v>156</v>
      </c>
      <c r="E271" s="27" t="s">
        <v>507</v>
      </c>
      <c r="F271" s="27" t="s">
        <v>306</v>
      </c>
      <c r="G271" s="43" t="s">
        <v>247</v>
      </c>
      <c r="H271" s="58">
        <v>1</v>
      </c>
      <c r="I271" s="30">
        <f t="shared" si="35"/>
        <v>1</v>
      </c>
      <c r="J271" s="27">
        <f t="shared" si="36"/>
        <v>0</v>
      </c>
      <c r="K271" s="68">
        <f t="shared" si="37"/>
        <v>1</v>
      </c>
      <c r="L271" s="27"/>
      <c r="M271" s="58">
        <v>1</v>
      </c>
      <c r="N271" s="58">
        <v>0</v>
      </c>
      <c r="O271" s="58">
        <v>0</v>
      </c>
      <c r="P271" s="58">
        <v>0</v>
      </c>
      <c r="Q271" s="58">
        <v>0</v>
      </c>
      <c r="R271" s="58">
        <v>0</v>
      </c>
      <c r="S271" s="58">
        <v>0</v>
      </c>
      <c r="T271" s="58">
        <v>0</v>
      </c>
    </row>
    <row r="272" spans="1:20" ht="15" x14ac:dyDescent="0.25">
      <c r="A272" s="75" t="s">
        <v>395</v>
      </c>
      <c r="B272" s="75" t="s">
        <v>460</v>
      </c>
      <c r="C272" s="75" t="s">
        <v>420</v>
      </c>
      <c r="D272" s="43" t="s">
        <v>180</v>
      </c>
      <c r="E272" s="27" t="s">
        <v>509</v>
      </c>
      <c r="F272" s="27" t="s">
        <v>306</v>
      </c>
      <c r="G272" s="43" t="s">
        <v>247</v>
      </c>
      <c r="H272" s="58">
        <v>2</v>
      </c>
      <c r="I272" s="30">
        <f t="shared" si="35"/>
        <v>2</v>
      </c>
      <c r="J272" s="27">
        <f t="shared" si="36"/>
        <v>0</v>
      </c>
      <c r="K272" s="68">
        <f t="shared" si="37"/>
        <v>1</v>
      </c>
      <c r="L272" s="27"/>
      <c r="M272" s="58">
        <v>2</v>
      </c>
      <c r="N272" s="58">
        <v>0</v>
      </c>
      <c r="O272" s="58">
        <v>0</v>
      </c>
      <c r="P272" s="58">
        <v>0</v>
      </c>
      <c r="Q272" s="58">
        <v>0</v>
      </c>
      <c r="R272" s="58">
        <v>0</v>
      </c>
      <c r="S272" s="58">
        <v>0</v>
      </c>
      <c r="T272" s="58">
        <v>0</v>
      </c>
    </row>
    <row r="273" spans="1:20" ht="15" x14ac:dyDescent="0.25">
      <c r="A273" s="75" t="s">
        <v>395</v>
      </c>
      <c r="B273" s="75" t="s">
        <v>460</v>
      </c>
      <c r="C273" s="75" t="s">
        <v>420</v>
      </c>
      <c r="D273" s="43" t="s">
        <v>201</v>
      </c>
      <c r="E273" s="27" t="s">
        <v>503</v>
      </c>
      <c r="F273" s="27" t="s">
        <v>306</v>
      </c>
      <c r="G273" s="43" t="s">
        <v>246</v>
      </c>
      <c r="H273" s="58">
        <v>0.5</v>
      </c>
      <c r="I273" s="30">
        <f t="shared" si="35"/>
        <v>0.5</v>
      </c>
      <c r="J273" s="27">
        <f t="shared" si="36"/>
        <v>0</v>
      </c>
      <c r="K273" s="68">
        <f t="shared" si="37"/>
        <v>1</v>
      </c>
      <c r="L273" s="27"/>
      <c r="M273" s="58">
        <v>0.5</v>
      </c>
      <c r="N273" s="58">
        <v>0</v>
      </c>
      <c r="O273" s="58">
        <v>0</v>
      </c>
      <c r="P273" s="58">
        <v>0</v>
      </c>
      <c r="Q273" s="58">
        <v>0</v>
      </c>
      <c r="R273" s="58">
        <v>0</v>
      </c>
      <c r="S273" s="58">
        <v>0</v>
      </c>
      <c r="T273" s="58">
        <v>0</v>
      </c>
    </row>
    <row r="274" spans="1:20" ht="15" x14ac:dyDescent="0.25">
      <c r="A274" s="75" t="s">
        <v>395</v>
      </c>
      <c r="B274" s="75" t="s">
        <v>460</v>
      </c>
      <c r="C274" s="75" t="s">
        <v>420</v>
      </c>
      <c r="D274" s="43" t="s">
        <v>201</v>
      </c>
      <c r="E274" s="27" t="s">
        <v>503</v>
      </c>
      <c r="F274" s="27" t="s">
        <v>306</v>
      </c>
      <c r="G274" s="43" t="s">
        <v>247</v>
      </c>
      <c r="H274" s="58">
        <v>1</v>
      </c>
      <c r="I274" s="30">
        <f t="shared" si="35"/>
        <v>1</v>
      </c>
      <c r="J274" s="27">
        <f t="shared" si="36"/>
        <v>0</v>
      </c>
      <c r="K274" s="68">
        <f t="shared" si="37"/>
        <v>1</v>
      </c>
      <c r="M274" s="58">
        <v>1</v>
      </c>
      <c r="N274" s="58">
        <v>0</v>
      </c>
      <c r="O274" s="58">
        <v>0</v>
      </c>
      <c r="P274" s="58">
        <v>0</v>
      </c>
      <c r="Q274" s="58">
        <v>0</v>
      </c>
      <c r="R274" s="58">
        <v>0</v>
      </c>
      <c r="S274" s="58">
        <v>0</v>
      </c>
      <c r="T274" s="58">
        <v>0</v>
      </c>
    </row>
    <row r="275" spans="1:20" ht="15" x14ac:dyDescent="0.25">
      <c r="A275" s="75" t="s">
        <v>395</v>
      </c>
      <c r="B275" s="75" t="s">
        <v>460</v>
      </c>
      <c r="C275" s="75" t="s">
        <v>420</v>
      </c>
      <c r="D275" s="43" t="s">
        <v>202</v>
      </c>
      <c r="E275" s="27" t="s">
        <v>504</v>
      </c>
      <c r="F275" s="27" t="s">
        <v>306</v>
      </c>
      <c r="G275" s="43" t="s">
        <v>245</v>
      </c>
      <c r="H275" s="58">
        <v>1</v>
      </c>
      <c r="I275" s="30">
        <f t="shared" si="35"/>
        <v>0</v>
      </c>
      <c r="J275" s="27">
        <f t="shared" si="36"/>
        <v>1</v>
      </c>
      <c r="K275" s="68">
        <f t="shared" si="37"/>
        <v>0</v>
      </c>
      <c r="L275" s="27"/>
      <c r="M275" s="58">
        <v>0</v>
      </c>
      <c r="N275" s="58">
        <v>1</v>
      </c>
      <c r="O275" s="58">
        <v>0</v>
      </c>
      <c r="P275" s="58">
        <v>0</v>
      </c>
      <c r="Q275" s="58">
        <v>0</v>
      </c>
      <c r="R275" s="58">
        <v>0</v>
      </c>
      <c r="S275" s="58">
        <v>0</v>
      </c>
      <c r="T275" s="58">
        <v>0</v>
      </c>
    </row>
    <row r="276" spans="1:20" ht="15" x14ac:dyDescent="0.25">
      <c r="A276" s="75" t="s">
        <v>395</v>
      </c>
      <c r="B276" s="75" t="s">
        <v>460</v>
      </c>
      <c r="C276" s="75" t="s">
        <v>420</v>
      </c>
      <c r="D276" s="43" t="s">
        <v>202</v>
      </c>
      <c r="E276" s="27" t="s">
        <v>504</v>
      </c>
      <c r="F276" s="27" t="s">
        <v>306</v>
      </c>
      <c r="G276" s="43" t="s">
        <v>246</v>
      </c>
      <c r="H276" s="58">
        <v>0.5</v>
      </c>
      <c r="I276" s="30">
        <f t="shared" si="35"/>
        <v>0.5</v>
      </c>
      <c r="J276" s="27">
        <f t="shared" si="36"/>
        <v>0</v>
      </c>
      <c r="K276" s="68">
        <f t="shared" si="37"/>
        <v>1</v>
      </c>
      <c r="L276" s="27"/>
      <c r="M276" s="58">
        <v>0.5</v>
      </c>
      <c r="N276" s="58">
        <v>0</v>
      </c>
      <c r="O276" s="58">
        <v>0</v>
      </c>
      <c r="P276" s="58">
        <v>0</v>
      </c>
      <c r="Q276" s="58">
        <v>0</v>
      </c>
      <c r="R276" s="58">
        <v>0</v>
      </c>
      <c r="S276" s="58">
        <v>0</v>
      </c>
      <c r="T276" s="58">
        <v>0</v>
      </c>
    </row>
    <row r="277" spans="1:20" ht="15" x14ac:dyDescent="0.25">
      <c r="A277" s="75" t="s">
        <v>395</v>
      </c>
      <c r="B277" s="75" t="s">
        <v>460</v>
      </c>
      <c r="C277" s="75" t="s">
        <v>420</v>
      </c>
      <c r="D277" s="43" t="s">
        <v>202</v>
      </c>
      <c r="E277" s="27" t="s">
        <v>504</v>
      </c>
      <c r="F277" s="27" t="s">
        <v>306</v>
      </c>
      <c r="G277" s="43" t="s">
        <v>247</v>
      </c>
      <c r="H277" s="58">
        <v>3</v>
      </c>
      <c r="I277" s="30">
        <f t="shared" si="35"/>
        <v>3</v>
      </c>
      <c r="J277" s="27">
        <f t="shared" si="36"/>
        <v>0</v>
      </c>
      <c r="K277" s="68">
        <f t="shared" si="37"/>
        <v>1</v>
      </c>
      <c r="L277" s="27"/>
      <c r="M277" s="58">
        <v>3</v>
      </c>
      <c r="N277" s="58">
        <v>0</v>
      </c>
      <c r="O277" s="58">
        <v>0</v>
      </c>
      <c r="P277" s="58">
        <v>0</v>
      </c>
      <c r="Q277" s="58">
        <v>0</v>
      </c>
      <c r="R277" s="58">
        <v>0</v>
      </c>
      <c r="S277" s="58">
        <v>0</v>
      </c>
      <c r="T277" s="58">
        <v>0</v>
      </c>
    </row>
    <row r="278" spans="1:20" ht="15" x14ac:dyDescent="0.25">
      <c r="A278" s="75" t="s">
        <v>395</v>
      </c>
      <c r="B278" s="75" t="s">
        <v>460</v>
      </c>
      <c r="C278" s="75" t="s">
        <v>420</v>
      </c>
      <c r="D278" s="43" t="s">
        <v>209</v>
      </c>
      <c r="E278" s="27" t="s">
        <v>506</v>
      </c>
      <c r="F278" s="27" t="s">
        <v>306</v>
      </c>
      <c r="G278" s="43" t="s">
        <v>247</v>
      </c>
      <c r="H278" s="58">
        <v>6.5</v>
      </c>
      <c r="I278" s="30">
        <f t="shared" si="35"/>
        <v>6.5</v>
      </c>
      <c r="J278" s="27">
        <f t="shared" si="36"/>
        <v>0</v>
      </c>
      <c r="K278" s="68">
        <f t="shared" si="37"/>
        <v>1</v>
      </c>
      <c r="L278" s="27"/>
      <c r="M278" s="58">
        <v>6.5</v>
      </c>
      <c r="N278" s="58">
        <v>0</v>
      </c>
      <c r="O278" s="58">
        <v>0</v>
      </c>
      <c r="P278" s="58">
        <v>0</v>
      </c>
      <c r="Q278" s="58">
        <v>0</v>
      </c>
      <c r="R278" s="58">
        <v>0</v>
      </c>
      <c r="S278" s="58">
        <v>0</v>
      </c>
      <c r="T278" s="58">
        <v>0</v>
      </c>
    </row>
    <row r="279" spans="1:20" ht="15" x14ac:dyDescent="0.25">
      <c r="A279" s="75" t="s">
        <v>396</v>
      </c>
      <c r="B279" s="75" t="s">
        <v>487</v>
      </c>
      <c r="C279" s="75" t="s">
        <v>421</v>
      </c>
      <c r="D279" s="43" t="s">
        <v>93</v>
      </c>
      <c r="E279" s="27" t="s">
        <v>510</v>
      </c>
      <c r="F279" s="27" t="s">
        <v>306</v>
      </c>
      <c r="G279" s="43" t="s">
        <v>247</v>
      </c>
      <c r="H279" s="58">
        <v>3</v>
      </c>
      <c r="I279" s="30">
        <f t="shared" si="35"/>
        <v>3</v>
      </c>
      <c r="J279" s="27">
        <f t="shared" si="36"/>
        <v>0</v>
      </c>
      <c r="K279" s="68">
        <f t="shared" si="37"/>
        <v>1</v>
      </c>
      <c r="L279" s="27"/>
      <c r="M279" s="58">
        <v>3</v>
      </c>
      <c r="N279" s="58">
        <v>0</v>
      </c>
      <c r="O279" s="58">
        <v>0</v>
      </c>
      <c r="P279" s="58">
        <v>0</v>
      </c>
      <c r="Q279" s="58">
        <v>0</v>
      </c>
      <c r="R279" s="58">
        <v>0</v>
      </c>
      <c r="S279" s="58">
        <v>0</v>
      </c>
      <c r="T279" s="58">
        <v>0</v>
      </c>
    </row>
    <row r="280" spans="1:20" ht="15" x14ac:dyDescent="0.25">
      <c r="A280" s="75" t="s">
        <v>396</v>
      </c>
      <c r="B280" s="75" t="s">
        <v>487</v>
      </c>
      <c r="C280" s="75" t="s">
        <v>421</v>
      </c>
      <c r="D280" s="43" t="s">
        <v>95</v>
      </c>
      <c r="E280" s="27" t="s">
        <v>513</v>
      </c>
      <c r="F280" s="27" t="s">
        <v>306</v>
      </c>
      <c r="G280" s="43" t="s">
        <v>246</v>
      </c>
      <c r="H280" s="58">
        <v>0.5</v>
      </c>
      <c r="I280" s="30">
        <f t="shared" si="35"/>
        <v>0</v>
      </c>
      <c r="J280" s="27">
        <f t="shared" si="36"/>
        <v>0.5</v>
      </c>
      <c r="K280" s="68">
        <f t="shared" si="37"/>
        <v>0</v>
      </c>
      <c r="L280" s="27"/>
      <c r="M280" s="58">
        <v>0</v>
      </c>
      <c r="N280" s="58">
        <v>0</v>
      </c>
      <c r="O280" s="58">
        <v>0</v>
      </c>
      <c r="P280" s="58">
        <v>0.5</v>
      </c>
      <c r="Q280" s="58">
        <v>0</v>
      </c>
      <c r="R280" s="58">
        <v>0</v>
      </c>
      <c r="S280" s="58">
        <v>0</v>
      </c>
      <c r="T280" s="58">
        <v>0</v>
      </c>
    </row>
    <row r="281" spans="1:20" ht="15" x14ac:dyDescent="0.25">
      <c r="A281" s="75" t="s">
        <v>396</v>
      </c>
      <c r="B281" s="75" t="s">
        <v>487</v>
      </c>
      <c r="C281" s="75" t="s">
        <v>421</v>
      </c>
      <c r="D281" s="43" t="s">
        <v>95</v>
      </c>
      <c r="E281" s="27" t="s">
        <v>513</v>
      </c>
      <c r="F281" s="27" t="s">
        <v>306</v>
      </c>
      <c r="G281" s="43" t="s">
        <v>247</v>
      </c>
      <c r="H281" s="58">
        <v>1</v>
      </c>
      <c r="I281" s="30">
        <f t="shared" si="35"/>
        <v>1</v>
      </c>
      <c r="J281" s="27">
        <f t="shared" si="36"/>
        <v>0</v>
      </c>
      <c r="K281" s="68">
        <f t="shared" si="37"/>
        <v>1</v>
      </c>
      <c r="L281" s="27"/>
      <c r="M281" s="58">
        <v>1</v>
      </c>
      <c r="N281" s="58">
        <v>0</v>
      </c>
      <c r="O281" s="58">
        <v>0</v>
      </c>
      <c r="P281" s="58">
        <v>0</v>
      </c>
      <c r="Q281" s="58">
        <v>0</v>
      </c>
      <c r="R281" s="58">
        <v>0</v>
      </c>
      <c r="S281" s="58">
        <v>0</v>
      </c>
      <c r="T281" s="58">
        <v>0</v>
      </c>
    </row>
    <row r="282" spans="1:20" ht="15" x14ac:dyDescent="0.25">
      <c r="A282" s="75" t="s">
        <v>396</v>
      </c>
      <c r="B282" s="75" t="s">
        <v>514</v>
      </c>
      <c r="C282" s="75" t="s">
        <v>421</v>
      </c>
      <c r="D282" s="43" t="s">
        <v>104</v>
      </c>
      <c r="E282" s="27" t="s">
        <v>515</v>
      </c>
      <c r="F282" s="27" t="s">
        <v>306</v>
      </c>
      <c r="G282" s="43" t="s">
        <v>247</v>
      </c>
      <c r="H282" s="58">
        <v>1</v>
      </c>
      <c r="I282" s="30">
        <f t="shared" si="35"/>
        <v>1</v>
      </c>
      <c r="J282" s="27">
        <f t="shared" si="36"/>
        <v>0</v>
      </c>
      <c r="K282" s="68">
        <f t="shared" si="37"/>
        <v>1</v>
      </c>
      <c r="L282" s="27"/>
      <c r="M282" s="58">
        <v>1</v>
      </c>
      <c r="N282" s="58">
        <v>0</v>
      </c>
      <c r="O282" s="58">
        <v>0</v>
      </c>
      <c r="P282" s="58">
        <v>0</v>
      </c>
      <c r="Q282" s="58">
        <v>0</v>
      </c>
      <c r="R282" s="58">
        <v>0</v>
      </c>
      <c r="S282" s="58">
        <v>0</v>
      </c>
      <c r="T282" s="58">
        <v>0</v>
      </c>
    </row>
    <row r="283" spans="1:20" ht="15" x14ac:dyDescent="0.25">
      <c r="A283" s="75" t="s">
        <v>396</v>
      </c>
      <c r="B283" s="75" t="s">
        <v>474</v>
      </c>
      <c r="C283" s="75" t="s">
        <v>421</v>
      </c>
      <c r="D283" s="43" t="s">
        <v>162</v>
      </c>
      <c r="E283" s="27" t="s">
        <v>512</v>
      </c>
      <c r="F283" s="27" t="s">
        <v>306</v>
      </c>
      <c r="G283" s="43" t="s">
        <v>247</v>
      </c>
      <c r="H283" s="58">
        <v>5.5</v>
      </c>
      <c r="I283" s="30">
        <f t="shared" si="35"/>
        <v>5.5</v>
      </c>
      <c r="J283" s="27">
        <f t="shared" si="36"/>
        <v>0</v>
      </c>
      <c r="K283" s="68">
        <f t="shared" si="37"/>
        <v>1</v>
      </c>
      <c r="L283" s="27"/>
      <c r="M283" s="58">
        <v>5.5</v>
      </c>
      <c r="N283" s="58">
        <v>0</v>
      </c>
      <c r="O283" s="58">
        <v>0</v>
      </c>
      <c r="P283" s="58">
        <v>0</v>
      </c>
      <c r="Q283" s="58">
        <v>0</v>
      </c>
      <c r="R283" s="58">
        <v>0</v>
      </c>
      <c r="S283" s="58">
        <v>0</v>
      </c>
      <c r="T283" s="58">
        <v>0</v>
      </c>
    </row>
    <row r="284" spans="1:20" ht="15" x14ac:dyDescent="0.25">
      <c r="A284" s="75" t="s">
        <v>396</v>
      </c>
      <c r="B284" s="75" t="s">
        <v>487</v>
      </c>
      <c r="C284" s="75" t="s">
        <v>421</v>
      </c>
      <c r="D284" s="43" t="s">
        <v>207</v>
      </c>
      <c r="E284" s="27" t="s">
        <v>517</v>
      </c>
      <c r="F284" s="27" t="s">
        <v>306</v>
      </c>
      <c r="G284" s="43" t="s">
        <v>247</v>
      </c>
      <c r="H284" s="58">
        <v>5</v>
      </c>
      <c r="I284" s="30">
        <f t="shared" si="35"/>
        <v>5</v>
      </c>
      <c r="J284" s="27">
        <f t="shared" si="36"/>
        <v>0</v>
      </c>
      <c r="K284" s="68">
        <f t="shared" si="37"/>
        <v>1</v>
      </c>
      <c r="L284" s="27"/>
      <c r="M284" s="58">
        <v>5</v>
      </c>
      <c r="N284" s="58">
        <v>0</v>
      </c>
      <c r="O284" s="58">
        <v>0</v>
      </c>
      <c r="P284" s="58">
        <v>0</v>
      </c>
      <c r="Q284" s="58">
        <v>0</v>
      </c>
      <c r="R284" s="58">
        <v>0</v>
      </c>
      <c r="S284" s="58">
        <v>0</v>
      </c>
      <c r="T284" s="58">
        <v>0</v>
      </c>
    </row>
    <row r="285" spans="1:20" ht="15" x14ac:dyDescent="0.25">
      <c r="A285" s="75" t="s">
        <v>396</v>
      </c>
      <c r="B285" s="75" t="s">
        <v>487</v>
      </c>
      <c r="C285" s="75" t="s">
        <v>421</v>
      </c>
      <c r="D285" s="43" t="s">
        <v>208</v>
      </c>
      <c r="E285" s="27" t="s">
        <v>511</v>
      </c>
      <c r="F285" s="27" t="s">
        <v>306</v>
      </c>
      <c r="G285" s="43" t="s">
        <v>245</v>
      </c>
      <c r="H285" s="58">
        <v>1</v>
      </c>
      <c r="I285" s="30">
        <f t="shared" si="35"/>
        <v>1</v>
      </c>
      <c r="J285" s="27">
        <f t="shared" si="36"/>
        <v>0</v>
      </c>
      <c r="K285" s="68">
        <f t="shared" si="37"/>
        <v>1</v>
      </c>
      <c r="L285" s="27"/>
      <c r="M285" s="58">
        <v>1</v>
      </c>
      <c r="N285" s="58">
        <v>0</v>
      </c>
      <c r="O285" s="58">
        <v>0</v>
      </c>
      <c r="P285" s="58">
        <v>0</v>
      </c>
      <c r="Q285" s="58">
        <v>0</v>
      </c>
      <c r="R285" s="58">
        <v>0</v>
      </c>
      <c r="S285" s="58">
        <v>0</v>
      </c>
      <c r="T285" s="58">
        <v>0</v>
      </c>
    </row>
    <row r="286" spans="1:20" ht="15" x14ac:dyDescent="0.25">
      <c r="A286" s="75" t="s">
        <v>396</v>
      </c>
      <c r="B286" s="75" t="s">
        <v>487</v>
      </c>
      <c r="C286" s="75" t="s">
        <v>421</v>
      </c>
      <c r="D286" s="43" t="s">
        <v>208</v>
      </c>
      <c r="E286" s="27" t="s">
        <v>511</v>
      </c>
      <c r="F286" s="27" t="s">
        <v>306</v>
      </c>
      <c r="G286" s="43" t="s">
        <v>247</v>
      </c>
      <c r="H286" s="58">
        <v>1</v>
      </c>
      <c r="I286" s="30">
        <f t="shared" si="35"/>
        <v>1</v>
      </c>
      <c r="J286" s="27">
        <f t="shared" si="36"/>
        <v>0</v>
      </c>
      <c r="K286" s="68">
        <f t="shared" si="37"/>
        <v>1</v>
      </c>
      <c r="L286" s="27"/>
      <c r="M286" s="58">
        <v>1</v>
      </c>
      <c r="N286" s="58">
        <v>0</v>
      </c>
      <c r="O286" s="58">
        <v>0</v>
      </c>
      <c r="P286" s="58">
        <v>0</v>
      </c>
      <c r="Q286" s="58">
        <v>0</v>
      </c>
      <c r="R286" s="58">
        <v>0</v>
      </c>
      <c r="S286" s="58">
        <v>0</v>
      </c>
      <c r="T286" s="58">
        <v>0</v>
      </c>
    </row>
    <row r="287" spans="1:20" ht="15" x14ac:dyDescent="0.25">
      <c r="A287" s="75" t="s">
        <v>397</v>
      </c>
      <c r="B287" s="75" t="s">
        <v>518</v>
      </c>
      <c r="C287" s="75" t="s">
        <v>422</v>
      </c>
      <c r="D287" s="43" t="s">
        <v>159</v>
      </c>
      <c r="E287" s="27" t="s">
        <v>519</v>
      </c>
      <c r="F287" s="27" t="s">
        <v>306</v>
      </c>
      <c r="G287" s="43" t="s">
        <v>247</v>
      </c>
      <c r="H287" s="58">
        <v>1</v>
      </c>
      <c r="I287" s="30">
        <f t="shared" si="35"/>
        <v>1</v>
      </c>
      <c r="J287" s="27">
        <f t="shared" si="36"/>
        <v>0</v>
      </c>
      <c r="K287" s="68">
        <f t="shared" si="37"/>
        <v>1</v>
      </c>
      <c r="L287" s="27"/>
      <c r="M287" s="58">
        <v>1</v>
      </c>
      <c r="N287" s="58">
        <v>0</v>
      </c>
      <c r="O287" s="58">
        <v>0</v>
      </c>
      <c r="P287" s="58">
        <v>0</v>
      </c>
      <c r="Q287" s="58">
        <v>0</v>
      </c>
      <c r="R287" s="58">
        <v>0</v>
      </c>
      <c r="S287" s="58">
        <v>0</v>
      </c>
      <c r="T287" s="58">
        <v>0</v>
      </c>
    </row>
    <row r="288" spans="1:20" ht="15" x14ac:dyDescent="0.25">
      <c r="A288" s="75" t="s">
        <v>397</v>
      </c>
      <c r="B288" s="75" t="s">
        <v>518</v>
      </c>
      <c r="C288" s="75" t="s">
        <v>422</v>
      </c>
      <c r="D288" s="43" t="s">
        <v>167</v>
      </c>
      <c r="E288" s="27" t="s">
        <v>522</v>
      </c>
      <c r="F288" s="27" t="s">
        <v>306</v>
      </c>
      <c r="G288" s="43" t="s">
        <v>245</v>
      </c>
      <c r="H288" s="58">
        <v>1</v>
      </c>
      <c r="I288" s="30">
        <f t="shared" si="35"/>
        <v>1</v>
      </c>
      <c r="J288" s="27">
        <f t="shared" si="36"/>
        <v>0</v>
      </c>
      <c r="K288" s="68">
        <f t="shared" si="37"/>
        <v>1</v>
      </c>
      <c r="L288" s="27"/>
      <c r="M288" s="58">
        <v>1</v>
      </c>
      <c r="N288" s="58">
        <v>0</v>
      </c>
      <c r="O288" s="58">
        <v>0</v>
      </c>
      <c r="P288" s="58">
        <v>0</v>
      </c>
      <c r="Q288" s="58">
        <v>0</v>
      </c>
      <c r="R288" s="58">
        <v>0</v>
      </c>
      <c r="S288" s="58">
        <v>0</v>
      </c>
      <c r="T288" s="58">
        <v>0</v>
      </c>
    </row>
    <row r="289" spans="1:20" ht="15" x14ac:dyDescent="0.25">
      <c r="A289" s="75" t="s">
        <v>397</v>
      </c>
      <c r="B289" s="75" t="s">
        <v>518</v>
      </c>
      <c r="C289" s="75" t="s">
        <v>422</v>
      </c>
      <c r="D289" s="43" t="s">
        <v>167</v>
      </c>
      <c r="E289" s="27" t="s">
        <v>522</v>
      </c>
      <c r="F289" s="27" t="s">
        <v>306</v>
      </c>
      <c r="G289" s="43" t="s">
        <v>247</v>
      </c>
      <c r="H289" s="58">
        <v>1.5</v>
      </c>
      <c r="I289" s="30">
        <f t="shared" si="35"/>
        <v>1.5</v>
      </c>
      <c r="J289" s="27">
        <f t="shared" si="36"/>
        <v>0</v>
      </c>
      <c r="K289" s="68">
        <f t="shared" si="37"/>
        <v>1</v>
      </c>
      <c r="L289" s="27"/>
      <c r="M289" s="58">
        <v>1.5</v>
      </c>
      <c r="N289" s="58">
        <v>0</v>
      </c>
      <c r="O289" s="58">
        <v>0</v>
      </c>
      <c r="P289" s="58">
        <v>0</v>
      </c>
      <c r="Q289" s="58">
        <v>0</v>
      </c>
      <c r="R289" s="58">
        <v>0</v>
      </c>
      <c r="S289" s="58">
        <v>0</v>
      </c>
      <c r="T289" s="58">
        <v>0</v>
      </c>
    </row>
    <row r="290" spans="1:20" ht="15" x14ac:dyDescent="0.25">
      <c r="A290" s="75" t="s">
        <v>397</v>
      </c>
      <c r="B290" s="75" t="s">
        <v>518</v>
      </c>
      <c r="C290" s="75" t="s">
        <v>422</v>
      </c>
      <c r="D290" s="43" t="s">
        <v>198</v>
      </c>
      <c r="E290" s="27" t="s">
        <v>520</v>
      </c>
      <c r="F290" s="27" t="s">
        <v>306</v>
      </c>
      <c r="G290" s="43" t="s">
        <v>247</v>
      </c>
      <c r="H290" s="58">
        <v>5</v>
      </c>
      <c r="I290" s="30">
        <f t="shared" si="35"/>
        <v>4</v>
      </c>
      <c r="J290" s="27">
        <f t="shared" si="36"/>
        <v>1</v>
      </c>
      <c r="K290" s="68">
        <f t="shared" si="37"/>
        <v>0.8</v>
      </c>
      <c r="M290" s="58">
        <v>4</v>
      </c>
      <c r="N290" s="58">
        <v>1</v>
      </c>
      <c r="O290" s="58">
        <v>0</v>
      </c>
      <c r="P290" s="58">
        <v>0</v>
      </c>
      <c r="Q290" s="58">
        <v>0</v>
      </c>
      <c r="R290" s="58">
        <v>0</v>
      </c>
      <c r="S290" s="58">
        <v>0</v>
      </c>
      <c r="T290" s="58">
        <v>0</v>
      </c>
    </row>
    <row r="291" spans="1:20" ht="15" x14ac:dyDescent="0.25">
      <c r="A291" s="75" t="s">
        <v>397</v>
      </c>
      <c r="B291" s="75" t="s">
        <v>518</v>
      </c>
      <c r="C291" s="75" t="s">
        <v>422</v>
      </c>
      <c r="D291" s="43" t="s">
        <v>206</v>
      </c>
      <c r="E291" s="27" t="s">
        <v>521</v>
      </c>
      <c r="F291" s="27" t="s">
        <v>306</v>
      </c>
      <c r="G291" s="43" t="s">
        <v>247</v>
      </c>
      <c r="H291" s="58">
        <v>4</v>
      </c>
      <c r="I291" s="30">
        <f t="shared" si="35"/>
        <v>4</v>
      </c>
      <c r="J291" s="27">
        <f t="shared" si="36"/>
        <v>0</v>
      </c>
      <c r="K291" s="68">
        <f t="shared" si="37"/>
        <v>1</v>
      </c>
      <c r="L291" s="27"/>
      <c r="M291" s="58">
        <v>4</v>
      </c>
      <c r="N291" s="58">
        <v>0</v>
      </c>
      <c r="O291" s="58">
        <v>0</v>
      </c>
      <c r="P291" s="58">
        <v>0</v>
      </c>
      <c r="Q291" s="58">
        <v>0</v>
      </c>
      <c r="R291" s="58">
        <v>0</v>
      </c>
      <c r="S291" s="58">
        <v>0</v>
      </c>
      <c r="T291" s="58">
        <v>0</v>
      </c>
    </row>
    <row r="292" spans="1:20" ht="15" x14ac:dyDescent="0.25">
      <c r="A292" s="75" t="s">
        <v>398</v>
      </c>
      <c r="B292" s="75" t="s">
        <v>460</v>
      </c>
      <c r="C292" s="75" t="s">
        <v>423</v>
      </c>
      <c r="D292" s="43" t="s">
        <v>218</v>
      </c>
      <c r="E292" s="27" t="s">
        <v>523</v>
      </c>
      <c r="F292" s="27" t="s">
        <v>306</v>
      </c>
      <c r="G292" s="43" t="s">
        <v>245</v>
      </c>
      <c r="H292" s="58">
        <v>0.5</v>
      </c>
      <c r="I292" s="30">
        <f t="shared" si="35"/>
        <v>0.5</v>
      </c>
      <c r="J292" s="27">
        <f t="shared" si="36"/>
        <v>0</v>
      </c>
      <c r="K292" s="68">
        <f t="shared" si="37"/>
        <v>1</v>
      </c>
      <c r="L292" s="27"/>
      <c r="M292" s="58">
        <v>0.5</v>
      </c>
      <c r="N292" s="58">
        <v>0</v>
      </c>
      <c r="O292" s="58">
        <v>0</v>
      </c>
      <c r="P292" s="58">
        <v>0</v>
      </c>
      <c r="Q292" s="58">
        <v>0</v>
      </c>
      <c r="R292" s="58">
        <v>0</v>
      </c>
      <c r="S292" s="58">
        <v>0</v>
      </c>
      <c r="T292" s="58">
        <v>0</v>
      </c>
    </row>
    <row r="293" spans="1:20" ht="15" x14ac:dyDescent="0.25">
      <c r="A293" s="75" t="s">
        <v>398</v>
      </c>
      <c r="B293" s="75" t="s">
        <v>460</v>
      </c>
      <c r="C293" s="75" t="s">
        <v>423</v>
      </c>
      <c r="D293" s="43" t="s">
        <v>219</v>
      </c>
      <c r="E293" s="27" t="s">
        <v>525</v>
      </c>
      <c r="F293" s="27" t="s">
        <v>306</v>
      </c>
      <c r="G293" s="43" t="s">
        <v>247</v>
      </c>
      <c r="H293" s="58">
        <v>5</v>
      </c>
      <c r="I293" s="30">
        <f t="shared" si="35"/>
        <v>5</v>
      </c>
      <c r="J293" s="27">
        <f t="shared" si="36"/>
        <v>0</v>
      </c>
      <c r="K293" s="68">
        <f t="shared" si="37"/>
        <v>1</v>
      </c>
      <c r="L293" s="27"/>
      <c r="M293" s="58">
        <v>5</v>
      </c>
      <c r="N293" s="58">
        <v>0</v>
      </c>
      <c r="O293" s="58">
        <v>0</v>
      </c>
      <c r="P293" s="58">
        <v>0</v>
      </c>
      <c r="Q293" s="58">
        <v>0</v>
      </c>
      <c r="R293" s="58">
        <v>0</v>
      </c>
      <c r="S293" s="58">
        <v>0</v>
      </c>
      <c r="T293" s="58">
        <v>0</v>
      </c>
    </row>
    <row r="294" spans="1:20" ht="15" x14ac:dyDescent="0.25">
      <c r="A294" s="75" t="s">
        <v>398</v>
      </c>
      <c r="B294" s="75" t="s">
        <v>460</v>
      </c>
      <c r="C294" s="75" t="s">
        <v>423</v>
      </c>
      <c r="D294" s="43" t="s">
        <v>222</v>
      </c>
      <c r="E294" s="27" t="s">
        <v>524</v>
      </c>
      <c r="F294" s="27" t="s">
        <v>306</v>
      </c>
      <c r="G294" s="43" t="s">
        <v>245</v>
      </c>
      <c r="H294" s="58">
        <v>0.5</v>
      </c>
      <c r="I294" s="30">
        <f t="shared" si="35"/>
        <v>0.5</v>
      </c>
      <c r="J294" s="27">
        <f t="shared" si="36"/>
        <v>0</v>
      </c>
      <c r="K294" s="68">
        <f t="shared" si="37"/>
        <v>1</v>
      </c>
      <c r="L294" s="27"/>
      <c r="M294" s="58">
        <v>0.5</v>
      </c>
      <c r="N294" s="58">
        <v>0</v>
      </c>
      <c r="O294" s="58">
        <v>0</v>
      </c>
      <c r="P294" s="58">
        <v>0</v>
      </c>
      <c r="Q294" s="58">
        <v>0</v>
      </c>
      <c r="R294" s="58">
        <v>0</v>
      </c>
      <c r="S294" s="58">
        <v>0</v>
      </c>
      <c r="T294" s="58">
        <v>0</v>
      </c>
    </row>
    <row r="295" spans="1:20" ht="15" x14ac:dyDescent="0.25">
      <c r="A295" s="75" t="s">
        <v>398</v>
      </c>
      <c r="B295" s="75" t="s">
        <v>460</v>
      </c>
      <c r="C295" s="75" t="s">
        <v>423</v>
      </c>
      <c r="D295" s="43" t="s">
        <v>222</v>
      </c>
      <c r="E295" s="27" t="s">
        <v>524</v>
      </c>
      <c r="F295" s="27" t="s">
        <v>306</v>
      </c>
      <c r="G295" s="43" t="s">
        <v>247</v>
      </c>
      <c r="H295" s="58">
        <v>5</v>
      </c>
      <c r="I295" s="30">
        <f t="shared" si="35"/>
        <v>5</v>
      </c>
      <c r="J295" s="27">
        <f t="shared" si="36"/>
        <v>0</v>
      </c>
      <c r="K295" s="68">
        <f t="shared" si="37"/>
        <v>1</v>
      </c>
      <c r="L295" s="27"/>
      <c r="M295" s="58">
        <v>5</v>
      </c>
      <c r="N295" s="58">
        <v>0</v>
      </c>
      <c r="O295" s="58">
        <v>0</v>
      </c>
      <c r="P295" s="58">
        <v>0</v>
      </c>
      <c r="Q295" s="58">
        <v>0</v>
      </c>
      <c r="R295" s="58">
        <v>0</v>
      </c>
      <c r="S295" s="58">
        <v>0</v>
      </c>
      <c r="T295" s="58">
        <v>0</v>
      </c>
    </row>
    <row r="296" spans="1:20" ht="15" x14ac:dyDescent="0.25">
      <c r="A296" s="75" t="s">
        <v>399</v>
      </c>
      <c r="B296" s="75" t="s">
        <v>474</v>
      </c>
      <c r="C296" s="75" t="s">
        <v>424</v>
      </c>
      <c r="D296" s="43" t="s">
        <v>204</v>
      </c>
      <c r="E296" s="27" t="s">
        <v>526</v>
      </c>
      <c r="F296" s="27" t="s">
        <v>306</v>
      </c>
      <c r="G296" s="43" t="s">
        <v>245</v>
      </c>
      <c r="H296" s="58">
        <v>0.5</v>
      </c>
      <c r="I296" s="30">
        <f t="shared" si="35"/>
        <v>0</v>
      </c>
      <c r="J296" s="27">
        <f t="shared" si="36"/>
        <v>0.5</v>
      </c>
      <c r="K296" s="68">
        <f t="shared" si="37"/>
        <v>0</v>
      </c>
      <c r="L296" s="27"/>
      <c r="M296" s="58">
        <v>0</v>
      </c>
      <c r="N296" s="58">
        <v>0.5</v>
      </c>
      <c r="O296" s="58">
        <v>0</v>
      </c>
      <c r="P296" s="58">
        <v>0</v>
      </c>
      <c r="Q296" s="58">
        <v>0</v>
      </c>
      <c r="R296" s="58">
        <v>0</v>
      </c>
      <c r="S296" s="58">
        <v>0</v>
      </c>
      <c r="T296" s="58">
        <v>0</v>
      </c>
    </row>
    <row r="297" spans="1:20" ht="15" x14ac:dyDescent="0.25">
      <c r="A297" s="75" t="s">
        <v>399</v>
      </c>
      <c r="B297" s="75" t="s">
        <v>474</v>
      </c>
      <c r="C297" s="75" t="s">
        <v>424</v>
      </c>
      <c r="D297" s="43" t="s">
        <v>204</v>
      </c>
      <c r="E297" s="27" t="s">
        <v>526</v>
      </c>
      <c r="F297" s="27" t="s">
        <v>306</v>
      </c>
      <c r="G297" s="43" t="s">
        <v>247</v>
      </c>
      <c r="H297" s="58">
        <v>5</v>
      </c>
      <c r="I297" s="30">
        <f t="shared" si="35"/>
        <v>5</v>
      </c>
      <c r="J297" s="27">
        <f t="shared" si="36"/>
        <v>0</v>
      </c>
      <c r="K297" s="68">
        <f t="shared" si="37"/>
        <v>1</v>
      </c>
      <c r="L297" s="27"/>
      <c r="M297" s="58">
        <v>5</v>
      </c>
      <c r="N297" s="58">
        <v>0</v>
      </c>
      <c r="O297" s="58">
        <v>0</v>
      </c>
      <c r="P297" s="58">
        <v>0</v>
      </c>
      <c r="Q297" s="58">
        <v>0</v>
      </c>
      <c r="R297" s="58">
        <v>0</v>
      </c>
      <c r="S297" s="58">
        <v>0</v>
      </c>
      <c r="T297" s="58">
        <v>0</v>
      </c>
    </row>
    <row r="298" spans="1:20" ht="15" x14ac:dyDescent="0.25">
      <c r="A298" s="75" t="s">
        <v>399</v>
      </c>
      <c r="B298" s="75" t="s">
        <v>474</v>
      </c>
      <c r="C298" s="75" t="s">
        <v>424</v>
      </c>
      <c r="D298" s="43" t="s">
        <v>205</v>
      </c>
      <c r="E298" s="27" t="s">
        <v>527</v>
      </c>
      <c r="F298" s="27" t="s">
        <v>306</v>
      </c>
      <c r="G298" s="43" t="s">
        <v>246</v>
      </c>
      <c r="H298" s="58">
        <v>1</v>
      </c>
      <c r="I298" s="30">
        <f t="shared" ref="I298:I329" si="38">M298</f>
        <v>1</v>
      </c>
      <c r="J298" s="27">
        <f t="shared" ref="J298:J329" si="39">SUM(N298:T298)</f>
        <v>0</v>
      </c>
      <c r="K298" s="68">
        <f t="shared" ref="K298:K329" si="40">I298/H298</f>
        <v>1</v>
      </c>
      <c r="M298" s="58">
        <v>1</v>
      </c>
      <c r="N298" s="58">
        <v>0</v>
      </c>
      <c r="O298" s="58">
        <v>0</v>
      </c>
      <c r="P298" s="58">
        <v>0</v>
      </c>
      <c r="Q298" s="58">
        <v>0</v>
      </c>
      <c r="R298" s="58">
        <v>0</v>
      </c>
      <c r="S298" s="58">
        <v>0</v>
      </c>
      <c r="T298" s="58">
        <v>0</v>
      </c>
    </row>
    <row r="299" spans="1:20" ht="15" x14ac:dyDescent="0.25">
      <c r="A299" s="75" t="s">
        <v>399</v>
      </c>
      <c r="B299" s="75" t="s">
        <v>474</v>
      </c>
      <c r="C299" s="75" t="s">
        <v>424</v>
      </c>
      <c r="D299" s="43" t="s">
        <v>205</v>
      </c>
      <c r="E299" s="27" t="s">
        <v>527</v>
      </c>
      <c r="F299" s="27" t="s">
        <v>306</v>
      </c>
      <c r="G299" s="43" t="s">
        <v>247</v>
      </c>
      <c r="H299" s="58">
        <v>3</v>
      </c>
      <c r="I299" s="30">
        <f t="shared" si="38"/>
        <v>1</v>
      </c>
      <c r="J299" s="27">
        <f t="shared" si="39"/>
        <v>2</v>
      </c>
      <c r="K299" s="68">
        <f t="shared" si="40"/>
        <v>0.33333333333333331</v>
      </c>
      <c r="L299" s="27"/>
      <c r="M299" s="58">
        <v>1</v>
      </c>
      <c r="N299" s="58">
        <v>0</v>
      </c>
      <c r="O299" s="58">
        <v>0</v>
      </c>
      <c r="P299" s="58">
        <v>2</v>
      </c>
      <c r="Q299" s="58">
        <v>0</v>
      </c>
      <c r="R299" s="58">
        <v>0</v>
      </c>
      <c r="S299" s="58">
        <v>0</v>
      </c>
      <c r="T299" s="58">
        <v>0</v>
      </c>
    </row>
    <row r="300" spans="1:20" ht="15" x14ac:dyDescent="0.25">
      <c r="A300" s="75" t="s">
        <v>400</v>
      </c>
      <c r="B300" s="75" t="s">
        <v>528</v>
      </c>
      <c r="C300" s="75" t="s">
        <v>425</v>
      </c>
      <c r="D300" s="43" t="s">
        <v>70</v>
      </c>
      <c r="E300" s="27" t="s">
        <v>531</v>
      </c>
      <c r="F300" s="27" t="s">
        <v>306</v>
      </c>
      <c r="G300" s="43" t="s">
        <v>247</v>
      </c>
      <c r="H300" s="58">
        <v>1</v>
      </c>
      <c r="I300" s="30">
        <f t="shared" si="38"/>
        <v>1</v>
      </c>
      <c r="J300" s="27">
        <f t="shared" si="39"/>
        <v>0</v>
      </c>
      <c r="K300" s="68">
        <f t="shared" si="40"/>
        <v>1</v>
      </c>
      <c r="L300" s="27"/>
      <c r="M300" s="58">
        <v>1</v>
      </c>
      <c r="N300" s="58">
        <v>0</v>
      </c>
      <c r="O300" s="58">
        <v>0</v>
      </c>
      <c r="P300" s="58">
        <v>0</v>
      </c>
      <c r="Q300" s="58">
        <v>0</v>
      </c>
      <c r="R300" s="58">
        <v>0</v>
      </c>
      <c r="S300" s="58">
        <v>0</v>
      </c>
      <c r="T300" s="58">
        <v>0</v>
      </c>
    </row>
    <row r="301" spans="1:20" ht="15" x14ac:dyDescent="0.25">
      <c r="A301" s="75" t="s">
        <v>400</v>
      </c>
      <c r="B301" s="75" t="s">
        <v>528</v>
      </c>
      <c r="C301" s="75" t="s">
        <v>425</v>
      </c>
      <c r="D301" s="43" t="s">
        <v>80</v>
      </c>
      <c r="E301" s="27" t="s">
        <v>546</v>
      </c>
      <c r="F301" s="27" t="s">
        <v>306</v>
      </c>
      <c r="G301" s="43" t="s">
        <v>247</v>
      </c>
      <c r="H301" s="58">
        <v>2</v>
      </c>
      <c r="I301" s="30">
        <f t="shared" si="38"/>
        <v>2</v>
      </c>
      <c r="J301" s="27">
        <f t="shared" si="39"/>
        <v>0</v>
      </c>
      <c r="K301" s="68">
        <f t="shared" si="40"/>
        <v>1</v>
      </c>
      <c r="L301" s="27"/>
      <c r="M301" s="58">
        <v>2</v>
      </c>
      <c r="N301" s="58">
        <v>0</v>
      </c>
      <c r="O301" s="58">
        <v>0</v>
      </c>
      <c r="P301" s="58">
        <v>0</v>
      </c>
      <c r="Q301" s="58">
        <v>0</v>
      </c>
      <c r="R301" s="58">
        <v>0</v>
      </c>
      <c r="S301" s="58">
        <v>0</v>
      </c>
      <c r="T301" s="58">
        <v>0</v>
      </c>
    </row>
    <row r="302" spans="1:20" ht="15" x14ac:dyDescent="0.25">
      <c r="A302" s="75" t="s">
        <v>400</v>
      </c>
      <c r="B302" s="75" t="s">
        <v>528</v>
      </c>
      <c r="C302" s="75" t="s">
        <v>425</v>
      </c>
      <c r="D302" s="43" t="s">
        <v>81</v>
      </c>
      <c r="E302" s="27" t="s">
        <v>547</v>
      </c>
      <c r="F302" s="27" t="s">
        <v>306</v>
      </c>
      <c r="G302" s="43" t="s">
        <v>246</v>
      </c>
      <c r="H302" s="58">
        <v>1</v>
      </c>
      <c r="I302" s="30">
        <f t="shared" si="38"/>
        <v>1</v>
      </c>
      <c r="J302" s="27">
        <f t="shared" si="39"/>
        <v>0</v>
      </c>
      <c r="K302" s="68">
        <f t="shared" si="40"/>
        <v>1</v>
      </c>
      <c r="L302" s="27"/>
      <c r="M302" s="58">
        <v>1</v>
      </c>
      <c r="N302" s="58">
        <v>0</v>
      </c>
      <c r="O302" s="58">
        <v>0</v>
      </c>
      <c r="P302" s="58">
        <v>0</v>
      </c>
      <c r="Q302" s="58">
        <v>0</v>
      </c>
      <c r="R302" s="58">
        <v>0</v>
      </c>
      <c r="S302" s="58">
        <v>0</v>
      </c>
      <c r="T302" s="58">
        <v>0</v>
      </c>
    </row>
    <row r="303" spans="1:20" ht="15" x14ac:dyDescent="0.25">
      <c r="A303" s="75" t="s">
        <v>400</v>
      </c>
      <c r="B303" s="75" t="s">
        <v>528</v>
      </c>
      <c r="C303" s="75" t="s">
        <v>425</v>
      </c>
      <c r="D303" s="43" t="s">
        <v>114</v>
      </c>
      <c r="E303" s="27" t="s">
        <v>529</v>
      </c>
      <c r="F303" s="27" t="s">
        <v>306</v>
      </c>
      <c r="G303" s="43" t="s">
        <v>245</v>
      </c>
      <c r="H303" s="58">
        <v>1</v>
      </c>
      <c r="I303" s="30">
        <f t="shared" si="38"/>
        <v>1</v>
      </c>
      <c r="J303" s="27">
        <f t="shared" si="39"/>
        <v>0</v>
      </c>
      <c r="K303" s="68">
        <f t="shared" si="40"/>
        <v>1</v>
      </c>
      <c r="M303" s="58">
        <v>1</v>
      </c>
      <c r="N303" s="58">
        <v>0</v>
      </c>
      <c r="O303" s="58">
        <v>0</v>
      </c>
      <c r="P303" s="58">
        <v>0</v>
      </c>
      <c r="Q303" s="58">
        <v>0</v>
      </c>
      <c r="R303" s="58">
        <v>0</v>
      </c>
      <c r="S303" s="58">
        <v>0</v>
      </c>
      <c r="T303" s="58">
        <v>0</v>
      </c>
    </row>
    <row r="304" spans="1:20" ht="15" x14ac:dyDescent="0.25">
      <c r="A304" s="75" t="s">
        <v>400</v>
      </c>
      <c r="B304" s="75" t="s">
        <v>528</v>
      </c>
      <c r="C304" s="75" t="s">
        <v>425</v>
      </c>
      <c r="D304" s="43" t="s">
        <v>118</v>
      </c>
      <c r="E304" s="27" t="s">
        <v>553</v>
      </c>
      <c r="F304" s="27" t="s">
        <v>306</v>
      </c>
      <c r="G304" s="43" t="s">
        <v>247</v>
      </c>
      <c r="H304" s="58">
        <v>1</v>
      </c>
      <c r="I304" s="30">
        <f t="shared" si="38"/>
        <v>1</v>
      </c>
      <c r="J304" s="27">
        <f t="shared" si="39"/>
        <v>0</v>
      </c>
      <c r="K304" s="68">
        <f t="shared" si="40"/>
        <v>1</v>
      </c>
      <c r="L304" s="27"/>
      <c r="M304" s="58">
        <v>1</v>
      </c>
      <c r="N304" s="58">
        <v>0</v>
      </c>
      <c r="O304" s="58">
        <v>0</v>
      </c>
      <c r="P304" s="58">
        <v>0</v>
      </c>
      <c r="Q304" s="58">
        <v>0</v>
      </c>
      <c r="R304" s="58">
        <v>0</v>
      </c>
      <c r="S304" s="58">
        <v>0</v>
      </c>
      <c r="T304" s="58">
        <v>0</v>
      </c>
    </row>
    <row r="305" spans="1:20" ht="15" x14ac:dyDescent="0.25">
      <c r="A305" s="75" t="s">
        <v>400</v>
      </c>
      <c r="B305" s="75" t="s">
        <v>528</v>
      </c>
      <c r="C305" s="75" t="s">
        <v>425</v>
      </c>
      <c r="D305" s="43" t="s">
        <v>130</v>
      </c>
      <c r="E305" s="27" t="s">
        <v>536</v>
      </c>
      <c r="F305" s="27" t="s">
        <v>306</v>
      </c>
      <c r="G305" s="43" t="s">
        <v>247</v>
      </c>
      <c r="H305" s="58">
        <v>3.5</v>
      </c>
      <c r="I305" s="30">
        <f t="shared" si="38"/>
        <v>3.5</v>
      </c>
      <c r="J305" s="27">
        <f t="shared" si="39"/>
        <v>0</v>
      </c>
      <c r="K305" s="68">
        <f t="shared" si="40"/>
        <v>1</v>
      </c>
      <c r="M305" s="58">
        <v>3.5</v>
      </c>
      <c r="N305" s="58">
        <v>0</v>
      </c>
      <c r="O305" s="58">
        <v>0</v>
      </c>
      <c r="P305" s="58">
        <v>0</v>
      </c>
      <c r="Q305" s="58">
        <v>0</v>
      </c>
      <c r="R305" s="58">
        <v>0</v>
      </c>
      <c r="S305" s="58">
        <v>0</v>
      </c>
      <c r="T305" s="58">
        <v>0</v>
      </c>
    </row>
    <row r="306" spans="1:20" ht="15" x14ac:dyDescent="0.25">
      <c r="A306" s="75" t="s">
        <v>400</v>
      </c>
      <c r="B306" s="75" t="s">
        <v>528</v>
      </c>
      <c r="C306" s="75" t="s">
        <v>425</v>
      </c>
      <c r="D306" s="43" t="s">
        <v>131</v>
      </c>
      <c r="E306" s="27" t="s">
        <v>541</v>
      </c>
      <c r="F306" s="27" t="s">
        <v>306</v>
      </c>
      <c r="G306" s="43" t="s">
        <v>247</v>
      </c>
      <c r="H306" s="58">
        <v>2.5</v>
      </c>
      <c r="I306" s="30">
        <f t="shared" si="38"/>
        <v>2.5</v>
      </c>
      <c r="J306" s="27">
        <f t="shared" si="39"/>
        <v>0</v>
      </c>
      <c r="K306" s="68">
        <f t="shared" si="40"/>
        <v>1</v>
      </c>
      <c r="L306" s="27"/>
      <c r="M306" s="58">
        <v>2.5</v>
      </c>
      <c r="N306" s="58">
        <v>0</v>
      </c>
      <c r="O306" s="58">
        <v>0</v>
      </c>
      <c r="P306" s="58">
        <v>0</v>
      </c>
      <c r="Q306" s="58">
        <v>0</v>
      </c>
      <c r="R306" s="58">
        <v>0</v>
      </c>
      <c r="S306" s="58">
        <v>0</v>
      </c>
      <c r="T306" s="58">
        <v>0</v>
      </c>
    </row>
    <row r="307" spans="1:20" ht="15" x14ac:dyDescent="0.25">
      <c r="A307" s="75" t="s">
        <v>400</v>
      </c>
      <c r="B307" s="75" t="s">
        <v>528</v>
      </c>
      <c r="C307" s="75" t="s">
        <v>425</v>
      </c>
      <c r="D307" s="43" t="s">
        <v>132</v>
      </c>
      <c r="E307" s="27" t="s">
        <v>533</v>
      </c>
      <c r="F307" s="27" t="s">
        <v>306</v>
      </c>
      <c r="G307" s="43" t="s">
        <v>247</v>
      </c>
      <c r="H307" s="58">
        <v>1</v>
      </c>
      <c r="I307" s="30">
        <f t="shared" si="38"/>
        <v>1</v>
      </c>
      <c r="J307" s="27">
        <f t="shared" si="39"/>
        <v>0</v>
      </c>
      <c r="K307" s="68">
        <f t="shared" si="40"/>
        <v>1</v>
      </c>
      <c r="L307" s="27"/>
      <c r="M307" s="58">
        <v>1</v>
      </c>
      <c r="N307" s="58">
        <v>0</v>
      </c>
      <c r="O307" s="58">
        <v>0</v>
      </c>
      <c r="P307" s="58">
        <v>0</v>
      </c>
      <c r="Q307" s="58">
        <v>0</v>
      </c>
      <c r="R307" s="58">
        <v>0</v>
      </c>
      <c r="S307" s="58">
        <v>0</v>
      </c>
      <c r="T307" s="58">
        <v>0</v>
      </c>
    </row>
    <row r="308" spans="1:20" ht="15" x14ac:dyDescent="0.25">
      <c r="A308" s="75" t="s">
        <v>400</v>
      </c>
      <c r="B308" s="75" t="s">
        <v>528</v>
      </c>
      <c r="C308" s="75" t="s">
        <v>425</v>
      </c>
      <c r="D308" s="43" t="s">
        <v>133</v>
      </c>
      <c r="E308" s="27" t="s">
        <v>548</v>
      </c>
      <c r="F308" s="27" t="s">
        <v>306</v>
      </c>
      <c r="G308" s="43" t="s">
        <v>247</v>
      </c>
      <c r="H308" s="58">
        <v>8</v>
      </c>
      <c r="I308" s="30">
        <f t="shared" si="38"/>
        <v>7</v>
      </c>
      <c r="J308" s="27">
        <f t="shared" si="39"/>
        <v>1</v>
      </c>
      <c r="K308" s="68">
        <f t="shared" si="40"/>
        <v>0.875</v>
      </c>
      <c r="L308" s="27"/>
      <c r="M308" s="58">
        <v>7</v>
      </c>
      <c r="N308" s="58">
        <v>0</v>
      </c>
      <c r="O308" s="58">
        <v>1</v>
      </c>
      <c r="P308" s="58">
        <v>0</v>
      </c>
      <c r="Q308" s="58">
        <v>0</v>
      </c>
      <c r="R308" s="58">
        <v>0</v>
      </c>
      <c r="S308" s="58">
        <v>0</v>
      </c>
      <c r="T308" s="58">
        <v>0</v>
      </c>
    </row>
    <row r="309" spans="1:20" ht="15" x14ac:dyDescent="0.25">
      <c r="A309" s="75" t="s">
        <v>400</v>
      </c>
      <c r="B309" s="75" t="s">
        <v>528</v>
      </c>
      <c r="C309" s="75" t="s">
        <v>425</v>
      </c>
      <c r="D309" s="43" t="s">
        <v>141</v>
      </c>
      <c r="E309" s="27" t="s">
        <v>539</v>
      </c>
      <c r="F309" s="27" t="s">
        <v>306</v>
      </c>
      <c r="G309" s="43" t="s">
        <v>247</v>
      </c>
      <c r="H309" s="58">
        <v>4</v>
      </c>
      <c r="I309" s="30">
        <f t="shared" si="38"/>
        <v>4</v>
      </c>
      <c r="J309" s="27">
        <f t="shared" si="39"/>
        <v>0</v>
      </c>
      <c r="K309" s="68">
        <f t="shared" si="40"/>
        <v>1</v>
      </c>
      <c r="L309" s="27"/>
      <c r="M309" s="58">
        <v>4</v>
      </c>
      <c r="N309" s="58">
        <v>0</v>
      </c>
      <c r="O309" s="58">
        <v>0</v>
      </c>
      <c r="P309" s="58">
        <v>0</v>
      </c>
      <c r="Q309" s="58">
        <v>0</v>
      </c>
      <c r="R309" s="58">
        <v>0</v>
      </c>
      <c r="S309" s="58">
        <v>0</v>
      </c>
      <c r="T309" s="58">
        <v>0</v>
      </c>
    </row>
    <row r="310" spans="1:20" ht="15" x14ac:dyDescent="0.25">
      <c r="A310" s="75" t="s">
        <v>400</v>
      </c>
      <c r="B310" s="75" t="s">
        <v>528</v>
      </c>
      <c r="C310" s="75" t="s">
        <v>425</v>
      </c>
      <c r="D310" s="43" t="s">
        <v>145</v>
      </c>
      <c r="E310" s="27" t="s">
        <v>551</v>
      </c>
      <c r="F310" s="27" t="s">
        <v>306</v>
      </c>
      <c r="G310" s="43" t="s">
        <v>247</v>
      </c>
      <c r="H310" s="58">
        <v>3</v>
      </c>
      <c r="I310" s="30">
        <f t="shared" si="38"/>
        <v>2</v>
      </c>
      <c r="J310" s="27">
        <f t="shared" si="39"/>
        <v>1</v>
      </c>
      <c r="K310" s="68">
        <f t="shared" si="40"/>
        <v>0.66666666666666663</v>
      </c>
      <c r="L310" s="27"/>
      <c r="M310" s="58">
        <v>2</v>
      </c>
      <c r="N310" s="58">
        <v>1</v>
      </c>
      <c r="O310" s="58">
        <v>0</v>
      </c>
      <c r="P310" s="58">
        <v>0</v>
      </c>
      <c r="Q310" s="58">
        <v>0</v>
      </c>
      <c r="R310" s="58">
        <v>0</v>
      </c>
      <c r="S310" s="58">
        <v>0</v>
      </c>
      <c r="T310" s="58">
        <v>0</v>
      </c>
    </row>
    <row r="311" spans="1:20" ht="15" x14ac:dyDescent="0.25">
      <c r="A311" s="75" t="s">
        <v>400</v>
      </c>
      <c r="B311" s="75" t="s">
        <v>528</v>
      </c>
      <c r="C311" s="75" t="s">
        <v>425</v>
      </c>
      <c r="D311" s="43" t="s">
        <v>169</v>
      </c>
      <c r="E311" s="27" t="s">
        <v>550</v>
      </c>
      <c r="F311" s="27" t="s">
        <v>306</v>
      </c>
      <c r="G311" s="43" t="s">
        <v>245</v>
      </c>
      <c r="H311" s="58">
        <v>1</v>
      </c>
      <c r="I311" s="30">
        <f t="shared" si="38"/>
        <v>0</v>
      </c>
      <c r="J311" s="27">
        <f t="shared" si="39"/>
        <v>1</v>
      </c>
      <c r="K311" s="68">
        <f t="shared" si="40"/>
        <v>0</v>
      </c>
      <c r="L311" s="27"/>
      <c r="M311" s="58">
        <v>0</v>
      </c>
      <c r="N311" s="58">
        <v>1</v>
      </c>
      <c r="O311" s="58">
        <v>0</v>
      </c>
      <c r="P311" s="58">
        <v>0</v>
      </c>
      <c r="Q311" s="58">
        <v>0</v>
      </c>
      <c r="R311" s="58">
        <v>0</v>
      </c>
      <c r="S311" s="58">
        <v>0</v>
      </c>
      <c r="T311" s="58">
        <v>0</v>
      </c>
    </row>
    <row r="312" spans="1:20" ht="15" x14ac:dyDescent="0.25">
      <c r="A312" s="75" t="s">
        <v>400</v>
      </c>
      <c r="B312" s="75" t="s">
        <v>528</v>
      </c>
      <c r="C312" s="75" t="s">
        <v>425</v>
      </c>
      <c r="D312" s="43" t="s">
        <v>169</v>
      </c>
      <c r="E312" s="27" t="s">
        <v>550</v>
      </c>
      <c r="F312" s="27" t="s">
        <v>306</v>
      </c>
      <c r="G312" s="43" t="s">
        <v>246</v>
      </c>
      <c r="H312" s="58">
        <v>0.5</v>
      </c>
      <c r="I312" s="30">
        <f t="shared" si="38"/>
        <v>0</v>
      </c>
      <c r="J312" s="27">
        <f t="shared" si="39"/>
        <v>0.5</v>
      </c>
      <c r="K312" s="68">
        <f t="shared" si="40"/>
        <v>0</v>
      </c>
      <c r="L312" s="27"/>
      <c r="M312" s="58">
        <v>0</v>
      </c>
      <c r="N312" s="58">
        <v>0</v>
      </c>
      <c r="O312" s="58">
        <v>0</v>
      </c>
      <c r="P312" s="58">
        <v>0</v>
      </c>
      <c r="Q312" s="58">
        <v>0</v>
      </c>
      <c r="R312" s="58">
        <v>0</v>
      </c>
      <c r="S312" s="58">
        <v>0.5</v>
      </c>
      <c r="T312" s="58">
        <v>0</v>
      </c>
    </row>
    <row r="313" spans="1:20" ht="15" x14ac:dyDescent="0.25">
      <c r="A313" s="75" t="s">
        <v>400</v>
      </c>
      <c r="B313" s="75" t="s">
        <v>528</v>
      </c>
      <c r="C313" s="75" t="s">
        <v>425</v>
      </c>
      <c r="D313" s="43" t="s">
        <v>169</v>
      </c>
      <c r="E313" s="27" t="s">
        <v>550</v>
      </c>
      <c r="F313" s="27" t="s">
        <v>306</v>
      </c>
      <c r="G313" s="43" t="s">
        <v>247</v>
      </c>
      <c r="H313" s="58">
        <v>0.5</v>
      </c>
      <c r="I313" s="30">
        <f t="shared" si="38"/>
        <v>0.5</v>
      </c>
      <c r="J313" s="27">
        <f t="shared" si="39"/>
        <v>0</v>
      </c>
      <c r="K313" s="68">
        <f t="shared" si="40"/>
        <v>1</v>
      </c>
      <c r="L313" s="27"/>
      <c r="M313" s="58">
        <v>0.5</v>
      </c>
      <c r="N313" s="58">
        <v>0</v>
      </c>
      <c r="O313" s="58">
        <v>0</v>
      </c>
      <c r="P313" s="58">
        <v>0</v>
      </c>
      <c r="Q313" s="58">
        <v>0</v>
      </c>
      <c r="R313" s="58">
        <v>0</v>
      </c>
      <c r="S313" s="58">
        <v>0</v>
      </c>
      <c r="T313" s="58">
        <v>0</v>
      </c>
    </row>
    <row r="314" spans="1:20" ht="15" x14ac:dyDescent="0.25">
      <c r="A314" s="75" t="s">
        <v>400</v>
      </c>
      <c r="B314" s="75" t="s">
        <v>528</v>
      </c>
      <c r="C314" s="75" t="s">
        <v>425</v>
      </c>
      <c r="D314" s="43" t="s">
        <v>183</v>
      </c>
      <c r="E314" s="27" t="s">
        <v>552</v>
      </c>
      <c r="F314" s="27" t="s">
        <v>306</v>
      </c>
      <c r="G314" s="43" t="s">
        <v>247</v>
      </c>
      <c r="H314" s="58">
        <v>1.5</v>
      </c>
      <c r="I314" s="30">
        <f t="shared" si="38"/>
        <v>1.5</v>
      </c>
      <c r="J314" s="27">
        <f t="shared" si="39"/>
        <v>0</v>
      </c>
      <c r="K314" s="68">
        <f t="shared" si="40"/>
        <v>1</v>
      </c>
      <c r="L314" s="27"/>
      <c r="M314" s="58">
        <v>1.5</v>
      </c>
      <c r="N314" s="58">
        <v>0</v>
      </c>
      <c r="O314" s="58">
        <v>0</v>
      </c>
      <c r="P314" s="58">
        <v>0</v>
      </c>
      <c r="Q314" s="58">
        <v>0</v>
      </c>
      <c r="R314" s="58">
        <v>0</v>
      </c>
      <c r="S314" s="58">
        <v>0</v>
      </c>
      <c r="T314" s="58">
        <v>0</v>
      </c>
    </row>
    <row r="315" spans="1:20" ht="15" x14ac:dyDescent="0.25">
      <c r="A315" s="75" t="s">
        <v>400</v>
      </c>
      <c r="B315" s="75" t="s">
        <v>528</v>
      </c>
      <c r="C315" s="75" t="s">
        <v>425</v>
      </c>
      <c r="D315" s="43" t="s">
        <v>194</v>
      </c>
      <c r="E315" s="27" t="s">
        <v>544</v>
      </c>
      <c r="F315" s="27" t="s">
        <v>306</v>
      </c>
      <c r="G315" s="43" t="s">
        <v>247</v>
      </c>
      <c r="H315" s="58">
        <v>1</v>
      </c>
      <c r="I315" s="30">
        <f t="shared" si="38"/>
        <v>1</v>
      </c>
      <c r="J315" s="27">
        <f t="shared" si="39"/>
        <v>0</v>
      </c>
      <c r="K315" s="68">
        <f t="shared" si="40"/>
        <v>1</v>
      </c>
      <c r="L315" s="27"/>
      <c r="M315" s="58">
        <v>1</v>
      </c>
      <c r="N315" s="58">
        <v>0</v>
      </c>
      <c r="O315" s="58">
        <v>0</v>
      </c>
      <c r="P315" s="58">
        <v>0</v>
      </c>
      <c r="Q315" s="58">
        <v>0</v>
      </c>
      <c r="R315" s="58">
        <v>0</v>
      </c>
      <c r="S315" s="58">
        <v>0</v>
      </c>
      <c r="T315" s="58">
        <v>0</v>
      </c>
    </row>
    <row r="316" spans="1:20" ht="15" x14ac:dyDescent="0.25">
      <c r="A316" s="75" t="s">
        <v>400</v>
      </c>
      <c r="B316" s="75" t="s">
        <v>528</v>
      </c>
      <c r="C316" s="75" t="s">
        <v>425</v>
      </c>
      <c r="D316" s="43" t="s">
        <v>197</v>
      </c>
      <c r="E316" s="27" t="s">
        <v>535</v>
      </c>
      <c r="F316" s="27" t="s">
        <v>306</v>
      </c>
      <c r="G316" s="43" t="s">
        <v>247</v>
      </c>
      <c r="H316" s="58">
        <v>1</v>
      </c>
      <c r="I316" s="30">
        <f t="shared" si="38"/>
        <v>1</v>
      </c>
      <c r="J316" s="27">
        <f t="shared" si="39"/>
        <v>0</v>
      </c>
      <c r="K316" s="68">
        <f t="shared" si="40"/>
        <v>1</v>
      </c>
      <c r="L316" s="27"/>
      <c r="M316" s="58">
        <v>1</v>
      </c>
      <c r="N316" s="58">
        <v>0</v>
      </c>
      <c r="O316" s="58">
        <v>0</v>
      </c>
      <c r="P316" s="58">
        <v>0</v>
      </c>
      <c r="Q316" s="58">
        <v>0</v>
      </c>
      <c r="R316" s="58">
        <v>0</v>
      </c>
      <c r="S316" s="58">
        <v>0</v>
      </c>
      <c r="T316" s="58">
        <v>0</v>
      </c>
    </row>
    <row r="317" spans="1:20" ht="15" x14ac:dyDescent="0.25">
      <c r="A317" s="75" t="s">
        <v>400</v>
      </c>
      <c r="B317" s="75" t="s">
        <v>528</v>
      </c>
      <c r="C317" s="75" t="s">
        <v>425</v>
      </c>
      <c r="D317" s="43" t="s">
        <v>225</v>
      </c>
      <c r="E317" s="27" t="s">
        <v>538</v>
      </c>
      <c r="F317" s="27" t="s">
        <v>306</v>
      </c>
      <c r="G317" s="43" t="s">
        <v>247</v>
      </c>
      <c r="H317" s="58">
        <v>3</v>
      </c>
      <c r="I317" s="30">
        <f t="shared" si="38"/>
        <v>3</v>
      </c>
      <c r="J317" s="27">
        <f t="shared" si="39"/>
        <v>0</v>
      </c>
      <c r="K317" s="68">
        <f t="shared" si="40"/>
        <v>1</v>
      </c>
      <c r="L317" s="27"/>
      <c r="M317" s="58">
        <v>3</v>
      </c>
      <c r="N317" s="58">
        <v>0</v>
      </c>
      <c r="O317" s="58">
        <v>0</v>
      </c>
      <c r="P317" s="58">
        <v>0</v>
      </c>
      <c r="Q317" s="58">
        <v>0</v>
      </c>
      <c r="R317" s="58">
        <v>0</v>
      </c>
      <c r="S317" s="58">
        <v>0</v>
      </c>
      <c r="T317" s="58">
        <v>0</v>
      </c>
    </row>
    <row r="318" spans="1:20" ht="15" x14ac:dyDescent="0.25">
      <c r="A318" s="75" t="s">
        <v>401</v>
      </c>
      <c r="B318" s="75" t="s">
        <v>460</v>
      </c>
      <c r="C318" s="75" t="s">
        <v>426</v>
      </c>
      <c r="D318" s="43" t="s">
        <v>89</v>
      </c>
      <c r="E318" s="27" t="s">
        <v>559</v>
      </c>
      <c r="F318" s="27" t="s">
        <v>306</v>
      </c>
      <c r="G318" s="43" t="s">
        <v>247</v>
      </c>
      <c r="H318" s="58">
        <v>1</v>
      </c>
      <c r="I318" s="30">
        <f t="shared" si="38"/>
        <v>1</v>
      </c>
      <c r="J318" s="27">
        <f t="shared" si="39"/>
        <v>0</v>
      </c>
      <c r="K318" s="68">
        <f t="shared" si="40"/>
        <v>1</v>
      </c>
      <c r="L318" s="27"/>
      <c r="M318" s="58">
        <v>1</v>
      </c>
      <c r="N318" s="58">
        <v>0</v>
      </c>
      <c r="O318" s="58">
        <v>0</v>
      </c>
      <c r="P318" s="58">
        <v>0</v>
      </c>
      <c r="Q318" s="58">
        <v>0</v>
      </c>
      <c r="R318" s="58">
        <v>0</v>
      </c>
      <c r="S318" s="58">
        <v>0</v>
      </c>
      <c r="T318" s="58">
        <v>0</v>
      </c>
    </row>
    <row r="319" spans="1:20" ht="15" x14ac:dyDescent="0.25">
      <c r="A319" s="75" t="s">
        <v>401</v>
      </c>
      <c r="B319" s="75" t="s">
        <v>460</v>
      </c>
      <c r="C319" s="75" t="s">
        <v>426</v>
      </c>
      <c r="D319" s="43" t="s">
        <v>111</v>
      </c>
      <c r="E319" s="27" t="s">
        <v>554</v>
      </c>
      <c r="F319" s="27" t="s">
        <v>306</v>
      </c>
      <c r="G319" s="43" t="s">
        <v>247</v>
      </c>
      <c r="H319" s="58">
        <v>1</v>
      </c>
      <c r="I319" s="30">
        <f t="shared" si="38"/>
        <v>1</v>
      </c>
      <c r="J319" s="27">
        <f t="shared" si="39"/>
        <v>0</v>
      </c>
      <c r="K319" s="68">
        <f t="shared" si="40"/>
        <v>1</v>
      </c>
      <c r="L319" s="27"/>
      <c r="M319" s="58">
        <v>1</v>
      </c>
      <c r="N319" s="58">
        <v>0</v>
      </c>
      <c r="O319" s="58">
        <v>0</v>
      </c>
      <c r="P319" s="58">
        <v>0</v>
      </c>
      <c r="Q319" s="58">
        <v>0</v>
      </c>
      <c r="R319" s="58">
        <v>0</v>
      </c>
      <c r="S319" s="58">
        <v>0</v>
      </c>
      <c r="T319" s="58">
        <v>0</v>
      </c>
    </row>
    <row r="320" spans="1:20" ht="15" x14ac:dyDescent="0.25">
      <c r="A320" s="75" t="s">
        <v>401</v>
      </c>
      <c r="B320" s="75" t="s">
        <v>460</v>
      </c>
      <c r="C320" s="75" t="s">
        <v>426</v>
      </c>
      <c r="D320" s="43" t="s">
        <v>171</v>
      </c>
      <c r="E320" s="27" t="s">
        <v>557</v>
      </c>
      <c r="F320" s="27" t="s">
        <v>306</v>
      </c>
      <c r="G320" s="43" t="s">
        <v>247</v>
      </c>
      <c r="H320" s="58">
        <v>2</v>
      </c>
      <c r="I320" s="30">
        <f t="shared" si="38"/>
        <v>2</v>
      </c>
      <c r="J320" s="27">
        <f t="shared" si="39"/>
        <v>0</v>
      </c>
      <c r="K320" s="68">
        <f t="shared" si="40"/>
        <v>1</v>
      </c>
      <c r="M320" s="58">
        <v>2</v>
      </c>
      <c r="N320" s="58">
        <v>0</v>
      </c>
      <c r="O320" s="58">
        <v>0</v>
      </c>
      <c r="P320" s="58">
        <v>0</v>
      </c>
      <c r="Q320" s="58">
        <v>0</v>
      </c>
      <c r="R320" s="58">
        <v>0</v>
      </c>
      <c r="S320" s="58">
        <v>0</v>
      </c>
      <c r="T320" s="58">
        <v>0</v>
      </c>
    </row>
    <row r="321" spans="1:20" ht="15" x14ac:dyDescent="0.25">
      <c r="A321" s="75" t="s">
        <v>401</v>
      </c>
      <c r="B321" s="75" t="s">
        <v>460</v>
      </c>
      <c r="C321" s="75" t="s">
        <v>426</v>
      </c>
      <c r="D321" s="43" t="s">
        <v>200</v>
      </c>
      <c r="E321" s="27" t="s">
        <v>558</v>
      </c>
      <c r="F321" s="27" t="s">
        <v>306</v>
      </c>
      <c r="G321" s="43" t="s">
        <v>247</v>
      </c>
      <c r="H321" s="58">
        <v>4</v>
      </c>
      <c r="I321" s="30">
        <f t="shared" si="38"/>
        <v>4</v>
      </c>
      <c r="J321" s="27">
        <f t="shared" si="39"/>
        <v>0</v>
      </c>
      <c r="K321" s="68">
        <f t="shared" si="40"/>
        <v>1</v>
      </c>
      <c r="L321" s="27"/>
      <c r="M321" s="58">
        <v>4</v>
      </c>
      <c r="N321" s="58">
        <v>0</v>
      </c>
      <c r="O321" s="58">
        <v>0</v>
      </c>
      <c r="P321" s="58">
        <v>0</v>
      </c>
      <c r="Q321" s="58">
        <v>0</v>
      </c>
      <c r="R321" s="58">
        <v>0</v>
      </c>
      <c r="S321" s="58">
        <v>0</v>
      </c>
      <c r="T321" s="58">
        <v>0</v>
      </c>
    </row>
    <row r="322" spans="1:20" ht="15" x14ac:dyDescent="0.25">
      <c r="A322" s="75" t="s">
        <v>402</v>
      </c>
      <c r="B322" s="75" t="s">
        <v>561</v>
      </c>
      <c r="C322" s="75" t="s">
        <v>427</v>
      </c>
      <c r="D322" s="43" t="s">
        <v>96</v>
      </c>
      <c r="E322" s="27" t="s">
        <v>565</v>
      </c>
      <c r="F322" s="27" t="s">
        <v>306</v>
      </c>
      <c r="G322" s="43" t="s">
        <v>247</v>
      </c>
      <c r="H322" s="58">
        <v>3.5</v>
      </c>
      <c r="I322" s="30">
        <f t="shared" si="38"/>
        <v>2</v>
      </c>
      <c r="J322" s="27">
        <f t="shared" si="39"/>
        <v>1.5</v>
      </c>
      <c r="K322" s="68">
        <f t="shared" si="40"/>
        <v>0.5714285714285714</v>
      </c>
      <c r="L322" s="27"/>
      <c r="M322" s="58">
        <v>2</v>
      </c>
      <c r="N322" s="58">
        <v>1.5</v>
      </c>
      <c r="O322" s="58">
        <v>0</v>
      </c>
      <c r="P322" s="58">
        <v>0</v>
      </c>
      <c r="Q322" s="58">
        <v>0</v>
      </c>
      <c r="R322" s="58">
        <v>0</v>
      </c>
      <c r="S322" s="58">
        <v>0</v>
      </c>
      <c r="T322" s="58">
        <v>0</v>
      </c>
    </row>
    <row r="323" spans="1:20" ht="15" x14ac:dyDescent="0.25">
      <c r="A323" s="75" t="s">
        <v>402</v>
      </c>
      <c r="B323" s="75" t="s">
        <v>561</v>
      </c>
      <c r="C323" s="75" t="s">
        <v>427</v>
      </c>
      <c r="D323" s="43" t="s">
        <v>138</v>
      </c>
      <c r="E323" s="27" t="s">
        <v>564</v>
      </c>
      <c r="F323" s="27" t="s">
        <v>306</v>
      </c>
      <c r="G323" s="43" t="s">
        <v>247</v>
      </c>
      <c r="H323" s="58">
        <v>4</v>
      </c>
      <c r="I323" s="30">
        <f t="shared" si="38"/>
        <v>4</v>
      </c>
      <c r="J323" s="27">
        <f t="shared" si="39"/>
        <v>0</v>
      </c>
      <c r="K323" s="68">
        <f t="shared" si="40"/>
        <v>1</v>
      </c>
      <c r="L323" s="27"/>
      <c r="M323" s="58">
        <v>4</v>
      </c>
      <c r="N323" s="58">
        <v>0</v>
      </c>
      <c r="O323" s="58">
        <v>0</v>
      </c>
      <c r="P323" s="58">
        <v>0</v>
      </c>
      <c r="Q323" s="58">
        <v>0</v>
      </c>
      <c r="R323" s="58">
        <v>0</v>
      </c>
      <c r="S323" s="58">
        <v>0</v>
      </c>
      <c r="T323" s="58">
        <v>0</v>
      </c>
    </row>
    <row r="324" spans="1:20" ht="15" x14ac:dyDescent="0.25">
      <c r="A324" s="75" t="s">
        <v>402</v>
      </c>
      <c r="B324" s="75" t="s">
        <v>561</v>
      </c>
      <c r="C324" s="75" t="s">
        <v>427</v>
      </c>
      <c r="D324" s="43" t="s">
        <v>203</v>
      </c>
      <c r="E324" s="27" t="s">
        <v>563</v>
      </c>
      <c r="F324" s="27" t="s">
        <v>306</v>
      </c>
      <c r="G324" s="43" t="s">
        <v>245</v>
      </c>
      <c r="H324" s="58">
        <v>1</v>
      </c>
      <c r="I324" s="30">
        <f t="shared" si="38"/>
        <v>1</v>
      </c>
      <c r="J324" s="27">
        <f t="shared" si="39"/>
        <v>0</v>
      </c>
      <c r="K324" s="68">
        <f t="shared" si="40"/>
        <v>1</v>
      </c>
      <c r="L324" s="27"/>
      <c r="M324" s="58">
        <v>1</v>
      </c>
      <c r="N324" s="58">
        <v>0</v>
      </c>
      <c r="O324" s="58">
        <v>0</v>
      </c>
      <c r="P324" s="58">
        <v>0</v>
      </c>
      <c r="Q324" s="58">
        <v>0</v>
      </c>
      <c r="R324" s="58">
        <v>0</v>
      </c>
      <c r="S324" s="58">
        <v>0</v>
      </c>
      <c r="T324" s="58">
        <v>0</v>
      </c>
    </row>
    <row r="325" spans="1:20" ht="15" x14ac:dyDescent="0.25">
      <c r="A325" s="75" t="s">
        <v>402</v>
      </c>
      <c r="B325" s="75" t="s">
        <v>561</v>
      </c>
      <c r="C325" s="75" t="s">
        <v>427</v>
      </c>
      <c r="D325" s="43" t="s">
        <v>203</v>
      </c>
      <c r="E325" s="27" t="s">
        <v>563</v>
      </c>
      <c r="F325" s="27" t="s">
        <v>306</v>
      </c>
      <c r="G325" s="43" t="s">
        <v>247</v>
      </c>
      <c r="H325" s="58">
        <v>2</v>
      </c>
      <c r="I325" s="30">
        <f t="shared" si="38"/>
        <v>2</v>
      </c>
      <c r="J325" s="27">
        <f t="shared" si="39"/>
        <v>0</v>
      </c>
      <c r="K325" s="68">
        <f t="shared" si="40"/>
        <v>1</v>
      </c>
      <c r="L325" s="27"/>
      <c r="M325" s="58">
        <v>2</v>
      </c>
      <c r="N325" s="58">
        <v>0</v>
      </c>
      <c r="O325" s="58">
        <v>0</v>
      </c>
      <c r="P325" s="58">
        <v>0</v>
      </c>
      <c r="Q325" s="58">
        <v>0</v>
      </c>
      <c r="R325" s="58">
        <v>0</v>
      </c>
      <c r="S325" s="58">
        <v>0</v>
      </c>
      <c r="T325" s="58">
        <v>0</v>
      </c>
    </row>
    <row r="326" spans="1:20" ht="15" x14ac:dyDescent="0.25">
      <c r="A326" s="75" t="s">
        <v>403</v>
      </c>
      <c r="B326" s="75" t="s">
        <v>434</v>
      </c>
      <c r="C326" s="75" t="s">
        <v>428</v>
      </c>
      <c r="D326" s="43" t="s">
        <v>136</v>
      </c>
      <c r="E326" s="27" t="s">
        <v>570</v>
      </c>
      <c r="F326" s="27" t="s">
        <v>306</v>
      </c>
      <c r="G326" s="43" t="s">
        <v>245</v>
      </c>
      <c r="H326" s="58">
        <v>1</v>
      </c>
      <c r="I326" s="30">
        <f t="shared" si="38"/>
        <v>1</v>
      </c>
      <c r="J326" s="27">
        <f t="shared" si="39"/>
        <v>0</v>
      </c>
      <c r="K326" s="68">
        <f t="shared" si="40"/>
        <v>1</v>
      </c>
      <c r="L326" s="27"/>
      <c r="M326" s="58">
        <v>1</v>
      </c>
      <c r="N326" s="58">
        <v>0</v>
      </c>
      <c r="O326" s="58">
        <v>0</v>
      </c>
      <c r="P326" s="58">
        <v>0</v>
      </c>
      <c r="Q326" s="58">
        <v>0</v>
      </c>
      <c r="R326" s="58">
        <v>0</v>
      </c>
      <c r="S326" s="58">
        <v>0</v>
      </c>
      <c r="T326" s="58">
        <v>0</v>
      </c>
    </row>
    <row r="327" spans="1:20" ht="15" x14ac:dyDescent="0.25">
      <c r="A327" s="75" t="s">
        <v>403</v>
      </c>
      <c r="B327" s="75" t="s">
        <v>434</v>
      </c>
      <c r="C327" s="75" t="s">
        <v>428</v>
      </c>
      <c r="D327" s="43" t="s">
        <v>136</v>
      </c>
      <c r="E327" s="27" t="s">
        <v>570</v>
      </c>
      <c r="F327" s="27" t="s">
        <v>306</v>
      </c>
      <c r="G327" s="43" t="s">
        <v>247</v>
      </c>
      <c r="H327" s="58">
        <v>6</v>
      </c>
      <c r="I327" s="30">
        <f t="shared" si="38"/>
        <v>6</v>
      </c>
      <c r="J327" s="27">
        <f t="shared" si="39"/>
        <v>0</v>
      </c>
      <c r="K327" s="68">
        <f t="shared" si="40"/>
        <v>1</v>
      </c>
      <c r="L327" s="27"/>
      <c r="M327" s="58">
        <v>6</v>
      </c>
      <c r="N327" s="58">
        <v>0</v>
      </c>
      <c r="O327" s="58">
        <v>0</v>
      </c>
      <c r="P327" s="58">
        <v>0</v>
      </c>
      <c r="Q327" s="58">
        <v>0</v>
      </c>
      <c r="R327" s="58">
        <v>0</v>
      </c>
      <c r="S327" s="58">
        <v>0</v>
      </c>
      <c r="T327" s="58">
        <v>0</v>
      </c>
    </row>
    <row r="328" spans="1:20" ht="15" x14ac:dyDescent="0.25">
      <c r="A328" s="75" t="s">
        <v>403</v>
      </c>
      <c r="B328" s="75" t="s">
        <v>434</v>
      </c>
      <c r="C328" s="75" t="s">
        <v>428</v>
      </c>
      <c r="D328" s="43" t="s">
        <v>137</v>
      </c>
      <c r="E328" s="27" t="s">
        <v>566</v>
      </c>
      <c r="F328" s="27" t="s">
        <v>306</v>
      </c>
      <c r="G328" s="43" t="s">
        <v>247</v>
      </c>
      <c r="H328" s="58">
        <v>1</v>
      </c>
      <c r="I328" s="30">
        <f t="shared" si="38"/>
        <v>1</v>
      </c>
      <c r="J328" s="27">
        <f t="shared" si="39"/>
        <v>0</v>
      </c>
      <c r="K328" s="68">
        <f t="shared" si="40"/>
        <v>1</v>
      </c>
      <c r="L328" s="27"/>
      <c r="M328" s="58">
        <v>1</v>
      </c>
      <c r="N328" s="58">
        <v>0</v>
      </c>
      <c r="O328" s="58">
        <v>0</v>
      </c>
      <c r="P328" s="58">
        <v>0</v>
      </c>
      <c r="Q328" s="58">
        <v>0</v>
      </c>
      <c r="R328" s="58">
        <v>0</v>
      </c>
      <c r="S328" s="58">
        <v>0</v>
      </c>
      <c r="T328" s="58">
        <v>0</v>
      </c>
    </row>
    <row r="329" spans="1:20" ht="15" x14ac:dyDescent="0.25">
      <c r="A329" s="75" t="s">
        <v>403</v>
      </c>
      <c r="B329" s="75" t="s">
        <v>434</v>
      </c>
      <c r="C329" s="75" t="s">
        <v>428</v>
      </c>
      <c r="D329" s="43" t="s">
        <v>223</v>
      </c>
      <c r="E329" s="27" t="s">
        <v>568</v>
      </c>
      <c r="F329" s="27" t="s">
        <v>306</v>
      </c>
      <c r="G329" s="43" t="s">
        <v>247</v>
      </c>
      <c r="H329" s="58">
        <v>1</v>
      </c>
      <c r="I329" s="30">
        <f t="shared" si="38"/>
        <v>1</v>
      </c>
      <c r="J329" s="27">
        <f t="shared" si="39"/>
        <v>0</v>
      </c>
      <c r="K329" s="68">
        <f t="shared" si="40"/>
        <v>1</v>
      </c>
      <c r="L329" s="27"/>
      <c r="M329" s="58">
        <v>1</v>
      </c>
      <c r="N329" s="58">
        <v>0</v>
      </c>
      <c r="O329" s="58">
        <v>0</v>
      </c>
      <c r="P329" s="58">
        <v>0</v>
      </c>
      <c r="Q329" s="58">
        <v>0</v>
      </c>
      <c r="R329" s="58">
        <v>0</v>
      </c>
      <c r="S329" s="58">
        <v>0</v>
      </c>
      <c r="T329" s="58">
        <v>0</v>
      </c>
    </row>
    <row r="330" spans="1:20" ht="15" x14ac:dyDescent="0.25">
      <c r="A330" s="75" t="s">
        <v>404</v>
      </c>
      <c r="B330" s="75" t="s">
        <v>561</v>
      </c>
      <c r="C330" s="75" t="s">
        <v>429</v>
      </c>
      <c r="D330" s="43" t="s">
        <v>115</v>
      </c>
      <c r="E330" s="27" t="s">
        <v>571</v>
      </c>
      <c r="F330" s="27" t="s">
        <v>306</v>
      </c>
      <c r="G330" s="43" t="s">
        <v>247</v>
      </c>
      <c r="H330" s="58">
        <v>3</v>
      </c>
      <c r="I330" s="30">
        <f t="shared" ref="I330:I361" si="41">M330</f>
        <v>3</v>
      </c>
      <c r="J330" s="27">
        <f t="shared" ref="J330:J361" si="42">SUM(N330:T330)</f>
        <v>0</v>
      </c>
      <c r="K330" s="68">
        <f t="shared" ref="K330:K361" si="43">I330/H330</f>
        <v>1</v>
      </c>
      <c r="L330" s="27"/>
      <c r="M330" s="58">
        <v>3</v>
      </c>
      <c r="N330" s="58">
        <v>0</v>
      </c>
      <c r="O330" s="58">
        <v>0</v>
      </c>
      <c r="P330" s="58">
        <v>0</v>
      </c>
      <c r="Q330" s="58">
        <v>0</v>
      </c>
      <c r="R330" s="58">
        <v>0</v>
      </c>
      <c r="S330" s="58">
        <v>0</v>
      </c>
      <c r="T330" s="58">
        <v>0</v>
      </c>
    </row>
    <row r="331" spans="1:20" ht="15" x14ac:dyDescent="0.25">
      <c r="A331" s="75" t="s">
        <v>404</v>
      </c>
      <c r="B331" s="75" t="s">
        <v>561</v>
      </c>
      <c r="C331" s="75" t="s">
        <v>429</v>
      </c>
      <c r="D331" s="43" t="s">
        <v>127</v>
      </c>
      <c r="E331" s="27" t="s">
        <v>574</v>
      </c>
      <c r="F331" s="27" t="s">
        <v>306</v>
      </c>
      <c r="G331" s="43" t="s">
        <v>247</v>
      </c>
      <c r="H331" s="58">
        <v>1</v>
      </c>
      <c r="I331" s="30">
        <f t="shared" si="41"/>
        <v>1</v>
      </c>
      <c r="J331" s="27">
        <f t="shared" si="42"/>
        <v>0</v>
      </c>
      <c r="K331" s="68">
        <f t="shared" si="43"/>
        <v>1</v>
      </c>
      <c r="L331" s="27"/>
      <c r="M331" s="58">
        <v>1</v>
      </c>
      <c r="N331" s="58">
        <v>0</v>
      </c>
      <c r="O331" s="58">
        <v>0</v>
      </c>
      <c r="P331" s="58">
        <v>0</v>
      </c>
      <c r="Q331" s="58">
        <v>0</v>
      </c>
      <c r="R331" s="58">
        <v>0</v>
      </c>
      <c r="S331" s="58">
        <v>0</v>
      </c>
      <c r="T331" s="58">
        <v>0</v>
      </c>
    </row>
    <row r="332" spans="1:20" ht="15" x14ac:dyDescent="0.25">
      <c r="A332" s="75" t="s">
        <v>404</v>
      </c>
      <c r="B332" s="75" t="s">
        <v>561</v>
      </c>
      <c r="C332" s="75" t="s">
        <v>429</v>
      </c>
      <c r="D332" s="43" t="s">
        <v>165</v>
      </c>
      <c r="E332" s="27" t="s">
        <v>572</v>
      </c>
      <c r="F332" s="27" t="s">
        <v>306</v>
      </c>
      <c r="G332" s="43" t="s">
        <v>245</v>
      </c>
      <c r="H332" s="58">
        <v>1</v>
      </c>
      <c r="I332" s="30">
        <f t="shared" si="41"/>
        <v>1</v>
      </c>
      <c r="J332" s="27">
        <f t="shared" si="42"/>
        <v>0</v>
      </c>
      <c r="K332" s="68">
        <f t="shared" si="43"/>
        <v>1</v>
      </c>
      <c r="L332" s="27"/>
      <c r="M332" s="58">
        <v>1</v>
      </c>
      <c r="N332" s="58">
        <v>0</v>
      </c>
      <c r="O332" s="58">
        <v>0</v>
      </c>
      <c r="P332" s="58">
        <v>0</v>
      </c>
      <c r="Q332" s="58">
        <v>0</v>
      </c>
      <c r="R332" s="58">
        <v>0</v>
      </c>
      <c r="S332" s="58">
        <v>0</v>
      </c>
      <c r="T332" s="58">
        <v>0</v>
      </c>
    </row>
    <row r="333" spans="1:20" ht="15" x14ac:dyDescent="0.25">
      <c r="A333" s="75" t="s">
        <v>404</v>
      </c>
      <c r="B333" s="75" t="s">
        <v>561</v>
      </c>
      <c r="C333" s="75" t="s">
        <v>429</v>
      </c>
      <c r="D333" s="43" t="s">
        <v>165</v>
      </c>
      <c r="E333" s="27" t="s">
        <v>572</v>
      </c>
      <c r="F333" s="27" t="s">
        <v>306</v>
      </c>
      <c r="G333" s="43" t="s">
        <v>247</v>
      </c>
      <c r="H333" s="58">
        <v>6</v>
      </c>
      <c r="I333" s="30">
        <f t="shared" si="41"/>
        <v>6</v>
      </c>
      <c r="J333" s="27">
        <f t="shared" si="42"/>
        <v>0</v>
      </c>
      <c r="K333" s="68">
        <f t="shared" si="43"/>
        <v>1</v>
      </c>
      <c r="L333" s="27"/>
      <c r="M333" s="58">
        <v>6</v>
      </c>
      <c r="N333" s="58">
        <v>0</v>
      </c>
      <c r="O333" s="58">
        <v>0</v>
      </c>
      <c r="P333" s="58">
        <v>0</v>
      </c>
      <c r="Q333" s="58">
        <v>0</v>
      </c>
      <c r="R333" s="58">
        <v>0</v>
      </c>
      <c r="S333" s="58">
        <v>0</v>
      </c>
      <c r="T333" s="58">
        <v>0</v>
      </c>
    </row>
    <row r="334" spans="1:20" ht="15" x14ac:dyDescent="0.25">
      <c r="A334" s="75" t="s">
        <v>405</v>
      </c>
      <c r="B334" s="75" t="s">
        <v>518</v>
      </c>
      <c r="C334" s="75" t="s">
        <v>430</v>
      </c>
      <c r="D334" s="43" t="s">
        <v>72</v>
      </c>
      <c r="E334" s="27" t="s">
        <v>581</v>
      </c>
      <c r="F334" s="27" t="s">
        <v>306</v>
      </c>
      <c r="G334" s="43" t="s">
        <v>247</v>
      </c>
      <c r="H334" s="58">
        <v>3</v>
      </c>
      <c r="I334" s="30">
        <f t="shared" si="41"/>
        <v>3</v>
      </c>
      <c r="J334" s="27">
        <f t="shared" si="42"/>
        <v>0</v>
      </c>
      <c r="K334" s="68">
        <f t="shared" si="43"/>
        <v>1</v>
      </c>
      <c r="L334" s="27"/>
      <c r="M334" s="58">
        <v>3</v>
      </c>
      <c r="N334" s="58">
        <v>0</v>
      </c>
      <c r="O334" s="58">
        <v>0</v>
      </c>
      <c r="P334" s="58">
        <v>0</v>
      </c>
      <c r="Q334" s="58">
        <v>0</v>
      </c>
      <c r="R334" s="58">
        <v>0</v>
      </c>
      <c r="S334" s="58">
        <v>0</v>
      </c>
      <c r="T334" s="58">
        <v>0</v>
      </c>
    </row>
    <row r="335" spans="1:20" ht="15" x14ac:dyDescent="0.25">
      <c r="A335" s="75" t="s">
        <v>405</v>
      </c>
      <c r="B335" s="75" t="s">
        <v>518</v>
      </c>
      <c r="C335" s="75" t="s">
        <v>430</v>
      </c>
      <c r="D335" s="43" t="s">
        <v>107</v>
      </c>
      <c r="E335" s="27" t="s">
        <v>579</v>
      </c>
      <c r="F335" s="27" t="s">
        <v>306</v>
      </c>
      <c r="G335" s="43" t="s">
        <v>247</v>
      </c>
      <c r="H335" s="58">
        <v>2</v>
      </c>
      <c r="I335" s="30">
        <f t="shared" si="41"/>
        <v>2</v>
      </c>
      <c r="J335" s="27">
        <f t="shared" si="42"/>
        <v>0</v>
      </c>
      <c r="K335" s="68">
        <f t="shared" si="43"/>
        <v>1</v>
      </c>
      <c r="L335" s="27"/>
      <c r="M335" s="58">
        <v>2</v>
      </c>
      <c r="N335" s="58">
        <v>0</v>
      </c>
      <c r="O335" s="58">
        <v>0</v>
      </c>
      <c r="P335" s="58">
        <v>0</v>
      </c>
      <c r="Q335" s="58">
        <v>0</v>
      </c>
      <c r="R335" s="58">
        <v>0</v>
      </c>
      <c r="S335" s="58">
        <v>0</v>
      </c>
      <c r="T335" s="58">
        <v>0</v>
      </c>
    </row>
    <row r="336" spans="1:20" ht="15" x14ac:dyDescent="0.25">
      <c r="A336" s="75" t="s">
        <v>405</v>
      </c>
      <c r="B336" s="75" t="s">
        <v>518</v>
      </c>
      <c r="C336" s="75" t="s">
        <v>430</v>
      </c>
      <c r="D336" s="43" t="s">
        <v>190</v>
      </c>
      <c r="E336" s="27" t="s">
        <v>576</v>
      </c>
      <c r="F336" s="27" t="s">
        <v>306</v>
      </c>
      <c r="G336" s="43" t="s">
        <v>245</v>
      </c>
      <c r="H336" s="58">
        <v>1</v>
      </c>
      <c r="I336" s="30">
        <f t="shared" si="41"/>
        <v>1</v>
      </c>
      <c r="J336" s="27">
        <f t="shared" si="42"/>
        <v>0</v>
      </c>
      <c r="K336" s="68">
        <f t="shared" si="43"/>
        <v>1</v>
      </c>
      <c r="L336" s="27"/>
      <c r="M336" s="58">
        <v>1</v>
      </c>
      <c r="N336" s="58">
        <v>0</v>
      </c>
      <c r="O336" s="58">
        <v>0</v>
      </c>
      <c r="P336" s="58">
        <v>0</v>
      </c>
      <c r="Q336" s="58">
        <v>0</v>
      </c>
      <c r="R336" s="58">
        <v>0</v>
      </c>
      <c r="S336" s="58">
        <v>0</v>
      </c>
      <c r="T336" s="58">
        <v>0</v>
      </c>
    </row>
    <row r="337" spans="1:20" ht="15" x14ac:dyDescent="0.25">
      <c r="A337" s="75" t="s">
        <v>405</v>
      </c>
      <c r="B337" s="75" t="s">
        <v>518</v>
      </c>
      <c r="C337" s="75" t="s">
        <v>430</v>
      </c>
      <c r="D337" s="43" t="s">
        <v>190</v>
      </c>
      <c r="E337" s="27" t="s">
        <v>576</v>
      </c>
      <c r="F337" s="27" t="s">
        <v>306</v>
      </c>
      <c r="G337" s="43" t="s">
        <v>247</v>
      </c>
      <c r="H337" s="58">
        <v>3</v>
      </c>
      <c r="I337" s="30">
        <f t="shared" si="41"/>
        <v>3</v>
      </c>
      <c r="J337" s="27">
        <f t="shared" si="42"/>
        <v>0</v>
      </c>
      <c r="K337" s="68">
        <f t="shared" si="43"/>
        <v>1</v>
      </c>
      <c r="L337" s="27"/>
      <c r="M337" s="58">
        <v>3</v>
      </c>
      <c r="N337" s="58">
        <v>0</v>
      </c>
      <c r="O337" s="58">
        <v>0</v>
      </c>
      <c r="P337" s="58">
        <v>0</v>
      </c>
      <c r="Q337" s="58">
        <v>0</v>
      </c>
      <c r="R337" s="58">
        <v>0</v>
      </c>
      <c r="S337" s="58">
        <v>0</v>
      </c>
      <c r="T337" s="58">
        <v>0</v>
      </c>
    </row>
    <row r="338" spans="1:20" ht="15" x14ac:dyDescent="0.25">
      <c r="A338" s="75" t="s">
        <v>405</v>
      </c>
      <c r="B338" s="75" t="s">
        <v>518</v>
      </c>
      <c r="C338" s="75" t="s">
        <v>430</v>
      </c>
      <c r="D338" s="43" t="s">
        <v>191</v>
      </c>
      <c r="E338" s="27" t="s">
        <v>582</v>
      </c>
      <c r="F338" s="27" t="s">
        <v>306</v>
      </c>
      <c r="G338" s="43" t="s">
        <v>247</v>
      </c>
      <c r="H338" s="58">
        <v>3</v>
      </c>
      <c r="I338" s="30">
        <f t="shared" si="41"/>
        <v>3</v>
      </c>
      <c r="J338" s="27">
        <f t="shared" si="42"/>
        <v>0</v>
      </c>
      <c r="K338" s="68">
        <f t="shared" si="43"/>
        <v>1</v>
      </c>
      <c r="M338" s="58">
        <v>3</v>
      </c>
      <c r="N338" s="58">
        <v>0</v>
      </c>
      <c r="O338" s="58">
        <v>0</v>
      </c>
      <c r="P338" s="58">
        <v>0</v>
      </c>
      <c r="Q338" s="58">
        <v>0</v>
      </c>
      <c r="R338" s="58">
        <v>0</v>
      </c>
      <c r="S338" s="58">
        <v>0</v>
      </c>
      <c r="T338" s="58">
        <v>0</v>
      </c>
    </row>
    <row r="339" spans="1:20" ht="15" x14ac:dyDescent="0.25">
      <c r="A339" s="75" t="s">
        <v>405</v>
      </c>
      <c r="B339" s="75" t="s">
        <v>518</v>
      </c>
      <c r="C339" s="75" t="s">
        <v>430</v>
      </c>
      <c r="D339" s="43" t="s">
        <v>214</v>
      </c>
      <c r="E339" s="27" t="s">
        <v>578</v>
      </c>
      <c r="F339" s="27" t="s">
        <v>306</v>
      </c>
      <c r="G339" s="43" t="s">
        <v>245</v>
      </c>
      <c r="H339" s="58">
        <v>1</v>
      </c>
      <c r="I339" s="30">
        <f t="shared" si="41"/>
        <v>1</v>
      </c>
      <c r="J339" s="27">
        <f t="shared" si="42"/>
        <v>0</v>
      </c>
      <c r="K339" s="68">
        <f t="shared" si="43"/>
        <v>1</v>
      </c>
      <c r="L339" s="27"/>
      <c r="M339" s="58">
        <v>1</v>
      </c>
      <c r="N339" s="58">
        <v>0</v>
      </c>
      <c r="O339" s="58">
        <v>0</v>
      </c>
      <c r="P339" s="58">
        <v>0</v>
      </c>
      <c r="Q339" s="58">
        <v>0</v>
      </c>
      <c r="R339" s="58">
        <v>0</v>
      </c>
      <c r="S339" s="58">
        <v>0</v>
      </c>
      <c r="T339" s="58">
        <v>0</v>
      </c>
    </row>
    <row r="340" spans="1:20" ht="15" x14ac:dyDescent="0.25">
      <c r="A340" s="75" t="s">
        <v>405</v>
      </c>
      <c r="B340" s="75" t="s">
        <v>518</v>
      </c>
      <c r="C340" s="75" t="s">
        <v>430</v>
      </c>
      <c r="D340" s="43" t="s">
        <v>214</v>
      </c>
      <c r="E340" s="27" t="s">
        <v>578</v>
      </c>
      <c r="F340" s="27" t="s">
        <v>306</v>
      </c>
      <c r="G340" s="43" t="s">
        <v>247</v>
      </c>
      <c r="H340" s="58">
        <v>3</v>
      </c>
      <c r="I340" s="30">
        <f t="shared" si="41"/>
        <v>3</v>
      </c>
      <c r="J340" s="27">
        <f t="shared" si="42"/>
        <v>0</v>
      </c>
      <c r="K340" s="68">
        <f t="shared" si="43"/>
        <v>1</v>
      </c>
      <c r="L340" s="27"/>
      <c r="M340" s="58">
        <v>3</v>
      </c>
      <c r="N340" s="58">
        <v>0</v>
      </c>
      <c r="O340" s="58">
        <v>0</v>
      </c>
      <c r="P340" s="58">
        <v>0</v>
      </c>
      <c r="Q340" s="58">
        <v>0</v>
      </c>
      <c r="R340" s="58">
        <v>0</v>
      </c>
      <c r="S340" s="58">
        <v>0</v>
      </c>
      <c r="T340" s="58">
        <v>0</v>
      </c>
    </row>
    <row r="341" spans="1:20" ht="15" x14ac:dyDescent="0.25">
      <c r="A341" s="75" t="s">
        <v>405</v>
      </c>
      <c r="B341" s="75" t="s">
        <v>518</v>
      </c>
      <c r="C341" s="75" t="s">
        <v>430</v>
      </c>
      <c r="D341" s="43" t="s">
        <v>216</v>
      </c>
      <c r="E341" s="27" t="s">
        <v>577</v>
      </c>
      <c r="F341" s="27" t="s">
        <v>306</v>
      </c>
      <c r="G341" s="43" t="s">
        <v>245</v>
      </c>
      <c r="H341" s="58">
        <v>1</v>
      </c>
      <c r="I341" s="30">
        <f t="shared" si="41"/>
        <v>1</v>
      </c>
      <c r="J341" s="27">
        <f t="shared" si="42"/>
        <v>0</v>
      </c>
      <c r="K341" s="68">
        <f t="shared" si="43"/>
        <v>1</v>
      </c>
      <c r="L341" s="27"/>
      <c r="M341" s="58">
        <v>1</v>
      </c>
      <c r="N341" s="58">
        <v>0</v>
      </c>
      <c r="O341" s="58">
        <v>0</v>
      </c>
      <c r="P341" s="58">
        <v>0</v>
      </c>
      <c r="Q341" s="58">
        <v>0</v>
      </c>
      <c r="R341" s="58">
        <v>0</v>
      </c>
      <c r="S341" s="58">
        <v>0</v>
      </c>
      <c r="T341" s="58">
        <v>0</v>
      </c>
    </row>
    <row r="342" spans="1:20" ht="15" x14ac:dyDescent="0.25">
      <c r="A342" s="75" t="s">
        <v>405</v>
      </c>
      <c r="B342" s="75" t="s">
        <v>518</v>
      </c>
      <c r="C342" s="75" t="s">
        <v>430</v>
      </c>
      <c r="D342" s="43" t="s">
        <v>216</v>
      </c>
      <c r="E342" s="27" t="s">
        <v>577</v>
      </c>
      <c r="F342" s="27" t="s">
        <v>306</v>
      </c>
      <c r="G342" s="43" t="s">
        <v>247</v>
      </c>
      <c r="H342" s="58">
        <v>2</v>
      </c>
      <c r="I342" s="30">
        <f t="shared" si="41"/>
        <v>2</v>
      </c>
      <c r="J342" s="27">
        <f t="shared" si="42"/>
        <v>0</v>
      </c>
      <c r="K342" s="68">
        <f t="shared" si="43"/>
        <v>1</v>
      </c>
      <c r="L342" s="27"/>
      <c r="M342" s="58">
        <v>2</v>
      </c>
      <c r="N342" s="58">
        <v>0</v>
      </c>
      <c r="O342" s="58">
        <v>0</v>
      </c>
      <c r="P342" s="58">
        <v>0</v>
      </c>
      <c r="Q342" s="58">
        <v>0</v>
      </c>
      <c r="R342" s="58">
        <v>0</v>
      </c>
      <c r="S342" s="58">
        <v>0</v>
      </c>
      <c r="T342" s="58">
        <v>0</v>
      </c>
    </row>
    <row r="343" spans="1:20" ht="15" x14ac:dyDescent="0.25">
      <c r="A343" s="75" t="s">
        <v>405</v>
      </c>
      <c r="B343" s="75" t="s">
        <v>518</v>
      </c>
      <c r="C343" s="75" t="s">
        <v>430</v>
      </c>
      <c r="D343" s="43" t="s">
        <v>226</v>
      </c>
      <c r="E343" s="27" t="s">
        <v>583</v>
      </c>
      <c r="F343" s="27" t="s">
        <v>306</v>
      </c>
      <c r="G343" s="43" t="s">
        <v>247</v>
      </c>
      <c r="H343" s="58">
        <v>6</v>
      </c>
      <c r="I343" s="30">
        <f t="shared" si="41"/>
        <v>6</v>
      </c>
      <c r="J343" s="27">
        <f t="shared" si="42"/>
        <v>0</v>
      </c>
      <c r="K343" s="68">
        <f t="shared" si="43"/>
        <v>1</v>
      </c>
      <c r="L343" s="27"/>
      <c r="M343" s="58">
        <v>6</v>
      </c>
      <c r="N343" s="58">
        <v>0</v>
      </c>
      <c r="O343" s="58">
        <v>0</v>
      </c>
      <c r="P343" s="58">
        <v>0</v>
      </c>
      <c r="Q343" s="58">
        <v>0</v>
      </c>
      <c r="R343" s="58">
        <v>0</v>
      </c>
      <c r="S343" s="58">
        <v>0</v>
      </c>
      <c r="T343" s="58">
        <v>0</v>
      </c>
    </row>
    <row r="344" spans="1:20" ht="15" x14ac:dyDescent="0.25">
      <c r="A344" s="75" t="s">
        <v>406</v>
      </c>
      <c r="B344" s="75" t="s">
        <v>514</v>
      </c>
      <c r="C344" s="75" t="s">
        <v>431</v>
      </c>
      <c r="D344" s="43" t="s">
        <v>103</v>
      </c>
      <c r="E344" s="27" t="s">
        <v>585</v>
      </c>
      <c r="F344" s="27" t="s">
        <v>306</v>
      </c>
      <c r="G344" s="43" t="s">
        <v>246</v>
      </c>
      <c r="H344" s="58">
        <v>1</v>
      </c>
      <c r="I344" s="30">
        <f t="shared" si="41"/>
        <v>1</v>
      </c>
      <c r="J344" s="27">
        <f t="shared" si="42"/>
        <v>0</v>
      </c>
      <c r="K344" s="68">
        <f t="shared" si="43"/>
        <v>1</v>
      </c>
      <c r="L344" s="27"/>
      <c r="M344" s="58">
        <v>1</v>
      </c>
      <c r="N344" s="58">
        <v>0</v>
      </c>
      <c r="O344" s="58">
        <v>0</v>
      </c>
      <c r="P344" s="58">
        <v>0</v>
      </c>
      <c r="Q344" s="58">
        <v>0</v>
      </c>
      <c r="R344" s="58">
        <v>0</v>
      </c>
      <c r="S344" s="58">
        <v>0</v>
      </c>
      <c r="T344" s="58">
        <v>0</v>
      </c>
    </row>
    <row r="345" spans="1:20" ht="15" x14ac:dyDescent="0.25">
      <c r="A345" s="75" t="s">
        <v>406</v>
      </c>
      <c r="B345" s="75" t="s">
        <v>514</v>
      </c>
      <c r="C345" s="75" t="s">
        <v>431</v>
      </c>
      <c r="D345" s="43" t="s">
        <v>103</v>
      </c>
      <c r="E345" s="27" t="s">
        <v>585</v>
      </c>
      <c r="F345" s="27" t="s">
        <v>306</v>
      </c>
      <c r="G345" s="43" t="s">
        <v>247</v>
      </c>
      <c r="H345" s="58">
        <v>2</v>
      </c>
      <c r="I345" s="30">
        <f t="shared" si="41"/>
        <v>2</v>
      </c>
      <c r="J345" s="27">
        <f t="shared" si="42"/>
        <v>0</v>
      </c>
      <c r="K345" s="68">
        <f t="shared" si="43"/>
        <v>1</v>
      </c>
      <c r="L345" s="27"/>
      <c r="M345" s="58">
        <v>2</v>
      </c>
      <c r="N345" s="58">
        <v>0</v>
      </c>
      <c r="O345" s="58">
        <v>0</v>
      </c>
      <c r="P345" s="58">
        <v>0</v>
      </c>
      <c r="Q345" s="58">
        <v>0</v>
      </c>
      <c r="R345" s="58">
        <v>0</v>
      </c>
      <c r="S345" s="58">
        <v>0</v>
      </c>
      <c r="T345" s="58">
        <v>0</v>
      </c>
    </row>
    <row r="346" spans="1:20" ht="15" x14ac:dyDescent="0.25">
      <c r="A346" s="75" t="s">
        <v>406</v>
      </c>
      <c r="B346" s="75" t="s">
        <v>514</v>
      </c>
      <c r="C346" s="75" t="s">
        <v>431</v>
      </c>
      <c r="D346" s="43" t="s">
        <v>129</v>
      </c>
      <c r="E346" s="27" t="s">
        <v>587</v>
      </c>
      <c r="F346" s="27" t="s">
        <v>306</v>
      </c>
      <c r="G346" s="43" t="s">
        <v>245</v>
      </c>
      <c r="H346" s="58">
        <v>3</v>
      </c>
      <c r="I346" s="30">
        <f t="shared" si="41"/>
        <v>2</v>
      </c>
      <c r="J346" s="27">
        <f t="shared" si="42"/>
        <v>1</v>
      </c>
      <c r="K346" s="68">
        <f t="shared" si="43"/>
        <v>0.66666666666666663</v>
      </c>
      <c r="L346" s="27"/>
      <c r="M346" s="58">
        <v>2</v>
      </c>
      <c r="N346" s="58">
        <v>1</v>
      </c>
      <c r="O346" s="58">
        <v>0</v>
      </c>
      <c r="P346" s="58">
        <v>0</v>
      </c>
      <c r="Q346" s="58">
        <v>0</v>
      </c>
      <c r="R346" s="58">
        <v>0</v>
      </c>
      <c r="S346" s="58">
        <v>0</v>
      </c>
      <c r="T346" s="58">
        <v>0</v>
      </c>
    </row>
    <row r="347" spans="1:20" ht="15" x14ac:dyDescent="0.25">
      <c r="A347" s="75" t="s">
        <v>406</v>
      </c>
      <c r="B347" s="75" t="s">
        <v>514</v>
      </c>
      <c r="C347" s="75" t="s">
        <v>431</v>
      </c>
      <c r="D347" s="43" t="s">
        <v>189</v>
      </c>
      <c r="E347" s="27" t="s">
        <v>586</v>
      </c>
      <c r="F347" s="27" t="s">
        <v>306</v>
      </c>
      <c r="G347" s="43" t="s">
        <v>247</v>
      </c>
      <c r="H347" s="58">
        <v>3.5</v>
      </c>
      <c r="I347" s="30">
        <f t="shared" si="41"/>
        <v>3.5</v>
      </c>
      <c r="J347" s="27">
        <f t="shared" si="42"/>
        <v>0</v>
      </c>
      <c r="K347" s="68">
        <f t="shared" si="43"/>
        <v>1</v>
      </c>
      <c r="L347" s="27"/>
      <c r="M347" s="58">
        <v>3.5</v>
      </c>
      <c r="N347" s="58">
        <v>0</v>
      </c>
      <c r="O347" s="58">
        <v>0</v>
      </c>
      <c r="P347" s="58">
        <v>0</v>
      </c>
      <c r="Q347" s="58">
        <v>0</v>
      </c>
      <c r="R347" s="58">
        <v>0</v>
      </c>
      <c r="S347" s="58">
        <v>0</v>
      </c>
      <c r="T347" s="58">
        <v>0</v>
      </c>
    </row>
    <row r="348" spans="1:20" ht="15" x14ac:dyDescent="0.25">
      <c r="A348" s="75" t="s">
        <v>406</v>
      </c>
      <c r="B348" s="75" t="s">
        <v>514</v>
      </c>
      <c r="C348" s="75" t="s">
        <v>431</v>
      </c>
      <c r="D348" s="43" t="s">
        <v>221</v>
      </c>
      <c r="E348" s="27" t="s">
        <v>584</v>
      </c>
      <c r="F348" s="27" t="s">
        <v>306</v>
      </c>
      <c r="G348" s="43" t="s">
        <v>245</v>
      </c>
      <c r="H348" s="58">
        <v>1</v>
      </c>
      <c r="I348" s="30">
        <f t="shared" si="41"/>
        <v>1</v>
      </c>
      <c r="J348" s="27">
        <f t="shared" si="42"/>
        <v>0</v>
      </c>
      <c r="K348" s="68">
        <f t="shared" si="43"/>
        <v>1</v>
      </c>
      <c r="L348" s="27"/>
      <c r="M348" s="58">
        <v>1</v>
      </c>
      <c r="N348" s="58">
        <v>0</v>
      </c>
      <c r="O348" s="58">
        <v>0</v>
      </c>
      <c r="P348" s="58">
        <v>0</v>
      </c>
      <c r="Q348" s="58">
        <v>0</v>
      </c>
      <c r="R348" s="58">
        <v>0</v>
      </c>
      <c r="S348" s="58">
        <v>0</v>
      </c>
      <c r="T348" s="58">
        <v>0</v>
      </c>
    </row>
    <row r="349" spans="1:20" ht="15" x14ac:dyDescent="0.25">
      <c r="A349" s="75" t="s">
        <v>406</v>
      </c>
      <c r="B349" s="75" t="s">
        <v>514</v>
      </c>
      <c r="C349" s="75" t="s">
        <v>431</v>
      </c>
      <c r="D349" s="43" t="s">
        <v>221</v>
      </c>
      <c r="E349" s="27" t="s">
        <v>584</v>
      </c>
      <c r="F349" s="27" t="s">
        <v>306</v>
      </c>
      <c r="G349" s="43" t="s">
        <v>247</v>
      </c>
      <c r="H349" s="58">
        <v>2</v>
      </c>
      <c r="I349" s="30">
        <f t="shared" si="41"/>
        <v>2</v>
      </c>
      <c r="J349" s="27">
        <f t="shared" si="42"/>
        <v>0</v>
      </c>
      <c r="K349" s="68">
        <f t="shared" si="43"/>
        <v>1</v>
      </c>
      <c r="L349" s="27"/>
      <c r="M349" s="58">
        <v>2</v>
      </c>
      <c r="N349" s="58">
        <v>0</v>
      </c>
      <c r="O349" s="58">
        <v>0</v>
      </c>
      <c r="P349" s="58">
        <v>0</v>
      </c>
      <c r="Q349" s="58">
        <v>0</v>
      </c>
      <c r="R349" s="58">
        <v>0</v>
      </c>
      <c r="S349" s="58">
        <v>0</v>
      </c>
      <c r="T349" s="58">
        <v>0</v>
      </c>
    </row>
    <row r="350" spans="1:20" ht="15" x14ac:dyDescent="0.25">
      <c r="A350" s="75" t="s">
        <v>407</v>
      </c>
      <c r="B350" s="75" t="s">
        <v>514</v>
      </c>
      <c r="C350" s="75" t="s">
        <v>432</v>
      </c>
      <c r="D350" s="43" t="s">
        <v>64</v>
      </c>
      <c r="E350" s="27" t="s">
        <v>590</v>
      </c>
      <c r="F350" s="27" t="s">
        <v>306</v>
      </c>
      <c r="G350" s="43" t="s">
        <v>247</v>
      </c>
      <c r="H350" s="58">
        <v>2</v>
      </c>
      <c r="I350" s="30">
        <f t="shared" si="41"/>
        <v>2</v>
      </c>
      <c r="J350" s="27">
        <f t="shared" si="42"/>
        <v>0</v>
      </c>
      <c r="K350" s="68">
        <f t="shared" si="43"/>
        <v>1</v>
      </c>
      <c r="L350" s="27"/>
      <c r="M350" s="58">
        <v>2</v>
      </c>
      <c r="N350" s="58">
        <v>0</v>
      </c>
      <c r="O350" s="58">
        <v>0</v>
      </c>
      <c r="P350" s="58">
        <v>0</v>
      </c>
      <c r="Q350" s="58">
        <v>0</v>
      </c>
      <c r="R350" s="58">
        <v>0</v>
      </c>
      <c r="S350" s="58">
        <v>0</v>
      </c>
      <c r="T350" s="58">
        <v>0</v>
      </c>
    </row>
    <row r="351" spans="1:20" ht="15" x14ac:dyDescent="0.25">
      <c r="A351" s="75" t="s">
        <v>407</v>
      </c>
      <c r="B351" s="75" t="s">
        <v>440</v>
      </c>
      <c r="C351" s="75" t="s">
        <v>432</v>
      </c>
      <c r="D351" s="43" t="s">
        <v>86</v>
      </c>
      <c r="E351" s="27" t="s">
        <v>588</v>
      </c>
      <c r="F351" s="27" t="s">
        <v>306</v>
      </c>
      <c r="G351" s="43" t="s">
        <v>247</v>
      </c>
      <c r="H351" s="58">
        <v>1</v>
      </c>
      <c r="I351" s="30">
        <f t="shared" si="41"/>
        <v>1</v>
      </c>
      <c r="J351" s="27">
        <f t="shared" si="42"/>
        <v>0</v>
      </c>
      <c r="K351" s="68">
        <f t="shared" si="43"/>
        <v>1</v>
      </c>
      <c r="L351" s="27"/>
      <c r="M351" s="58">
        <v>1</v>
      </c>
      <c r="N351" s="58">
        <v>0</v>
      </c>
      <c r="O351" s="58">
        <v>0</v>
      </c>
      <c r="P351" s="58">
        <v>0</v>
      </c>
      <c r="Q351" s="58">
        <v>0</v>
      </c>
      <c r="R351" s="58">
        <v>0</v>
      </c>
      <c r="S351" s="58">
        <v>0</v>
      </c>
      <c r="T351" s="58">
        <v>0</v>
      </c>
    </row>
    <row r="352" spans="1:20" ht="15" x14ac:dyDescent="0.25">
      <c r="A352" s="75" t="s">
        <v>407</v>
      </c>
      <c r="B352" s="75" t="s">
        <v>440</v>
      </c>
      <c r="C352" s="75" t="s">
        <v>432</v>
      </c>
      <c r="D352" s="43" t="s">
        <v>108</v>
      </c>
      <c r="E352" s="27" t="s">
        <v>593</v>
      </c>
      <c r="F352" s="27" t="s">
        <v>306</v>
      </c>
      <c r="G352" s="43" t="s">
        <v>247</v>
      </c>
      <c r="H352" s="58">
        <v>2</v>
      </c>
      <c r="I352" s="30">
        <f t="shared" si="41"/>
        <v>2</v>
      </c>
      <c r="J352" s="27">
        <f t="shared" si="42"/>
        <v>0</v>
      </c>
      <c r="K352" s="68">
        <f t="shared" si="43"/>
        <v>1</v>
      </c>
      <c r="L352" s="27"/>
      <c r="M352" s="58">
        <v>2</v>
      </c>
      <c r="N352" s="58">
        <v>0</v>
      </c>
      <c r="O352" s="58">
        <v>0</v>
      </c>
      <c r="P352" s="58">
        <v>0</v>
      </c>
      <c r="Q352" s="58">
        <v>0</v>
      </c>
      <c r="R352" s="58">
        <v>0</v>
      </c>
      <c r="S352" s="58">
        <v>0</v>
      </c>
      <c r="T352" s="58">
        <v>0</v>
      </c>
    </row>
    <row r="353" spans="1:20" ht="15" x14ac:dyDescent="0.25">
      <c r="A353" s="75" t="s">
        <v>407</v>
      </c>
      <c r="B353" s="75" t="s">
        <v>514</v>
      </c>
      <c r="C353" s="75" t="s">
        <v>432</v>
      </c>
      <c r="D353" s="43" t="s">
        <v>126</v>
      </c>
      <c r="E353" s="27" t="s">
        <v>594</v>
      </c>
      <c r="F353" s="27" t="s">
        <v>306</v>
      </c>
      <c r="G353" s="43" t="s">
        <v>247</v>
      </c>
      <c r="H353" s="58">
        <v>3</v>
      </c>
      <c r="I353" s="30">
        <f t="shared" si="41"/>
        <v>3</v>
      </c>
      <c r="J353" s="27">
        <f t="shared" si="42"/>
        <v>0</v>
      </c>
      <c r="K353" s="68">
        <f t="shared" si="43"/>
        <v>1</v>
      </c>
      <c r="L353" s="27"/>
      <c r="M353" s="58">
        <v>3</v>
      </c>
      <c r="N353" s="58">
        <v>0</v>
      </c>
      <c r="O353" s="58">
        <v>0</v>
      </c>
      <c r="P353" s="58">
        <v>0</v>
      </c>
      <c r="Q353" s="58">
        <v>0</v>
      </c>
      <c r="R353" s="58">
        <v>0</v>
      </c>
      <c r="S353" s="58">
        <v>0</v>
      </c>
      <c r="T353" s="58">
        <v>0</v>
      </c>
    </row>
    <row r="354" spans="1:20" ht="15" x14ac:dyDescent="0.25">
      <c r="A354" s="75" t="s">
        <v>407</v>
      </c>
      <c r="B354" s="75" t="s">
        <v>514</v>
      </c>
      <c r="C354" s="75" t="s">
        <v>432</v>
      </c>
      <c r="D354" s="43" t="s">
        <v>128</v>
      </c>
      <c r="E354" s="27" t="s">
        <v>592</v>
      </c>
      <c r="F354" s="27" t="s">
        <v>306</v>
      </c>
      <c r="G354" s="43" t="s">
        <v>247</v>
      </c>
      <c r="H354" s="58">
        <v>2</v>
      </c>
      <c r="I354" s="30">
        <f t="shared" si="41"/>
        <v>2</v>
      </c>
      <c r="J354" s="27">
        <f t="shared" si="42"/>
        <v>0</v>
      </c>
      <c r="K354" s="68">
        <f t="shared" si="43"/>
        <v>1</v>
      </c>
      <c r="L354" s="27"/>
      <c r="M354" s="58">
        <v>2</v>
      </c>
      <c r="N354" s="58">
        <v>0</v>
      </c>
      <c r="O354" s="58">
        <v>0</v>
      </c>
      <c r="P354" s="58">
        <v>0</v>
      </c>
      <c r="Q354" s="58">
        <v>0</v>
      </c>
      <c r="R354" s="58">
        <v>0</v>
      </c>
      <c r="S354" s="58">
        <v>0</v>
      </c>
      <c r="T354" s="58">
        <v>0</v>
      </c>
    </row>
    <row r="355" spans="1:20" ht="15" x14ac:dyDescent="0.25">
      <c r="A355" s="75" t="s">
        <v>407</v>
      </c>
      <c r="B355" s="75" t="s">
        <v>514</v>
      </c>
      <c r="C355" s="75" t="s">
        <v>432</v>
      </c>
      <c r="D355" s="43" t="s">
        <v>158</v>
      </c>
      <c r="E355" s="27" t="s">
        <v>589</v>
      </c>
      <c r="F355" s="27" t="s">
        <v>306</v>
      </c>
      <c r="G355" s="43" t="s">
        <v>245</v>
      </c>
      <c r="H355" s="58">
        <v>1</v>
      </c>
      <c r="I355" s="30">
        <f t="shared" si="41"/>
        <v>1</v>
      </c>
      <c r="J355" s="27">
        <f t="shared" si="42"/>
        <v>0</v>
      </c>
      <c r="K355" s="68">
        <f t="shared" si="43"/>
        <v>1</v>
      </c>
      <c r="L355" s="27"/>
      <c r="M355" s="58">
        <v>1</v>
      </c>
      <c r="N355" s="58">
        <v>0</v>
      </c>
      <c r="O355" s="58">
        <v>0</v>
      </c>
      <c r="P355" s="58">
        <v>0</v>
      </c>
      <c r="Q355" s="58">
        <v>0</v>
      </c>
      <c r="R355" s="58">
        <v>0</v>
      </c>
      <c r="S355" s="58">
        <v>0</v>
      </c>
      <c r="T355" s="58">
        <v>0</v>
      </c>
    </row>
    <row r="356" spans="1:20" ht="15" x14ac:dyDescent="0.25">
      <c r="A356" s="75" t="s">
        <v>407</v>
      </c>
      <c r="B356" s="75" t="s">
        <v>514</v>
      </c>
      <c r="C356" s="75" t="s">
        <v>432</v>
      </c>
      <c r="D356" s="43" t="s">
        <v>158</v>
      </c>
      <c r="E356" s="27" t="s">
        <v>589</v>
      </c>
      <c r="F356" s="27" t="s">
        <v>306</v>
      </c>
      <c r="G356" s="43" t="s">
        <v>246</v>
      </c>
      <c r="H356" s="58">
        <v>0.5</v>
      </c>
      <c r="I356" s="30">
        <f t="shared" si="41"/>
        <v>0</v>
      </c>
      <c r="J356" s="27">
        <f t="shared" si="42"/>
        <v>0.5</v>
      </c>
      <c r="K356" s="68">
        <f t="shared" si="43"/>
        <v>0</v>
      </c>
      <c r="M356" s="58">
        <v>0</v>
      </c>
      <c r="N356" s="58">
        <v>0</v>
      </c>
      <c r="O356" s="58">
        <v>0</v>
      </c>
      <c r="P356" s="58">
        <v>0</v>
      </c>
      <c r="Q356" s="58">
        <v>0</v>
      </c>
      <c r="R356" s="58">
        <v>0</v>
      </c>
      <c r="S356" s="58">
        <v>0.5</v>
      </c>
      <c r="T356" s="58">
        <v>0</v>
      </c>
    </row>
    <row r="357" spans="1:20" ht="15" x14ac:dyDescent="0.25">
      <c r="A357" s="75" t="s">
        <v>407</v>
      </c>
      <c r="B357" s="75" t="s">
        <v>514</v>
      </c>
      <c r="C357" s="75" t="s">
        <v>432</v>
      </c>
      <c r="D357" s="43" t="s">
        <v>158</v>
      </c>
      <c r="E357" s="27" t="s">
        <v>589</v>
      </c>
      <c r="F357" s="27" t="s">
        <v>306</v>
      </c>
      <c r="G357" s="43" t="s">
        <v>247</v>
      </c>
      <c r="H357" s="58">
        <v>3</v>
      </c>
      <c r="I357" s="30">
        <f t="shared" si="41"/>
        <v>3</v>
      </c>
      <c r="J357" s="27">
        <f t="shared" si="42"/>
        <v>0</v>
      </c>
      <c r="K357" s="68">
        <f t="shared" si="43"/>
        <v>1</v>
      </c>
      <c r="L357" s="27"/>
      <c r="M357" s="58">
        <v>3</v>
      </c>
      <c r="N357" s="58">
        <v>0</v>
      </c>
      <c r="O357" s="58">
        <v>0</v>
      </c>
      <c r="P357" s="58">
        <v>0</v>
      </c>
      <c r="Q357" s="58">
        <v>0</v>
      </c>
      <c r="R357" s="58">
        <v>0</v>
      </c>
      <c r="S357" s="58">
        <v>0</v>
      </c>
      <c r="T357" s="58">
        <v>0</v>
      </c>
    </row>
    <row r="358" spans="1:20" ht="15" x14ac:dyDescent="0.25">
      <c r="A358" s="75" t="s">
        <v>408</v>
      </c>
      <c r="B358" s="75" t="s">
        <v>561</v>
      </c>
      <c r="C358" s="75" t="s">
        <v>433</v>
      </c>
      <c r="D358" s="43" t="s">
        <v>78</v>
      </c>
      <c r="E358" s="27" t="s">
        <v>596</v>
      </c>
      <c r="F358" s="27" t="s">
        <v>306</v>
      </c>
      <c r="G358" s="43" t="s">
        <v>245</v>
      </c>
      <c r="H358" s="58">
        <v>1</v>
      </c>
      <c r="I358" s="30">
        <f t="shared" si="41"/>
        <v>0</v>
      </c>
      <c r="J358" s="27">
        <f t="shared" si="42"/>
        <v>1</v>
      </c>
      <c r="K358" s="68">
        <f t="shared" si="43"/>
        <v>0</v>
      </c>
      <c r="L358" s="27"/>
      <c r="M358" s="58">
        <v>0</v>
      </c>
      <c r="N358" s="58">
        <v>1</v>
      </c>
      <c r="O358" s="58">
        <v>0</v>
      </c>
      <c r="P358" s="58">
        <v>0</v>
      </c>
      <c r="Q358" s="58">
        <v>0</v>
      </c>
      <c r="R358" s="58">
        <v>0</v>
      </c>
      <c r="S358" s="58">
        <v>0</v>
      </c>
      <c r="T358" s="58">
        <v>0</v>
      </c>
    </row>
    <row r="359" spans="1:20" ht="15" x14ac:dyDescent="0.25">
      <c r="A359" s="75" t="s">
        <v>408</v>
      </c>
      <c r="B359" s="75" t="s">
        <v>561</v>
      </c>
      <c r="C359" s="75" t="s">
        <v>433</v>
      </c>
      <c r="D359" s="43" t="s">
        <v>78</v>
      </c>
      <c r="E359" s="27" t="s">
        <v>596</v>
      </c>
      <c r="F359" s="27" t="s">
        <v>306</v>
      </c>
      <c r="G359" s="43" t="s">
        <v>247</v>
      </c>
      <c r="H359" s="58">
        <v>1</v>
      </c>
      <c r="I359" s="30">
        <f t="shared" si="41"/>
        <v>1</v>
      </c>
      <c r="J359" s="27">
        <f t="shared" si="42"/>
        <v>0</v>
      </c>
      <c r="K359" s="68">
        <f t="shared" si="43"/>
        <v>1</v>
      </c>
      <c r="L359" s="27"/>
      <c r="M359" s="58">
        <v>1</v>
      </c>
      <c r="N359" s="58">
        <v>0</v>
      </c>
      <c r="O359" s="58">
        <v>0</v>
      </c>
      <c r="P359" s="58">
        <v>0</v>
      </c>
      <c r="Q359" s="58">
        <v>0</v>
      </c>
      <c r="R359" s="58">
        <v>0</v>
      </c>
      <c r="S359" s="58">
        <v>0</v>
      </c>
      <c r="T359" s="58">
        <v>0</v>
      </c>
    </row>
    <row r="360" spans="1:20" ht="15" x14ac:dyDescent="0.25">
      <c r="A360" s="75" t="s">
        <v>408</v>
      </c>
      <c r="B360" s="75" t="s">
        <v>561</v>
      </c>
      <c r="C360" s="75" t="s">
        <v>433</v>
      </c>
      <c r="D360" s="43" t="s">
        <v>179</v>
      </c>
      <c r="E360" s="27" t="s">
        <v>598</v>
      </c>
      <c r="F360" s="27" t="s">
        <v>306</v>
      </c>
      <c r="G360" s="43" t="s">
        <v>245</v>
      </c>
      <c r="H360" s="58">
        <v>1</v>
      </c>
      <c r="I360" s="30">
        <f t="shared" si="41"/>
        <v>1</v>
      </c>
      <c r="J360" s="27">
        <f t="shared" si="42"/>
        <v>0</v>
      </c>
      <c r="K360" s="68">
        <f t="shared" si="43"/>
        <v>1</v>
      </c>
      <c r="L360" s="27"/>
      <c r="M360" s="58">
        <v>1</v>
      </c>
      <c r="N360" s="58">
        <v>0</v>
      </c>
      <c r="O360" s="58">
        <v>0</v>
      </c>
      <c r="P360" s="58">
        <v>0</v>
      </c>
      <c r="Q360" s="58">
        <v>0</v>
      </c>
      <c r="R360" s="58">
        <v>0</v>
      </c>
      <c r="S360" s="58">
        <v>0</v>
      </c>
      <c r="T360" s="58">
        <v>0</v>
      </c>
    </row>
    <row r="361" spans="1:20" ht="15" x14ac:dyDescent="0.25">
      <c r="A361" s="75" t="s">
        <v>408</v>
      </c>
      <c r="B361" s="75" t="s">
        <v>561</v>
      </c>
      <c r="C361" s="75" t="s">
        <v>433</v>
      </c>
      <c r="D361" s="43" t="s">
        <v>179</v>
      </c>
      <c r="E361" s="27" t="s">
        <v>598</v>
      </c>
      <c r="F361" s="27" t="s">
        <v>306</v>
      </c>
      <c r="G361" s="43" t="s">
        <v>247</v>
      </c>
      <c r="H361" s="58">
        <v>5.5</v>
      </c>
      <c r="I361" s="30">
        <f t="shared" si="41"/>
        <v>4</v>
      </c>
      <c r="J361" s="27">
        <f t="shared" si="42"/>
        <v>1.5</v>
      </c>
      <c r="K361" s="68">
        <f t="shared" si="43"/>
        <v>0.72727272727272729</v>
      </c>
      <c r="L361" s="27"/>
      <c r="M361" s="58">
        <v>4</v>
      </c>
      <c r="N361" s="58">
        <v>0.5</v>
      </c>
      <c r="O361" s="58">
        <v>0</v>
      </c>
      <c r="P361" s="58">
        <v>0</v>
      </c>
      <c r="Q361" s="58">
        <v>0</v>
      </c>
      <c r="R361" s="58">
        <v>0</v>
      </c>
      <c r="S361" s="58">
        <v>1</v>
      </c>
      <c r="T361" s="58">
        <v>0</v>
      </c>
    </row>
    <row r="362" spans="1:20" ht="15" x14ac:dyDescent="0.25">
      <c r="A362" s="75" t="s">
        <v>408</v>
      </c>
      <c r="B362" s="75" t="s">
        <v>561</v>
      </c>
      <c r="C362" s="75" t="s">
        <v>433</v>
      </c>
      <c r="D362" s="43" t="s">
        <v>212</v>
      </c>
      <c r="E362" s="27" t="s">
        <v>597</v>
      </c>
      <c r="F362" s="27" t="s">
        <v>306</v>
      </c>
      <c r="G362" s="43" t="s">
        <v>247</v>
      </c>
      <c r="H362" s="58">
        <v>2</v>
      </c>
      <c r="I362" s="30">
        <f t="shared" ref="I362:I367" si="44">M362</f>
        <v>2</v>
      </c>
      <c r="J362" s="27">
        <f t="shared" ref="J362:J367" si="45">SUM(N362:T362)</f>
        <v>0</v>
      </c>
      <c r="K362" s="68">
        <f t="shared" ref="K362:K367" si="46">I362/H362</f>
        <v>1</v>
      </c>
      <c r="L362" s="27"/>
      <c r="M362" s="58">
        <v>2</v>
      </c>
      <c r="N362" s="58">
        <v>0</v>
      </c>
      <c r="O362" s="58">
        <v>0</v>
      </c>
      <c r="P362" s="58">
        <v>0</v>
      </c>
      <c r="Q362" s="58">
        <v>0</v>
      </c>
      <c r="R362" s="58">
        <v>0</v>
      </c>
      <c r="S362" s="58">
        <v>0</v>
      </c>
      <c r="T362" s="58">
        <v>0</v>
      </c>
    </row>
    <row r="363" spans="1:20" ht="15" x14ac:dyDescent="0.25">
      <c r="A363" s="75" t="s">
        <v>408</v>
      </c>
      <c r="B363" s="75" t="s">
        <v>561</v>
      </c>
      <c r="C363" s="75" t="s">
        <v>433</v>
      </c>
      <c r="D363" s="43" t="s">
        <v>215</v>
      </c>
      <c r="E363" s="27" t="s">
        <v>599</v>
      </c>
      <c r="F363" s="27" t="s">
        <v>306</v>
      </c>
      <c r="G363" s="43" t="s">
        <v>245</v>
      </c>
      <c r="H363" s="58">
        <v>1</v>
      </c>
      <c r="I363" s="30">
        <f t="shared" si="44"/>
        <v>0</v>
      </c>
      <c r="J363" s="27">
        <f t="shared" si="45"/>
        <v>1</v>
      </c>
      <c r="K363" s="68">
        <f t="shared" si="46"/>
        <v>0</v>
      </c>
      <c r="L363" s="27"/>
      <c r="M363" s="58">
        <v>0</v>
      </c>
      <c r="N363" s="58">
        <v>0</v>
      </c>
      <c r="O363" s="58">
        <v>1</v>
      </c>
      <c r="P363" s="58">
        <v>0</v>
      </c>
      <c r="Q363" s="58">
        <v>0</v>
      </c>
      <c r="R363" s="58">
        <v>0</v>
      </c>
      <c r="S363" s="58">
        <v>0</v>
      </c>
      <c r="T363" s="58">
        <v>0</v>
      </c>
    </row>
    <row r="364" spans="1:20" ht="15" x14ac:dyDescent="0.25">
      <c r="A364" s="75" t="s">
        <v>408</v>
      </c>
      <c r="B364" s="75" t="s">
        <v>561</v>
      </c>
      <c r="C364" s="75" t="s">
        <v>433</v>
      </c>
      <c r="D364" s="43" t="s">
        <v>215</v>
      </c>
      <c r="E364" s="27" t="s">
        <v>599</v>
      </c>
      <c r="F364" s="27" t="s">
        <v>306</v>
      </c>
      <c r="G364" s="43" t="s">
        <v>247</v>
      </c>
      <c r="H364" s="58">
        <v>1</v>
      </c>
      <c r="I364" s="30">
        <f t="shared" si="44"/>
        <v>1</v>
      </c>
      <c r="J364" s="27">
        <f t="shared" si="45"/>
        <v>0</v>
      </c>
      <c r="K364" s="68">
        <f t="shared" si="46"/>
        <v>1</v>
      </c>
      <c r="L364" s="27"/>
      <c r="M364" s="58">
        <v>1</v>
      </c>
      <c r="N364" s="58">
        <v>0</v>
      </c>
      <c r="O364" s="58">
        <v>0</v>
      </c>
      <c r="P364" s="58">
        <v>0</v>
      </c>
      <c r="Q364" s="58">
        <v>0</v>
      </c>
      <c r="R364" s="58">
        <v>0</v>
      </c>
      <c r="S364" s="58">
        <v>0</v>
      </c>
      <c r="T364" s="58">
        <v>0</v>
      </c>
    </row>
    <row r="365" spans="1:20" ht="15" x14ac:dyDescent="0.25">
      <c r="A365" s="75" t="s">
        <v>360</v>
      </c>
      <c r="B365" s="75" t="s">
        <v>360</v>
      </c>
      <c r="C365" s="75" t="s">
        <v>368</v>
      </c>
      <c r="D365" s="43" t="s">
        <v>55</v>
      </c>
      <c r="E365" s="27" t="s">
        <v>601</v>
      </c>
      <c r="F365" s="27" t="s">
        <v>306</v>
      </c>
      <c r="G365" s="43" t="s">
        <v>247</v>
      </c>
      <c r="H365" s="58">
        <v>0.5</v>
      </c>
      <c r="I365" s="30">
        <f t="shared" si="44"/>
        <v>0</v>
      </c>
      <c r="J365" s="27">
        <f t="shared" si="45"/>
        <v>0.5</v>
      </c>
      <c r="K365" s="68">
        <f t="shared" si="46"/>
        <v>0</v>
      </c>
      <c r="L365" s="27"/>
      <c r="M365" s="58">
        <v>0</v>
      </c>
      <c r="N365" s="58">
        <v>0</v>
      </c>
      <c r="O365" s="58">
        <v>0.5</v>
      </c>
      <c r="P365" s="58">
        <v>0</v>
      </c>
      <c r="Q365" s="58">
        <v>0</v>
      </c>
      <c r="R365" s="58">
        <v>0</v>
      </c>
      <c r="S365" s="58">
        <v>0</v>
      </c>
      <c r="T365" s="58">
        <v>0</v>
      </c>
    </row>
    <row r="366" spans="1:20" ht="15" x14ac:dyDescent="0.25">
      <c r="A366" s="75" t="s">
        <v>360</v>
      </c>
      <c r="B366" s="75" t="s">
        <v>528</v>
      </c>
      <c r="C366" s="75" t="s">
        <v>360</v>
      </c>
      <c r="D366" s="43" t="s">
        <v>119</v>
      </c>
      <c r="E366" s="99" t="s">
        <v>361</v>
      </c>
      <c r="F366" s="27" t="s">
        <v>306</v>
      </c>
      <c r="G366" s="43" t="s">
        <v>247</v>
      </c>
      <c r="H366" s="58">
        <v>1</v>
      </c>
      <c r="I366" s="30">
        <f t="shared" si="44"/>
        <v>0</v>
      </c>
      <c r="J366" s="27">
        <f t="shared" si="45"/>
        <v>1</v>
      </c>
      <c r="K366" s="68">
        <f t="shared" si="46"/>
        <v>0</v>
      </c>
      <c r="L366" s="27"/>
      <c r="M366" s="58">
        <v>0</v>
      </c>
      <c r="N366" s="58">
        <v>0</v>
      </c>
      <c r="O366" s="58">
        <v>0</v>
      </c>
      <c r="P366" s="58">
        <v>0</v>
      </c>
      <c r="Q366" s="58">
        <v>0</v>
      </c>
      <c r="R366" s="58">
        <v>1</v>
      </c>
      <c r="S366" s="58">
        <v>0</v>
      </c>
      <c r="T366" s="58">
        <v>0</v>
      </c>
    </row>
    <row r="367" spans="1:20" ht="15" x14ac:dyDescent="0.25">
      <c r="A367" s="75" t="s">
        <v>360</v>
      </c>
      <c r="B367" s="75" t="s">
        <v>528</v>
      </c>
      <c r="C367" s="75" t="s">
        <v>360</v>
      </c>
      <c r="D367" s="43" t="s">
        <v>362</v>
      </c>
      <c r="E367" s="99" t="s">
        <v>361</v>
      </c>
      <c r="F367" s="27" t="s">
        <v>306</v>
      </c>
      <c r="G367" s="43" t="s">
        <v>247</v>
      </c>
      <c r="H367" s="58">
        <v>1</v>
      </c>
      <c r="I367" s="30">
        <f t="shared" si="44"/>
        <v>1</v>
      </c>
      <c r="J367" s="27">
        <f t="shared" si="45"/>
        <v>0</v>
      </c>
      <c r="K367" s="68">
        <f t="shared" si="46"/>
        <v>1</v>
      </c>
      <c r="M367" s="58">
        <v>1</v>
      </c>
      <c r="N367" s="58">
        <v>0</v>
      </c>
      <c r="O367" s="58">
        <v>0</v>
      </c>
      <c r="P367" s="58">
        <v>0</v>
      </c>
      <c r="Q367" s="58">
        <v>0</v>
      </c>
      <c r="R367" s="58">
        <v>0</v>
      </c>
      <c r="S367" s="58">
        <v>0</v>
      </c>
      <c r="T367" s="58">
        <v>0</v>
      </c>
    </row>
    <row r="368" spans="1:20" ht="15" x14ac:dyDescent="0.25">
      <c r="A368" s="75"/>
      <c r="B368" s="75"/>
      <c r="C368" s="75"/>
      <c r="D368" s="43"/>
      <c r="E368" s="27"/>
      <c r="F368" s="27"/>
      <c r="J368" s="27"/>
      <c r="K368" s="68"/>
      <c r="L368" s="27"/>
    </row>
    <row r="369" spans="1:20" ht="15" x14ac:dyDescent="0.25">
      <c r="D369" s="24"/>
      <c r="E369" s="20" t="s">
        <v>265</v>
      </c>
      <c r="F369" s="23" t="s">
        <v>306</v>
      </c>
      <c r="G369" s="23" t="s">
        <v>330</v>
      </c>
      <c r="H369" s="26">
        <f>SUMIF($G$202:$G$367,$G369,H$202:J$367)</f>
        <v>35</v>
      </c>
      <c r="I369" s="23">
        <f t="shared" ref="I369:I372" si="47">M369</f>
        <v>26</v>
      </c>
      <c r="J369" s="23">
        <f t="shared" ref="J369:J372" si="48">SUM(N369:T369)</f>
        <v>9</v>
      </c>
      <c r="K369" s="77">
        <f t="shared" ref="K369:K372" si="49">I369/H369</f>
        <v>0.74285714285714288</v>
      </c>
      <c r="L369" s="23"/>
      <c r="M369" s="26">
        <f t="shared" ref="M369:S371" si="50">SUMIF($G$202:$G$367,$G369,M$202:O$367)</f>
        <v>26</v>
      </c>
      <c r="N369" s="26">
        <f t="shared" si="50"/>
        <v>5</v>
      </c>
      <c r="O369" s="26">
        <f t="shared" si="50"/>
        <v>2</v>
      </c>
      <c r="P369" s="26">
        <f t="shared" si="50"/>
        <v>0</v>
      </c>
      <c r="Q369" s="26">
        <f t="shared" si="50"/>
        <v>2</v>
      </c>
      <c r="R369" s="26">
        <f t="shared" si="50"/>
        <v>0</v>
      </c>
      <c r="S369" s="26">
        <f t="shared" si="50"/>
        <v>0</v>
      </c>
      <c r="T369" s="26">
        <f t="shared" ref="T369:T371" si="51">SUMIF($G$202:$G$362,$G369,T$202:V$367)</f>
        <v>0</v>
      </c>
    </row>
    <row r="370" spans="1:20" ht="15" x14ac:dyDescent="0.25">
      <c r="D370" s="24"/>
      <c r="E370" s="20" t="s">
        <v>265</v>
      </c>
      <c r="F370" s="23" t="s">
        <v>306</v>
      </c>
      <c r="G370" s="23" t="s">
        <v>331</v>
      </c>
      <c r="H370" s="26">
        <f>SUMIF($G$202:$G$367,$G370,H$202:J$367)</f>
        <v>12</v>
      </c>
      <c r="I370" s="23">
        <f t="shared" si="47"/>
        <v>9</v>
      </c>
      <c r="J370" s="23">
        <f t="shared" si="48"/>
        <v>3</v>
      </c>
      <c r="K370" s="77">
        <f t="shared" si="49"/>
        <v>0.75</v>
      </c>
      <c r="L370" s="23"/>
      <c r="M370" s="26">
        <f t="shared" si="50"/>
        <v>9</v>
      </c>
      <c r="N370" s="26">
        <f t="shared" si="50"/>
        <v>1</v>
      </c>
      <c r="O370" s="26">
        <f t="shared" si="50"/>
        <v>0</v>
      </c>
      <c r="P370" s="26">
        <f t="shared" si="50"/>
        <v>1</v>
      </c>
      <c r="Q370" s="26">
        <f t="shared" si="50"/>
        <v>0</v>
      </c>
      <c r="R370" s="26">
        <f t="shared" si="50"/>
        <v>0</v>
      </c>
      <c r="S370" s="26">
        <f t="shared" si="50"/>
        <v>1</v>
      </c>
      <c r="T370" s="26">
        <f t="shared" si="51"/>
        <v>0</v>
      </c>
    </row>
    <row r="371" spans="1:20" ht="15" x14ac:dyDescent="0.25">
      <c r="D371" s="24"/>
      <c r="E371" s="20" t="s">
        <v>265</v>
      </c>
      <c r="F371" s="23" t="s">
        <v>306</v>
      </c>
      <c r="G371" s="23" t="s">
        <v>332</v>
      </c>
      <c r="H371" s="26">
        <f>SUMIF($G$202:$G$367,$G371,H$202:J$367)</f>
        <v>331</v>
      </c>
      <c r="I371" s="23">
        <f t="shared" si="47"/>
        <v>307</v>
      </c>
      <c r="J371" s="23">
        <f t="shared" si="48"/>
        <v>24</v>
      </c>
      <c r="K371" s="77">
        <f t="shared" si="49"/>
        <v>0.92749244712990941</v>
      </c>
      <c r="L371" s="23"/>
      <c r="M371" s="26">
        <f t="shared" si="50"/>
        <v>307</v>
      </c>
      <c r="N371" s="26">
        <f t="shared" si="50"/>
        <v>10</v>
      </c>
      <c r="O371" s="26">
        <f t="shared" si="50"/>
        <v>8</v>
      </c>
      <c r="P371" s="26">
        <f t="shared" si="50"/>
        <v>3</v>
      </c>
      <c r="Q371" s="26">
        <f t="shared" si="50"/>
        <v>0</v>
      </c>
      <c r="R371" s="26">
        <f t="shared" si="50"/>
        <v>2</v>
      </c>
      <c r="S371" s="26">
        <f t="shared" si="50"/>
        <v>1</v>
      </c>
      <c r="T371" s="26">
        <f t="shared" si="51"/>
        <v>0</v>
      </c>
    </row>
    <row r="372" spans="1:20" ht="15" x14ac:dyDescent="0.25">
      <c r="D372" s="24"/>
      <c r="E372" s="20" t="s">
        <v>265</v>
      </c>
      <c r="F372" s="22" t="s">
        <v>306</v>
      </c>
      <c r="G372" s="23" t="s">
        <v>333</v>
      </c>
      <c r="H372" s="26">
        <f>SUM(H369:H371)</f>
        <v>378</v>
      </c>
      <c r="I372" s="23">
        <f t="shared" si="47"/>
        <v>342</v>
      </c>
      <c r="J372" s="23">
        <f t="shared" si="48"/>
        <v>36</v>
      </c>
      <c r="K372" s="77">
        <f t="shared" si="49"/>
        <v>0.90476190476190477</v>
      </c>
      <c r="L372" s="26"/>
      <c r="M372" s="26">
        <f t="shared" ref="M372:T372" si="52">SUM(M369:M371)</f>
        <v>342</v>
      </c>
      <c r="N372" s="26">
        <f t="shared" si="52"/>
        <v>16</v>
      </c>
      <c r="O372" s="26">
        <f t="shared" si="52"/>
        <v>10</v>
      </c>
      <c r="P372" s="26">
        <f t="shared" si="52"/>
        <v>4</v>
      </c>
      <c r="Q372" s="26">
        <f t="shared" si="52"/>
        <v>2</v>
      </c>
      <c r="R372" s="26">
        <f t="shared" si="52"/>
        <v>2</v>
      </c>
      <c r="S372" s="26">
        <f t="shared" si="52"/>
        <v>2</v>
      </c>
      <c r="T372" s="26">
        <f t="shared" si="52"/>
        <v>0</v>
      </c>
    </row>
    <row r="373" spans="1:20" ht="15" x14ac:dyDescent="0.25">
      <c r="D373" s="24"/>
      <c r="G373" s="24"/>
      <c r="H373" s="25"/>
      <c r="M373" s="25"/>
      <c r="N373" s="25"/>
      <c r="O373" s="25"/>
      <c r="P373" s="25"/>
      <c r="Q373" s="25"/>
      <c r="R373" s="25"/>
      <c r="S373" s="25"/>
      <c r="T373" s="25"/>
    </row>
    <row r="374" spans="1:20" ht="15" x14ac:dyDescent="0.25">
      <c r="D374" s="24"/>
      <c r="G374" s="24"/>
      <c r="H374" s="25"/>
      <c r="M374" s="25"/>
      <c r="N374" s="25"/>
      <c r="O374" s="25"/>
      <c r="P374" s="25"/>
      <c r="Q374" s="25"/>
      <c r="R374" s="25"/>
      <c r="S374" s="25"/>
      <c r="T374" s="25"/>
    </row>
    <row r="375" spans="1:20" ht="15" x14ac:dyDescent="0.25">
      <c r="D375" s="24"/>
      <c r="G375" s="24"/>
      <c r="H375" s="25"/>
      <c r="M375" s="25"/>
      <c r="N375" s="25"/>
      <c r="O375" s="25"/>
      <c r="P375" s="25"/>
      <c r="Q375" s="25"/>
      <c r="R375" s="25"/>
      <c r="S375" s="25"/>
      <c r="T375" s="25"/>
    </row>
    <row r="376" spans="1:20" ht="15" x14ac:dyDescent="0.25">
      <c r="D376" s="24"/>
      <c r="G376" s="24"/>
      <c r="H376" s="25"/>
      <c r="M376" s="25"/>
      <c r="N376" s="25"/>
      <c r="O376" s="25"/>
      <c r="P376" s="25"/>
      <c r="Q376" s="25"/>
      <c r="R376" s="25"/>
      <c r="S376" s="25"/>
      <c r="T376" s="25"/>
    </row>
    <row r="377" spans="1:20" ht="15" x14ac:dyDescent="0.25">
      <c r="A377" s="27" t="s">
        <v>281</v>
      </c>
      <c r="D377" s="24"/>
      <c r="G377" s="24"/>
      <c r="H377" s="25"/>
      <c r="M377" s="25"/>
      <c r="N377" s="25"/>
      <c r="O377" s="25"/>
      <c r="P377" s="25"/>
      <c r="Q377" s="25"/>
      <c r="R377" s="25"/>
      <c r="S377" s="25"/>
      <c r="T377" s="25"/>
    </row>
    <row r="378" spans="1:20" ht="15" x14ac:dyDescent="0.25">
      <c r="A378" s="27" t="s">
        <v>282</v>
      </c>
      <c r="D378" s="24"/>
      <c r="G378" s="24"/>
      <c r="H378" s="25"/>
      <c r="M378" s="25"/>
      <c r="N378" s="25"/>
      <c r="O378" s="25"/>
      <c r="P378" s="25"/>
      <c r="Q378" s="25"/>
      <c r="R378" s="25"/>
      <c r="S378" s="25"/>
      <c r="T378" s="25"/>
    </row>
    <row r="379" spans="1:20" x14ac:dyDescent="0.2">
      <c r="A379" s="27" t="s">
        <v>283</v>
      </c>
    </row>
    <row r="380" spans="1:20" x14ac:dyDescent="0.2">
      <c r="A380" s="27" t="s">
        <v>284</v>
      </c>
    </row>
    <row r="381" spans="1:20" x14ac:dyDescent="0.2">
      <c r="A381" s="27" t="s">
        <v>285</v>
      </c>
    </row>
    <row r="382" spans="1:20" ht="16.5" customHeight="1" x14ac:dyDescent="0.2">
      <c r="A382" s="27" t="s">
        <v>334</v>
      </c>
    </row>
    <row r="383" spans="1:20" x14ac:dyDescent="0.2">
      <c r="A383" s="28" t="s">
        <v>335</v>
      </c>
    </row>
    <row r="384" spans="1:20" x14ac:dyDescent="0.2">
      <c r="A384" s="27" t="s">
        <v>336</v>
      </c>
    </row>
    <row r="385" spans="1:1" x14ac:dyDescent="0.2">
      <c r="A385" s="29" t="s">
        <v>315</v>
      </c>
    </row>
    <row r="387" spans="1:1" x14ac:dyDescent="0.2">
      <c r="A387" s="78"/>
    </row>
    <row r="390" spans="1:1" ht="15" x14ac:dyDescent="0.2">
      <c r="A390" s="79"/>
    </row>
    <row r="391" spans="1:1" ht="15" x14ac:dyDescent="0.2">
      <c r="A391" s="80"/>
    </row>
    <row r="392" spans="1:1" ht="14.25" x14ac:dyDescent="0.2">
      <c r="A392" s="81"/>
    </row>
    <row r="393" spans="1:1" ht="14.25" x14ac:dyDescent="0.2">
      <c r="A393" s="81"/>
    </row>
    <row r="394" spans="1:1" ht="14.25" x14ac:dyDescent="0.2">
      <c r="A394" s="81"/>
    </row>
    <row r="540" ht="16.5" customHeight="1" x14ac:dyDescent="0.2"/>
    <row r="572" ht="16.5" customHeight="1" x14ac:dyDescent="0.2"/>
    <row r="755" ht="15" customHeight="1" x14ac:dyDescent="0.2"/>
  </sheetData>
  <sortState ref="A202:T367">
    <sortCondition sortBy="cellColor" ref="A202:A367" dxfId="5"/>
    <sortCondition ref="C202:C367"/>
    <sortCondition ref="D202:D367"/>
    <sortCondition ref="G202:G367"/>
  </sortState>
  <mergeCells count="9">
    <mergeCell ref="H200:J200"/>
    <mergeCell ref="K200:K201"/>
    <mergeCell ref="M200:T200"/>
    <mergeCell ref="H8:J8"/>
    <mergeCell ref="K8:K9"/>
    <mergeCell ref="M8:T8"/>
    <mergeCell ref="H170:J170"/>
    <mergeCell ref="K170:K171"/>
    <mergeCell ref="M170:T170"/>
  </mergeCells>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P341"/>
  <sheetViews>
    <sheetView zoomScale="70" zoomScaleNormal="70" workbookViewId="0"/>
  </sheetViews>
  <sheetFormatPr defaultRowHeight="12.75" x14ac:dyDescent="0.2"/>
  <cols>
    <col min="1" max="1" width="18.140625" style="71" customWidth="1"/>
    <col min="2" max="2" width="18.85546875" style="71" bestFit="1" customWidth="1"/>
    <col min="3" max="3" width="86.28515625" style="71" bestFit="1" customWidth="1"/>
    <col min="4" max="4" width="16" style="71" customWidth="1"/>
    <col min="5" max="5" width="83.42578125" style="71" bestFit="1" customWidth="1"/>
    <col min="6" max="6" width="93.85546875" style="71" customWidth="1"/>
    <col min="7" max="7" width="14.85546875" style="71" bestFit="1" customWidth="1"/>
    <col min="8" max="8" width="24.28515625" style="71" bestFit="1" customWidth="1"/>
    <col min="9" max="9" width="24.28515625" style="71" customWidth="1"/>
    <col min="10" max="10" width="25.42578125" style="71" customWidth="1"/>
    <col min="11" max="11" width="4.5703125" style="71" customWidth="1"/>
    <col min="12" max="12" width="18" style="71" bestFit="1" customWidth="1"/>
    <col min="13" max="14" width="16" style="71" bestFit="1" customWidth="1"/>
    <col min="15" max="15" width="16.7109375" style="71" bestFit="1" customWidth="1"/>
    <col min="16" max="16" width="18.28515625" style="71" bestFit="1" customWidth="1"/>
    <col min="17" max="16384" width="9.140625" style="71"/>
  </cols>
  <sheetData>
    <row r="1" spans="1:16" ht="15.75" x14ac:dyDescent="0.25">
      <c r="A1" s="98" t="s">
        <v>47</v>
      </c>
    </row>
    <row r="2" spans="1:16" x14ac:dyDescent="0.2">
      <c r="A2" s="99" t="s">
        <v>377</v>
      </c>
    </row>
    <row r="3" spans="1:16" x14ac:dyDescent="0.2">
      <c r="A3" s="71" t="s">
        <v>1</v>
      </c>
    </row>
    <row r="4" spans="1:16" x14ac:dyDescent="0.2">
      <c r="A4" s="71" t="s">
        <v>31</v>
      </c>
    </row>
    <row r="5" spans="1:16" x14ac:dyDescent="0.2">
      <c r="A5" s="100" t="s">
        <v>21</v>
      </c>
    </row>
    <row r="8" spans="1:16" x14ac:dyDescent="0.2">
      <c r="F8" s="99"/>
      <c r="G8" s="171" t="s">
        <v>337</v>
      </c>
      <c r="H8" s="171"/>
      <c r="I8" s="171"/>
      <c r="J8" s="173" t="s">
        <v>251</v>
      </c>
      <c r="L8" s="171" t="s">
        <v>337</v>
      </c>
      <c r="M8" s="171"/>
      <c r="N8" s="171"/>
      <c r="O8" s="171"/>
      <c r="P8" s="171"/>
    </row>
    <row r="9" spans="1:16" x14ac:dyDescent="0.2">
      <c r="A9" s="101" t="s">
        <v>252</v>
      </c>
      <c r="B9" s="102" t="s">
        <v>253</v>
      </c>
      <c r="C9" s="101" t="s">
        <v>254</v>
      </c>
      <c r="D9" s="101" t="s">
        <v>255</v>
      </c>
      <c r="E9" s="101" t="s">
        <v>256</v>
      </c>
      <c r="F9" s="101" t="s">
        <v>338</v>
      </c>
      <c r="G9" s="103" t="s">
        <v>258</v>
      </c>
      <c r="H9" s="103" t="s">
        <v>259</v>
      </c>
      <c r="I9" s="103" t="s">
        <v>339</v>
      </c>
      <c r="J9" s="173"/>
      <c r="K9" s="101"/>
      <c r="L9" s="101" t="s">
        <v>259</v>
      </c>
      <c r="M9" s="101" t="s">
        <v>340</v>
      </c>
      <c r="N9" s="101" t="s">
        <v>341</v>
      </c>
      <c r="O9" s="101" t="s">
        <v>342</v>
      </c>
      <c r="P9" s="101" t="s">
        <v>264</v>
      </c>
    </row>
    <row r="10" spans="1:16" ht="15" x14ac:dyDescent="0.25">
      <c r="A10" s="75" t="s">
        <v>384</v>
      </c>
      <c r="B10" s="75" t="s">
        <v>434</v>
      </c>
      <c r="C10" s="75" t="s">
        <v>409</v>
      </c>
      <c r="D10" s="145" t="s">
        <v>134</v>
      </c>
      <c r="E10" s="27" t="s">
        <v>436</v>
      </c>
      <c r="F10" s="30" t="s">
        <v>248</v>
      </c>
      <c r="G10" s="104">
        <v>403</v>
      </c>
      <c r="H10" s="27">
        <v>376</v>
      </c>
      <c r="I10" s="27">
        <f t="shared" ref="I10:I41" si="0">SUM(M10:P10)</f>
        <v>27</v>
      </c>
      <c r="J10" s="68">
        <f t="shared" ref="J10:J41" si="1">H10/G10</f>
        <v>0.9330024813895782</v>
      </c>
      <c r="K10" s="27"/>
      <c r="L10" s="30">
        <v>376</v>
      </c>
      <c r="M10" s="30">
        <v>11</v>
      </c>
      <c r="N10" s="30">
        <v>11</v>
      </c>
      <c r="O10" s="30">
        <v>3</v>
      </c>
      <c r="P10" s="30">
        <v>2</v>
      </c>
    </row>
    <row r="11" spans="1:16" ht="15" x14ac:dyDescent="0.25">
      <c r="A11" s="75" t="s">
        <v>384</v>
      </c>
      <c r="B11" s="75" t="s">
        <v>434</v>
      </c>
      <c r="C11" s="75" t="s">
        <v>409</v>
      </c>
      <c r="D11" s="145" t="s">
        <v>144</v>
      </c>
      <c r="E11" s="27" t="s">
        <v>437</v>
      </c>
      <c r="F11" s="30" t="s">
        <v>248</v>
      </c>
      <c r="G11" s="104">
        <v>438</v>
      </c>
      <c r="H11" s="27">
        <v>437</v>
      </c>
      <c r="I11" s="27">
        <f t="shared" si="0"/>
        <v>1</v>
      </c>
      <c r="J11" s="68">
        <f t="shared" si="1"/>
        <v>0.99771689497716898</v>
      </c>
      <c r="K11" s="27"/>
      <c r="L11" s="30">
        <v>437</v>
      </c>
      <c r="M11" s="30">
        <v>1</v>
      </c>
      <c r="N11" s="30">
        <v>0</v>
      </c>
      <c r="O11" s="30">
        <v>0</v>
      </c>
      <c r="P11" s="30">
        <v>0</v>
      </c>
    </row>
    <row r="12" spans="1:16" ht="15" x14ac:dyDescent="0.25">
      <c r="A12" s="75" t="s">
        <v>384</v>
      </c>
      <c r="B12" s="75" t="s">
        <v>434</v>
      </c>
      <c r="C12" s="75" t="s">
        <v>409</v>
      </c>
      <c r="D12" s="145" t="s">
        <v>149</v>
      </c>
      <c r="E12" s="27" t="s">
        <v>439</v>
      </c>
      <c r="F12" s="30" t="s">
        <v>248</v>
      </c>
      <c r="G12" s="104">
        <v>208</v>
      </c>
      <c r="H12" s="27">
        <v>187</v>
      </c>
      <c r="I12" s="27">
        <f t="shared" si="0"/>
        <v>21</v>
      </c>
      <c r="J12" s="68">
        <f t="shared" si="1"/>
        <v>0.89903846153846156</v>
      </c>
      <c r="K12" s="27"/>
      <c r="L12" s="30">
        <v>187</v>
      </c>
      <c r="M12" s="30">
        <v>4</v>
      </c>
      <c r="N12" s="30">
        <v>10</v>
      </c>
      <c r="O12" s="30">
        <v>4</v>
      </c>
      <c r="P12" s="30">
        <v>3</v>
      </c>
    </row>
    <row r="13" spans="1:16" ht="15" x14ac:dyDescent="0.25">
      <c r="A13" s="75" t="s">
        <v>384</v>
      </c>
      <c r="B13" s="75" t="s">
        <v>434</v>
      </c>
      <c r="C13" s="75" t="s">
        <v>409</v>
      </c>
      <c r="D13" s="145" t="s">
        <v>150</v>
      </c>
      <c r="E13" s="27" t="s">
        <v>435</v>
      </c>
      <c r="F13" s="30" t="s">
        <v>248</v>
      </c>
      <c r="G13" s="104">
        <v>318</v>
      </c>
      <c r="H13" s="27">
        <v>296</v>
      </c>
      <c r="I13" s="27">
        <f t="shared" si="0"/>
        <v>22</v>
      </c>
      <c r="J13" s="68">
        <f t="shared" si="1"/>
        <v>0.9308176100628931</v>
      </c>
      <c r="K13" s="27"/>
      <c r="L13" s="30">
        <v>296</v>
      </c>
      <c r="M13" s="30">
        <v>7</v>
      </c>
      <c r="N13" s="30">
        <v>10</v>
      </c>
      <c r="O13" s="30">
        <v>1</v>
      </c>
      <c r="P13" s="30">
        <v>4</v>
      </c>
    </row>
    <row r="14" spans="1:16" ht="15" x14ac:dyDescent="0.25">
      <c r="A14" s="75" t="s">
        <v>384</v>
      </c>
      <c r="B14" s="75" t="s">
        <v>434</v>
      </c>
      <c r="C14" s="75" t="s">
        <v>409</v>
      </c>
      <c r="D14" s="145" t="s">
        <v>210</v>
      </c>
      <c r="E14" s="27" t="s">
        <v>438</v>
      </c>
      <c r="F14" s="30" t="s">
        <v>248</v>
      </c>
      <c r="G14" s="104">
        <v>509</v>
      </c>
      <c r="H14" s="27">
        <v>463</v>
      </c>
      <c r="I14" s="27">
        <f t="shared" si="0"/>
        <v>46</v>
      </c>
      <c r="J14" s="68">
        <f t="shared" si="1"/>
        <v>0.90962671905697445</v>
      </c>
      <c r="K14" s="27"/>
      <c r="L14" s="30">
        <v>463</v>
      </c>
      <c r="M14" s="30">
        <v>8</v>
      </c>
      <c r="N14" s="30">
        <v>18</v>
      </c>
      <c r="O14" s="30">
        <v>13</v>
      </c>
      <c r="P14" s="30">
        <v>7</v>
      </c>
    </row>
    <row r="15" spans="1:16" ht="15" x14ac:dyDescent="0.25">
      <c r="A15" s="75" t="s">
        <v>385</v>
      </c>
      <c r="B15" s="75" t="s">
        <v>440</v>
      </c>
      <c r="C15" s="75" t="s">
        <v>410</v>
      </c>
      <c r="D15" s="145" t="s">
        <v>101</v>
      </c>
      <c r="E15" s="27" t="s">
        <v>443</v>
      </c>
      <c r="F15" s="30" t="s">
        <v>248</v>
      </c>
      <c r="G15" s="104">
        <v>806</v>
      </c>
      <c r="H15" s="27">
        <v>764</v>
      </c>
      <c r="I15" s="27">
        <f t="shared" si="0"/>
        <v>42</v>
      </c>
      <c r="J15" s="68">
        <f t="shared" si="1"/>
        <v>0.94789081885856075</v>
      </c>
      <c r="K15" s="27"/>
      <c r="L15" s="30">
        <v>764</v>
      </c>
      <c r="M15" s="30">
        <v>12</v>
      </c>
      <c r="N15" s="30">
        <v>23</v>
      </c>
      <c r="O15" s="30">
        <v>5</v>
      </c>
      <c r="P15" s="30">
        <v>2</v>
      </c>
    </row>
    <row r="16" spans="1:16" ht="15" x14ac:dyDescent="0.25">
      <c r="A16" s="75" t="s">
        <v>385</v>
      </c>
      <c r="B16" s="75" t="s">
        <v>440</v>
      </c>
      <c r="C16" s="75" t="s">
        <v>410</v>
      </c>
      <c r="D16" s="145" t="s">
        <v>157</v>
      </c>
      <c r="E16" s="27" t="s">
        <v>442</v>
      </c>
      <c r="F16" s="30" t="s">
        <v>248</v>
      </c>
      <c r="G16" s="104">
        <v>531</v>
      </c>
      <c r="H16" s="27">
        <v>514</v>
      </c>
      <c r="I16" s="27">
        <f t="shared" si="0"/>
        <v>17</v>
      </c>
      <c r="J16" s="68">
        <f t="shared" si="1"/>
        <v>0.967984934086629</v>
      </c>
      <c r="K16" s="27"/>
      <c r="L16" s="30">
        <v>514</v>
      </c>
      <c r="M16" s="30">
        <v>2</v>
      </c>
      <c r="N16" s="30">
        <v>11</v>
      </c>
      <c r="O16" s="30">
        <v>3</v>
      </c>
      <c r="P16" s="30">
        <v>1</v>
      </c>
    </row>
    <row r="17" spans="1:16" ht="15" x14ac:dyDescent="0.25">
      <c r="A17" s="75" t="s">
        <v>385</v>
      </c>
      <c r="B17" s="75" t="s">
        <v>440</v>
      </c>
      <c r="C17" s="75" t="s">
        <v>410</v>
      </c>
      <c r="D17" s="145" t="s">
        <v>164</v>
      </c>
      <c r="E17" s="27" t="s">
        <v>444</v>
      </c>
      <c r="F17" s="30" t="s">
        <v>248</v>
      </c>
      <c r="G17" s="104">
        <v>290</v>
      </c>
      <c r="H17" s="27">
        <v>283</v>
      </c>
      <c r="I17" s="27">
        <f t="shared" si="0"/>
        <v>7</v>
      </c>
      <c r="J17" s="68">
        <f t="shared" si="1"/>
        <v>0.97586206896551719</v>
      </c>
      <c r="K17" s="27"/>
      <c r="L17" s="30">
        <v>283</v>
      </c>
      <c r="M17" s="30">
        <v>1</v>
      </c>
      <c r="N17" s="30">
        <v>5</v>
      </c>
      <c r="O17" s="30">
        <v>1</v>
      </c>
      <c r="P17" s="30">
        <v>0</v>
      </c>
    </row>
    <row r="18" spans="1:16" ht="15" x14ac:dyDescent="0.25">
      <c r="A18" s="75" t="s">
        <v>385</v>
      </c>
      <c r="B18" s="75" t="s">
        <v>440</v>
      </c>
      <c r="C18" s="75" t="s">
        <v>410</v>
      </c>
      <c r="D18" s="145" t="s">
        <v>186</v>
      </c>
      <c r="E18" s="27" t="s">
        <v>441</v>
      </c>
      <c r="F18" s="30" t="s">
        <v>248</v>
      </c>
      <c r="G18" s="104">
        <v>619</v>
      </c>
      <c r="H18" s="27">
        <v>598</v>
      </c>
      <c r="I18" s="27">
        <f t="shared" si="0"/>
        <v>21</v>
      </c>
      <c r="J18" s="68">
        <f t="shared" si="1"/>
        <v>0.96607431340872374</v>
      </c>
      <c r="K18" s="27"/>
      <c r="L18" s="30">
        <v>598</v>
      </c>
      <c r="M18" s="30">
        <v>9</v>
      </c>
      <c r="N18" s="30">
        <v>6</v>
      </c>
      <c r="O18" s="30">
        <v>6</v>
      </c>
      <c r="P18" s="30">
        <v>0</v>
      </c>
    </row>
    <row r="19" spans="1:16" ht="15" x14ac:dyDescent="0.25">
      <c r="A19" s="75" t="s">
        <v>386</v>
      </c>
      <c r="B19" s="75" t="s">
        <v>434</v>
      </c>
      <c r="C19" s="75" t="s">
        <v>411</v>
      </c>
      <c r="D19" s="145" t="s">
        <v>87</v>
      </c>
      <c r="E19" s="27" t="s">
        <v>454</v>
      </c>
      <c r="F19" s="30" t="s">
        <v>248</v>
      </c>
      <c r="G19" s="104">
        <v>184</v>
      </c>
      <c r="H19" s="27">
        <v>156</v>
      </c>
      <c r="I19" s="27">
        <f t="shared" si="0"/>
        <v>28</v>
      </c>
      <c r="J19" s="68">
        <f t="shared" si="1"/>
        <v>0.84782608695652173</v>
      </c>
      <c r="K19" s="27"/>
      <c r="L19" s="30">
        <v>156</v>
      </c>
      <c r="M19" s="30">
        <v>5</v>
      </c>
      <c r="N19" s="30">
        <v>14</v>
      </c>
      <c r="O19" s="30">
        <v>7</v>
      </c>
      <c r="P19" s="30">
        <v>2</v>
      </c>
    </row>
    <row r="20" spans="1:16" ht="15" x14ac:dyDescent="0.25">
      <c r="A20" s="75" t="s">
        <v>386</v>
      </c>
      <c r="B20" s="75" t="s">
        <v>434</v>
      </c>
      <c r="C20" s="75" t="s">
        <v>411</v>
      </c>
      <c r="D20" s="145" t="s">
        <v>147</v>
      </c>
      <c r="E20" s="27" t="s">
        <v>452</v>
      </c>
      <c r="F20" s="30" t="s">
        <v>248</v>
      </c>
      <c r="G20" s="104">
        <v>432</v>
      </c>
      <c r="H20" s="27">
        <v>398</v>
      </c>
      <c r="I20" s="27">
        <f t="shared" si="0"/>
        <v>34</v>
      </c>
      <c r="J20" s="68">
        <f t="shared" si="1"/>
        <v>0.92129629629629628</v>
      </c>
      <c r="K20" s="27"/>
      <c r="L20" s="30">
        <v>398</v>
      </c>
      <c r="M20" s="30">
        <v>6</v>
      </c>
      <c r="N20" s="30">
        <v>15</v>
      </c>
      <c r="O20" s="30">
        <v>11</v>
      </c>
      <c r="P20" s="30">
        <v>2</v>
      </c>
    </row>
    <row r="21" spans="1:16" ht="15" x14ac:dyDescent="0.25">
      <c r="A21" s="75" t="s">
        <v>386</v>
      </c>
      <c r="B21" s="75" t="s">
        <v>434</v>
      </c>
      <c r="C21" s="75" t="s">
        <v>411</v>
      </c>
      <c r="D21" s="145" t="s">
        <v>160</v>
      </c>
      <c r="E21" s="27" t="s">
        <v>450</v>
      </c>
      <c r="F21" s="30" t="s">
        <v>248</v>
      </c>
      <c r="G21" s="104">
        <v>476</v>
      </c>
      <c r="H21" s="27">
        <v>464</v>
      </c>
      <c r="I21" s="27">
        <f t="shared" si="0"/>
        <v>12</v>
      </c>
      <c r="J21" s="68">
        <f t="shared" si="1"/>
        <v>0.97478991596638653</v>
      </c>
      <c r="K21" s="27"/>
      <c r="L21" s="30">
        <v>464</v>
      </c>
      <c r="M21" s="30">
        <v>5</v>
      </c>
      <c r="N21" s="30">
        <v>5</v>
      </c>
      <c r="O21" s="30">
        <v>2</v>
      </c>
      <c r="P21" s="30">
        <v>0</v>
      </c>
    </row>
    <row r="22" spans="1:16" ht="15" x14ac:dyDescent="0.25">
      <c r="A22" s="75" t="s">
        <v>386</v>
      </c>
      <c r="B22" s="75" t="s">
        <v>434</v>
      </c>
      <c r="C22" s="75" t="s">
        <v>411</v>
      </c>
      <c r="D22" s="145" t="s">
        <v>170</v>
      </c>
      <c r="E22" s="27" t="s">
        <v>445</v>
      </c>
      <c r="F22" s="30" t="s">
        <v>248</v>
      </c>
      <c r="G22" s="104">
        <v>1</v>
      </c>
      <c r="H22" s="27">
        <v>1</v>
      </c>
      <c r="I22" s="27">
        <f t="shared" si="0"/>
        <v>0</v>
      </c>
      <c r="J22" s="68">
        <f t="shared" si="1"/>
        <v>1</v>
      </c>
      <c r="K22" s="27"/>
      <c r="L22" s="30">
        <v>1</v>
      </c>
      <c r="M22" s="30">
        <v>0</v>
      </c>
      <c r="N22" s="30">
        <v>0</v>
      </c>
      <c r="O22" s="30">
        <v>0</v>
      </c>
      <c r="P22" s="30">
        <v>0</v>
      </c>
    </row>
    <row r="23" spans="1:16" ht="15" x14ac:dyDescent="0.25">
      <c r="A23" s="75" t="s">
        <v>386</v>
      </c>
      <c r="B23" s="75" t="s">
        <v>434</v>
      </c>
      <c r="C23" s="75" t="s">
        <v>411</v>
      </c>
      <c r="D23" s="145" t="s">
        <v>177</v>
      </c>
      <c r="E23" s="27" t="s">
        <v>448</v>
      </c>
      <c r="F23" s="30" t="s">
        <v>248</v>
      </c>
      <c r="G23" s="104">
        <v>802</v>
      </c>
      <c r="H23" s="27">
        <v>687</v>
      </c>
      <c r="I23" s="27">
        <f t="shared" si="0"/>
        <v>115</v>
      </c>
      <c r="J23" s="68">
        <f t="shared" si="1"/>
        <v>0.85660847880299251</v>
      </c>
      <c r="K23" s="27"/>
      <c r="L23" s="30">
        <v>687</v>
      </c>
      <c r="M23" s="30">
        <v>24</v>
      </c>
      <c r="N23" s="30">
        <v>35</v>
      </c>
      <c r="O23" s="30">
        <v>40</v>
      </c>
      <c r="P23" s="30">
        <v>16</v>
      </c>
    </row>
    <row r="24" spans="1:16" ht="15" x14ac:dyDescent="0.25">
      <c r="A24" s="75" t="s">
        <v>386</v>
      </c>
      <c r="B24" s="75" t="s">
        <v>434</v>
      </c>
      <c r="C24" s="75" t="s">
        <v>411</v>
      </c>
      <c r="D24" s="145" t="s">
        <v>182</v>
      </c>
      <c r="E24" s="27" t="s">
        <v>453</v>
      </c>
      <c r="F24" s="30" t="s">
        <v>248</v>
      </c>
      <c r="G24" s="104">
        <v>358</v>
      </c>
      <c r="H24" s="27">
        <v>358</v>
      </c>
      <c r="I24" s="27">
        <f t="shared" si="0"/>
        <v>0</v>
      </c>
      <c r="J24" s="68">
        <f t="shared" si="1"/>
        <v>1</v>
      </c>
      <c r="K24" s="27"/>
      <c r="L24" s="30">
        <v>358</v>
      </c>
      <c r="M24" s="30">
        <v>0</v>
      </c>
      <c r="N24" s="30">
        <v>0</v>
      </c>
      <c r="O24" s="30">
        <v>0</v>
      </c>
      <c r="P24" s="30">
        <v>0</v>
      </c>
    </row>
    <row r="25" spans="1:16" ht="15" x14ac:dyDescent="0.25">
      <c r="A25" s="75" t="s">
        <v>386</v>
      </c>
      <c r="B25" s="75" t="s">
        <v>434</v>
      </c>
      <c r="C25" s="75" t="s">
        <v>411</v>
      </c>
      <c r="D25" s="145" t="s">
        <v>217</v>
      </c>
      <c r="E25" s="27" t="s">
        <v>449</v>
      </c>
      <c r="F25" s="30" t="s">
        <v>248</v>
      </c>
      <c r="G25" s="104">
        <v>490</v>
      </c>
      <c r="H25" s="27">
        <v>463</v>
      </c>
      <c r="I25" s="27">
        <f t="shared" si="0"/>
        <v>27</v>
      </c>
      <c r="J25" s="68">
        <f t="shared" si="1"/>
        <v>0.94489795918367347</v>
      </c>
      <c r="K25" s="27"/>
      <c r="L25" s="30">
        <v>463</v>
      </c>
      <c r="M25" s="30">
        <v>4</v>
      </c>
      <c r="N25" s="30">
        <v>12</v>
      </c>
      <c r="O25" s="30">
        <v>10</v>
      </c>
      <c r="P25" s="30">
        <v>1</v>
      </c>
    </row>
    <row r="26" spans="1:16" ht="15" x14ac:dyDescent="0.25">
      <c r="A26" s="75" t="s">
        <v>387</v>
      </c>
      <c r="B26" s="75" t="s">
        <v>440</v>
      </c>
      <c r="C26" s="75" t="s">
        <v>412</v>
      </c>
      <c r="D26" s="145" t="s">
        <v>73</v>
      </c>
      <c r="E26" s="27" t="s">
        <v>458</v>
      </c>
      <c r="F26" s="30" t="s">
        <v>248</v>
      </c>
      <c r="G26" s="104">
        <v>155</v>
      </c>
      <c r="H26" s="27">
        <v>148</v>
      </c>
      <c r="I26" s="27">
        <f t="shared" si="0"/>
        <v>7</v>
      </c>
      <c r="J26" s="68">
        <f t="shared" si="1"/>
        <v>0.95483870967741935</v>
      </c>
      <c r="K26" s="27"/>
      <c r="L26" s="30">
        <v>148</v>
      </c>
      <c r="M26" s="30">
        <v>3</v>
      </c>
      <c r="N26" s="30">
        <v>2</v>
      </c>
      <c r="O26" s="30">
        <v>2</v>
      </c>
      <c r="P26" s="30">
        <v>0</v>
      </c>
    </row>
    <row r="27" spans="1:16" ht="15" x14ac:dyDescent="0.25">
      <c r="A27" s="75" t="s">
        <v>387</v>
      </c>
      <c r="B27" s="75" t="s">
        <v>440</v>
      </c>
      <c r="C27" s="75" t="s">
        <v>412</v>
      </c>
      <c r="D27" s="145" t="s">
        <v>75</v>
      </c>
      <c r="E27" s="27" t="s">
        <v>459</v>
      </c>
      <c r="F27" s="30" t="s">
        <v>248</v>
      </c>
      <c r="G27" s="104">
        <v>245</v>
      </c>
      <c r="H27" s="27">
        <v>229</v>
      </c>
      <c r="I27" s="27">
        <f t="shared" si="0"/>
        <v>16</v>
      </c>
      <c r="J27" s="68">
        <f t="shared" si="1"/>
        <v>0.9346938775510204</v>
      </c>
      <c r="K27" s="27"/>
      <c r="L27" s="30">
        <v>229</v>
      </c>
      <c r="M27" s="30">
        <v>10</v>
      </c>
      <c r="N27" s="30">
        <v>5</v>
      </c>
      <c r="O27" s="30">
        <v>1</v>
      </c>
      <c r="P27" s="30">
        <v>0</v>
      </c>
    </row>
    <row r="28" spans="1:16" ht="15" x14ac:dyDescent="0.25">
      <c r="A28" s="75" t="s">
        <v>387</v>
      </c>
      <c r="B28" s="75" t="s">
        <v>440</v>
      </c>
      <c r="C28" s="75" t="s">
        <v>412</v>
      </c>
      <c r="D28" s="145" t="s">
        <v>85</v>
      </c>
      <c r="E28" s="27" t="s">
        <v>456</v>
      </c>
      <c r="F28" s="30" t="s">
        <v>248</v>
      </c>
      <c r="G28" s="104">
        <v>441</v>
      </c>
      <c r="H28" s="27">
        <v>363</v>
      </c>
      <c r="I28" s="27">
        <f t="shared" si="0"/>
        <v>78</v>
      </c>
      <c r="J28" s="68">
        <f t="shared" si="1"/>
        <v>0.8231292517006803</v>
      </c>
      <c r="K28" s="27"/>
      <c r="L28" s="30">
        <v>363</v>
      </c>
      <c r="M28" s="30">
        <v>42</v>
      </c>
      <c r="N28" s="30">
        <v>31</v>
      </c>
      <c r="O28" s="30">
        <v>5</v>
      </c>
      <c r="P28" s="30">
        <v>0</v>
      </c>
    </row>
    <row r="29" spans="1:16" ht="15" x14ac:dyDescent="0.25">
      <c r="A29" s="75" t="s">
        <v>387</v>
      </c>
      <c r="B29" s="75" t="s">
        <v>440</v>
      </c>
      <c r="C29" s="75" t="s">
        <v>412</v>
      </c>
      <c r="D29" s="145" t="s">
        <v>195</v>
      </c>
      <c r="E29" s="27" t="s">
        <v>455</v>
      </c>
      <c r="F29" s="30" t="s">
        <v>248</v>
      </c>
      <c r="G29" s="104">
        <v>217</v>
      </c>
      <c r="H29" s="27">
        <v>208</v>
      </c>
      <c r="I29" s="27">
        <f t="shared" si="0"/>
        <v>9</v>
      </c>
      <c r="J29" s="68">
        <f t="shared" si="1"/>
        <v>0.95852534562211977</v>
      </c>
      <c r="K29" s="27"/>
      <c r="L29" s="30">
        <v>208</v>
      </c>
      <c r="M29" s="30">
        <v>1</v>
      </c>
      <c r="N29" s="30">
        <v>6</v>
      </c>
      <c r="O29" s="30">
        <v>2</v>
      </c>
      <c r="P29" s="30">
        <v>0</v>
      </c>
    </row>
    <row r="30" spans="1:16" ht="15" x14ac:dyDescent="0.25">
      <c r="A30" s="75" t="s">
        <v>388</v>
      </c>
      <c r="B30" s="75" t="s">
        <v>460</v>
      </c>
      <c r="C30" s="75" t="s">
        <v>413</v>
      </c>
      <c r="D30" s="145" t="s">
        <v>88</v>
      </c>
      <c r="E30" s="27" t="s">
        <v>465</v>
      </c>
      <c r="F30" s="30" t="s">
        <v>248</v>
      </c>
      <c r="G30" s="104">
        <v>45</v>
      </c>
      <c r="H30" s="27">
        <v>43</v>
      </c>
      <c r="I30" s="27">
        <f t="shared" si="0"/>
        <v>2</v>
      </c>
      <c r="J30" s="68">
        <f t="shared" si="1"/>
        <v>0.9555555555555556</v>
      </c>
      <c r="K30" s="27"/>
      <c r="L30" s="30">
        <v>43</v>
      </c>
      <c r="M30" s="30">
        <v>0</v>
      </c>
      <c r="N30" s="30">
        <v>1</v>
      </c>
      <c r="O30" s="30">
        <v>1</v>
      </c>
      <c r="P30" s="30">
        <v>0</v>
      </c>
    </row>
    <row r="31" spans="1:16" ht="15" x14ac:dyDescent="0.25">
      <c r="A31" s="75" t="s">
        <v>388</v>
      </c>
      <c r="B31" s="75" t="s">
        <v>460</v>
      </c>
      <c r="C31" s="75" t="s">
        <v>413</v>
      </c>
      <c r="D31" s="145" t="s">
        <v>91</v>
      </c>
      <c r="E31" s="27" t="s">
        <v>463</v>
      </c>
      <c r="F31" s="30" t="s">
        <v>248</v>
      </c>
      <c r="G31" s="104">
        <v>344</v>
      </c>
      <c r="H31" s="27">
        <v>326</v>
      </c>
      <c r="I31" s="27">
        <f t="shared" si="0"/>
        <v>18</v>
      </c>
      <c r="J31" s="68">
        <f t="shared" si="1"/>
        <v>0.94767441860465118</v>
      </c>
      <c r="K31" s="27"/>
      <c r="L31" s="30">
        <v>326</v>
      </c>
      <c r="M31" s="30">
        <v>2</v>
      </c>
      <c r="N31" s="30">
        <v>10</v>
      </c>
      <c r="O31" s="30">
        <v>5</v>
      </c>
      <c r="P31" s="30">
        <v>1</v>
      </c>
    </row>
    <row r="32" spans="1:16" ht="15" x14ac:dyDescent="0.25">
      <c r="A32" s="75" t="s">
        <v>388</v>
      </c>
      <c r="B32" s="75" t="s">
        <v>460</v>
      </c>
      <c r="C32" s="75" t="s">
        <v>413</v>
      </c>
      <c r="D32" s="145" t="s">
        <v>139</v>
      </c>
      <c r="E32" s="27" t="s">
        <v>462</v>
      </c>
      <c r="F32" s="30" t="s">
        <v>248</v>
      </c>
      <c r="G32" s="104">
        <v>210</v>
      </c>
      <c r="H32" s="27">
        <v>208</v>
      </c>
      <c r="I32" s="27">
        <f t="shared" si="0"/>
        <v>2</v>
      </c>
      <c r="J32" s="68">
        <f t="shared" si="1"/>
        <v>0.99047619047619051</v>
      </c>
      <c r="K32" s="27"/>
      <c r="L32" s="30">
        <v>208</v>
      </c>
      <c r="M32" s="30">
        <v>0</v>
      </c>
      <c r="N32" s="30">
        <v>0</v>
      </c>
      <c r="O32" s="30">
        <v>1</v>
      </c>
      <c r="P32" s="30">
        <v>1</v>
      </c>
    </row>
    <row r="33" spans="1:16" ht="15" x14ac:dyDescent="0.25">
      <c r="A33" s="75" t="s">
        <v>388</v>
      </c>
      <c r="B33" s="75" t="s">
        <v>460</v>
      </c>
      <c r="C33" s="75" t="s">
        <v>413</v>
      </c>
      <c r="D33" s="145" t="s">
        <v>140</v>
      </c>
      <c r="E33" s="27" t="s">
        <v>461</v>
      </c>
      <c r="F33" s="30" t="s">
        <v>248</v>
      </c>
      <c r="G33" s="104">
        <v>244</v>
      </c>
      <c r="H33" s="27">
        <v>225</v>
      </c>
      <c r="I33" s="27">
        <f t="shared" si="0"/>
        <v>19</v>
      </c>
      <c r="J33" s="68">
        <f t="shared" si="1"/>
        <v>0.92213114754098358</v>
      </c>
      <c r="K33" s="27"/>
      <c r="L33" s="30">
        <v>225</v>
      </c>
      <c r="M33" s="30">
        <v>6</v>
      </c>
      <c r="N33" s="30">
        <v>8</v>
      </c>
      <c r="O33" s="30">
        <v>2</v>
      </c>
      <c r="P33" s="30">
        <v>3</v>
      </c>
    </row>
    <row r="34" spans="1:16" ht="15" x14ac:dyDescent="0.25">
      <c r="A34" s="75" t="s">
        <v>388</v>
      </c>
      <c r="B34" s="75" t="s">
        <v>460</v>
      </c>
      <c r="C34" s="75" t="s">
        <v>413</v>
      </c>
      <c r="D34" s="145" t="s">
        <v>211</v>
      </c>
      <c r="E34" s="27" t="s">
        <v>464</v>
      </c>
      <c r="F34" s="30" t="s">
        <v>248</v>
      </c>
      <c r="G34" s="104">
        <v>402</v>
      </c>
      <c r="H34" s="27">
        <v>375</v>
      </c>
      <c r="I34" s="27">
        <f t="shared" si="0"/>
        <v>27</v>
      </c>
      <c r="J34" s="68">
        <f t="shared" si="1"/>
        <v>0.93283582089552242</v>
      </c>
      <c r="K34" s="27"/>
      <c r="L34" s="30">
        <v>375</v>
      </c>
      <c r="M34" s="30">
        <v>7</v>
      </c>
      <c r="N34" s="30">
        <v>15</v>
      </c>
      <c r="O34" s="30">
        <v>1</v>
      </c>
      <c r="P34" s="30">
        <v>4</v>
      </c>
    </row>
    <row r="35" spans="1:16" ht="15" x14ac:dyDescent="0.25">
      <c r="A35" s="75" t="s">
        <v>389</v>
      </c>
      <c r="B35" s="75" t="s">
        <v>466</v>
      </c>
      <c r="C35" s="75" t="s">
        <v>414</v>
      </c>
      <c r="D35" s="145" t="s">
        <v>148</v>
      </c>
      <c r="E35" s="27" t="s">
        <v>467</v>
      </c>
      <c r="F35" s="30" t="s">
        <v>248</v>
      </c>
      <c r="G35" s="104">
        <v>337</v>
      </c>
      <c r="H35" s="27">
        <v>331</v>
      </c>
      <c r="I35" s="27">
        <f t="shared" si="0"/>
        <v>6</v>
      </c>
      <c r="J35" s="68">
        <f t="shared" si="1"/>
        <v>0.98219584569732943</v>
      </c>
      <c r="K35" s="27"/>
      <c r="L35" s="30">
        <v>331</v>
      </c>
      <c r="M35" s="30">
        <v>2</v>
      </c>
      <c r="N35" s="30">
        <v>2</v>
      </c>
      <c r="O35" s="30">
        <v>1</v>
      </c>
      <c r="P35" s="30">
        <v>1</v>
      </c>
    </row>
    <row r="36" spans="1:16" ht="15" x14ac:dyDescent="0.25">
      <c r="A36" s="75" t="s">
        <v>389</v>
      </c>
      <c r="B36" s="75" t="s">
        <v>460</v>
      </c>
      <c r="C36" s="75" t="s">
        <v>414</v>
      </c>
      <c r="D36" s="145" t="s">
        <v>161</v>
      </c>
      <c r="E36" s="27" t="s">
        <v>469</v>
      </c>
      <c r="F36" s="30" t="s">
        <v>248</v>
      </c>
      <c r="G36" s="104">
        <v>544</v>
      </c>
      <c r="H36" s="27">
        <v>511</v>
      </c>
      <c r="I36" s="27">
        <f t="shared" si="0"/>
        <v>33</v>
      </c>
      <c r="J36" s="68">
        <f t="shared" si="1"/>
        <v>0.93933823529411764</v>
      </c>
      <c r="K36" s="27"/>
      <c r="L36" s="30">
        <v>511</v>
      </c>
      <c r="M36" s="30">
        <v>12</v>
      </c>
      <c r="N36" s="30">
        <v>13</v>
      </c>
      <c r="O36" s="30">
        <v>7</v>
      </c>
      <c r="P36" s="30">
        <v>1</v>
      </c>
    </row>
    <row r="37" spans="1:16" ht="15" x14ac:dyDescent="0.25">
      <c r="A37" s="75" t="s">
        <v>389</v>
      </c>
      <c r="B37" s="75" t="s">
        <v>466</v>
      </c>
      <c r="C37" s="75" t="s">
        <v>414</v>
      </c>
      <c r="D37" s="145" t="s">
        <v>178</v>
      </c>
      <c r="E37" s="27" t="s">
        <v>468</v>
      </c>
      <c r="F37" s="30" t="s">
        <v>248</v>
      </c>
      <c r="G37" s="104">
        <v>277</v>
      </c>
      <c r="H37" s="27">
        <v>255</v>
      </c>
      <c r="I37" s="27">
        <f t="shared" si="0"/>
        <v>22</v>
      </c>
      <c r="J37" s="68">
        <f t="shared" si="1"/>
        <v>0.92057761732851984</v>
      </c>
      <c r="K37" s="27"/>
      <c r="L37" s="30">
        <v>255</v>
      </c>
      <c r="M37" s="30">
        <v>10</v>
      </c>
      <c r="N37" s="30">
        <v>8</v>
      </c>
      <c r="O37" s="30">
        <v>3</v>
      </c>
      <c r="P37" s="30">
        <v>1</v>
      </c>
    </row>
    <row r="38" spans="1:16" ht="15" x14ac:dyDescent="0.25">
      <c r="A38" s="75" t="s">
        <v>389</v>
      </c>
      <c r="B38" s="75" t="s">
        <v>466</v>
      </c>
      <c r="C38" s="75" t="s">
        <v>414</v>
      </c>
      <c r="D38" s="145" t="s">
        <v>185</v>
      </c>
      <c r="E38" s="27" t="s">
        <v>472</v>
      </c>
      <c r="F38" s="30" t="s">
        <v>248</v>
      </c>
      <c r="G38" s="104">
        <v>578</v>
      </c>
      <c r="H38" s="27">
        <v>558</v>
      </c>
      <c r="I38" s="27">
        <f t="shared" si="0"/>
        <v>20</v>
      </c>
      <c r="J38" s="68">
        <f t="shared" si="1"/>
        <v>0.96539792387543255</v>
      </c>
      <c r="K38" s="27"/>
      <c r="L38" s="30">
        <v>558</v>
      </c>
      <c r="M38" s="30">
        <v>3</v>
      </c>
      <c r="N38" s="30">
        <v>14</v>
      </c>
      <c r="O38" s="30">
        <v>2</v>
      </c>
      <c r="P38" s="30">
        <v>1</v>
      </c>
    </row>
    <row r="39" spans="1:16" ht="15" x14ac:dyDescent="0.25">
      <c r="A39" s="75" t="s">
        <v>389</v>
      </c>
      <c r="B39" s="75" t="s">
        <v>466</v>
      </c>
      <c r="C39" s="75" t="s">
        <v>414</v>
      </c>
      <c r="D39" s="145" t="s">
        <v>187</v>
      </c>
      <c r="E39" s="27" t="s">
        <v>470</v>
      </c>
      <c r="F39" s="30" t="s">
        <v>248</v>
      </c>
      <c r="G39" s="104">
        <v>352</v>
      </c>
      <c r="H39" s="27">
        <v>333</v>
      </c>
      <c r="I39" s="27">
        <f t="shared" si="0"/>
        <v>19</v>
      </c>
      <c r="J39" s="68">
        <f t="shared" si="1"/>
        <v>0.94602272727272729</v>
      </c>
      <c r="K39" s="27"/>
      <c r="L39" s="30">
        <v>333</v>
      </c>
      <c r="M39" s="30">
        <v>6</v>
      </c>
      <c r="N39" s="30">
        <v>10</v>
      </c>
      <c r="O39" s="30">
        <v>2</v>
      </c>
      <c r="P39" s="30">
        <v>1</v>
      </c>
    </row>
    <row r="40" spans="1:16" ht="15" x14ac:dyDescent="0.25">
      <c r="A40" s="75" t="s">
        <v>389</v>
      </c>
      <c r="B40" s="75" t="s">
        <v>460</v>
      </c>
      <c r="C40" s="75" t="s">
        <v>414</v>
      </c>
      <c r="D40" s="145" t="s">
        <v>193</v>
      </c>
      <c r="E40" s="27" t="s">
        <v>473</v>
      </c>
      <c r="F40" s="30" t="s">
        <v>248</v>
      </c>
      <c r="G40" s="104">
        <v>372</v>
      </c>
      <c r="H40" s="27">
        <v>334</v>
      </c>
      <c r="I40" s="27">
        <f t="shared" si="0"/>
        <v>38</v>
      </c>
      <c r="J40" s="68">
        <f t="shared" si="1"/>
        <v>0.89784946236559138</v>
      </c>
      <c r="K40" s="27"/>
      <c r="L40" s="30">
        <v>334</v>
      </c>
      <c r="M40" s="30">
        <v>15</v>
      </c>
      <c r="N40" s="30">
        <v>15</v>
      </c>
      <c r="O40" s="30">
        <v>3</v>
      </c>
      <c r="P40" s="30">
        <v>5</v>
      </c>
    </row>
    <row r="41" spans="1:16" ht="15" x14ac:dyDescent="0.25">
      <c r="A41" s="75" t="s">
        <v>390</v>
      </c>
      <c r="B41" s="75" t="s">
        <v>474</v>
      </c>
      <c r="C41" s="75" t="s">
        <v>415</v>
      </c>
      <c r="D41" s="145" t="s">
        <v>117</v>
      </c>
      <c r="E41" s="27" t="s">
        <v>475</v>
      </c>
      <c r="F41" s="30" t="s">
        <v>248</v>
      </c>
      <c r="G41" s="104">
        <v>272</v>
      </c>
      <c r="H41" s="27">
        <v>266</v>
      </c>
      <c r="I41" s="27">
        <f t="shared" si="0"/>
        <v>6</v>
      </c>
      <c r="J41" s="68">
        <f t="shared" si="1"/>
        <v>0.9779411764705882</v>
      </c>
      <c r="K41" s="27"/>
      <c r="L41" s="30">
        <v>266</v>
      </c>
      <c r="M41" s="30">
        <v>1</v>
      </c>
      <c r="N41" s="30">
        <v>2</v>
      </c>
      <c r="O41" s="30">
        <v>0</v>
      </c>
      <c r="P41" s="30">
        <v>3</v>
      </c>
    </row>
    <row r="42" spans="1:16" ht="15" x14ac:dyDescent="0.25">
      <c r="A42" s="75" t="s">
        <v>390</v>
      </c>
      <c r="B42" s="75" t="s">
        <v>474</v>
      </c>
      <c r="C42" s="75" t="s">
        <v>415</v>
      </c>
      <c r="D42" s="145" t="s">
        <v>142</v>
      </c>
      <c r="E42" s="27" t="s">
        <v>478</v>
      </c>
      <c r="F42" s="30" t="s">
        <v>248</v>
      </c>
      <c r="G42" s="104">
        <v>85</v>
      </c>
      <c r="H42" s="27">
        <v>81</v>
      </c>
      <c r="I42" s="27">
        <f t="shared" ref="I42:I73" si="2">SUM(M42:P42)</f>
        <v>4</v>
      </c>
      <c r="J42" s="68">
        <f t="shared" ref="J42:J73" si="3">H42/G42</f>
        <v>0.95294117647058818</v>
      </c>
      <c r="K42" s="27"/>
      <c r="L42" s="30">
        <v>81</v>
      </c>
      <c r="M42" s="30">
        <v>0</v>
      </c>
      <c r="N42" s="30">
        <v>3</v>
      </c>
      <c r="O42" s="30">
        <v>1</v>
      </c>
      <c r="P42" s="30">
        <v>0</v>
      </c>
    </row>
    <row r="43" spans="1:16" ht="15" x14ac:dyDescent="0.25">
      <c r="A43" s="75" t="s">
        <v>390</v>
      </c>
      <c r="B43" s="75" t="s">
        <v>474</v>
      </c>
      <c r="C43" s="75" t="s">
        <v>415</v>
      </c>
      <c r="D43" s="145" t="s">
        <v>188</v>
      </c>
      <c r="E43" s="27" t="s">
        <v>476</v>
      </c>
      <c r="F43" s="30" t="s">
        <v>248</v>
      </c>
      <c r="G43" s="104">
        <v>468</v>
      </c>
      <c r="H43" s="27">
        <v>448</v>
      </c>
      <c r="I43" s="27">
        <f t="shared" si="2"/>
        <v>20</v>
      </c>
      <c r="J43" s="68">
        <f t="shared" si="3"/>
        <v>0.95726495726495731</v>
      </c>
      <c r="K43" s="27"/>
      <c r="L43" s="30">
        <v>448</v>
      </c>
      <c r="M43" s="30">
        <v>3</v>
      </c>
      <c r="N43" s="30">
        <v>12</v>
      </c>
      <c r="O43" s="30">
        <v>3</v>
      </c>
      <c r="P43" s="30">
        <v>2</v>
      </c>
    </row>
    <row r="44" spans="1:16" ht="15" x14ac:dyDescent="0.25">
      <c r="A44" s="75" t="s">
        <v>390</v>
      </c>
      <c r="B44" s="75" t="s">
        <v>474</v>
      </c>
      <c r="C44" s="75" t="s">
        <v>415</v>
      </c>
      <c r="D44" s="145" t="s">
        <v>213</v>
      </c>
      <c r="E44" s="27" t="s">
        <v>477</v>
      </c>
      <c r="F44" s="30" t="s">
        <v>248</v>
      </c>
      <c r="G44" s="104">
        <v>363</v>
      </c>
      <c r="H44" s="27">
        <v>338</v>
      </c>
      <c r="I44" s="27">
        <f t="shared" si="2"/>
        <v>25</v>
      </c>
      <c r="J44" s="68">
        <f t="shared" si="3"/>
        <v>0.93112947658402201</v>
      </c>
      <c r="K44" s="27"/>
      <c r="L44" s="30">
        <v>338</v>
      </c>
      <c r="M44" s="30">
        <v>3</v>
      </c>
      <c r="N44" s="30">
        <v>12</v>
      </c>
      <c r="O44" s="30">
        <v>8</v>
      </c>
      <c r="P44" s="30">
        <v>2</v>
      </c>
    </row>
    <row r="45" spans="1:16" ht="15" x14ac:dyDescent="0.25">
      <c r="A45" s="75" t="s">
        <v>391</v>
      </c>
      <c r="B45" s="75" t="s">
        <v>440</v>
      </c>
      <c r="C45" s="75" t="s">
        <v>416</v>
      </c>
      <c r="D45" s="145" t="s">
        <v>77</v>
      </c>
      <c r="E45" s="27" t="s">
        <v>483</v>
      </c>
      <c r="F45" s="30" t="s">
        <v>248</v>
      </c>
      <c r="G45" s="104">
        <v>299</v>
      </c>
      <c r="H45" s="27">
        <v>295</v>
      </c>
      <c r="I45" s="27">
        <f t="shared" si="2"/>
        <v>4</v>
      </c>
      <c r="J45" s="68">
        <f t="shared" si="3"/>
        <v>0.98662207357859533</v>
      </c>
      <c r="K45" s="27"/>
      <c r="L45" s="30">
        <v>295</v>
      </c>
      <c r="M45" s="30">
        <v>0</v>
      </c>
      <c r="N45" s="30">
        <v>3</v>
      </c>
      <c r="O45" s="30">
        <v>0</v>
      </c>
      <c r="P45" s="30">
        <v>1</v>
      </c>
    </row>
    <row r="46" spans="1:16" ht="15" x14ac:dyDescent="0.25">
      <c r="A46" s="75" t="s">
        <v>391</v>
      </c>
      <c r="B46" s="75" t="s">
        <v>440</v>
      </c>
      <c r="C46" s="75" t="s">
        <v>416</v>
      </c>
      <c r="D46" s="145" t="s">
        <v>92</v>
      </c>
      <c r="E46" s="27" t="s">
        <v>479</v>
      </c>
      <c r="F46" s="30" t="s">
        <v>248</v>
      </c>
      <c r="G46" s="104">
        <v>48</v>
      </c>
      <c r="H46" s="27">
        <v>45</v>
      </c>
      <c r="I46" s="27">
        <f t="shared" si="2"/>
        <v>3</v>
      </c>
      <c r="J46" s="68">
        <f t="shared" si="3"/>
        <v>0.9375</v>
      </c>
      <c r="K46" s="27"/>
      <c r="L46" s="30">
        <v>45</v>
      </c>
      <c r="M46" s="30">
        <v>0</v>
      </c>
      <c r="N46" s="30">
        <v>3</v>
      </c>
      <c r="O46" s="30">
        <v>0</v>
      </c>
      <c r="P46" s="30">
        <v>0</v>
      </c>
    </row>
    <row r="47" spans="1:16" ht="15" x14ac:dyDescent="0.25">
      <c r="A47" s="75" t="s">
        <v>391</v>
      </c>
      <c r="B47" s="75" t="s">
        <v>440</v>
      </c>
      <c r="C47" s="75" t="s">
        <v>416</v>
      </c>
      <c r="D47" s="145" t="s">
        <v>110</v>
      </c>
      <c r="E47" s="27" t="s">
        <v>481</v>
      </c>
      <c r="F47" s="30" t="s">
        <v>248</v>
      </c>
      <c r="G47" s="104">
        <v>466</v>
      </c>
      <c r="H47" s="27">
        <v>453</v>
      </c>
      <c r="I47" s="27">
        <f t="shared" si="2"/>
        <v>13</v>
      </c>
      <c r="J47" s="68">
        <f t="shared" si="3"/>
        <v>0.97210300429184548</v>
      </c>
      <c r="K47" s="27"/>
      <c r="L47" s="30">
        <v>453</v>
      </c>
      <c r="M47" s="30">
        <v>5</v>
      </c>
      <c r="N47" s="30">
        <v>5</v>
      </c>
      <c r="O47" s="30">
        <v>3</v>
      </c>
      <c r="P47" s="30">
        <v>0</v>
      </c>
    </row>
    <row r="48" spans="1:16" ht="15" x14ac:dyDescent="0.25">
      <c r="A48" s="75" t="s">
        <v>391</v>
      </c>
      <c r="B48" s="75" t="s">
        <v>440</v>
      </c>
      <c r="C48" s="75" t="s">
        <v>416</v>
      </c>
      <c r="D48" s="145" t="s">
        <v>125</v>
      </c>
      <c r="E48" s="27" t="s">
        <v>482</v>
      </c>
      <c r="F48" s="30" t="s">
        <v>248</v>
      </c>
      <c r="G48" s="104">
        <v>155</v>
      </c>
      <c r="H48" s="27">
        <v>153</v>
      </c>
      <c r="I48" s="27">
        <f t="shared" si="2"/>
        <v>2</v>
      </c>
      <c r="J48" s="68">
        <f t="shared" si="3"/>
        <v>0.98709677419354835</v>
      </c>
      <c r="K48" s="27"/>
      <c r="L48" s="30">
        <v>153</v>
      </c>
      <c r="M48" s="30">
        <v>0</v>
      </c>
      <c r="N48" s="30">
        <v>0</v>
      </c>
      <c r="O48" s="30">
        <v>1</v>
      </c>
      <c r="P48" s="30">
        <v>1</v>
      </c>
    </row>
    <row r="49" spans="1:16" ht="15" x14ac:dyDescent="0.25">
      <c r="A49" s="75" t="s">
        <v>391</v>
      </c>
      <c r="B49" s="75" t="s">
        <v>440</v>
      </c>
      <c r="C49" s="75" t="s">
        <v>416</v>
      </c>
      <c r="D49" s="145" t="s">
        <v>143</v>
      </c>
      <c r="E49" s="27" t="s">
        <v>480</v>
      </c>
      <c r="F49" s="30" t="s">
        <v>248</v>
      </c>
      <c r="G49" s="104">
        <v>369</v>
      </c>
      <c r="H49" s="27">
        <v>345</v>
      </c>
      <c r="I49" s="27">
        <f t="shared" si="2"/>
        <v>24</v>
      </c>
      <c r="J49" s="68">
        <f t="shared" si="3"/>
        <v>0.93495934959349591</v>
      </c>
      <c r="K49" s="27"/>
      <c r="L49" s="30">
        <v>345</v>
      </c>
      <c r="M49" s="30">
        <v>8</v>
      </c>
      <c r="N49" s="30">
        <v>11</v>
      </c>
      <c r="O49" s="30">
        <v>4</v>
      </c>
      <c r="P49" s="30">
        <v>1</v>
      </c>
    </row>
    <row r="50" spans="1:16" ht="15" x14ac:dyDescent="0.25">
      <c r="A50" s="75" t="s">
        <v>392</v>
      </c>
      <c r="B50" s="75" t="s">
        <v>466</v>
      </c>
      <c r="C50" s="75" t="s">
        <v>417</v>
      </c>
      <c r="D50" s="145" t="s">
        <v>192</v>
      </c>
      <c r="E50" s="27" t="s">
        <v>486</v>
      </c>
      <c r="F50" s="30" t="s">
        <v>248</v>
      </c>
      <c r="G50" s="104">
        <v>477</v>
      </c>
      <c r="H50" s="27">
        <v>452</v>
      </c>
      <c r="I50" s="27">
        <f t="shared" si="2"/>
        <v>25</v>
      </c>
      <c r="J50" s="68">
        <f t="shared" si="3"/>
        <v>0.94758909853249473</v>
      </c>
      <c r="K50" s="27"/>
      <c r="L50" s="30">
        <v>452</v>
      </c>
      <c r="M50" s="30">
        <v>10</v>
      </c>
      <c r="N50" s="30">
        <v>9</v>
      </c>
      <c r="O50" s="30">
        <v>5</v>
      </c>
      <c r="P50" s="30">
        <v>1</v>
      </c>
    </row>
    <row r="51" spans="1:16" ht="15" x14ac:dyDescent="0.25">
      <c r="A51" s="75" t="s">
        <v>392</v>
      </c>
      <c r="B51" s="75" t="s">
        <v>466</v>
      </c>
      <c r="C51" s="75" t="s">
        <v>417</v>
      </c>
      <c r="D51" s="145" t="s">
        <v>199</v>
      </c>
      <c r="E51" s="27" t="s">
        <v>485</v>
      </c>
      <c r="F51" s="30" t="s">
        <v>248</v>
      </c>
      <c r="G51" s="104">
        <v>429</v>
      </c>
      <c r="H51" s="27">
        <v>414</v>
      </c>
      <c r="I51" s="27">
        <f t="shared" si="2"/>
        <v>15</v>
      </c>
      <c r="J51" s="68">
        <f t="shared" si="3"/>
        <v>0.965034965034965</v>
      </c>
      <c r="K51" s="27"/>
      <c r="L51" s="30">
        <v>414</v>
      </c>
      <c r="M51" s="30">
        <v>4</v>
      </c>
      <c r="N51" s="30">
        <v>5</v>
      </c>
      <c r="O51" s="30">
        <v>5</v>
      </c>
      <c r="P51" s="30">
        <v>1</v>
      </c>
    </row>
    <row r="52" spans="1:16" ht="15" x14ac:dyDescent="0.25">
      <c r="A52" s="75" t="s">
        <v>392</v>
      </c>
      <c r="B52" s="75" t="s">
        <v>466</v>
      </c>
      <c r="C52" s="75" t="s">
        <v>417</v>
      </c>
      <c r="D52" s="145" t="s">
        <v>220</v>
      </c>
      <c r="E52" s="27" t="s">
        <v>484</v>
      </c>
      <c r="F52" s="30" t="s">
        <v>248</v>
      </c>
      <c r="G52" s="104">
        <v>539</v>
      </c>
      <c r="H52" s="27">
        <v>520</v>
      </c>
      <c r="I52" s="27">
        <f t="shared" si="2"/>
        <v>19</v>
      </c>
      <c r="J52" s="68">
        <f t="shared" si="3"/>
        <v>0.96474953617810766</v>
      </c>
      <c r="K52" s="27"/>
      <c r="L52" s="30">
        <v>520</v>
      </c>
      <c r="M52" s="30">
        <v>2</v>
      </c>
      <c r="N52" s="30">
        <v>8</v>
      </c>
      <c r="O52" s="30">
        <v>5</v>
      </c>
      <c r="P52" s="30">
        <v>4</v>
      </c>
    </row>
    <row r="53" spans="1:16" ht="15" x14ac:dyDescent="0.25">
      <c r="A53" s="75" t="s">
        <v>393</v>
      </c>
      <c r="B53" s="75" t="s">
        <v>487</v>
      </c>
      <c r="C53" s="75" t="s">
        <v>418</v>
      </c>
      <c r="D53" s="145" t="s">
        <v>100</v>
      </c>
      <c r="E53" s="27" t="s">
        <v>494</v>
      </c>
      <c r="F53" s="30" t="s">
        <v>248</v>
      </c>
      <c r="G53" s="104">
        <v>205</v>
      </c>
      <c r="H53" s="27">
        <v>199</v>
      </c>
      <c r="I53" s="27">
        <f t="shared" si="2"/>
        <v>6</v>
      </c>
      <c r="J53" s="68">
        <f t="shared" si="3"/>
        <v>0.97073170731707314</v>
      </c>
      <c r="K53" s="27"/>
      <c r="L53" s="30">
        <v>199</v>
      </c>
      <c r="M53" s="30">
        <v>2</v>
      </c>
      <c r="N53" s="30">
        <v>1</v>
      </c>
      <c r="O53" s="30">
        <v>3</v>
      </c>
      <c r="P53" s="30">
        <v>0</v>
      </c>
    </row>
    <row r="54" spans="1:16" ht="15" x14ac:dyDescent="0.25">
      <c r="A54" s="75" t="s">
        <v>393</v>
      </c>
      <c r="B54" s="75" t="s">
        <v>487</v>
      </c>
      <c r="C54" s="75" t="s">
        <v>418</v>
      </c>
      <c r="D54" s="145" t="s">
        <v>120</v>
      </c>
      <c r="E54" s="27" t="s">
        <v>493</v>
      </c>
      <c r="F54" s="30" t="s">
        <v>248</v>
      </c>
      <c r="G54" s="104">
        <v>404</v>
      </c>
      <c r="H54" s="27">
        <v>387</v>
      </c>
      <c r="I54" s="27">
        <f t="shared" si="2"/>
        <v>17</v>
      </c>
      <c r="J54" s="68">
        <f t="shared" si="3"/>
        <v>0.95792079207920788</v>
      </c>
      <c r="K54" s="27"/>
      <c r="L54" s="30">
        <v>387</v>
      </c>
      <c r="M54" s="30">
        <v>3</v>
      </c>
      <c r="N54" s="30">
        <v>9</v>
      </c>
      <c r="O54" s="30">
        <v>3</v>
      </c>
      <c r="P54" s="30">
        <v>2</v>
      </c>
    </row>
    <row r="55" spans="1:16" ht="15" x14ac:dyDescent="0.25">
      <c r="A55" s="75" t="s">
        <v>393</v>
      </c>
      <c r="B55" s="75" t="s">
        <v>487</v>
      </c>
      <c r="C55" s="75" t="s">
        <v>418</v>
      </c>
      <c r="D55" s="145" t="s">
        <v>121</v>
      </c>
      <c r="E55" s="27" t="s">
        <v>491</v>
      </c>
      <c r="F55" s="30" t="s">
        <v>248</v>
      </c>
      <c r="G55" s="104">
        <v>112</v>
      </c>
      <c r="H55" s="27">
        <v>111</v>
      </c>
      <c r="I55" s="27">
        <f t="shared" si="2"/>
        <v>1</v>
      </c>
      <c r="J55" s="68">
        <f t="shared" si="3"/>
        <v>0.9910714285714286</v>
      </c>
      <c r="K55" s="27"/>
      <c r="L55" s="30">
        <v>111</v>
      </c>
      <c r="M55" s="30">
        <v>0</v>
      </c>
      <c r="N55" s="30">
        <v>1</v>
      </c>
      <c r="O55" s="30">
        <v>0</v>
      </c>
      <c r="P55" s="30">
        <v>0</v>
      </c>
    </row>
    <row r="56" spans="1:16" ht="15" x14ac:dyDescent="0.25">
      <c r="A56" s="75" t="s">
        <v>393</v>
      </c>
      <c r="B56" s="75" t="s">
        <v>487</v>
      </c>
      <c r="C56" s="75" t="s">
        <v>418</v>
      </c>
      <c r="D56" s="145" t="s">
        <v>122</v>
      </c>
      <c r="E56" s="27" t="s">
        <v>490</v>
      </c>
      <c r="F56" s="30" t="s">
        <v>248</v>
      </c>
      <c r="G56" s="104">
        <v>296</v>
      </c>
      <c r="H56" s="27">
        <v>275</v>
      </c>
      <c r="I56" s="27">
        <f t="shared" si="2"/>
        <v>21</v>
      </c>
      <c r="J56" s="68">
        <f t="shared" si="3"/>
        <v>0.92905405405405406</v>
      </c>
      <c r="K56" s="27"/>
      <c r="L56" s="30">
        <v>275</v>
      </c>
      <c r="M56" s="30">
        <v>5</v>
      </c>
      <c r="N56" s="30">
        <v>9</v>
      </c>
      <c r="O56" s="30">
        <v>4</v>
      </c>
      <c r="P56" s="30">
        <v>3</v>
      </c>
    </row>
    <row r="57" spans="1:16" ht="15" x14ac:dyDescent="0.25">
      <c r="A57" s="75" t="s">
        <v>393</v>
      </c>
      <c r="B57" s="75" t="s">
        <v>487</v>
      </c>
      <c r="C57" s="75" t="s">
        <v>418</v>
      </c>
      <c r="D57" s="145" t="s">
        <v>123</v>
      </c>
      <c r="E57" s="27" t="s">
        <v>495</v>
      </c>
      <c r="F57" s="30" t="s">
        <v>248</v>
      </c>
      <c r="G57" s="104">
        <v>337</v>
      </c>
      <c r="H57" s="27">
        <v>327</v>
      </c>
      <c r="I57" s="27">
        <f t="shared" si="2"/>
        <v>10</v>
      </c>
      <c r="J57" s="68">
        <f t="shared" si="3"/>
        <v>0.97032640949554894</v>
      </c>
      <c r="K57" s="27"/>
      <c r="L57" s="30">
        <v>327</v>
      </c>
      <c r="M57" s="30">
        <v>5</v>
      </c>
      <c r="N57" s="30">
        <v>5</v>
      </c>
      <c r="O57" s="30">
        <v>0</v>
      </c>
      <c r="P57" s="30">
        <v>0</v>
      </c>
    </row>
    <row r="58" spans="1:16" ht="15" x14ac:dyDescent="0.25">
      <c r="A58" s="75" t="s">
        <v>393</v>
      </c>
      <c r="B58" s="75" t="s">
        <v>487</v>
      </c>
      <c r="C58" s="75" t="s">
        <v>418</v>
      </c>
      <c r="D58" s="145" t="s">
        <v>124</v>
      </c>
      <c r="E58" s="27" t="s">
        <v>488</v>
      </c>
      <c r="F58" s="30" t="s">
        <v>248</v>
      </c>
      <c r="G58" s="104">
        <v>410</v>
      </c>
      <c r="H58" s="27">
        <v>392</v>
      </c>
      <c r="I58" s="27">
        <f t="shared" si="2"/>
        <v>18</v>
      </c>
      <c r="J58" s="68">
        <f t="shared" si="3"/>
        <v>0.95609756097560972</v>
      </c>
      <c r="K58" s="27"/>
      <c r="L58" s="30">
        <v>392</v>
      </c>
      <c r="M58" s="30">
        <v>4</v>
      </c>
      <c r="N58" s="30">
        <v>5</v>
      </c>
      <c r="O58" s="30">
        <v>8</v>
      </c>
      <c r="P58" s="30">
        <v>1</v>
      </c>
    </row>
    <row r="59" spans="1:16" ht="15" x14ac:dyDescent="0.25">
      <c r="A59" s="75" t="s">
        <v>393</v>
      </c>
      <c r="B59" s="75" t="s">
        <v>487</v>
      </c>
      <c r="C59" s="75" t="s">
        <v>418</v>
      </c>
      <c r="D59" s="145" t="s">
        <v>152</v>
      </c>
      <c r="E59" s="27" t="s">
        <v>492</v>
      </c>
      <c r="F59" s="30" t="s">
        <v>248</v>
      </c>
      <c r="G59" s="104">
        <v>661</v>
      </c>
      <c r="H59" s="27">
        <v>641</v>
      </c>
      <c r="I59" s="27">
        <f t="shared" si="2"/>
        <v>20</v>
      </c>
      <c r="J59" s="68">
        <f t="shared" si="3"/>
        <v>0.96974281391830564</v>
      </c>
      <c r="K59" s="27"/>
      <c r="L59" s="30">
        <v>641</v>
      </c>
      <c r="M59" s="30">
        <v>4</v>
      </c>
      <c r="N59" s="30">
        <v>9</v>
      </c>
      <c r="O59" s="30">
        <v>7</v>
      </c>
      <c r="P59" s="30">
        <v>0</v>
      </c>
    </row>
    <row r="60" spans="1:16" ht="15" x14ac:dyDescent="0.25">
      <c r="A60" s="75" t="s">
        <v>393</v>
      </c>
      <c r="B60" s="75" t="s">
        <v>487</v>
      </c>
      <c r="C60" s="75" t="s">
        <v>418</v>
      </c>
      <c r="D60" s="145" t="s">
        <v>174</v>
      </c>
      <c r="E60" s="27" t="s">
        <v>489</v>
      </c>
      <c r="F60" s="30" t="s">
        <v>248</v>
      </c>
      <c r="G60" s="104">
        <v>239</v>
      </c>
      <c r="H60" s="27">
        <v>230</v>
      </c>
      <c r="I60" s="27">
        <f t="shared" si="2"/>
        <v>9</v>
      </c>
      <c r="J60" s="68">
        <f t="shared" si="3"/>
        <v>0.96234309623430958</v>
      </c>
      <c r="K60" s="27"/>
      <c r="L60" s="30">
        <v>230</v>
      </c>
      <c r="M60" s="30">
        <v>2</v>
      </c>
      <c r="N60" s="30">
        <v>6</v>
      </c>
      <c r="O60" s="30">
        <v>1</v>
      </c>
      <c r="P60" s="30">
        <v>0</v>
      </c>
    </row>
    <row r="61" spans="1:16" ht="15" x14ac:dyDescent="0.25">
      <c r="A61" s="75" t="s">
        <v>394</v>
      </c>
      <c r="B61" s="75" t="s">
        <v>487</v>
      </c>
      <c r="C61" s="75" t="s">
        <v>419</v>
      </c>
      <c r="D61" s="145" t="s">
        <v>79</v>
      </c>
      <c r="E61" s="27" t="s">
        <v>499</v>
      </c>
      <c r="F61" s="30" t="s">
        <v>248</v>
      </c>
      <c r="G61" s="104">
        <v>436</v>
      </c>
      <c r="H61" s="27">
        <v>430</v>
      </c>
      <c r="I61" s="27">
        <f t="shared" si="2"/>
        <v>6</v>
      </c>
      <c r="J61" s="68">
        <f t="shared" si="3"/>
        <v>0.98623853211009171</v>
      </c>
      <c r="K61" s="27"/>
      <c r="L61" s="30">
        <v>430</v>
      </c>
      <c r="M61" s="30">
        <v>3</v>
      </c>
      <c r="N61" s="30">
        <v>1</v>
      </c>
      <c r="O61" s="30">
        <v>1</v>
      </c>
      <c r="P61" s="30">
        <v>1</v>
      </c>
    </row>
    <row r="62" spans="1:16" ht="15" x14ac:dyDescent="0.25">
      <c r="A62" s="75" t="s">
        <v>394</v>
      </c>
      <c r="B62" s="75" t="s">
        <v>487</v>
      </c>
      <c r="C62" s="75" t="s">
        <v>419</v>
      </c>
      <c r="D62" s="145" t="s">
        <v>105</v>
      </c>
      <c r="E62" s="27" t="s">
        <v>496</v>
      </c>
      <c r="F62" s="30" t="s">
        <v>248</v>
      </c>
      <c r="G62" s="104">
        <v>224</v>
      </c>
      <c r="H62" s="27">
        <v>215</v>
      </c>
      <c r="I62" s="27">
        <f t="shared" si="2"/>
        <v>9</v>
      </c>
      <c r="J62" s="68">
        <f t="shared" si="3"/>
        <v>0.9598214285714286</v>
      </c>
      <c r="K62" s="27"/>
      <c r="L62" s="30">
        <v>215</v>
      </c>
      <c r="M62" s="30">
        <v>2</v>
      </c>
      <c r="N62" s="30">
        <v>2</v>
      </c>
      <c r="O62" s="30">
        <v>3</v>
      </c>
      <c r="P62" s="30">
        <v>2</v>
      </c>
    </row>
    <row r="63" spans="1:16" ht="15" x14ac:dyDescent="0.25">
      <c r="A63" s="75" t="s">
        <v>394</v>
      </c>
      <c r="B63" s="75" t="s">
        <v>487</v>
      </c>
      <c r="C63" s="75" t="s">
        <v>419</v>
      </c>
      <c r="D63" s="145" t="s">
        <v>106</v>
      </c>
      <c r="E63" s="27" t="s">
        <v>497</v>
      </c>
      <c r="F63" s="30" t="s">
        <v>248</v>
      </c>
      <c r="G63" s="104">
        <v>433</v>
      </c>
      <c r="H63" s="27">
        <v>410</v>
      </c>
      <c r="I63" s="27">
        <f t="shared" si="2"/>
        <v>23</v>
      </c>
      <c r="J63" s="68">
        <f t="shared" si="3"/>
        <v>0.94688221709006926</v>
      </c>
      <c r="K63" s="27"/>
      <c r="L63" s="30">
        <v>410</v>
      </c>
      <c r="M63" s="30">
        <v>2</v>
      </c>
      <c r="N63" s="30">
        <v>13</v>
      </c>
      <c r="O63" s="30">
        <v>8</v>
      </c>
      <c r="P63" s="30">
        <v>0</v>
      </c>
    </row>
    <row r="64" spans="1:16" ht="15" x14ac:dyDescent="0.25">
      <c r="A64" s="75" t="s">
        <v>394</v>
      </c>
      <c r="B64" s="75" t="s">
        <v>487</v>
      </c>
      <c r="C64" s="75" t="s">
        <v>419</v>
      </c>
      <c r="D64" s="145" t="s">
        <v>172</v>
      </c>
      <c r="E64" s="27" t="s">
        <v>498</v>
      </c>
      <c r="F64" s="30" t="s">
        <v>248</v>
      </c>
      <c r="G64" s="104">
        <v>626</v>
      </c>
      <c r="H64" s="27">
        <v>602</v>
      </c>
      <c r="I64" s="27">
        <f t="shared" si="2"/>
        <v>24</v>
      </c>
      <c r="J64" s="68">
        <f t="shared" si="3"/>
        <v>0.96166134185303509</v>
      </c>
      <c r="K64" s="27"/>
      <c r="L64" s="30">
        <v>602</v>
      </c>
      <c r="M64" s="30">
        <v>4</v>
      </c>
      <c r="N64" s="30">
        <v>14</v>
      </c>
      <c r="O64" s="30">
        <v>5</v>
      </c>
      <c r="P64" s="30">
        <v>1</v>
      </c>
    </row>
    <row r="65" spans="1:16" ht="15" x14ac:dyDescent="0.25">
      <c r="A65" s="75" t="s">
        <v>394</v>
      </c>
      <c r="B65" s="75" t="s">
        <v>487</v>
      </c>
      <c r="C65" s="75" t="s">
        <v>419</v>
      </c>
      <c r="D65" s="145" t="s">
        <v>175</v>
      </c>
      <c r="E65" s="27" t="s">
        <v>500</v>
      </c>
      <c r="F65" s="30" t="s">
        <v>248</v>
      </c>
      <c r="G65" s="104">
        <v>452</v>
      </c>
      <c r="H65" s="27">
        <v>422</v>
      </c>
      <c r="I65" s="27">
        <f t="shared" si="2"/>
        <v>30</v>
      </c>
      <c r="J65" s="68">
        <f t="shared" si="3"/>
        <v>0.9336283185840708</v>
      </c>
      <c r="K65" s="27"/>
      <c r="L65" s="30">
        <v>422</v>
      </c>
      <c r="M65" s="30">
        <v>11</v>
      </c>
      <c r="N65" s="30">
        <v>13</v>
      </c>
      <c r="O65" s="30">
        <v>2</v>
      </c>
      <c r="P65" s="30">
        <v>4</v>
      </c>
    </row>
    <row r="66" spans="1:16" ht="15" x14ac:dyDescent="0.25">
      <c r="A66" s="75" t="s">
        <v>395</v>
      </c>
      <c r="B66" s="75" t="s">
        <v>460</v>
      </c>
      <c r="C66" s="75" t="s">
        <v>420</v>
      </c>
      <c r="D66" s="145" t="s">
        <v>153</v>
      </c>
      <c r="E66" s="27" t="s">
        <v>508</v>
      </c>
      <c r="F66" s="30" t="s">
        <v>248</v>
      </c>
      <c r="G66" s="104">
        <v>918</v>
      </c>
      <c r="H66" s="27">
        <v>894</v>
      </c>
      <c r="I66" s="27">
        <f t="shared" si="2"/>
        <v>24</v>
      </c>
      <c r="J66" s="68">
        <f t="shared" si="3"/>
        <v>0.97385620915032678</v>
      </c>
      <c r="K66" s="27"/>
      <c r="L66" s="30">
        <v>894</v>
      </c>
      <c r="M66" s="30">
        <v>13</v>
      </c>
      <c r="N66" s="30">
        <v>11</v>
      </c>
      <c r="O66" s="30">
        <v>0</v>
      </c>
      <c r="P66" s="30">
        <v>0</v>
      </c>
    </row>
    <row r="67" spans="1:16" ht="15" x14ac:dyDescent="0.25">
      <c r="A67" s="75" t="s">
        <v>395</v>
      </c>
      <c r="B67" s="75" t="s">
        <v>460</v>
      </c>
      <c r="C67" s="75" t="s">
        <v>420</v>
      </c>
      <c r="D67" s="145" t="s">
        <v>154</v>
      </c>
      <c r="E67" s="27" t="s">
        <v>505</v>
      </c>
      <c r="F67" s="30" t="s">
        <v>248</v>
      </c>
      <c r="G67" s="104">
        <v>464</v>
      </c>
      <c r="H67" s="27">
        <v>453</v>
      </c>
      <c r="I67" s="27">
        <f t="shared" si="2"/>
        <v>11</v>
      </c>
      <c r="J67" s="68">
        <f t="shared" si="3"/>
        <v>0.97629310344827591</v>
      </c>
      <c r="K67" s="27"/>
      <c r="L67" s="30">
        <v>453</v>
      </c>
      <c r="M67" s="30">
        <v>4</v>
      </c>
      <c r="N67" s="30">
        <v>6</v>
      </c>
      <c r="O67" s="30">
        <v>0</v>
      </c>
      <c r="P67" s="30">
        <v>1</v>
      </c>
    </row>
    <row r="68" spans="1:16" ht="15" x14ac:dyDescent="0.25">
      <c r="A68" s="75" t="s">
        <v>395</v>
      </c>
      <c r="B68" s="75" t="s">
        <v>460</v>
      </c>
      <c r="C68" s="75" t="s">
        <v>420</v>
      </c>
      <c r="D68" s="145" t="s">
        <v>155</v>
      </c>
      <c r="E68" s="27" t="s">
        <v>501</v>
      </c>
      <c r="F68" s="30" t="s">
        <v>248</v>
      </c>
      <c r="G68" s="104">
        <v>410</v>
      </c>
      <c r="H68" s="27">
        <v>388</v>
      </c>
      <c r="I68" s="27">
        <f t="shared" si="2"/>
        <v>22</v>
      </c>
      <c r="J68" s="68">
        <f t="shared" si="3"/>
        <v>0.9463414634146341</v>
      </c>
      <c r="K68" s="27"/>
      <c r="L68" s="30">
        <v>388</v>
      </c>
      <c r="M68" s="30">
        <v>7</v>
      </c>
      <c r="N68" s="30">
        <v>5</v>
      </c>
      <c r="O68" s="30">
        <v>6</v>
      </c>
      <c r="P68" s="30">
        <v>4</v>
      </c>
    </row>
    <row r="69" spans="1:16" ht="15" x14ac:dyDescent="0.25">
      <c r="A69" s="75" t="s">
        <v>395</v>
      </c>
      <c r="B69" s="75" t="s">
        <v>460</v>
      </c>
      <c r="C69" s="75" t="s">
        <v>420</v>
      </c>
      <c r="D69" s="145" t="s">
        <v>156</v>
      </c>
      <c r="E69" s="27" t="s">
        <v>507</v>
      </c>
      <c r="F69" s="30" t="s">
        <v>248</v>
      </c>
      <c r="G69" s="104">
        <v>281</v>
      </c>
      <c r="H69" s="27">
        <v>274</v>
      </c>
      <c r="I69" s="27">
        <f t="shared" si="2"/>
        <v>7</v>
      </c>
      <c r="J69" s="68">
        <f t="shared" si="3"/>
        <v>0.97508896797153022</v>
      </c>
      <c r="K69" s="27"/>
      <c r="L69" s="30">
        <v>274</v>
      </c>
      <c r="M69" s="30">
        <v>3</v>
      </c>
      <c r="N69" s="30">
        <v>3</v>
      </c>
      <c r="O69" s="30">
        <v>1</v>
      </c>
      <c r="P69" s="30">
        <v>0</v>
      </c>
    </row>
    <row r="70" spans="1:16" ht="15" x14ac:dyDescent="0.25">
      <c r="A70" s="75" t="s">
        <v>395</v>
      </c>
      <c r="B70" s="75" t="s">
        <v>460</v>
      </c>
      <c r="C70" s="75" t="s">
        <v>420</v>
      </c>
      <c r="D70" s="145" t="s">
        <v>180</v>
      </c>
      <c r="E70" s="27" t="s">
        <v>509</v>
      </c>
      <c r="F70" s="30" t="s">
        <v>248</v>
      </c>
      <c r="G70" s="104">
        <v>392</v>
      </c>
      <c r="H70" s="27">
        <v>376</v>
      </c>
      <c r="I70" s="27">
        <f t="shared" si="2"/>
        <v>16</v>
      </c>
      <c r="J70" s="68">
        <f t="shared" si="3"/>
        <v>0.95918367346938771</v>
      </c>
      <c r="K70" s="27"/>
      <c r="L70" s="30">
        <v>376</v>
      </c>
      <c r="M70" s="30">
        <v>3</v>
      </c>
      <c r="N70" s="30">
        <v>6</v>
      </c>
      <c r="O70" s="30">
        <v>6</v>
      </c>
      <c r="P70" s="30">
        <v>1</v>
      </c>
    </row>
    <row r="71" spans="1:16" ht="15" x14ac:dyDescent="0.25">
      <c r="A71" s="75" t="s">
        <v>395</v>
      </c>
      <c r="B71" s="75" t="s">
        <v>460</v>
      </c>
      <c r="C71" s="75" t="s">
        <v>420</v>
      </c>
      <c r="D71" s="145" t="s">
        <v>202</v>
      </c>
      <c r="E71" s="27" t="s">
        <v>504</v>
      </c>
      <c r="F71" s="30" t="s">
        <v>248</v>
      </c>
      <c r="G71" s="104">
        <v>644</v>
      </c>
      <c r="H71" s="27">
        <v>609</v>
      </c>
      <c r="I71" s="27">
        <f t="shared" si="2"/>
        <v>35</v>
      </c>
      <c r="J71" s="68">
        <f t="shared" si="3"/>
        <v>0.94565217391304346</v>
      </c>
      <c r="K71" s="27"/>
      <c r="L71" s="30">
        <v>609</v>
      </c>
      <c r="M71" s="30">
        <v>13</v>
      </c>
      <c r="N71" s="30">
        <v>18</v>
      </c>
      <c r="O71" s="30">
        <v>4</v>
      </c>
      <c r="P71" s="30">
        <v>0</v>
      </c>
    </row>
    <row r="72" spans="1:16" ht="15" x14ac:dyDescent="0.25">
      <c r="A72" s="75" t="s">
        <v>395</v>
      </c>
      <c r="B72" s="75" t="s">
        <v>460</v>
      </c>
      <c r="C72" s="75" t="s">
        <v>420</v>
      </c>
      <c r="D72" s="145" t="s">
        <v>209</v>
      </c>
      <c r="E72" s="27" t="s">
        <v>506</v>
      </c>
      <c r="F72" s="30" t="s">
        <v>248</v>
      </c>
      <c r="G72" s="104">
        <v>337</v>
      </c>
      <c r="H72" s="27">
        <v>330</v>
      </c>
      <c r="I72" s="27">
        <f t="shared" si="2"/>
        <v>7</v>
      </c>
      <c r="J72" s="68">
        <f t="shared" si="3"/>
        <v>0.97922848664688422</v>
      </c>
      <c r="K72" s="27"/>
      <c r="L72" s="30">
        <v>330</v>
      </c>
      <c r="M72" s="30">
        <v>2</v>
      </c>
      <c r="N72" s="30">
        <v>5</v>
      </c>
      <c r="O72" s="30">
        <v>0</v>
      </c>
      <c r="P72" s="30">
        <v>0</v>
      </c>
    </row>
    <row r="73" spans="1:16" ht="15" x14ac:dyDescent="0.25">
      <c r="A73" s="75" t="s">
        <v>396</v>
      </c>
      <c r="B73" s="75" t="s">
        <v>487</v>
      </c>
      <c r="C73" s="75" t="s">
        <v>421</v>
      </c>
      <c r="D73" s="145" t="s">
        <v>93</v>
      </c>
      <c r="E73" s="27" t="s">
        <v>510</v>
      </c>
      <c r="F73" s="30" t="s">
        <v>248</v>
      </c>
      <c r="G73" s="104">
        <v>169</v>
      </c>
      <c r="H73" s="27">
        <v>163</v>
      </c>
      <c r="I73" s="27">
        <f t="shared" si="2"/>
        <v>6</v>
      </c>
      <c r="J73" s="68">
        <f t="shared" si="3"/>
        <v>0.96449704142011838</v>
      </c>
      <c r="K73" s="27"/>
      <c r="L73" s="30">
        <v>163</v>
      </c>
      <c r="M73" s="30">
        <v>2</v>
      </c>
      <c r="N73" s="30">
        <v>2</v>
      </c>
      <c r="O73" s="30">
        <v>1</v>
      </c>
      <c r="P73" s="30">
        <v>1</v>
      </c>
    </row>
    <row r="74" spans="1:16" ht="15" x14ac:dyDescent="0.25">
      <c r="A74" s="75" t="s">
        <v>396</v>
      </c>
      <c r="B74" s="75" t="s">
        <v>487</v>
      </c>
      <c r="C74" s="75" t="s">
        <v>421</v>
      </c>
      <c r="D74" s="145" t="s">
        <v>95</v>
      </c>
      <c r="E74" s="27" t="s">
        <v>513</v>
      </c>
      <c r="F74" s="30" t="s">
        <v>248</v>
      </c>
      <c r="G74" s="104">
        <v>316</v>
      </c>
      <c r="H74" s="27">
        <v>305</v>
      </c>
      <c r="I74" s="27">
        <f t="shared" ref="I74:I105" si="4">SUM(M74:P74)</f>
        <v>11</v>
      </c>
      <c r="J74" s="68">
        <f t="shared" ref="J74:J105" si="5">H74/G74</f>
        <v>0.96518987341772156</v>
      </c>
      <c r="K74" s="27"/>
      <c r="L74" s="30">
        <v>305</v>
      </c>
      <c r="M74" s="30">
        <v>1</v>
      </c>
      <c r="N74" s="30">
        <v>6</v>
      </c>
      <c r="O74" s="30">
        <v>2</v>
      </c>
      <c r="P74" s="30">
        <v>2</v>
      </c>
    </row>
    <row r="75" spans="1:16" ht="15" x14ac:dyDescent="0.25">
      <c r="A75" s="75" t="s">
        <v>396</v>
      </c>
      <c r="B75" s="75" t="s">
        <v>514</v>
      </c>
      <c r="C75" s="75" t="s">
        <v>421</v>
      </c>
      <c r="D75" s="145" t="s">
        <v>104</v>
      </c>
      <c r="E75" s="27" t="s">
        <v>515</v>
      </c>
      <c r="F75" s="30" t="s">
        <v>248</v>
      </c>
      <c r="G75" s="104">
        <v>389</v>
      </c>
      <c r="H75" s="27">
        <v>376</v>
      </c>
      <c r="I75" s="27">
        <f t="shared" si="4"/>
        <v>13</v>
      </c>
      <c r="J75" s="68">
        <f t="shared" si="5"/>
        <v>0.96658097686375322</v>
      </c>
      <c r="K75" s="27"/>
      <c r="L75" s="30">
        <v>376</v>
      </c>
      <c r="M75" s="30">
        <v>8</v>
      </c>
      <c r="N75" s="30">
        <v>3</v>
      </c>
      <c r="O75" s="30">
        <v>1</v>
      </c>
      <c r="P75" s="30">
        <v>1</v>
      </c>
    </row>
    <row r="76" spans="1:16" ht="15" x14ac:dyDescent="0.25">
      <c r="A76" s="75" t="s">
        <v>396</v>
      </c>
      <c r="B76" s="75" t="s">
        <v>474</v>
      </c>
      <c r="C76" s="75" t="s">
        <v>421</v>
      </c>
      <c r="D76" s="145" t="s">
        <v>162</v>
      </c>
      <c r="E76" s="27" t="s">
        <v>512</v>
      </c>
      <c r="F76" s="30" t="s">
        <v>248</v>
      </c>
      <c r="G76" s="104">
        <v>229</v>
      </c>
      <c r="H76" s="27">
        <v>225</v>
      </c>
      <c r="I76" s="27">
        <f t="shared" si="4"/>
        <v>4</v>
      </c>
      <c r="J76" s="68">
        <f t="shared" si="5"/>
        <v>0.98253275109170302</v>
      </c>
      <c r="K76" s="27"/>
      <c r="L76" s="30">
        <v>225</v>
      </c>
      <c r="M76" s="30">
        <v>0</v>
      </c>
      <c r="N76" s="30">
        <v>2</v>
      </c>
      <c r="O76" s="30">
        <v>1</v>
      </c>
      <c r="P76" s="30">
        <v>1</v>
      </c>
    </row>
    <row r="77" spans="1:16" ht="15" x14ac:dyDescent="0.25">
      <c r="A77" s="75" t="s">
        <v>396</v>
      </c>
      <c r="B77" s="75" t="s">
        <v>474</v>
      </c>
      <c r="C77" s="75" t="s">
        <v>421</v>
      </c>
      <c r="D77" s="145" t="s">
        <v>163</v>
      </c>
      <c r="E77" s="27" t="s">
        <v>516</v>
      </c>
      <c r="F77" s="30" t="s">
        <v>248</v>
      </c>
      <c r="G77" s="104">
        <v>266</v>
      </c>
      <c r="H77" s="27">
        <v>261</v>
      </c>
      <c r="I77" s="27">
        <f t="shared" si="4"/>
        <v>5</v>
      </c>
      <c r="J77" s="68">
        <f t="shared" si="5"/>
        <v>0.98120300751879697</v>
      </c>
      <c r="K77" s="27"/>
      <c r="L77" s="30">
        <v>261</v>
      </c>
      <c r="M77" s="30">
        <v>0</v>
      </c>
      <c r="N77" s="30">
        <v>3</v>
      </c>
      <c r="O77" s="30">
        <v>2</v>
      </c>
      <c r="P77" s="30">
        <v>0</v>
      </c>
    </row>
    <row r="78" spans="1:16" ht="15" x14ac:dyDescent="0.25">
      <c r="A78" s="75" t="s">
        <v>396</v>
      </c>
      <c r="B78" s="75" t="s">
        <v>487</v>
      </c>
      <c r="C78" s="75" t="s">
        <v>421</v>
      </c>
      <c r="D78" s="145" t="s">
        <v>207</v>
      </c>
      <c r="E78" s="27" t="s">
        <v>517</v>
      </c>
      <c r="F78" s="30" t="s">
        <v>248</v>
      </c>
      <c r="G78" s="104">
        <v>506</v>
      </c>
      <c r="H78" s="27">
        <v>472</v>
      </c>
      <c r="I78" s="27">
        <f t="shared" si="4"/>
        <v>34</v>
      </c>
      <c r="J78" s="68">
        <f t="shared" si="5"/>
        <v>0.93280632411067199</v>
      </c>
      <c r="K78" s="27"/>
      <c r="L78" s="30">
        <v>472</v>
      </c>
      <c r="M78" s="30">
        <v>3</v>
      </c>
      <c r="N78" s="30">
        <v>19</v>
      </c>
      <c r="O78" s="30">
        <v>4</v>
      </c>
      <c r="P78" s="30">
        <v>8</v>
      </c>
    </row>
    <row r="79" spans="1:16" ht="15" x14ac:dyDescent="0.25">
      <c r="A79" s="75" t="s">
        <v>396</v>
      </c>
      <c r="B79" s="75" t="s">
        <v>487</v>
      </c>
      <c r="C79" s="75" t="s">
        <v>421</v>
      </c>
      <c r="D79" s="145" t="s">
        <v>208</v>
      </c>
      <c r="E79" s="27" t="s">
        <v>511</v>
      </c>
      <c r="F79" s="30" t="s">
        <v>248</v>
      </c>
      <c r="G79" s="104">
        <v>524</v>
      </c>
      <c r="H79" s="27">
        <v>502</v>
      </c>
      <c r="I79" s="27">
        <f t="shared" si="4"/>
        <v>22</v>
      </c>
      <c r="J79" s="68">
        <f t="shared" si="5"/>
        <v>0.9580152671755725</v>
      </c>
      <c r="K79" s="27"/>
      <c r="L79" s="30">
        <v>502</v>
      </c>
      <c r="M79" s="30">
        <v>4</v>
      </c>
      <c r="N79" s="30">
        <v>10</v>
      </c>
      <c r="O79" s="30">
        <v>4</v>
      </c>
      <c r="P79" s="30">
        <v>4</v>
      </c>
    </row>
    <row r="80" spans="1:16" ht="15" x14ac:dyDescent="0.25">
      <c r="A80" s="75" t="s">
        <v>397</v>
      </c>
      <c r="B80" s="75" t="s">
        <v>518</v>
      </c>
      <c r="C80" s="75" t="s">
        <v>422</v>
      </c>
      <c r="D80" s="145" t="s">
        <v>159</v>
      </c>
      <c r="E80" s="27" t="s">
        <v>519</v>
      </c>
      <c r="F80" s="30" t="s">
        <v>248</v>
      </c>
      <c r="G80" s="104">
        <v>372</v>
      </c>
      <c r="H80" s="27">
        <v>359</v>
      </c>
      <c r="I80" s="27">
        <f t="shared" si="4"/>
        <v>13</v>
      </c>
      <c r="J80" s="68">
        <f t="shared" si="5"/>
        <v>0.96505376344086025</v>
      </c>
      <c r="K80" s="27"/>
      <c r="L80" s="30">
        <v>359</v>
      </c>
      <c r="M80" s="30">
        <v>2</v>
      </c>
      <c r="N80" s="30">
        <v>5</v>
      </c>
      <c r="O80" s="30">
        <v>5</v>
      </c>
      <c r="P80" s="30">
        <v>1</v>
      </c>
    </row>
    <row r="81" spans="1:16" ht="15" x14ac:dyDescent="0.25">
      <c r="A81" s="75" t="s">
        <v>397</v>
      </c>
      <c r="B81" s="75" t="s">
        <v>518</v>
      </c>
      <c r="C81" s="75" t="s">
        <v>422</v>
      </c>
      <c r="D81" s="145" t="s">
        <v>167</v>
      </c>
      <c r="E81" s="27" t="s">
        <v>522</v>
      </c>
      <c r="F81" s="30" t="s">
        <v>248</v>
      </c>
      <c r="G81" s="104">
        <v>657</v>
      </c>
      <c r="H81" s="27">
        <v>591</v>
      </c>
      <c r="I81" s="27">
        <f t="shared" si="4"/>
        <v>66</v>
      </c>
      <c r="J81" s="68">
        <f t="shared" si="5"/>
        <v>0.8995433789954338</v>
      </c>
      <c r="K81" s="27"/>
      <c r="L81" s="30">
        <v>591</v>
      </c>
      <c r="M81" s="30">
        <v>13</v>
      </c>
      <c r="N81" s="30">
        <v>12</v>
      </c>
      <c r="O81" s="30">
        <v>29</v>
      </c>
      <c r="P81" s="30">
        <v>12</v>
      </c>
    </row>
    <row r="82" spans="1:16" ht="15" x14ac:dyDescent="0.25">
      <c r="A82" s="75" t="s">
        <v>397</v>
      </c>
      <c r="B82" s="75" t="s">
        <v>518</v>
      </c>
      <c r="C82" s="75" t="s">
        <v>422</v>
      </c>
      <c r="D82" s="145" t="s">
        <v>198</v>
      </c>
      <c r="E82" s="27" t="s">
        <v>520</v>
      </c>
      <c r="F82" s="30" t="s">
        <v>248</v>
      </c>
      <c r="G82" s="104">
        <v>479</v>
      </c>
      <c r="H82" s="27">
        <v>414</v>
      </c>
      <c r="I82" s="27">
        <f t="shared" si="4"/>
        <v>65</v>
      </c>
      <c r="J82" s="68">
        <f t="shared" si="5"/>
        <v>0.86430062630480164</v>
      </c>
      <c r="K82" s="27"/>
      <c r="L82" s="30">
        <v>414</v>
      </c>
      <c r="M82" s="30">
        <v>24</v>
      </c>
      <c r="N82" s="30">
        <v>29</v>
      </c>
      <c r="O82" s="30">
        <v>9</v>
      </c>
      <c r="P82" s="30">
        <v>3</v>
      </c>
    </row>
    <row r="83" spans="1:16" ht="15" x14ac:dyDescent="0.25">
      <c r="A83" s="75" t="s">
        <v>397</v>
      </c>
      <c r="B83" s="75" t="s">
        <v>518</v>
      </c>
      <c r="C83" s="75" t="s">
        <v>422</v>
      </c>
      <c r="D83" s="145" t="s">
        <v>206</v>
      </c>
      <c r="E83" s="27" t="s">
        <v>521</v>
      </c>
      <c r="F83" s="30" t="s">
        <v>248</v>
      </c>
      <c r="G83" s="104">
        <v>382</v>
      </c>
      <c r="H83" s="27">
        <v>362</v>
      </c>
      <c r="I83" s="27">
        <f t="shared" si="4"/>
        <v>20</v>
      </c>
      <c r="J83" s="68">
        <f t="shared" si="5"/>
        <v>0.94764397905759157</v>
      </c>
      <c r="K83" s="27"/>
      <c r="L83" s="30">
        <v>362</v>
      </c>
      <c r="M83" s="30">
        <v>6</v>
      </c>
      <c r="N83" s="30">
        <v>12</v>
      </c>
      <c r="O83" s="30">
        <v>2</v>
      </c>
      <c r="P83" s="30">
        <v>0</v>
      </c>
    </row>
    <row r="84" spans="1:16" ht="15" x14ac:dyDescent="0.25">
      <c r="A84" s="75" t="s">
        <v>398</v>
      </c>
      <c r="B84" s="75" t="s">
        <v>460</v>
      </c>
      <c r="C84" s="75" t="s">
        <v>423</v>
      </c>
      <c r="D84" s="145" t="s">
        <v>218</v>
      </c>
      <c r="E84" s="27" t="s">
        <v>523</v>
      </c>
      <c r="F84" s="30" t="s">
        <v>248</v>
      </c>
      <c r="G84" s="104">
        <v>315</v>
      </c>
      <c r="H84" s="27">
        <v>297</v>
      </c>
      <c r="I84" s="27">
        <f t="shared" si="4"/>
        <v>18</v>
      </c>
      <c r="J84" s="68">
        <f t="shared" si="5"/>
        <v>0.94285714285714284</v>
      </c>
      <c r="K84" s="27"/>
      <c r="L84" s="30">
        <v>297</v>
      </c>
      <c r="M84" s="30">
        <v>4</v>
      </c>
      <c r="N84" s="30">
        <v>7</v>
      </c>
      <c r="O84" s="30">
        <v>5</v>
      </c>
      <c r="P84" s="30">
        <v>2</v>
      </c>
    </row>
    <row r="85" spans="1:16" ht="15" x14ac:dyDescent="0.25">
      <c r="A85" s="75" t="s">
        <v>398</v>
      </c>
      <c r="B85" s="75" t="s">
        <v>460</v>
      </c>
      <c r="C85" s="75" t="s">
        <v>423</v>
      </c>
      <c r="D85" s="145" t="s">
        <v>219</v>
      </c>
      <c r="E85" s="27" t="s">
        <v>525</v>
      </c>
      <c r="F85" s="30" t="s">
        <v>248</v>
      </c>
      <c r="G85" s="104">
        <v>383</v>
      </c>
      <c r="H85" s="27">
        <v>362</v>
      </c>
      <c r="I85" s="27">
        <f t="shared" si="4"/>
        <v>21</v>
      </c>
      <c r="J85" s="68">
        <f t="shared" si="5"/>
        <v>0.94516971279373363</v>
      </c>
      <c r="K85" s="27"/>
      <c r="L85" s="30">
        <v>362</v>
      </c>
      <c r="M85" s="30">
        <v>4</v>
      </c>
      <c r="N85" s="30">
        <v>15</v>
      </c>
      <c r="O85" s="30">
        <v>2</v>
      </c>
      <c r="P85" s="30">
        <v>0</v>
      </c>
    </row>
    <row r="86" spans="1:16" ht="15" x14ac:dyDescent="0.25">
      <c r="A86" s="75" t="s">
        <v>398</v>
      </c>
      <c r="B86" s="75" t="s">
        <v>460</v>
      </c>
      <c r="C86" s="75" t="s">
        <v>423</v>
      </c>
      <c r="D86" s="145" t="s">
        <v>222</v>
      </c>
      <c r="E86" s="27" t="s">
        <v>524</v>
      </c>
      <c r="F86" s="30" t="s">
        <v>248</v>
      </c>
      <c r="G86" s="104">
        <v>479</v>
      </c>
      <c r="H86" s="27">
        <v>463</v>
      </c>
      <c r="I86" s="27">
        <f t="shared" si="4"/>
        <v>16</v>
      </c>
      <c r="J86" s="68">
        <f t="shared" si="5"/>
        <v>0.96659707724425892</v>
      </c>
      <c r="K86" s="27"/>
      <c r="L86" s="30">
        <v>463</v>
      </c>
      <c r="M86" s="30">
        <v>3</v>
      </c>
      <c r="N86" s="30">
        <v>6</v>
      </c>
      <c r="O86" s="30">
        <v>4</v>
      </c>
      <c r="P86" s="30">
        <v>3</v>
      </c>
    </row>
    <row r="87" spans="1:16" ht="15" x14ac:dyDescent="0.25">
      <c r="A87" s="75" t="s">
        <v>399</v>
      </c>
      <c r="B87" s="75" t="s">
        <v>474</v>
      </c>
      <c r="C87" s="75" t="s">
        <v>424</v>
      </c>
      <c r="D87" s="145" t="s">
        <v>204</v>
      </c>
      <c r="E87" s="27" t="s">
        <v>526</v>
      </c>
      <c r="F87" s="30" t="s">
        <v>248</v>
      </c>
      <c r="G87" s="104">
        <v>484</v>
      </c>
      <c r="H87" s="27">
        <v>283</v>
      </c>
      <c r="I87" s="27">
        <f t="shared" si="4"/>
        <v>201</v>
      </c>
      <c r="J87" s="68">
        <f t="shared" si="5"/>
        <v>0.58471074380165289</v>
      </c>
      <c r="K87" s="27"/>
      <c r="L87" s="30">
        <v>283</v>
      </c>
      <c r="M87" s="30">
        <v>47</v>
      </c>
      <c r="N87" s="30">
        <v>101</v>
      </c>
      <c r="O87" s="30">
        <v>30</v>
      </c>
      <c r="P87" s="30">
        <v>23</v>
      </c>
    </row>
    <row r="88" spans="1:16" ht="15" x14ac:dyDescent="0.25">
      <c r="A88" s="75" t="s">
        <v>399</v>
      </c>
      <c r="B88" s="75" t="s">
        <v>474</v>
      </c>
      <c r="C88" s="75" t="s">
        <v>424</v>
      </c>
      <c r="D88" s="145" t="s">
        <v>205</v>
      </c>
      <c r="E88" s="27" t="s">
        <v>527</v>
      </c>
      <c r="F88" s="30" t="s">
        <v>248</v>
      </c>
      <c r="G88" s="104">
        <v>383</v>
      </c>
      <c r="H88" s="27">
        <v>367</v>
      </c>
      <c r="I88" s="27">
        <f t="shared" si="4"/>
        <v>16</v>
      </c>
      <c r="J88" s="68">
        <f t="shared" si="5"/>
        <v>0.95822454308093996</v>
      </c>
      <c r="K88" s="27"/>
      <c r="L88" s="30">
        <v>367</v>
      </c>
      <c r="M88" s="30">
        <v>2</v>
      </c>
      <c r="N88" s="30">
        <v>11</v>
      </c>
      <c r="O88" s="30">
        <v>3</v>
      </c>
      <c r="P88" s="30">
        <v>0</v>
      </c>
    </row>
    <row r="89" spans="1:16" ht="15" x14ac:dyDescent="0.25">
      <c r="A89" s="75" t="s">
        <v>400</v>
      </c>
      <c r="B89" s="75" t="s">
        <v>528</v>
      </c>
      <c r="C89" s="75" t="s">
        <v>425</v>
      </c>
      <c r="D89" s="145" t="s">
        <v>70</v>
      </c>
      <c r="E89" s="27" t="s">
        <v>531</v>
      </c>
      <c r="F89" s="30" t="s">
        <v>248</v>
      </c>
      <c r="G89" s="104">
        <v>768</v>
      </c>
      <c r="H89" s="27">
        <v>748</v>
      </c>
      <c r="I89" s="27">
        <f t="shared" si="4"/>
        <v>20</v>
      </c>
      <c r="J89" s="68">
        <f t="shared" si="5"/>
        <v>0.97395833333333337</v>
      </c>
      <c r="K89" s="27"/>
      <c r="L89" s="30">
        <v>748</v>
      </c>
      <c r="M89" s="30">
        <v>3</v>
      </c>
      <c r="N89" s="30">
        <v>10</v>
      </c>
      <c r="O89" s="30">
        <v>4</v>
      </c>
      <c r="P89" s="30">
        <v>3</v>
      </c>
    </row>
    <row r="90" spans="1:16" ht="15" x14ac:dyDescent="0.25">
      <c r="A90" s="75" t="s">
        <v>400</v>
      </c>
      <c r="B90" s="75" t="s">
        <v>528</v>
      </c>
      <c r="C90" s="75" t="s">
        <v>425</v>
      </c>
      <c r="D90" s="145" t="s">
        <v>80</v>
      </c>
      <c r="E90" s="27" t="s">
        <v>546</v>
      </c>
      <c r="F90" s="30" t="s">
        <v>248</v>
      </c>
      <c r="G90" s="104">
        <v>1587</v>
      </c>
      <c r="H90" s="27">
        <v>1530</v>
      </c>
      <c r="I90" s="27">
        <f t="shared" si="4"/>
        <v>57</v>
      </c>
      <c r="J90" s="68">
        <f t="shared" si="5"/>
        <v>0.96408317580340264</v>
      </c>
      <c r="K90" s="27"/>
      <c r="L90" s="30">
        <v>1530</v>
      </c>
      <c r="M90" s="30">
        <v>10</v>
      </c>
      <c r="N90" s="30">
        <v>28</v>
      </c>
      <c r="O90" s="30">
        <v>12</v>
      </c>
      <c r="P90" s="30">
        <v>7</v>
      </c>
    </row>
    <row r="91" spans="1:16" ht="15" x14ac:dyDescent="0.25">
      <c r="A91" s="75" t="s">
        <v>400</v>
      </c>
      <c r="B91" s="75" t="s">
        <v>528</v>
      </c>
      <c r="C91" s="75" t="s">
        <v>425</v>
      </c>
      <c r="D91" s="145" t="s">
        <v>82</v>
      </c>
      <c r="E91" s="27" t="s">
        <v>543</v>
      </c>
      <c r="F91" s="30" t="s">
        <v>248</v>
      </c>
      <c r="G91" s="104">
        <v>455</v>
      </c>
      <c r="H91" s="27">
        <v>432</v>
      </c>
      <c r="I91" s="27">
        <f t="shared" si="4"/>
        <v>23</v>
      </c>
      <c r="J91" s="68">
        <f t="shared" si="5"/>
        <v>0.94945054945054941</v>
      </c>
      <c r="K91" s="27"/>
      <c r="L91" s="30">
        <v>432</v>
      </c>
      <c r="M91" s="30">
        <v>6</v>
      </c>
      <c r="N91" s="30">
        <v>9</v>
      </c>
      <c r="O91" s="30">
        <v>4</v>
      </c>
      <c r="P91" s="30">
        <v>4</v>
      </c>
    </row>
    <row r="92" spans="1:16" ht="15" x14ac:dyDescent="0.25">
      <c r="A92" s="75" t="s">
        <v>400</v>
      </c>
      <c r="B92" s="75" t="s">
        <v>528</v>
      </c>
      <c r="C92" s="75" t="s">
        <v>425</v>
      </c>
      <c r="D92" s="145" t="s">
        <v>83</v>
      </c>
      <c r="E92" s="27" t="s">
        <v>549</v>
      </c>
      <c r="F92" s="30" t="s">
        <v>248</v>
      </c>
      <c r="G92" s="104">
        <v>507</v>
      </c>
      <c r="H92" s="27">
        <v>482</v>
      </c>
      <c r="I92" s="27">
        <f t="shared" si="4"/>
        <v>25</v>
      </c>
      <c r="J92" s="68">
        <f t="shared" si="5"/>
        <v>0.95069033530571989</v>
      </c>
      <c r="K92" s="27"/>
      <c r="L92" s="30">
        <v>482</v>
      </c>
      <c r="M92" s="30">
        <v>4</v>
      </c>
      <c r="N92" s="30">
        <v>16</v>
      </c>
      <c r="O92" s="30">
        <v>5</v>
      </c>
      <c r="P92" s="30">
        <v>0</v>
      </c>
    </row>
    <row r="93" spans="1:16" ht="15" x14ac:dyDescent="0.25">
      <c r="A93" s="75" t="s">
        <v>400</v>
      </c>
      <c r="B93" s="75" t="s">
        <v>528</v>
      </c>
      <c r="C93" s="75" t="s">
        <v>425</v>
      </c>
      <c r="D93" s="145" t="s">
        <v>84</v>
      </c>
      <c r="E93" s="27" t="s">
        <v>540</v>
      </c>
      <c r="F93" s="30" t="s">
        <v>248</v>
      </c>
      <c r="G93" s="104">
        <v>125</v>
      </c>
      <c r="H93" s="27">
        <v>121</v>
      </c>
      <c r="I93" s="27">
        <f t="shared" si="4"/>
        <v>4</v>
      </c>
      <c r="J93" s="68">
        <f t="shared" si="5"/>
        <v>0.96799999999999997</v>
      </c>
      <c r="K93" s="27"/>
      <c r="L93" s="30">
        <v>121</v>
      </c>
      <c r="M93" s="30">
        <v>0</v>
      </c>
      <c r="N93" s="30">
        <v>2</v>
      </c>
      <c r="O93" s="30">
        <v>1</v>
      </c>
      <c r="P93" s="30">
        <v>1</v>
      </c>
    </row>
    <row r="94" spans="1:16" ht="15" x14ac:dyDescent="0.25">
      <c r="A94" s="75" t="s">
        <v>400</v>
      </c>
      <c r="B94" s="75" t="s">
        <v>528</v>
      </c>
      <c r="C94" s="75" t="s">
        <v>425</v>
      </c>
      <c r="D94" s="145" t="s">
        <v>94</v>
      </c>
      <c r="E94" s="27" t="s">
        <v>534</v>
      </c>
      <c r="F94" s="30" t="s">
        <v>248</v>
      </c>
      <c r="G94" s="104">
        <v>260</v>
      </c>
      <c r="H94" s="27">
        <v>243</v>
      </c>
      <c r="I94" s="27">
        <f t="shared" si="4"/>
        <v>17</v>
      </c>
      <c r="J94" s="68">
        <f t="shared" si="5"/>
        <v>0.93461538461538463</v>
      </c>
      <c r="K94" s="27"/>
      <c r="L94" s="30">
        <v>243</v>
      </c>
      <c r="M94" s="30">
        <v>5</v>
      </c>
      <c r="N94" s="30">
        <v>7</v>
      </c>
      <c r="O94" s="30">
        <v>5</v>
      </c>
      <c r="P94" s="30">
        <v>0</v>
      </c>
    </row>
    <row r="95" spans="1:16" ht="15" x14ac:dyDescent="0.25">
      <c r="A95" s="75" t="s">
        <v>400</v>
      </c>
      <c r="B95" s="75" t="s">
        <v>528</v>
      </c>
      <c r="C95" s="75" t="s">
        <v>425</v>
      </c>
      <c r="D95" s="145" t="s">
        <v>114</v>
      </c>
      <c r="E95" s="27" t="s">
        <v>529</v>
      </c>
      <c r="F95" s="30" t="s">
        <v>248</v>
      </c>
      <c r="G95" s="104">
        <v>694</v>
      </c>
      <c r="H95" s="27">
        <v>631</v>
      </c>
      <c r="I95" s="27">
        <f t="shared" si="4"/>
        <v>63</v>
      </c>
      <c r="J95" s="68">
        <f t="shared" si="5"/>
        <v>0.90922190201729103</v>
      </c>
      <c r="K95" s="27"/>
      <c r="L95" s="30">
        <v>631</v>
      </c>
      <c r="M95" s="30">
        <v>20</v>
      </c>
      <c r="N95" s="30">
        <v>31</v>
      </c>
      <c r="O95" s="30">
        <v>11</v>
      </c>
      <c r="P95" s="30">
        <v>1</v>
      </c>
    </row>
    <row r="96" spans="1:16" ht="15" x14ac:dyDescent="0.25">
      <c r="A96" s="75" t="s">
        <v>400</v>
      </c>
      <c r="B96" s="75" t="s">
        <v>528</v>
      </c>
      <c r="C96" s="75" t="s">
        <v>425</v>
      </c>
      <c r="D96" s="145" t="s">
        <v>118</v>
      </c>
      <c r="E96" s="27" t="s">
        <v>553</v>
      </c>
      <c r="F96" s="30" t="s">
        <v>248</v>
      </c>
      <c r="G96" s="104">
        <v>450</v>
      </c>
      <c r="H96" s="27">
        <v>445</v>
      </c>
      <c r="I96" s="27">
        <f t="shared" si="4"/>
        <v>5</v>
      </c>
      <c r="J96" s="68">
        <f t="shared" si="5"/>
        <v>0.98888888888888893</v>
      </c>
      <c r="K96" s="27"/>
      <c r="L96" s="30">
        <v>445</v>
      </c>
      <c r="M96" s="30">
        <v>2</v>
      </c>
      <c r="N96" s="30">
        <v>2</v>
      </c>
      <c r="O96" s="30">
        <v>1</v>
      </c>
      <c r="P96" s="30">
        <v>0</v>
      </c>
    </row>
    <row r="97" spans="1:16" ht="15" x14ac:dyDescent="0.25">
      <c r="A97" s="75" t="s">
        <v>400</v>
      </c>
      <c r="B97" s="75" t="s">
        <v>528</v>
      </c>
      <c r="C97" s="75" t="s">
        <v>425</v>
      </c>
      <c r="D97" s="145" t="s">
        <v>130</v>
      </c>
      <c r="E97" s="27" t="s">
        <v>536</v>
      </c>
      <c r="F97" s="30" t="s">
        <v>248</v>
      </c>
      <c r="G97" s="104">
        <v>661</v>
      </c>
      <c r="H97" s="27">
        <v>633</v>
      </c>
      <c r="I97" s="27">
        <f t="shared" si="4"/>
        <v>28</v>
      </c>
      <c r="J97" s="68">
        <f t="shared" si="5"/>
        <v>0.95763993948562787</v>
      </c>
      <c r="K97" s="27"/>
      <c r="L97" s="30">
        <v>633</v>
      </c>
      <c r="M97" s="30">
        <v>10</v>
      </c>
      <c r="N97" s="30">
        <v>11</v>
      </c>
      <c r="O97" s="30">
        <v>6</v>
      </c>
      <c r="P97" s="30">
        <v>1</v>
      </c>
    </row>
    <row r="98" spans="1:16" ht="15" x14ac:dyDescent="0.25">
      <c r="A98" s="75" t="s">
        <v>400</v>
      </c>
      <c r="B98" s="75" t="s">
        <v>528</v>
      </c>
      <c r="C98" s="75" t="s">
        <v>425</v>
      </c>
      <c r="D98" s="145" t="s">
        <v>131</v>
      </c>
      <c r="E98" s="27" t="s">
        <v>541</v>
      </c>
      <c r="F98" s="30" t="s">
        <v>248</v>
      </c>
      <c r="G98" s="104">
        <v>392</v>
      </c>
      <c r="H98" s="27">
        <v>348</v>
      </c>
      <c r="I98" s="27">
        <f t="shared" si="4"/>
        <v>44</v>
      </c>
      <c r="J98" s="68">
        <f t="shared" si="5"/>
        <v>0.88775510204081631</v>
      </c>
      <c r="K98" s="27"/>
      <c r="L98" s="30">
        <v>348</v>
      </c>
      <c r="M98" s="30">
        <v>5</v>
      </c>
      <c r="N98" s="30">
        <v>18</v>
      </c>
      <c r="O98" s="30">
        <v>17</v>
      </c>
      <c r="P98" s="30">
        <v>4</v>
      </c>
    </row>
    <row r="99" spans="1:16" ht="15" x14ac:dyDescent="0.25">
      <c r="A99" s="75" t="s">
        <v>400</v>
      </c>
      <c r="B99" s="75" t="s">
        <v>528</v>
      </c>
      <c r="C99" s="75" t="s">
        <v>425</v>
      </c>
      <c r="D99" s="145" t="s">
        <v>132</v>
      </c>
      <c r="E99" s="27" t="s">
        <v>533</v>
      </c>
      <c r="F99" s="30" t="s">
        <v>248</v>
      </c>
      <c r="G99" s="104">
        <v>463</v>
      </c>
      <c r="H99" s="27">
        <v>451</v>
      </c>
      <c r="I99" s="27">
        <f t="shared" si="4"/>
        <v>12</v>
      </c>
      <c r="J99" s="68">
        <f t="shared" si="5"/>
        <v>0.97408207343412523</v>
      </c>
      <c r="K99" s="27"/>
      <c r="L99" s="30">
        <v>451</v>
      </c>
      <c r="M99" s="30">
        <v>4</v>
      </c>
      <c r="N99" s="30">
        <v>4</v>
      </c>
      <c r="O99" s="30">
        <v>4</v>
      </c>
      <c r="P99" s="30">
        <v>0</v>
      </c>
    </row>
    <row r="100" spans="1:16" ht="15" x14ac:dyDescent="0.25">
      <c r="A100" s="75" t="s">
        <v>400</v>
      </c>
      <c r="B100" s="75" t="s">
        <v>528</v>
      </c>
      <c r="C100" s="75" t="s">
        <v>425</v>
      </c>
      <c r="D100" s="145" t="s">
        <v>133</v>
      </c>
      <c r="E100" s="27" t="s">
        <v>548</v>
      </c>
      <c r="F100" s="30" t="s">
        <v>248</v>
      </c>
      <c r="G100" s="104">
        <v>574</v>
      </c>
      <c r="H100" s="27">
        <v>552</v>
      </c>
      <c r="I100" s="27">
        <f t="shared" si="4"/>
        <v>22</v>
      </c>
      <c r="J100" s="68">
        <f t="shared" si="5"/>
        <v>0.9616724738675958</v>
      </c>
      <c r="K100" s="27"/>
      <c r="L100" s="30">
        <v>552</v>
      </c>
      <c r="M100" s="30">
        <v>9</v>
      </c>
      <c r="N100" s="30">
        <v>9</v>
      </c>
      <c r="O100" s="30">
        <v>4</v>
      </c>
      <c r="P100" s="30">
        <v>0</v>
      </c>
    </row>
    <row r="101" spans="1:16" ht="15" x14ac:dyDescent="0.25">
      <c r="A101" s="75" t="s">
        <v>400</v>
      </c>
      <c r="B101" s="75" t="s">
        <v>528</v>
      </c>
      <c r="C101" s="75" t="s">
        <v>425</v>
      </c>
      <c r="D101" s="145" t="s">
        <v>141</v>
      </c>
      <c r="E101" s="27" t="s">
        <v>539</v>
      </c>
      <c r="F101" s="30" t="s">
        <v>248</v>
      </c>
      <c r="G101" s="104">
        <v>522</v>
      </c>
      <c r="H101" s="27">
        <v>512</v>
      </c>
      <c r="I101" s="27">
        <f t="shared" si="4"/>
        <v>10</v>
      </c>
      <c r="J101" s="68">
        <f t="shared" si="5"/>
        <v>0.98084291187739459</v>
      </c>
      <c r="K101" s="27"/>
      <c r="L101" s="30">
        <v>512</v>
      </c>
      <c r="M101" s="30">
        <v>1</v>
      </c>
      <c r="N101" s="30">
        <v>7</v>
      </c>
      <c r="O101" s="30">
        <v>2</v>
      </c>
      <c r="P101" s="30">
        <v>0</v>
      </c>
    </row>
    <row r="102" spans="1:16" ht="15" x14ac:dyDescent="0.25">
      <c r="A102" s="75" t="s">
        <v>400</v>
      </c>
      <c r="B102" s="75" t="s">
        <v>528</v>
      </c>
      <c r="C102" s="75" t="s">
        <v>425</v>
      </c>
      <c r="D102" s="145" t="s">
        <v>145</v>
      </c>
      <c r="E102" s="27" t="s">
        <v>551</v>
      </c>
      <c r="F102" s="30" t="s">
        <v>248</v>
      </c>
      <c r="G102" s="104">
        <v>457</v>
      </c>
      <c r="H102" s="27">
        <v>435</v>
      </c>
      <c r="I102" s="27">
        <f t="shared" si="4"/>
        <v>22</v>
      </c>
      <c r="J102" s="68">
        <f t="shared" si="5"/>
        <v>0.9518599562363238</v>
      </c>
      <c r="K102" s="27"/>
      <c r="L102" s="30">
        <v>435</v>
      </c>
      <c r="M102" s="30">
        <v>6</v>
      </c>
      <c r="N102" s="30">
        <v>11</v>
      </c>
      <c r="O102" s="30">
        <v>2</v>
      </c>
      <c r="P102" s="30">
        <v>3</v>
      </c>
    </row>
    <row r="103" spans="1:16" ht="15" x14ac:dyDescent="0.25">
      <c r="A103" s="75" t="s">
        <v>400</v>
      </c>
      <c r="B103" s="75" t="s">
        <v>528</v>
      </c>
      <c r="C103" s="75" t="s">
        <v>425</v>
      </c>
      <c r="D103" s="145" t="s">
        <v>169</v>
      </c>
      <c r="E103" s="27" t="s">
        <v>550</v>
      </c>
      <c r="F103" s="30" t="s">
        <v>248</v>
      </c>
      <c r="G103" s="104">
        <v>550</v>
      </c>
      <c r="H103" s="27">
        <v>530</v>
      </c>
      <c r="I103" s="27">
        <f t="shared" si="4"/>
        <v>20</v>
      </c>
      <c r="J103" s="68">
        <f t="shared" si="5"/>
        <v>0.96363636363636362</v>
      </c>
      <c r="K103" s="27"/>
      <c r="L103" s="30">
        <v>530</v>
      </c>
      <c r="M103" s="30">
        <v>3</v>
      </c>
      <c r="N103" s="30">
        <v>10</v>
      </c>
      <c r="O103" s="30">
        <v>5</v>
      </c>
      <c r="P103" s="30">
        <v>2</v>
      </c>
    </row>
    <row r="104" spans="1:16" ht="15" x14ac:dyDescent="0.25">
      <c r="A104" s="75" t="s">
        <v>400</v>
      </c>
      <c r="B104" s="75" t="s">
        <v>528</v>
      </c>
      <c r="C104" s="75" t="s">
        <v>425</v>
      </c>
      <c r="D104" s="145" t="s">
        <v>176</v>
      </c>
      <c r="E104" s="27" t="s">
        <v>537</v>
      </c>
      <c r="F104" s="30" t="s">
        <v>248</v>
      </c>
      <c r="G104" s="104">
        <v>257</v>
      </c>
      <c r="H104" s="27">
        <v>254</v>
      </c>
      <c r="I104" s="27">
        <f t="shared" si="4"/>
        <v>3</v>
      </c>
      <c r="J104" s="68">
        <f t="shared" si="5"/>
        <v>0.98832684824902728</v>
      </c>
      <c r="K104" s="27"/>
      <c r="L104" s="30">
        <v>254</v>
      </c>
      <c r="M104" s="30">
        <v>0</v>
      </c>
      <c r="N104" s="30">
        <v>3</v>
      </c>
      <c r="O104" s="30">
        <v>0</v>
      </c>
      <c r="P104" s="30">
        <v>0</v>
      </c>
    </row>
    <row r="105" spans="1:16" ht="15" x14ac:dyDescent="0.25">
      <c r="A105" s="75" t="s">
        <v>400</v>
      </c>
      <c r="B105" s="75" t="s">
        <v>528</v>
      </c>
      <c r="C105" s="75" t="s">
        <v>425</v>
      </c>
      <c r="D105" s="145" t="s">
        <v>183</v>
      </c>
      <c r="E105" s="27" t="s">
        <v>552</v>
      </c>
      <c r="F105" s="30" t="s">
        <v>248</v>
      </c>
      <c r="G105" s="104">
        <v>475</v>
      </c>
      <c r="H105" s="27">
        <v>402</v>
      </c>
      <c r="I105" s="27">
        <f t="shared" si="4"/>
        <v>73</v>
      </c>
      <c r="J105" s="68">
        <f t="shared" si="5"/>
        <v>0.84631578947368424</v>
      </c>
      <c r="K105" s="27"/>
      <c r="L105" s="30">
        <v>402</v>
      </c>
      <c r="M105" s="30">
        <v>3</v>
      </c>
      <c r="N105" s="30">
        <v>34</v>
      </c>
      <c r="O105" s="30">
        <v>28</v>
      </c>
      <c r="P105" s="30">
        <v>8</v>
      </c>
    </row>
    <row r="106" spans="1:16" ht="15" x14ac:dyDescent="0.25">
      <c r="A106" s="75" t="s">
        <v>400</v>
      </c>
      <c r="B106" s="75" t="s">
        <v>528</v>
      </c>
      <c r="C106" s="75" t="s">
        <v>425</v>
      </c>
      <c r="D106" s="145" t="s">
        <v>194</v>
      </c>
      <c r="E106" s="27" t="s">
        <v>544</v>
      </c>
      <c r="F106" s="30" t="s">
        <v>248</v>
      </c>
      <c r="G106" s="104">
        <v>798</v>
      </c>
      <c r="H106" s="27">
        <v>790</v>
      </c>
      <c r="I106" s="27">
        <f t="shared" ref="I106:I137" si="6">SUM(M106:P106)</f>
        <v>8</v>
      </c>
      <c r="J106" s="68">
        <f t="shared" ref="J106:J137" si="7">H106/G106</f>
        <v>0.9899749373433584</v>
      </c>
      <c r="K106" s="27"/>
      <c r="L106" s="30">
        <v>790</v>
      </c>
      <c r="M106" s="30">
        <v>6</v>
      </c>
      <c r="N106" s="30">
        <v>0</v>
      </c>
      <c r="O106" s="30">
        <v>2</v>
      </c>
      <c r="P106" s="30">
        <v>0</v>
      </c>
    </row>
    <row r="107" spans="1:16" ht="15" x14ac:dyDescent="0.25">
      <c r="A107" s="75" t="s">
        <v>400</v>
      </c>
      <c r="B107" s="75" t="s">
        <v>528</v>
      </c>
      <c r="C107" s="75" t="s">
        <v>425</v>
      </c>
      <c r="D107" s="145" t="s">
        <v>225</v>
      </c>
      <c r="E107" s="27" t="s">
        <v>538</v>
      </c>
      <c r="F107" s="30" t="s">
        <v>248</v>
      </c>
      <c r="G107" s="104">
        <v>1155</v>
      </c>
      <c r="H107" s="27">
        <v>1095</v>
      </c>
      <c r="I107" s="27">
        <f t="shared" si="6"/>
        <v>60</v>
      </c>
      <c r="J107" s="68">
        <f t="shared" si="7"/>
        <v>0.94805194805194803</v>
      </c>
      <c r="K107" s="27"/>
      <c r="L107" s="30">
        <v>1095</v>
      </c>
      <c r="M107" s="30">
        <v>22</v>
      </c>
      <c r="N107" s="30">
        <v>28</v>
      </c>
      <c r="O107" s="30">
        <v>9</v>
      </c>
      <c r="P107" s="30">
        <v>1</v>
      </c>
    </row>
    <row r="108" spans="1:16" ht="15" x14ac:dyDescent="0.25">
      <c r="A108" s="75" t="s">
        <v>401</v>
      </c>
      <c r="B108" s="75" t="s">
        <v>460</v>
      </c>
      <c r="C108" s="75" t="s">
        <v>426</v>
      </c>
      <c r="D108" s="145" t="s">
        <v>89</v>
      </c>
      <c r="E108" s="27" t="s">
        <v>559</v>
      </c>
      <c r="F108" s="30" t="s">
        <v>248</v>
      </c>
      <c r="G108" s="104">
        <v>408</v>
      </c>
      <c r="H108" s="27">
        <v>397</v>
      </c>
      <c r="I108" s="27">
        <f t="shared" si="6"/>
        <v>11</v>
      </c>
      <c r="J108" s="68">
        <f t="shared" si="7"/>
        <v>0.97303921568627449</v>
      </c>
      <c r="K108" s="27"/>
      <c r="L108" s="30">
        <v>397</v>
      </c>
      <c r="M108" s="30">
        <v>1</v>
      </c>
      <c r="N108" s="30">
        <v>6</v>
      </c>
      <c r="O108" s="30">
        <v>3</v>
      </c>
      <c r="P108" s="30">
        <v>1</v>
      </c>
    </row>
    <row r="109" spans="1:16" ht="15" x14ac:dyDescent="0.25">
      <c r="A109" s="75" t="s">
        <v>401</v>
      </c>
      <c r="B109" s="75" t="s">
        <v>460</v>
      </c>
      <c r="C109" s="75" t="s">
        <v>426</v>
      </c>
      <c r="D109" s="145" t="s">
        <v>111</v>
      </c>
      <c r="E109" s="27" t="s">
        <v>554</v>
      </c>
      <c r="F109" s="30" t="s">
        <v>248</v>
      </c>
      <c r="G109" s="104">
        <v>565</v>
      </c>
      <c r="H109" s="27">
        <v>544</v>
      </c>
      <c r="I109" s="27">
        <f t="shared" si="6"/>
        <v>21</v>
      </c>
      <c r="J109" s="68">
        <f t="shared" si="7"/>
        <v>0.96283185840707963</v>
      </c>
      <c r="K109" s="27"/>
      <c r="L109" s="30">
        <v>544</v>
      </c>
      <c r="M109" s="30">
        <v>7</v>
      </c>
      <c r="N109" s="30">
        <v>11</v>
      </c>
      <c r="O109" s="30">
        <v>2</v>
      </c>
      <c r="P109" s="30">
        <v>1</v>
      </c>
    </row>
    <row r="110" spans="1:16" ht="15" x14ac:dyDescent="0.25">
      <c r="A110" s="75" t="s">
        <v>401</v>
      </c>
      <c r="B110" s="75" t="s">
        <v>460</v>
      </c>
      <c r="C110" s="75" t="s">
        <v>426</v>
      </c>
      <c r="D110" s="145" t="s">
        <v>171</v>
      </c>
      <c r="E110" s="27" t="s">
        <v>557</v>
      </c>
      <c r="F110" s="30" t="s">
        <v>248</v>
      </c>
      <c r="G110" s="104">
        <v>620</v>
      </c>
      <c r="H110" s="27">
        <v>579</v>
      </c>
      <c r="I110" s="27">
        <f t="shared" si="6"/>
        <v>41</v>
      </c>
      <c r="J110" s="68">
        <f t="shared" si="7"/>
        <v>0.93387096774193545</v>
      </c>
      <c r="K110" s="27"/>
      <c r="L110" s="30">
        <v>579</v>
      </c>
      <c r="M110" s="30">
        <v>8</v>
      </c>
      <c r="N110" s="30">
        <v>22</v>
      </c>
      <c r="O110" s="30">
        <v>8</v>
      </c>
      <c r="P110" s="30">
        <v>3</v>
      </c>
    </row>
    <row r="111" spans="1:16" ht="15" x14ac:dyDescent="0.25">
      <c r="A111" s="75" t="s">
        <v>401</v>
      </c>
      <c r="B111" s="75" t="s">
        <v>460</v>
      </c>
      <c r="C111" s="75" t="s">
        <v>426</v>
      </c>
      <c r="D111" s="145" t="s">
        <v>200</v>
      </c>
      <c r="E111" s="27" t="s">
        <v>558</v>
      </c>
      <c r="F111" s="30" t="s">
        <v>248</v>
      </c>
      <c r="G111" s="104">
        <v>2</v>
      </c>
      <c r="H111" s="27">
        <v>2</v>
      </c>
      <c r="I111" s="27">
        <f t="shared" si="6"/>
        <v>0</v>
      </c>
      <c r="J111" s="68">
        <f t="shared" si="7"/>
        <v>1</v>
      </c>
      <c r="K111" s="27"/>
      <c r="L111" s="30">
        <v>2</v>
      </c>
      <c r="M111" s="30">
        <v>0</v>
      </c>
      <c r="N111" s="30">
        <v>0</v>
      </c>
      <c r="O111" s="30">
        <v>0</v>
      </c>
      <c r="P111" s="30">
        <v>0</v>
      </c>
    </row>
    <row r="112" spans="1:16" ht="15" x14ac:dyDescent="0.25">
      <c r="A112" s="75" t="s">
        <v>402</v>
      </c>
      <c r="B112" s="75" t="s">
        <v>561</v>
      </c>
      <c r="C112" s="75" t="s">
        <v>427</v>
      </c>
      <c r="D112" s="145" t="s">
        <v>96</v>
      </c>
      <c r="E112" s="27" t="s">
        <v>565</v>
      </c>
      <c r="F112" s="30" t="s">
        <v>248</v>
      </c>
      <c r="G112" s="104">
        <v>462</v>
      </c>
      <c r="H112" s="27">
        <v>418</v>
      </c>
      <c r="I112" s="27">
        <f t="shared" si="6"/>
        <v>44</v>
      </c>
      <c r="J112" s="68">
        <f t="shared" si="7"/>
        <v>0.90476190476190477</v>
      </c>
      <c r="K112" s="27"/>
      <c r="L112" s="30">
        <v>418</v>
      </c>
      <c r="M112" s="30">
        <v>16</v>
      </c>
      <c r="N112" s="30">
        <v>21</v>
      </c>
      <c r="O112" s="30">
        <v>6</v>
      </c>
      <c r="P112" s="30">
        <v>1</v>
      </c>
    </row>
    <row r="113" spans="1:16" ht="15" x14ac:dyDescent="0.25">
      <c r="A113" s="75" t="s">
        <v>402</v>
      </c>
      <c r="B113" s="75" t="s">
        <v>561</v>
      </c>
      <c r="C113" s="75" t="s">
        <v>427</v>
      </c>
      <c r="D113" s="145" t="s">
        <v>97</v>
      </c>
      <c r="E113" s="27" t="s">
        <v>562</v>
      </c>
      <c r="F113" s="30" t="s">
        <v>248</v>
      </c>
      <c r="G113" s="104">
        <v>233</v>
      </c>
      <c r="H113" s="27">
        <v>224</v>
      </c>
      <c r="I113" s="27">
        <f t="shared" si="6"/>
        <v>9</v>
      </c>
      <c r="J113" s="68">
        <f t="shared" si="7"/>
        <v>0.96137339055793991</v>
      </c>
      <c r="K113" s="27"/>
      <c r="L113" s="30">
        <v>224</v>
      </c>
      <c r="M113" s="30">
        <v>0</v>
      </c>
      <c r="N113" s="30">
        <v>6</v>
      </c>
      <c r="O113" s="30">
        <v>3</v>
      </c>
      <c r="P113" s="30">
        <v>0</v>
      </c>
    </row>
    <row r="114" spans="1:16" ht="15" x14ac:dyDescent="0.25">
      <c r="A114" s="75" t="s">
        <v>402</v>
      </c>
      <c r="B114" s="75" t="s">
        <v>561</v>
      </c>
      <c r="C114" s="75" t="s">
        <v>427</v>
      </c>
      <c r="D114" s="145" t="s">
        <v>138</v>
      </c>
      <c r="E114" s="27" t="s">
        <v>564</v>
      </c>
      <c r="F114" s="30" t="s">
        <v>248</v>
      </c>
      <c r="G114" s="104">
        <v>279</v>
      </c>
      <c r="H114" s="27">
        <v>268</v>
      </c>
      <c r="I114" s="27">
        <f t="shared" si="6"/>
        <v>11</v>
      </c>
      <c r="J114" s="68">
        <f t="shared" si="7"/>
        <v>0.96057347670250892</v>
      </c>
      <c r="K114" s="27"/>
      <c r="L114" s="30">
        <v>268</v>
      </c>
      <c r="M114" s="30">
        <v>4</v>
      </c>
      <c r="N114" s="30">
        <v>6</v>
      </c>
      <c r="O114" s="30">
        <v>1</v>
      </c>
      <c r="P114" s="30">
        <v>0</v>
      </c>
    </row>
    <row r="115" spans="1:16" ht="15" x14ac:dyDescent="0.25">
      <c r="A115" s="75" t="s">
        <v>402</v>
      </c>
      <c r="B115" s="75" t="s">
        <v>561</v>
      </c>
      <c r="C115" s="75" t="s">
        <v>427</v>
      </c>
      <c r="D115" s="145" t="s">
        <v>203</v>
      </c>
      <c r="E115" s="27" t="s">
        <v>563</v>
      </c>
      <c r="F115" s="30" t="s">
        <v>248</v>
      </c>
      <c r="G115" s="104">
        <v>760</v>
      </c>
      <c r="H115" s="27">
        <v>724</v>
      </c>
      <c r="I115" s="27">
        <f t="shared" si="6"/>
        <v>36</v>
      </c>
      <c r="J115" s="68">
        <f t="shared" si="7"/>
        <v>0.95263157894736838</v>
      </c>
      <c r="K115" s="27"/>
      <c r="L115" s="30">
        <v>724</v>
      </c>
      <c r="M115" s="30">
        <v>9</v>
      </c>
      <c r="N115" s="30">
        <v>15</v>
      </c>
      <c r="O115" s="30">
        <v>6</v>
      </c>
      <c r="P115" s="30">
        <v>6</v>
      </c>
    </row>
    <row r="116" spans="1:16" ht="15" x14ac:dyDescent="0.25">
      <c r="A116" s="75" t="s">
        <v>403</v>
      </c>
      <c r="B116" s="75" t="s">
        <v>434</v>
      </c>
      <c r="C116" s="75" t="s">
        <v>428</v>
      </c>
      <c r="D116" s="145" t="s">
        <v>135</v>
      </c>
      <c r="E116" s="27" t="s">
        <v>567</v>
      </c>
      <c r="F116" s="30" t="s">
        <v>248</v>
      </c>
      <c r="G116" s="104">
        <v>82</v>
      </c>
      <c r="H116" s="27">
        <v>81</v>
      </c>
      <c r="I116" s="27">
        <f t="shared" si="6"/>
        <v>1</v>
      </c>
      <c r="J116" s="68">
        <f t="shared" si="7"/>
        <v>0.98780487804878048</v>
      </c>
      <c r="K116" s="27"/>
      <c r="L116" s="30">
        <v>81</v>
      </c>
      <c r="M116" s="30">
        <v>0</v>
      </c>
      <c r="N116" s="30">
        <v>1</v>
      </c>
      <c r="O116" s="30">
        <v>0</v>
      </c>
      <c r="P116" s="30">
        <v>0</v>
      </c>
    </row>
    <row r="117" spans="1:16" ht="15" x14ac:dyDescent="0.25">
      <c r="A117" s="75" t="s">
        <v>403</v>
      </c>
      <c r="B117" s="75" t="s">
        <v>434</v>
      </c>
      <c r="C117" s="75" t="s">
        <v>428</v>
      </c>
      <c r="D117" s="145" t="s">
        <v>136</v>
      </c>
      <c r="E117" s="27" t="s">
        <v>570</v>
      </c>
      <c r="F117" s="30" t="s">
        <v>248</v>
      </c>
      <c r="G117" s="104">
        <v>654</v>
      </c>
      <c r="H117" s="27">
        <v>632</v>
      </c>
      <c r="I117" s="27">
        <f t="shared" si="6"/>
        <v>22</v>
      </c>
      <c r="J117" s="68">
        <f t="shared" si="7"/>
        <v>0.96636085626911317</v>
      </c>
      <c r="K117" s="27"/>
      <c r="L117" s="30">
        <v>632</v>
      </c>
      <c r="M117" s="30">
        <v>7</v>
      </c>
      <c r="N117" s="30">
        <v>13</v>
      </c>
      <c r="O117" s="30">
        <v>1</v>
      </c>
      <c r="P117" s="30">
        <v>1</v>
      </c>
    </row>
    <row r="118" spans="1:16" ht="15" x14ac:dyDescent="0.25">
      <c r="A118" s="75" t="s">
        <v>403</v>
      </c>
      <c r="B118" s="75" t="s">
        <v>434</v>
      </c>
      <c r="C118" s="75" t="s">
        <v>428</v>
      </c>
      <c r="D118" s="145" t="s">
        <v>137</v>
      </c>
      <c r="E118" s="27" t="s">
        <v>566</v>
      </c>
      <c r="F118" s="30" t="s">
        <v>248</v>
      </c>
      <c r="G118" s="104">
        <v>307</v>
      </c>
      <c r="H118" s="27">
        <v>295</v>
      </c>
      <c r="I118" s="27">
        <f t="shared" si="6"/>
        <v>12</v>
      </c>
      <c r="J118" s="68">
        <f t="shared" si="7"/>
        <v>0.96091205211726383</v>
      </c>
      <c r="K118" s="27"/>
      <c r="L118" s="30">
        <v>295</v>
      </c>
      <c r="M118" s="30">
        <v>4</v>
      </c>
      <c r="N118" s="30">
        <v>5</v>
      </c>
      <c r="O118" s="30">
        <v>3</v>
      </c>
      <c r="P118" s="30">
        <v>0</v>
      </c>
    </row>
    <row r="119" spans="1:16" ht="15" x14ac:dyDescent="0.25">
      <c r="A119" s="75" t="s">
        <v>403</v>
      </c>
      <c r="B119" s="75" t="s">
        <v>434</v>
      </c>
      <c r="C119" s="75" t="s">
        <v>428</v>
      </c>
      <c r="D119" s="145" t="s">
        <v>223</v>
      </c>
      <c r="E119" s="27" t="s">
        <v>568</v>
      </c>
      <c r="F119" s="30" t="s">
        <v>248</v>
      </c>
      <c r="G119" s="104">
        <v>444</v>
      </c>
      <c r="H119" s="27">
        <v>429</v>
      </c>
      <c r="I119" s="27">
        <f t="shared" si="6"/>
        <v>15</v>
      </c>
      <c r="J119" s="68">
        <f t="shared" si="7"/>
        <v>0.96621621621621623</v>
      </c>
      <c r="K119" s="27"/>
      <c r="L119" s="30">
        <v>429</v>
      </c>
      <c r="M119" s="30">
        <v>5</v>
      </c>
      <c r="N119" s="30">
        <v>8</v>
      </c>
      <c r="O119" s="30">
        <v>2</v>
      </c>
      <c r="P119" s="30">
        <v>0</v>
      </c>
    </row>
    <row r="120" spans="1:16" ht="15" x14ac:dyDescent="0.25">
      <c r="A120" s="75" t="s">
        <v>404</v>
      </c>
      <c r="B120" s="75" t="s">
        <v>561</v>
      </c>
      <c r="C120" s="75" t="s">
        <v>429</v>
      </c>
      <c r="D120" s="145" t="s">
        <v>115</v>
      </c>
      <c r="E120" s="27" t="s">
        <v>571</v>
      </c>
      <c r="F120" s="30" t="s">
        <v>248</v>
      </c>
      <c r="G120" s="104">
        <v>267</v>
      </c>
      <c r="H120" s="27">
        <v>259</v>
      </c>
      <c r="I120" s="27">
        <f t="shared" si="6"/>
        <v>8</v>
      </c>
      <c r="J120" s="68">
        <f t="shared" si="7"/>
        <v>0.97003745318352064</v>
      </c>
      <c r="K120" s="27"/>
      <c r="L120" s="30">
        <v>259</v>
      </c>
      <c r="M120" s="30">
        <v>1</v>
      </c>
      <c r="N120" s="30">
        <v>3</v>
      </c>
      <c r="O120" s="30">
        <v>4</v>
      </c>
      <c r="P120" s="30">
        <v>0</v>
      </c>
    </row>
    <row r="121" spans="1:16" ht="15" x14ac:dyDescent="0.25">
      <c r="A121" s="75" t="s">
        <v>404</v>
      </c>
      <c r="B121" s="75" t="s">
        <v>561</v>
      </c>
      <c r="C121" s="75" t="s">
        <v>429</v>
      </c>
      <c r="D121" s="145" t="s">
        <v>116</v>
      </c>
      <c r="E121" s="27" t="s">
        <v>575</v>
      </c>
      <c r="F121" s="30" t="s">
        <v>248</v>
      </c>
      <c r="G121" s="104">
        <v>253</v>
      </c>
      <c r="H121" s="27">
        <v>247</v>
      </c>
      <c r="I121" s="27">
        <f t="shared" si="6"/>
        <v>6</v>
      </c>
      <c r="J121" s="68">
        <f t="shared" si="7"/>
        <v>0.97628458498023718</v>
      </c>
      <c r="K121" s="27"/>
      <c r="L121" s="30">
        <v>247</v>
      </c>
      <c r="M121" s="30">
        <v>2</v>
      </c>
      <c r="N121" s="30">
        <v>3</v>
      </c>
      <c r="O121" s="30">
        <v>1</v>
      </c>
      <c r="P121" s="30">
        <v>0</v>
      </c>
    </row>
    <row r="122" spans="1:16" ht="15" x14ac:dyDescent="0.25">
      <c r="A122" s="75" t="s">
        <v>404</v>
      </c>
      <c r="B122" s="75" t="s">
        <v>561</v>
      </c>
      <c r="C122" s="75" t="s">
        <v>429</v>
      </c>
      <c r="D122" s="145" t="s">
        <v>127</v>
      </c>
      <c r="E122" s="27" t="s">
        <v>574</v>
      </c>
      <c r="F122" s="30" t="s">
        <v>248</v>
      </c>
      <c r="G122" s="104">
        <v>549</v>
      </c>
      <c r="H122" s="27">
        <v>532</v>
      </c>
      <c r="I122" s="27">
        <f t="shared" si="6"/>
        <v>17</v>
      </c>
      <c r="J122" s="68">
        <f t="shared" si="7"/>
        <v>0.96903460837887068</v>
      </c>
      <c r="K122" s="27"/>
      <c r="L122" s="30">
        <v>532</v>
      </c>
      <c r="M122" s="30">
        <v>4</v>
      </c>
      <c r="N122" s="30">
        <v>10</v>
      </c>
      <c r="O122" s="30">
        <v>2</v>
      </c>
      <c r="P122" s="30">
        <v>1</v>
      </c>
    </row>
    <row r="123" spans="1:16" ht="15" x14ac:dyDescent="0.25">
      <c r="A123" s="75" t="s">
        <v>404</v>
      </c>
      <c r="B123" s="75" t="s">
        <v>561</v>
      </c>
      <c r="C123" s="75" t="s">
        <v>429</v>
      </c>
      <c r="D123" s="145" t="s">
        <v>165</v>
      </c>
      <c r="E123" s="27" t="s">
        <v>572</v>
      </c>
      <c r="F123" s="30" t="s">
        <v>248</v>
      </c>
      <c r="G123" s="104">
        <v>485</v>
      </c>
      <c r="H123" s="27">
        <v>465</v>
      </c>
      <c r="I123" s="27">
        <f t="shared" si="6"/>
        <v>20</v>
      </c>
      <c r="J123" s="68">
        <f t="shared" si="7"/>
        <v>0.95876288659793818</v>
      </c>
      <c r="K123" s="27"/>
      <c r="L123" s="30">
        <v>465</v>
      </c>
      <c r="M123" s="30">
        <v>5</v>
      </c>
      <c r="N123" s="30">
        <v>9</v>
      </c>
      <c r="O123" s="30">
        <v>5</v>
      </c>
      <c r="P123" s="30">
        <v>1</v>
      </c>
    </row>
    <row r="124" spans="1:16" ht="15" x14ac:dyDescent="0.25">
      <c r="A124" s="75" t="s">
        <v>405</v>
      </c>
      <c r="B124" s="75" t="s">
        <v>518</v>
      </c>
      <c r="C124" s="75" t="s">
        <v>430</v>
      </c>
      <c r="D124" s="145" t="s">
        <v>72</v>
      </c>
      <c r="E124" s="27" t="s">
        <v>581</v>
      </c>
      <c r="F124" s="30" t="s">
        <v>248</v>
      </c>
      <c r="G124" s="104">
        <v>363</v>
      </c>
      <c r="H124" s="27">
        <v>339</v>
      </c>
      <c r="I124" s="27">
        <f t="shared" si="6"/>
        <v>24</v>
      </c>
      <c r="J124" s="68">
        <f t="shared" si="7"/>
        <v>0.93388429752066116</v>
      </c>
      <c r="K124" s="27"/>
      <c r="L124" s="30">
        <v>339</v>
      </c>
      <c r="M124" s="30">
        <v>3</v>
      </c>
      <c r="N124" s="30">
        <v>14</v>
      </c>
      <c r="O124" s="30">
        <v>5</v>
      </c>
      <c r="P124" s="30">
        <v>2</v>
      </c>
    </row>
    <row r="125" spans="1:16" ht="15" x14ac:dyDescent="0.25">
      <c r="A125" s="75" t="s">
        <v>405</v>
      </c>
      <c r="B125" s="75" t="s">
        <v>518</v>
      </c>
      <c r="C125" s="75" t="s">
        <v>430</v>
      </c>
      <c r="D125" s="145" t="s">
        <v>107</v>
      </c>
      <c r="E125" s="27" t="s">
        <v>579</v>
      </c>
      <c r="F125" s="30" t="s">
        <v>248</v>
      </c>
      <c r="G125" s="104">
        <v>249</v>
      </c>
      <c r="H125" s="27">
        <v>241</v>
      </c>
      <c r="I125" s="27">
        <f t="shared" si="6"/>
        <v>8</v>
      </c>
      <c r="J125" s="68">
        <f t="shared" si="7"/>
        <v>0.96787148594377514</v>
      </c>
      <c r="K125" s="27"/>
      <c r="L125" s="30">
        <v>241</v>
      </c>
      <c r="M125" s="30">
        <v>3</v>
      </c>
      <c r="N125" s="30">
        <v>2</v>
      </c>
      <c r="O125" s="30">
        <v>1</v>
      </c>
      <c r="P125" s="30">
        <v>2</v>
      </c>
    </row>
    <row r="126" spans="1:16" ht="15" x14ac:dyDescent="0.25">
      <c r="A126" s="75" t="s">
        <v>405</v>
      </c>
      <c r="B126" s="75" t="s">
        <v>518</v>
      </c>
      <c r="C126" s="75" t="s">
        <v>430</v>
      </c>
      <c r="D126" s="145" t="s">
        <v>190</v>
      </c>
      <c r="E126" s="27" t="s">
        <v>576</v>
      </c>
      <c r="F126" s="30" t="s">
        <v>248</v>
      </c>
      <c r="G126" s="104">
        <v>290</v>
      </c>
      <c r="H126" s="27">
        <v>282</v>
      </c>
      <c r="I126" s="27">
        <f t="shared" si="6"/>
        <v>8</v>
      </c>
      <c r="J126" s="68">
        <f t="shared" si="7"/>
        <v>0.97241379310344822</v>
      </c>
      <c r="K126" s="27"/>
      <c r="L126" s="30">
        <v>282</v>
      </c>
      <c r="M126" s="30">
        <v>1</v>
      </c>
      <c r="N126" s="30">
        <v>7</v>
      </c>
      <c r="O126" s="30">
        <v>0</v>
      </c>
      <c r="P126" s="30">
        <v>0</v>
      </c>
    </row>
    <row r="127" spans="1:16" ht="15" x14ac:dyDescent="0.25">
      <c r="A127" s="75" t="s">
        <v>405</v>
      </c>
      <c r="B127" s="75" t="s">
        <v>518</v>
      </c>
      <c r="C127" s="75" t="s">
        <v>430</v>
      </c>
      <c r="D127" s="145" t="s">
        <v>191</v>
      </c>
      <c r="E127" s="27" t="s">
        <v>582</v>
      </c>
      <c r="F127" s="30" t="s">
        <v>248</v>
      </c>
      <c r="G127" s="104">
        <v>351</v>
      </c>
      <c r="H127" s="27">
        <v>328</v>
      </c>
      <c r="I127" s="27">
        <f t="shared" si="6"/>
        <v>23</v>
      </c>
      <c r="J127" s="68">
        <f t="shared" si="7"/>
        <v>0.93447293447293445</v>
      </c>
      <c r="K127" s="27"/>
      <c r="L127" s="30">
        <v>328</v>
      </c>
      <c r="M127" s="30">
        <v>6</v>
      </c>
      <c r="N127" s="30">
        <v>10</v>
      </c>
      <c r="O127" s="30">
        <v>5</v>
      </c>
      <c r="P127" s="30">
        <v>2</v>
      </c>
    </row>
    <row r="128" spans="1:16" ht="15" x14ac:dyDescent="0.25">
      <c r="A128" s="75" t="s">
        <v>405</v>
      </c>
      <c r="B128" s="75" t="s">
        <v>518</v>
      </c>
      <c r="C128" s="75" t="s">
        <v>430</v>
      </c>
      <c r="D128" s="145" t="s">
        <v>214</v>
      </c>
      <c r="E128" s="27" t="s">
        <v>578</v>
      </c>
      <c r="F128" s="30" t="s">
        <v>248</v>
      </c>
      <c r="G128" s="104">
        <v>324</v>
      </c>
      <c r="H128" s="27">
        <v>300</v>
      </c>
      <c r="I128" s="27">
        <f t="shared" si="6"/>
        <v>24</v>
      </c>
      <c r="J128" s="68">
        <f t="shared" si="7"/>
        <v>0.92592592592592593</v>
      </c>
      <c r="K128" s="27"/>
      <c r="L128" s="30">
        <v>300</v>
      </c>
      <c r="M128" s="30">
        <v>2</v>
      </c>
      <c r="N128" s="30">
        <v>16</v>
      </c>
      <c r="O128" s="30">
        <v>3</v>
      </c>
      <c r="P128" s="30">
        <v>3</v>
      </c>
    </row>
    <row r="129" spans="1:16" ht="15" x14ac:dyDescent="0.25">
      <c r="A129" s="75" t="s">
        <v>405</v>
      </c>
      <c r="B129" s="75" t="s">
        <v>518</v>
      </c>
      <c r="C129" s="75" t="s">
        <v>430</v>
      </c>
      <c r="D129" s="145" t="s">
        <v>216</v>
      </c>
      <c r="E129" s="27" t="s">
        <v>577</v>
      </c>
      <c r="F129" s="30" t="s">
        <v>248</v>
      </c>
      <c r="G129" s="104">
        <v>464</v>
      </c>
      <c r="H129" s="27">
        <v>453</v>
      </c>
      <c r="I129" s="27">
        <f t="shared" si="6"/>
        <v>11</v>
      </c>
      <c r="J129" s="68">
        <f t="shared" si="7"/>
        <v>0.97629310344827591</v>
      </c>
      <c r="K129" s="27"/>
      <c r="L129" s="30">
        <v>453</v>
      </c>
      <c r="M129" s="30">
        <v>2</v>
      </c>
      <c r="N129" s="30">
        <v>5</v>
      </c>
      <c r="O129" s="30">
        <v>1</v>
      </c>
      <c r="P129" s="30">
        <v>3</v>
      </c>
    </row>
    <row r="130" spans="1:16" ht="15" x14ac:dyDescent="0.25">
      <c r="A130" s="75" t="s">
        <v>405</v>
      </c>
      <c r="B130" s="75" t="s">
        <v>518</v>
      </c>
      <c r="C130" s="75" t="s">
        <v>430</v>
      </c>
      <c r="D130" s="145" t="s">
        <v>226</v>
      </c>
      <c r="E130" s="27" t="s">
        <v>583</v>
      </c>
      <c r="F130" s="30" t="s">
        <v>248</v>
      </c>
      <c r="G130" s="104">
        <v>508</v>
      </c>
      <c r="H130" s="27">
        <v>480</v>
      </c>
      <c r="I130" s="27">
        <f t="shared" si="6"/>
        <v>28</v>
      </c>
      <c r="J130" s="68">
        <f t="shared" si="7"/>
        <v>0.94488188976377951</v>
      </c>
      <c r="K130" s="27"/>
      <c r="L130" s="30">
        <v>480</v>
      </c>
      <c r="M130" s="30">
        <v>12</v>
      </c>
      <c r="N130" s="30">
        <v>10</v>
      </c>
      <c r="O130" s="30">
        <v>5</v>
      </c>
      <c r="P130" s="30">
        <v>1</v>
      </c>
    </row>
    <row r="131" spans="1:16" ht="15" x14ac:dyDescent="0.25">
      <c r="A131" s="75" t="s">
        <v>406</v>
      </c>
      <c r="B131" s="75" t="s">
        <v>514</v>
      </c>
      <c r="C131" s="75" t="s">
        <v>431</v>
      </c>
      <c r="D131" s="145" t="s">
        <v>103</v>
      </c>
      <c r="E131" s="27" t="s">
        <v>585</v>
      </c>
      <c r="F131" s="30" t="s">
        <v>248</v>
      </c>
      <c r="G131" s="104">
        <v>423</v>
      </c>
      <c r="H131" s="27">
        <v>420</v>
      </c>
      <c r="I131" s="27">
        <f t="shared" si="6"/>
        <v>3</v>
      </c>
      <c r="J131" s="68">
        <f t="shared" si="7"/>
        <v>0.99290780141843971</v>
      </c>
      <c r="K131" s="27"/>
      <c r="L131" s="30">
        <v>420</v>
      </c>
      <c r="M131" s="30">
        <v>0</v>
      </c>
      <c r="N131" s="30">
        <v>2</v>
      </c>
      <c r="O131" s="30">
        <v>1</v>
      </c>
      <c r="P131" s="30">
        <v>0</v>
      </c>
    </row>
    <row r="132" spans="1:16" ht="15" x14ac:dyDescent="0.25">
      <c r="A132" s="75" t="s">
        <v>406</v>
      </c>
      <c r="B132" s="75" t="s">
        <v>514</v>
      </c>
      <c r="C132" s="75" t="s">
        <v>431</v>
      </c>
      <c r="D132" s="145" t="s">
        <v>129</v>
      </c>
      <c r="E132" s="27" t="s">
        <v>587</v>
      </c>
      <c r="F132" s="30" t="s">
        <v>248</v>
      </c>
      <c r="G132" s="104">
        <v>397</v>
      </c>
      <c r="H132" s="27">
        <v>370</v>
      </c>
      <c r="I132" s="27">
        <f t="shared" si="6"/>
        <v>27</v>
      </c>
      <c r="J132" s="68">
        <f t="shared" si="7"/>
        <v>0.93198992443324935</v>
      </c>
      <c r="K132" s="27"/>
      <c r="L132" s="30">
        <v>370</v>
      </c>
      <c r="M132" s="30">
        <v>7</v>
      </c>
      <c r="N132" s="30">
        <v>14</v>
      </c>
      <c r="O132" s="30">
        <v>4</v>
      </c>
      <c r="P132" s="30">
        <v>2</v>
      </c>
    </row>
    <row r="133" spans="1:16" ht="15" x14ac:dyDescent="0.25">
      <c r="A133" s="75" t="s">
        <v>406</v>
      </c>
      <c r="B133" s="75" t="s">
        <v>514</v>
      </c>
      <c r="C133" s="75" t="s">
        <v>431</v>
      </c>
      <c r="D133" s="145" t="s">
        <v>189</v>
      </c>
      <c r="E133" s="27" t="s">
        <v>586</v>
      </c>
      <c r="F133" s="30" t="s">
        <v>248</v>
      </c>
      <c r="G133" s="104">
        <v>185</v>
      </c>
      <c r="H133" s="27">
        <v>179</v>
      </c>
      <c r="I133" s="27">
        <f t="shared" si="6"/>
        <v>6</v>
      </c>
      <c r="J133" s="68">
        <f t="shared" si="7"/>
        <v>0.96756756756756757</v>
      </c>
      <c r="K133" s="27"/>
      <c r="L133" s="30">
        <v>179</v>
      </c>
      <c r="M133" s="30">
        <v>2</v>
      </c>
      <c r="N133" s="30">
        <v>2</v>
      </c>
      <c r="O133" s="30">
        <v>2</v>
      </c>
      <c r="P133" s="30">
        <v>0</v>
      </c>
    </row>
    <row r="134" spans="1:16" ht="15" x14ac:dyDescent="0.25">
      <c r="A134" s="75" t="s">
        <v>406</v>
      </c>
      <c r="B134" s="75" t="s">
        <v>514</v>
      </c>
      <c r="C134" s="75" t="s">
        <v>431</v>
      </c>
      <c r="D134" s="145" t="s">
        <v>221</v>
      </c>
      <c r="E134" s="27" t="s">
        <v>584</v>
      </c>
      <c r="F134" s="30" t="s">
        <v>248</v>
      </c>
      <c r="G134" s="104">
        <v>809</v>
      </c>
      <c r="H134" s="27">
        <v>795</v>
      </c>
      <c r="I134" s="27">
        <f t="shared" si="6"/>
        <v>14</v>
      </c>
      <c r="J134" s="68">
        <f t="shared" si="7"/>
        <v>0.98269468479604449</v>
      </c>
      <c r="K134" s="27"/>
      <c r="L134" s="30">
        <v>795</v>
      </c>
      <c r="M134" s="30">
        <v>3</v>
      </c>
      <c r="N134" s="30">
        <v>6</v>
      </c>
      <c r="O134" s="30">
        <v>2</v>
      </c>
      <c r="P134" s="30">
        <v>3</v>
      </c>
    </row>
    <row r="135" spans="1:16" ht="15" x14ac:dyDescent="0.25">
      <c r="A135" s="75" t="s">
        <v>407</v>
      </c>
      <c r="B135" s="75" t="s">
        <v>514</v>
      </c>
      <c r="C135" s="75" t="s">
        <v>432</v>
      </c>
      <c r="D135" s="145" t="s">
        <v>64</v>
      </c>
      <c r="E135" s="27" t="s">
        <v>590</v>
      </c>
      <c r="F135" s="30" t="s">
        <v>248</v>
      </c>
      <c r="G135" s="104">
        <v>194</v>
      </c>
      <c r="H135" s="27">
        <v>189</v>
      </c>
      <c r="I135" s="27">
        <f t="shared" si="6"/>
        <v>5</v>
      </c>
      <c r="J135" s="68">
        <f t="shared" si="7"/>
        <v>0.97422680412371132</v>
      </c>
      <c r="K135" s="27"/>
      <c r="L135" s="30">
        <v>189</v>
      </c>
      <c r="M135" s="30">
        <v>0</v>
      </c>
      <c r="N135" s="30">
        <v>2</v>
      </c>
      <c r="O135" s="30">
        <v>1</v>
      </c>
      <c r="P135" s="30">
        <v>2</v>
      </c>
    </row>
    <row r="136" spans="1:16" ht="15" x14ac:dyDescent="0.25">
      <c r="A136" s="75" t="s">
        <v>407</v>
      </c>
      <c r="B136" s="75" t="s">
        <v>440</v>
      </c>
      <c r="C136" s="75" t="s">
        <v>432</v>
      </c>
      <c r="D136" s="145" t="s">
        <v>86</v>
      </c>
      <c r="E136" s="27" t="s">
        <v>588</v>
      </c>
      <c r="F136" s="30" t="s">
        <v>248</v>
      </c>
      <c r="G136" s="104">
        <v>104</v>
      </c>
      <c r="H136" s="27">
        <v>86</v>
      </c>
      <c r="I136" s="27">
        <f t="shared" si="6"/>
        <v>18</v>
      </c>
      <c r="J136" s="68">
        <f t="shared" si="7"/>
        <v>0.82692307692307687</v>
      </c>
      <c r="K136" s="27"/>
      <c r="L136" s="30">
        <v>86</v>
      </c>
      <c r="M136" s="30">
        <v>9</v>
      </c>
      <c r="N136" s="30">
        <v>7</v>
      </c>
      <c r="O136" s="30">
        <v>1</v>
      </c>
      <c r="P136" s="30">
        <v>1</v>
      </c>
    </row>
    <row r="137" spans="1:16" ht="15" x14ac:dyDescent="0.25">
      <c r="A137" s="75" t="s">
        <v>407</v>
      </c>
      <c r="B137" s="75" t="s">
        <v>440</v>
      </c>
      <c r="C137" s="75" t="s">
        <v>432</v>
      </c>
      <c r="D137" s="145" t="s">
        <v>102</v>
      </c>
      <c r="E137" s="27" t="s">
        <v>591</v>
      </c>
      <c r="F137" s="30" t="s">
        <v>248</v>
      </c>
      <c r="G137" s="104">
        <v>174</v>
      </c>
      <c r="H137" s="27">
        <v>173</v>
      </c>
      <c r="I137" s="27">
        <f t="shared" si="6"/>
        <v>1</v>
      </c>
      <c r="J137" s="68">
        <f t="shared" si="7"/>
        <v>0.99425287356321834</v>
      </c>
      <c r="K137" s="27"/>
      <c r="L137" s="30">
        <v>173</v>
      </c>
      <c r="M137" s="30">
        <v>0</v>
      </c>
      <c r="N137" s="30">
        <v>1</v>
      </c>
      <c r="O137" s="30">
        <v>0</v>
      </c>
      <c r="P137" s="30">
        <v>0</v>
      </c>
    </row>
    <row r="138" spans="1:16" ht="15" x14ac:dyDescent="0.25">
      <c r="A138" s="75" t="s">
        <v>407</v>
      </c>
      <c r="B138" s="75" t="s">
        <v>440</v>
      </c>
      <c r="C138" s="75" t="s">
        <v>432</v>
      </c>
      <c r="D138" s="145" t="s">
        <v>108</v>
      </c>
      <c r="E138" s="27" t="s">
        <v>593</v>
      </c>
      <c r="F138" s="30" t="s">
        <v>248</v>
      </c>
      <c r="G138" s="104">
        <v>71</v>
      </c>
      <c r="H138" s="27">
        <v>65</v>
      </c>
      <c r="I138" s="27">
        <f t="shared" ref="I138:I147" si="8">SUM(M138:P138)</f>
        <v>6</v>
      </c>
      <c r="J138" s="68">
        <f t="shared" ref="J138:J147" si="9">H138/G138</f>
        <v>0.91549295774647887</v>
      </c>
      <c r="K138" s="27"/>
      <c r="L138" s="30">
        <v>65</v>
      </c>
      <c r="M138" s="30">
        <v>4</v>
      </c>
      <c r="N138" s="30">
        <v>2</v>
      </c>
      <c r="O138" s="30">
        <v>0</v>
      </c>
      <c r="P138" s="30">
        <v>0</v>
      </c>
    </row>
    <row r="139" spans="1:16" ht="15" x14ac:dyDescent="0.25">
      <c r="A139" s="75" t="s">
        <v>407</v>
      </c>
      <c r="B139" s="75" t="s">
        <v>514</v>
      </c>
      <c r="C139" s="75" t="s">
        <v>432</v>
      </c>
      <c r="D139" s="145" t="s">
        <v>126</v>
      </c>
      <c r="E139" s="27" t="s">
        <v>594</v>
      </c>
      <c r="F139" s="30" t="s">
        <v>248</v>
      </c>
      <c r="G139" s="104">
        <v>518</v>
      </c>
      <c r="H139" s="27">
        <v>490</v>
      </c>
      <c r="I139" s="27">
        <f t="shared" si="8"/>
        <v>28</v>
      </c>
      <c r="J139" s="68">
        <f t="shared" si="9"/>
        <v>0.94594594594594594</v>
      </c>
      <c r="K139" s="27"/>
      <c r="L139" s="30">
        <v>490</v>
      </c>
      <c r="M139" s="30">
        <v>6</v>
      </c>
      <c r="N139" s="30">
        <v>15</v>
      </c>
      <c r="O139" s="30">
        <v>7</v>
      </c>
      <c r="P139" s="30">
        <v>0</v>
      </c>
    </row>
    <row r="140" spans="1:16" ht="15" x14ac:dyDescent="0.25">
      <c r="A140" s="75" t="s">
        <v>407</v>
      </c>
      <c r="B140" s="75" t="s">
        <v>514</v>
      </c>
      <c r="C140" s="75" t="s">
        <v>432</v>
      </c>
      <c r="D140" s="145" t="s">
        <v>128</v>
      </c>
      <c r="E140" s="27" t="s">
        <v>592</v>
      </c>
      <c r="F140" s="30" t="s">
        <v>248</v>
      </c>
      <c r="G140" s="104">
        <v>812</v>
      </c>
      <c r="H140" s="27">
        <v>766</v>
      </c>
      <c r="I140" s="27">
        <f t="shared" si="8"/>
        <v>46</v>
      </c>
      <c r="J140" s="68">
        <f t="shared" si="9"/>
        <v>0.94334975369458129</v>
      </c>
      <c r="K140" s="27"/>
      <c r="L140" s="30">
        <v>766</v>
      </c>
      <c r="M140" s="30">
        <v>15</v>
      </c>
      <c r="N140" s="30">
        <v>21</v>
      </c>
      <c r="O140" s="30">
        <v>6</v>
      </c>
      <c r="P140" s="30">
        <v>4</v>
      </c>
    </row>
    <row r="141" spans="1:16" ht="15" x14ac:dyDescent="0.25">
      <c r="A141" s="75" t="s">
        <v>407</v>
      </c>
      <c r="B141" s="75" t="s">
        <v>514</v>
      </c>
      <c r="C141" s="75" t="s">
        <v>432</v>
      </c>
      <c r="D141" s="145" t="s">
        <v>158</v>
      </c>
      <c r="E141" s="27" t="s">
        <v>589</v>
      </c>
      <c r="F141" s="30" t="s">
        <v>248</v>
      </c>
      <c r="G141" s="104">
        <v>481</v>
      </c>
      <c r="H141" s="27">
        <v>463</v>
      </c>
      <c r="I141" s="27">
        <f t="shared" si="8"/>
        <v>18</v>
      </c>
      <c r="J141" s="68">
        <f t="shared" si="9"/>
        <v>0.96257796257796258</v>
      </c>
      <c r="K141" s="27"/>
      <c r="L141" s="30">
        <v>463</v>
      </c>
      <c r="M141" s="30">
        <v>4</v>
      </c>
      <c r="N141" s="30">
        <v>9</v>
      </c>
      <c r="O141" s="30">
        <v>4</v>
      </c>
      <c r="P141" s="30">
        <v>1</v>
      </c>
    </row>
    <row r="142" spans="1:16" ht="15" x14ac:dyDescent="0.25">
      <c r="A142" s="75" t="s">
        <v>408</v>
      </c>
      <c r="B142" s="75" t="s">
        <v>561</v>
      </c>
      <c r="C142" s="75" t="s">
        <v>433</v>
      </c>
      <c r="D142" s="145" t="s">
        <v>78</v>
      </c>
      <c r="E142" s="27" t="s">
        <v>596</v>
      </c>
      <c r="F142" s="30" t="s">
        <v>248</v>
      </c>
      <c r="G142" s="104">
        <v>212</v>
      </c>
      <c r="H142" s="27">
        <v>207</v>
      </c>
      <c r="I142" s="27">
        <f t="shared" si="8"/>
        <v>5</v>
      </c>
      <c r="J142" s="68">
        <f t="shared" si="9"/>
        <v>0.97641509433962259</v>
      </c>
      <c r="K142" s="27"/>
      <c r="L142" s="30">
        <v>207</v>
      </c>
      <c r="M142" s="30">
        <v>1</v>
      </c>
      <c r="N142" s="30">
        <v>4</v>
      </c>
      <c r="O142" s="30">
        <v>0</v>
      </c>
      <c r="P142" s="30">
        <v>0</v>
      </c>
    </row>
    <row r="143" spans="1:16" ht="15" x14ac:dyDescent="0.25">
      <c r="A143" s="75" t="s">
        <v>408</v>
      </c>
      <c r="B143" s="75" t="s">
        <v>561</v>
      </c>
      <c r="C143" s="75" t="s">
        <v>433</v>
      </c>
      <c r="D143" s="145" t="s">
        <v>98</v>
      </c>
      <c r="E143" s="27" t="s">
        <v>595</v>
      </c>
      <c r="F143" s="30" t="s">
        <v>248</v>
      </c>
      <c r="G143" s="104">
        <v>265</v>
      </c>
      <c r="H143" s="27">
        <v>261</v>
      </c>
      <c r="I143" s="27">
        <f t="shared" si="8"/>
        <v>4</v>
      </c>
      <c r="J143" s="68">
        <f t="shared" si="9"/>
        <v>0.98490566037735849</v>
      </c>
      <c r="K143" s="27"/>
      <c r="L143" s="30">
        <v>261</v>
      </c>
      <c r="M143" s="30">
        <v>1</v>
      </c>
      <c r="N143" s="30">
        <v>1</v>
      </c>
      <c r="O143" s="30">
        <v>1</v>
      </c>
      <c r="P143" s="30">
        <v>1</v>
      </c>
    </row>
    <row r="144" spans="1:16" ht="15" x14ac:dyDescent="0.25">
      <c r="A144" s="75" t="s">
        <v>408</v>
      </c>
      <c r="B144" s="75" t="s">
        <v>561</v>
      </c>
      <c r="C144" s="75" t="s">
        <v>433</v>
      </c>
      <c r="D144" s="145" t="s">
        <v>179</v>
      </c>
      <c r="E144" s="27" t="s">
        <v>598</v>
      </c>
      <c r="F144" s="30" t="s">
        <v>248</v>
      </c>
      <c r="G144" s="104">
        <v>985</v>
      </c>
      <c r="H144" s="27">
        <v>952</v>
      </c>
      <c r="I144" s="27">
        <f t="shared" si="8"/>
        <v>33</v>
      </c>
      <c r="J144" s="68">
        <f t="shared" si="9"/>
        <v>0.96649746192893404</v>
      </c>
      <c r="K144" s="27"/>
      <c r="L144" s="30">
        <v>952</v>
      </c>
      <c r="M144" s="30">
        <v>6</v>
      </c>
      <c r="N144" s="30">
        <v>14</v>
      </c>
      <c r="O144" s="30">
        <v>10</v>
      </c>
      <c r="P144" s="30">
        <v>3</v>
      </c>
    </row>
    <row r="145" spans="1:16" ht="15" x14ac:dyDescent="0.25">
      <c r="A145" s="75" t="s">
        <v>408</v>
      </c>
      <c r="B145" s="75" t="s">
        <v>561</v>
      </c>
      <c r="C145" s="75" t="s">
        <v>433</v>
      </c>
      <c r="D145" s="145" t="s">
        <v>212</v>
      </c>
      <c r="E145" s="27" t="s">
        <v>597</v>
      </c>
      <c r="F145" s="30" t="s">
        <v>248</v>
      </c>
      <c r="G145" s="104">
        <v>457</v>
      </c>
      <c r="H145" s="27">
        <v>433</v>
      </c>
      <c r="I145" s="27">
        <f t="shared" si="8"/>
        <v>24</v>
      </c>
      <c r="J145" s="68">
        <f t="shared" si="9"/>
        <v>0.94748358862144422</v>
      </c>
      <c r="K145" s="27"/>
      <c r="L145" s="30">
        <v>433</v>
      </c>
      <c r="M145" s="30">
        <v>8</v>
      </c>
      <c r="N145" s="30">
        <v>13</v>
      </c>
      <c r="O145" s="30">
        <v>3</v>
      </c>
      <c r="P145" s="30">
        <v>0</v>
      </c>
    </row>
    <row r="146" spans="1:16" ht="15" x14ac:dyDescent="0.25">
      <c r="A146" s="75" t="s">
        <v>408</v>
      </c>
      <c r="B146" s="75" t="s">
        <v>561</v>
      </c>
      <c r="C146" s="75" t="s">
        <v>433</v>
      </c>
      <c r="D146" s="145" t="s">
        <v>215</v>
      </c>
      <c r="E146" s="27" t="s">
        <v>599</v>
      </c>
      <c r="F146" s="30" t="s">
        <v>248</v>
      </c>
      <c r="G146" s="104">
        <v>626</v>
      </c>
      <c r="H146" s="27">
        <v>619</v>
      </c>
      <c r="I146" s="27">
        <f t="shared" si="8"/>
        <v>7</v>
      </c>
      <c r="J146" s="68">
        <f t="shared" si="9"/>
        <v>0.98881789137380194</v>
      </c>
      <c r="K146" s="27"/>
      <c r="L146" s="30">
        <v>619</v>
      </c>
      <c r="M146" s="30">
        <v>0</v>
      </c>
      <c r="N146" s="30">
        <v>5</v>
      </c>
      <c r="O146" s="30">
        <v>2</v>
      </c>
      <c r="P146" s="30">
        <v>0</v>
      </c>
    </row>
    <row r="147" spans="1:16" ht="15" x14ac:dyDescent="0.25">
      <c r="A147" s="75" t="s">
        <v>360</v>
      </c>
      <c r="B147" s="75" t="s">
        <v>518</v>
      </c>
      <c r="C147" s="75" t="s">
        <v>360</v>
      </c>
      <c r="D147" s="145" t="s">
        <v>243</v>
      </c>
      <c r="E147" s="27" t="s">
        <v>606</v>
      </c>
      <c r="F147" s="30" t="s">
        <v>248</v>
      </c>
      <c r="G147" s="104">
        <v>506</v>
      </c>
      <c r="H147" s="27">
        <v>496</v>
      </c>
      <c r="I147" s="27">
        <f t="shared" si="8"/>
        <v>10</v>
      </c>
      <c r="J147" s="68">
        <f t="shared" si="9"/>
        <v>0.98023715415019763</v>
      </c>
      <c r="K147" s="27"/>
      <c r="L147" s="30">
        <v>496</v>
      </c>
      <c r="M147" s="30">
        <v>3</v>
      </c>
      <c r="N147" s="30">
        <v>7</v>
      </c>
      <c r="O147" s="30">
        <v>0</v>
      </c>
      <c r="P147" s="30">
        <v>0</v>
      </c>
    </row>
    <row r="148" spans="1:16" x14ac:dyDescent="0.2">
      <c r="E148" s="20" t="s">
        <v>265</v>
      </c>
      <c r="F148" s="23" t="s">
        <v>343</v>
      </c>
      <c r="G148" s="101">
        <f>SUM(G10:G147)</f>
        <v>57500</v>
      </c>
      <c r="H148" s="101">
        <f t="shared" ref="H148" si="10">SUM(L148)</f>
        <v>54586</v>
      </c>
      <c r="I148" s="101">
        <f t="shared" ref="I148" si="11">SUM(M148:P148)</f>
        <v>2914</v>
      </c>
      <c r="J148" s="105">
        <f t="shared" ref="J148" si="12">H148/G148</f>
        <v>0.94932173913043483</v>
      </c>
      <c r="K148" s="101"/>
      <c r="L148" s="101">
        <f>SUM(L10:L147)</f>
        <v>54586</v>
      </c>
      <c r="M148" s="101">
        <f>SUM(M10:M147)</f>
        <v>759</v>
      </c>
      <c r="N148" s="101">
        <f>SUM(N10:N147)</f>
        <v>1341</v>
      </c>
      <c r="O148" s="101">
        <f>SUM(O10:O147)</f>
        <v>578</v>
      </c>
      <c r="P148" s="101">
        <f>SUM(P10:P147)</f>
        <v>236</v>
      </c>
    </row>
    <row r="151" spans="1:16" x14ac:dyDescent="0.2">
      <c r="A151" s="27" t="s">
        <v>281</v>
      </c>
    </row>
    <row r="152" spans="1:16" x14ac:dyDescent="0.2">
      <c r="A152" s="27" t="s">
        <v>282</v>
      </c>
    </row>
    <row r="153" spans="1:16" ht="15" x14ac:dyDescent="0.25">
      <c r="A153" s="27" t="s">
        <v>283</v>
      </c>
      <c r="G153" s="104"/>
    </row>
    <row r="154" spans="1:16" ht="15" x14ac:dyDescent="0.25">
      <c r="A154" s="27" t="s">
        <v>284</v>
      </c>
      <c r="G154" s="104"/>
    </row>
    <row r="155" spans="1:16" ht="15" x14ac:dyDescent="0.25">
      <c r="A155" s="27" t="s">
        <v>285</v>
      </c>
      <c r="G155" s="104"/>
    </row>
    <row r="156" spans="1:16" ht="15" x14ac:dyDescent="0.25">
      <c r="G156" s="104"/>
    </row>
    <row r="157" spans="1:16" ht="15" x14ac:dyDescent="0.25">
      <c r="G157" s="104"/>
    </row>
    <row r="158" spans="1:16" ht="15" x14ac:dyDescent="0.25">
      <c r="G158" s="104"/>
    </row>
    <row r="159" spans="1:16" ht="15" x14ac:dyDescent="0.25">
      <c r="G159" s="104"/>
    </row>
    <row r="160" spans="1:16" ht="15" x14ac:dyDescent="0.25">
      <c r="A160" s="185"/>
      <c r="B160" s="185"/>
      <c r="G160" s="104"/>
    </row>
    <row r="161" spans="1:7" ht="15" x14ac:dyDescent="0.25">
      <c r="A161" s="106"/>
      <c r="G161" s="104"/>
    </row>
    <row r="162" spans="1:7" ht="15" x14ac:dyDescent="0.25">
      <c r="A162" s="107"/>
      <c r="G162" s="104"/>
    </row>
    <row r="163" spans="1:7" ht="15" x14ac:dyDescent="0.25">
      <c r="A163" s="107"/>
      <c r="G163" s="104"/>
    </row>
    <row r="164" spans="1:7" ht="15" x14ac:dyDescent="0.25">
      <c r="A164" s="107"/>
      <c r="G164" s="104"/>
    </row>
    <row r="165" spans="1:7" ht="15" x14ac:dyDescent="0.25">
      <c r="G165" s="104"/>
    </row>
    <row r="166" spans="1:7" ht="15" x14ac:dyDescent="0.25">
      <c r="G166" s="104"/>
    </row>
    <row r="167" spans="1:7" ht="15" x14ac:dyDescent="0.25">
      <c r="A167" s="107"/>
      <c r="G167" s="104"/>
    </row>
    <row r="168" spans="1:7" ht="15" x14ac:dyDescent="0.25">
      <c r="G168" s="104"/>
    </row>
    <row r="169" spans="1:7" ht="15" x14ac:dyDescent="0.25">
      <c r="G169" s="104"/>
    </row>
    <row r="170" spans="1:7" ht="15" x14ac:dyDescent="0.25">
      <c r="G170" s="104"/>
    </row>
    <row r="171" spans="1:7" ht="15" x14ac:dyDescent="0.25">
      <c r="G171" s="104"/>
    </row>
    <row r="172" spans="1:7" ht="15" x14ac:dyDescent="0.25">
      <c r="G172" s="104"/>
    </row>
    <row r="173" spans="1:7" ht="15" x14ac:dyDescent="0.25">
      <c r="G173" s="104"/>
    </row>
    <row r="174" spans="1:7" ht="15" x14ac:dyDescent="0.25">
      <c r="G174" s="104"/>
    </row>
    <row r="175" spans="1:7" ht="15" x14ac:dyDescent="0.25">
      <c r="G175" s="104"/>
    </row>
    <row r="176" spans="1:7" ht="15" x14ac:dyDescent="0.25">
      <c r="G176" s="104"/>
    </row>
    <row r="177" spans="7:7" ht="15" x14ac:dyDescent="0.25">
      <c r="G177" s="104"/>
    </row>
    <row r="178" spans="7:7" ht="15" x14ac:dyDescent="0.25">
      <c r="G178" s="104"/>
    </row>
    <row r="179" spans="7:7" ht="15" x14ac:dyDescent="0.25">
      <c r="G179" s="104"/>
    </row>
    <row r="180" spans="7:7" ht="15" x14ac:dyDescent="0.25">
      <c r="G180" s="104"/>
    </row>
    <row r="181" spans="7:7" ht="15" x14ac:dyDescent="0.25">
      <c r="G181" s="104"/>
    </row>
    <row r="182" spans="7:7" ht="15" x14ac:dyDescent="0.25">
      <c r="G182" s="104"/>
    </row>
    <row r="183" spans="7:7" ht="15" x14ac:dyDescent="0.25">
      <c r="G183" s="104"/>
    </row>
    <row r="184" spans="7:7" ht="15" x14ac:dyDescent="0.25">
      <c r="G184" s="104"/>
    </row>
    <row r="185" spans="7:7" ht="15" x14ac:dyDescent="0.25">
      <c r="G185" s="104"/>
    </row>
    <row r="186" spans="7:7" ht="15" x14ac:dyDescent="0.25">
      <c r="G186" s="104"/>
    </row>
    <row r="187" spans="7:7" ht="15" x14ac:dyDescent="0.25">
      <c r="G187" s="104"/>
    </row>
    <row r="188" spans="7:7" ht="15" x14ac:dyDescent="0.25">
      <c r="G188" s="104"/>
    </row>
    <row r="189" spans="7:7" ht="15" x14ac:dyDescent="0.25">
      <c r="G189" s="104"/>
    </row>
    <row r="190" spans="7:7" ht="15" x14ac:dyDescent="0.25">
      <c r="G190" s="104"/>
    </row>
    <row r="191" spans="7:7" ht="15" x14ac:dyDescent="0.25">
      <c r="G191" s="104"/>
    </row>
    <row r="192" spans="7:7" ht="15" x14ac:dyDescent="0.25">
      <c r="G192" s="104"/>
    </row>
    <row r="193" spans="7:7" ht="15" x14ac:dyDescent="0.25">
      <c r="G193" s="104"/>
    </row>
    <row r="194" spans="7:7" ht="15" x14ac:dyDescent="0.25">
      <c r="G194" s="104"/>
    </row>
    <row r="195" spans="7:7" ht="15" x14ac:dyDescent="0.25">
      <c r="G195" s="104"/>
    </row>
    <row r="196" spans="7:7" ht="15" x14ac:dyDescent="0.25">
      <c r="G196" s="104"/>
    </row>
    <row r="197" spans="7:7" ht="15" x14ac:dyDescent="0.25">
      <c r="G197" s="104"/>
    </row>
    <row r="198" spans="7:7" ht="15" x14ac:dyDescent="0.25">
      <c r="G198" s="104"/>
    </row>
    <row r="199" spans="7:7" ht="15" x14ac:dyDescent="0.25">
      <c r="G199" s="104"/>
    </row>
    <row r="200" spans="7:7" ht="15" x14ac:dyDescent="0.25">
      <c r="G200" s="104"/>
    </row>
    <row r="201" spans="7:7" ht="15" x14ac:dyDescent="0.25">
      <c r="G201" s="104"/>
    </row>
    <row r="202" spans="7:7" ht="15" x14ac:dyDescent="0.25">
      <c r="G202" s="104"/>
    </row>
    <row r="203" spans="7:7" ht="15" x14ac:dyDescent="0.25">
      <c r="G203" s="104"/>
    </row>
    <row r="204" spans="7:7" ht="15" x14ac:dyDescent="0.25">
      <c r="G204" s="104"/>
    </row>
    <row r="205" spans="7:7" ht="15" x14ac:dyDescent="0.25">
      <c r="G205" s="104"/>
    </row>
    <row r="206" spans="7:7" ht="15" x14ac:dyDescent="0.25">
      <c r="G206" s="104"/>
    </row>
    <row r="207" spans="7:7" ht="15" x14ac:dyDescent="0.25">
      <c r="G207" s="104"/>
    </row>
    <row r="208" spans="7:7" ht="15" x14ac:dyDescent="0.25">
      <c r="G208" s="104"/>
    </row>
    <row r="209" spans="7:7" ht="15" x14ac:dyDescent="0.25">
      <c r="G209" s="104"/>
    </row>
    <row r="210" spans="7:7" ht="15" x14ac:dyDescent="0.25">
      <c r="G210" s="104"/>
    </row>
    <row r="211" spans="7:7" ht="15" x14ac:dyDescent="0.25">
      <c r="G211" s="104"/>
    </row>
    <row r="212" spans="7:7" ht="15" x14ac:dyDescent="0.25">
      <c r="G212" s="104"/>
    </row>
    <row r="213" spans="7:7" ht="15" x14ac:dyDescent="0.25">
      <c r="G213" s="104"/>
    </row>
    <row r="214" spans="7:7" ht="15" x14ac:dyDescent="0.25">
      <c r="G214" s="104"/>
    </row>
    <row r="215" spans="7:7" ht="15" x14ac:dyDescent="0.25">
      <c r="G215" s="104"/>
    </row>
    <row r="216" spans="7:7" ht="15" x14ac:dyDescent="0.25">
      <c r="G216" s="104"/>
    </row>
    <row r="217" spans="7:7" ht="15" x14ac:dyDescent="0.25">
      <c r="G217" s="104"/>
    </row>
    <row r="218" spans="7:7" ht="15" x14ac:dyDescent="0.25">
      <c r="G218" s="104"/>
    </row>
    <row r="219" spans="7:7" ht="15" x14ac:dyDescent="0.25">
      <c r="G219" s="104"/>
    </row>
    <row r="220" spans="7:7" ht="15" x14ac:dyDescent="0.25">
      <c r="G220" s="104"/>
    </row>
    <row r="221" spans="7:7" ht="15" x14ac:dyDescent="0.25">
      <c r="G221" s="104"/>
    </row>
    <row r="222" spans="7:7" ht="15" x14ac:dyDescent="0.25">
      <c r="G222" s="104"/>
    </row>
    <row r="223" spans="7:7" ht="15" x14ac:dyDescent="0.25">
      <c r="G223" s="104"/>
    </row>
    <row r="224" spans="7:7" ht="15" x14ac:dyDescent="0.25">
      <c r="G224" s="104"/>
    </row>
    <row r="225" spans="7:7" ht="15" x14ac:dyDescent="0.25">
      <c r="G225" s="104"/>
    </row>
    <row r="226" spans="7:7" ht="15" x14ac:dyDescent="0.25">
      <c r="G226" s="104"/>
    </row>
    <row r="227" spans="7:7" ht="15" x14ac:dyDescent="0.25">
      <c r="G227" s="104"/>
    </row>
    <row r="228" spans="7:7" ht="15" x14ac:dyDescent="0.25">
      <c r="G228" s="104"/>
    </row>
    <row r="229" spans="7:7" ht="15" x14ac:dyDescent="0.25">
      <c r="G229" s="104"/>
    </row>
    <row r="230" spans="7:7" ht="15" x14ac:dyDescent="0.25">
      <c r="G230" s="104"/>
    </row>
    <row r="231" spans="7:7" ht="15" x14ac:dyDescent="0.25">
      <c r="G231" s="104"/>
    </row>
    <row r="232" spans="7:7" ht="15" x14ac:dyDescent="0.25">
      <c r="G232" s="104"/>
    </row>
    <row r="233" spans="7:7" ht="15" x14ac:dyDescent="0.25">
      <c r="G233" s="104"/>
    </row>
    <row r="234" spans="7:7" ht="15" x14ac:dyDescent="0.25">
      <c r="G234" s="104"/>
    </row>
    <row r="235" spans="7:7" ht="15" x14ac:dyDescent="0.25">
      <c r="G235" s="104"/>
    </row>
    <row r="236" spans="7:7" ht="15" x14ac:dyDescent="0.25">
      <c r="G236" s="104"/>
    </row>
    <row r="237" spans="7:7" ht="15" x14ac:dyDescent="0.25">
      <c r="G237" s="104"/>
    </row>
    <row r="238" spans="7:7" ht="15" x14ac:dyDescent="0.25">
      <c r="G238" s="104"/>
    </row>
    <row r="239" spans="7:7" ht="15" x14ac:dyDescent="0.25">
      <c r="G239" s="104"/>
    </row>
    <row r="240" spans="7:7" ht="15" x14ac:dyDescent="0.25">
      <c r="G240" s="104"/>
    </row>
    <row r="241" spans="7:7" ht="15" x14ac:dyDescent="0.25">
      <c r="G241" s="104"/>
    </row>
    <row r="242" spans="7:7" ht="15" x14ac:dyDescent="0.25">
      <c r="G242" s="104"/>
    </row>
    <row r="243" spans="7:7" ht="15" x14ac:dyDescent="0.25">
      <c r="G243" s="104"/>
    </row>
    <row r="244" spans="7:7" ht="15" x14ac:dyDescent="0.25">
      <c r="G244" s="104"/>
    </row>
    <row r="245" spans="7:7" ht="15" x14ac:dyDescent="0.25">
      <c r="G245" s="104"/>
    </row>
    <row r="246" spans="7:7" ht="15" x14ac:dyDescent="0.25">
      <c r="G246" s="104"/>
    </row>
    <row r="247" spans="7:7" ht="15" x14ac:dyDescent="0.25">
      <c r="G247" s="104"/>
    </row>
    <row r="248" spans="7:7" ht="15" x14ac:dyDescent="0.25">
      <c r="G248" s="104"/>
    </row>
    <row r="249" spans="7:7" ht="15" x14ac:dyDescent="0.25">
      <c r="G249" s="104"/>
    </row>
    <row r="250" spans="7:7" ht="15" x14ac:dyDescent="0.25">
      <c r="G250" s="104"/>
    </row>
    <row r="251" spans="7:7" ht="15" x14ac:dyDescent="0.25">
      <c r="G251" s="104"/>
    </row>
    <row r="252" spans="7:7" ht="15" x14ac:dyDescent="0.25">
      <c r="G252" s="104"/>
    </row>
    <row r="253" spans="7:7" ht="15" x14ac:dyDescent="0.25">
      <c r="G253" s="104"/>
    </row>
    <row r="254" spans="7:7" ht="15" x14ac:dyDescent="0.25">
      <c r="G254" s="104"/>
    </row>
    <row r="255" spans="7:7" ht="15" x14ac:dyDescent="0.25">
      <c r="G255" s="104"/>
    </row>
    <row r="256" spans="7:7" ht="15" x14ac:dyDescent="0.25">
      <c r="G256" s="104"/>
    </row>
    <row r="257" spans="7:7" ht="15" x14ac:dyDescent="0.25">
      <c r="G257" s="104"/>
    </row>
    <row r="258" spans="7:7" ht="15" x14ac:dyDescent="0.25">
      <c r="G258" s="104"/>
    </row>
    <row r="259" spans="7:7" ht="15" x14ac:dyDescent="0.25">
      <c r="G259" s="104"/>
    </row>
    <row r="260" spans="7:7" ht="15" x14ac:dyDescent="0.25">
      <c r="G260" s="104"/>
    </row>
    <row r="261" spans="7:7" ht="15" x14ac:dyDescent="0.25">
      <c r="G261" s="104"/>
    </row>
    <row r="262" spans="7:7" ht="15" x14ac:dyDescent="0.25">
      <c r="G262" s="104"/>
    </row>
    <row r="263" spans="7:7" ht="15" x14ac:dyDescent="0.25">
      <c r="G263" s="104"/>
    </row>
    <row r="264" spans="7:7" ht="15" x14ac:dyDescent="0.25">
      <c r="G264" s="104"/>
    </row>
    <row r="265" spans="7:7" ht="15" x14ac:dyDescent="0.25">
      <c r="G265" s="104"/>
    </row>
    <row r="266" spans="7:7" ht="15" x14ac:dyDescent="0.25">
      <c r="G266" s="104"/>
    </row>
    <row r="267" spans="7:7" ht="15" x14ac:dyDescent="0.25">
      <c r="G267" s="104"/>
    </row>
    <row r="268" spans="7:7" ht="15" x14ac:dyDescent="0.25">
      <c r="G268" s="104"/>
    </row>
    <row r="269" spans="7:7" ht="15" x14ac:dyDescent="0.25">
      <c r="G269" s="104"/>
    </row>
    <row r="270" spans="7:7" ht="15" x14ac:dyDescent="0.25">
      <c r="G270" s="104"/>
    </row>
    <row r="271" spans="7:7" ht="15" x14ac:dyDescent="0.25">
      <c r="G271" s="104"/>
    </row>
    <row r="272" spans="7:7" ht="15" x14ac:dyDescent="0.25">
      <c r="G272" s="104"/>
    </row>
    <row r="273" spans="7:7" ht="15" x14ac:dyDescent="0.25">
      <c r="G273" s="104"/>
    </row>
    <row r="274" spans="7:7" ht="15" x14ac:dyDescent="0.25">
      <c r="G274" s="104"/>
    </row>
    <row r="275" spans="7:7" ht="15" x14ac:dyDescent="0.25">
      <c r="G275" s="104"/>
    </row>
    <row r="276" spans="7:7" ht="15" x14ac:dyDescent="0.25">
      <c r="G276" s="104"/>
    </row>
    <row r="277" spans="7:7" ht="15" x14ac:dyDescent="0.25">
      <c r="G277" s="104"/>
    </row>
    <row r="278" spans="7:7" ht="15" x14ac:dyDescent="0.25">
      <c r="G278" s="104"/>
    </row>
    <row r="279" spans="7:7" ht="15" x14ac:dyDescent="0.25">
      <c r="G279" s="104"/>
    </row>
    <row r="280" spans="7:7" ht="15" x14ac:dyDescent="0.25">
      <c r="G280" s="104"/>
    </row>
    <row r="281" spans="7:7" ht="15" x14ac:dyDescent="0.25">
      <c r="G281" s="104"/>
    </row>
    <row r="282" spans="7:7" ht="15" x14ac:dyDescent="0.25">
      <c r="G282" s="104"/>
    </row>
    <row r="283" spans="7:7" ht="15" x14ac:dyDescent="0.25">
      <c r="G283" s="104"/>
    </row>
    <row r="284" spans="7:7" ht="15" x14ac:dyDescent="0.25">
      <c r="G284" s="104"/>
    </row>
    <row r="285" spans="7:7" ht="15" x14ac:dyDescent="0.25">
      <c r="G285" s="104"/>
    </row>
    <row r="286" spans="7:7" ht="15" x14ac:dyDescent="0.25">
      <c r="G286" s="104"/>
    </row>
    <row r="287" spans="7:7" ht="15" x14ac:dyDescent="0.25">
      <c r="G287" s="104"/>
    </row>
    <row r="288" spans="7:7" ht="15" x14ac:dyDescent="0.25">
      <c r="G288" s="104"/>
    </row>
    <row r="289" spans="7:7" ht="15" x14ac:dyDescent="0.25">
      <c r="G289" s="104"/>
    </row>
    <row r="290" spans="7:7" ht="15" x14ac:dyDescent="0.25">
      <c r="G290" s="104"/>
    </row>
    <row r="341" ht="15" customHeight="1" x14ac:dyDescent="0.2"/>
  </sheetData>
  <sortState ref="G155:H290">
    <sortCondition ref="H155:H290"/>
  </sortState>
  <mergeCells count="4">
    <mergeCell ref="G8:I8"/>
    <mergeCell ref="J8:J9"/>
    <mergeCell ref="L8:P8"/>
    <mergeCell ref="A160:B160"/>
  </mergeCells>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2012-11-07T17:01:37Z</cp:lastPrinted>
  <dcterms:created xsi:type="dcterms:W3CDTF">2003-08-01T14:12:13Z</dcterms:created>
  <dcterms:modified xsi:type="dcterms:W3CDTF">2015-05-15T13:06:13Z</dcterms:modified>
</cp:coreProperties>
</file>